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ckmw\Desktop\"/>
    </mc:Choice>
  </mc:AlternateContent>
  <xr:revisionPtr revIDLastSave="0" documentId="13_ncr:9_{3035AC6E-524A-4F4B-A633-88503BFB002E}" xr6:coauthVersionLast="47" xr6:coauthVersionMax="47" xr10:uidLastSave="{00000000-0000-0000-0000-000000000000}"/>
  <bookViews>
    <workbookView xWindow="-108" yWindow="-108" windowWidth="23256" windowHeight="12456" xr2:uid="{652DDA14-3C78-4B74-B04A-CD89234CA1B0}"/>
  </bookViews>
  <sheets>
    <sheet name="customer_data2" sheetId="1" r:id="rId1"/>
    <sheet name="1" sheetId="3" r:id="rId2"/>
    <sheet name="2" sheetId="4" r:id="rId3"/>
    <sheet name="3" sheetId="2" r:id="rId4"/>
    <sheet name="4" sheetId="5" r:id="rId5"/>
  </sheets>
  <definedNames>
    <definedName name="_xlnm._FilterDatabase" localSheetId="0" hidden="1">customer_data2!$A$1:$T$4834</definedName>
  </definedNames>
  <calcPr calcId="0"/>
</workbook>
</file>

<file path=xl/calcChain.xml><?xml version="1.0" encoding="utf-8"?>
<calcChain xmlns="http://schemas.openxmlformats.org/spreadsheetml/2006/main">
  <c r="E4" i="4" l="1"/>
  <c r="E5" i="4"/>
  <c r="E6" i="4"/>
  <c r="E7" i="4"/>
  <c r="E8" i="4"/>
  <c r="F8" i="4" s="1"/>
  <c r="E9" i="4"/>
  <c r="F9" i="4" s="1"/>
  <c r="E10" i="4"/>
  <c r="F10" i="4" s="1"/>
  <c r="E11" i="4"/>
  <c r="F11" i="4" s="1"/>
  <c r="E12" i="4"/>
  <c r="E13" i="4"/>
  <c r="E14" i="4"/>
  <c r="E15" i="4"/>
  <c r="E16" i="4"/>
  <c r="F16" i="4" s="1"/>
  <c r="E17" i="4"/>
  <c r="F17" i="4" s="1"/>
  <c r="E18" i="4"/>
  <c r="F18" i="4" s="1"/>
  <c r="E19" i="4"/>
  <c r="F19" i="4" s="1"/>
  <c r="E20" i="4"/>
  <c r="E21" i="4"/>
  <c r="E22" i="4"/>
  <c r="E23" i="4"/>
  <c r="E24" i="4"/>
  <c r="F24" i="4" s="1"/>
  <c r="E25" i="4"/>
  <c r="F25" i="4" s="1"/>
  <c r="E26" i="4"/>
  <c r="E27" i="4"/>
  <c r="F27" i="4" s="1"/>
  <c r="E28" i="4"/>
  <c r="E29" i="4"/>
  <c r="E30" i="4"/>
  <c r="E31" i="4"/>
  <c r="E32" i="4"/>
  <c r="E33" i="4"/>
  <c r="F33" i="4" s="1"/>
  <c r="E34" i="4"/>
  <c r="F34" i="4" s="1"/>
  <c r="E35" i="4"/>
  <c r="F35" i="4" s="1"/>
  <c r="E36" i="4"/>
  <c r="E37" i="4"/>
  <c r="E38" i="4"/>
  <c r="E39" i="4"/>
  <c r="E40" i="4"/>
  <c r="F40" i="4" s="1"/>
  <c r="E41" i="4"/>
  <c r="F41" i="4" s="1"/>
  <c r="E42" i="4"/>
  <c r="F42" i="4" s="1"/>
  <c r="E43" i="4"/>
  <c r="F43" i="4" s="1"/>
  <c r="E44" i="4"/>
  <c r="E45" i="4"/>
  <c r="E46" i="4"/>
  <c r="E47" i="4"/>
  <c r="E48" i="4"/>
  <c r="F48" i="4" s="1"/>
  <c r="E49" i="4"/>
  <c r="F49" i="4" s="1"/>
  <c r="E50" i="4"/>
  <c r="E51" i="4"/>
  <c r="F51" i="4" s="1"/>
  <c r="E52" i="4"/>
  <c r="E53" i="4"/>
  <c r="E54" i="4"/>
  <c r="E55" i="4"/>
  <c r="E56" i="4"/>
  <c r="F56" i="4" s="1"/>
  <c r="E57" i="4"/>
  <c r="F57" i="4" s="1"/>
  <c r="E58" i="4"/>
  <c r="F58" i="4" s="1"/>
  <c r="E59" i="4"/>
  <c r="F59" i="4" s="1"/>
  <c r="E60" i="4"/>
  <c r="E61" i="4"/>
  <c r="E62" i="4"/>
  <c r="E63" i="4"/>
  <c r="E64" i="4"/>
  <c r="F64" i="4" s="1"/>
  <c r="E65" i="4"/>
  <c r="F65" i="4" s="1"/>
  <c r="E66" i="4"/>
  <c r="F66" i="4" s="1"/>
  <c r="E67" i="4"/>
  <c r="F67" i="4" s="1"/>
  <c r="E68" i="4"/>
  <c r="E69" i="4"/>
  <c r="E70" i="4"/>
  <c r="E71" i="4"/>
  <c r="E72" i="4"/>
  <c r="F72" i="4" s="1"/>
  <c r="E73" i="4"/>
  <c r="F73" i="4" s="1"/>
  <c r="E74" i="4"/>
  <c r="F74" i="4" s="1"/>
  <c r="E75" i="4"/>
  <c r="F75" i="4" s="1"/>
  <c r="E76" i="4"/>
  <c r="E77" i="4"/>
  <c r="E78" i="4"/>
  <c r="E79" i="4"/>
  <c r="E80" i="4"/>
  <c r="F80" i="4" s="1"/>
  <c r="E81" i="4"/>
  <c r="F81" i="4" s="1"/>
  <c r="E82" i="4"/>
  <c r="F82" i="4" s="1"/>
  <c r="E83" i="4"/>
  <c r="F83" i="4" s="1"/>
  <c r="E84" i="4"/>
  <c r="E85" i="4"/>
  <c r="E86" i="4"/>
  <c r="E87" i="4"/>
  <c r="E88" i="4"/>
  <c r="E89" i="4"/>
  <c r="F89" i="4" s="1"/>
  <c r="E90" i="4"/>
  <c r="F90" i="4" s="1"/>
  <c r="E91" i="4"/>
  <c r="F91" i="4" s="1"/>
  <c r="E92" i="4"/>
  <c r="E93" i="4"/>
  <c r="E94" i="4"/>
  <c r="E95" i="4"/>
  <c r="E96" i="4"/>
  <c r="F96" i="4" s="1"/>
  <c r="E97" i="4"/>
  <c r="F97" i="4" s="1"/>
  <c r="E98" i="4"/>
  <c r="F98" i="4" s="1"/>
  <c r="E99" i="4"/>
  <c r="F99" i="4" s="1"/>
  <c r="E100" i="4"/>
  <c r="E101" i="4"/>
  <c r="E102" i="4"/>
  <c r="E103" i="4"/>
  <c r="E104" i="4"/>
  <c r="F104" i="4" s="1"/>
  <c r="E105" i="4"/>
  <c r="F105" i="4" s="1"/>
  <c r="E106" i="4"/>
  <c r="E107" i="4"/>
  <c r="F107" i="4" s="1"/>
  <c r="E108" i="4"/>
  <c r="E109" i="4"/>
  <c r="E110" i="4"/>
  <c r="E111" i="4"/>
  <c r="E112" i="4"/>
  <c r="F112" i="4" s="1"/>
  <c r="E113" i="4"/>
  <c r="F113" i="4" s="1"/>
  <c r="E114" i="4"/>
  <c r="F114" i="4" s="1"/>
  <c r="E115" i="4"/>
  <c r="F115" i="4" s="1"/>
  <c r="E116" i="4"/>
  <c r="E117" i="4"/>
  <c r="E118" i="4"/>
  <c r="E119" i="4"/>
  <c r="E120" i="4"/>
  <c r="F120" i="4" s="1"/>
  <c r="E121" i="4"/>
  <c r="F121" i="4" s="1"/>
  <c r="E122" i="4"/>
  <c r="F122" i="4" s="1"/>
  <c r="E123" i="4"/>
  <c r="F123" i="4" s="1"/>
  <c r="E124" i="4"/>
  <c r="E125" i="4"/>
  <c r="E126" i="4"/>
  <c r="E127" i="4"/>
  <c r="E128" i="4"/>
  <c r="F128" i="4" s="1"/>
  <c r="E129" i="4"/>
  <c r="F129" i="4" s="1"/>
  <c r="E130" i="4"/>
  <c r="F130" i="4" s="1"/>
  <c r="E131" i="4"/>
  <c r="F131" i="4" s="1"/>
  <c r="E132" i="4"/>
  <c r="E133" i="4"/>
  <c r="E134" i="4"/>
  <c r="E135" i="4"/>
  <c r="E136" i="4"/>
  <c r="F136" i="4" s="1"/>
  <c r="E137" i="4"/>
  <c r="F137" i="4" s="1"/>
  <c r="E138" i="4"/>
  <c r="F138" i="4" s="1"/>
  <c r="E139" i="4"/>
  <c r="F139" i="4" s="1"/>
  <c r="E140" i="4"/>
  <c r="E141" i="4"/>
  <c r="E142" i="4"/>
  <c r="E143" i="4"/>
  <c r="E144" i="4"/>
  <c r="F144" i="4" s="1"/>
  <c r="E145" i="4"/>
  <c r="F145" i="4" s="1"/>
  <c r="E146" i="4"/>
  <c r="F146" i="4" s="1"/>
  <c r="E147" i="4"/>
  <c r="F147" i="4" s="1"/>
  <c r="E148" i="4"/>
  <c r="E149" i="4"/>
  <c r="E150" i="4"/>
  <c r="E151" i="4"/>
  <c r="E152" i="4"/>
  <c r="F152" i="4" s="1"/>
  <c r="E153" i="4"/>
  <c r="F153" i="4" s="1"/>
  <c r="E154" i="4"/>
  <c r="F154" i="4" s="1"/>
  <c r="E155" i="4"/>
  <c r="F155" i="4" s="1"/>
  <c r="E156" i="4"/>
  <c r="E157" i="4"/>
  <c r="E158" i="4"/>
  <c r="E159" i="4"/>
  <c r="E160" i="4"/>
  <c r="F160" i="4" s="1"/>
  <c r="E161" i="4"/>
  <c r="F161" i="4" s="1"/>
  <c r="E162" i="4"/>
  <c r="E163" i="4"/>
  <c r="F163" i="4" s="1"/>
  <c r="E164" i="4"/>
  <c r="E165" i="4"/>
  <c r="E166" i="4"/>
  <c r="E167" i="4"/>
  <c r="E168" i="4"/>
  <c r="F168" i="4" s="1"/>
  <c r="E169" i="4"/>
  <c r="F169" i="4" s="1"/>
  <c r="E170" i="4"/>
  <c r="F170" i="4" s="1"/>
  <c r="E171" i="4"/>
  <c r="F171" i="4" s="1"/>
  <c r="E172" i="4"/>
  <c r="E173" i="4"/>
  <c r="E174" i="4"/>
  <c r="E175" i="4"/>
  <c r="E176" i="4"/>
  <c r="F176" i="4" s="1"/>
  <c r="E177" i="4"/>
  <c r="F177" i="4" s="1"/>
  <c r="E178" i="4"/>
  <c r="F178" i="4" s="1"/>
  <c r="E179" i="4"/>
  <c r="F179" i="4" s="1"/>
  <c r="E180" i="4"/>
  <c r="E181" i="4"/>
  <c r="E182" i="4"/>
  <c r="E183" i="4"/>
  <c r="E184" i="4"/>
  <c r="F184" i="4" s="1"/>
  <c r="E185" i="4"/>
  <c r="F185" i="4" s="1"/>
  <c r="E186" i="4"/>
  <c r="F186" i="4" s="1"/>
  <c r="E187" i="4"/>
  <c r="F187" i="4" s="1"/>
  <c r="E188" i="4"/>
  <c r="E189" i="4"/>
  <c r="E190" i="4"/>
  <c r="E191" i="4"/>
  <c r="E192" i="4"/>
  <c r="F192" i="4" s="1"/>
  <c r="E193" i="4"/>
  <c r="F193" i="4" s="1"/>
  <c r="E194" i="4"/>
  <c r="F194" i="4" s="1"/>
  <c r="E195" i="4"/>
  <c r="F195" i="4" s="1"/>
  <c r="E196" i="4"/>
  <c r="E197" i="4"/>
  <c r="E198" i="4"/>
  <c r="E199" i="4"/>
  <c r="E200" i="4"/>
  <c r="F200" i="4" s="1"/>
  <c r="E201" i="4"/>
  <c r="F201" i="4" s="1"/>
  <c r="E202" i="4"/>
  <c r="F202" i="4" s="1"/>
  <c r="E203" i="4"/>
  <c r="F203" i="4" s="1"/>
  <c r="E204" i="4"/>
  <c r="E205" i="4"/>
  <c r="E206" i="4"/>
  <c r="E207" i="4"/>
  <c r="E208" i="4"/>
  <c r="F208" i="4" s="1"/>
  <c r="E209" i="4"/>
  <c r="F209" i="4" s="1"/>
  <c r="E210" i="4"/>
  <c r="F210" i="4" s="1"/>
  <c r="E211" i="4"/>
  <c r="F211" i="4" s="1"/>
  <c r="E212" i="4"/>
  <c r="E213" i="4"/>
  <c r="E214" i="4"/>
  <c r="E215" i="4"/>
  <c r="E216" i="4"/>
  <c r="F216" i="4" s="1"/>
  <c r="E217" i="4"/>
  <c r="F217" i="4" s="1"/>
  <c r="E218" i="4"/>
  <c r="F218" i="4" s="1"/>
  <c r="E219" i="4"/>
  <c r="F219" i="4" s="1"/>
  <c r="E220" i="4"/>
  <c r="E221" i="4"/>
  <c r="E222" i="4"/>
  <c r="E223" i="4"/>
  <c r="E224" i="4"/>
  <c r="F224" i="4" s="1"/>
  <c r="E225" i="4"/>
  <c r="F225" i="4" s="1"/>
  <c r="E226" i="4"/>
  <c r="F226" i="4" s="1"/>
  <c r="E227" i="4"/>
  <c r="F227" i="4" s="1"/>
  <c r="E228" i="4"/>
  <c r="E229" i="4"/>
  <c r="E230" i="4"/>
  <c r="E231" i="4"/>
  <c r="E232" i="4"/>
  <c r="F232" i="4" s="1"/>
  <c r="E233" i="4"/>
  <c r="F233" i="4" s="1"/>
  <c r="E234" i="4"/>
  <c r="E235" i="4"/>
  <c r="F235" i="4" s="1"/>
  <c r="E236" i="4"/>
  <c r="E237" i="4"/>
  <c r="E238" i="4"/>
  <c r="E239" i="4"/>
  <c r="E240" i="4"/>
  <c r="F240" i="4" s="1"/>
  <c r="E241" i="4"/>
  <c r="F241" i="4" s="1"/>
  <c r="E242" i="4"/>
  <c r="F242" i="4" s="1"/>
  <c r="E243" i="4"/>
  <c r="F243" i="4" s="1"/>
  <c r="E244" i="4"/>
  <c r="E245" i="4"/>
  <c r="E246" i="4"/>
  <c r="E247" i="4"/>
  <c r="E248" i="4"/>
  <c r="F248" i="4" s="1"/>
  <c r="E249" i="4"/>
  <c r="F249" i="4" s="1"/>
  <c r="E250" i="4"/>
  <c r="F250" i="4" s="1"/>
  <c r="E251" i="4"/>
  <c r="F251" i="4" s="1"/>
  <c r="E252" i="4"/>
  <c r="E253" i="4"/>
  <c r="E254" i="4"/>
  <c r="E255" i="4"/>
  <c r="E256" i="4"/>
  <c r="F256" i="4" s="1"/>
  <c r="E257" i="4"/>
  <c r="F257" i="4" s="1"/>
  <c r="E258" i="4"/>
  <c r="F258" i="4" s="1"/>
  <c r="E259" i="4"/>
  <c r="F259" i="4" s="1"/>
  <c r="E260" i="4"/>
  <c r="E261" i="4"/>
  <c r="E262" i="4"/>
  <c r="E263" i="4"/>
  <c r="E264" i="4"/>
  <c r="F264" i="4" s="1"/>
  <c r="E265" i="4"/>
  <c r="F265" i="4" s="1"/>
  <c r="E266" i="4"/>
  <c r="F266" i="4" s="1"/>
  <c r="E267" i="4"/>
  <c r="F267" i="4" s="1"/>
  <c r="E268" i="4"/>
  <c r="E269" i="4"/>
  <c r="E270" i="4"/>
  <c r="E271" i="4"/>
  <c r="E272" i="4"/>
  <c r="F272" i="4" s="1"/>
  <c r="E273" i="4"/>
  <c r="F273" i="4" s="1"/>
  <c r="E274" i="4"/>
  <c r="F274" i="4" s="1"/>
  <c r="E275" i="4"/>
  <c r="F275" i="4" s="1"/>
  <c r="E276" i="4"/>
  <c r="E277" i="4"/>
  <c r="E278" i="4"/>
  <c r="E279" i="4"/>
  <c r="E280" i="4"/>
  <c r="F280" i="4" s="1"/>
  <c r="E281" i="4"/>
  <c r="F281" i="4" s="1"/>
  <c r="E282" i="4"/>
  <c r="F282" i="4" s="1"/>
  <c r="E283" i="4"/>
  <c r="F283" i="4" s="1"/>
  <c r="E284" i="4"/>
  <c r="E285" i="4"/>
  <c r="E286" i="4"/>
  <c r="E287" i="4"/>
  <c r="E288" i="4"/>
  <c r="E289" i="4"/>
  <c r="F289" i="4" s="1"/>
  <c r="E290" i="4"/>
  <c r="E291" i="4"/>
  <c r="F291" i="4" s="1"/>
  <c r="E292" i="4"/>
  <c r="E293" i="4"/>
  <c r="E294" i="4"/>
  <c r="E295" i="4"/>
  <c r="E296" i="4"/>
  <c r="F296" i="4" s="1"/>
  <c r="E297" i="4"/>
  <c r="F297" i="4" s="1"/>
  <c r="E298" i="4"/>
  <c r="F298" i="4" s="1"/>
  <c r="E299" i="4"/>
  <c r="F299" i="4" s="1"/>
  <c r="E300" i="4"/>
  <c r="E301" i="4"/>
  <c r="E302" i="4"/>
  <c r="E303" i="4"/>
  <c r="E304" i="4"/>
  <c r="F304" i="4" s="1"/>
  <c r="E305" i="4"/>
  <c r="F305" i="4" s="1"/>
  <c r="E306" i="4"/>
  <c r="F306" i="4" s="1"/>
  <c r="E307" i="4"/>
  <c r="F307" i="4" s="1"/>
  <c r="E308" i="4"/>
  <c r="E309" i="4"/>
  <c r="E310" i="4"/>
  <c r="E311" i="4"/>
  <c r="E312" i="4"/>
  <c r="F312" i="4" s="1"/>
  <c r="E313" i="4"/>
  <c r="F313" i="4" s="1"/>
  <c r="E314" i="4"/>
  <c r="F314" i="4" s="1"/>
  <c r="E315" i="4"/>
  <c r="F315" i="4" s="1"/>
  <c r="E316" i="4"/>
  <c r="E317" i="4"/>
  <c r="E318" i="4"/>
  <c r="E319" i="4"/>
  <c r="E320" i="4"/>
  <c r="F320" i="4" s="1"/>
  <c r="E321" i="4"/>
  <c r="F321" i="4" s="1"/>
  <c r="E322" i="4"/>
  <c r="F322" i="4" s="1"/>
  <c r="E323" i="4"/>
  <c r="F323" i="4" s="1"/>
  <c r="E324" i="4"/>
  <c r="E325" i="4"/>
  <c r="E326" i="4"/>
  <c r="E327" i="4"/>
  <c r="E328" i="4"/>
  <c r="F328" i="4" s="1"/>
  <c r="E329" i="4"/>
  <c r="F329" i="4" s="1"/>
  <c r="E330" i="4"/>
  <c r="F330" i="4" s="1"/>
  <c r="E331" i="4"/>
  <c r="F331" i="4" s="1"/>
  <c r="E332" i="4"/>
  <c r="E333" i="4"/>
  <c r="E334" i="4"/>
  <c r="E335" i="4"/>
  <c r="E336" i="4"/>
  <c r="F336" i="4" s="1"/>
  <c r="E337" i="4"/>
  <c r="F337" i="4" s="1"/>
  <c r="E338" i="4"/>
  <c r="F338" i="4" s="1"/>
  <c r="E339" i="4"/>
  <c r="F339" i="4" s="1"/>
  <c r="E340" i="4"/>
  <c r="E341" i="4"/>
  <c r="E342" i="4"/>
  <c r="E343" i="4"/>
  <c r="E344" i="4"/>
  <c r="E345" i="4"/>
  <c r="F345" i="4" s="1"/>
  <c r="E346" i="4"/>
  <c r="E347" i="4"/>
  <c r="F347" i="4" s="1"/>
  <c r="E348" i="4"/>
  <c r="E349" i="4"/>
  <c r="E350" i="4"/>
  <c r="E351" i="4"/>
  <c r="E352" i="4"/>
  <c r="F352" i="4" s="1"/>
  <c r="E353" i="4"/>
  <c r="F353" i="4" s="1"/>
  <c r="E354" i="4"/>
  <c r="F354" i="4" s="1"/>
  <c r="E355" i="4"/>
  <c r="F355" i="4" s="1"/>
  <c r="E356" i="4"/>
  <c r="E357" i="4"/>
  <c r="E358" i="4"/>
  <c r="E359" i="4"/>
  <c r="E360" i="4"/>
  <c r="F360" i="4" s="1"/>
  <c r="E361" i="4"/>
  <c r="F361" i="4" s="1"/>
  <c r="E362" i="4"/>
  <c r="F362" i="4" s="1"/>
  <c r="E363" i="4"/>
  <c r="F363" i="4" s="1"/>
  <c r="E364" i="4"/>
  <c r="E365" i="4"/>
  <c r="E366" i="4"/>
  <c r="E367" i="4"/>
  <c r="E368" i="4"/>
  <c r="F368" i="4" s="1"/>
  <c r="E369" i="4"/>
  <c r="F369" i="4" s="1"/>
  <c r="E370" i="4"/>
  <c r="E371" i="4"/>
  <c r="F371" i="4" s="1"/>
  <c r="E372" i="4"/>
  <c r="E373" i="4"/>
  <c r="E374" i="4"/>
  <c r="E375" i="4"/>
  <c r="E376" i="4"/>
  <c r="F376" i="4" s="1"/>
  <c r="E377" i="4"/>
  <c r="F377" i="4" s="1"/>
  <c r="E378" i="4"/>
  <c r="F378" i="4" s="1"/>
  <c r="E379" i="4"/>
  <c r="F379" i="4" s="1"/>
  <c r="E380" i="4"/>
  <c r="E381" i="4"/>
  <c r="E382" i="4"/>
  <c r="E383" i="4"/>
  <c r="E384" i="4"/>
  <c r="F384" i="4" s="1"/>
  <c r="E385" i="4"/>
  <c r="F385" i="4" s="1"/>
  <c r="E386" i="4"/>
  <c r="F386" i="4" s="1"/>
  <c r="E387" i="4"/>
  <c r="F387" i="4" s="1"/>
  <c r="E388" i="4"/>
  <c r="E389" i="4"/>
  <c r="E390" i="4"/>
  <c r="E391" i="4"/>
  <c r="E392" i="4"/>
  <c r="F392" i="4" s="1"/>
  <c r="E393" i="4"/>
  <c r="F393" i="4" s="1"/>
  <c r="E394" i="4"/>
  <c r="F394" i="4" s="1"/>
  <c r="E395" i="4"/>
  <c r="F395" i="4" s="1"/>
  <c r="E396" i="4"/>
  <c r="E397" i="4"/>
  <c r="E398" i="4"/>
  <c r="E399" i="4"/>
  <c r="E400" i="4"/>
  <c r="F400" i="4" s="1"/>
  <c r="E401" i="4"/>
  <c r="F401" i="4" s="1"/>
  <c r="E402" i="4"/>
  <c r="F402" i="4" s="1"/>
  <c r="E403" i="4"/>
  <c r="F403" i="4" s="1"/>
  <c r="E404" i="4"/>
  <c r="E405" i="4"/>
  <c r="E406" i="4"/>
  <c r="E407" i="4"/>
  <c r="E408" i="4"/>
  <c r="F408" i="4" s="1"/>
  <c r="E409" i="4"/>
  <c r="F409" i="4" s="1"/>
  <c r="E410" i="4"/>
  <c r="F410" i="4" s="1"/>
  <c r="E411" i="4"/>
  <c r="F411" i="4" s="1"/>
  <c r="E412" i="4"/>
  <c r="E413" i="4"/>
  <c r="E414" i="4"/>
  <c r="E415" i="4"/>
  <c r="E416" i="4"/>
  <c r="F416" i="4" s="1"/>
  <c r="E417" i="4"/>
  <c r="F417" i="4" s="1"/>
  <c r="E418" i="4"/>
  <c r="F418" i="4" s="1"/>
  <c r="E419" i="4"/>
  <c r="F419" i="4" s="1"/>
  <c r="E420" i="4"/>
  <c r="E421" i="4"/>
  <c r="E422" i="4"/>
  <c r="E423" i="4"/>
  <c r="E424" i="4"/>
  <c r="F424" i="4" s="1"/>
  <c r="E425" i="4"/>
  <c r="F425" i="4" s="1"/>
  <c r="E426" i="4"/>
  <c r="F426" i="4" s="1"/>
  <c r="E427" i="4"/>
  <c r="F427" i="4" s="1"/>
  <c r="E428" i="4"/>
  <c r="E429" i="4"/>
  <c r="E430" i="4"/>
  <c r="E431" i="4"/>
  <c r="E432" i="4"/>
  <c r="F432" i="4" s="1"/>
  <c r="E433" i="4"/>
  <c r="F433" i="4" s="1"/>
  <c r="E434" i="4"/>
  <c r="F434" i="4" s="1"/>
  <c r="E435" i="4"/>
  <c r="F435" i="4" s="1"/>
  <c r="E436" i="4"/>
  <c r="E437" i="4"/>
  <c r="E438" i="4"/>
  <c r="E439" i="4"/>
  <c r="E440" i="4"/>
  <c r="F440" i="4" s="1"/>
  <c r="E441" i="4"/>
  <c r="F441" i="4" s="1"/>
  <c r="E442" i="4"/>
  <c r="F442" i="4" s="1"/>
  <c r="E443" i="4"/>
  <c r="F443" i="4" s="1"/>
  <c r="E444" i="4"/>
  <c r="E445" i="4"/>
  <c r="E446" i="4"/>
  <c r="E447" i="4"/>
  <c r="E448" i="4"/>
  <c r="F448" i="4" s="1"/>
  <c r="E449" i="4"/>
  <c r="F449" i="4" s="1"/>
  <c r="E450" i="4"/>
  <c r="F450" i="4" s="1"/>
  <c r="E451" i="4"/>
  <c r="F451" i="4" s="1"/>
  <c r="E452" i="4"/>
  <c r="E453" i="4"/>
  <c r="E454" i="4"/>
  <c r="E455" i="4"/>
  <c r="E456" i="4"/>
  <c r="F456" i="4" s="1"/>
  <c r="E457" i="4"/>
  <c r="F457" i="4" s="1"/>
  <c r="E458" i="4"/>
  <c r="F458" i="4" s="1"/>
  <c r="E459" i="4"/>
  <c r="F459" i="4" s="1"/>
  <c r="E460" i="4"/>
  <c r="E461" i="4"/>
  <c r="E462" i="4"/>
  <c r="E463" i="4"/>
  <c r="E464" i="4"/>
  <c r="F464" i="4" s="1"/>
  <c r="E465" i="4"/>
  <c r="F465" i="4" s="1"/>
  <c r="E466" i="4"/>
  <c r="F466" i="4" s="1"/>
  <c r="E467" i="4"/>
  <c r="F467" i="4" s="1"/>
  <c r="E468" i="4"/>
  <c r="E469" i="4"/>
  <c r="E470" i="4"/>
  <c r="E471" i="4"/>
  <c r="E472" i="4"/>
  <c r="F472" i="4" s="1"/>
  <c r="E473" i="4"/>
  <c r="F473" i="4" s="1"/>
  <c r="E474" i="4"/>
  <c r="E475" i="4"/>
  <c r="F475" i="4" s="1"/>
  <c r="E476" i="4"/>
  <c r="E477" i="4"/>
  <c r="E478" i="4"/>
  <c r="E479" i="4"/>
  <c r="E480" i="4"/>
  <c r="F480" i="4" s="1"/>
  <c r="E481" i="4"/>
  <c r="F481" i="4" s="1"/>
  <c r="E482" i="4"/>
  <c r="F482" i="4" s="1"/>
  <c r="E483" i="4"/>
  <c r="F483" i="4" s="1"/>
  <c r="E484" i="4"/>
  <c r="E485" i="4"/>
  <c r="E486" i="4"/>
  <c r="E487" i="4"/>
  <c r="E488" i="4"/>
  <c r="F488" i="4" s="1"/>
  <c r="E489" i="4"/>
  <c r="F489" i="4" s="1"/>
  <c r="E490" i="4"/>
  <c r="F490" i="4" s="1"/>
  <c r="E491" i="4"/>
  <c r="F491" i="4" s="1"/>
  <c r="E492" i="4"/>
  <c r="E493" i="4"/>
  <c r="E494" i="4"/>
  <c r="E495" i="4"/>
  <c r="E496" i="4"/>
  <c r="F496" i="4" s="1"/>
  <c r="E497" i="4"/>
  <c r="F497" i="4" s="1"/>
  <c r="E498" i="4"/>
  <c r="E499" i="4"/>
  <c r="F499" i="4" s="1"/>
  <c r="E500" i="4"/>
  <c r="E501" i="4"/>
  <c r="E502" i="4"/>
  <c r="E503" i="4"/>
  <c r="E504" i="4"/>
  <c r="F504" i="4" s="1"/>
  <c r="E505" i="4"/>
  <c r="F505" i="4" s="1"/>
  <c r="E506" i="4"/>
  <c r="F506" i="4" s="1"/>
  <c r="E507" i="4"/>
  <c r="F507" i="4" s="1"/>
  <c r="E508" i="4"/>
  <c r="E509" i="4"/>
  <c r="E510" i="4"/>
  <c r="E511" i="4"/>
  <c r="E512" i="4"/>
  <c r="F512" i="4" s="1"/>
  <c r="E513" i="4"/>
  <c r="F513" i="4" s="1"/>
  <c r="E514" i="4"/>
  <c r="F514" i="4" s="1"/>
  <c r="E515" i="4"/>
  <c r="F515" i="4" s="1"/>
  <c r="E516" i="4"/>
  <c r="E517" i="4"/>
  <c r="E518" i="4"/>
  <c r="E519" i="4"/>
  <c r="E520" i="4"/>
  <c r="F520" i="4" s="1"/>
  <c r="E521" i="4"/>
  <c r="F521" i="4" s="1"/>
  <c r="E522" i="4"/>
  <c r="F522" i="4" s="1"/>
  <c r="E523" i="4"/>
  <c r="F523" i="4" s="1"/>
  <c r="E524" i="4"/>
  <c r="E525" i="4"/>
  <c r="E526" i="4"/>
  <c r="E527" i="4"/>
  <c r="E528" i="4"/>
  <c r="F528" i="4" s="1"/>
  <c r="E529" i="4"/>
  <c r="F529" i="4" s="1"/>
  <c r="E530" i="4"/>
  <c r="F530" i="4" s="1"/>
  <c r="E531" i="4"/>
  <c r="F531" i="4" s="1"/>
  <c r="E532" i="4"/>
  <c r="E533" i="4"/>
  <c r="E534" i="4"/>
  <c r="E535" i="4"/>
  <c r="E536" i="4"/>
  <c r="F536" i="4" s="1"/>
  <c r="E537" i="4"/>
  <c r="F537" i="4" s="1"/>
  <c r="E538" i="4"/>
  <c r="F538" i="4" s="1"/>
  <c r="E539" i="4"/>
  <c r="F539" i="4" s="1"/>
  <c r="E540" i="4"/>
  <c r="E541" i="4"/>
  <c r="E542" i="4"/>
  <c r="E543" i="4"/>
  <c r="E544" i="4"/>
  <c r="E545" i="4"/>
  <c r="F545" i="4" s="1"/>
  <c r="E546" i="4"/>
  <c r="F546" i="4" s="1"/>
  <c r="E547" i="4"/>
  <c r="F547" i="4" s="1"/>
  <c r="E548" i="4"/>
  <c r="E549" i="4"/>
  <c r="E550" i="4"/>
  <c r="E551" i="4"/>
  <c r="E552" i="4"/>
  <c r="F552" i="4" s="1"/>
  <c r="E553" i="4"/>
  <c r="F553" i="4" s="1"/>
  <c r="E554" i="4"/>
  <c r="E555" i="4"/>
  <c r="F555" i="4" s="1"/>
  <c r="E556" i="4"/>
  <c r="E557" i="4"/>
  <c r="E558" i="4"/>
  <c r="E559" i="4"/>
  <c r="E560" i="4"/>
  <c r="F560" i="4" s="1"/>
  <c r="E561" i="4"/>
  <c r="F561" i="4" s="1"/>
  <c r="E562" i="4"/>
  <c r="F562" i="4" s="1"/>
  <c r="E563" i="4"/>
  <c r="F563" i="4" s="1"/>
  <c r="E564" i="4"/>
  <c r="E565" i="4"/>
  <c r="E566" i="4"/>
  <c r="E567" i="4"/>
  <c r="E568" i="4"/>
  <c r="F568" i="4" s="1"/>
  <c r="E569" i="4"/>
  <c r="F569" i="4" s="1"/>
  <c r="E570" i="4"/>
  <c r="F570" i="4" s="1"/>
  <c r="E571" i="4"/>
  <c r="F571" i="4" s="1"/>
  <c r="E572" i="4"/>
  <c r="E573" i="4"/>
  <c r="E574" i="4"/>
  <c r="E575" i="4"/>
  <c r="E576" i="4"/>
  <c r="F576" i="4" s="1"/>
  <c r="E577" i="4"/>
  <c r="F577" i="4" s="1"/>
  <c r="E578" i="4"/>
  <c r="F578" i="4" s="1"/>
  <c r="E579" i="4"/>
  <c r="F579" i="4" s="1"/>
  <c r="E580" i="4"/>
  <c r="E581" i="4"/>
  <c r="E582" i="4"/>
  <c r="E583" i="4"/>
  <c r="E584" i="4"/>
  <c r="F584" i="4" s="1"/>
  <c r="E585" i="4"/>
  <c r="F585" i="4" s="1"/>
  <c r="E586" i="4"/>
  <c r="F586" i="4" s="1"/>
  <c r="E587" i="4"/>
  <c r="F587" i="4" s="1"/>
  <c r="E588" i="4"/>
  <c r="E589" i="4"/>
  <c r="E590" i="4"/>
  <c r="E591" i="4"/>
  <c r="E592" i="4"/>
  <c r="F592" i="4" s="1"/>
  <c r="E593" i="4"/>
  <c r="F593" i="4" s="1"/>
  <c r="E594" i="4"/>
  <c r="F594" i="4" s="1"/>
  <c r="E595" i="4"/>
  <c r="F595" i="4" s="1"/>
  <c r="E596" i="4"/>
  <c r="E597" i="4"/>
  <c r="E598" i="4"/>
  <c r="E599" i="4"/>
  <c r="E600" i="4"/>
  <c r="E601" i="4"/>
  <c r="F601" i="4" s="1"/>
  <c r="E602" i="4"/>
  <c r="F602" i="4" s="1"/>
  <c r="E603" i="4"/>
  <c r="F603" i="4" s="1"/>
  <c r="E604" i="4"/>
  <c r="E605" i="4"/>
  <c r="E606" i="4"/>
  <c r="E607" i="4"/>
  <c r="E608" i="4"/>
  <c r="F608" i="4" s="1"/>
  <c r="E609" i="4"/>
  <c r="F609" i="4" s="1"/>
  <c r="E610" i="4"/>
  <c r="E611" i="4"/>
  <c r="F611" i="4" s="1"/>
  <c r="E612" i="4"/>
  <c r="E613" i="4"/>
  <c r="E614" i="4"/>
  <c r="E615" i="4"/>
  <c r="E616" i="4"/>
  <c r="F616" i="4" s="1"/>
  <c r="E617" i="4"/>
  <c r="F617" i="4" s="1"/>
  <c r="E618" i="4"/>
  <c r="F618" i="4" s="1"/>
  <c r="E619" i="4"/>
  <c r="F619" i="4" s="1"/>
  <c r="E620" i="4"/>
  <c r="E621" i="4"/>
  <c r="E622" i="4"/>
  <c r="E623" i="4"/>
  <c r="E624" i="4"/>
  <c r="F624" i="4" s="1"/>
  <c r="E625" i="4"/>
  <c r="F625" i="4" s="1"/>
  <c r="E626" i="4"/>
  <c r="F626" i="4" s="1"/>
  <c r="E627" i="4"/>
  <c r="F627" i="4" s="1"/>
  <c r="E628" i="4"/>
  <c r="E629" i="4"/>
  <c r="E630" i="4"/>
  <c r="E631" i="4"/>
  <c r="E632" i="4"/>
  <c r="F632" i="4" s="1"/>
  <c r="E633" i="4"/>
  <c r="F633" i="4" s="1"/>
  <c r="E634" i="4"/>
  <c r="F634" i="4" s="1"/>
  <c r="E635" i="4"/>
  <c r="F635" i="4" s="1"/>
  <c r="E636" i="4"/>
  <c r="E637" i="4"/>
  <c r="E638" i="4"/>
  <c r="E639" i="4"/>
  <c r="E640" i="4"/>
  <c r="F640" i="4" s="1"/>
  <c r="E641" i="4"/>
  <c r="F641" i="4" s="1"/>
  <c r="E642" i="4"/>
  <c r="F642" i="4" s="1"/>
  <c r="E643" i="4"/>
  <c r="F643" i="4" s="1"/>
  <c r="E644" i="4"/>
  <c r="E645" i="4"/>
  <c r="E646" i="4"/>
  <c r="E647" i="4"/>
  <c r="E648" i="4"/>
  <c r="F648" i="4" s="1"/>
  <c r="E649" i="4"/>
  <c r="F649" i="4" s="1"/>
  <c r="E650" i="4"/>
  <c r="F650" i="4" s="1"/>
  <c r="E651" i="4"/>
  <c r="F651" i="4" s="1"/>
  <c r="E652" i="4"/>
  <c r="E653" i="4"/>
  <c r="E654" i="4"/>
  <c r="E655" i="4"/>
  <c r="E656" i="4"/>
  <c r="F656" i="4" s="1"/>
  <c r="E657" i="4"/>
  <c r="F657" i="4" s="1"/>
  <c r="E658" i="4"/>
  <c r="F658" i="4" s="1"/>
  <c r="E659" i="4"/>
  <c r="F659" i="4" s="1"/>
  <c r="E660" i="4"/>
  <c r="E661" i="4"/>
  <c r="E662" i="4"/>
  <c r="E663" i="4"/>
  <c r="E664" i="4"/>
  <c r="F664" i="4" s="1"/>
  <c r="E665" i="4"/>
  <c r="F665" i="4" s="1"/>
  <c r="E666" i="4"/>
  <c r="F666" i="4" s="1"/>
  <c r="E667" i="4"/>
  <c r="F667" i="4" s="1"/>
  <c r="E668" i="4"/>
  <c r="E669" i="4"/>
  <c r="E670" i="4"/>
  <c r="E671" i="4"/>
  <c r="E672" i="4"/>
  <c r="F672" i="4" s="1"/>
  <c r="E673" i="4"/>
  <c r="F673" i="4" s="1"/>
  <c r="E674" i="4"/>
  <c r="F674" i="4" s="1"/>
  <c r="E675" i="4"/>
  <c r="F675" i="4" s="1"/>
  <c r="E676" i="4"/>
  <c r="E677" i="4"/>
  <c r="E678" i="4"/>
  <c r="E679" i="4"/>
  <c r="E680" i="4"/>
  <c r="F680" i="4" s="1"/>
  <c r="E681" i="4"/>
  <c r="F681" i="4" s="1"/>
  <c r="E682" i="4"/>
  <c r="E683" i="4"/>
  <c r="F683" i="4" s="1"/>
  <c r="E684" i="4"/>
  <c r="E685" i="4"/>
  <c r="E686" i="4"/>
  <c r="E687" i="4"/>
  <c r="E688" i="4"/>
  <c r="F688" i="4" s="1"/>
  <c r="E689" i="4"/>
  <c r="F689" i="4" s="1"/>
  <c r="E690" i="4"/>
  <c r="F690" i="4" s="1"/>
  <c r="E691" i="4"/>
  <c r="F691" i="4" s="1"/>
  <c r="E692" i="4"/>
  <c r="E693" i="4"/>
  <c r="E694" i="4"/>
  <c r="E695" i="4"/>
  <c r="E696" i="4"/>
  <c r="F696" i="4" s="1"/>
  <c r="E697" i="4"/>
  <c r="F697" i="4" s="1"/>
  <c r="E698" i="4"/>
  <c r="F698" i="4" s="1"/>
  <c r="E699" i="4"/>
  <c r="F699" i="4" s="1"/>
  <c r="E700" i="4"/>
  <c r="E701" i="4"/>
  <c r="E702" i="4"/>
  <c r="E703" i="4"/>
  <c r="E704" i="4"/>
  <c r="F704" i="4" s="1"/>
  <c r="E705" i="4"/>
  <c r="F705" i="4" s="1"/>
  <c r="E706" i="4"/>
  <c r="F706" i="4" s="1"/>
  <c r="E707" i="4"/>
  <c r="F707" i="4" s="1"/>
  <c r="E708" i="4"/>
  <c r="E709" i="4"/>
  <c r="E710" i="4"/>
  <c r="E711" i="4"/>
  <c r="E712" i="4"/>
  <c r="F712" i="4" s="1"/>
  <c r="E713" i="4"/>
  <c r="F713" i="4" s="1"/>
  <c r="E714" i="4"/>
  <c r="F714" i="4" s="1"/>
  <c r="E715" i="4"/>
  <c r="F715" i="4" s="1"/>
  <c r="E716" i="4"/>
  <c r="E717" i="4"/>
  <c r="E718" i="4"/>
  <c r="E719" i="4"/>
  <c r="E720" i="4"/>
  <c r="F720" i="4" s="1"/>
  <c r="E721" i="4"/>
  <c r="F721" i="4" s="1"/>
  <c r="E722" i="4"/>
  <c r="F722" i="4" s="1"/>
  <c r="E723" i="4"/>
  <c r="F723" i="4" s="1"/>
  <c r="E724" i="4"/>
  <c r="E725" i="4"/>
  <c r="E726" i="4"/>
  <c r="E727" i="4"/>
  <c r="E728" i="4"/>
  <c r="F728" i="4" s="1"/>
  <c r="E729" i="4"/>
  <c r="F729" i="4" s="1"/>
  <c r="E730" i="4"/>
  <c r="F730" i="4" s="1"/>
  <c r="E731" i="4"/>
  <c r="F731" i="4" s="1"/>
  <c r="E732" i="4"/>
  <c r="E733" i="4"/>
  <c r="E734" i="4"/>
  <c r="E735" i="4"/>
  <c r="E736" i="4"/>
  <c r="F736" i="4" s="1"/>
  <c r="E737" i="4"/>
  <c r="F737" i="4" s="1"/>
  <c r="E738" i="4"/>
  <c r="E739" i="4"/>
  <c r="F739" i="4" s="1"/>
  <c r="E740" i="4"/>
  <c r="E741" i="4"/>
  <c r="E742" i="4"/>
  <c r="E743" i="4"/>
  <c r="E744" i="4"/>
  <c r="F744" i="4" s="1"/>
  <c r="E745" i="4"/>
  <c r="F745" i="4" s="1"/>
  <c r="E746" i="4"/>
  <c r="F746" i="4" s="1"/>
  <c r="E747" i="4"/>
  <c r="F747" i="4" s="1"/>
  <c r="E748" i="4"/>
  <c r="E749" i="4"/>
  <c r="E750" i="4"/>
  <c r="E751" i="4"/>
  <c r="E752" i="4"/>
  <c r="F752" i="4" s="1"/>
  <c r="E753" i="4"/>
  <c r="F753" i="4" s="1"/>
  <c r="E754" i="4"/>
  <c r="F754" i="4" s="1"/>
  <c r="E755" i="4"/>
  <c r="F755" i="4" s="1"/>
  <c r="E756" i="4"/>
  <c r="E757" i="4"/>
  <c r="E758" i="4"/>
  <c r="E759" i="4"/>
  <c r="E760" i="4"/>
  <c r="F760" i="4" s="1"/>
  <c r="E761" i="4"/>
  <c r="F761" i="4" s="1"/>
  <c r="E762" i="4"/>
  <c r="F762" i="4" s="1"/>
  <c r="E763" i="4"/>
  <c r="F763" i="4" s="1"/>
  <c r="E764" i="4"/>
  <c r="E765" i="4"/>
  <c r="E766" i="4"/>
  <c r="E767" i="4"/>
  <c r="E768" i="4"/>
  <c r="F768" i="4" s="1"/>
  <c r="E769" i="4"/>
  <c r="F769" i="4" s="1"/>
  <c r="E770" i="4"/>
  <c r="F770" i="4" s="1"/>
  <c r="E771" i="4"/>
  <c r="F771" i="4" s="1"/>
  <c r="E772" i="4"/>
  <c r="E773" i="4"/>
  <c r="E774" i="4"/>
  <c r="E775" i="4"/>
  <c r="E776" i="4"/>
  <c r="F776" i="4" s="1"/>
  <c r="E777" i="4"/>
  <c r="F777" i="4" s="1"/>
  <c r="E778" i="4"/>
  <c r="F778" i="4" s="1"/>
  <c r="E779" i="4"/>
  <c r="F779" i="4" s="1"/>
  <c r="E780" i="4"/>
  <c r="E781" i="4"/>
  <c r="E782" i="4"/>
  <c r="E783" i="4"/>
  <c r="E784" i="4"/>
  <c r="F784" i="4" s="1"/>
  <c r="E785" i="4"/>
  <c r="F785" i="4" s="1"/>
  <c r="E786" i="4"/>
  <c r="F786" i="4" s="1"/>
  <c r="E787" i="4"/>
  <c r="F787" i="4" s="1"/>
  <c r="E788" i="4"/>
  <c r="E789" i="4"/>
  <c r="E790" i="4"/>
  <c r="E791" i="4"/>
  <c r="E792" i="4"/>
  <c r="F792" i="4" s="1"/>
  <c r="E793" i="4"/>
  <c r="F793" i="4" s="1"/>
  <c r="E794" i="4"/>
  <c r="F794" i="4" s="1"/>
  <c r="E795" i="4"/>
  <c r="F795" i="4" s="1"/>
  <c r="E796" i="4"/>
  <c r="E797" i="4"/>
  <c r="E798" i="4"/>
  <c r="E799" i="4"/>
  <c r="E800" i="4"/>
  <c r="E801" i="4"/>
  <c r="F801" i="4" s="1"/>
  <c r="E802" i="4"/>
  <c r="F802" i="4" s="1"/>
  <c r="E803" i="4"/>
  <c r="F803" i="4" s="1"/>
  <c r="E804" i="4"/>
  <c r="E805" i="4"/>
  <c r="E806" i="4"/>
  <c r="E807" i="4"/>
  <c r="E808" i="4"/>
  <c r="F808" i="4" s="1"/>
  <c r="E809" i="4"/>
  <c r="F809" i="4" s="1"/>
  <c r="E810" i="4"/>
  <c r="F810" i="4" s="1"/>
  <c r="E811" i="4"/>
  <c r="F811" i="4" s="1"/>
  <c r="E812" i="4"/>
  <c r="E813" i="4"/>
  <c r="E814" i="4"/>
  <c r="E815" i="4"/>
  <c r="E816" i="4"/>
  <c r="F816" i="4" s="1"/>
  <c r="E817" i="4"/>
  <c r="F817" i="4" s="1"/>
  <c r="E818" i="4"/>
  <c r="F818" i="4" s="1"/>
  <c r="E819" i="4"/>
  <c r="F819" i="4" s="1"/>
  <c r="E820" i="4"/>
  <c r="E821" i="4"/>
  <c r="E822" i="4"/>
  <c r="E823" i="4"/>
  <c r="E824" i="4"/>
  <c r="F824" i="4" s="1"/>
  <c r="E825" i="4"/>
  <c r="F825" i="4" s="1"/>
  <c r="E826" i="4"/>
  <c r="F826" i="4" s="1"/>
  <c r="E827" i="4"/>
  <c r="F827" i="4" s="1"/>
  <c r="E828" i="4"/>
  <c r="E829" i="4"/>
  <c r="E830" i="4"/>
  <c r="E831" i="4"/>
  <c r="E832" i="4"/>
  <c r="F832" i="4" s="1"/>
  <c r="E833" i="4"/>
  <c r="F833" i="4" s="1"/>
  <c r="E834" i="4"/>
  <c r="F834" i="4" s="1"/>
  <c r="E835" i="4"/>
  <c r="F835" i="4" s="1"/>
  <c r="E836" i="4"/>
  <c r="E837" i="4"/>
  <c r="E838" i="4"/>
  <c r="E839" i="4"/>
  <c r="E840" i="4"/>
  <c r="F840" i="4" s="1"/>
  <c r="E841" i="4"/>
  <c r="F841" i="4" s="1"/>
  <c r="E842" i="4"/>
  <c r="F842" i="4" s="1"/>
  <c r="E843" i="4"/>
  <c r="F843" i="4" s="1"/>
  <c r="E844" i="4"/>
  <c r="E845" i="4"/>
  <c r="E846" i="4"/>
  <c r="E847" i="4"/>
  <c r="E848" i="4"/>
  <c r="F848" i="4" s="1"/>
  <c r="E849" i="4"/>
  <c r="F849" i="4" s="1"/>
  <c r="E850" i="4"/>
  <c r="F850" i="4" s="1"/>
  <c r="E851" i="4"/>
  <c r="F851" i="4" s="1"/>
  <c r="E852" i="4"/>
  <c r="E853" i="4"/>
  <c r="E854" i="4"/>
  <c r="F854" i="4" s="1"/>
  <c r="E855" i="4"/>
  <c r="E856" i="4"/>
  <c r="E857" i="4"/>
  <c r="F857" i="4" s="1"/>
  <c r="E858" i="4"/>
  <c r="F858" i="4" s="1"/>
  <c r="E859" i="4"/>
  <c r="F859" i="4" s="1"/>
  <c r="E860" i="4"/>
  <c r="E861" i="4"/>
  <c r="E862" i="4"/>
  <c r="E863" i="4"/>
  <c r="E864" i="4"/>
  <c r="F864" i="4" s="1"/>
  <c r="E865" i="4"/>
  <c r="F865" i="4" s="1"/>
  <c r="E866" i="4"/>
  <c r="E867" i="4"/>
  <c r="F867" i="4" s="1"/>
  <c r="E868" i="4"/>
  <c r="E869" i="4"/>
  <c r="E870" i="4"/>
  <c r="E871" i="4"/>
  <c r="E872" i="4"/>
  <c r="F872" i="4" s="1"/>
  <c r="E873" i="4"/>
  <c r="F873" i="4" s="1"/>
  <c r="E874" i="4"/>
  <c r="F874" i="4" s="1"/>
  <c r="E875" i="4"/>
  <c r="F875" i="4" s="1"/>
  <c r="E876" i="4"/>
  <c r="E877" i="4"/>
  <c r="E878" i="4"/>
  <c r="E879" i="4"/>
  <c r="E880" i="4"/>
  <c r="F880" i="4" s="1"/>
  <c r="E881" i="4"/>
  <c r="F881" i="4" s="1"/>
  <c r="E882" i="4"/>
  <c r="F882" i="4" s="1"/>
  <c r="E883" i="4"/>
  <c r="F883" i="4" s="1"/>
  <c r="E884" i="4"/>
  <c r="E885" i="4"/>
  <c r="E886" i="4"/>
  <c r="E887" i="4"/>
  <c r="E888" i="4"/>
  <c r="F888" i="4" s="1"/>
  <c r="E889" i="4"/>
  <c r="F889" i="4" s="1"/>
  <c r="E890" i="4"/>
  <c r="F890" i="4" s="1"/>
  <c r="E891" i="4"/>
  <c r="F891" i="4" s="1"/>
  <c r="E892" i="4"/>
  <c r="E893" i="4"/>
  <c r="E894" i="4"/>
  <c r="F894" i="4" s="1"/>
  <c r="E895" i="4"/>
  <c r="E896" i="4"/>
  <c r="F896" i="4" s="1"/>
  <c r="E897" i="4"/>
  <c r="F897" i="4" s="1"/>
  <c r="E898" i="4"/>
  <c r="F898" i="4" s="1"/>
  <c r="E899" i="4"/>
  <c r="F899" i="4" s="1"/>
  <c r="E900" i="4"/>
  <c r="E901" i="4"/>
  <c r="E902" i="4"/>
  <c r="E903" i="4"/>
  <c r="E904" i="4"/>
  <c r="F904" i="4" s="1"/>
  <c r="E905" i="4"/>
  <c r="F905" i="4" s="1"/>
  <c r="E906" i="4"/>
  <c r="F906" i="4" s="1"/>
  <c r="E907" i="4"/>
  <c r="F907" i="4" s="1"/>
  <c r="E908" i="4"/>
  <c r="E909" i="4"/>
  <c r="E910" i="4"/>
  <c r="F910" i="4" s="1"/>
  <c r="E911" i="4"/>
  <c r="E912" i="4"/>
  <c r="F912" i="4" s="1"/>
  <c r="E913" i="4"/>
  <c r="F913" i="4" s="1"/>
  <c r="E914" i="4"/>
  <c r="F914" i="4" s="1"/>
  <c r="E915" i="4"/>
  <c r="F915" i="4" s="1"/>
  <c r="E916" i="4"/>
  <c r="E917" i="4"/>
  <c r="E918" i="4"/>
  <c r="E919" i="4"/>
  <c r="E920" i="4"/>
  <c r="F920" i="4" s="1"/>
  <c r="E921" i="4"/>
  <c r="F921" i="4" s="1"/>
  <c r="E922" i="4"/>
  <c r="F922" i="4" s="1"/>
  <c r="E923" i="4"/>
  <c r="F923" i="4" s="1"/>
  <c r="E924" i="4"/>
  <c r="E925" i="4"/>
  <c r="E926" i="4"/>
  <c r="E927" i="4"/>
  <c r="E928" i="4"/>
  <c r="F928" i="4" s="1"/>
  <c r="E929" i="4"/>
  <c r="F929" i="4" s="1"/>
  <c r="E930" i="4"/>
  <c r="F930" i="4" s="1"/>
  <c r="E931" i="4"/>
  <c r="F931" i="4" s="1"/>
  <c r="E932" i="4"/>
  <c r="E933" i="4"/>
  <c r="E934" i="4"/>
  <c r="E935" i="4"/>
  <c r="E936" i="4"/>
  <c r="F936" i="4" s="1"/>
  <c r="E937" i="4"/>
  <c r="F937" i="4" s="1"/>
  <c r="E938" i="4"/>
  <c r="E939" i="4"/>
  <c r="F939" i="4" s="1"/>
  <c r="E940" i="4"/>
  <c r="E941" i="4"/>
  <c r="E942" i="4"/>
  <c r="F942" i="4" s="1"/>
  <c r="E943" i="4"/>
  <c r="E944" i="4"/>
  <c r="F944" i="4" s="1"/>
  <c r="E945" i="4"/>
  <c r="F945" i="4" s="1"/>
  <c r="E946" i="4"/>
  <c r="F946" i="4" s="1"/>
  <c r="E947" i="4"/>
  <c r="F947" i="4" s="1"/>
  <c r="E948" i="4"/>
  <c r="E949" i="4"/>
  <c r="E950" i="4"/>
  <c r="E951" i="4"/>
  <c r="E952" i="4"/>
  <c r="F952" i="4" s="1"/>
  <c r="E953" i="4"/>
  <c r="F953" i="4" s="1"/>
  <c r="E954" i="4"/>
  <c r="F954" i="4" s="1"/>
  <c r="E955" i="4"/>
  <c r="F955" i="4" s="1"/>
  <c r="E956" i="4"/>
  <c r="E957" i="4"/>
  <c r="E958" i="4"/>
  <c r="E959" i="4"/>
  <c r="E960" i="4"/>
  <c r="F960" i="4" s="1"/>
  <c r="E961" i="4"/>
  <c r="F961" i="4" s="1"/>
  <c r="E962" i="4"/>
  <c r="F962" i="4" s="1"/>
  <c r="E963" i="4"/>
  <c r="F963" i="4" s="1"/>
  <c r="E964" i="4"/>
  <c r="E965" i="4"/>
  <c r="E966" i="4"/>
  <c r="E967" i="4"/>
  <c r="E968" i="4"/>
  <c r="F968" i="4" s="1"/>
  <c r="E969" i="4"/>
  <c r="F969" i="4" s="1"/>
  <c r="E970" i="4"/>
  <c r="F970" i="4" s="1"/>
  <c r="E971" i="4"/>
  <c r="F971" i="4" s="1"/>
  <c r="E972" i="4"/>
  <c r="E973" i="4"/>
  <c r="E974" i="4"/>
  <c r="E975" i="4"/>
  <c r="E976" i="4"/>
  <c r="F976" i="4" s="1"/>
  <c r="E977" i="4"/>
  <c r="F977" i="4" s="1"/>
  <c r="E978" i="4"/>
  <c r="F978" i="4" s="1"/>
  <c r="E979" i="4"/>
  <c r="F979" i="4" s="1"/>
  <c r="E980" i="4"/>
  <c r="E981" i="4"/>
  <c r="E982" i="4"/>
  <c r="E983" i="4"/>
  <c r="E984" i="4"/>
  <c r="E985" i="4"/>
  <c r="F985" i="4" s="1"/>
  <c r="E986" i="4"/>
  <c r="F986" i="4" s="1"/>
  <c r="E987" i="4"/>
  <c r="F987" i="4" s="1"/>
  <c r="E988" i="4"/>
  <c r="E989" i="4"/>
  <c r="E990" i="4"/>
  <c r="E991" i="4"/>
  <c r="E992" i="4"/>
  <c r="F992" i="4" s="1"/>
  <c r="E993" i="4"/>
  <c r="F993" i="4" s="1"/>
  <c r="E994" i="4"/>
  <c r="F994" i="4" s="1"/>
  <c r="E995" i="4"/>
  <c r="F995" i="4" s="1"/>
  <c r="E996" i="4"/>
  <c r="E997" i="4"/>
  <c r="E998" i="4"/>
  <c r="F998" i="4" s="1"/>
  <c r="E999" i="4"/>
  <c r="E1000" i="4"/>
  <c r="F1000" i="4" s="1"/>
  <c r="E1001" i="4"/>
  <c r="F1001" i="4" s="1"/>
  <c r="E1002" i="4"/>
  <c r="F1002" i="4" s="1"/>
  <c r="E1003" i="4"/>
  <c r="F1003" i="4" s="1"/>
  <c r="E1004" i="4"/>
  <c r="E1005" i="4"/>
  <c r="E1006" i="4"/>
  <c r="F1006" i="4" s="1"/>
  <c r="E1007" i="4"/>
  <c r="E1008" i="4"/>
  <c r="F1008" i="4" s="1"/>
  <c r="E1009" i="4"/>
  <c r="F1009" i="4" s="1"/>
  <c r="E1010" i="4"/>
  <c r="F1010" i="4" s="1"/>
  <c r="E1011" i="4"/>
  <c r="F1011" i="4" s="1"/>
  <c r="E1012" i="4"/>
  <c r="E1013" i="4"/>
  <c r="E1014" i="4"/>
  <c r="E1015" i="4"/>
  <c r="E1016" i="4"/>
  <c r="F1016" i="4" s="1"/>
  <c r="E1017" i="4"/>
  <c r="F1017" i="4" s="1"/>
  <c r="E1018" i="4"/>
  <c r="F1018" i="4" s="1"/>
  <c r="E1019" i="4"/>
  <c r="F1019" i="4" s="1"/>
  <c r="E1020" i="4"/>
  <c r="E1021" i="4"/>
  <c r="E1022" i="4"/>
  <c r="F1022" i="4" s="1"/>
  <c r="E1023" i="4"/>
  <c r="E1024" i="4"/>
  <c r="F1024" i="4" s="1"/>
  <c r="E1025" i="4"/>
  <c r="F1025" i="4" s="1"/>
  <c r="E1026" i="4"/>
  <c r="F1026" i="4" s="1"/>
  <c r="E1027" i="4"/>
  <c r="F1027" i="4" s="1"/>
  <c r="E1028" i="4"/>
  <c r="E1029" i="4"/>
  <c r="E1030" i="4"/>
  <c r="E1031" i="4"/>
  <c r="E1032" i="4"/>
  <c r="F1032" i="4" s="1"/>
  <c r="E1033" i="4"/>
  <c r="F1033" i="4" s="1"/>
  <c r="E1034" i="4"/>
  <c r="F1034" i="4" s="1"/>
  <c r="E1035" i="4"/>
  <c r="F1035" i="4" s="1"/>
  <c r="E1036" i="4"/>
  <c r="E1037" i="4"/>
  <c r="E1038" i="4"/>
  <c r="F1038" i="4" s="1"/>
  <c r="E1039" i="4"/>
  <c r="E1040" i="4"/>
  <c r="F1040" i="4" s="1"/>
  <c r="E1041" i="4"/>
  <c r="F1041" i="4" s="1"/>
  <c r="E1042" i="4"/>
  <c r="F1042" i="4" s="1"/>
  <c r="E1043" i="4"/>
  <c r="F1043" i="4" s="1"/>
  <c r="E1044" i="4"/>
  <c r="E1045" i="4"/>
  <c r="E1046" i="4"/>
  <c r="E1047" i="4"/>
  <c r="E1048" i="4"/>
  <c r="F1048" i="4" s="1"/>
  <c r="E1049" i="4"/>
  <c r="F1049" i="4" s="1"/>
  <c r="E1050" i="4"/>
  <c r="F1050" i="4" s="1"/>
  <c r="E1051" i="4"/>
  <c r="F1051" i="4" s="1"/>
  <c r="E1052" i="4"/>
  <c r="E1053" i="4"/>
  <c r="E1054" i="4"/>
  <c r="F1054" i="4" s="1"/>
  <c r="E1055" i="4"/>
  <c r="E1056" i="4"/>
  <c r="E1057" i="4"/>
  <c r="F1057" i="4" s="1"/>
  <c r="E1058" i="4"/>
  <c r="F1058" i="4" s="1"/>
  <c r="E1059" i="4"/>
  <c r="F1059" i="4" s="1"/>
  <c r="E1060" i="4"/>
  <c r="E1061" i="4"/>
  <c r="E1062" i="4"/>
  <c r="E1063" i="4"/>
  <c r="E1064" i="4"/>
  <c r="F1064" i="4" s="1"/>
  <c r="E1065" i="4"/>
  <c r="F1065" i="4" s="1"/>
  <c r="E1066" i="4"/>
  <c r="F1066" i="4" s="1"/>
  <c r="E1067" i="4"/>
  <c r="F1067" i="4" s="1"/>
  <c r="E1068" i="4"/>
  <c r="E1069" i="4"/>
  <c r="E1070" i="4"/>
  <c r="E1071" i="4"/>
  <c r="E1072" i="4"/>
  <c r="F1072" i="4" s="1"/>
  <c r="E1073" i="4"/>
  <c r="F1073" i="4" s="1"/>
  <c r="E1074" i="4"/>
  <c r="E1075" i="4"/>
  <c r="F1075" i="4" s="1"/>
  <c r="E1076" i="4"/>
  <c r="E1077" i="4"/>
  <c r="E1078" i="4"/>
  <c r="E1079" i="4"/>
  <c r="E1080" i="4"/>
  <c r="F1080" i="4" s="1"/>
  <c r="E1081" i="4"/>
  <c r="F1081" i="4" s="1"/>
  <c r="E1082" i="4"/>
  <c r="F1082" i="4" s="1"/>
  <c r="E1083" i="4"/>
  <c r="F1083" i="4" s="1"/>
  <c r="E1084" i="4"/>
  <c r="E1085" i="4"/>
  <c r="E1086" i="4"/>
  <c r="F1086" i="4" s="1"/>
  <c r="E1087" i="4"/>
  <c r="E1088" i="4"/>
  <c r="F1088" i="4" s="1"/>
  <c r="E1089" i="4"/>
  <c r="F1089" i="4" s="1"/>
  <c r="E1090" i="4"/>
  <c r="F1090" i="4" s="1"/>
  <c r="E1091" i="4"/>
  <c r="F1091" i="4" s="1"/>
  <c r="E1092" i="4"/>
  <c r="E1093" i="4"/>
  <c r="E1094" i="4"/>
  <c r="E1095" i="4"/>
  <c r="E1096" i="4"/>
  <c r="F1096" i="4" s="1"/>
  <c r="E1097" i="4"/>
  <c r="F1097" i="4" s="1"/>
  <c r="E1098" i="4"/>
  <c r="F1098" i="4" s="1"/>
  <c r="E1099" i="4"/>
  <c r="F1099" i="4" s="1"/>
  <c r="E1100" i="4"/>
  <c r="E1101" i="4"/>
  <c r="E1102" i="4"/>
  <c r="F1102" i="4" s="1"/>
  <c r="E1103" i="4"/>
  <c r="E1104" i="4"/>
  <c r="F1104" i="4" s="1"/>
  <c r="E1105" i="4"/>
  <c r="F1105" i="4" s="1"/>
  <c r="E1106" i="4"/>
  <c r="F1106" i="4" s="1"/>
  <c r="E1107" i="4"/>
  <c r="F1107" i="4" s="1"/>
  <c r="E1108" i="4"/>
  <c r="E1109" i="4"/>
  <c r="E1110" i="4"/>
  <c r="E1111" i="4"/>
  <c r="E1112" i="4"/>
  <c r="F1112" i="4" s="1"/>
  <c r="E1113" i="4"/>
  <c r="F1113" i="4" s="1"/>
  <c r="E1114" i="4"/>
  <c r="F1114" i="4" s="1"/>
  <c r="E1115" i="4"/>
  <c r="F1115" i="4" s="1"/>
  <c r="E1116" i="4"/>
  <c r="E1117" i="4"/>
  <c r="E1118" i="4"/>
  <c r="E1119" i="4"/>
  <c r="E1120" i="4"/>
  <c r="F1120" i="4" s="1"/>
  <c r="E1121" i="4"/>
  <c r="F1121" i="4" s="1"/>
  <c r="E1122" i="4"/>
  <c r="E1123" i="4"/>
  <c r="F1123" i="4" s="1"/>
  <c r="E1124" i="4"/>
  <c r="E1125" i="4"/>
  <c r="E1126" i="4"/>
  <c r="F1126" i="4" s="1"/>
  <c r="E1127" i="4"/>
  <c r="E1128" i="4"/>
  <c r="F1128" i="4" s="1"/>
  <c r="E1129" i="4"/>
  <c r="F1129" i="4" s="1"/>
  <c r="E1130" i="4"/>
  <c r="F1130" i="4" s="1"/>
  <c r="E1131" i="4"/>
  <c r="F1131" i="4" s="1"/>
  <c r="E1132" i="4"/>
  <c r="E1133" i="4"/>
  <c r="E1134" i="4"/>
  <c r="E1135" i="4"/>
  <c r="E1136" i="4"/>
  <c r="F1136" i="4" s="1"/>
  <c r="E1137" i="4"/>
  <c r="F1137" i="4" s="1"/>
  <c r="E1138" i="4"/>
  <c r="F1138" i="4" s="1"/>
  <c r="E1139" i="4"/>
  <c r="F1139" i="4" s="1"/>
  <c r="E1140" i="4"/>
  <c r="E1141" i="4"/>
  <c r="E1142" i="4"/>
  <c r="F1142" i="4" s="1"/>
  <c r="E1143" i="4"/>
  <c r="E1144" i="4"/>
  <c r="F1144" i="4" s="1"/>
  <c r="E1145" i="4"/>
  <c r="F1145" i="4" s="1"/>
  <c r="E1146" i="4"/>
  <c r="F1146" i="4" s="1"/>
  <c r="E1147" i="4"/>
  <c r="F1147" i="4" s="1"/>
  <c r="E1148" i="4"/>
  <c r="E1149" i="4"/>
  <c r="E1150" i="4"/>
  <c r="E1151" i="4"/>
  <c r="E1152" i="4"/>
  <c r="F1152" i="4" s="1"/>
  <c r="E1153" i="4"/>
  <c r="F1153" i="4" s="1"/>
  <c r="E1154" i="4"/>
  <c r="F1154" i="4" s="1"/>
  <c r="E1155" i="4"/>
  <c r="F1155" i="4" s="1"/>
  <c r="E1156" i="4"/>
  <c r="E1157" i="4"/>
  <c r="E1158" i="4"/>
  <c r="F1158" i="4" s="1"/>
  <c r="E1159" i="4"/>
  <c r="E1160" i="4"/>
  <c r="F1160" i="4" s="1"/>
  <c r="E1161" i="4"/>
  <c r="F1161" i="4" s="1"/>
  <c r="E1162" i="4"/>
  <c r="F1162" i="4" s="1"/>
  <c r="E1163" i="4"/>
  <c r="F1163" i="4" s="1"/>
  <c r="E1164" i="4"/>
  <c r="E1165" i="4"/>
  <c r="E1166" i="4"/>
  <c r="E1167" i="4"/>
  <c r="E1168" i="4"/>
  <c r="F1168" i="4" s="1"/>
  <c r="E1169" i="4"/>
  <c r="F1169" i="4" s="1"/>
  <c r="E1170" i="4"/>
  <c r="F1170" i="4" s="1"/>
  <c r="E1171" i="4"/>
  <c r="F1171" i="4" s="1"/>
  <c r="E1172" i="4"/>
  <c r="E1173" i="4"/>
  <c r="E1174" i="4"/>
  <c r="F1174" i="4" s="1"/>
  <c r="E1175" i="4"/>
  <c r="E1176" i="4"/>
  <c r="E1177" i="4"/>
  <c r="F1177" i="4" s="1"/>
  <c r="E1178" i="4"/>
  <c r="F1178" i="4" s="1"/>
  <c r="E1179" i="4"/>
  <c r="F1179" i="4" s="1"/>
  <c r="E1180" i="4"/>
  <c r="E1181" i="4"/>
  <c r="E1182" i="4"/>
  <c r="F1182" i="4" s="1"/>
  <c r="E1183" i="4"/>
  <c r="E1184" i="4"/>
  <c r="F1184" i="4" s="1"/>
  <c r="E1185" i="4"/>
  <c r="F1185" i="4" s="1"/>
  <c r="E1186" i="4"/>
  <c r="E1187" i="4"/>
  <c r="F1187" i="4" s="1"/>
  <c r="E1188" i="4"/>
  <c r="E1189" i="4"/>
  <c r="E1190" i="4"/>
  <c r="F1190" i="4" s="1"/>
  <c r="E1191" i="4"/>
  <c r="E1192" i="4"/>
  <c r="F1192" i="4" s="1"/>
  <c r="E1193" i="4"/>
  <c r="F1193" i="4" s="1"/>
  <c r="E1194" i="4"/>
  <c r="F1194" i="4" s="1"/>
  <c r="E1195" i="4"/>
  <c r="F1195" i="4" s="1"/>
  <c r="E1196" i="4"/>
  <c r="E1197" i="4"/>
  <c r="E1198" i="4"/>
  <c r="E1199" i="4"/>
  <c r="E1200" i="4"/>
  <c r="F1200" i="4" s="1"/>
  <c r="E1201" i="4"/>
  <c r="F1201" i="4" s="1"/>
  <c r="E1202" i="4"/>
  <c r="F1202" i="4" s="1"/>
  <c r="E1203" i="4"/>
  <c r="F1203" i="4" s="1"/>
  <c r="E1204" i="4"/>
  <c r="E1205" i="4"/>
  <c r="E1206" i="4"/>
  <c r="E1207" i="4"/>
  <c r="E1208" i="4"/>
  <c r="F1208" i="4" s="1"/>
  <c r="E1209" i="4"/>
  <c r="F1209" i="4" s="1"/>
  <c r="E1210" i="4"/>
  <c r="F1210" i="4" s="1"/>
  <c r="E1211" i="4"/>
  <c r="F1211" i="4" s="1"/>
  <c r="E1212" i="4"/>
  <c r="E1213" i="4"/>
  <c r="E1214" i="4"/>
  <c r="E1215" i="4"/>
  <c r="E1216" i="4"/>
  <c r="F1216" i="4" s="1"/>
  <c r="E1217" i="4"/>
  <c r="F1217" i="4" s="1"/>
  <c r="E1218" i="4"/>
  <c r="F1218" i="4" s="1"/>
  <c r="E1219" i="4"/>
  <c r="F1219" i="4" s="1"/>
  <c r="E1220" i="4"/>
  <c r="E1221" i="4"/>
  <c r="E1222" i="4"/>
  <c r="E1223" i="4"/>
  <c r="E1224" i="4"/>
  <c r="F1224" i="4" s="1"/>
  <c r="E1225" i="4"/>
  <c r="F1225" i="4" s="1"/>
  <c r="E1226" i="4"/>
  <c r="F1226" i="4" s="1"/>
  <c r="E1227" i="4"/>
  <c r="F1227" i="4" s="1"/>
  <c r="E1228" i="4"/>
  <c r="E1229" i="4"/>
  <c r="E1230" i="4"/>
  <c r="E1231" i="4"/>
  <c r="E1232" i="4"/>
  <c r="F1232" i="4" s="1"/>
  <c r="E1233" i="4"/>
  <c r="F1233" i="4" s="1"/>
  <c r="E1234" i="4"/>
  <c r="F1234" i="4" s="1"/>
  <c r="E1235" i="4"/>
  <c r="F1235" i="4" s="1"/>
  <c r="E1236" i="4"/>
  <c r="E1237" i="4"/>
  <c r="E1238" i="4"/>
  <c r="E1239" i="4"/>
  <c r="E1240" i="4"/>
  <c r="F1240" i="4" s="1"/>
  <c r="E1241" i="4"/>
  <c r="F1241" i="4" s="1"/>
  <c r="E1242" i="4"/>
  <c r="F1242" i="4" s="1"/>
  <c r="E1243" i="4"/>
  <c r="F1243" i="4" s="1"/>
  <c r="E1244" i="4"/>
  <c r="E1245" i="4"/>
  <c r="E1246" i="4"/>
  <c r="F1246" i="4" s="1"/>
  <c r="E1247" i="4"/>
  <c r="E1248" i="4"/>
  <c r="F1248" i="4" s="1"/>
  <c r="E1249" i="4"/>
  <c r="F1249" i="4" s="1"/>
  <c r="E1250" i="4"/>
  <c r="F1250" i="4" s="1"/>
  <c r="E1251" i="4"/>
  <c r="F1251" i="4" s="1"/>
  <c r="E1252" i="4"/>
  <c r="E1253" i="4"/>
  <c r="E1254" i="4"/>
  <c r="E1255" i="4"/>
  <c r="E1256" i="4"/>
  <c r="F1256" i="4" s="1"/>
  <c r="E1257" i="4"/>
  <c r="F1257" i="4" s="1"/>
  <c r="E1258" i="4"/>
  <c r="E1259" i="4"/>
  <c r="F1259" i="4" s="1"/>
  <c r="E1260" i="4"/>
  <c r="E1261" i="4"/>
  <c r="E1262" i="4"/>
  <c r="E1263" i="4"/>
  <c r="E1264" i="4"/>
  <c r="F1264" i="4" s="1"/>
  <c r="E1265" i="4"/>
  <c r="F1265" i="4" s="1"/>
  <c r="E1266" i="4"/>
  <c r="F1266" i="4" s="1"/>
  <c r="E1267" i="4"/>
  <c r="F1267" i="4" s="1"/>
  <c r="E1268" i="4"/>
  <c r="E1269" i="4"/>
  <c r="E1270" i="4"/>
  <c r="F1270" i="4" s="1"/>
  <c r="E1271" i="4"/>
  <c r="E1272" i="4"/>
  <c r="F1272" i="4" s="1"/>
  <c r="E1273" i="4"/>
  <c r="F1273" i="4" s="1"/>
  <c r="E1274" i="4"/>
  <c r="F1274" i="4" s="1"/>
  <c r="E1275" i="4"/>
  <c r="F1275" i="4" s="1"/>
  <c r="E1276" i="4"/>
  <c r="E1277" i="4"/>
  <c r="E1278" i="4"/>
  <c r="E1279" i="4"/>
  <c r="E1280" i="4"/>
  <c r="F1280" i="4" s="1"/>
  <c r="E1281" i="4"/>
  <c r="F1281" i="4" s="1"/>
  <c r="E1282" i="4"/>
  <c r="F1282" i="4" s="1"/>
  <c r="E1283" i="4"/>
  <c r="F1283" i="4" s="1"/>
  <c r="E1284" i="4"/>
  <c r="E1285" i="4"/>
  <c r="E1286" i="4"/>
  <c r="F1286" i="4" s="1"/>
  <c r="E1287" i="4"/>
  <c r="E1288" i="4"/>
  <c r="F1288" i="4" s="1"/>
  <c r="E1289" i="4"/>
  <c r="F1289" i="4" s="1"/>
  <c r="E1290" i="4"/>
  <c r="F1290" i="4" s="1"/>
  <c r="E1291" i="4"/>
  <c r="F1291" i="4" s="1"/>
  <c r="E1292" i="4"/>
  <c r="E1293" i="4"/>
  <c r="E1294" i="4"/>
  <c r="E1295" i="4"/>
  <c r="E1296" i="4"/>
  <c r="F1296" i="4" s="1"/>
  <c r="E1297" i="4"/>
  <c r="F1297" i="4" s="1"/>
  <c r="E1298" i="4"/>
  <c r="F1298" i="4" s="1"/>
  <c r="E1299" i="4"/>
  <c r="F1299" i="4" s="1"/>
  <c r="E1300" i="4"/>
  <c r="E1301" i="4"/>
  <c r="E1302" i="4"/>
  <c r="F1302" i="4" s="1"/>
  <c r="E1303" i="4"/>
  <c r="E1304" i="4"/>
  <c r="F1304" i="4" s="1"/>
  <c r="E1305" i="4"/>
  <c r="F1305" i="4" s="1"/>
  <c r="E1306" i="4"/>
  <c r="F1306" i="4" s="1"/>
  <c r="E1307" i="4"/>
  <c r="F1307" i="4" s="1"/>
  <c r="E1308" i="4"/>
  <c r="E1309" i="4"/>
  <c r="E1310" i="4"/>
  <c r="E1311" i="4"/>
  <c r="E1312" i="4"/>
  <c r="F1312" i="4" s="1"/>
  <c r="E1313" i="4"/>
  <c r="F1313" i="4" s="1"/>
  <c r="E1314" i="4"/>
  <c r="F1314" i="4" s="1"/>
  <c r="E1315" i="4"/>
  <c r="F1315" i="4" s="1"/>
  <c r="E1316" i="4"/>
  <c r="E1317" i="4"/>
  <c r="E1318" i="4"/>
  <c r="E1319" i="4"/>
  <c r="E1320" i="4"/>
  <c r="F1320" i="4" s="1"/>
  <c r="E1321" i="4"/>
  <c r="F1321" i="4" s="1"/>
  <c r="E1322" i="4"/>
  <c r="E1323" i="4"/>
  <c r="F1323" i="4" s="1"/>
  <c r="E1324" i="4"/>
  <c r="E1325" i="4"/>
  <c r="E1326" i="4"/>
  <c r="F1326" i="4" s="1"/>
  <c r="E1327" i="4"/>
  <c r="E1328" i="4"/>
  <c r="F1328" i="4" s="1"/>
  <c r="E1329" i="4"/>
  <c r="F1329" i="4" s="1"/>
  <c r="E1330" i="4"/>
  <c r="F1330" i="4" s="1"/>
  <c r="E1331" i="4"/>
  <c r="F1331" i="4" s="1"/>
  <c r="E1332" i="4"/>
  <c r="E1333" i="4"/>
  <c r="E1334" i="4"/>
  <c r="F1334" i="4" s="1"/>
  <c r="E1335" i="4"/>
  <c r="E1336" i="4"/>
  <c r="F1336" i="4" s="1"/>
  <c r="E1337" i="4"/>
  <c r="F1337" i="4" s="1"/>
  <c r="E1338" i="4"/>
  <c r="F1338" i="4" s="1"/>
  <c r="E1339" i="4"/>
  <c r="F1339" i="4" s="1"/>
  <c r="E1340" i="4"/>
  <c r="E1341" i="4"/>
  <c r="E1342" i="4"/>
  <c r="E1343" i="4"/>
  <c r="E1344" i="4"/>
  <c r="F1344" i="4" s="1"/>
  <c r="E1345" i="4"/>
  <c r="F1345" i="4" s="1"/>
  <c r="E1346" i="4"/>
  <c r="F1346" i="4" s="1"/>
  <c r="E1347" i="4"/>
  <c r="F1347" i="4" s="1"/>
  <c r="E1348" i="4"/>
  <c r="E1349" i="4"/>
  <c r="E1350" i="4"/>
  <c r="F1350" i="4" s="1"/>
  <c r="E1351" i="4"/>
  <c r="E1352" i="4"/>
  <c r="F1352" i="4" s="1"/>
  <c r="E1353" i="4"/>
  <c r="F1353" i="4" s="1"/>
  <c r="E1354" i="4"/>
  <c r="F1354" i="4" s="1"/>
  <c r="E1355" i="4"/>
  <c r="F1355" i="4" s="1"/>
  <c r="E1356" i="4"/>
  <c r="E1357" i="4"/>
  <c r="E1358" i="4"/>
  <c r="E1359" i="4"/>
  <c r="E1360" i="4"/>
  <c r="F1360" i="4" s="1"/>
  <c r="E1361" i="4"/>
  <c r="F1361" i="4" s="1"/>
  <c r="E1362" i="4"/>
  <c r="F1362" i="4" s="1"/>
  <c r="E1363" i="4"/>
  <c r="F1363" i="4" s="1"/>
  <c r="E1364" i="4"/>
  <c r="E1365" i="4"/>
  <c r="E1366" i="4"/>
  <c r="F1366" i="4" s="1"/>
  <c r="E1367" i="4"/>
  <c r="E1368" i="4"/>
  <c r="F1368" i="4" s="1"/>
  <c r="E1369" i="4"/>
  <c r="F1369" i="4" s="1"/>
  <c r="E1370" i="4"/>
  <c r="F1370" i="4" s="1"/>
  <c r="E1371" i="4"/>
  <c r="F1371" i="4" s="1"/>
  <c r="E1372" i="4"/>
  <c r="E1373" i="4"/>
  <c r="E1374" i="4"/>
  <c r="E1375" i="4"/>
  <c r="E1376" i="4"/>
  <c r="F1376" i="4" s="1"/>
  <c r="E1377" i="4"/>
  <c r="F1377" i="4" s="1"/>
  <c r="E1378" i="4"/>
  <c r="F1378" i="4" s="1"/>
  <c r="E1379" i="4"/>
  <c r="F1379" i="4" s="1"/>
  <c r="E1380" i="4"/>
  <c r="E1381" i="4"/>
  <c r="E1382" i="4"/>
  <c r="E1383" i="4"/>
  <c r="E1384" i="4"/>
  <c r="F1384" i="4" s="1"/>
  <c r="E1385" i="4"/>
  <c r="F1385" i="4" s="1"/>
  <c r="E1386" i="4"/>
  <c r="F1386" i="4" s="1"/>
  <c r="E1387" i="4"/>
  <c r="F1387" i="4" s="1"/>
  <c r="E1388" i="4"/>
  <c r="E1389" i="4"/>
  <c r="E3" i="4"/>
  <c r="F4" i="4"/>
  <c r="F5" i="4"/>
  <c r="F6" i="4"/>
  <c r="F7" i="4"/>
  <c r="F12" i="4"/>
  <c r="F13" i="4"/>
  <c r="F14" i="4"/>
  <c r="F15" i="4"/>
  <c r="F20" i="4"/>
  <c r="F21" i="4"/>
  <c r="F22" i="4"/>
  <c r="F23" i="4"/>
  <c r="F26" i="4"/>
  <c r="F28" i="4"/>
  <c r="F29" i="4"/>
  <c r="F30" i="4"/>
  <c r="F31" i="4"/>
  <c r="F32" i="4"/>
  <c r="F36" i="4"/>
  <c r="F37" i="4"/>
  <c r="F38" i="4"/>
  <c r="F39" i="4"/>
  <c r="F44" i="4"/>
  <c r="F45" i="4"/>
  <c r="F46" i="4"/>
  <c r="F47" i="4"/>
  <c r="F50" i="4"/>
  <c r="F52" i="4"/>
  <c r="F53" i="4"/>
  <c r="F54" i="4"/>
  <c r="F55" i="4"/>
  <c r="F60" i="4"/>
  <c r="F61" i="4"/>
  <c r="F62" i="4"/>
  <c r="F63" i="4"/>
  <c r="F68" i="4"/>
  <c r="F69" i="4"/>
  <c r="F70" i="4"/>
  <c r="F71" i="4"/>
  <c r="F76" i="4"/>
  <c r="F77" i="4"/>
  <c r="F78" i="4"/>
  <c r="F79" i="4"/>
  <c r="F84" i="4"/>
  <c r="F85" i="4"/>
  <c r="F86" i="4"/>
  <c r="F87" i="4"/>
  <c r="F88" i="4"/>
  <c r="F92" i="4"/>
  <c r="F93" i="4"/>
  <c r="F94" i="4"/>
  <c r="F95" i="4"/>
  <c r="F100" i="4"/>
  <c r="F101" i="4"/>
  <c r="F102" i="4"/>
  <c r="F103" i="4"/>
  <c r="F106" i="4"/>
  <c r="F108" i="4"/>
  <c r="F109" i="4"/>
  <c r="F110" i="4"/>
  <c r="F111" i="4"/>
  <c r="F116" i="4"/>
  <c r="F117" i="4"/>
  <c r="F118" i="4"/>
  <c r="F119" i="4"/>
  <c r="F124" i="4"/>
  <c r="F125" i="4"/>
  <c r="F126" i="4"/>
  <c r="F127" i="4"/>
  <c r="F132" i="4"/>
  <c r="F133" i="4"/>
  <c r="F134" i="4"/>
  <c r="F135" i="4"/>
  <c r="F140" i="4"/>
  <c r="F141" i="4"/>
  <c r="F142" i="4"/>
  <c r="F143" i="4"/>
  <c r="F148" i="4"/>
  <c r="F149" i="4"/>
  <c r="F150" i="4"/>
  <c r="F151" i="4"/>
  <c r="F156" i="4"/>
  <c r="F157" i="4"/>
  <c r="F158" i="4"/>
  <c r="F159" i="4"/>
  <c r="F162" i="4"/>
  <c r="F164" i="4"/>
  <c r="F165" i="4"/>
  <c r="F166" i="4"/>
  <c r="F167" i="4"/>
  <c r="F172" i="4"/>
  <c r="F173" i="4"/>
  <c r="F174" i="4"/>
  <c r="F175" i="4"/>
  <c r="F180" i="4"/>
  <c r="F181" i="4"/>
  <c r="F182" i="4"/>
  <c r="F183" i="4"/>
  <c r="F188" i="4"/>
  <c r="F189" i="4"/>
  <c r="F190" i="4"/>
  <c r="F191" i="4"/>
  <c r="F196" i="4"/>
  <c r="F197" i="4"/>
  <c r="F198" i="4"/>
  <c r="F199" i="4"/>
  <c r="F204" i="4"/>
  <c r="F205" i="4"/>
  <c r="F206" i="4"/>
  <c r="F207" i="4"/>
  <c r="F212" i="4"/>
  <c r="F213" i="4"/>
  <c r="F214" i="4"/>
  <c r="F215" i="4"/>
  <c r="F220" i="4"/>
  <c r="F221" i="4"/>
  <c r="F222" i="4"/>
  <c r="F223" i="4"/>
  <c r="F228" i="4"/>
  <c r="F229" i="4"/>
  <c r="F230" i="4"/>
  <c r="F231" i="4"/>
  <c r="F234" i="4"/>
  <c r="F236" i="4"/>
  <c r="F237" i="4"/>
  <c r="F238" i="4"/>
  <c r="F239" i="4"/>
  <c r="F244" i="4"/>
  <c r="F245" i="4"/>
  <c r="F246" i="4"/>
  <c r="F247" i="4"/>
  <c r="F252" i="4"/>
  <c r="F253" i="4"/>
  <c r="F254" i="4"/>
  <c r="F255" i="4"/>
  <c r="F260" i="4"/>
  <c r="F261" i="4"/>
  <c r="F262" i="4"/>
  <c r="F263" i="4"/>
  <c r="F268" i="4"/>
  <c r="F269" i="4"/>
  <c r="F270" i="4"/>
  <c r="F271" i="4"/>
  <c r="F276" i="4"/>
  <c r="F277" i="4"/>
  <c r="F278" i="4"/>
  <c r="F279" i="4"/>
  <c r="F284" i="4"/>
  <c r="F285" i="4"/>
  <c r="F286" i="4"/>
  <c r="F287" i="4"/>
  <c r="F288" i="4"/>
  <c r="F290" i="4"/>
  <c r="F292" i="4"/>
  <c r="F293" i="4"/>
  <c r="F294" i="4"/>
  <c r="F295" i="4"/>
  <c r="F300" i="4"/>
  <c r="F301" i="4"/>
  <c r="F302" i="4"/>
  <c r="F303" i="4"/>
  <c r="F308" i="4"/>
  <c r="F309" i="4"/>
  <c r="F310" i="4"/>
  <c r="F311" i="4"/>
  <c r="F316" i="4"/>
  <c r="F317" i="4"/>
  <c r="F318" i="4"/>
  <c r="F319" i="4"/>
  <c r="F324" i="4"/>
  <c r="F325" i="4"/>
  <c r="F326" i="4"/>
  <c r="F327" i="4"/>
  <c r="F332" i="4"/>
  <c r="F333" i="4"/>
  <c r="F334" i="4"/>
  <c r="F335" i="4"/>
  <c r="F340" i="4"/>
  <c r="F341" i="4"/>
  <c r="F342" i="4"/>
  <c r="F343" i="4"/>
  <c r="F344" i="4"/>
  <c r="F346" i="4"/>
  <c r="F348" i="4"/>
  <c r="F349" i="4"/>
  <c r="F350" i="4"/>
  <c r="F351" i="4"/>
  <c r="F356" i="4"/>
  <c r="F357" i="4"/>
  <c r="F358" i="4"/>
  <c r="F359" i="4"/>
  <c r="F364" i="4"/>
  <c r="F365" i="4"/>
  <c r="F366" i="4"/>
  <c r="F367" i="4"/>
  <c r="F370" i="4"/>
  <c r="F372" i="4"/>
  <c r="F373" i="4"/>
  <c r="F374" i="4"/>
  <c r="F375" i="4"/>
  <c r="F380" i="4"/>
  <c r="F381" i="4"/>
  <c r="F382" i="4"/>
  <c r="F383" i="4"/>
  <c r="F388" i="4"/>
  <c r="F389" i="4"/>
  <c r="F390" i="4"/>
  <c r="F391" i="4"/>
  <c r="F396" i="4"/>
  <c r="F397" i="4"/>
  <c r="F398" i="4"/>
  <c r="F399" i="4"/>
  <c r="F404" i="4"/>
  <c r="F405" i="4"/>
  <c r="F406" i="4"/>
  <c r="F407" i="4"/>
  <c r="F412" i="4"/>
  <c r="F413" i="4"/>
  <c r="F414" i="4"/>
  <c r="F415" i="4"/>
  <c r="F420" i="4"/>
  <c r="F421" i="4"/>
  <c r="F422" i="4"/>
  <c r="F423" i="4"/>
  <c r="F428" i="4"/>
  <c r="F429" i="4"/>
  <c r="F430" i="4"/>
  <c r="F431" i="4"/>
  <c r="F436" i="4"/>
  <c r="F437" i="4"/>
  <c r="F438" i="4"/>
  <c r="F439" i="4"/>
  <c r="F444" i="4"/>
  <c r="F445" i="4"/>
  <c r="F446" i="4"/>
  <c r="F447" i="4"/>
  <c r="F452" i="4"/>
  <c r="F453" i="4"/>
  <c r="F454" i="4"/>
  <c r="F455" i="4"/>
  <c r="F460" i="4"/>
  <c r="F461" i="4"/>
  <c r="F462" i="4"/>
  <c r="F463" i="4"/>
  <c r="F468" i="4"/>
  <c r="F469" i="4"/>
  <c r="F470" i="4"/>
  <c r="F471" i="4"/>
  <c r="F474" i="4"/>
  <c r="F476" i="4"/>
  <c r="F477" i="4"/>
  <c r="F478" i="4"/>
  <c r="F479" i="4"/>
  <c r="F484" i="4"/>
  <c r="F485" i="4"/>
  <c r="F486" i="4"/>
  <c r="F487" i="4"/>
  <c r="F492" i="4"/>
  <c r="F493" i="4"/>
  <c r="F494" i="4"/>
  <c r="F495" i="4"/>
  <c r="F498" i="4"/>
  <c r="F500" i="4"/>
  <c r="F501" i="4"/>
  <c r="F502" i="4"/>
  <c r="F503" i="4"/>
  <c r="F508" i="4"/>
  <c r="F509" i="4"/>
  <c r="F510" i="4"/>
  <c r="F511" i="4"/>
  <c r="F516" i="4"/>
  <c r="F517" i="4"/>
  <c r="F518" i="4"/>
  <c r="F519" i="4"/>
  <c r="F524" i="4"/>
  <c r="F525" i="4"/>
  <c r="F526" i="4"/>
  <c r="F527" i="4"/>
  <c r="F532" i="4"/>
  <c r="F533" i="4"/>
  <c r="F534" i="4"/>
  <c r="F535" i="4"/>
  <c r="F540" i="4"/>
  <c r="F541" i="4"/>
  <c r="F542" i="4"/>
  <c r="F543" i="4"/>
  <c r="F544" i="4"/>
  <c r="F548" i="4"/>
  <c r="F549" i="4"/>
  <c r="F550" i="4"/>
  <c r="F551" i="4"/>
  <c r="F554" i="4"/>
  <c r="F556" i="4"/>
  <c r="F557" i="4"/>
  <c r="F558" i="4"/>
  <c r="F559" i="4"/>
  <c r="F564" i="4"/>
  <c r="F565" i="4"/>
  <c r="F566" i="4"/>
  <c r="F567" i="4"/>
  <c r="F572" i="4"/>
  <c r="F573" i="4"/>
  <c r="F574" i="4"/>
  <c r="F575" i="4"/>
  <c r="F580" i="4"/>
  <c r="F581" i="4"/>
  <c r="F582" i="4"/>
  <c r="F583" i="4"/>
  <c r="F588" i="4"/>
  <c r="F589" i="4"/>
  <c r="F590" i="4"/>
  <c r="F591" i="4"/>
  <c r="F596" i="4"/>
  <c r="F597" i="4"/>
  <c r="F598" i="4"/>
  <c r="F599" i="4"/>
  <c r="F600" i="4"/>
  <c r="F604" i="4"/>
  <c r="F605" i="4"/>
  <c r="F606" i="4"/>
  <c r="F607" i="4"/>
  <c r="F610" i="4"/>
  <c r="F612" i="4"/>
  <c r="F613" i="4"/>
  <c r="F614" i="4"/>
  <c r="F615" i="4"/>
  <c r="F620" i="4"/>
  <c r="F621" i="4"/>
  <c r="F622" i="4"/>
  <c r="F623" i="4"/>
  <c r="F628" i="4"/>
  <c r="F629" i="4"/>
  <c r="F630" i="4"/>
  <c r="F631" i="4"/>
  <c r="F636" i="4"/>
  <c r="F637" i="4"/>
  <c r="F638" i="4"/>
  <c r="F639" i="4"/>
  <c r="F644" i="4"/>
  <c r="F645" i="4"/>
  <c r="F646" i="4"/>
  <c r="F647" i="4"/>
  <c r="F652" i="4"/>
  <c r="F653" i="4"/>
  <c r="F654" i="4"/>
  <c r="F655" i="4"/>
  <c r="F660" i="4"/>
  <c r="F661" i="4"/>
  <c r="F662" i="4"/>
  <c r="F663" i="4"/>
  <c r="F668" i="4"/>
  <c r="F669" i="4"/>
  <c r="F670" i="4"/>
  <c r="F671" i="4"/>
  <c r="F676" i="4"/>
  <c r="F677" i="4"/>
  <c r="F678" i="4"/>
  <c r="F679" i="4"/>
  <c r="F682" i="4"/>
  <c r="F684" i="4"/>
  <c r="F685" i="4"/>
  <c r="F686" i="4"/>
  <c r="F687" i="4"/>
  <c r="F692" i="4"/>
  <c r="F693" i="4"/>
  <c r="F694" i="4"/>
  <c r="F695" i="4"/>
  <c r="F700" i="4"/>
  <c r="F701" i="4"/>
  <c r="F702" i="4"/>
  <c r="F703" i="4"/>
  <c r="F708" i="4"/>
  <c r="F709" i="4"/>
  <c r="F710" i="4"/>
  <c r="F711" i="4"/>
  <c r="F716" i="4"/>
  <c r="F717" i="4"/>
  <c r="F718" i="4"/>
  <c r="F719" i="4"/>
  <c r="F724" i="4"/>
  <c r="F725" i="4"/>
  <c r="F726" i="4"/>
  <c r="F727" i="4"/>
  <c r="F732" i="4"/>
  <c r="F733" i="4"/>
  <c r="F734" i="4"/>
  <c r="F735" i="4"/>
  <c r="F738" i="4"/>
  <c r="F740" i="4"/>
  <c r="F741" i="4"/>
  <c r="F742" i="4"/>
  <c r="F743" i="4"/>
  <c r="F748" i="4"/>
  <c r="F749" i="4"/>
  <c r="F750" i="4"/>
  <c r="F751" i="4"/>
  <c r="F756" i="4"/>
  <c r="F757" i="4"/>
  <c r="F758" i="4"/>
  <c r="F759" i="4"/>
  <c r="F764" i="4"/>
  <c r="F765" i="4"/>
  <c r="F766" i="4"/>
  <c r="F767" i="4"/>
  <c r="F772" i="4"/>
  <c r="F773" i="4"/>
  <c r="F774" i="4"/>
  <c r="F775" i="4"/>
  <c r="F780" i="4"/>
  <c r="F781" i="4"/>
  <c r="F782" i="4"/>
  <c r="F783" i="4"/>
  <c r="F788" i="4"/>
  <c r="F789" i="4"/>
  <c r="F790" i="4"/>
  <c r="F791" i="4"/>
  <c r="F796" i="4"/>
  <c r="F797" i="4"/>
  <c r="F798" i="4"/>
  <c r="F799" i="4"/>
  <c r="F800" i="4"/>
  <c r="F804" i="4"/>
  <c r="F805" i="4"/>
  <c r="F806" i="4"/>
  <c r="F807" i="4"/>
  <c r="F812" i="4"/>
  <c r="F813" i="4"/>
  <c r="F814" i="4"/>
  <c r="F815" i="4"/>
  <c r="F820" i="4"/>
  <c r="F821" i="4"/>
  <c r="F822" i="4"/>
  <c r="F823" i="4"/>
  <c r="F828" i="4"/>
  <c r="F829" i="4"/>
  <c r="F830" i="4"/>
  <c r="F831" i="4"/>
  <c r="F836" i="4"/>
  <c r="F837" i="4"/>
  <c r="F838" i="4"/>
  <c r="F839" i="4"/>
  <c r="F844" i="4"/>
  <c r="F845" i="4"/>
  <c r="F846" i="4"/>
  <c r="F847" i="4"/>
  <c r="F852" i="4"/>
  <c r="F853" i="4"/>
  <c r="F855" i="4"/>
  <c r="F856" i="4"/>
  <c r="F860" i="4"/>
  <c r="F861" i="4"/>
  <c r="F862" i="4"/>
  <c r="F863" i="4"/>
  <c r="F866" i="4"/>
  <c r="F868" i="4"/>
  <c r="F869" i="4"/>
  <c r="F870" i="4"/>
  <c r="F871" i="4"/>
  <c r="F876" i="4"/>
  <c r="F877" i="4"/>
  <c r="F878" i="4"/>
  <c r="F879" i="4"/>
  <c r="F884" i="4"/>
  <c r="F885" i="4"/>
  <c r="F886" i="4"/>
  <c r="F887" i="4"/>
  <c r="F892" i="4"/>
  <c r="F893" i="4"/>
  <c r="F895" i="4"/>
  <c r="F900" i="4"/>
  <c r="F901" i="4"/>
  <c r="F902" i="4"/>
  <c r="F903" i="4"/>
  <c r="F908" i="4"/>
  <c r="F909" i="4"/>
  <c r="F911" i="4"/>
  <c r="F916" i="4"/>
  <c r="F917" i="4"/>
  <c r="F918" i="4"/>
  <c r="F919" i="4"/>
  <c r="F924" i="4"/>
  <c r="F925" i="4"/>
  <c r="F926" i="4"/>
  <c r="F927" i="4"/>
  <c r="F932" i="4"/>
  <c r="F933" i="4"/>
  <c r="F934" i="4"/>
  <c r="F935" i="4"/>
  <c r="F938" i="4"/>
  <c r="F940" i="4"/>
  <c r="F941" i="4"/>
  <c r="F943" i="4"/>
  <c r="F948" i="4"/>
  <c r="F949" i="4"/>
  <c r="F950" i="4"/>
  <c r="F951" i="4"/>
  <c r="F956" i="4"/>
  <c r="F957" i="4"/>
  <c r="F958" i="4"/>
  <c r="F959" i="4"/>
  <c r="F964" i="4"/>
  <c r="F965" i="4"/>
  <c r="F966" i="4"/>
  <c r="F967" i="4"/>
  <c r="F972" i="4"/>
  <c r="F973" i="4"/>
  <c r="F974" i="4"/>
  <c r="F975" i="4"/>
  <c r="F980" i="4"/>
  <c r="F981" i="4"/>
  <c r="F982" i="4"/>
  <c r="F983" i="4"/>
  <c r="F984" i="4"/>
  <c r="F988" i="4"/>
  <c r="F989" i="4"/>
  <c r="F990" i="4"/>
  <c r="F991" i="4"/>
  <c r="F996" i="4"/>
  <c r="F997" i="4"/>
  <c r="F999" i="4"/>
  <c r="F1004" i="4"/>
  <c r="F1005" i="4"/>
  <c r="F1007" i="4"/>
  <c r="F1012" i="4"/>
  <c r="F1013" i="4"/>
  <c r="F1014" i="4"/>
  <c r="F1015" i="4"/>
  <c r="F1020" i="4"/>
  <c r="F1021" i="4"/>
  <c r="F1023" i="4"/>
  <c r="F1028" i="4"/>
  <c r="F1029" i="4"/>
  <c r="F1030" i="4"/>
  <c r="F1031" i="4"/>
  <c r="F1036" i="4"/>
  <c r="F1037" i="4"/>
  <c r="F1039" i="4"/>
  <c r="F1044" i="4"/>
  <c r="F1045" i="4"/>
  <c r="F1046" i="4"/>
  <c r="F1047" i="4"/>
  <c r="F1052" i="4"/>
  <c r="F1053" i="4"/>
  <c r="F1055" i="4"/>
  <c r="F1056" i="4"/>
  <c r="F1060" i="4"/>
  <c r="F1061" i="4"/>
  <c r="F1062" i="4"/>
  <c r="F1063" i="4"/>
  <c r="F1068" i="4"/>
  <c r="F1069" i="4"/>
  <c r="F1070" i="4"/>
  <c r="F1071" i="4"/>
  <c r="F1074" i="4"/>
  <c r="F1076" i="4"/>
  <c r="F1077" i="4"/>
  <c r="F1078" i="4"/>
  <c r="F1079" i="4"/>
  <c r="F1084" i="4"/>
  <c r="F1085" i="4"/>
  <c r="F1087" i="4"/>
  <c r="F1092" i="4"/>
  <c r="F1093" i="4"/>
  <c r="F1094" i="4"/>
  <c r="F1095" i="4"/>
  <c r="F1100" i="4"/>
  <c r="F1101" i="4"/>
  <c r="F1103" i="4"/>
  <c r="F1108" i="4"/>
  <c r="F1109" i="4"/>
  <c r="F1110" i="4"/>
  <c r="F1111" i="4"/>
  <c r="F1116" i="4"/>
  <c r="F1117" i="4"/>
  <c r="F1118" i="4"/>
  <c r="F1119" i="4"/>
  <c r="F1122" i="4"/>
  <c r="F1124" i="4"/>
  <c r="F1125" i="4"/>
  <c r="F1127" i="4"/>
  <c r="F1132" i="4"/>
  <c r="F1133" i="4"/>
  <c r="F1134" i="4"/>
  <c r="F1135" i="4"/>
  <c r="F1140" i="4"/>
  <c r="F1141" i="4"/>
  <c r="F1143" i="4"/>
  <c r="F1148" i="4"/>
  <c r="F1149" i="4"/>
  <c r="F1150" i="4"/>
  <c r="F1151" i="4"/>
  <c r="F1156" i="4"/>
  <c r="F1157" i="4"/>
  <c r="F1159" i="4"/>
  <c r="F1164" i="4"/>
  <c r="F1165" i="4"/>
  <c r="F1166" i="4"/>
  <c r="F1167" i="4"/>
  <c r="F1172" i="4"/>
  <c r="F1173" i="4"/>
  <c r="F1175" i="4"/>
  <c r="F1176" i="4"/>
  <c r="F1180" i="4"/>
  <c r="F1181" i="4"/>
  <c r="F1183" i="4"/>
  <c r="F1186" i="4"/>
  <c r="F1188" i="4"/>
  <c r="F1189" i="4"/>
  <c r="F1191" i="4"/>
  <c r="F1196" i="4"/>
  <c r="F1197" i="4"/>
  <c r="F1198" i="4"/>
  <c r="F1199" i="4"/>
  <c r="F1204" i="4"/>
  <c r="F1205" i="4"/>
  <c r="F1206" i="4"/>
  <c r="F1207" i="4"/>
  <c r="F1212" i="4"/>
  <c r="F1213" i="4"/>
  <c r="F1214" i="4"/>
  <c r="F1215" i="4"/>
  <c r="F1220" i="4"/>
  <c r="F1221" i="4"/>
  <c r="F1222" i="4"/>
  <c r="F1223" i="4"/>
  <c r="F1228" i="4"/>
  <c r="F1229" i="4"/>
  <c r="F1230" i="4"/>
  <c r="F1231" i="4"/>
  <c r="F1236" i="4"/>
  <c r="F1237" i="4"/>
  <c r="F1238" i="4"/>
  <c r="F1239" i="4"/>
  <c r="F1244" i="4"/>
  <c r="F1245" i="4"/>
  <c r="F1247" i="4"/>
  <c r="F1252" i="4"/>
  <c r="F1253" i="4"/>
  <c r="F1254" i="4"/>
  <c r="F1255" i="4"/>
  <c r="F1258" i="4"/>
  <c r="F1260" i="4"/>
  <c r="F1261" i="4"/>
  <c r="F1262" i="4"/>
  <c r="F1263" i="4"/>
  <c r="F1268" i="4"/>
  <c r="F1269" i="4"/>
  <c r="F1271" i="4"/>
  <c r="F1276" i="4"/>
  <c r="F1277" i="4"/>
  <c r="F1278" i="4"/>
  <c r="F1279" i="4"/>
  <c r="F1284" i="4"/>
  <c r="F1285" i="4"/>
  <c r="F1287" i="4"/>
  <c r="F1292" i="4"/>
  <c r="F1293" i="4"/>
  <c r="F1294" i="4"/>
  <c r="F1295" i="4"/>
  <c r="F1300" i="4"/>
  <c r="F1301" i="4"/>
  <c r="F1303" i="4"/>
  <c r="F1308" i="4"/>
  <c r="F1309" i="4"/>
  <c r="F1310" i="4"/>
  <c r="F1311" i="4"/>
  <c r="F1316" i="4"/>
  <c r="F1317" i="4"/>
  <c r="F1318" i="4"/>
  <c r="F1319" i="4"/>
  <c r="F1322" i="4"/>
  <c r="F1324" i="4"/>
  <c r="F1325" i="4"/>
  <c r="F1327" i="4"/>
  <c r="F1332" i="4"/>
  <c r="F1333" i="4"/>
  <c r="F1335" i="4"/>
  <c r="F1340" i="4"/>
  <c r="F1341" i="4"/>
  <c r="F1342" i="4"/>
  <c r="F1343" i="4"/>
  <c r="F1348" i="4"/>
  <c r="F1349" i="4"/>
  <c r="F1351" i="4"/>
  <c r="F1356" i="4"/>
  <c r="F1357" i="4"/>
  <c r="F1358" i="4"/>
  <c r="F1359" i="4"/>
  <c r="F1364" i="4"/>
  <c r="F1365" i="4"/>
  <c r="F1367" i="4"/>
  <c r="F1372" i="4"/>
  <c r="F1373" i="4"/>
  <c r="F1374" i="4"/>
  <c r="F1375" i="4"/>
  <c r="F1380" i="4"/>
  <c r="F1381" i="4"/>
  <c r="F1382" i="4"/>
  <c r="F1383" i="4"/>
  <c r="F1388" i="4"/>
  <c r="F1389" i="4"/>
  <c r="F3" i="4"/>
  <c r="D1" i="4"/>
  <c r="E4" i="5"/>
  <c r="F4" i="5" s="1"/>
  <c r="E5" i="5"/>
  <c r="F5" i="5" s="1"/>
  <c r="E6" i="5"/>
  <c r="F6" i="5" s="1"/>
  <c r="E7" i="5"/>
  <c r="F7" i="5" s="1"/>
  <c r="E8" i="5"/>
  <c r="F8" i="5" s="1"/>
  <c r="E9" i="5"/>
  <c r="F9" i="5" s="1"/>
  <c r="E10" i="5"/>
  <c r="E11" i="5"/>
  <c r="E12" i="5"/>
  <c r="F12" i="5" s="1"/>
  <c r="E13" i="5"/>
  <c r="F13" i="5" s="1"/>
  <c r="E14" i="5"/>
  <c r="F14" i="5" s="1"/>
  <c r="E15" i="5"/>
  <c r="F15" i="5" s="1"/>
  <c r="E16" i="5"/>
  <c r="F16" i="5" s="1"/>
  <c r="E17" i="5"/>
  <c r="F17" i="5" s="1"/>
  <c r="E18" i="5"/>
  <c r="F18" i="5" s="1"/>
  <c r="E19" i="5"/>
  <c r="F19" i="5" s="1"/>
  <c r="E20" i="5"/>
  <c r="F20" i="5" s="1"/>
  <c r="E21" i="5"/>
  <c r="F21" i="5" s="1"/>
  <c r="E22" i="5"/>
  <c r="F22" i="5" s="1"/>
  <c r="E23" i="5"/>
  <c r="F23" i="5" s="1"/>
  <c r="E24" i="5"/>
  <c r="F24" i="5" s="1"/>
  <c r="E25" i="5"/>
  <c r="F25" i="5" s="1"/>
  <c r="E26" i="5"/>
  <c r="F26" i="5" s="1"/>
  <c r="E27" i="5"/>
  <c r="F27" i="5" s="1"/>
  <c r="E28" i="5"/>
  <c r="F28" i="5" s="1"/>
  <c r="E29" i="5"/>
  <c r="F29" i="5" s="1"/>
  <c r="E30" i="5"/>
  <c r="F30" i="5" s="1"/>
  <c r="E31" i="5"/>
  <c r="F31" i="5" s="1"/>
  <c r="E32" i="5"/>
  <c r="F32" i="5" s="1"/>
  <c r="E33" i="5"/>
  <c r="F33" i="5" s="1"/>
  <c r="E34" i="5"/>
  <c r="F34" i="5" s="1"/>
  <c r="E35" i="5"/>
  <c r="F35" i="5" s="1"/>
  <c r="E36" i="5"/>
  <c r="F36" i="5" s="1"/>
  <c r="E37" i="5"/>
  <c r="F37" i="5" s="1"/>
  <c r="E38" i="5"/>
  <c r="F38" i="5" s="1"/>
  <c r="E39" i="5"/>
  <c r="F39" i="5" s="1"/>
  <c r="E40" i="5"/>
  <c r="F40" i="5" s="1"/>
  <c r="E41" i="5"/>
  <c r="F41" i="5" s="1"/>
  <c r="E42" i="5"/>
  <c r="F42" i="5" s="1"/>
  <c r="E43" i="5"/>
  <c r="F43" i="5" s="1"/>
  <c r="E44" i="5"/>
  <c r="F44" i="5" s="1"/>
  <c r="E45" i="5"/>
  <c r="F45" i="5" s="1"/>
  <c r="E46" i="5"/>
  <c r="F46" i="5" s="1"/>
  <c r="E47" i="5"/>
  <c r="F47" i="5" s="1"/>
  <c r="E48" i="5"/>
  <c r="F48" i="5" s="1"/>
  <c r="E49" i="5"/>
  <c r="F49" i="5" s="1"/>
  <c r="E50" i="5"/>
  <c r="F50" i="5" s="1"/>
  <c r="E51" i="5"/>
  <c r="F51" i="5" s="1"/>
  <c r="E52" i="5"/>
  <c r="F52" i="5" s="1"/>
  <c r="E53" i="5"/>
  <c r="F53" i="5" s="1"/>
  <c r="E54" i="5"/>
  <c r="F54" i="5" s="1"/>
  <c r="E55" i="5"/>
  <c r="F55" i="5" s="1"/>
  <c r="E56" i="5"/>
  <c r="F56" i="5" s="1"/>
  <c r="E57" i="5"/>
  <c r="F57" i="5" s="1"/>
  <c r="E58" i="5"/>
  <c r="F58" i="5" s="1"/>
  <c r="E59" i="5"/>
  <c r="F59" i="5" s="1"/>
  <c r="E60" i="5"/>
  <c r="F60" i="5" s="1"/>
  <c r="E61" i="5"/>
  <c r="F61" i="5" s="1"/>
  <c r="E62" i="5"/>
  <c r="F62" i="5" s="1"/>
  <c r="E63" i="5"/>
  <c r="F63" i="5" s="1"/>
  <c r="E64" i="5"/>
  <c r="F64" i="5" s="1"/>
  <c r="E65" i="5"/>
  <c r="F65" i="5" s="1"/>
  <c r="E66" i="5"/>
  <c r="F66" i="5" s="1"/>
  <c r="E67" i="5"/>
  <c r="F67" i="5" s="1"/>
  <c r="E68" i="5"/>
  <c r="F68" i="5" s="1"/>
  <c r="E69" i="5"/>
  <c r="F69" i="5" s="1"/>
  <c r="E70" i="5"/>
  <c r="F70" i="5" s="1"/>
  <c r="E71" i="5"/>
  <c r="F71" i="5" s="1"/>
  <c r="E72" i="5"/>
  <c r="F72" i="5" s="1"/>
  <c r="E73" i="5"/>
  <c r="F73" i="5" s="1"/>
  <c r="E74" i="5"/>
  <c r="F74" i="5" s="1"/>
  <c r="E75" i="5"/>
  <c r="F75" i="5" s="1"/>
  <c r="E76" i="5"/>
  <c r="F76" i="5" s="1"/>
  <c r="E77" i="5"/>
  <c r="F77" i="5" s="1"/>
  <c r="E78" i="5"/>
  <c r="F78" i="5" s="1"/>
  <c r="E79" i="5"/>
  <c r="F79" i="5" s="1"/>
  <c r="E80" i="5"/>
  <c r="F80" i="5" s="1"/>
  <c r="E81" i="5"/>
  <c r="F81" i="5" s="1"/>
  <c r="E82" i="5"/>
  <c r="F82" i="5" s="1"/>
  <c r="E83" i="5"/>
  <c r="F83" i="5" s="1"/>
  <c r="E84" i="5"/>
  <c r="F84" i="5" s="1"/>
  <c r="E85" i="5"/>
  <c r="F85" i="5" s="1"/>
  <c r="E86" i="5"/>
  <c r="F86" i="5" s="1"/>
  <c r="E87" i="5"/>
  <c r="F87" i="5" s="1"/>
  <c r="E88" i="5"/>
  <c r="F88" i="5" s="1"/>
  <c r="E89" i="5"/>
  <c r="F89" i="5" s="1"/>
  <c r="E90" i="5"/>
  <c r="F90" i="5" s="1"/>
  <c r="E91" i="5"/>
  <c r="F91" i="5" s="1"/>
  <c r="E92" i="5"/>
  <c r="F92" i="5" s="1"/>
  <c r="E93" i="5"/>
  <c r="F93" i="5" s="1"/>
  <c r="E94" i="5"/>
  <c r="F94" i="5" s="1"/>
  <c r="E95" i="5"/>
  <c r="F95" i="5" s="1"/>
  <c r="E96" i="5"/>
  <c r="F96" i="5" s="1"/>
  <c r="E97" i="5"/>
  <c r="F97" i="5" s="1"/>
  <c r="E98" i="5"/>
  <c r="F98" i="5" s="1"/>
  <c r="E99" i="5"/>
  <c r="F99" i="5" s="1"/>
  <c r="E100" i="5"/>
  <c r="F100" i="5" s="1"/>
  <c r="E101" i="5"/>
  <c r="F101" i="5" s="1"/>
  <c r="E102" i="5"/>
  <c r="F102" i="5" s="1"/>
  <c r="E103" i="5"/>
  <c r="F103" i="5" s="1"/>
  <c r="E104" i="5"/>
  <c r="F104" i="5" s="1"/>
  <c r="E105" i="5"/>
  <c r="F105" i="5" s="1"/>
  <c r="E106" i="5"/>
  <c r="F106" i="5" s="1"/>
  <c r="E107" i="5"/>
  <c r="F107" i="5" s="1"/>
  <c r="E108" i="5"/>
  <c r="F108" i="5" s="1"/>
  <c r="E109" i="5"/>
  <c r="F109" i="5" s="1"/>
  <c r="E110" i="5"/>
  <c r="F110" i="5" s="1"/>
  <c r="E111" i="5"/>
  <c r="F111" i="5" s="1"/>
  <c r="E112" i="5"/>
  <c r="F112" i="5" s="1"/>
  <c r="E113" i="5"/>
  <c r="F113" i="5" s="1"/>
  <c r="E114" i="5"/>
  <c r="F114" i="5" s="1"/>
  <c r="E115" i="5"/>
  <c r="F115" i="5" s="1"/>
  <c r="E116" i="5"/>
  <c r="F116" i="5" s="1"/>
  <c r="E117" i="5"/>
  <c r="F117" i="5" s="1"/>
  <c r="E118" i="5"/>
  <c r="F118" i="5" s="1"/>
  <c r="E119" i="5"/>
  <c r="F119" i="5" s="1"/>
  <c r="E120" i="5"/>
  <c r="F120" i="5" s="1"/>
  <c r="E121" i="5"/>
  <c r="F121" i="5" s="1"/>
  <c r="E122" i="5"/>
  <c r="F122" i="5" s="1"/>
  <c r="E123" i="5"/>
  <c r="F123" i="5" s="1"/>
  <c r="E124" i="5"/>
  <c r="F124" i="5" s="1"/>
  <c r="E125" i="5"/>
  <c r="F125" i="5" s="1"/>
  <c r="E126" i="5"/>
  <c r="F126" i="5" s="1"/>
  <c r="E127" i="5"/>
  <c r="F127" i="5" s="1"/>
  <c r="E128" i="5"/>
  <c r="F128" i="5" s="1"/>
  <c r="E129" i="5"/>
  <c r="F129" i="5" s="1"/>
  <c r="E130" i="5"/>
  <c r="F130" i="5" s="1"/>
  <c r="E131" i="5"/>
  <c r="F131" i="5" s="1"/>
  <c r="E132" i="5"/>
  <c r="F132" i="5" s="1"/>
  <c r="E133" i="5"/>
  <c r="F133" i="5" s="1"/>
  <c r="E134" i="5"/>
  <c r="F134" i="5" s="1"/>
  <c r="E135" i="5"/>
  <c r="F135" i="5" s="1"/>
  <c r="E136" i="5"/>
  <c r="F136" i="5" s="1"/>
  <c r="E137" i="5"/>
  <c r="F137" i="5" s="1"/>
  <c r="E138" i="5"/>
  <c r="F138" i="5" s="1"/>
  <c r="E139" i="5"/>
  <c r="F139" i="5" s="1"/>
  <c r="E140" i="5"/>
  <c r="F140" i="5" s="1"/>
  <c r="E141" i="5"/>
  <c r="F141" i="5" s="1"/>
  <c r="E142" i="5"/>
  <c r="F142" i="5" s="1"/>
  <c r="E143" i="5"/>
  <c r="F143" i="5" s="1"/>
  <c r="E144" i="5"/>
  <c r="F144" i="5" s="1"/>
  <c r="E145" i="5"/>
  <c r="F145" i="5" s="1"/>
  <c r="E146" i="5"/>
  <c r="F146" i="5" s="1"/>
  <c r="E147" i="5"/>
  <c r="F147" i="5" s="1"/>
  <c r="E148" i="5"/>
  <c r="F148" i="5" s="1"/>
  <c r="E149" i="5"/>
  <c r="F149" i="5" s="1"/>
  <c r="E150" i="5"/>
  <c r="F150" i="5" s="1"/>
  <c r="E151" i="5"/>
  <c r="F151" i="5" s="1"/>
  <c r="E152" i="5"/>
  <c r="F152" i="5" s="1"/>
  <c r="E153" i="5"/>
  <c r="F153" i="5" s="1"/>
  <c r="E154" i="5"/>
  <c r="F154" i="5" s="1"/>
  <c r="E155" i="5"/>
  <c r="F155" i="5" s="1"/>
  <c r="E156" i="5"/>
  <c r="F156" i="5" s="1"/>
  <c r="E157" i="5"/>
  <c r="F157" i="5" s="1"/>
  <c r="E158" i="5"/>
  <c r="F158" i="5" s="1"/>
  <c r="E159" i="5"/>
  <c r="F159" i="5" s="1"/>
  <c r="E160" i="5"/>
  <c r="F160" i="5" s="1"/>
  <c r="E161" i="5"/>
  <c r="F161" i="5" s="1"/>
  <c r="E162" i="5"/>
  <c r="F162" i="5" s="1"/>
  <c r="E163" i="5"/>
  <c r="F163" i="5" s="1"/>
  <c r="E164" i="5"/>
  <c r="F164" i="5" s="1"/>
  <c r="E165" i="5"/>
  <c r="F165" i="5" s="1"/>
  <c r="E166" i="5"/>
  <c r="F166" i="5" s="1"/>
  <c r="E167" i="5"/>
  <c r="F167" i="5" s="1"/>
  <c r="E168" i="5"/>
  <c r="F168" i="5" s="1"/>
  <c r="E169" i="5"/>
  <c r="F169" i="5" s="1"/>
  <c r="E170" i="5"/>
  <c r="F170" i="5" s="1"/>
  <c r="E171" i="5"/>
  <c r="F171" i="5" s="1"/>
  <c r="E172" i="5"/>
  <c r="F172" i="5" s="1"/>
  <c r="E173" i="5"/>
  <c r="F173" i="5" s="1"/>
  <c r="E174" i="5"/>
  <c r="F174" i="5" s="1"/>
  <c r="E175" i="5"/>
  <c r="F175" i="5" s="1"/>
  <c r="E176" i="5"/>
  <c r="F176" i="5" s="1"/>
  <c r="E177" i="5"/>
  <c r="F177" i="5" s="1"/>
  <c r="E178" i="5"/>
  <c r="F178" i="5" s="1"/>
  <c r="E179" i="5"/>
  <c r="F179" i="5" s="1"/>
  <c r="E180" i="5"/>
  <c r="F180" i="5" s="1"/>
  <c r="E181" i="5"/>
  <c r="F181" i="5" s="1"/>
  <c r="E182" i="5"/>
  <c r="F182" i="5" s="1"/>
  <c r="E183" i="5"/>
  <c r="F183" i="5" s="1"/>
  <c r="E184" i="5"/>
  <c r="F184" i="5" s="1"/>
  <c r="E185" i="5"/>
  <c r="F185" i="5" s="1"/>
  <c r="E186" i="5"/>
  <c r="F186" i="5" s="1"/>
  <c r="E187" i="5"/>
  <c r="F187" i="5" s="1"/>
  <c r="E188" i="5"/>
  <c r="F188" i="5" s="1"/>
  <c r="E189" i="5"/>
  <c r="F189" i="5" s="1"/>
  <c r="E190" i="5"/>
  <c r="F190" i="5" s="1"/>
  <c r="E191" i="5"/>
  <c r="F191" i="5" s="1"/>
  <c r="E192" i="5"/>
  <c r="F192" i="5" s="1"/>
  <c r="E193" i="5"/>
  <c r="F193" i="5" s="1"/>
  <c r="E194" i="5"/>
  <c r="F194" i="5" s="1"/>
  <c r="E195" i="5"/>
  <c r="F195" i="5" s="1"/>
  <c r="E196" i="5"/>
  <c r="F196" i="5" s="1"/>
  <c r="E197" i="5"/>
  <c r="F197" i="5" s="1"/>
  <c r="E198" i="5"/>
  <c r="F198" i="5" s="1"/>
  <c r="E199" i="5"/>
  <c r="F199" i="5" s="1"/>
  <c r="E200" i="5"/>
  <c r="F200" i="5" s="1"/>
  <c r="E201" i="5"/>
  <c r="F201" i="5" s="1"/>
  <c r="E202" i="5"/>
  <c r="F202" i="5" s="1"/>
  <c r="E203" i="5"/>
  <c r="F203" i="5" s="1"/>
  <c r="E204" i="5"/>
  <c r="F204" i="5" s="1"/>
  <c r="E205" i="5"/>
  <c r="F205" i="5" s="1"/>
  <c r="E206" i="5"/>
  <c r="F206" i="5" s="1"/>
  <c r="E207" i="5"/>
  <c r="F207" i="5" s="1"/>
  <c r="E208" i="5"/>
  <c r="F208" i="5" s="1"/>
  <c r="E209" i="5"/>
  <c r="F209" i="5" s="1"/>
  <c r="E210" i="5"/>
  <c r="F210" i="5" s="1"/>
  <c r="E211" i="5"/>
  <c r="F211" i="5" s="1"/>
  <c r="E212" i="5"/>
  <c r="F212" i="5" s="1"/>
  <c r="E213" i="5"/>
  <c r="F213" i="5" s="1"/>
  <c r="E214" i="5"/>
  <c r="F214" i="5" s="1"/>
  <c r="E215" i="5"/>
  <c r="F215" i="5" s="1"/>
  <c r="E216" i="5"/>
  <c r="F216" i="5" s="1"/>
  <c r="E217" i="5"/>
  <c r="F217" i="5" s="1"/>
  <c r="E218" i="5"/>
  <c r="F218" i="5" s="1"/>
  <c r="E219" i="5"/>
  <c r="F219" i="5" s="1"/>
  <c r="E220" i="5"/>
  <c r="F220" i="5" s="1"/>
  <c r="E221" i="5"/>
  <c r="F221" i="5" s="1"/>
  <c r="E222" i="5"/>
  <c r="F222" i="5" s="1"/>
  <c r="E223" i="5"/>
  <c r="F223" i="5" s="1"/>
  <c r="E224" i="5"/>
  <c r="F224" i="5" s="1"/>
  <c r="E225" i="5"/>
  <c r="F225" i="5" s="1"/>
  <c r="E226" i="5"/>
  <c r="F226" i="5" s="1"/>
  <c r="E227" i="5"/>
  <c r="F227" i="5" s="1"/>
  <c r="E228" i="5"/>
  <c r="F228" i="5" s="1"/>
  <c r="E229" i="5"/>
  <c r="F229" i="5" s="1"/>
  <c r="E230" i="5"/>
  <c r="F230" i="5" s="1"/>
  <c r="E231" i="5"/>
  <c r="F231" i="5" s="1"/>
  <c r="E232" i="5"/>
  <c r="F232" i="5" s="1"/>
  <c r="E233" i="5"/>
  <c r="F233" i="5" s="1"/>
  <c r="E234" i="5"/>
  <c r="F234" i="5" s="1"/>
  <c r="E235" i="5"/>
  <c r="F235" i="5" s="1"/>
  <c r="E236" i="5"/>
  <c r="F236" i="5" s="1"/>
  <c r="E237" i="5"/>
  <c r="F237" i="5" s="1"/>
  <c r="E238" i="5"/>
  <c r="F238" i="5" s="1"/>
  <c r="E239" i="5"/>
  <c r="F239" i="5" s="1"/>
  <c r="E240" i="5"/>
  <c r="F240" i="5" s="1"/>
  <c r="E241" i="5"/>
  <c r="F241" i="5" s="1"/>
  <c r="E242" i="5"/>
  <c r="F242" i="5" s="1"/>
  <c r="E243" i="5"/>
  <c r="F243" i="5" s="1"/>
  <c r="E244" i="5"/>
  <c r="F244" i="5" s="1"/>
  <c r="E245" i="5"/>
  <c r="F245" i="5" s="1"/>
  <c r="E246" i="5"/>
  <c r="F246" i="5" s="1"/>
  <c r="E247" i="5"/>
  <c r="F247" i="5" s="1"/>
  <c r="E248" i="5"/>
  <c r="F248" i="5" s="1"/>
  <c r="E249" i="5"/>
  <c r="F249" i="5" s="1"/>
  <c r="E250" i="5"/>
  <c r="F250" i="5" s="1"/>
  <c r="E251" i="5"/>
  <c r="F251" i="5" s="1"/>
  <c r="E252" i="5"/>
  <c r="F252" i="5" s="1"/>
  <c r="E253" i="5"/>
  <c r="F253" i="5" s="1"/>
  <c r="E254" i="5"/>
  <c r="F254" i="5" s="1"/>
  <c r="E255" i="5"/>
  <c r="F255" i="5" s="1"/>
  <c r="E256" i="5"/>
  <c r="F256" i="5" s="1"/>
  <c r="E257" i="5"/>
  <c r="F257" i="5" s="1"/>
  <c r="E258" i="5"/>
  <c r="F258" i="5" s="1"/>
  <c r="E259" i="5"/>
  <c r="F259" i="5" s="1"/>
  <c r="E260" i="5"/>
  <c r="F260" i="5" s="1"/>
  <c r="E261" i="5"/>
  <c r="F261" i="5" s="1"/>
  <c r="E262" i="5"/>
  <c r="F262" i="5" s="1"/>
  <c r="E263" i="5"/>
  <c r="F263" i="5" s="1"/>
  <c r="E264" i="5"/>
  <c r="F264" i="5" s="1"/>
  <c r="E265" i="5"/>
  <c r="F265" i="5" s="1"/>
  <c r="E266" i="5"/>
  <c r="F266" i="5" s="1"/>
  <c r="E267" i="5"/>
  <c r="F267" i="5" s="1"/>
  <c r="E268" i="5"/>
  <c r="F268" i="5" s="1"/>
  <c r="E269" i="5"/>
  <c r="F269" i="5" s="1"/>
  <c r="E270" i="5"/>
  <c r="F270" i="5" s="1"/>
  <c r="E271" i="5"/>
  <c r="F271" i="5" s="1"/>
  <c r="E272" i="5"/>
  <c r="F272" i="5" s="1"/>
  <c r="E273" i="5"/>
  <c r="F273" i="5" s="1"/>
  <c r="E274" i="5"/>
  <c r="F274" i="5" s="1"/>
  <c r="E275" i="5"/>
  <c r="F275" i="5" s="1"/>
  <c r="E276" i="5"/>
  <c r="F276" i="5" s="1"/>
  <c r="E277" i="5"/>
  <c r="F277" i="5" s="1"/>
  <c r="E278" i="5"/>
  <c r="F278" i="5" s="1"/>
  <c r="E279" i="5"/>
  <c r="F279" i="5" s="1"/>
  <c r="E280" i="5"/>
  <c r="F280" i="5" s="1"/>
  <c r="E281" i="5"/>
  <c r="F281" i="5" s="1"/>
  <c r="E282" i="5"/>
  <c r="F282" i="5" s="1"/>
  <c r="E283" i="5"/>
  <c r="F283" i="5" s="1"/>
  <c r="E284" i="5"/>
  <c r="F284" i="5" s="1"/>
  <c r="E285" i="5"/>
  <c r="F285" i="5" s="1"/>
  <c r="E286" i="5"/>
  <c r="F286" i="5" s="1"/>
  <c r="E287" i="5"/>
  <c r="F287" i="5" s="1"/>
  <c r="E288" i="5"/>
  <c r="F288" i="5" s="1"/>
  <c r="E289" i="5"/>
  <c r="F289" i="5" s="1"/>
  <c r="E290" i="5"/>
  <c r="F290" i="5" s="1"/>
  <c r="E291" i="5"/>
  <c r="F291" i="5" s="1"/>
  <c r="E292" i="5"/>
  <c r="F292" i="5" s="1"/>
  <c r="E293" i="5"/>
  <c r="F293" i="5" s="1"/>
  <c r="E294" i="5"/>
  <c r="F294" i="5" s="1"/>
  <c r="E295" i="5"/>
  <c r="F295" i="5" s="1"/>
  <c r="E296" i="5"/>
  <c r="F296" i="5" s="1"/>
  <c r="E297" i="5"/>
  <c r="F297" i="5" s="1"/>
  <c r="E298" i="5"/>
  <c r="F298" i="5" s="1"/>
  <c r="E299" i="5"/>
  <c r="F299" i="5" s="1"/>
  <c r="E300" i="5"/>
  <c r="F300" i="5" s="1"/>
  <c r="E301" i="5"/>
  <c r="F301" i="5" s="1"/>
  <c r="E302" i="5"/>
  <c r="F302" i="5" s="1"/>
  <c r="E303" i="5"/>
  <c r="F303" i="5" s="1"/>
  <c r="E304" i="5"/>
  <c r="F304" i="5" s="1"/>
  <c r="E305" i="5"/>
  <c r="F305" i="5" s="1"/>
  <c r="E306" i="5"/>
  <c r="F306" i="5" s="1"/>
  <c r="E307" i="5"/>
  <c r="F307" i="5" s="1"/>
  <c r="E308" i="5"/>
  <c r="F308" i="5" s="1"/>
  <c r="E309" i="5"/>
  <c r="F309" i="5" s="1"/>
  <c r="E310" i="5"/>
  <c r="F310" i="5" s="1"/>
  <c r="E311" i="5"/>
  <c r="F311" i="5" s="1"/>
  <c r="E312" i="5"/>
  <c r="F312" i="5" s="1"/>
  <c r="E313" i="5"/>
  <c r="F313" i="5" s="1"/>
  <c r="E314" i="5"/>
  <c r="F314" i="5" s="1"/>
  <c r="E315" i="5"/>
  <c r="F315" i="5" s="1"/>
  <c r="E316" i="5"/>
  <c r="F316" i="5" s="1"/>
  <c r="E317" i="5"/>
  <c r="F317" i="5" s="1"/>
  <c r="E318" i="5"/>
  <c r="F318" i="5" s="1"/>
  <c r="E319" i="5"/>
  <c r="F319" i="5" s="1"/>
  <c r="E320" i="5"/>
  <c r="F320" i="5" s="1"/>
  <c r="E321" i="5"/>
  <c r="F321" i="5" s="1"/>
  <c r="E322" i="5"/>
  <c r="F322" i="5" s="1"/>
  <c r="E323" i="5"/>
  <c r="F323" i="5" s="1"/>
  <c r="E324" i="5"/>
  <c r="F324" i="5" s="1"/>
  <c r="E325" i="5"/>
  <c r="F325" i="5" s="1"/>
  <c r="E326" i="5"/>
  <c r="F326" i="5" s="1"/>
  <c r="E327" i="5"/>
  <c r="F327" i="5" s="1"/>
  <c r="E328" i="5"/>
  <c r="F328" i="5" s="1"/>
  <c r="E329" i="5"/>
  <c r="F329" i="5" s="1"/>
  <c r="E330" i="5"/>
  <c r="F330" i="5" s="1"/>
  <c r="E331" i="5"/>
  <c r="F331" i="5" s="1"/>
  <c r="E332" i="5"/>
  <c r="F332" i="5" s="1"/>
  <c r="E333" i="5"/>
  <c r="F333" i="5" s="1"/>
  <c r="E334" i="5"/>
  <c r="F334" i="5" s="1"/>
  <c r="E335" i="5"/>
  <c r="F335" i="5" s="1"/>
  <c r="E336" i="5"/>
  <c r="F336" i="5" s="1"/>
  <c r="E337" i="5"/>
  <c r="F337" i="5" s="1"/>
  <c r="E338" i="5"/>
  <c r="F338" i="5" s="1"/>
  <c r="E339" i="5"/>
  <c r="F339" i="5" s="1"/>
  <c r="E340" i="5"/>
  <c r="F340" i="5" s="1"/>
  <c r="E341" i="5"/>
  <c r="F341" i="5" s="1"/>
  <c r="E342" i="5"/>
  <c r="F342" i="5" s="1"/>
  <c r="E343" i="5"/>
  <c r="F343" i="5" s="1"/>
  <c r="E344" i="5"/>
  <c r="F344" i="5" s="1"/>
  <c r="E345" i="5"/>
  <c r="F345" i="5" s="1"/>
  <c r="E346" i="5"/>
  <c r="F346" i="5" s="1"/>
  <c r="E347" i="5"/>
  <c r="F347" i="5" s="1"/>
  <c r="E348" i="5"/>
  <c r="F348" i="5" s="1"/>
  <c r="E349" i="5"/>
  <c r="F349" i="5" s="1"/>
  <c r="E350" i="5"/>
  <c r="F350" i="5" s="1"/>
  <c r="E351" i="5"/>
  <c r="F351" i="5" s="1"/>
  <c r="E352" i="5"/>
  <c r="F352" i="5" s="1"/>
  <c r="E353" i="5"/>
  <c r="F353" i="5" s="1"/>
  <c r="E354" i="5"/>
  <c r="F354" i="5" s="1"/>
  <c r="E355" i="5"/>
  <c r="F355" i="5" s="1"/>
  <c r="E356" i="5"/>
  <c r="F356" i="5" s="1"/>
  <c r="E357" i="5"/>
  <c r="F357" i="5" s="1"/>
  <c r="E358" i="5"/>
  <c r="F358" i="5" s="1"/>
  <c r="E359" i="5"/>
  <c r="F359" i="5" s="1"/>
  <c r="E360" i="5"/>
  <c r="F360" i="5" s="1"/>
  <c r="E361" i="5"/>
  <c r="F361" i="5" s="1"/>
  <c r="E362" i="5"/>
  <c r="F362" i="5" s="1"/>
  <c r="E363" i="5"/>
  <c r="F363" i="5" s="1"/>
  <c r="E364" i="5"/>
  <c r="F364" i="5" s="1"/>
  <c r="E365" i="5"/>
  <c r="F365" i="5" s="1"/>
  <c r="E366" i="5"/>
  <c r="F366" i="5" s="1"/>
  <c r="E367" i="5"/>
  <c r="F367" i="5" s="1"/>
  <c r="E368" i="5"/>
  <c r="F368" i="5" s="1"/>
  <c r="E369" i="5"/>
  <c r="F369" i="5" s="1"/>
  <c r="E370" i="5"/>
  <c r="F370" i="5" s="1"/>
  <c r="E371" i="5"/>
  <c r="F371" i="5" s="1"/>
  <c r="E372" i="5"/>
  <c r="F372" i="5" s="1"/>
  <c r="E373" i="5"/>
  <c r="F373" i="5" s="1"/>
  <c r="E374" i="5"/>
  <c r="F374" i="5" s="1"/>
  <c r="E375" i="5"/>
  <c r="F375" i="5" s="1"/>
  <c r="E376" i="5"/>
  <c r="F376" i="5" s="1"/>
  <c r="E377" i="5"/>
  <c r="F377" i="5" s="1"/>
  <c r="E378" i="5"/>
  <c r="F378" i="5" s="1"/>
  <c r="E379" i="5"/>
  <c r="F379" i="5" s="1"/>
  <c r="E380" i="5"/>
  <c r="F380" i="5" s="1"/>
  <c r="E381" i="5"/>
  <c r="F381" i="5" s="1"/>
  <c r="E382" i="5"/>
  <c r="F382" i="5" s="1"/>
  <c r="E383" i="5"/>
  <c r="F383" i="5" s="1"/>
  <c r="E384" i="5"/>
  <c r="F384" i="5" s="1"/>
  <c r="E385" i="5"/>
  <c r="F385" i="5" s="1"/>
  <c r="E386" i="5"/>
  <c r="F386" i="5" s="1"/>
  <c r="E387" i="5"/>
  <c r="F387" i="5" s="1"/>
  <c r="E388" i="5"/>
  <c r="F388" i="5" s="1"/>
  <c r="E389" i="5"/>
  <c r="F389" i="5" s="1"/>
  <c r="E390" i="5"/>
  <c r="F390" i="5" s="1"/>
  <c r="E391" i="5"/>
  <c r="F391" i="5" s="1"/>
  <c r="E392" i="5"/>
  <c r="F392" i="5" s="1"/>
  <c r="E393" i="5"/>
  <c r="F393" i="5" s="1"/>
  <c r="E394" i="5"/>
  <c r="F394" i="5" s="1"/>
  <c r="E395" i="5"/>
  <c r="F395" i="5" s="1"/>
  <c r="E396" i="5"/>
  <c r="F396" i="5" s="1"/>
  <c r="E397" i="5"/>
  <c r="F397" i="5" s="1"/>
  <c r="E398" i="5"/>
  <c r="F398" i="5" s="1"/>
  <c r="E399" i="5"/>
  <c r="F399" i="5" s="1"/>
  <c r="E400" i="5"/>
  <c r="F400" i="5" s="1"/>
  <c r="E401" i="5"/>
  <c r="F401" i="5" s="1"/>
  <c r="E402" i="5"/>
  <c r="F402" i="5" s="1"/>
  <c r="E403" i="5"/>
  <c r="F403" i="5" s="1"/>
  <c r="E404" i="5"/>
  <c r="F404" i="5" s="1"/>
  <c r="E405" i="5"/>
  <c r="F405" i="5" s="1"/>
  <c r="E406" i="5"/>
  <c r="F406" i="5" s="1"/>
  <c r="E407" i="5"/>
  <c r="F407" i="5" s="1"/>
  <c r="E408" i="5"/>
  <c r="F408" i="5" s="1"/>
  <c r="E409" i="5"/>
  <c r="F409" i="5" s="1"/>
  <c r="E410" i="5"/>
  <c r="F410" i="5" s="1"/>
  <c r="E411" i="5"/>
  <c r="F411" i="5" s="1"/>
  <c r="E412" i="5"/>
  <c r="F412" i="5" s="1"/>
  <c r="E413" i="5"/>
  <c r="F413" i="5" s="1"/>
  <c r="E414" i="5"/>
  <c r="F414" i="5" s="1"/>
  <c r="E415" i="5"/>
  <c r="F415" i="5" s="1"/>
  <c r="E416" i="5"/>
  <c r="F416" i="5" s="1"/>
  <c r="E417" i="5"/>
  <c r="F417" i="5" s="1"/>
  <c r="E418" i="5"/>
  <c r="F418" i="5" s="1"/>
  <c r="E419" i="5"/>
  <c r="F419" i="5" s="1"/>
  <c r="E420" i="5"/>
  <c r="F420" i="5" s="1"/>
  <c r="E421" i="5"/>
  <c r="F421" i="5" s="1"/>
  <c r="E422" i="5"/>
  <c r="F422" i="5" s="1"/>
  <c r="E423" i="5"/>
  <c r="F423" i="5" s="1"/>
  <c r="E424" i="5"/>
  <c r="F424" i="5" s="1"/>
  <c r="E425" i="5"/>
  <c r="F425" i="5" s="1"/>
  <c r="E426" i="5"/>
  <c r="F426" i="5" s="1"/>
  <c r="E427" i="5"/>
  <c r="F427" i="5" s="1"/>
  <c r="E428" i="5"/>
  <c r="F428" i="5" s="1"/>
  <c r="E429" i="5"/>
  <c r="F429" i="5" s="1"/>
  <c r="E430" i="5"/>
  <c r="F430" i="5" s="1"/>
  <c r="E431" i="5"/>
  <c r="F431" i="5" s="1"/>
  <c r="E432" i="5"/>
  <c r="F432" i="5" s="1"/>
  <c r="E433" i="5"/>
  <c r="F433" i="5" s="1"/>
  <c r="E434" i="5"/>
  <c r="F434" i="5" s="1"/>
  <c r="E435" i="5"/>
  <c r="F435" i="5" s="1"/>
  <c r="E436" i="5"/>
  <c r="F436" i="5" s="1"/>
  <c r="E437" i="5"/>
  <c r="F437" i="5" s="1"/>
  <c r="E438" i="5"/>
  <c r="F438" i="5" s="1"/>
  <c r="E439" i="5"/>
  <c r="F439" i="5" s="1"/>
  <c r="E440" i="5"/>
  <c r="F440" i="5" s="1"/>
  <c r="E441" i="5"/>
  <c r="F441" i="5" s="1"/>
  <c r="E442" i="5"/>
  <c r="F442" i="5" s="1"/>
  <c r="E443" i="5"/>
  <c r="F443" i="5" s="1"/>
  <c r="E444" i="5"/>
  <c r="F444" i="5" s="1"/>
  <c r="E445" i="5"/>
  <c r="F445" i="5" s="1"/>
  <c r="E446" i="5"/>
  <c r="F446" i="5" s="1"/>
  <c r="E447" i="5"/>
  <c r="F447" i="5" s="1"/>
  <c r="E448" i="5"/>
  <c r="F448" i="5" s="1"/>
  <c r="E449" i="5"/>
  <c r="F449" i="5" s="1"/>
  <c r="E450" i="5"/>
  <c r="F450" i="5" s="1"/>
  <c r="E451" i="5"/>
  <c r="F451" i="5" s="1"/>
  <c r="E452" i="5"/>
  <c r="F452" i="5" s="1"/>
  <c r="E453" i="5"/>
  <c r="F453" i="5" s="1"/>
  <c r="E454" i="5"/>
  <c r="F454" i="5" s="1"/>
  <c r="E455" i="5"/>
  <c r="F455" i="5" s="1"/>
  <c r="E456" i="5"/>
  <c r="F456" i="5" s="1"/>
  <c r="E457" i="5"/>
  <c r="F457" i="5" s="1"/>
  <c r="E458" i="5"/>
  <c r="F458" i="5" s="1"/>
  <c r="E459" i="5"/>
  <c r="F459" i="5" s="1"/>
  <c r="E460" i="5"/>
  <c r="F460" i="5" s="1"/>
  <c r="E461" i="5"/>
  <c r="F461" i="5" s="1"/>
  <c r="E462" i="5"/>
  <c r="F462" i="5" s="1"/>
  <c r="E463" i="5"/>
  <c r="F463" i="5" s="1"/>
  <c r="E464" i="5"/>
  <c r="F464" i="5" s="1"/>
  <c r="E465" i="5"/>
  <c r="F465" i="5" s="1"/>
  <c r="E466" i="5"/>
  <c r="F466" i="5" s="1"/>
  <c r="E467" i="5"/>
  <c r="F467" i="5" s="1"/>
  <c r="E468" i="5"/>
  <c r="F468" i="5" s="1"/>
  <c r="E469" i="5"/>
  <c r="F469" i="5" s="1"/>
  <c r="E470" i="5"/>
  <c r="F470" i="5" s="1"/>
  <c r="E471" i="5"/>
  <c r="F471" i="5" s="1"/>
  <c r="E472" i="5"/>
  <c r="F472" i="5" s="1"/>
  <c r="E473" i="5"/>
  <c r="F473" i="5" s="1"/>
  <c r="E474" i="5"/>
  <c r="F474" i="5" s="1"/>
  <c r="E475" i="5"/>
  <c r="F475" i="5" s="1"/>
  <c r="E476" i="5"/>
  <c r="F476" i="5" s="1"/>
  <c r="E477" i="5"/>
  <c r="F477" i="5" s="1"/>
  <c r="E478" i="5"/>
  <c r="F478" i="5" s="1"/>
  <c r="E479" i="5"/>
  <c r="F479" i="5" s="1"/>
  <c r="E480" i="5"/>
  <c r="F480" i="5" s="1"/>
  <c r="E481" i="5"/>
  <c r="F481" i="5" s="1"/>
  <c r="E482" i="5"/>
  <c r="F482" i="5" s="1"/>
  <c r="E483" i="5"/>
  <c r="F483" i="5" s="1"/>
  <c r="E484" i="5"/>
  <c r="F484" i="5" s="1"/>
  <c r="E485" i="5"/>
  <c r="F485" i="5" s="1"/>
  <c r="E486" i="5"/>
  <c r="F486" i="5" s="1"/>
  <c r="E487" i="5"/>
  <c r="F487" i="5" s="1"/>
  <c r="E488" i="5"/>
  <c r="F488" i="5" s="1"/>
  <c r="E489" i="5"/>
  <c r="F489" i="5" s="1"/>
  <c r="E490" i="5"/>
  <c r="F490" i="5" s="1"/>
  <c r="E491" i="5"/>
  <c r="F491" i="5" s="1"/>
  <c r="E492" i="5"/>
  <c r="F492" i="5" s="1"/>
  <c r="E493" i="5"/>
  <c r="F493" i="5" s="1"/>
  <c r="E494" i="5"/>
  <c r="F494" i="5" s="1"/>
  <c r="E495" i="5"/>
  <c r="F495" i="5" s="1"/>
  <c r="E496" i="5"/>
  <c r="F496" i="5" s="1"/>
  <c r="E497" i="5"/>
  <c r="F497" i="5" s="1"/>
  <c r="E498" i="5"/>
  <c r="F498" i="5" s="1"/>
  <c r="E499" i="5"/>
  <c r="F499" i="5" s="1"/>
  <c r="E500" i="5"/>
  <c r="F500" i="5" s="1"/>
  <c r="E501" i="5"/>
  <c r="F501" i="5" s="1"/>
  <c r="E502" i="5"/>
  <c r="F502" i="5" s="1"/>
  <c r="E503" i="5"/>
  <c r="F503" i="5" s="1"/>
  <c r="E504" i="5"/>
  <c r="F504" i="5" s="1"/>
  <c r="E505" i="5"/>
  <c r="F505" i="5" s="1"/>
  <c r="E506" i="5"/>
  <c r="F506" i="5" s="1"/>
  <c r="E507" i="5"/>
  <c r="F507" i="5" s="1"/>
  <c r="E508" i="5"/>
  <c r="F508" i="5" s="1"/>
  <c r="E509" i="5"/>
  <c r="F509" i="5" s="1"/>
  <c r="E510" i="5"/>
  <c r="F510" i="5" s="1"/>
  <c r="E511" i="5"/>
  <c r="F511" i="5" s="1"/>
  <c r="E512" i="5"/>
  <c r="F512" i="5" s="1"/>
  <c r="E513" i="5"/>
  <c r="F513" i="5" s="1"/>
  <c r="E514" i="5"/>
  <c r="F514" i="5" s="1"/>
  <c r="E515" i="5"/>
  <c r="F515" i="5" s="1"/>
  <c r="E516" i="5"/>
  <c r="F516" i="5" s="1"/>
  <c r="E517" i="5"/>
  <c r="F517" i="5" s="1"/>
  <c r="E518" i="5"/>
  <c r="F518" i="5" s="1"/>
  <c r="E519" i="5"/>
  <c r="F519" i="5" s="1"/>
  <c r="E520" i="5"/>
  <c r="F520" i="5" s="1"/>
  <c r="E521" i="5"/>
  <c r="F521" i="5" s="1"/>
  <c r="E522" i="5"/>
  <c r="F522" i="5" s="1"/>
  <c r="E523" i="5"/>
  <c r="F523" i="5" s="1"/>
  <c r="E524" i="5"/>
  <c r="F524" i="5" s="1"/>
  <c r="E525" i="5"/>
  <c r="F525" i="5" s="1"/>
  <c r="E526" i="5"/>
  <c r="F526" i="5" s="1"/>
  <c r="E527" i="5"/>
  <c r="F527" i="5" s="1"/>
  <c r="E528" i="5"/>
  <c r="F528" i="5" s="1"/>
  <c r="E529" i="5"/>
  <c r="F529" i="5" s="1"/>
  <c r="E530" i="5"/>
  <c r="F530" i="5" s="1"/>
  <c r="E531" i="5"/>
  <c r="F531" i="5" s="1"/>
  <c r="E532" i="5"/>
  <c r="F532" i="5" s="1"/>
  <c r="E533" i="5"/>
  <c r="F533" i="5" s="1"/>
  <c r="E534" i="5"/>
  <c r="F534" i="5" s="1"/>
  <c r="E535" i="5"/>
  <c r="F535" i="5" s="1"/>
  <c r="E536" i="5"/>
  <c r="F536" i="5" s="1"/>
  <c r="E537" i="5"/>
  <c r="F537" i="5" s="1"/>
  <c r="E538" i="5"/>
  <c r="F538" i="5" s="1"/>
  <c r="E539" i="5"/>
  <c r="F539" i="5" s="1"/>
  <c r="E540" i="5"/>
  <c r="F540" i="5" s="1"/>
  <c r="E541" i="5"/>
  <c r="F541" i="5" s="1"/>
  <c r="E542" i="5"/>
  <c r="F542" i="5" s="1"/>
  <c r="E543" i="5"/>
  <c r="F543" i="5" s="1"/>
  <c r="E544" i="5"/>
  <c r="F544" i="5" s="1"/>
  <c r="E545" i="5"/>
  <c r="F545" i="5" s="1"/>
  <c r="E546" i="5"/>
  <c r="F546" i="5" s="1"/>
  <c r="E547" i="5"/>
  <c r="F547" i="5" s="1"/>
  <c r="E548" i="5"/>
  <c r="F548" i="5" s="1"/>
  <c r="E549" i="5"/>
  <c r="F549" i="5" s="1"/>
  <c r="E550" i="5"/>
  <c r="F550" i="5" s="1"/>
  <c r="E551" i="5"/>
  <c r="F551" i="5" s="1"/>
  <c r="E552" i="5"/>
  <c r="F552" i="5" s="1"/>
  <c r="E553" i="5"/>
  <c r="F553" i="5" s="1"/>
  <c r="E554" i="5"/>
  <c r="F554" i="5" s="1"/>
  <c r="E555" i="5"/>
  <c r="F555" i="5" s="1"/>
  <c r="E556" i="5"/>
  <c r="F556" i="5" s="1"/>
  <c r="E557" i="5"/>
  <c r="F557" i="5" s="1"/>
  <c r="E558" i="5"/>
  <c r="F558" i="5" s="1"/>
  <c r="E559" i="5"/>
  <c r="F559" i="5" s="1"/>
  <c r="E560" i="5"/>
  <c r="F560" i="5" s="1"/>
  <c r="E561" i="5"/>
  <c r="F561" i="5" s="1"/>
  <c r="E562" i="5"/>
  <c r="F562" i="5" s="1"/>
  <c r="E563" i="5"/>
  <c r="F563" i="5" s="1"/>
  <c r="E564" i="5"/>
  <c r="F564" i="5" s="1"/>
  <c r="E565" i="5"/>
  <c r="F565" i="5" s="1"/>
  <c r="E566" i="5"/>
  <c r="F566" i="5" s="1"/>
  <c r="E567" i="5"/>
  <c r="F567" i="5" s="1"/>
  <c r="E568" i="5"/>
  <c r="F568" i="5" s="1"/>
  <c r="E569" i="5"/>
  <c r="F569" i="5" s="1"/>
  <c r="E570" i="5"/>
  <c r="F570" i="5" s="1"/>
  <c r="E571" i="5"/>
  <c r="F571" i="5" s="1"/>
  <c r="E572" i="5"/>
  <c r="F572" i="5" s="1"/>
  <c r="E573" i="5"/>
  <c r="F573" i="5" s="1"/>
  <c r="E574" i="5"/>
  <c r="F574" i="5" s="1"/>
  <c r="E575" i="5"/>
  <c r="F575" i="5" s="1"/>
  <c r="E576" i="5"/>
  <c r="F576" i="5" s="1"/>
  <c r="E577" i="5"/>
  <c r="F577" i="5" s="1"/>
  <c r="E578" i="5"/>
  <c r="F578" i="5" s="1"/>
  <c r="E579" i="5"/>
  <c r="F579" i="5" s="1"/>
  <c r="E580" i="5"/>
  <c r="F580" i="5" s="1"/>
  <c r="E581" i="5"/>
  <c r="F581" i="5" s="1"/>
  <c r="E582" i="5"/>
  <c r="F582" i="5" s="1"/>
  <c r="E583" i="5"/>
  <c r="F583" i="5" s="1"/>
  <c r="E584" i="5"/>
  <c r="F584" i="5" s="1"/>
  <c r="E585" i="5"/>
  <c r="F585" i="5" s="1"/>
  <c r="E586" i="5"/>
  <c r="F586" i="5" s="1"/>
  <c r="E587" i="5"/>
  <c r="F587" i="5" s="1"/>
  <c r="E588" i="5"/>
  <c r="F588" i="5" s="1"/>
  <c r="E589" i="5"/>
  <c r="F589" i="5" s="1"/>
  <c r="E590" i="5"/>
  <c r="F590" i="5" s="1"/>
  <c r="E591" i="5"/>
  <c r="F591" i="5" s="1"/>
  <c r="E592" i="5"/>
  <c r="F592" i="5" s="1"/>
  <c r="E593" i="5"/>
  <c r="F593" i="5" s="1"/>
  <c r="E594" i="5"/>
  <c r="F594" i="5" s="1"/>
  <c r="E595" i="5"/>
  <c r="F595" i="5" s="1"/>
  <c r="E596" i="5"/>
  <c r="F596" i="5" s="1"/>
  <c r="E597" i="5"/>
  <c r="F597" i="5" s="1"/>
  <c r="E598" i="5"/>
  <c r="F598" i="5" s="1"/>
  <c r="E599" i="5"/>
  <c r="F599" i="5" s="1"/>
  <c r="E600" i="5"/>
  <c r="F600" i="5" s="1"/>
  <c r="E601" i="5"/>
  <c r="F601" i="5" s="1"/>
  <c r="E602" i="5"/>
  <c r="F602" i="5" s="1"/>
  <c r="E603" i="5"/>
  <c r="F603" i="5" s="1"/>
  <c r="E604" i="5"/>
  <c r="F604" i="5" s="1"/>
  <c r="E605" i="5"/>
  <c r="F605" i="5" s="1"/>
  <c r="E606" i="5"/>
  <c r="F606" i="5" s="1"/>
  <c r="E607" i="5"/>
  <c r="F607" i="5" s="1"/>
  <c r="E608" i="5"/>
  <c r="F608" i="5" s="1"/>
  <c r="E609" i="5"/>
  <c r="F609" i="5" s="1"/>
  <c r="E610" i="5"/>
  <c r="F610" i="5" s="1"/>
  <c r="E611" i="5"/>
  <c r="F611" i="5" s="1"/>
  <c r="E612" i="5"/>
  <c r="F612" i="5" s="1"/>
  <c r="E613" i="5"/>
  <c r="F613" i="5" s="1"/>
  <c r="E614" i="5"/>
  <c r="F614" i="5" s="1"/>
  <c r="E615" i="5"/>
  <c r="F615" i="5" s="1"/>
  <c r="E616" i="5"/>
  <c r="F616" i="5" s="1"/>
  <c r="E617" i="5"/>
  <c r="F617" i="5" s="1"/>
  <c r="E618" i="5"/>
  <c r="F618" i="5" s="1"/>
  <c r="E619" i="5"/>
  <c r="F619" i="5" s="1"/>
  <c r="E620" i="5"/>
  <c r="F620" i="5" s="1"/>
  <c r="E621" i="5"/>
  <c r="F621" i="5" s="1"/>
  <c r="E622" i="5"/>
  <c r="F622" i="5" s="1"/>
  <c r="E623" i="5"/>
  <c r="F623" i="5" s="1"/>
  <c r="E624" i="5"/>
  <c r="F624" i="5" s="1"/>
  <c r="E625" i="5"/>
  <c r="F625" i="5" s="1"/>
  <c r="E626" i="5"/>
  <c r="F626" i="5" s="1"/>
  <c r="E627" i="5"/>
  <c r="F627" i="5" s="1"/>
  <c r="E628" i="5"/>
  <c r="F628" i="5" s="1"/>
  <c r="E629" i="5"/>
  <c r="F629" i="5" s="1"/>
  <c r="E630" i="5"/>
  <c r="F630" i="5" s="1"/>
  <c r="E631" i="5"/>
  <c r="F631" i="5" s="1"/>
  <c r="E632" i="5"/>
  <c r="F632" i="5" s="1"/>
  <c r="E633" i="5"/>
  <c r="F633" i="5" s="1"/>
  <c r="E634" i="5"/>
  <c r="F634" i="5" s="1"/>
  <c r="E635" i="5"/>
  <c r="F635" i="5" s="1"/>
  <c r="E636" i="5"/>
  <c r="F636" i="5" s="1"/>
  <c r="E637" i="5"/>
  <c r="F637" i="5" s="1"/>
  <c r="E638" i="5"/>
  <c r="F638" i="5" s="1"/>
  <c r="E639" i="5"/>
  <c r="F639" i="5" s="1"/>
  <c r="E640" i="5"/>
  <c r="F640" i="5" s="1"/>
  <c r="E641" i="5"/>
  <c r="F641" i="5" s="1"/>
  <c r="E642" i="5"/>
  <c r="F642" i="5" s="1"/>
  <c r="E643" i="5"/>
  <c r="F643" i="5" s="1"/>
  <c r="E644" i="5"/>
  <c r="F644" i="5" s="1"/>
  <c r="E645" i="5"/>
  <c r="F645" i="5" s="1"/>
  <c r="E646" i="5"/>
  <c r="F646" i="5" s="1"/>
  <c r="E647" i="5"/>
  <c r="F647" i="5" s="1"/>
  <c r="E648" i="5"/>
  <c r="F648" i="5" s="1"/>
  <c r="E649" i="5"/>
  <c r="F649" i="5" s="1"/>
  <c r="E650" i="5"/>
  <c r="F650" i="5" s="1"/>
  <c r="E651" i="5"/>
  <c r="F651" i="5" s="1"/>
  <c r="E652" i="5"/>
  <c r="F652" i="5" s="1"/>
  <c r="E653" i="5"/>
  <c r="F653" i="5" s="1"/>
  <c r="E654" i="5"/>
  <c r="F654" i="5" s="1"/>
  <c r="E655" i="5"/>
  <c r="F655" i="5" s="1"/>
  <c r="E656" i="5"/>
  <c r="F656" i="5" s="1"/>
  <c r="E657" i="5"/>
  <c r="F657" i="5" s="1"/>
  <c r="E658" i="5"/>
  <c r="F658" i="5" s="1"/>
  <c r="E659" i="5"/>
  <c r="F659" i="5" s="1"/>
  <c r="E660" i="5"/>
  <c r="F660" i="5" s="1"/>
  <c r="E661" i="5"/>
  <c r="F661" i="5" s="1"/>
  <c r="E662" i="5"/>
  <c r="F662" i="5" s="1"/>
  <c r="E663" i="5"/>
  <c r="F663" i="5" s="1"/>
  <c r="E664" i="5"/>
  <c r="F664" i="5" s="1"/>
  <c r="E665" i="5"/>
  <c r="F665" i="5" s="1"/>
  <c r="E666" i="5"/>
  <c r="F666" i="5" s="1"/>
  <c r="E667" i="5"/>
  <c r="F667" i="5" s="1"/>
  <c r="E668" i="5"/>
  <c r="F668" i="5" s="1"/>
  <c r="E669" i="5"/>
  <c r="F669" i="5" s="1"/>
  <c r="E670" i="5"/>
  <c r="F670" i="5" s="1"/>
  <c r="E671" i="5"/>
  <c r="F671" i="5" s="1"/>
  <c r="E672" i="5"/>
  <c r="F672" i="5" s="1"/>
  <c r="E673" i="5"/>
  <c r="F673" i="5" s="1"/>
  <c r="E674" i="5"/>
  <c r="F674" i="5" s="1"/>
  <c r="E675" i="5"/>
  <c r="F675" i="5" s="1"/>
  <c r="E676" i="5"/>
  <c r="F676" i="5" s="1"/>
  <c r="E677" i="5"/>
  <c r="F677" i="5" s="1"/>
  <c r="E678" i="5"/>
  <c r="F678" i="5" s="1"/>
  <c r="E679" i="5"/>
  <c r="F679" i="5" s="1"/>
  <c r="E680" i="5"/>
  <c r="F680" i="5" s="1"/>
  <c r="E681" i="5"/>
  <c r="F681" i="5" s="1"/>
  <c r="E682" i="5"/>
  <c r="F682" i="5" s="1"/>
  <c r="E683" i="5"/>
  <c r="F683" i="5" s="1"/>
  <c r="E684" i="5"/>
  <c r="F684" i="5" s="1"/>
  <c r="E685" i="5"/>
  <c r="F685" i="5" s="1"/>
  <c r="E686" i="5"/>
  <c r="F686" i="5" s="1"/>
  <c r="E687" i="5"/>
  <c r="F687" i="5" s="1"/>
  <c r="E688" i="5"/>
  <c r="F688" i="5" s="1"/>
  <c r="E689" i="5"/>
  <c r="F689" i="5" s="1"/>
  <c r="E690" i="5"/>
  <c r="F690" i="5" s="1"/>
  <c r="E691" i="5"/>
  <c r="F691" i="5" s="1"/>
  <c r="E692" i="5"/>
  <c r="F692" i="5" s="1"/>
  <c r="E693" i="5"/>
  <c r="F693" i="5" s="1"/>
  <c r="E694" i="5"/>
  <c r="F694" i="5" s="1"/>
  <c r="E695" i="5"/>
  <c r="F695" i="5" s="1"/>
  <c r="E696" i="5"/>
  <c r="F696" i="5" s="1"/>
  <c r="E697" i="5"/>
  <c r="F697" i="5" s="1"/>
  <c r="E698" i="5"/>
  <c r="F698" i="5" s="1"/>
  <c r="E699" i="5"/>
  <c r="F699" i="5" s="1"/>
  <c r="E700" i="5"/>
  <c r="F700" i="5" s="1"/>
  <c r="E701" i="5"/>
  <c r="F701" i="5" s="1"/>
  <c r="E702" i="5"/>
  <c r="F702" i="5" s="1"/>
  <c r="E703" i="5"/>
  <c r="F703" i="5" s="1"/>
  <c r="E704" i="5"/>
  <c r="F704" i="5" s="1"/>
  <c r="E705" i="5"/>
  <c r="F705" i="5" s="1"/>
  <c r="E706" i="5"/>
  <c r="F706" i="5" s="1"/>
  <c r="E707" i="5"/>
  <c r="F707" i="5" s="1"/>
  <c r="E708" i="5"/>
  <c r="F708" i="5" s="1"/>
  <c r="E709" i="5"/>
  <c r="F709" i="5" s="1"/>
  <c r="E710" i="5"/>
  <c r="F710" i="5" s="1"/>
  <c r="E711" i="5"/>
  <c r="F711" i="5" s="1"/>
  <c r="E712" i="5"/>
  <c r="F712" i="5" s="1"/>
  <c r="E713" i="5"/>
  <c r="F713" i="5" s="1"/>
  <c r="E714" i="5"/>
  <c r="F714" i="5" s="1"/>
  <c r="E715" i="5"/>
  <c r="F715" i="5" s="1"/>
  <c r="E716" i="5"/>
  <c r="F716" i="5" s="1"/>
  <c r="E717" i="5"/>
  <c r="F717" i="5" s="1"/>
  <c r="E718" i="5"/>
  <c r="F718" i="5" s="1"/>
  <c r="E719" i="5"/>
  <c r="F719" i="5" s="1"/>
  <c r="E720" i="5"/>
  <c r="F720" i="5" s="1"/>
  <c r="E721" i="5"/>
  <c r="F721" i="5" s="1"/>
  <c r="E722" i="5"/>
  <c r="F722" i="5" s="1"/>
  <c r="E723" i="5"/>
  <c r="F723" i="5" s="1"/>
  <c r="E724" i="5"/>
  <c r="F724" i="5" s="1"/>
  <c r="E725" i="5"/>
  <c r="F725" i="5" s="1"/>
  <c r="E726" i="5"/>
  <c r="F726" i="5" s="1"/>
  <c r="E727" i="5"/>
  <c r="F727" i="5" s="1"/>
  <c r="E728" i="5"/>
  <c r="F728" i="5" s="1"/>
  <c r="E729" i="5"/>
  <c r="F729" i="5" s="1"/>
  <c r="E730" i="5"/>
  <c r="F730" i="5" s="1"/>
  <c r="E731" i="5"/>
  <c r="F731" i="5" s="1"/>
  <c r="E732" i="5"/>
  <c r="F732" i="5" s="1"/>
  <c r="E733" i="5"/>
  <c r="F733" i="5" s="1"/>
  <c r="E734" i="5"/>
  <c r="F734" i="5" s="1"/>
  <c r="E735" i="5"/>
  <c r="F735" i="5" s="1"/>
  <c r="E736" i="5"/>
  <c r="F736" i="5" s="1"/>
  <c r="E737" i="5"/>
  <c r="F737" i="5" s="1"/>
  <c r="E738" i="5"/>
  <c r="F738" i="5" s="1"/>
  <c r="E739" i="5"/>
  <c r="F739" i="5" s="1"/>
  <c r="E740" i="5"/>
  <c r="F740" i="5" s="1"/>
  <c r="E741" i="5"/>
  <c r="F741" i="5" s="1"/>
  <c r="E742" i="5"/>
  <c r="F742" i="5" s="1"/>
  <c r="E743" i="5"/>
  <c r="F743" i="5" s="1"/>
  <c r="E744" i="5"/>
  <c r="F744" i="5" s="1"/>
  <c r="E745" i="5"/>
  <c r="F745" i="5" s="1"/>
  <c r="E746" i="5"/>
  <c r="F746" i="5" s="1"/>
  <c r="E747" i="5"/>
  <c r="F747" i="5" s="1"/>
  <c r="E748" i="5"/>
  <c r="F748" i="5" s="1"/>
  <c r="E749" i="5"/>
  <c r="F749" i="5" s="1"/>
  <c r="E750" i="5"/>
  <c r="F750" i="5" s="1"/>
  <c r="E751" i="5"/>
  <c r="F751" i="5" s="1"/>
  <c r="E752" i="5"/>
  <c r="F752" i="5" s="1"/>
  <c r="E753" i="5"/>
  <c r="F753" i="5" s="1"/>
  <c r="E754" i="5"/>
  <c r="F754" i="5" s="1"/>
  <c r="E755" i="5"/>
  <c r="F755" i="5" s="1"/>
  <c r="E756" i="5"/>
  <c r="F756" i="5" s="1"/>
  <c r="E757" i="5"/>
  <c r="F757" i="5" s="1"/>
  <c r="E758" i="5"/>
  <c r="F758" i="5" s="1"/>
  <c r="E759" i="5"/>
  <c r="F759" i="5" s="1"/>
  <c r="E760" i="5"/>
  <c r="F760" i="5" s="1"/>
  <c r="E761" i="5"/>
  <c r="F761" i="5" s="1"/>
  <c r="E762" i="5"/>
  <c r="F762" i="5" s="1"/>
  <c r="E763" i="5"/>
  <c r="F763" i="5" s="1"/>
  <c r="E764" i="5"/>
  <c r="F764" i="5" s="1"/>
  <c r="E765" i="5"/>
  <c r="F765" i="5" s="1"/>
  <c r="E766" i="5"/>
  <c r="F766" i="5" s="1"/>
  <c r="E767" i="5"/>
  <c r="F767" i="5" s="1"/>
  <c r="E768" i="5"/>
  <c r="F768" i="5" s="1"/>
  <c r="E769" i="5"/>
  <c r="F769" i="5" s="1"/>
  <c r="E770" i="5"/>
  <c r="F770" i="5" s="1"/>
  <c r="E771" i="5"/>
  <c r="F771" i="5" s="1"/>
  <c r="E772" i="5"/>
  <c r="F772" i="5" s="1"/>
  <c r="E773" i="5"/>
  <c r="F773" i="5" s="1"/>
  <c r="E774" i="5"/>
  <c r="F774" i="5" s="1"/>
  <c r="E775" i="5"/>
  <c r="F775" i="5" s="1"/>
  <c r="E776" i="5"/>
  <c r="F776" i="5" s="1"/>
  <c r="E777" i="5"/>
  <c r="F777" i="5" s="1"/>
  <c r="E778" i="5"/>
  <c r="F778" i="5" s="1"/>
  <c r="E779" i="5"/>
  <c r="F779" i="5" s="1"/>
  <c r="E780" i="5"/>
  <c r="F780" i="5" s="1"/>
  <c r="E781" i="5"/>
  <c r="F781" i="5" s="1"/>
  <c r="E782" i="5"/>
  <c r="F782" i="5" s="1"/>
  <c r="E783" i="5"/>
  <c r="F783" i="5" s="1"/>
  <c r="E784" i="5"/>
  <c r="F784" i="5" s="1"/>
  <c r="E785" i="5"/>
  <c r="F785" i="5" s="1"/>
  <c r="E786" i="5"/>
  <c r="F786" i="5" s="1"/>
  <c r="E787" i="5"/>
  <c r="F787" i="5" s="1"/>
  <c r="E788" i="5"/>
  <c r="F788" i="5" s="1"/>
  <c r="E789" i="5"/>
  <c r="F789" i="5" s="1"/>
  <c r="E790" i="5"/>
  <c r="F790" i="5" s="1"/>
  <c r="E791" i="5"/>
  <c r="F791" i="5" s="1"/>
  <c r="E792" i="5"/>
  <c r="F792" i="5" s="1"/>
  <c r="E793" i="5"/>
  <c r="F793" i="5" s="1"/>
  <c r="E794" i="5"/>
  <c r="F794" i="5" s="1"/>
  <c r="E795" i="5"/>
  <c r="F795" i="5" s="1"/>
  <c r="E796" i="5"/>
  <c r="F796" i="5" s="1"/>
  <c r="E797" i="5"/>
  <c r="F797" i="5" s="1"/>
  <c r="E798" i="5"/>
  <c r="F798" i="5" s="1"/>
  <c r="E799" i="5"/>
  <c r="F799" i="5" s="1"/>
  <c r="E800" i="5"/>
  <c r="F800" i="5" s="1"/>
  <c r="E801" i="5"/>
  <c r="F801" i="5" s="1"/>
  <c r="E802" i="5"/>
  <c r="F802" i="5" s="1"/>
  <c r="E803" i="5"/>
  <c r="F803" i="5" s="1"/>
  <c r="E804" i="5"/>
  <c r="F804" i="5" s="1"/>
  <c r="E805" i="5"/>
  <c r="F805" i="5" s="1"/>
  <c r="E806" i="5"/>
  <c r="F806" i="5" s="1"/>
  <c r="E807" i="5"/>
  <c r="F807" i="5" s="1"/>
  <c r="E808" i="5"/>
  <c r="F808" i="5" s="1"/>
  <c r="E809" i="5"/>
  <c r="F809" i="5" s="1"/>
  <c r="E810" i="5"/>
  <c r="F810" i="5" s="1"/>
  <c r="E811" i="5"/>
  <c r="F811" i="5" s="1"/>
  <c r="E812" i="5"/>
  <c r="F812" i="5" s="1"/>
  <c r="E813" i="5"/>
  <c r="F813" i="5" s="1"/>
  <c r="E814" i="5"/>
  <c r="F814" i="5" s="1"/>
  <c r="E815" i="5"/>
  <c r="F815" i="5" s="1"/>
  <c r="E816" i="5"/>
  <c r="F816" i="5" s="1"/>
  <c r="E817" i="5"/>
  <c r="F817" i="5" s="1"/>
  <c r="E818" i="5"/>
  <c r="F818" i="5" s="1"/>
  <c r="E819" i="5"/>
  <c r="F819" i="5" s="1"/>
  <c r="E820" i="5"/>
  <c r="F820" i="5" s="1"/>
  <c r="E821" i="5"/>
  <c r="F821" i="5" s="1"/>
  <c r="E822" i="5"/>
  <c r="F822" i="5" s="1"/>
  <c r="E823" i="5"/>
  <c r="F823" i="5" s="1"/>
  <c r="E824" i="5"/>
  <c r="F824" i="5" s="1"/>
  <c r="E825" i="5"/>
  <c r="F825" i="5" s="1"/>
  <c r="E826" i="5"/>
  <c r="F826" i="5" s="1"/>
  <c r="E827" i="5"/>
  <c r="F827" i="5" s="1"/>
  <c r="E828" i="5"/>
  <c r="F828" i="5" s="1"/>
  <c r="E829" i="5"/>
  <c r="F829" i="5" s="1"/>
  <c r="E830" i="5"/>
  <c r="F830" i="5" s="1"/>
  <c r="E831" i="5"/>
  <c r="F831" i="5" s="1"/>
  <c r="E832" i="5"/>
  <c r="F832" i="5" s="1"/>
  <c r="E833" i="5"/>
  <c r="F833" i="5" s="1"/>
  <c r="E834" i="5"/>
  <c r="F834" i="5" s="1"/>
  <c r="E835" i="5"/>
  <c r="F835" i="5" s="1"/>
  <c r="E836" i="5"/>
  <c r="F836" i="5" s="1"/>
  <c r="E837" i="5"/>
  <c r="F837" i="5" s="1"/>
  <c r="E838" i="5"/>
  <c r="F838" i="5" s="1"/>
  <c r="E839" i="5"/>
  <c r="F839" i="5" s="1"/>
  <c r="E840" i="5"/>
  <c r="F840" i="5" s="1"/>
  <c r="E841" i="5"/>
  <c r="F841" i="5" s="1"/>
  <c r="E842" i="5"/>
  <c r="F842" i="5" s="1"/>
  <c r="E843" i="5"/>
  <c r="F843" i="5" s="1"/>
  <c r="E844" i="5"/>
  <c r="F844" i="5" s="1"/>
  <c r="E845" i="5"/>
  <c r="F845" i="5" s="1"/>
  <c r="E846" i="5"/>
  <c r="F846" i="5" s="1"/>
  <c r="E847" i="5"/>
  <c r="F847" i="5" s="1"/>
  <c r="E848" i="5"/>
  <c r="F848" i="5" s="1"/>
  <c r="E849" i="5"/>
  <c r="F849" i="5" s="1"/>
  <c r="E850" i="5"/>
  <c r="F850" i="5" s="1"/>
  <c r="E851" i="5"/>
  <c r="F851" i="5" s="1"/>
  <c r="E852" i="5"/>
  <c r="F852" i="5" s="1"/>
  <c r="E853" i="5"/>
  <c r="F853" i="5" s="1"/>
  <c r="E854" i="5"/>
  <c r="F854" i="5" s="1"/>
  <c r="E855" i="5"/>
  <c r="F855" i="5" s="1"/>
  <c r="E856" i="5"/>
  <c r="F856" i="5" s="1"/>
  <c r="E857" i="5"/>
  <c r="F857" i="5" s="1"/>
  <c r="E858" i="5"/>
  <c r="F858" i="5" s="1"/>
  <c r="E859" i="5"/>
  <c r="F859" i="5" s="1"/>
  <c r="E860" i="5"/>
  <c r="F860" i="5" s="1"/>
  <c r="E861" i="5"/>
  <c r="F861" i="5" s="1"/>
  <c r="E862" i="5"/>
  <c r="F862" i="5" s="1"/>
  <c r="E863" i="5"/>
  <c r="F863" i="5" s="1"/>
  <c r="E864" i="5"/>
  <c r="F864" i="5" s="1"/>
  <c r="E865" i="5"/>
  <c r="F865" i="5" s="1"/>
  <c r="E866" i="5"/>
  <c r="F866" i="5" s="1"/>
  <c r="E867" i="5"/>
  <c r="F867" i="5" s="1"/>
  <c r="E868" i="5"/>
  <c r="F868" i="5" s="1"/>
  <c r="E869" i="5"/>
  <c r="F869" i="5" s="1"/>
  <c r="E870" i="5"/>
  <c r="F870" i="5" s="1"/>
  <c r="E871" i="5"/>
  <c r="F871" i="5" s="1"/>
  <c r="E872" i="5"/>
  <c r="F872" i="5" s="1"/>
  <c r="E873" i="5"/>
  <c r="F873" i="5" s="1"/>
  <c r="E874" i="5"/>
  <c r="F874" i="5" s="1"/>
  <c r="E875" i="5"/>
  <c r="F875" i="5" s="1"/>
  <c r="E876" i="5"/>
  <c r="F876" i="5" s="1"/>
  <c r="E877" i="5"/>
  <c r="F877" i="5" s="1"/>
  <c r="E878" i="5"/>
  <c r="F878" i="5" s="1"/>
  <c r="E879" i="5"/>
  <c r="F879" i="5" s="1"/>
  <c r="E880" i="5"/>
  <c r="F880" i="5" s="1"/>
  <c r="E881" i="5"/>
  <c r="F881" i="5" s="1"/>
  <c r="E882" i="5"/>
  <c r="F882" i="5" s="1"/>
  <c r="E883" i="5"/>
  <c r="F883" i="5" s="1"/>
  <c r="E884" i="5"/>
  <c r="F884" i="5" s="1"/>
  <c r="E885" i="5"/>
  <c r="F885" i="5" s="1"/>
  <c r="E886" i="5"/>
  <c r="F886" i="5" s="1"/>
  <c r="E887" i="5"/>
  <c r="F887" i="5" s="1"/>
  <c r="E888" i="5"/>
  <c r="F888" i="5" s="1"/>
  <c r="E889" i="5"/>
  <c r="F889" i="5" s="1"/>
  <c r="E890" i="5"/>
  <c r="F890" i="5" s="1"/>
  <c r="E891" i="5"/>
  <c r="F891" i="5" s="1"/>
  <c r="E892" i="5"/>
  <c r="F892" i="5" s="1"/>
  <c r="E893" i="5"/>
  <c r="F893" i="5" s="1"/>
  <c r="E894" i="5"/>
  <c r="F894" i="5" s="1"/>
  <c r="E895" i="5"/>
  <c r="F895" i="5" s="1"/>
  <c r="E896" i="5"/>
  <c r="F896" i="5" s="1"/>
  <c r="E897" i="5"/>
  <c r="F897" i="5" s="1"/>
  <c r="E898" i="5"/>
  <c r="F898" i="5" s="1"/>
  <c r="E899" i="5"/>
  <c r="F899" i="5" s="1"/>
  <c r="E900" i="5"/>
  <c r="F900" i="5" s="1"/>
  <c r="E901" i="5"/>
  <c r="F901" i="5" s="1"/>
  <c r="E902" i="5"/>
  <c r="F902" i="5" s="1"/>
  <c r="E903" i="5"/>
  <c r="F903" i="5" s="1"/>
  <c r="E904" i="5"/>
  <c r="F904" i="5" s="1"/>
  <c r="E905" i="5"/>
  <c r="F905" i="5" s="1"/>
  <c r="E906" i="5"/>
  <c r="F906" i="5" s="1"/>
  <c r="E907" i="5"/>
  <c r="F907" i="5" s="1"/>
  <c r="E908" i="5"/>
  <c r="F908" i="5" s="1"/>
  <c r="E909" i="5"/>
  <c r="F909" i="5" s="1"/>
  <c r="E910" i="5"/>
  <c r="F910" i="5" s="1"/>
  <c r="E911" i="5"/>
  <c r="F911" i="5" s="1"/>
  <c r="E912" i="5"/>
  <c r="F912" i="5" s="1"/>
  <c r="E913" i="5"/>
  <c r="F913" i="5" s="1"/>
  <c r="E914" i="5"/>
  <c r="F914" i="5" s="1"/>
  <c r="E915" i="5"/>
  <c r="F915" i="5" s="1"/>
  <c r="E916" i="5"/>
  <c r="F916" i="5" s="1"/>
  <c r="E917" i="5"/>
  <c r="F917" i="5" s="1"/>
  <c r="E918" i="5"/>
  <c r="F918" i="5" s="1"/>
  <c r="E919" i="5"/>
  <c r="F919" i="5" s="1"/>
  <c r="E920" i="5"/>
  <c r="F920" i="5" s="1"/>
  <c r="E921" i="5"/>
  <c r="F921" i="5" s="1"/>
  <c r="E922" i="5"/>
  <c r="F922" i="5" s="1"/>
  <c r="E923" i="5"/>
  <c r="F923" i="5" s="1"/>
  <c r="E924" i="5"/>
  <c r="F924" i="5" s="1"/>
  <c r="E925" i="5"/>
  <c r="F925" i="5" s="1"/>
  <c r="E926" i="5"/>
  <c r="F926" i="5" s="1"/>
  <c r="E927" i="5"/>
  <c r="F927" i="5" s="1"/>
  <c r="E928" i="5"/>
  <c r="F928" i="5" s="1"/>
  <c r="E929" i="5"/>
  <c r="F929" i="5" s="1"/>
  <c r="E930" i="5"/>
  <c r="F930" i="5" s="1"/>
  <c r="E931" i="5"/>
  <c r="F931" i="5" s="1"/>
  <c r="E932" i="5"/>
  <c r="F932" i="5" s="1"/>
  <c r="E933" i="5"/>
  <c r="F933" i="5" s="1"/>
  <c r="E934" i="5"/>
  <c r="F934" i="5" s="1"/>
  <c r="E935" i="5"/>
  <c r="F935" i="5" s="1"/>
  <c r="E936" i="5"/>
  <c r="F936" i="5" s="1"/>
  <c r="E937" i="5"/>
  <c r="F937" i="5" s="1"/>
  <c r="E938" i="5"/>
  <c r="F938" i="5" s="1"/>
  <c r="E939" i="5"/>
  <c r="F939" i="5" s="1"/>
  <c r="E940" i="5"/>
  <c r="F940" i="5" s="1"/>
  <c r="E941" i="5"/>
  <c r="F941" i="5" s="1"/>
  <c r="E942" i="5"/>
  <c r="F942" i="5" s="1"/>
  <c r="E943" i="5"/>
  <c r="F943" i="5" s="1"/>
  <c r="E944" i="5"/>
  <c r="F944" i="5" s="1"/>
  <c r="E945" i="5"/>
  <c r="F945" i="5" s="1"/>
  <c r="E946" i="5"/>
  <c r="F946" i="5" s="1"/>
  <c r="E947" i="5"/>
  <c r="F947" i="5" s="1"/>
  <c r="E948" i="5"/>
  <c r="F948" i="5" s="1"/>
  <c r="E949" i="5"/>
  <c r="F949" i="5" s="1"/>
  <c r="E950" i="5"/>
  <c r="F950" i="5" s="1"/>
  <c r="E951" i="5"/>
  <c r="F951" i="5" s="1"/>
  <c r="E952" i="5"/>
  <c r="F952" i="5" s="1"/>
  <c r="E953" i="5"/>
  <c r="F953" i="5" s="1"/>
  <c r="E954" i="5"/>
  <c r="F954" i="5" s="1"/>
  <c r="E955" i="5"/>
  <c r="F955" i="5" s="1"/>
  <c r="E956" i="5"/>
  <c r="F956" i="5" s="1"/>
  <c r="E957" i="5"/>
  <c r="F957" i="5" s="1"/>
  <c r="E958" i="5"/>
  <c r="F958" i="5" s="1"/>
  <c r="E959" i="5"/>
  <c r="F959" i="5" s="1"/>
  <c r="E960" i="5"/>
  <c r="F960" i="5" s="1"/>
  <c r="E961" i="5"/>
  <c r="F961" i="5" s="1"/>
  <c r="E962" i="5"/>
  <c r="F962" i="5" s="1"/>
  <c r="E963" i="5"/>
  <c r="F963" i="5" s="1"/>
  <c r="E964" i="5"/>
  <c r="F964" i="5" s="1"/>
  <c r="E965" i="5"/>
  <c r="F965" i="5" s="1"/>
  <c r="E966" i="5"/>
  <c r="F966" i="5" s="1"/>
  <c r="E967" i="5"/>
  <c r="F967" i="5" s="1"/>
  <c r="E968" i="5"/>
  <c r="F968" i="5" s="1"/>
  <c r="E969" i="5"/>
  <c r="F969" i="5" s="1"/>
  <c r="E970" i="5"/>
  <c r="F970" i="5" s="1"/>
  <c r="E971" i="5"/>
  <c r="F971" i="5" s="1"/>
  <c r="E972" i="5"/>
  <c r="F972" i="5" s="1"/>
  <c r="E973" i="5"/>
  <c r="F973" i="5" s="1"/>
  <c r="E974" i="5"/>
  <c r="F974" i="5" s="1"/>
  <c r="E975" i="5"/>
  <c r="F975" i="5" s="1"/>
  <c r="E976" i="5"/>
  <c r="F976" i="5" s="1"/>
  <c r="E977" i="5"/>
  <c r="F977" i="5" s="1"/>
  <c r="E978" i="5"/>
  <c r="F978" i="5" s="1"/>
  <c r="E979" i="5"/>
  <c r="F979" i="5" s="1"/>
  <c r="E980" i="5"/>
  <c r="F980" i="5" s="1"/>
  <c r="E981" i="5"/>
  <c r="F981" i="5" s="1"/>
  <c r="E982" i="5"/>
  <c r="F982" i="5" s="1"/>
  <c r="E983" i="5"/>
  <c r="F983" i="5" s="1"/>
  <c r="E984" i="5"/>
  <c r="F984" i="5" s="1"/>
  <c r="E985" i="5"/>
  <c r="F985" i="5" s="1"/>
  <c r="E986" i="5"/>
  <c r="F986" i="5" s="1"/>
  <c r="E987" i="5"/>
  <c r="F987" i="5" s="1"/>
  <c r="E988" i="5"/>
  <c r="F988" i="5" s="1"/>
  <c r="E989" i="5"/>
  <c r="F989" i="5" s="1"/>
  <c r="E990" i="5"/>
  <c r="F990" i="5" s="1"/>
  <c r="E991" i="5"/>
  <c r="F991" i="5" s="1"/>
  <c r="E992" i="5"/>
  <c r="F992" i="5" s="1"/>
  <c r="E993" i="5"/>
  <c r="F993" i="5" s="1"/>
  <c r="E994" i="5"/>
  <c r="F994" i="5" s="1"/>
  <c r="E995" i="5"/>
  <c r="F995" i="5" s="1"/>
  <c r="E996" i="5"/>
  <c r="F996" i="5" s="1"/>
  <c r="E997" i="5"/>
  <c r="F997" i="5" s="1"/>
  <c r="E998" i="5"/>
  <c r="F998" i="5" s="1"/>
  <c r="E999" i="5"/>
  <c r="F999" i="5" s="1"/>
  <c r="E1000" i="5"/>
  <c r="F1000" i="5" s="1"/>
  <c r="E1001" i="5"/>
  <c r="F1001" i="5" s="1"/>
  <c r="E1002" i="5"/>
  <c r="F1002" i="5" s="1"/>
  <c r="E1003" i="5"/>
  <c r="F1003" i="5" s="1"/>
  <c r="E1004" i="5"/>
  <c r="F1004" i="5" s="1"/>
  <c r="E1005" i="5"/>
  <c r="F1005" i="5" s="1"/>
  <c r="E1006" i="5"/>
  <c r="F1006" i="5" s="1"/>
  <c r="E1007" i="5"/>
  <c r="F1007" i="5" s="1"/>
  <c r="E1008" i="5"/>
  <c r="F1008" i="5" s="1"/>
  <c r="E1009" i="5"/>
  <c r="F1009" i="5" s="1"/>
  <c r="E1010" i="5"/>
  <c r="F1010" i="5" s="1"/>
  <c r="E1011" i="5"/>
  <c r="F1011" i="5" s="1"/>
  <c r="E1012" i="5"/>
  <c r="F1012" i="5" s="1"/>
  <c r="E1013" i="5"/>
  <c r="F1013" i="5" s="1"/>
  <c r="E1014" i="5"/>
  <c r="F1014" i="5" s="1"/>
  <c r="E1015" i="5"/>
  <c r="F1015" i="5" s="1"/>
  <c r="E1016" i="5"/>
  <c r="F1016" i="5" s="1"/>
  <c r="E1017" i="5"/>
  <c r="F1017" i="5" s="1"/>
  <c r="E1018" i="5"/>
  <c r="F1018" i="5" s="1"/>
  <c r="E1019" i="5"/>
  <c r="F1019" i="5" s="1"/>
  <c r="E1020" i="5"/>
  <c r="F1020" i="5" s="1"/>
  <c r="E1021" i="5"/>
  <c r="F1021" i="5" s="1"/>
  <c r="E1022" i="5"/>
  <c r="F1022" i="5" s="1"/>
  <c r="E1023" i="5"/>
  <c r="F1023" i="5" s="1"/>
  <c r="E1024" i="5"/>
  <c r="F1024" i="5" s="1"/>
  <c r="E1025" i="5"/>
  <c r="F1025" i="5" s="1"/>
  <c r="E1026" i="5"/>
  <c r="F1026" i="5" s="1"/>
  <c r="E1027" i="5"/>
  <c r="F1027" i="5" s="1"/>
  <c r="E1028" i="5"/>
  <c r="F1028" i="5" s="1"/>
  <c r="E1029" i="5"/>
  <c r="F1029" i="5" s="1"/>
  <c r="E1030" i="5"/>
  <c r="F1030" i="5" s="1"/>
  <c r="E1031" i="5"/>
  <c r="F1031" i="5" s="1"/>
  <c r="E1032" i="5"/>
  <c r="F1032" i="5" s="1"/>
  <c r="E1033" i="5"/>
  <c r="F1033" i="5" s="1"/>
  <c r="E1034" i="5"/>
  <c r="F1034" i="5" s="1"/>
  <c r="E1035" i="5"/>
  <c r="F1035" i="5" s="1"/>
  <c r="E1036" i="5"/>
  <c r="F1036" i="5" s="1"/>
  <c r="E1037" i="5"/>
  <c r="F1037" i="5" s="1"/>
  <c r="E1038" i="5"/>
  <c r="F1038" i="5" s="1"/>
  <c r="E1039" i="5"/>
  <c r="F1039" i="5" s="1"/>
  <c r="E1040" i="5"/>
  <c r="F1040" i="5" s="1"/>
  <c r="E1041" i="5"/>
  <c r="F1041" i="5" s="1"/>
  <c r="E1042" i="5"/>
  <c r="F1042" i="5" s="1"/>
  <c r="E1043" i="5"/>
  <c r="F1043" i="5" s="1"/>
  <c r="E1044" i="5"/>
  <c r="F1044" i="5" s="1"/>
  <c r="E1045" i="5"/>
  <c r="F1045" i="5" s="1"/>
  <c r="E1046" i="5"/>
  <c r="F1046" i="5" s="1"/>
  <c r="E1047" i="5"/>
  <c r="F1047" i="5" s="1"/>
  <c r="E1048" i="5"/>
  <c r="F1048" i="5" s="1"/>
  <c r="E1049" i="5"/>
  <c r="F1049" i="5" s="1"/>
  <c r="E1050" i="5"/>
  <c r="F1050" i="5" s="1"/>
  <c r="E1051" i="5"/>
  <c r="F1051" i="5" s="1"/>
  <c r="E1052" i="5"/>
  <c r="F1052" i="5" s="1"/>
  <c r="E1053" i="5"/>
  <c r="F1053" i="5" s="1"/>
  <c r="E1054" i="5"/>
  <c r="F1054" i="5" s="1"/>
  <c r="E1055" i="5"/>
  <c r="F1055" i="5" s="1"/>
  <c r="E1056" i="5"/>
  <c r="F1056" i="5" s="1"/>
  <c r="E1057" i="5"/>
  <c r="F1057" i="5" s="1"/>
  <c r="E1058" i="5"/>
  <c r="F1058" i="5" s="1"/>
  <c r="E1059" i="5"/>
  <c r="F1059" i="5" s="1"/>
  <c r="E1060" i="5"/>
  <c r="F1060" i="5" s="1"/>
  <c r="E1061" i="5"/>
  <c r="F1061" i="5" s="1"/>
  <c r="E1062" i="5"/>
  <c r="F1062" i="5" s="1"/>
  <c r="E1063" i="5"/>
  <c r="F1063" i="5" s="1"/>
  <c r="E1064" i="5"/>
  <c r="F1064" i="5" s="1"/>
  <c r="E1065" i="5"/>
  <c r="F1065" i="5" s="1"/>
  <c r="E1066" i="5"/>
  <c r="F1066" i="5" s="1"/>
  <c r="E1067" i="5"/>
  <c r="F1067" i="5" s="1"/>
  <c r="E1068" i="5"/>
  <c r="F1068" i="5" s="1"/>
  <c r="E1069" i="5"/>
  <c r="F1069" i="5" s="1"/>
  <c r="E1070" i="5"/>
  <c r="F1070" i="5" s="1"/>
  <c r="E1071" i="5"/>
  <c r="F1071" i="5" s="1"/>
  <c r="E1072" i="5"/>
  <c r="F1072" i="5" s="1"/>
  <c r="E1073" i="5"/>
  <c r="F1073" i="5" s="1"/>
  <c r="E1074" i="5"/>
  <c r="F1074" i="5" s="1"/>
  <c r="E1075" i="5"/>
  <c r="F1075" i="5" s="1"/>
  <c r="E1076" i="5"/>
  <c r="F1076" i="5" s="1"/>
  <c r="E1077" i="5"/>
  <c r="F1077" i="5" s="1"/>
  <c r="E1078" i="5"/>
  <c r="F1078" i="5" s="1"/>
  <c r="E1079" i="5"/>
  <c r="F1079" i="5" s="1"/>
  <c r="E1080" i="5"/>
  <c r="F1080" i="5" s="1"/>
  <c r="E1081" i="5"/>
  <c r="F1081" i="5" s="1"/>
  <c r="E1082" i="5"/>
  <c r="F1082" i="5" s="1"/>
  <c r="E1083" i="5"/>
  <c r="F1083" i="5" s="1"/>
  <c r="E1084" i="5"/>
  <c r="F1084" i="5" s="1"/>
  <c r="E1085" i="5"/>
  <c r="F1085" i="5" s="1"/>
  <c r="E1086" i="5"/>
  <c r="F1086" i="5" s="1"/>
  <c r="E1087" i="5"/>
  <c r="F1087" i="5" s="1"/>
  <c r="E1088" i="5"/>
  <c r="F1088" i="5" s="1"/>
  <c r="E1089" i="5"/>
  <c r="F1089" i="5" s="1"/>
  <c r="E1090" i="5"/>
  <c r="F1090" i="5" s="1"/>
  <c r="E1091" i="5"/>
  <c r="F1091" i="5" s="1"/>
  <c r="E1092" i="5"/>
  <c r="F1092" i="5" s="1"/>
  <c r="E1093" i="5"/>
  <c r="F1093" i="5" s="1"/>
  <c r="E1094" i="5"/>
  <c r="F1094" i="5" s="1"/>
  <c r="E1095" i="5"/>
  <c r="F1095" i="5" s="1"/>
  <c r="E1096" i="5"/>
  <c r="F1096" i="5" s="1"/>
  <c r="E1097" i="5"/>
  <c r="F1097" i="5" s="1"/>
  <c r="E1098" i="5"/>
  <c r="F1098" i="5" s="1"/>
  <c r="E1099" i="5"/>
  <c r="F1099" i="5" s="1"/>
  <c r="E1100" i="5"/>
  <c r="F1100" i="5" s="1"/>
  <c r="E1101" i="5"/>
  <c r="F1101" i="5" s="1"/>
  <c r="E1102" i="5"/>
  <c r="F1102" i="5" s="1"/>
  <c r="E1103" i="5"/>
  <c r="F1103" i="5" s="1"/>
  <c r="E1104" i="5"/>
  <c r="F1104" i="5" s="1"/>
  <c r="E1105" i="5"/>
  <c r="F1105" i="5" s="1"/>
  <c r="E1106" i="5"/>
  <c r="F1106" i="5" s="1"/>
  <c r="E1107" i="5"/>
  <c r="F1107" i="5" s="1"/>
  <c r="E1108" i="5"/>
  <c r="F1108" i="5" s="1"/>
  <c r="E1109" i="5"/>
  <c r="F1109" i="5" s="1"/>
  <c r="E1110" i="5"/>
  <c r="F1110" i="5" s="1"/>
  <c r="E1111" i="5"/>
  <c r="F1111" i="5" s="1"/>
  <c r="E1112" i="5"/>
  <c r="F1112" i="5" s="1"/>
  <c r="E1113" i="5"/>
  <c r="F1113" i="5" s="1"/>
  <c r="E1114" i="5"/>
  <c r="F1114" i="5" s="1"/>
  <c r="E1115" i="5"/>
  <c r="F1115" i="5" s="1"/>
  <c r="E1116" i="5"/>
  <c r="F1116" i="5" s="1"/>
  <c r="E1117" i="5"/>
  <c r="F1117" i="5" s="1"/>
  <c r="E1118" i="5"/>
  <c r="F1118" i="5" s="1"/>
  <c r="E1119" i="5"/>
  <c r="F1119" i="5" s="1"/>
  <c r="E1120" i="5"/>
  <c r="F1120" i="5" s="1"/>
  <c r="E1121" i="5"/>
  <c r="F1121" i="5" s="1"/>
  <c r="E1122" i="5"/>
  <c r="F1122" i="5" s="1"/>
  <c r="E1123" i="5"/>
  <c r="F1123" i="5" s="1"/>
  <c r="E1124" i="5"/>
  <c r="F1124" i="5" s="1"/>
  <c r="E1125" i="5"/>
  <c r="F1125" i="5" s="1"/>
  <c r="E1126" i="5"/>
  <c r="F1126" i="5" s="1"/>
  <c r="E1127" i="5"/>
  <c r="F1127" i="5" s="1"/>
  <c r="E1128" i="5"/>
  <c r="F1128" i="5" s="1"/>
  <c r="E1129" i="5"/>
  <c r="F1129" i="5" s="1"/>
  <c r="E1130" i="5"/>
  <c r="F1130" i="5" s="1"/>
  <c r="E1131" i="5"/>
  <c r="F1131" i="5" s="1"/>
  <c r="E1132" i="5"/>
  <c r="F1132" i="5" s="1"/>
  <c r="E1133" i="5"/>
  <c r="F1133" i="5" s="1"/>
  <c r="E1134" i="5"/>
  <c r="F1134" i="5" s="1"/>
  <c r="E1135" i="5"/>
  <c r="F1135" i="5" s="1"/>
  <c r="E1136" i="5"/>
  <c r="F1136" i="5" s="1"/>
  <c r="E1137" i="5"/>
  <c r="F1137" i="5" s="1"/>
  <c r="E1138" i="5"/>
  <c r="F1138" i="5" s="1"/>
  <c r="E1139" i="5"/>
  <c r="F1139" i="5" s="1"/>
  <c r="E1140" i="5"/>
  <c r="F1140" i="5" s="1"/>
  <c r="E1141" i="5"/>
  <c r="F1141" i="5" s="1"/>
  <c r="E1142" i="5"/>
  <c r="F1142" i="5" s="1"/>
  <c r="E1143" i="5"/>
  <c r="F1143" i="5" s="1"/>
  <c r="E1144" i="5"/>
  <c r="F1144" i="5" s="1"/>
  <c r="E1145" i="5"/>
  <c r="F1145" i="5" s="1"/>
  <c r="E1146" i="5"/>
  <c r="F1146" i="5" s="1"/>
  <c r="E1147" i="5"/>
  <c r="F1147" i="5" s="1"/>
  <c r="E1148" i="5"/>
  <c r="F1148" i="5" s="1"/>
  <c r="E1149" i="5"/>
  <c r="F1149" i="5" s="1"/>
  <c r="E1150" i="5"/>
  <c r="F1150" i="5" s="1"/>
  <c r="E1151" i="5"/>
  <c r="F1151" i="5" s="1"/>
  <c r="E1152" i="5"/>
  <c r="F1152" i="5" s="1"/>
  <c r="E1153" i="5"/>
  <c r="F1153" i="5" s="1"/>
  <c r="E1154" i="5"/>
  <c r="F1154" i="5" s="1"/>
  <c r="E1155" i="5"/>
  <c r="F1155" i="5" s="1"/>
  <c r="E1156" i="5"/>
  <c r="F1156" i="5" s="1"/>
  <c r="E1157" i="5"/>
  <c r="F1157" i="5" s="1"/>
  <c r="E1158" i="5"/>
  <c r="F1158" i="5" s="1"/>
  <c r="E1159" i="5"/>
  <c r="F1159" i="5" s="1"/>
  <c r="E1160" i="5"/>
  <c r="F1160" i="5" s="1"/>
  <c r="E1161" i="5"/>
  <c r="F1161" i="5" s="1"/>
  <c r="E1162" i="5"/>
  <c r="F1162" i="5" s="1"/>
  <c r="E1163" i="5"/>
  <c r="F1163" i="5" s="1"/>
  <c r="E1164" i="5"/>
  <c r="F1164" i="5" s="1"/>
  <c r="E1165" i="5"/>
  <c r="F1165" i="5" s="1"/>
  <c r="E1166" i="5"/>
  <c r="F1166" i="5" s="1"/>
  <c r="E1167" i="5"/>
  <c r="F1167" i="5" s="1"/>
  <c r="E1168" i="5"/>
  <c r="F1168" i="5" s="1"/>
  <c r="E1169" i="5"/>
  <c r="F1169" i="5" s="1"/>
  <c r="E1170" i="5"/>
  <c r="F1170" i="5" s="1"/>
  <c r="E1171" i="5"/>
  <c r="F1171" i="5" s="1"/>
  <c r="E1172" i="5"/>
  <c r="F1172" i="5" s="1"/>
  <c r="E1173" i="5"/>
  <c r="F1173" i="5" s="1"/>
  <c r="E1174" i="5"/>
  <c r="F1174" i="5" s="1"/>
  <c r="E1175" i="5"/>
  <c r="F1175" i="5" s="1"/>
  <c r="E1176" i="5"/>
  <c r="F1176" i="5" s="1"/>
  <c r="E1177" i="5"/>
  <c r="F1177" i="5" s="1"/>
  <c r="E1178" i="5"/>
  <c r="F1178" i="5" s="1"/>
  <c r="E1179" i="5"/>
  <c r="F1179" i="5" s="1"/>
  <c r="E1180" i="5"/>
  <c r="F1180" i="5" s="1"/>
  <c r="E1181" i="5"/>
  <c r="F1181" i="5" s="1"/>
  <c r="E1182" i="5"/>
  <c r="F1182" i="5" s="1"/>
  <c r="E1183" i="5"/>
  <c r="F1183" i="5" s="1"/>
  <c r="E1184" i="5"/>
  <c r="F1184" i="5" s="1"/>
  <c r="E1185" i="5"/>
  <c r="F1185" i="5" s="1"/>
  <c r="E1186" i="5"/>
  <c r="F1186" i="5" s="1"/>
  <c r="E1187" i="5"/>
  <c r="F1187" i="5" s="1"/>
  <c r="E1188" i="5"/>
  <c r="F1188" i="5" s="1"/>
  <c r="E1189" i="5"/>
  <c r="F1189" i="5" s="1"/>
  <c r="E1190" i="5"/>
  <c r="F1190" i="5" s="1"/>
  <c r="E1191" i="5"/>
  <c r="F1191" i="5" s="1"/>
  <c r="E1192" i="5"/>
  <c r="F1192" i="5" s="1"/>
  <c r="E1193" i="5"/>
  <c r="F1193" i="5" s="1"/>
  <c r="E1194" i="5"/>
  <c r="F1194" i="5" s="1"/>
  <c r="E1195" i="5"/>
  <c r="F1195" i="5" s="1"/>
  <c r="E1196" i="5"/>
  <c r="F1196" i="5" s="1"/>
  <c r="E1197" i="5"/>
  <c r="F1197" i="5" s="1"/>
  <c r="E1198" i="5"/>
  <c r="F1198" i="5" s="1"/>
  <c r="E1199" i="5"/>
  <c r="F1199" i="5" s="1"/>
  <c r="E1200" i="5"/>
  <c r="F1200" i="5" s="1"/>
  <c r="E1201" i="5"/>
  <c r="F1201" i="5" s="1"/>
  <c r="E1202" i="5"/>
  <c r="F1202" i="5" s="1"/>
  <c r="E1203" i="5"/>
  <c r="F1203" i="5" s="1"/>
  <c r="E1204" i="5"/>
  <c r="F1204" i="5" s="1"/>
  <c r="E1205" i="5"/>
  <c r="F1205" i="5" s="1"/>
  <c r="E1206" i="5"/>
  <c r="F1206" i="5" s="1"/>
  <c r="E1207" i="5"/>
  <c r="F1207" i="5" s="1"/>
  <c r="E1208" i="5"/>
  <c r="F1208" i="5" s="1"/>
  <c r="E1209" i="5"/>
  <c r="F1209" i="5" s="1"/>
  <c r="E1210" i="5"/>
  <c r="F1210" i="5" s="1"/>
  <c r="E1211" i="5"/>
  <c r="F1211" i="5" s="1"/>
  <c r="E1212" i="5"/>
  <c r="F1212" i="5" s="1"/>
  <c r="E1213" i="5"/>
  <c r="F1213" i="5" s="1"/>
  <c r="E1214" i="5"/>
  <c r="F1214" i="5" s="1"/>
  <c r="E1215" i="5"/>
  <c r="F1215" i="5" s="1"/>
  <c r="E1216" i="5"/>
  <c r="F1216" i="5" s="1"/>
  <c r="E1217" i="5"/>
  <c r="F1217" i="5" s="1"/>
  <c r="E1218" i="5"/>
  <c r="F1218" i="5" s="1"/>
  <c r="E1219" i="5"/>
  <c r="F1219" i="5" s="1"/>
  <c r="E1220" i="5"/>
  <c r="F1220" i="5" s="1"/>
  <c r="E1221" i="5"/>
  <c r="F1221" i="5" s="1"/>
  <c r="E1222" i="5"/>
  <c r="F1222" i="5" s="1"/>
  <c r="E1223" i="5"/>
  <c r="F1223" i="5" s="1"/>
  <c r="E1224" i="5"/>
  <c r="F1224" i="5" s="1"/>
  <c r="E1225" i="5"/>
  <c r="F1225" i="5" s="1"/>
  <c r="E1226" i="5"/>
  <c r="F1226" i="5" s="1"/>
  <c r="E1227" i="5"/>
  <c r="F1227" i="5" s="1"/>
  <c r="E1228" i="5"/>
  <c r="F1228" i="5" s="1"/>
  <c r="E1229" i="5"/>
  <c r="F1229" i="5" s="1"/>
  <c r="E1230" i="5"/>
  <c r="F1230" i="5" s="1"/>
  <c r="E1231" i="5"/>
  <c r="F1231" i="5" s="1"/>
  <c r="E1232" i="5"/>
  <c r="F1232" i="5" s="1"/>
  <c r="E1233" i="5"/>
  <c r="F1233" i="5" s="1"/>
  <c r="E1234" i="5"/>
  <c r="F1234" i="5" s="1"/>
  <c r="E1235" i="5"/>
  <c r="F1235" i="5" s="1"/>
  <c r="E1236" i="5"/>
  <c r="F1236" i="5" s="1"/>
  <c r="E1237" i="5"/>
  <c r="F1237" i="5" s="1"/>
  <c r="E1238" i="5"/>
  <c r="F1238" i="5" s="1"/>
  <c r="E1239" i="5"/>
  <c r="F1239" i="5" s="1"/>
  <c r="E1240" i="5"/>
  <c r="F1240" i="5" s="1"/>
  <c r="E1241" i="5"/>
  <c r="F1241" i="5" s="1"/>
  <c r="E1242" i="5"/>
  <c r="F1242" i="5" s="1"/>
  <c r="E1243" i="5"/>
  <c r="F1243" i="5" s="1"/>
  <c r="E1244" i="5"/>
  <c r="F1244" i="5" s="1"/>
  <c r="E1245" i="5"/>
  <c r="F1245" i="5" s="1"/>
  <c r="E1246" i="5"/>
  <c r="F1246" i="5" s="1"/>
  <c r="E1247" i="5"/>
  <c r="F1247" i="5" s="1"/>
  <c r="E1248" i="5"/>
  <c r="F1248" i="5" s="1"/>
  <c r="E1249" i="5"/>
  <c r="F1249" i="5" s="1"/>
  <c r="E1250" i="5"/>
  <c r="F1250" i="5" s="1"/>
  <c r="E1251" i="5"/>
  <c r="F1251" i="5" s="1"/>
  <c r="E1252" i="5"/>
  <c r="F1252" i="5" s="1"/>
  <c r="E1253" i="5"/>
  <c r="F1253" i="5" s="1"/>
  <c r="E1254" i="5"/>
  <c r="F1254" i="5" s="1"/>
  <c r="E1255" i="5"/>
  <c r="F1255" i="5" s="1"/>
  <c r="E1256" i="5"/>
  <c r="F1256" i="5" s="1"/>
  <c r="E3" i="5"/>
  <c r="F3" i="5" s="1"/>
  <c r="F10" i="5"/>
  <c r="F11" i="5"/>
  <c r="E4" i="2"/>
  <c r="F4" i="2" s="1"/>
  <c r="E5" i="2"/>
  <c r="F5" i="2" s="1"/>
  <c r="E6" i="2"/>
  <c r="F6" i="2" s="1"/>
  <c r="E7" i="2"/>
  <c r="F7" i="2" s="1"/>
  <c r="E8" i="2"/>
  <c r="F8" i="2" s="1"/>
  <c r="E9" i="2"/>
  <c r="F9" i="2" s="1"/>
  <c r="E10" i="2"/>
  <c r="F10" i="2" s="1"/>
  <c r="E11" i="2"/>
  <c r="F11" i="2" s="1"/>
  <c r="E12" i="2"/>
  <c r="F12" i="2" s="1"/>
  <c r="E13" i="2"/>
  <c r="F13" i="2" s="1"/>
  <c r="E14" i="2"/>
  <c r="F14" i="2" s="1"/>
  <c r="E15" i="2"/>
  <c r="F15" i="2" s="1"/>
  <c r="E16" i="2"/>
  <c r="F16" i="2" s="1"/>
  <c r="E17" i="2"/>
  <c r="F17" i="2" s="1"/>
  <c r="E18" i="2"/>
  <c r="F18" i="2" s="1"/>
  <c r="E19" i="2"/>
  <c r="F19" i="2" s="1"/>
  <c r="E20" i="2"/>
  <c r="F20" i="2" s="1"/>
  <c r="E21" i="2"/>
  <c r="F21" i="2" s="1"/>
  <c r="E22" i="2"/>
  <c r="F22" i="2" s="1"/>
  <c r="E23" i="2"/>
  <c r="F23" i="2" s="1"/>
  <c r="E24" i="2"/>
  <c r="F24" i="2" s="1"/>
  <c r="E25" i="2"/>
  <c r="F25" i="2" s="1"/>
  <c r="E26" i="2"/>
  <c r="F26" i="2" s="1"/>
  <c r="E27" i="2"/>
  <c r="F27" i="2" s="1"/>
  <c r="E28" i="2"/>
  <c r="F28" i="2" s="1"/>
  <c r="E29" i="2"/>
  <c r="F29" i="2" s="1"/>
  <c r="E30" i="2"/>
  <c r="F30" i="2" s="1"/>
  <c r="E31" i="2"/>
  <c r="F31" i="2" s="1"/>
  <c r="E32" i="2"/>
  <c r="F32" i="2" s="1"/>
  <c r="E33" i="2"/>
  <c r="F33" i="2" s="1"/>
  <c r="E34" i="2"/>
  <c r="F34" i="2" s="1"/>
  <c r="E35" i="2"/>
  <c r="F35" i="2" s="1"/>
  <c r="E36" i="2"/>
  <c r="F36" i="2" s="1"/>
  <c r="E37" i="2"/>
  <c r="F37" i="2" s="1"/>
  <c r="E38" i="2"/>
  <c r="F38" i="2" s="1"/>
  <c r="E39" i="2"/>
  <c r="F39" i="2" s="1"/>
  <c r="E40" i="2"/>
  <c r="F40" i="2" s="1"/>
  <c r="E41" i="2"/>
  <c r="F41" i="2" s="1"/>
  <c r="E42" i="2"/>
  <c r="F42" i="2" s="1"/>
  <c r="E43" i="2"/>
  <c r="F43" i="2" s="1"/>
  <c r="E44" i="2"/>
  <c r="F44" i="2" s="1"/>
  <c r="E45" i="2"/>
  <c r="F45" i="2" s="1"/>
  <c r="E46" i="2"/>
  <c r="F46" i="2" s="1"/>
  <c r="E47" i="2"/>
  <c r="F47" i="2" s="1"/>
  <c r="E48" i="2"/>
  <c r="F48" i="2" s="1"/>
  <c r="E49" i="2"/>
  <c r="F49" i="2" s="1"/>
  <c r="E50" i="2"/>
  <c r="F50" i="2" s="1"/>
  <c r="E51" i="2"/>
  <c r="F51" i="2" s="1"/>
  <c r="E52" i="2"/>
  <c r="F52" i="2" s="1"/>
  <c r="E53" i="2"/>
  <c r="F53" i="2" s="1"/>
  <c r="E54" i="2"/>
  <c r="F54" i="2" s="1"/>
  <c r="E55" i="2"/>
  <c r="F55" i="2" s="1"/>
  <c r="E56" i="2"/>
  <c r="F56" i="2" s="1"/>
  <c r="E57" i="2"/>
  <c r="F57" i="2" s="1"/>
  <c r="E58" i="2"/>
  <c r="F58" i="2" s="1"/>
  <c r="E59" i="2"/>
  <c r="F59" i="2" s="1"/>
  <c r="E60" i="2"/>
  <c r="F60" i="2" s="1"/>
  <c r="E61" i="2"/>
  <c r="F61" i="2" s="1"/>
  <c r="E62" i="2"/>
  <c r="F62" i="2" s="1"/>
  <c r="E63" i="2"/>
  <c r="F63" i="2" s="1"/>
  <c r="E64" i="2"/>
  <c r="F64" i="2" s="1"/>
  <c r="E65" i="2"/>
  <c r="F65" i="2" s="1"/>
  <c r="E66" i="2"/>
  <c r="F66" i="2" s="1"/>
  <c r="E67" i="2"/>
  <c r="F67" i="2" s="1"/>
  <c r="E68" i="2"/>
  <c r="F68" i="2" s="1"/>
  <c r="E69" i="2"/>
  <c r="F69" i="2" s="1"/>
  <c r="E70" i="2"/>
  <c r="F70" i="2" s="1"/>
  <c r="E71" i="2"/>
  <c r="F71" i="2" s="1"/>
  <c r="E72" i="2"/>
  <c r="F72" i="2" s="1"/>
  <c r="E73" i="2"/>
  <c r="F73" i="2" s="1"/>
  <c r="E74" i="2"/>
  <c r="F74" i="2" s="1"/>
  <c r="E75" i="2"/>
  <c r="F75" i="2" s="1"/>
  <c r="E76" i="2"/>
  <c r="F76" i="2" s="1"/>
  <c r="E77" i="2"/>
  <c r="F77" i="2" s="1"/>
  <c r="E78" i="2"/>
  <c r="F78" i="2" s="1"/>
  <c r="E79" i="2"/>
  <c r="F79" i="2" s="1"/>
  <c r="E80" i="2"/>
  <c r="F80" i="2" s="1"/>
  <c r="E81" i="2"/>
  <c r="F81" i="2" s="1"/>
  <c r="E82" i="2"/>
  <c r="F82" i="2" s="1"/>
  <c r="E83" i="2"/>
  <c r="F83" i="2" s="1"/>
  <c r="E84" i="2"/>
  <c r="F84" i="2" s="1"/>
  <c r="E85" i="2"/>
  <c r="F85" i="2" s="1"/>
  <c r="E86" i="2"/>
  <c r="F86" i="2" s="1"/>
  <c r="E87" i="2"/>
  <c r="F87" i="2" s="1"/>
  <c r="E88" i="2"/>
  <c r="F88" i="2" s="1"/>
  <c r="E89" i="2"/>
  <c r="F89" i="2" s="1"/>
  <c r="E90" i="2"/>
  <c r="F90" i="2" s="1"/>
  <c r="E91" i="2"/>
  <c r="F91" i="2" s="1"/>
  <c r="E92" i="2"/>
  <c r="F92" i="2" s="1"/>
  <c r="E93" i="2"/>
  <c r="F93" i="2" s="1"/>
  <c r="E94" i="2"/>
  <c r="F94" i="2" s="1"/>
  <c r="E95" i="2"/>
  <c r="F95" i="2" s="1"/>
  <c r="E96" i="2"/>
  <c r="F96" i="2" s="1"/>
  <c r="E97" i="2"/>
  <c r="F97" i="2" s="1"/>
  <c r="E98" i="2"/>
  <c r="E99" i="2"/>
  <c r="F99" i="2" s="1"/>
  <c r="E100" i="2"/>
  <c r="F100" i="2" s="1"/>
  <c r="E101" i="2"/>
  <c r="F101" i="2" s="1"/>
  <c r="E102" i="2"/>
  <c r="F102" i="2" s="1"/>
  <c r="E103" i="2"/>
  <c r="F103" i="2" s="1"/>
  <c r="E104" i="2"/>
  <c r="F104" i="2" s="1"/>
  <c r="E105" i="2"/>
  <c r="F105" i="2" s="1"/>
  <c r="E106" i="2"/>
  <c r="F106" i="2" s="1"/>
  <c r="E107" i="2"/>
  <c r="F107" i="2" s="1"/>
  <c r="E108" i="2"/>
  <c r="F108" i="2" s="1"/>
  <c r="E109" i="2"/>
  <c r="F109" i="2" s="1"/>
  <c r="E110" i="2"/>
  <c r="F110" i="2" s="1"/>
  <c r="E111" i="2"/>
  <c r="F111" i="2" s="1"/>
  <c r="E112" i="2"/>
  <c r="F112" i="2" s="1"/>
  <c r="E113" i="2"/>
  <c r="F113" i="2" s="1"/>
  <c r="E114" i="2"/>
  <c r="F114" i="2" s="1"/>
  <c r="E115" i="2"/>
  <c r="F115" i="2" s="1"/>
  <c r="E116" i="2"/>
  <c r="F116" i="2" s="1"/>
  <c r="E117" i="2"/>
  <c r="F117" i="2" s="1"/>
  <c r="E118" i="2"/>
  <c r="F118" i="2" s="1"/>
  <c r="E119" i="2"/>
  <c r="F119" i="2" s="1"/>
  <c r="E120" i="2"/>
  <c r="F120" i="2" s="1"/>
  <c r="E121" i="2"/>
  <c r="F121" i="2" s="1"/>
  <c r="E122" i="2"/>
  <c r="F122" i="2" s="1"/>
  <c r="E123" i="2"/>
  <c r="F123" i="2" s="1"/>
  <c r="E124" i="2"/>
  <c r="F124" i="2" s="1"/>
  <c r="E125" i="2"/>
  <c r="F125" i="2" s="1"/>
  <c r="E126" i="2"/>
  <c r="F126" i="2" s="1"/>
  <c r="E127" i="2"/>
  <c r="F127" i="2" s="1"/>
  <c r="E128" i="2"/>
  <c r="F128" i="2" s="1"/>
  <c r="E129" i="2"/>
  <c r="F129" i="2" s="1"/>
  <c r="E130" i="2"/>
  <c r="F130" i="2" s="1"/>
  <c r="E131" i="2"/>
  <c r="F131" i="2" s="1"/>
  <c r="E132" i="2"/>
  <c r="F132" i="2" s="1"/>
  <c r="E133" i="2"/>
  <c r="F133" i="2" s="1"/>
  <c r="E134" i="2"/>
  <c r="F134" i="2" s="1"/>
  <c r="E135" i="2"/>
  <c r="F135" i="2" s="1"/>
  <c r="E136" i="2"/>
  <c r="F136" i="2" s="1"/>
  <c r="E137" i="2"/>
  <c r="F137" i="2" s="1"/>
  <c r="E138" i="2"/>
  <c r="F138" i="2" s="1"/>
  <c r="E139" i="2"/>
  <c r="F139" i="2" s="1"/>
  <c r="E140" i="2"/>
  <c r="F140" i="2" s="1"/>
  <c r="E141" i="2"/>
  <c r="F141" i="2" s="1"/>
  <c r="E142" i="2"/>
  <c r="F142" i="2" s="1"/>
  <c r="E143" i="2"/>
  <c r="F143" i="2" s="1"/>
  <c r="E144" i="2"/>
  <c r="F144" i="2" s="1"/>
  <c r="E145" i="2"/>
  <c r="F145" i="2" s="1"/>
  <c r="E146" i="2"/>
  <c r="F146" i="2" s="1"/>
  <c r="E147" i="2"/>
  <c r="F147" i="2" s="1"/>
  <c r="E148" i="2"/>
  <c r="F148" i="2" s="1"/>
  <c r="E149" i="2"/>
  <c r="F149" i="2" s="1"/>
  <c r="E150" i="2"/>
  <c r="F150" i="2" s="1"/>
  <c r="E151" i="2"/>
  <c r="F151" i="2" s="1"/>
  <c r="E152" i="2"/>
  <c r="F152" i="2" s="1"/>
  <c r="E153" i="2"/>
  <c r="F153" i="2" s="1"/>
  <c r="E154" i="2"/>
  <c r="F154" i="2" s="1"/>
  <c r="E155" i="2"/>
  <c r="F155" i="2" s="1"/>
  <c r="E156" i="2"/>
  <c r="F156" i="2" s="1"/>
  <c r="E157" i="2"/>
  <c r="F157" i="2" s="1"/>
  <c r="E158" i="2"/>
  <c r="F158" i="2" s="1"/>
  <c r="E159" i="2"/>
  <c r="F159" i="2" s="1"/>
  <c r="E160" i="2"/>
  <c r="F160" i="2" s="1"/>
  <c r="E161" i="2"/>
  <c r="F161" i="2" s="1"/>
  <c r="E162" i="2"/>
  <c r="F162" i="2" s="1"/>
  <c r="E163" i="2"/>
  <c r="F163" i="2" s="1"/>
  <c r="E164" i="2"/>
  <c r="F164" i="2" s="1"/>
  <c r="E165" i="2"/>
  <c r="F165" i="2" s="1"/>
  <c r="E166" i="2"/>
  <c r="F166" i="2" s="1"/>
  <c r="E167" i="2"/>
  <c r="F167" i="2" s="1"/>
  <c r="E168" i="2"/>
  <c r="F168" i="2" s="1"/>
  <c r="E169" i="2"/>
  <c r="F169" i="2" s="1"/>
  <c r="E170" i="2"/>
  <c r="F170" i="2" s="1"/>
  <c r="E171" i="2"/>
  <c r="F171" i="2" s="1"/>
  <c r="E172" i="2"/>
  <c r="F172" i="2" s="1"/>
  <c r="E173" i="2"/>
  <c r="F173" i="2" s="1"/>
  <c r="E174" i="2"/>
  <c r="F174" i="2" s="1"/>
  <c r="E175" i="2"/>
  <c r="F175" i="2" s="1"/>
  <c r="E176" i="2"/>
  <c r="F176" i="2" s="1"/>
  <c r="E177" i="2"/>
  <c r="F177" i="2" s="1"/>
  <c r="E178" i="2"/>
  <c r="F178" i="2" s="1"/>
  <c r="E179" i="2"/>
  <c r="F179" i="2" s="1"/>
  <c r="E180" i="2"/>
  <c r="F180" i="2" s="1"/>
  <c r="E181" i="2"/>
  <c r="F181" i="2" s="1"/>
  <c r="E182" i="2"/>
  <c r="F182" i="2" s="1"/>
  <c r="E183" i="2"/>
  <c r="F183" i="2" s="1"/>
  <c r="E184" i="2"/>
  <c r="F184" i="2" s="1"/>
  <c r="E185" i="2"/>
  <c r="F185" i="2" s="1"/>
  <c r="E186" i="2"/>
  <c r="F186" i="2" s="1"/>
  <c r="E187" i="2"/>
  <c r="F187" i="2" s="1"/>
  <c r="E188" i="2"/>
  <c r="F188" i="2" s="1"/>
  <c r="E189" i="2"/>
  <c r="F189" i="2" s="1"/>
  <c r="E190" i="2"/>
  <c r="F190" i="2" s="1"/>
  <c r="E191" i="2"/>
  <c r="F191" i="2" s="1"/>
  <c r="E192" i="2"/>
  <c r="F192" i="2" s="1"/>
  <c r="E193" i="2"/>
  <c r="F193" i="2" s="1"/>
  <c r="E194" i="2"/>
  <c r="F194" i="2" s="1"/>
  <c r="E195" i="2"/>
  <c r="F195" i="2" s="1"/>
  <c r="E196" i="2"/>
  <c r="F196" i="2" s="1"/>
  <c r="E197" i="2"/>
  <c r="F197" i="2" s="1"/>
  <c r="E198" i="2"/>
  <c r="F198" i="2" s="1"/>
  <c r="E199" i="2"/>
  <c r="F199" i="2" s="1"/>
  <c r="E200" i="2"/>
  <c r="F200" i="2" s="1"/>
  <c r="E201" i="2"/>
  <c r="F201" i="2" s="1"/>
  <c r="E202" i="2"/>
  <c r="F202" i="2" s="1"/>
  <c r="E203" i="2"/>
  <c r="F203" i="2" s="1"/>
  <c r="E204" i="2"/>
  <c r="F204" i="2" s="1"/>
  <c r="E205" i="2"/>
  <c r="F205" i="2" s="1"/>
  <c r="E206" i="2"/>
  <c r="F206" i="2" s="1"/>
  <c r="E207" i="2"/>
  <c r="F207" i="2" s="1"/>
  <c r="E208" i="2"/>
  <c r="F208" i="2" s="1"/>
  <c r="E209" i="2"/>
  <c r="F209" i="2" s="1"/>
  <c r="E210" i="2"/>
  <c r="F210" i="2" s="1"/>
  <c r="E211" i="2"/>
  <c r="F211" i="2" s="1"/>
  <c r="E212" i="2"/>
  <c r="F212" i="2" s="1"/>
  <c r="E213" i="2"/>
  <c r="F213" i="2" s="1"/>
  <c r="E214" i="2"/>
  <c r="F214" i="2" s="1"/>
  <c r="E215" i="2"/>
  <c r="F215" i="2" s="1"/>
  <c r="E216" i="2"/>
  <c r="F216" i="2" s="1"/>
  <c r="E217" i="2"/>
  <c r="F217" i="2" s="1"/>
  <c r="E218" i="2"/>
  <c r="F218" i="2" s="1"/>
  <c r="E219" i="2"/>
  <c r="F219" i="2" s="1"/>
  <c r="E220" i="2"/>
  <c r="F220" i="2" s="1"/>
  <c r="E221" i="2"/>
  <c r="F221" i="2" s="1"/>
  <c r="E222" i="2"/>
  <c r="F222" i="2" s="1"/>
  <c r="E223" i="2"/>
  <c r="F223" i="2" s="1"/>
  <c r="E224" i="2"/>
  <c r="F224" i="2" s="1"/>
  <c r="E225" i="2"/>
  <c r="F225" i="2" s="1"/>
  <c r="E226" i="2"/>
  <c r="F226" i="2" s="1"/>
  <c r="E227" i="2"/>
  <c r="F227" i="2" s="1"/>
  <c r="E228" i="2"/>
  <c r="F228" i="2" s="1"/>
  <c r="E229" i="2"/>
  <c r="F229" i="2" s="1"/>
  <c r="E230" i="2"/>
  <c r="F230" i="2" s="1"/>
  <c r="E231" i="2"/>
  <c r="F231" i="2" s="1"/>
  <c r="E232" i="2"/>
  <c r="F232" i="2" s="1"/>
  <c r="E233" i="2"/>
  <c r="F233" i="2" s="1"/>
  <c r="E234" i="2"/>
  <c r="F234" i="2" s="1"/>
  <c r="E235" i="2"/>
  <c r="F235" i="2" s="1"/>
  <c r="E236" i="2"/>
  <c r="F236" i="2" s="1"/>
  <c r="E237" i="2"/>
  <c r="F237" i="2" s="1"/>
  <c r="E238" i="2"/>
  <c r="F238" i="2" s="1"/>
  <c r="E239" i="2"/>
  <c r="F239" i="2" s="1"/>
  <c r="E240" i="2"/>
  <c r="F240" i="2" s="1"/>
  <c r="E241" i="2"/>
  <c r="F241" i="2" s="1"/>
  <c r="E242" i="2"/>
  <c r="F242" i="2" s="1"/>
  <c r="E243" i="2"/>
  <c r="F243" i="2" s="1"/>
  <c r="E244" i="2"/>
  <c r="F244" i="2" s="1"/>
  <c r="E245" i="2"/>
  <c r="F245" i="2" s="1"/>
  <c r="E246" i="2"/>
  <c r="F246" i="2" s="1"/>
  <c r="E247" i="2"/>
  <c r="F247" i="2" s="1"/>
  <c r="E248" i="2"/>
  <c r="F248" i="2" s="1"/>
  <c r="E249" i="2"/>
  <c r="F249" i="2" s="1"/>
  <c r="E250" i="2"/>
  <c r="F250" i="2" s="1"/>
  <c r="E251" i="2"/>
  <c r="F251" i="2" s="1"/>
  <c r="E252" i="2"/>
  <c r="F252" i="2" s="1"/>
  <c r="E253" i="2"/>
  <c r="F253" i="2" s="1"/>
  <c r="E254" i="2"/>
  <c r="F254" i="2" s="1"/>
  <c r="E255" i="2"/>
  <c r="F255" i="2" s="1"/>
  <c r="E256" i="2"/>
  <c r="F256" i="2" s="1"/>
  <c r="E257" i="2"/>
  <c r="F257" i="2" s="1"/>
  <c r="E258" i="2"/>
  <c r="F258" i="2" s="1"/>
  <c r="E259" i="2"/>
  <c r="F259" i="2" s="1"/>
  <c r="E260" i="2"/>
  <c r="F260" i="2" s="1"/>
  <c r="E261" i="2"/>
  <c r="F261" i="2" s="1"/>
  <c r="E262" i="2"/>
  <c r="F262" i="2" s="1"/>
  <c r="E263" i="2"/>
  <c r="F263" i="2" s="1"/>
  <c r="E264" i="2"/>
  <c r="F264" i="2" s="1"/>
  <c r="E265" i="2"/>
  <c r="F265" i="2" s="1"/>
  <c r="E266" i="2"/>
  <c r="F266" i="2" s="1"/>
  <c r="E267" i="2"/>
  <c r="F267" i="2" s="1"/>
  <c r="E268" i="2"/>
  <c r="F268" i="2" s="1"/>
  <c r="E269" i="2"/>
  <c r="F269" i="2" s="1"/>
  <c r="E270" i="2"/>
  <c r="F270" i="2" s="1"/>
  <c r="E271" i="2"/>
  <c r="F271" i="2" s="1"/>
  <c r="E272" i="2"/>
  <c r="F272" i="2" s="1"/>
  <c r="E273" i="2"/>
  <c r="F273" i="2" s="1"/>
  <c r="E274" i="2"/>
  <c r="F274" i="2" s="1"/>
  <c r="E275" i="2"/>
  <c r="F275" i="2" s="1"/>
  <c r="E276" i="2"/>
  <c r="F276" i="2" s="1"/>
  <c r="E277" i="2"/>
  <c r="F277" i="2" s="1"/>
  <c r="E278" i="2"/>
  <c r="F278" i="2" s="1"/>
  <c r="E279" i="2"/>
  <c r="F279" i="2" s="1"/>
  <c r="E280" i="2"/>
  <c r="F280" i="2" s="1"/>
  <c r="E281" i="2"/>
  <c r="F281" i="2" s="1"/>
  <c r="E282" i="2"/>
  <c r="F282" i="2" s="1"/>
  <c r="E283" i="2"/>
  <c r="E284" i="2"/>
  <c r="F284" i="2" s="1"/>
  <c r="E285" i="2"/>
  <c r="F285" i="2" s="1"/>
  <c r="E286" i="2"/>
  <c r="F286" i="2" s="1"/>
  <c r="E287" i="2"/>
  <c r="F287" i="2" s="1"/>
  <c r="E288" i="2"/>
  <c r="F288" i="2" s="1"/>
  <c r="E289" i="2"/>
  <c r="F289" i="2" s="1"/>
  <c r="E290" i="2"/>
  <c r="F290" i="2" s="1"/>
  <c r="E291" i="2"/>
  <c r="F291" i="2" s="1"/>
  <c r="E292" i="2"/>
  <c r="F292" i="2" s="1"/>
  <c r="E293" i="2"/>
  <c r="F293" i="2" s="1"/>
  <c r="E294" i="2"/>
  <c r="F294" i="2" s="1"/>
  <c r="E295" i="2"/>
  <c r="F295" i="2" s="1"/>
  <c r="E296" i="2"/>
  <c r="F296" i="2" s="1"/>
  <c r="E297" i="2"/>
  <c r="F297" i="2" s="1"/>
  <c r="E298" i="2"/>
  <c r="F298" i="2" s="1"/>
  <c r="E299" i="2"/>
  <c r="F299" i="2" s="1"/>
  <c r="E300" i="2"/>
  <c r="F300" i="2" s="1"/>
  <c r="E301" i="2"/>
  <c r="F301" i="2" s="1"/>
  <c r="E302" i="2"/>
  <c r="F302" i="2" s="1"/>
  <c r="E303" i="2"/>
  <c r="F303" i="2" s="1"/>
  <c r="E304" i="2"/>
  <c r="F304" i="2" s="1"/>
  <c r="E305" i="2"/>
  <c r="F305" i="2" s="1"/>
  <c r="E306" i="2"/>
  <c r="F306" i="2" s="1"/>
  <c r="E307" i="2"/>
  <c r="F307" i="2" s="1"/>
  <c r="E308" i="2"/>
  <c r="F308" i="2" s="1"/>
  <c r="E309" i="2"/>
  <c r="F309" i="2" s="1"/>
  <c r="E310" i="2"/>
  <c r="F310" i="2" s="1"/>
  <c r="E311" i="2"/>
  <c r="F311" i="2" s="1"/>
  <c r="E312" i="2"/>
  <c r="F312" i="2" s="1"/>
  <c r="E313" i="2"/>
  <c r="F313" i="2" s="1"/>
  <c r="E314" i="2"/>
  <c r="F314" i="2" s="1"/>
  <c r="E315" i="2"/>
  <c r="F315" i="2" s="1"/>
  <c r="E316" i="2"/>
  <c r="F316" i="2" s="1"/>
  <c r="E317" i="2"/>
  <c r="F317" i="2" s="1"/>
  <c r="E318" i="2"/>
  <c r="F318" i="2" s="1"/>
  <c r="E319" i="2"/>
  <c r="F319" i="2" s="1"/>
  <c r="E320" i="2"/>
  <c r="F320" i="2" s="1"/>
  <c r="E321" i="2"/>
  <c r="F321" i="2" s="1"/>
  <c r="E322" i="2"/>
  <c r="F322" i="2" s="1"/>
  <c r="E323" i="2"/>
  <c r="F323" i="2" s="1"/>
  <c r="E324" i="2"/>
  <c r="F324" i="2" s="1"/>
  <c r="E325" i="2"/>
  <c r="F325" i="2" s="1"/>
  <c r="E326" i="2"/>
  <c r="F326" i="2" s="1"/>
  <c r="E327" i="2"/>
  <c r="F327" i="2" s="1"/>
  <c r="E328" i="2"/>
  <c r="F328" i="2" s="1"/>
  <c r="E329" i="2"/>
  <c r="F329" i="2" s="1"/>
  <c r="E330" i="2"/>
  <c r="F330" i="2" s="1"/>
  <c r="E331" i="2"/>
  <c r="F331" i="2" s="1"/>
  <c r="E332" i="2"/>
  <c r="F332" i="2" s="1"/>
  <c r="E333" i="2"/>
  <c r="F333" i="2" s="1"/>
  <c r="E334" i="2"/>
  <c r="F334" i="2" s="1"/>
  <c r="E335" i="2"/>
  <c r="F335" i="2" s="1"/>
  <c r="E336" i="2"/>
  <c r="F336" i="2" s="1"/>
  <c r="E337" i="2"/>
  <c r="F337" i="2" s="1"/>
  <c r="E338" i="2"/>
  <c r="F338" i="2" s="1"/>
  <c r="E339" i="2"/>
  <c r="F339" i="2" s="1"/>
  <c r="E340" i="2"/>
  <c r="F340" i="2" s="1"/>
  <c r="E341" i="2"/>
  <c r="F341" i="2" s="1"/>
  <c r="E342" i="2"/>
  <c r="F342" i="2" s="1"/>
  <c r="E343" i="2"/>
  <c r="F343" i="2" s="1"/>
  <c r="E344" i="2"/>
  <c r="F344" i="2" s="1"/>
  <c r="E345" i="2"/>
  <c r="F345" i="2" s="1"/>
  <c r="E346" i="2"/>
  <c r="F346" i="2" s="1"/>
  <c r="E347" i="2"/>
  <c r="F347" i="2" s="1"/>
  <c r="E348" i="2"/>
  <c r="F348" i="2" s="1"/>
  <c r="E349" i="2"/>
  <c r="F349" i="2" s="1"/>
  <c r="E350" i="2"/>
  <c r="F350" i="2" s="1"/>
  <c r="E351" i="2"/>
  <c r="F351" i="2" s="1"/>
  <c r="E352" i="2"/>
  <c r="F352" i="2" s="1"/>
  <c r="E353" i="2"/>
  <c r="F353" i="2" s="1"/>
  <c r="E354" i="2"/>
  <c r="F354" i="2" s="1"/>
  <c r="E355" i="2"/>
  <c r="F355" i="2" s="1"/>
  <c r="E356" i="2"/>
  <c r="F356" i="2" s="1"/>
  <c r="E357" i="2"/>
  <c r="F357" i="2" s="1"/>
  <c r="E358" i="2"/>
  <c r="F358" i="2" s="1"/>
  <c r="E359" i="2"/>
  <c r="F359" i="2" s="1"/>
  <c r="E360" i="2"/>
  <c r="F360" i="2" s="1"/>
  <c r="E361" i="2"/>
  <c r="F361" i="2" s="1"/>
  <c r="E362" i="2"/>
  <c r="F362" i="2" s="1"/>
  <c r="E363" i="2"/>
  <c r="F363" i="2" s="1"/>
  <c r="E364" i="2"/>
  <c r="F364" i="2" s="1"/>
  <c r="E365" i="2"/>
  <c r="F365" i="2" s="1"/>
  <c r="E366" i="2"/>
  <c r="F366" i="2" s="1"/>
  <c r="E367" i="2"/>
  <c r="F367" i="2" s="1"/>
  <c r="E368" i="2"/>
  <c r="F368" i="2" s="1"/>
  <c r="E369" i="2"/>
  <c r="F369" i="2" s="1"/>
  <c r="E370" i="2"/>
  <c r="F370" i="2" s="1"/>
  <c r="E371" i="2"/>
  <c r="F371" i="2" s="1"/>
  <c r="E372" i="2"/>
  <c r="F372" i="2" s="1"/>
  <c r="E373" i="2"/>
  <c r="F373" i="2" s="1"/>
  <c r="E374" i="2"/>
  <c r="F374" i="2" s="1"/>
  <c r="E375" i="2"/>
  <c r="F375" i="2" s="1"/>
  <c r="E376" i="2"/>
  <c r="F376" i="2" s="1"/>
  <c r="E377" i="2"/>
  <c r="F377" i="2" s="1"/>
  <c r="E378" i="2"/>
  <c r="F378" i="2" s="1"/>
  <c r="E379" i="2"/>
  <c r="F379" i="2" s="1"/>
  <c r="E380" i="2"/>
  <c r="F380" i="2" s="1"/>
  <c r="E381" i="2"/>
  <c r="F381" i="2" s="1"/>
  <c r="E382" i="2"/>
  <c r="F382" i="2" s="1"/>
  <c r="E383" i="2"/>
  <c r="F383" i="2" s="1"/>
  <c r="E384" i="2"/>
  <c r="F384" i="2" s="1"/>
  <c r="E385" i="2"/>
  <c r="F385" i="2" s="1"/>
  <c r="E386" i="2"/>
  <c r="F386" i="2" s="1"/>
  <c r="E387" i="2"/>
  <c r="F387" i="2" s="1"/>
  <c r="E388" i="2"/>
  <c r="F388" i="2" s="1"/>
  <c r="E389" i="2"/>
  <c r="F389" i="2" s="1"/>
  <c r="E390" i="2"/>
  <c r="F390" i="2" s="1"/>
  <c r="E391" i="2"/>
  <c r="F391" i="2" s="1"/>
  <c r="E392" i="2"/>
  <c r="F392" i="2" s="1"/>
  <c r="E393" i="2"/>
  <c r="F393" i="2" s="1"/>
  <c r="E394" i="2"/>
  <c r="F394" i="2" s="1"/>
  <c r="E395" i="2"/>
  <c r="F395" i="2" s="1"/>
  <c r="E396" i="2"/>
  <c r="F396" i="2" s="1"/>
  <c r="E397" i="2"/>
  <c r="F397" i="2" s="1"/>
  <c r="E398" i="2"/>
  <c r="F398" i="2" s="1"/>
  <c r="E399" i="2"/>
  <c r="F399" i="2" s="1"/>
  <c r="E400" i="2"/>
  <c r="F400" i="2" s="1"/>
  <c r="E401" i="2"/>
  <c r="F401" i="2" s="1"/>
  <c r="E402" i="2"/>
  <c r="F402" i="2" s="1"/>
  <c r="E403" i="2"/>
  <c r="F403" i="2" s="1"/>
  <c r="E404" i="2"/>
  <c r="F404" i="2" s="1"/>
  <c r="E405" i="2"/>
  <c r="F405" i="2" s="1"/>
  <c r="E406" i="2"/>
  <c r="F406" i="2" s="1"/>
  <c r="E407" i="2"/>
  <c r="F407" i="2" s="1"/>
  <c r="E408" i="2"/>
  <c r="F408" i="2" s="1"/>
  <c r="E409" i="2"/>
  <c r="F409" i="2" s="1"/>
  <c r="E410" i="2"/>
  <c r="F410" i="2" s="1"/>
  <c r="E411" i="2"/>
  <c r="F411" i="2" s="1"/>
  <c r="E412" i="2"/>
  <c r="F412" i="2" s="1"/>
  <c r="E413" i="2"/>
  <c r="F413" i="2" s="1"/>
  <c r="E414" i="2"/>
  <c r="F414" i="2" s="1"/>
  <c r="E415" i="2"/>
  <c r="F415" i="2" s="1"/>
  <c r="E416" i="2"/>
  <c r="F416" i="2" s="1"/>
  <c r="E417" i="2"/>
  <c r="F417" i="2" s="1"/>
  <c r="E418" i="2"/>
  <c r="F418" i="2" s="1"/>
  <c r="E419" i="2"/>
  <c r="F419" i="2" s="1"/>
  <c r="E420" i="2"/>
  <c r="F420" i="2" s="1"/>
  <c r="E421" i="2"/>
  <c r="F421" i="2" s="1"/>
  <c r="E422" i="2"/>
  <c r="F422" i="2" s="1"/>
  <c r="E423" i="2"/>
  <c r="F423" i="2" s="1"/>
  <c r="E424" i="2"/>
  <c r="F424" i="2" s="1"/>
  <c r="E425" i="2"/>
  <c r="F425" i="2" s="1"/>
  <c r="E426" i="2"/>
  <c r="F426" i="2" s="1"/>
  <c r="E427" i="2"/>
  <c r="F427" i="2" s="1"/>
  <c r="E428" i="2"/>
  <c r="F428" i="2" s="1"/>
  <c r="E429" i="2"/>
  <c r="F429" i="2" s="1"/>
  <c r="E430" i="2"/>
  <c r="F430" i="2" s="1"/>
  <c r="E431" i="2"/>
  <c r="F431" i="2" s="1"/>
  <c r="E432" i="2"/>
  <c r="F432" i="2" s="1"/>
  <c r="E433" i="2"/>
  <c r="F433" i="2" s="1"/>
  <c r="E434" i="2"/>
  <c r="F434" i="2" s="1"/>
  <c r="E435" i="2"/>
  <c r="F435" i="2" s="1"/>
  <c r="E436" i="2"/>
  <c r="F436" i="2" s="1"/>
  <c r="E437" i="2"/>
  <c r="F437" i="2" s="1"/>
  <c r="E438" i="2"/>
  <c r="F438" i="2" s="1"/>
  <c r="E439" i="2"/>
  <c r="F439" i="2" s="1"/>
  <c r="E440" i="2"/>
  <c r="F440" i="2" s="1"/>
  <c r="E441" i="2"/>
  <c r="F441" i="2" s="1"/>
  <c r="E442" i="2"/>
  <c r="F442" i="2" s="1"/>
  <c r="E443" i="2"/>
  <c r="F443" i="2" s="1"/>
  <c r="E444" i="2"/>
  <c r="F444" i="2" s="1"/>
  <c r="E445" i="2"/>
  <c r="F445" i="2" s="1"/>
  <c r="E446" i="2"/>
  <c r="F446" i="2" s="1"/>
  <c r="E447" i="2"/>
  <c r="F447" i="2" s="1"/>
  <c r="E448" i="2"/>
  <c r="F448" i="2" s="1"/>
  <c r="E449" i="2"/>
  <c r="F449" i="2" s="1"/>
  <c r="E450" i="2"/>
  <c r="F450" i="2" s="1"/>
  <c r="E451" i="2"/>
  <c r="F451" i="2" s="1"/>
  <c r="E452" i="2"/>
  <c r="F452" i="2" s="1"/>
  <c r="E453" i="2"/>
  <c r="F453" i="2" s="1"/>
  <c r="E454" i="2"/>
  <c r="F454" i="2" s="1"/>
  <c r="E455" i="2"/>
  <c r="F455" i="2" s="1"/>
  <c r="E456" i="2"/>
  <c r="F456" i="2" s="1"/>
  <c r="E457" i="2"/>
  <c r="F457" i="2" s="1"/>
  <c r="E458" i="2"/>
  <c r="F458" i="2" s="1"/>
  <c r="E459" i="2"/>
  <c r="F459" i="2" s="1"/>
  <c r="E460" i="2"/>
  <c r="F460" i="2" s="1"/>
  <c r="E461" i="2"/>
  <c r="F461" i="2" s="1"/>
  <c r="E462" i="2"/>
  <c r="F462" i="2" s="1"/>
  <c r="E463" i="2"/>
  <c r="F463" i="2" s="1"/>
  <c r="E464" i="2"/>
  <c r="F464" i="2" s="1"/>
  <c r="E465" i="2"/>
  <c r="F465" i="2" s="1"/>
  <c r="E466" i="2"/>
  <c r="F466" i="2" s="1"/>
  <c r="E467" i="2"/>
  <c r="F467" i="2" s="1"/>
  <c r="E468" i="2"/>
  <c r="F468" i="2" s="1"/>
  <c r="E469" i="2"/>
  <c r="F469" i="2" s="1"/>
  <c r="E470" i="2"/>
  <c r="F470" i="2" s="1"/>
  <c r="E471" i="2"/>
  <c r="F471" i="2" s="1"/>
  <c r="E472" i="2"/>
  <c r="F472" i="2" s="1"/>
  <c r="E473" i="2"/>
  <c r="F473" i="2" s="1"/>
  <c r="E474" i="2"/>
  <c r="F474" i="2" s="1"/>
  <c r="E475" i="2"/>
  <c r="F475" i="2" s="1"/>
  <c r="E476" i="2"/>
  <c r="F476" i="2" s="1"/>
  <c r="E477" i="2"/>
  <c r="F477" i="2" s="1"/>
  <c r="E478" i="2"/>
  <c r="F478" i="2" s="1"/>
  <c r="E479" i="2"/>
  <c r="F479" i="2" s="1"/>
  <c r="E480" i="2"/>
  <c r="F480" i="2" s="1"/>
  <c r="E481" i="2"/>
  <c r="F481" i="2" s="1"/>
  <c r="E482" i="2"/>
  <c r="F482" i="2" s="1"/>
  <c r="E483" i="2"/>
  <c r="F483" i="2" s="1"/>
  <c r="E484" i="2"/>
  <c r="F484" i="2" s="1"/>
  <c r="E485" i="2"/>
  <c r="F485" i="2" s="1"/>
  <c r="E486" i="2"/>
  <c r="F486" i="2" s="1"/>
  <c r="E487" i="2"/>
  <c r="F487" i="2" s="1"/>
  <c r="E488" i="2"/>
  <c r="F488" i="2" s="1"/>
  <c r="E489" i="2"/>
  <c r="F489" i="2" s="1"/>
  <c r="E490" i="2"/>
  <c r="F490" i="2" s="1"/>
  <c r="E491" i="2"/>
  <c r="F491" i="2" s="1"/>
  <c r="E492" i="2"/>
  <c r="F492" i="2" s="1"/>
  <c r="E493" i="2"/>
  <c r="F493" i="2" s="1"/>
  <c r="E494" i="2"/>
  <c r="F494" i="2" s="1"/>
  <c r="E495" i="2"/>
  <c r="F495" i="2" s="1"/>
  <c r="E496" i="2"/>
  <c r="F496" i="2" s="1"/>
  <c r="E497" i="2"/>
  <c r="F497" i="2" s="1"/>
  <c r="E498" i="2"/>
  <c r="F498" i="2" s="1"/>
  <c r="E499" i="2"/>
  <c r="F499" i="2" s="1"/>
  <c r="E500" i="2"/>
  <c r="F500" i="2" s="1"/>
  <c r="E501" i="2"/>
  <c r="F501" i="2" s="1"/>
  <c r="E502" i="2"/>
  <c r="F502" i="2" s="1"/>
  <c r="E503" i="2"/>
  <c r="F503" i="2" s="1"/>
  <c r="E504" i="2"/>
  <c r="F504" i="2" s="1"/>
  <c r="E505" i="2"/>
  <c r="F505" i="2" s="1"/>
  <c r="E506" i="2"/>
  <c r="F506" i="2" s="1"/>
  <c r="E507" i="2"/>
  <c r="F507" i="2" s="1"/>
  <c r="E508" i="2"/>
  <c r="F508" i="2" s="1"/>
  <c r="E509" i="2"/>
  <c r="F509" i="2" s="1"/>
  <c r="E510" i="2"/>
  <c r="F510" i="2" s="1"/>
  <c r="E511" i="2"/>
  <c r="F511" i="2" s="1"/>
  <c r="E512" i="2"/>
  <c r="F512" i="2" s="1"/>
  <c r="E513" i="2"/>
  <c r="F513" i="2" s="1"/>
  <c r="E514" i="2"/>
  <c r="F514" i="2" s="1"/>
  <c r="E515" i="2"/>
  <c r="F515" i="2" s="1"/>
  <c r="E516" i="2"/>
  <c r="F516" i="2" s="1"/>
  <c r="E517" i="2"/>
  <c r="F517" i="2" s="1"/>
  <c r="E518" i="2"/>
  <c r="F518" i="2" s="1"/>
  <c r="E519" i="2"/>
  <c r="F519" i="2" s="1"/>
  <c r="E520" i="2"/>
  <c r="F520" i="2" s="1"/>
  <c r="E521" i="2"/>
  <c r="F521" i="2" s="1"/>
  <c r="E522" i="2"/>
  <c r="F522" i="2" s="1"/>
  <c r="E523" i="2"/>
  <c r="F523" i="2" s="1"/>
  <c r="E524" i="2"/>
  <c r="F524" i="2" s="1"/>
  <c r="E525" i="2"/>
  <c r="F525" i="2" s="1"/>
  <c r="E526" i="2"/>
  <c r="F526" i="2" s="1"/>
  <c r="E527" i="2"/>
  <c r="F527" i="2" s="1"/>
  <c r="E528" i="2"/>
  <c r="F528" i="2" s="1"/>
  <c r="E529" i="2"/>
  <c r="F529" i="2" s="1"/>
  <c r="E530" i="2"/>
  <c r="F530" i="2" s="1"/>
  <c r="E531" i="2"/>
  <c r="F531" i="2" s="1"/>
  <c r="E532" i="2"/>
  <c r="F532" i="2" s="1"/>
  <c r="E533" i="2"/>
  <c r="F533" i="2" s="1"/>
  <c r="E534" i="2"/>
  <c r="F534" i="2" s="1"/>
  <c r="E535" i="2"/>
  <c r="F535" i="2" s="1"/>
  <c r="E536" i="2"/>
  <c r="F536" i="2" s="1"/>
  <c r="E537" i="2"/>
  <c r="F537" i="2" s="1"/>
  <c r="E538" i="2"/>
  <c r="F538" i="2" s="1"/>
  <c r="E539" i="2"/>
  <c r="F539" i="2" s="1"/>
  <c r="E540" i="2"/>
  <c r="F540" i="2" s="1"/>
  <c r="E541" i="2"/>
  <c r="F541" i="2" s="1"/>
  <c r="E542" i="2"/>
  <c r="F542" i="2" s="1"/>
  <c r="E543" i="2"/>
  <c r="F543" i="2" s="1"/>
  <c r="E544" i="2"/>
  <c r="F544" i="2" s="1"/>
  <c r="E545" i="2"/>
  <c r="F545" i="2" s="1"/>
  <c r="E546" i="2"/>
  <c r="F546" i="2" s="1"/>
  <c r="E547" i="2"/>
  <c r="F547" i="2" s="1"/>
  <c r="E548" i="2"/>
  <c r="F548" i="2" s="1"/>
  <c r="E549" i="2"/>
  <c r="F549" i="2" s="1"/>
  <c r="E550" i="2"/>
  <c r="F550" i="2" s="1"/>
  <c r="E551" i="2"/>
  <c r="F551" i="2" s="1"/>
  <c r="E552" i="2"/>
  <c r="F552" i="2" s="1"/>
  <c r="E553" i="2"/>
  <c r="F553" i="2" s="1"/>
  <c r="E554" i="2"/>
  <c r="F554" i="2" s="1"/>
  <c r="E555" i="2"/>
  <c r="F555" i="2" s="1"/>
  <c r="E556" i="2"/>
  <c r="F556" i="2" s="1"/>
  <c r="E557" i="2"/>
  <c r="F557" i="2" s="1"/>
  <c r="E558" i="2"/>
  <c r="F558" i="2" s="1"/>
  <c r="E559" i="2"/>
  <c r="F559" i="2" s="1"/>
  <c r="E560" i="2"/>
  <c r="F560" i="2" s="1"/>
  <c r="E561" i="2"/>
  <c r="F561" i="2" s="1"/>
  <c r="E562" i="2"/>
  <c r="F562" i="2" s="1"/>
  <c r="E563" i="2"/>
  <c r="F563" i="2" s="1"/>
  <c r="E564" i="2"/>
  <c r="F564" i="2" s="1"/>
  <c r="E565" i="2"/>
  <c r="F565" i="2" s="1"/>
  <c r="E566" i="2"/>
  <c r="F566" i="2" s="1"/>
  <c r="E567" i="2"/>
  <c r="F567" i="2" s="1"/>
  <c r="E568" i="2"/>
  <c r="F568" i="2" s="1"/>
  <c r="E569" i="2"/>
  <c r="F569" i="2" s="1"/>
  <c r="E570" i="2"/>
  <c r="F570" i="2" s="1"/>
  <c r="E571" i="2"/>
  <c r="F571" i="2" s="1"/>
  <c r="E572" i="2"/>
  <c r="F572" i="2" s="1"/>
  <c r="E573" i="2"/>
  <c r="F573" i="2" s="1"/>
  <c r="E574" i="2"/>
  <c r="F574" i="2" s="1"/>
  <c r="E575" i="2"/>
  <c r="F575" i="2" s="1"/>
  <c r="E576" i="2"/>
  <c r="F576" i="2" s="1"/>
  <c r="E577" i="2"/>
  <c r="F577" i="2" s="1"/>
  <c r="E578" i="2"/>
  <c r="F578" i="2" s="1"/>
  <c r="E579" i="2"/>
  <c r="F579" i="2" s="1"/>
  <c r="E580" i="2"/>
  <c r="F580" i="2" s="1"/>
  <c r="E581" i="2"/>
  <c r="F581" i="2" s="1"/>
  <c r="E582" i="2"/>
  <c r="F582" i="2" s="1"/>
  <c r="E583" i="2"/>
  <c r="F583" i="2" s="1"/>
  <c r="E584" i="2"/>
  <c r="F584" i="2" s="1"/>
  <c r="E585" i="2"/>
  <c r="F585" i="2" s="1"/>
  <c r="E586" i="2"/>
  <c r="F586" i="2" s="1"/>
  <c r="E587" i="2"/>
  <c r="F587" i="2" s="1"/>
  <c r="E588" i="2"/>
  <c r="F588" i="2" s="1"/>
  <c r="E589" i="2"/>
  <c r="F589" i="2" s="1"/>
  <c r="E590" i="2"/>
  <c r="F590" i="2" s="1"/>
  <c r="E591" i="2"/>
  <c r="F591" i="2" s="1"/>
  <c r="E592" i="2"/>
  <c r="F592" i="2" s="1"/>
  <c r="E593" i="2"/>
  <c r="F593" i="2" s="1"/>
  <c r="E594" i="2"/>
  <c r="F594" i="2" s="1"/>
  <c r="E595" i="2"/>
  <c r="F595" i="2" s="1"/>
  <c r="E596" i="2"/>
  <c r="F596" i="2" s="1"/>
  <c r="E597" i="2"/>
  <c r="F597" i="2" s="1"/>
  <c r="E598" i="2"/>
  <c r="F598" i="2" s="1"/>
  <c r="E599" i="2"/>
  <c r="F599" i="2" s="1"/>
  <c r="E600" i="2"/>
  <c r="F600" i="2" s="1"/>
  <c r="E601" i="2"/>
  <c r="F601" i="2" s="1"/>
  <c r="E602" i="2"/>
  <c r="F602" i="2" s="1"/>
  <c r="E603" i="2"/>
  <c r="F603" i="2" s="1"/>
  <c r="E604" i="2"/>
  <c r="F604" i="2" s="1"/>
  <c r="E605" i="2"/>
  <c r="F605" i="2" s="1"/>
  <c r="E606" i="2"/>
  <c r="F606" i="2" s="1"/>
  <c r="E607" i="2"/>
  <c r="F607" i="2" s="1"/>
  <c r="E608" i="2"/>
  <c r="F608" i="2" s="1"/>
  <c r="E609" i="2"/>
  <c r="F609" i="2" s="1"/>
  <c r="E610" i="2"/>
  <c r="F610" i="2" s="1"/>
  <c r="E611" i="2"/>
  <c r="F611" i="2" s="1"/>
  <c r="E612" i="2"/>
  <c r="F612" i="2" s="1"/>
  <c r="E613" i="2"/>
  <c r="F613" i="2" s="1"/>
  <c r="E614" i="2"/>
  <c r="F614" i="2" s="1"/>
  <c r="E615" i="2"/>
  <c r="F615" i="2" s="1"/>
  <c r="E616" i="2"/>
  <c r="F616" i="2" s="1"/>
  <c r="E617" i="2"/>
  <c r="F617" i="2" s="1"/>
  <c r="E618" i="2"/>
  <c r="F618" i="2" s="1"/>
  <c r="E619" i="2"/>
  <c r="F619" i="2" s="1"/>
  <c r="E620" i="2"/>
  <c r="F620" i="2" s="1"/>
  <c r="E621" i="2"/>
  <c r="F621" i="2" s="1"/>
  <c r="E622" i="2"/>
  <c r="F622" i="2" s="1"/>
  <c r="E623" i="2"/>
  <c r="F623" i="2" s="1"/>
  <c r="E624" i="2"/>
  <c r="F624" i="2" s="1"/>
  <c r="E625" i="2"/>
  <c r="F625" i="2" s="1"/>
  <c r="E626" i="2"/>
  <c r="F626" i="2" s="1"/>
  <c r="E627" i="2"/>
  <c r="F627" i="2" s="1"/>
  <c r="E628" i="2"/>
  <c r="F628" i="2" s="1"/>
  <c r="E629" i="2"/>
  <c r="F629" i="2" s="1"/>
  <c r="E630" i="2"/>
  <c r="F630" i="2" s="1"/>
  <c r="E631" i="2"/>
  <c r="F631" i="2" s="1"/>
  <c r="E632" i="2"/>
  <c r="F632" i="2" s="1"/>
  <c r="E633" i="2"/>
  <c r="F633" i="2" s="1"/>
  <c r="E634" i="2"/>
  <c r="F634" i="2" s="1"/>
  <c r="E635" i="2"/>
  <c r="F635" i="2" s="1"/>
  <c r="E636" i="2"/>
  <c r="F636" i="2" s="1"/>
  <c r="E637" i="2"/>
  <c r="F637" i="2" s="1"/>
  <c r="E638" i="2"/>
  <c r="F638" i="2" s="1"/>
  <c r="E639" i="2"/>
  <c r="F639" i="2" s="1"/>
  <c r="E640" i="2"/>
  <c r="F640" i="2" s="1"/>
  <c r="E641" i="2"/>
  <c r="F641" i="2" s="1"/>
  <c r="E642" i="2"/>
  <c r="F642" i="2" s="1"/>
  <c r="E643" i="2"/>
  <c r="F643" i="2" s="1"/>
  <c r="E644" i="2"/>
  <c r="F644" i="2" s="1"/>
  <c r="E645" i="2"/>
  <c r="F645" i="2" s="1"/>
  <c r="E646" i="2"/>
  <c r="F646" i="2" s="1"/>
  <c r="E647" i="2"/>
  <c r="F647" i="2" s="1"/>
  <c r="E648" i="2"/>
  <c r="F648" i="2" s="1"/>
  <c r="E649" i="2"/>
  <c r="F649" i="2" s="1"/>
  <c r="E650" i="2"/>
  <c r="F650" i="2" s="1"/>
  <c r="E651" i="2"/>
  <c r="F651" i="2" s="1"/>
  <c r="E652" i="2"/>
  <c r="F652" i="2" s="1"/>
  <c r="E653" i="2"/>
  <c r="F653" i="2" s="1"/>
  <c r="E654" i="2"/>
  <c r="F654" i="2" s="1"/>
  <c r="E655" i="2"/>
  <c r="F655" i="2" s="1"/>
  <c r="E656" i="2"/>
  <c r="F656" i="2" s="1"/>
  <c r="E657" i="2"/>
  <c r="F657" i="2" s="1"/>
  <c r="E658" i="2"/>
  <c r="F658" i="2" s="1"/>
  <c r="E659" i="2"/>
  <c r="F659" i="2" s="1"/>
  <c r="E660" i="2"/>
  <c r="F660" i="2" s="1"/>
  <c r="E661" i="2"/>
  <c r="F661" i="2" s="1"/>
  <c r="E662" i="2"/>
  <c r="F662" i="2" s="1"/>
  <c r="E663" i="2"/>
  <c r="F663" i="2" s="1"/>
  <c r="E664" i="2"/>
  <c r="F664" i="2" s="1"/>
  <c r="E665" i="2"/>
  <c r="F665" i="2" s="1"/>
  <c r="E666" i="2"/>
  <c r="F666" i="2" s="1"/>
  <c r="E667" i="2"/>
  <c r="F667" i="2" s="1"/>
  <c r="E668" i="2"/>
  <c r="F668" i="2" s="1"/>
  <c r="E669" i="2"/>
  <c r="F669" i="2" s="1"/>
  <c r="E670" i="2"/>
  <c r="F670" i="2" s="1"/>
  <c r="E671" i="2"/>
  <c r="F671" i="2" s="1"/>
  <c r="E672" i="2"/>
  <c r="F672" i="2" s="1"/>
  <c r="E673" i="2"/>
  <c r="F673" i="2" s="1"/>
  <c r="E674" i="2"/>
  <c r="F674" i="2" s="1"/>
  <c r="E675" i="2"/>
  <c r="F675" i="2" s="1"/>
  <c r="E676" i="2"/>
  <c r="F676" i="2" s="1"/>
  <c r="E677" i="2"/>
  <c r="F677" i="2" s="1"/>
  <c r="E678" i="2"/>
  <c r="F678" i="2" s="1"/>
  <c r="E679" i="2"/>
  <c r="F679" i="2" s="1"/>
  <c r="E680" i="2"/>
  <c r="F680" i="2" s="1"/>
  <c r="E681" i="2"/>
  <c r="F681" i="2" s="1"/>
  <c r="E682" i="2"/>
  <c r="F682" i="2" s="1"/>
  <c r="E683" i="2"/>
  <c r="F683" i="2" s="1"/>
  <c r="E684" i="2"/>
  <c r="F684" i="2" s="1"/>
  <c r="E685" i="2"/>
  <c r="F685" i="2" s="1"/>
  <c r="E686" i="2"/>
  <c r="F686" i="2" s="1"/>
  <c r="E687" i="2"/>
  <c r="F687" i="2" s="1"/>
  <c r="E688" i="2"/>
  <c r="F688" i="2" s="1"/>
  <c r="E689" i="2"/>
  <c r="F689" i="2" s="1"/>
  <c r="E690" i="2"/>
  <c r="F690" i="2" s="1"/>
  <c r="E691" i="2"/>
  <c r="F691" i="2" s="1"/>
  <c r="E692" i="2"/>
  <c r="F692" i="2" s="1"/>
  <c r="E693" i="2"/>
  <c r="F693" i="2" s="1"/>
  <c r="E694" i="2"/>
  <c r="F694" i="2" s="1"/>
  <c r="E695" i="2"/>
  <c r="F695" i="2" s="1"/>
  <c r="E696" i="2"/>
  <c r="F696" i="2" s="1"/>
  <c r="E697" i="2"/>
  <c r="F697" i="2" s="1"/>
  <c r="E698" i="2"/>
  <c r="F698" i="2" s="1"/>
  <c r="E699" i="2"/>
  <c r="F699" i="2" s="1"/>
  <c r="E700" i="2"/>
  <c r="F700" i="2" s="1"/>
  <c r="E701" i="2"/>
  <c r="F701" i="2" s="1"/>
  <c r="E702" i="2"/>
  <c r="F702" i="2" s="1"/>
  <c r="E703" i="2"/>
  <c r="F703" i="2" s="1"/>
  <c r="E704" i="2"/>
  <c r="F704" i="2" s="1"/>
  <c r="E705" i="2"/>
  <c r="F705" i="2" s="1"/>
  <c r="E706" i="2"/>
  <c r="F706" i="2" s="1"/>
  <c r="E707" i="2"/>
  <c r="F707" i="2" s="1"/>
  <c r="E708" i="2"/>
  <c r="F708" i="2" s="1"/>
  <c r="E709" i="2"/>
  <c r="F709" i="2" s="1"/>
  <c r="E710" i="2"/>
  <c r="F710" i="2" s="1"/>
  <c r="E711" i="2"/>
  <c r="F711" i="2" s="1"/>
  <c r="E712" i="2"/>
  <c r="F712" i="2" s="1"/>
  <c r="E713" i="2"/>
  <c r="F713" i="2" s="1"/>
  <c r="E714" i="2"/>
  <c r="F714" i="2" s="1"/>
  <c r="E715" i="2"/>
  <c r="F715" i="2" s="1"/>
  <c r="E716" i="2"/>
  <c r="F716" i="2" s="1"/>
  <c r="E717" i="2"/>
  <c r="F717" i="2" s="1"/>
  <c r="E718" i="2"/>
  <c r="F718" i="2" s="1"/>
  <c r="E719" i="2"/>
  <c r="F719" i="2" s="1"/>
  <c r="E720" i="2"/>
  <c r="F720" i="2" s="1"/>
  <c r="E721" i="2"/>
  <c r="F721" i="2" s="1"/>
  <c r="E722" i="2"/>
  <c r="F722" i="2" s="1"/>
  <c r="E723" i="2"/>
  <c r="F723" i="2" s="1"/>
  <c r="E724" i="2"/>
  <c r="F724" i="2" s="1"/>
  <c r="E725" i="2"/>
  <c r="F725" i="2" s="1"/>
  <c r="E726" i="2"/>
  <c r="F726" i="2" s="1"/>
  <c r="E727" i="2"/>
  <c r="F727" i="2" s="1"/>
  <c r="E728" i="2"/>
  <c r="F728" i="2" s="1"/>
  <c r="E729" i="2"/>
  <c r="F729" i="2" s="1"/>
  <c r="E730" i="2"/>
  <c r="F730" i="2" s="1"/>
  <c r="E731" i="2"/>
  <c r="F731" i="2" s="1"/>
  <c r="E732" i="2"/>
  <c r="F732" i="2" s="1"/>
  <c r="E733" i="2"/>
  <c r="F733" i="2" s="1"/>
  <c r="E734" i="2"/>
  <c r="F734" i="2" s="1"/>
  <c r="E735" i="2"/>
  <c r="F735" i="2" s="1"/>
  <c r="E736" i="2"/>
  <c r="F736" i="2" s="1"/>
  <c r="E737" i="2"/>
  <c r="F737" i="2" s="1"/>
  <c r="E738" i="2"/>
  <c r="F738" i="2" s="1"/>
  <c r="E739" i="2"/>
  <c r="F739" i="2" s="1"/>
  <c r="E740" i="2"/>
  <c r="F740" i="2" s="1"/>
  <c r="E741" i="2"/>
  <c r="F741" i="2" s="1"/>
  <c r="E742" i="2"/>
  <c r="F742" i="2" s="1"/>
  <c r="E743" i="2"/>
  <c r="F743" i="2" s="1"/>
  <c r="E744" i="2"/>
  <c r="F744" i="2" s="1"/>
  <c r="E745" i="2"/>
  <c r="F745" i="2" s="1"/>
  <c r="E746" i="2"/>
  <c r="F746" i="2" s="1"/>
  <c r="E747" i="2"/>
  <c r="F747" i="2" s="1"/>
  <c r="E748" i="2"/>
  <c r="F748" i="2" s="1"/>
  <c r="E749" i="2"/>
  <c r="F749" i="2" s="1"/>
  <c r="E750" i="2"/>
  <c r="F750" i="2" s="1"/>
  <c r="E751" i="2"/>
  <c r="F751" i="2" s="1"/>
  <c r="E752" i="2"/>
  <c r="F752" i="2" s="1"/>
  <c r="E753" i="2"/>
  <c r="F753" i="2" s="1"/>
  <c r="E754" i="2"/>
  <c r="F754" i="2" s="1"/>
  <c r="E755" i="2"/>
  <c r="F755" i="2" s="1"/>
  <c r="E756" i="2"/>
  <c r="F756" i="2" s="1"/>
  <c r="E757" i="2"/>
  <c r="F757" i="2" s="1"/>
  <c r="E758" i="2"/>
  <c r="F758" i="2" s="1"/>
  <c r="E759" i="2"/>
  <c r="F759" i="2" s="1"/>
  <c r="E760" i="2"/>
  <c r="F760" i="2" s="1"/>
  <c r="E761" i="2"/>
  <c r="F761" i="2" s="1"/>
  <c r="E762" i="2"/>
  <c r="F762" i="2" s="1"/>
  <c r="E763" i="2"/>
  <c r="F763" i="2" s="1"/>
  <c r="E764" i="2"/>
  <c r="F764" i="2" s="1"/>
  <c r="E765" i="2"/>
  <c r="F765" i="2" s="1"/>
  <c r="E766" i="2"/>
  <c r="F766" i="2" s="1"/>
  <c r="E767" i="2"/>
  <c r="F767" i="2" s="1"/>
  <c r="E768" i="2"/>
  <c r="F768" i="2" s="1"/>
  <c r="E769" i="2"/>
  <c r="F769" i="2" s="1"/>
  <c r="E770" i="2"/>
  <c r="F770" i="2" s="1"/>
  <c r="E771" i="2"/>
  <c r="F771" i="2" s="1"/>
  <c r="E772" i="2"/>
  <c r="F772" i="2" s="1"/>
  <c r="E773" i="2"/>
  <c r="F773" i="2" s="1"/>
  <c r="E774" i="2"/>
  <c r="F774" i="2" s="1"/>
  <c r="E775" i="2"/>
  <c r="F775" i="2" s="1"/>
  <c r="E776" i="2"/>
  <c r="F776" i="2" s="1"/>
  <c r="E777" i="2"/>
  <c r="F777" i="2" s="1"/>
  <c r="E778" i="2"/>
  <c r="F778" i="2" s="1"/>
  <c r="E779" i="2"/>
  <c r="F779" i="2" s="1"/>
  <c r="E780" i="2"/>
  <c r="F780" i="2" s="1"/>
  <c r="E781" i="2"/>
  <c r="F781" i="2" s="1"/>
  <c r="E782" i="2"/>
  <c r="F782" i="2" s="1"/>
  <c r="E783" i="2"/>
  <c r="F783" i="2" s="1"/>
  <c r="E784" i="2"/>
  <c r="F784" i="2" s="1"/>
  <c r="E785" i="2"/>
  <c r="F785" i="2" s="1"/>
  <c r="E786" i="2"/>
  <c r="F786" i="2" s="1"/>
  <c r="E787" i="2"/>
  <c r="F787" i="2" s="1"/>
  <c r="E788" i="2"/>
  <c r="F788" i="2" s="1"/>
  <c r="E789" i="2"/>
  <c r="F789" i="2" s="1"/>
  <c r="E790" i="2"/>
  <c r="F790" i="2" s="1"/>
  <c r="E791" i="2"/>
  <c r="F791" i="2" s="1"/>
  <c r="E792" i="2"/>
  <c r="F792" i="2" s="1"/>
  <c r="E793" i="2"/>
  <c r="F793" i="2" s="1"/>
  <c r="E794" i="2"/>
  <c r="F794" i="2" s="1"/>
  <c r="E795" i="2"/>
  <c r="F795" i="2" s="1"/>
  <c r="E796" i="2"/>
  <c r="F796" i="2" s="1"/>
  <c r="E797" i="2"/>
  <c r="F797" i="2" s="1"/>
  <c r="E798" i="2"/>
  <c r="F798" i="2" s="1"/>
  <c r="E799" i="2"/>
  <c r="F799" i="2" s="1"/>
  <c r="E800" i="2"/>
  <c r="F800" i="2" s="1"/>
  <c r="E801" i="2"/>
  <c r="F801" i="2" s="1"/>
  <c r="E802" i="2"/>
  <c r="F802" i="2" s="1"/>
  <c r="E803" i="2"/>
  <c r="F803" i="2" s="1"/>
  <c r="E804" i="2"/>
  <c r="F804" i="2" s="1"/>
  <c r="E805" i="2"/>
  <c r="F805" i="2" s="1"/>
  <c r="E806" i="2"/>
  <c r="F806" i="2" s="1"/>
  <c r="E807" i="2"/>
  <c r="F807" i="2" s="1"/>
  <c r="E808" i="2"/>
  <c r="F808" i="2" s="1"/>
  <c r="E809" i="2"/>
  <c r="F809" i="2" s="1"/>
  <c r="E810" i="2"/>
  <c r="F810" i="2" s="1"/>
  <c r="E811" i="2"/>
  <c r="F811" i="2" s="1"/>
  <c r="E812" i="2"/>
  <c r="F812" i="2" s="1"/>
  <c r="E813" i="2"/>
  <c r="F813" i="2" s="1"/>
  <c r="E814" i="2"/>
  <c r="F814" i="2" s="1"/>
  <c r="E815" i="2"/>
  <c r="F815" i="2" s="1"/>
  <c r="E816" i="2"/>
  <c r="F816" i="2" s="1"/>
  <c r="E817" i="2"/>
  <c r="F817" i="2" s="1"/>
  <c r="E818" i="2"/>
  <c r="F818" i="2" s="1"/>
  <c r="E819" i="2"/>
  <c r="F819" i="2" s="1"/>
  <c r="E820" i="2"/>
  <c r="F820" i="2" s="1"/>
  <c r="E821" i="2"/>
  <c r="F821" i="2" s="1"/>
  <c r="E822" i="2"/>
  <c r="F822" i="2" s="1"/>
  <c r="E823" i="2"/>
  <c r="F823" i="2" s="1"/>
  <c r="E824" i="2"/>
  <c r="F824" i="2" s="1"/>
  <c r="E825" i="2"/>
  <c r="F825" i="2" s="1"/>
  <c r="E826" i="2"/>
  <c r="F826" i="2" s="1"/>
  <c r="E827" i="2"/>
  <c r="F827" i="2" s="1"/>
  <c r="E828" i="2"/>
  <c r="F828" i="2" s="1"/>
  <c r="E829" i="2"/>
  <c r="F829" i="2" s="1"/>
  <c r="E830" i="2"/>
  <c r="F830" i="2" s="1"/>
  <c r="E831" i="2"/>
  <c r="F831" i="2" s="1"/>
  <c r="E832" i="2"/>
  <c r="F832" i="2" s="1"/>
  <c r="E833" i="2"/>
  <c r="F833" i="2" s="1"/>
  <c r="E834" i="2"/>
  <c r="F834" i="2" s="1"/>
  <c r="E835" i="2"/>
  <c r="F835" i="2" s="1"/>
  <c r="E836" i="2"/>
  <c r="F836" i="2" s="1"/>
  <c r="E837" i="2"/>
  <c r="F837" i="2" s="1"/>
  <c r="E838" i="2"/>
  <c r="F838" i="2" s="1"/>
  <c r="E839" i="2"/>
  <c r="F839" i="2" s="1"/>
  <c r="E840" i="2"/>
  <c r="F840" i="2" s="1"/>
  <c r="E841" i="2"/>
  <c r="F841" i="2" s="1"/>
  <c r="E842" i="2"/>
  <c r="F842" i="2" s="1"/>
  <c r="E843" i="2"/>
  <c r="F843" i="2" s="1"/>
  <c r="E844" i="2"/>
  <c r="F844" i="2" s="1"/>
  <c r="E845" i="2"/>
  <c r="F845" i="2" s="1"/>
  <c r="E846" i="2"/>
  <c r="F846" i="2" s="1"/>
  <c r="E847" i="2"/>
  <c r="F847" i="2" s="1"/>
  <c r="E848" i="2"/>
  <c r="F848" i="2" s="1"/>
  <c r="E849" i="2"/>
  <c r="F849" i="2" s="1"/>
  <c r="E850" i="2"/>
  <c r="F850" i="2" s="1"/>
  <c r="E851" i="2"/>
  <c r="F851" i="2" s="1"/>
  <c r="E852" i="2"/>
  <c r="F852" i="2" s="1"/>
  <c r="E853" i="2"/>
  <c r="F853" i="2" s="1"/>
  <c r="E854" i="2"/>
  <c r="F854" i="2" s="1"/>
  <c r="E855" i="2"/>
  <c r="F855" i="2" s="1"/>
  <c r="E856" i="2"/>
  <c r="F856" i="2" s="1"/>
  <c r="E857" i="2"/>
  <c r="F857" i="2" s="1"/>
  <c r="E858" i="2"/>
  <c r="F858" i="2" s="1"/>
  <c r="E859" i="2"/>
  <c r="F859" i="2" s="1"/>
  <c r="E860" i="2"/>
  <c r="F860" i="2" s="1"/>
  <c r="E861" i="2"/>
  <c r="F861" i="2" s="1"/>
  <c r="E862" i="2"/>
  <c r="F862" i="2" s="1"/>
  <c r="E863" i="2"/>
  <c r="F863" i="2" s="1"/>
  <c r="E864" i="2"/>
  <c r="F864" i="2" s="1"/>
  <c r="E865" i="2"/>
  <c r="F865" i="2" s="1"/>
  <c r="E866" i="2"/>
  <c r="F866" i="2" s="1"/>
  <c r="E867" i="2"/>
  <c r="F867" i="2" s="1"/>
  <c r="E868" i="2"/>
  <c r="F868" i="2" s="1"/>
  <c r="E869" i="2"/>
  <c r="F869" i="2" s="1"/>
  <c r="E870" i="2"/>
  <c r="F870" i="2" s="1"/>
  <c r="E871" i="2"/>
  <c r="F871" i="2" s="1"/>
  <c r="E872" i="2"/>
  <c r="F872" i="2" s="1"/>
  <c r="E873" i="2"/>
  <c r="F873" i="2" s="1"/>
  <c r="E874" i="2"/>
  <c r="F874" i="2" s="1"/>
  <c r="E875" i="2"/>
  <c r="F875" i="2" s="1"/>
  <c r="E876" i="2"/>
  <c r="F876" i="2" s="1"/>
  <c r="E877" i="2"/>
  <c r="F877" i="2" s="1"/>
  <c r="E878" i="2"/>
  <c r="F878" i="2" s="1"/>
  <c r="E879" i="2"/>
  <c r="F879" i="2" s="1"/>
  <c r="E880" i="2"/>
  <c r="F880" i="2" s="1"/>
  <c r="E881" i="2"/>
  <c r="F881" i="2" s="1"/>
  <c r="E882" i="2"/>
  <c r="F882" i="2" s="1"/>
  <c r="E883" i="2"/>
  <c r="F883" i="2" s="1"/>
  <c r="E884" i="2"/>
  <c r="F884" i="2" s="1"/>
  <c r="E885" i="2"/>
  <c r="F885" i="2" s="1"/>
  <c r="E886" i="2"/>
  <c r="F886" i="2" s="1"/>
  <c r="E887" i="2"/>
  <c r="F887" i="2" s="1"/>
  <c r="E888" i="2"/>
  <c r="F888" i="2" s="1"/>
  <c r="E889" i="2"/>
  <c r="F889" i="2" s="1"/>
  <c r="E890" i="2"/>
  <c r="F890" i="2" s="1"/>
  <c r="E891" i="2"/>
  <c r="F891" i="2" s="1"/>
  <c r="E892" i="2"/>
  <c r="F892" i="2" s="1"/>
  <c r="E893" i="2"/>
  <c r="F893" i="2" s="1"/>
  <c r="E894" i="2"/>
  <c r="F894" i="2" s="1"/>
  <c r="E895" i="2"/>
  <c r="F895" i="2" s="1"/>
  <c r="E896" i="2"/>
  <c r="F896" i="2" s="1"/>
  <c r="E897" i="2"/>
  <c r="F897" i="2" s="1"/>
  <c r="E898" i="2"/>
  <c r="F898" i="2" s="1"/>
  <c r="E899" i="2"/>
  <c r="F899" i="2" s="1"/>
  <c r="E900" i="2"/>
  <c r="F900" i="2" s="1"/>
  <c r="E901" i="2"/>
  <c r="F901" i="2" s="1"/>
  <c r="E902" i="2"/>
  <c r="F902" i="2" s="1"/>
  <c r="E903" i="2"/>
  <c r="F903" i="2" s="1"/>
  <c r="E904" i="2"/>
  <c r="F904" i="2" s="1"/>
  <c r="E905" i="2"/>
  <c r="F905" i="2" s="1"/>
  <c r="E906" i="2"/>
  <c r="F906" i="2" s="1"/>
  <c r="E907" i="2"/>
  <c r="F907" i="2" s="1"/>
  <c r="E908" i="2"/>
  <c r="F908" i="2" s="1"/>
  <c r="E909" i="2"/>
  <c r="F909" i="2" s="1"/>
  <c r="E910" i="2"/>
  <c r="F910" i="2" s="1"/>
  <c r="E911" i="2"/>
  <c r="F911" i="2" s="1"/>
  <c r="E912" i="2"/>
  <c r="F912" i="2" s="1"/>
  <c r="E913" i="2"/>
  <c r="F913" i="2" s="1"/>
  <c r="E914" i="2"/>
  <c r="F914" i="2" s="1"/>
  <c r="E915" i="2"/>
  <c r="F915" i="2" s="1"/>
  <c r="E916" i="2"/>
  <c r="F916" i="2" s="1"/>
  <c r="E917" i="2"/>
  <c r="F917" i="2" s="1"/>
  <c r="E918" i="2"/>
  <c r="F918" i="2" s="1"/>
  <c r="E919" i="2"/>
  <c r="F919" i="2" s="1"/>
  <c r="E920" i="2"/>
  <c r="F920" i="2" s="1"/>
  <c r="E921" i="2"/>
  <c r="F921" i="2" s="1"/>
  <c r="E922" i="2"/>
  <c r="F922" i="2" s="1"/>
  <c r="E923" i="2"/>
  <c r="F923" i="2" s="1"/>
  <c r="E924" i="2"/>
  <c r="F924" i="2" s="1"/>
  <c r="E925" i="2"/>
  <c r="F925" i="2" s="1"/>
  <c r="E926" i="2"/>
  <c r="F926" i="2" s="1"/>
  <c r="E927" i="2"/>
  <c r="F927" i="2" s="1"/>
  <c r="E928" i="2"/>
  <c r="F928" i="2" s="1"/>
  <c r="E929" i="2"/>
  <c r="F929" i="2" s="1"/>
  <c r="E930" i="2"/>
  <c r="F930" i="2" s="1"/>
  <c r="E931" i="2"/>
  <c r="F931" i="2" s="1"/>
  <c r="E932" i="2"/>
  <c r="F932" i="2" s="1"/>
  <c r="E933" i="2"/>
  <c r="F933" i="2" s="1"/>
  <c r="E934" i="2"/>
  <c r="F934" i="2" s="1"/>
  <c r="E935" i="2"/>
  <c r="F935" i="2" s="1"/>
  <c r="E936" i="2"/>
  <c r="F936" i="2" s="1"/>
  <c r="E937" i="2"/>
  <c r="F937" i="2" s="1"/>
  <c r="E938" i="2"/>
  <c r="F938" i="2" s="1"/>
  <c r="E939" i="2"/>
  <c r="F939" i="2" s="1"/>
  <c r="E940" i="2"/>
  <c r="F940" i="2" s="1"/>
  <c r="E941" i="2"/>
  <c r="F941" i="2" s="1"/>
  <c r="E942" i="2"/>
  <c r="F942" i="2" s="1"/>
  <c r="E943" i="2"/>
  <c r="F943" i="2" s="1"/>
  <c r="E944" i="2"/>
  <c r="F944" i="2" s="1"/>
  <c r="E945" i="2"/>
  <c r="F945" i="2" s="1"/>
  <c r="E946" i="2"/>
  <c r="F946" i="2" s="1"/>
  <c r="E947" i="2"/>
  <c r="F947" i="2" s="1"/>
  <c r="E948" i="2"/>
  <c r="F948" i="2" s="1"/>
  <c r="E949" i="2"/>
  <c r="F949" i="2" s="1"/>
  <c r="E950" i="2"/>
  <c r="F950" i="2" s="1"/>
  <c r="E951" i="2"/>
  <c r="F951" i="2" s="1"/>
  <c r="E952" i="2"/>
  <c r="F952" i="2" s="1"/>
  <c r="E953" i="2"/>
  <c r="F953" i="2" s="1"/>
  <c r="E954" i="2"/>
  <c r="F954" i="2" s="1"/>
  <c r="E955" i="2"/>
  <c r="F955" i="2" s="1"/>
  <c r="E956" i="2"/>
  <c r="F956" i="2" s="1"/>
  <c r="E957" i="2"/>
  <c r="F957" i="2" s="1"/>
  <c r="E958" i="2"/>
  <c r="F958" i="2" s="1"/>
  <c r="E959" i="2"/>
  <c r="F959" i="2" s="1"/>
  <c r="E960" i="2"/>
  <c r="F960" i="2" s="1"/>
  <c r="E961" i="2"/>
  <c r="F961" i="2" s="1"/>
  <c r="E962" i="2"/>
  <c r="F962" i="2" s="1"/>
  <c r="E963" i="2"/>
  <c r="F963" i="2" s="1"/>
  <c r="E964" i="2"/>
  <c r="F964" i="2" s="1"/>
  <c r="E965" i="2"/>
  <c r="F965" i="2" s="1"/>
  <c r="E966" i="2"/>
  <c r="F966" i="2" s="1"/>
  <c r="E967" i="2"/>
  <c r="F967" i="2" s="1"/>
  <c r="E968" i="2"/>
  <c r="F968" i="2" s="1"/>
  <c r="E969" i="2"/>
  <c r="F969" i="2" s="1"/>
  <c r="E970" i="2"/>
  <c r="F970" i="2" s="1"/>
  <c r="E971" i="2"/>
  <c r="F971" i="2" s="1"/>
  <c r="E972" i="2"/>
  <c r="F972" i="2" s="1"/>
  <c r="E973" i="2"/>
  <c r="F973" i="2" s="1"/>
  <c r="E974" i="2"/>
  <c r="F974" i="2" s="1"/>
  <c r="E975" i="2"/>
  <c r="F975" i="2" s="1"/>
  <c r="E976" i="2"/>
  <c r="F976" i="2" s="1"/>
  <c r="E977" i="2"/>
  <c r="F977" i="2" s="1"/>
  <c r="E978" i="2"/>
  <c r="F978" i="2" s="1"/>
  <c r="E979" i="2"/>
  <c r="F979" i="2" s="1"/>
  <c r="E980" i="2"/>
  <c r="F980" i="2" s="1"/>
  <c r="E981" i="2"/>
  <c r="F981" i="2" s="1"/>
  <c r="E982" i="2"/>
  <c r="F982" i="2" s="1"/>
  <c r="E983" i="2"/>
  <c r="F983" i="2" s="1"/>
  <c r="E984" i="2"/>
  <c r="F984" i="2" s="1"/>
  <c r="E985" i="2"/>
  <c r="F985" i="2" s="1"/>
  <c r="E986" i="2"/>
  <c r="F986" i="2" s="1"/>
  <c r="E987" i="2"/>
  <c r="F987" i="2" s="1"/>
  <c r="E988" i="2"/>
  <c r="F988" i="2" s="1"/>
  <c r="E989" i="2"/>
  <c r="F989" i="2" s="1"/>
  <c r="E990" i="2"/>
  <c r="F990" i="2" s="1"/>
  <c r="E991" i="2"/>
  <c r="F991" i="2" s="1"/>
  <c r="E992" i="2"/>
  <c r="F992" i="2" s="1"/>
  <c r="E993" i="2"/>
  <c r="F993" i="2" s="1"/>
  <c r="E994" i="2"/>
  <c r="F994" i="2" s="1"/>
  <c r="E995" i="2"/>
  <c r="F995" i="2" s="1"/>
  <c r="E996" i="2"/>
  <c r="F996" i="2" s="1"/>
  <c r="E997" i="2"/>
  <c r="F997" i="2" s="1"/>
  <c r="E998" i="2"/>
  <c r="F998" i="2" s="1"/>
  <c r="E999" i="2"/>
  <c r="F999" i="2" s="1"/>
  <c r="E1000" i="2"/>
  <c r="F1000" i="2" s="1"/>
  <c r="E1001" i="2"/>
  <c r="F1001" i="2" s="1"/>
  <c r="E1002" i="2"/>
  <c r="F1002" i="2" s="1"/>
  <c r="E1003" i="2"/>
  <c r="F1003" i="2" s="1"/>
  <c r="E1004" i="2"/>
  <c r="F1004" i="2" s="1"/>
  <c r="E1005" i="2"/>
  <c r="F1005" i="2" s="1"/>
  <c r="E1006" i="2"/>
  <c r="F1006" i="2" s="1"/>
  <c r="E1007" i="2"/>
  <c r="F1007" i="2" s="1"/>
  <c r="E1008" i="2"/>
  <c r="F1008" i="2" s="1"/>
  <c r="E1009" i="2"/>
  <c r="F1009" i="2" s="1"/>
  <c r="E1010" i="2"/>
  <c r="F1010" i="2" s="1"/>
  <c r="E1011" i="2"/>
  <c r="F1011" i="2" s="1"/>
  <c r="E1012" i="2"/>
  <c r="F1012" i="2" s="1"/>
  <c r="E1013" i="2"/>
  <c r="F1013" i="2" s="1"/>
  <c r="E1014" i="2"/>
  <c r="F1014" i="2" s="1"/>
  <c r="E1015" i="2"/>
  <c r="F1015" i="2" s="1"/>
  <c r="E1016" i="2"/>
  <c r="F1016" i="2" s="1"/>
  <c r="E1017" i="2"/>
  <c r="F1017" i="2" s="1"/>
  <c r="E1018" i="2"/>
  <c r="F1018" i="2" s="1"/>
  <c r="E1019" i="2"/>
  <c r="F1019" i="2" s="1"/>
  <c r="E1020" i="2"/>
  <c r="F1020" i="2" s="1"/>
  <c r="E1021" i="2"/>
  <c r="F1021" i="2" s="1"/>
  <c r="E1022" i="2"/>
  <c r="F1022" i="2" s="1"/>
  <c r="E1023" i="2"/>
  <c r="F1023" i="2" s="1"/>
  <c r="E1024" i="2"/>
  <c r="F1024" i="2" s="1"/>
  <c r="E1025" i="2"/>
  <c r="F1025" i="2" s="1"/>
  <c r="E1026" i="2"/>
  <c r="F1026" i="2" s="1"/>
  <c r="E1027" i="2"/>
  <c r="F1027" i="2" s="1"/>
  <c r="E1028" i="2"/>
  <c r="F1028" i="2" s="1"/>
  <c r="E1029" i="2"/>
  <c r="F1029" i="2" s="1"/>
  <c r="E1030" i="2"/>
  <c r="F1030" i="2" s="1"/>
  <c r="E1031" i="2"/>
  <c r="F1031" i="2" s="1"/>
  <c r="E1032" i="2"/>
  <c r="F1032" i="2" s="1"/>
  <c r="E1033" i="2"/>
  <c r="F1033" i="2" s="1"/>
  <c r="E1034" i="2"/>
  <c r="F1034" i="2" s="1"/>
  <c r="E1035" i="2"/>
  <c r="F1035" i="2" s="1"/>
  <c r="E1036" i="2"/>
  <c r="F1036" i="2" s="1"/>
  <c r="E1037" i="2"/>
  <c r="F1037" i="2" s="1"/>
  <c r="E1038" i="2"/>
  <c r="F1038" i="2" s="1"/>
  <c r="E1039" i="2"/>
  <c r="F1039" i="2" s="1"/>
  <c r="E1040" i="2"/>
  <c r="F1040" i="2" s="1"/>
  <c r="E1041" i="2"/>
  <c r="F1041" i="2" s="1"/>
  <c r="E1042" i="2"/>
  <c r="F1042" i="2" s="1"/>
  <c r="E1043" i="2"/>
  <c r="F1043" i="2" s="1"/>
  <c r="E1044" i="2"/>
  <c r="F1044" i="2" s="1"/>
  <c r="E1045" i="2"/>
  <c r="F1045" i="2" s="1"/>
  <c r="E1046" i="2"/>
  <c r="F1046" i="2" s="1"/>
  <c r="E1047" i="2"/>
  <c r="F1047" i="2" s="1"/>
  <c r="E1048" i="2"/>
  <c r="F1048" i="2" s="1"/>
  <c r="E1049" i="2"/>
  <c r="F1049" i="2" s="1"/>
  <c r="E1050" i="2"/>
  <c r="F1050" i="2" s="1"/>
  <c r="E1051" i="2"/>
  <c r="F1051" i="2" s="1"/>
  <c r="E1052" i="2"/>
  <c r="F1052" i="2" s="1"/>
  <c r="E1053" i="2"/>
  <c r="F1053" i="2" s="1"/>
  <c r="E1054" i="2"/>
  <c r="F1054" i="2" s="1"/>
  <c r="E1055" i="2"/>
  <c r="F1055" i="2" s="1"/>
  <c r="E1056" i="2"/>
  <c r="F1056" i="2" s="1"/>
  <c r="E1057" i="2"/>
  <c r="F1057" i="2" s="1"/>
  <c r="E1058" i="2"/>
  <c r="F1058" i="2" s="1"/>
  <c r="E1059" i="2"/>
  <c r="F1059" i="2" s="1"/>
  <c r="E1060" i="2"/>
  <c r="F1060" i="2" s="1"/>
  <c r="E1061" i="2"/>
  <c r="F1061" i="2" s="1"/>
  <c r="E1062" i="2"/>
  <c r="F1062" i="2" s="1"/>
  <c r="E1063" i="2"/>
  <c r="F1063" i="2" s="1"/>
  <c r="E1064" i="2"/>
  <c r="F1064" i="2" s="1"/>
  <c r="E1065" i="2"/>
  <c r="F1065" i="2" s="1"/>
  <c r="E1066" i="2"/>
  <c r="F1066" i="2" s="1"/>
  <c r="E1067" i="2"/>
  <c r="F1067" i="2" s="1"/>
  <c r="E1068" i="2"/>
  <c r="F1068" i="2" s="1"/>
  <c r="E1069" i="2"/>
  <c r="F1069" i="2" s="1"/>
  <c r="E1070" i="2"/>
  <c r="F1070" i="2" s="1"/>
  <c r="E1071" i="2"/>
  <c r="F1071" i="2" s="1"/>
  <c r="E1072" i="2"/>
  <c r="F1072" i="2" s="1"/>
  <c r="E1073" i="2"/>
  <c r="F1073" i="2" s="1"/>
  <c r="E1074" i="2"/>
  <c r="F1074" i="2" s="1"/>
  <c r="E1075" i="2"/>
  <c r="F1075" i="2" s="1"/>
  <c r="E1076" i="2"/>
  <c r="F1076" i="2" s="1"/>
  <c r="E1077" i="2"/>
  <c r="F1077" i="2" s="1"/>
  <c r="E1078" i="2"/>
  <c r="F1078" i="2" s="1"/>
  <c r="E1079" i="2"/>
  <c r="F1079" i="2" s="1"/>
  <c r="E1080" i="2"/>
  <c r="F1080" i="2" s="1"/>
  <c r="E1081" i="2"/>
  <c r="F1081" i="2" s="1"/>
  <c r="E1082" i="2"/>
  <c r="F1082" i="2" s="1"/>
  <c r="E1083" i="2"/>
  <c r="F1083" i="2" s="1"/>
  <c r="E1084" i="2"/>
  <c r="F1084" i="2" s="1"/>
  <c r="E1085" i="2"/>
  <c r="F1085" i="2" s="1"/>
  <c r="E1086" i="2"/>
  <c r="F1086" i="2" s="1"/>
  <c r="E1087" i="2"/>
  <c r="F1087" i="2" s="1"/>
  <c r="E1088" i="2"/>
  <c r="F1088" i="2" s="1"/>
  <c r="E1089" i="2"/>
  <c r="F1089" i="2" s="1"/>
  <c r="E1090" i="2"/>
  <c r="F1090" i="2" s="1"/>
  <c r="E1091" i="2"/>
  <c r="F1091" i="2" s="1"/>
  <c r="E1092" i="2"/>
  <c r="F1092" i="2" s="1"/>
  <c r="E1093" i="2"/>
  <c r="F1093" i="2" s="1"/>
  <c r="E1094" i="2"/>
  <c r="F1094" i="2" s="1"/>
  <c r="E1095" i="2"/>
  <c r="F1095" i="2" s="1"/>
  <c r="E1096" i="2"/>
  <c r="F1096" i="2" s="1"/>
  <c r="E3" i="2"/>
  <c r="F3" i="2" s="1"/>
  <c r="F98" i="2"/>
  <c r="F28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3" i="2"/>
  <c r="I1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3" i="5"/>
  <c r="D1" i="5"/>
  <c r="A1" i="5"/>
  <c r="I1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3" i="2"/>
  <c r="D1" i="2"/>
  <c r="A1" i="2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3" i="4"/>
  <c r="A1" i="4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3" i="3"/>
  <c r="I1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3" i="3"/>
  <c r="D1" i="3"/>
  <c r="A1" i="3"/>
  <c r="F1" i="2" l="1"/>
  <c r="F1" i="5"/>
  <c r="F1" i="4"/>
  <c r="I1" i="4"/>
  <c r="F1" i="3"/>
</calcChain>
</file>

<file path=xl/sharedStrings.xml><?xml version="1.0" encoding="utf-8"?>
<sst xmlns="http://schemas.openxmlformats.org/spreadsheetml/2006/main" count="124666" uniqueCount="104">
  <si>
    <t>ID</t>
  </si>
  <si>
    <t>Age</t>
  </si>
  <si>
    <t>Gender</t>
  </si>
  <si>
    <t>Marital Status</t>
  </si>
  <si>
    <t>Income Level</t>
  </si>
  <si>
    <t>Purchase History</t>
  </si>
  <si>
    <t>Coverage</t>
  </si>
  <si>
    <t>Premium</t>
  </si>
  <si>
    <t>Education Level</t>
  </si>
  <si>
    <t>Geographic Information</t>
  </si>
  <si>
    <t>Occupation</t>
  </si>
  <si>
    <t>Behavioral Data</t>
  </si>
  <si>
    <t>Interactions with Customer Service</t>
  </si>
  <si>
    <t>Insurance Products Owned</t>
  </si>
  <si>
    <t>Policy Type</t>
  </si>
  <si>
    <t>Customer Preferences</t>
  </si>
  <si>
    <t>Preferred Communication Channel</t>
  </si>
  <si>
    <t>Preferred Contact Time</t>
  </si>
  <si>
    <t>Preferred Language</t>
  </si>
  <si>
    <t>Cluster</t>
  </si>
  <si>
    <t>Female</t>
  </si>
  <si>
    <t>Married</t>
  </si>
  <si>
    <t>Doctorate</t>
  </si>
  <si>
    <t>Sikkim</t>
  </si>
  <si>
    <t>Nurse</t>
  </si>
  <si>
    <t>policy3</t>
  </si>
  <si>
    <t>Email</t>
  </si>
  <si>
    <t>Group</t>
  </si>
  <si>
    <t>Weekends</t>
  </si>
  <si>
    <t>Mandarin</t>
  </si>
  <si>
    <t>Male</t>
  </si>
  <si>
    <t>Widowed</t>
  </si>
  <si>
    <t>Master's Degree</t>
  </si>
  <si>
    <t>Punjab</t>
  </si>
  <si>
    <t>Doctor</t>
  </si>
  <si>
    <t>policy5</t>
  </si>
  <si>
    <t>Mobile App</t>
  </si>
  <si>
    <t>policy4</t>
  </si>
  <si>
    <t>Family</t>
  </si>
  <si>
    <t>In-Person Meeting</t>
  </si>
  <si>
    <t>Text</t>
  </si>
  <si>
    <t>Evening</t>
  </si>
  <si>
    <t>German</t>
  </si>
  <si>
    <t>Divorced</t>
  </si>
  <si>
    <t>High School Diploma</t>
  </si>
  <si>
    <t>Mizoram</t>
  </si>
  <si>
    <t>policy1</t>
  </si>
  <si>
    <t>Business</t>
  </si>
  <si>
    <t>Mail</t>
  </si>
  <si>
    <t>Anytime</t>
  </si>
  <si>
    <t>Single</t>
  </si>
  <si>
    <t>Bachelor's Degree</t>
  </si>
  <si>
    <t>Chhattisgarh</t>
  </si>
  <si>
    <t>Manager</t>
  </si>
  <si>
    <t>policy2</t>
  </si>
  <si>
    <t>French</t>
  </si>
  <si>
    <t>Tripura</t>
  </si>
  <si>
    <t>Teacher</t>
  </si>
  <si>
    <t>Phone</t>
  </si>
  <si>
    <t>Afternoon</t>
  </si>
  <si>
    <t>Telangana</t>
  </si>
  <si>
    <t>Lawyer</t>
  </si>
  <si>
    <t>In-Person</t>
  </si>
  <si>
    <t>Morning</t>
  </si>
  <si>
    <t>Delhi</t>
  </si>
  <si>
    <t>Engineer</t>
  </si>
  <si>
    <t>Salesperson</t>
  </si>
  <si>
    <t>Maharashtra</t>
  </si>
  <si>
    <t>Chat</t>
  </si>
  <si>
    <t>English</t>
  </si>
  <si>
    <t>Separated</t>
  </si>
  <si>
    <t>Uttar Pradesh</t>
  </si>
  <si>
    <t>Spanish</t>
  </si>
  <si>
    <t>Manipur</t>
  </si>
  <si>
    <t>Artist</t>
  </si>
  <si>
    <t>Associate Degree</t>
  </si>
  <si>
    <t>Jharkhand</t>
  </si>
  <si>
    <t>Assam</t>
  </si>
  <si>
    <t>Individual</t>
  </si>
  <si>
    <t>Kerala</t>
  </si>
  <si>
    <t>Haryana</t>
  </si>
  <si>
    <t>Uttarakhand</t>
  </si>
  <si>
    <t>Andaman and Nicobar Islands</t>
  </si>
  <si>
    <t>Entrepreneur</t>
  </si>
  <si>
    <t>Nagaland</t>
  </si>
  <si>
    <t>Arunachal Pradesh</t>
  </si>
  <si>
    <t>Puducherry</t>
  </si>
  <si>
    <t>Dadra and Nagar Haveli</t>
  </si>
  <si>
    <t>Bihar</t>
  </si>
  <si>
    <t>Chandigarh</t>
  </si>
  <si>
    <t>Meghalaya</t>
  </si>
  <si>
    <t>Goa</t>
  </si>
  <si>
    <t>Lakshadweep</t>
  </si>
  <si>
    <t>Andhra Pradesh</t>
  </si>
  <si>
    <t>Himachal Pradesh</t>
  </si>
  <si>
    <t>Odisha</t>
  </si>
  <si>
    <t>Gujarat</t>
  </si>
  <si>
    <t>Karnataka</t>
  </si>
  <si>
    <t>Madhya Pradesh</t>
  </si>
  <si>
    <t>Tamil Nadu</t>
  </si>
  <si>
    <t>West Bengal</t>
  </si>
  <si>
    <t>Rajasthan</t>
  </si>
  <si>
    <t>Daman and Diu</t>
  </si>
  <si>
    <t>Married/ Widowed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</si>
</sst>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166" fontId="0" fillId="0" borderId="0" xfId="0" applyNumberFormat="1"/>
    <xf numFmtId="0" fontId="14" fillId="0" borderId="0" xfId="0" applyFont="1"/>
    <xf numFmtId="2" fontId="14" fillId="0" borderId="0" xfId="0" applyNumberFormat="1" applyFont="1"/>
    <xf numFmtId="14" fontId="14" fillId="0" borderId="0" xfId="0" applyNumberFormat="1" applyFont="1"/>
    <xf numFmtId="2" fontId="14" fillId="33" borderId="0" xfId="0" applyNumberFormat="1" applyFont="1" applyFill="1"/>
    <xf numFmtId="0" fontId="14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2A69D-511F-4657-97B2-E4A70CCD7F31}">
  <dimension ref="A1:T4834"/>
  <sheetViews>
    <sheetView tabSelected="1" topLeftCell="A4810" workbookViewId="0">
      <selection activeCell="A4810" sqref="A1:XFD1048576"/>
    </sheetView>
  </sheetViews>
  <sheetFormatPr defaultRowHeight="14.4" x14ac:dyDescent="0.3"/>
  <cols>
    <col min="6" max="6" width="17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</v>
      </c>
      <c r="B2">
        <v>31</v>
      </c>
      <c r="C2" t="s">
        <v>20</v>
      </c>
      <c r="D2" t="s">
        <v>21</v>
      </c>
      <c r="E2">
        <v>1529.8207809999999</v>
      </c>
      <c r="F2" s="1">
        <v>45001</v>
      </c>
      <c r="G2">
        <v>25166</v>
      </c>
      <c r="H2">
        <v>980.81600000000003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25</v>
      </c>
      <c r="O2" t="s">
        <v>27</v>
      </c>
      <c r="P2" t="s">
        <v>26</v>
      </c>
      <c r="Q2" t="s">
        <v>26</v>
      </c>
      <c r="R2" t="s">
        <v>28</v>
      </c>
      <c r="S2" t="s">
        <v>29</v>
      </c>
      <c r="T2">
        <v>1</v>
      </c>
    </row>
    <row r="3" spans="1:20" x14ac:dyDescent="0.3">
      <c r="A3">
        <v>10</v>
      </c>
      <c r="B3">
        <v>18</v>
      </c>
      <c r="C3" t="s">
        <v>30</v>
      </c>
      <c r="D3" t="s">
        <v>70</v>
      </c>
      <c r="E3">
        <v>1902.483643</v>
      </c>
      <c r="F3" s="1">
        <v>45475</v>
      </c>
      <c r="G3">
        <v>41725.699999999997</v>
      </c>
      <c r="H3">
        <v>1788.001</v>
      </c>
      <c r="I3" t="s">
        <v>44</v>
      </c>
      <c r="J3" t="s">
        <v>60</v>
      </c>
      <c r="K3" t="s">
        <v>24</v>
      </c>
      <c r="L3" t="s">
        <v>35</v>
      </c>
      <c r="M3" t="s">
        <v>36</v>
      </c>
      <c r="N3" t="s">
        <v>46</v>
      </c>
      <c r="O3" t="s">
        <v>38</v>
      </c>
      <c r="P3" t="s">
        <v>26</v>
      </c>
      <c r="Q3" t="s">
        <v>26</v>
      </c>
      <c r="R3" t="s">
        <v>49</v>
      </c>
      <c r="S3" t="s">
        <v>42</v>
      </c>
      <c r="T3">
        <v>1</v>
      </c>
    </row>
    <row r="4" spans="1:20" x14ac:dyDescent="0.3">
      <c r="A4">
        <v>12</v>
      </c>
      <c r="B4">
        <v>21</v>
      </c>
      <c r="C4" t="s">
        <v>30</v>
      </c>
      <c r="D4" t="s">
        <v>70</v>
      </c>
      <c r="E4">
        <v>1892.661566</v>
      </c>
      <c r="F4" s="1">
        <v>45170</v>
      </c>
      <c r="G4">
        <v>13667.2</v>
      </c>
      <c r="H4">
        <v>430.10599999999999</v>
      </c>
      <c r="I4" t="s">
        <v>32</v>
      </c>
      <c r="J4" t="s">
        <v>73</v>
      </c>
      <c r="K4" t="s">
        <v>74</v>
      </c>
      <c r="L4" t="s">
        <v>35</v>
      </c>
      <c r="M4" t="s">
        <v>62</v>
      </c>
      <c r="N4" t="s">
        <v>37</v>
      </c>
      <c r="O4" t="s">
        <v>47</v>
      </c>
      <c r="P4" t="s">
        <v>48</v>
      </c>
      <c r="Q4" t="s">
        <v>26</v>
      </c>
      <c r="R4" t="s">
        <v>49</v>
      </c>
      <c r="S4" t="s">
        <v>69</v>
      </c>
      <c r="T4">
        <v>1</v>
      </c>
    </row>
    <row r="5" spans="1:20" x14ac:dyDescent="0.3">
      <c r="A5">
        <v>17</v>
      </c>
      <c r="B5">
        <v>30</v>
      </c>
      <c r="C5" t="s">
        <v>20</v>
      </c>
      <c r="D5" t="s">
        <v>50</v>
      </c>
      <c r="E5">
        <v>1840.0541089999999</v>
      </c>
      <c r="F5" s="1">
        <v>45410</v>
      </c>
      <c r="G5">
        <v>5830.8</v>
      </c>
      <c r="H5">
        <v>194.471</v>
      </c>
      <c r="I5" t="s">
        <v>44</v>
      </c>
      <c r="J5" t="s">
        <v>80</v>
      </c>
      <c r="K5" t="s">
        <v>74</v>
      </c>
      <c r="L5" t="s">
        <v>35</v>
      </c>
      <c r="M5" t="s">
        <v>68</v>
      </c>
      <c r="N5" t="s">
        <v>54</v>
      </c>
      <c r="O5" t="s">
        <v>38</v>
      </c>
      <c r="P5" t="s">
        <v>39</v>
      </c>
      <c r="Q5" t="s">
        <v>40</v>
      </c>
      <c r="R5" t="s">
        <v>49</v>
      </c>
      <c r="S5" t="s">
        <v>55</v>
      </c>
      <c r="T5">
        <v>1</v>
      </c>
    </row>
    <row r="6" spans="1:20" x14ac:dyDescent="0.3">
      <c r="A6">
        <v>21</v>
      </c>
      <c r="B6">
        <v>30</v>
      </c>
      <c r="C6" t="s">
        <v>30</v>
      </c>
      <c r="D6" t="s">
        <v>50</v>
      </c>
      <c r="E6">
        <v>2393.605458</v>
      </c>
      <c r="F6" s="1">
        <v>45080</v>
      </c>
      <c r="G6">
        <v>42237</v>
      </c>
      <c r="H6">
        <v>2111.355</v>
      </c>
      <c r="I6" t="s">
        <v>32</v>
      </c>
      <c r="J6" t="s">
        <v>84</v>
      </c>
      <c r="K6" t="s">
        <v>24</v>
      </c>
      <c r="L6" t="s">
        <v>46</v>
      </c>
      <c r="M6" t="s">
        <v>36</v>
      </c>
      <c r="N6" t="s">
        <v>46</v>
      </c>
      <c r="O6" t="s">
        <v>38</v>
      </c>
      <c r="P6" t="s">
        <v>48</v>
      </c>
      <c r="Q6" t="s">
        <v>39</v>
      </c>
      <c r="R6" t="s">
        <v>28</v>
      </c>
      <c r="S6" t="s">
        <v>29</v>
      </c>
      <c r="T6">
        <v>1</v>
      </c>
    </row>
    <row r="7" spans="1:20" x14ac:dyDescent="0.3">
      <c r="A7">
        <v>23</v>
      </c>
      <c r="B7">
        <v>26</v>
      </c>
      <c r="C7" t="s">
        <v>20</v>
      </c>
      <c r="D7" t="s">
        <v>50</v>
      </c>
      <c r="E7">
        <v>1925.1603030000001</v>
      </c>
      <c r="F7" s="1">
        <v>45289</v>
      </c>
      <c r="G7">
        <v>19914.3</v>
      </c>
      <c r="H7">
        <v>599.72299999999996</v>
      </c>
      <c r="I7" t="s">
        <v>22</v>
      </c>
      <c r="J7" t="s">
        <v>81</v>
      </c>
      <c r="K7" t="s">
        <v>65</v>
      </c>
      <c r="L7" t="s">
        <v>25</v>
      </c>
      <c r="M7" t="s">
        <v>26</v>
      </c>
      <c r="N7" t="s">
        <v>25</v>
      </c>
      <c r="O7" t="s">
        <v>47</v>
      </c>
      <c r="P7" t="s">
        <v>40</v>
      </c>
      <c r="Q7" t="s">
        <v>48</v>
      </c>
      <c r="R7" t="s">
        <v>49</v>
      </c>
      <c r="S7" t="s">
        <v>42</v>
      </c>
      <c r="T7">
        <v>1</v>
      </c>
    </row>
    <row r="8" spans="1:20" x14ac:dyDescent="0.3">
      <c r="A8">
        <v>30</v>
      </c>
      <c r="B8">
        <v>30</v>
      </c>
      <c r="C8" t="s">
        <v>30</v>
      </c>
      <c r="D8" t="s">
        <v>50</v>
      </c>
      <c r="E8">
        <v>1857.6732480000001</v>
      </c>
      <c r="F8" s="1">
        <v>45354</v>
      </c>
      <c r="G8">
        <v>40690.199999999997</v>
      </c>
      <c r="H8">
        <v>1625.309</v>
      </c>
      <c r="I8" t="s">
        <v>32</v>
      </c>
      <c r="J8" t="s">
        <v>33</v>
      </c>
      <c r="K8" t="s">
        <v>61</v>
      </c>
      <c r="L8" t="s">
        <v>37</v>
      </c>
      <c r="M8" t="s">
        <v>36</v>
      </c>
      <c r="N8" t="s">
        <v>37</v>
      </c>
      <c r="O8" t="s">
        <v>47</v>
      </c>
      <c r="P8" t="s">
        <v>40</v>
      </c>
      <c r="Q8" t="s">
        <v>39</v>
      </c>
      <c r="R8" t="s">
        <v>41</v>
      </c>
      <c r="S8" t="s">
        <v>69</v>
      </c>
      <c r="T8">
        <v>1</v>
      </c>
    </row>
    <row r="9" spans="1:20" x14ac:dyDescent="0.3">
      <c r="A9">
        <v>32</v>
      </c>
      <c r="B9">
        <v>31</v>
      </c>
      <c r="C9" t="s">
        <v>20</v>
      </c>
      <c r="D9" t="s">
        <v>50</v>
      </c>
      <c r="E9">
        <v>2202.9807529999998</v>
      </c>
      <c r="F9" s="1">
        <v>45673</v>
      </c>
      <c r="G9">
        <v>18918.2</v>
      </c>
      <c r="H9">
        <v>782.43600000000004</v>
      </c>
      <c r="I9" t="s">
        <v>22</v>
      </c>
      <c r="J9" t="s">
        <v>77</v>
      </c>
      <c r="K9" t="s">
        <v>66</v>
      </c>
      <c r="L9" t="s">
        <v>46</v>
      </c>
      <c r="M9" t="s">
        <v>58</v>
      </c>
      <c r="N9" t="s">
        <v>54</v>
      </c>
      <c r="O9" t="s">
        <v>47</v>
      </c>
      <c r="P9" t="s">
        <v>26</v>
      </c>
      <c r="Q9" t="s">
        <v>39</v>
      </c>
      <c r="R9" t="s">
        <v>41</v>
      </c>
      <c r="S9" t="s">
        <v>69</v>
      </c>
      <c r="T9">
        <v>1</v>
      </c>
    </row>
    <row r="10" spans="1:20" x14ac:dyDescent="0.3">
      <c r="A10">
        <v>36</v>
      </c>
      <c r="B10">
        <v>30</v>
      </c>
      <c r="C10" t="s">
        <v>30</v>
      </c>
      <c r="D10" t="s">
        <v>50</v>
      </c>
      <c r="E10">
        <v>1587.2154290000001</v>
      </c>
      <c r="F10" s="1">
        <v>44720</v>
      </c>
      <c r="G10">
        <v>44845.599999999999</v>
      </c>
      <c r="H10">
        <v>1403.5360000000001</v>
      </c>
      <c r="I10" t="s">
        <v>22</v>
      </c>
      <c r="J10" t="s">
        <v>60</v>
      </c>
      <c r="K10" t="s">
        <v>65</v>
      </c>
      <c r="L10" t="s">
        <v>35</v>
      </c>
      <c r="M10" t="s">
        <v>36</v>
      </c>
      <c r="N10" t="s">
        <v>37</v>
      </c>
      <c r="O10" t="s">
        <v>27</v>
      </c>
      <c r="P10" t="s">
        <v>26</v>
      </c>
      <c r="Q10" t="s">
        <v>48</v>
      </c>
      <c r="R10" t="s">
        <v>41</v>
      </c>
      <c r="S10" t="s">
        <v>72</v>
      </c>
      <c r="T10">
        <v>1</v>
      </c>
    </row>
    <row r="11" spans="1:20" x14ac:dyDescent="0.3">
      <c r="A11">
        <v>39</v>
      </c>
      <c r="B11">
        <v>26</v>
      </c>
      <c r="C11" t="s">
        <v>20</v>
      </c>
      <c r="D11" t="s">
        <v>50</v>
      </c>
      <c r="E11">
        <v>1963.1403800000001</v>
      </c>
      <c r="F11" s="1">
        <v>45407</v>
      </c>
      <c r="G11">
        <v>24117.200000000001</v>
      </c>
      <c r="H11">
        <v>1041.5509999999999</v>
      </c>
      <c r="I11" t="s">
        <v>44</v>
      </c>
      <c r="J11" t="s">
        <v>90</v>
      </c>
      <c r="K11" t="s">
        <v>83</v>
      </c>
      <c r="L11" t="s">
        <v>25</v>
      </c>
      <c r="M11" t="s">
        <v>58</v>
      </c>
      <c r="N11" t="s">
        <v>54</v>
      </c>
      <c r="O11" t="s">
        <v>27</v>
      </c>
      <c r="P11" t="s">
        <v>26</v>
      </c>
      <c r="Q11" t="s">
        <v>40</v>
      </c>
      <c r="R11" t="s">
        <v>49</v>
      </c>
      <c r="S11" t="s">
        <v>69</v>
      </c>
      <c r="T11">
        <v>1</v>
      </c>
    </row>
    <row r="12" spans="1:20" x14ac:dyDescent="0.3">
      <c r="A12">
        <v>45</v>
      </c>
      <c r="B12">
        <v>26</v>
      </c>
      <c r="C12" t="s">
        <v>30</v>
      </c>
      <c r="D12" t="s">
        <v>50</v>
      </c>
      <c r="E12">
        <v>1804.799814</v>
      </c>
      <c r="F12" s="1">
        <v>45187</v>
      </c>
      <c r="G12">
        <v>16458.5</v>
      </c>
      <c r="H12">
        <v>730.14</v>
      </c>
      <c r="I12" t="s">
        <v>32</v>
      </c>
      <c r="J12" t="s">
        <v>94</v>
      </c>
      <c r="K12" t="s">
        <v>74</v>
      </c>
      <c r="L12" t="s">
        <v>25</v>
      </c>
      <c r="M12" t="s">
        <v>62</v>
      </c>
      <c r="N12" t="s">
        <v>46</v>
      </c>
      <c r="O12" t="s">
        <v>47</v>
      </c>
      <c r="P12" t="s">
        <v>26</v>
      </c>
      <c r="Q12" t="s">
        <v>58</v>
      </c>
      <c r="R12" t="s">
        <v>59</v>
      </c>
      <c r="S12" t="s">
        <v>55</v>
      </c>
      <c r="T12">
        <v>1</v>
      </c>
    </row>
    <row r="13" spans="1:20" x14ac:dyDescent="0.3">
      <c r="A13">
        <v>53</v>
      </c>
      <c r="B13">
        <v>26</v>
      </c>
      <c r="C13" t="s">
        <v>20</v>
      </c>
      <c r="D13" t="s">
        <v>50</v>
      </c>
      <c r="E13">
        <v>1208.701656</v>
      </c>
      <c r="F13" s="1">
        <v>45468</v>
      </c>
      <c r="G13">
        <v>30039.599999999999</v>
      </c>
      <c r="H13">
        <v>913.96600000000001</v>
      </c>
      <c r="I13" t="s">
        <v>44</v>
      </c>
      <c r="J13" t="s">
        <v>76</v>
      </c>
      <c r="K13" t="s">
        <v>83</v>
      </c>
      <c r="L13" t="s">
        <v>46</v>
      </c>
      <c r="M13" t="s">
        <v>58</v>
      </c>
      <c r="N13" t="s">
        <v>35</v>
      </c>
      <c r="O13" t="s">
        <v>47</v>
      </c>
      <c r="P13" t="s">
        <v>26</v>
      </c>
      <c r="Q13" t="s">
        <v>40</v>
      </c>
      <c r="R13" t="s">
        <v>49</v>
      </c>
      <c r="S13" t="s">
        <v>69</v>
      </c>
      <c r="T13">
        <v>1</v>
      </c>
    </row>
    <row r="14" spans="1:20" x14ac:dyDescent="0.3">
      <c r="A14">
        <v>55</v>
      </c>
      <c r="B14">
        <v>25</v>
      </c>
      <c r="C14" t="s">
        <v>20</v>
      </c>
      <c r="D14" t="s">
        <v>50</v>
      </c>
      <c r="E14">
        <v>1722.017619</v>
      </c>
      <c r="F14" s="1">
        <v>44818</v>
      </c>
      <c r="G14">
        <v>23386.799999999999</v>
      </c>
      <c r="H14">
        <v>827.80899999999997</v>
      </c>
      <c r="I14" t="s">
        <v>75</v>
      </c>
      <c r="J14" t="s">
        <v>82</v>
      </c>
      <c r="K14" t="s">
        <v>53</v>
      </c>
      <c r="L14" t="s">
        <v>25</v>
      </c>
      <c r="M14" t="s">
        <v>36</v>
      </c>
      <c r="N14" t="s">
        <v>25</v>
      </c>
      <c r="O14" t="s">
        <v>47</v>
      </c>
      <c r="P14" t="s">
        <v>40</v>
      </c>
      <c r="Q14" t="s">
        <v>58</v>
      </c>
      <c r="R14" t="s">
        <v>59</v>
      </c>
      <c r="S14" t="s">
        <v>29</v>
      </c>
      <c r="T14">
        <v>1</v>
      </c>
    </row>
    <row r="15" spans="1:20" x14ac:dyDescent="0.3">
      <c r="A15">
        <v>56</v>
      </c>
      <c r="B15">
        <v>35</v>
      </c>
      <c r="C15" t="s">
        <v>20</v>
      </c>
      <c r="D15" t="s">
        <v>21</v>
      </c>
      <c r="E15">
        <v>1636.514394</v>
      </c>
      <c r="F15" s="1">
        <v>45663</v>
      </c>
      <c r="G15">
        <v>49987.7</v>
      </c>
      <c r="H15">
        <v>2122.444</v>
      </c>
      <c r="I15" t="s">
        <v>22</v>
      </c>
      <c r="J15" t="s">
        <v>94</v>
      </c>
      <c r="K15" t="s">
        <v>57</v>
      </c>
      <c r="L15" t="s">
        <v>25</v>
      </c>
      <c r="M15" t="s">
        <v>36</v>
      </c>
      <c r="N15" t="s">
        <v>46</v>
      </c>
      <c r="O15" t="s">
        <v>78</v>
      </c>
      <c r="P15" t="s">
        <v>39</v>
      </c>
      <c r="Q15" t="s">
        <v>26</v>
      </c>
      <c r="R15" t="s">
        <v>49</v>
      </c>
      <c r="S15" t="s">
        <v>72</v>
      </c>
      <c r="T15">
        <v>1</v>
      </c>
    </row>
    <row r="16" spans="1:20" x14ac:dyDescent="0.3">
      <c r="A16">
        <v>57</v>
      </c>
      <c r="B16">
        <v>20</v>
      </c>
      <c r="C16" t="s">
        <v>30</v>
      </c>
      <c r="D16" t="s">
        <v>50</v>
      </c>
      <c r="E16">
        <v>1777.581551</v>
      </c>
      <c r="F16" s="1">
        <v>45486</v>
      </c>
      <c r="G16">
        <v>18633</v>
      </c>
      <c r="H16">
        <v>864.23699999999997</v>
      </c>
      <c r="I16" t="s">
        <v>22</v>
      </c>
      <c r="J16" t="s">
        <v>79</v>
      </c>
      <c r="K16" t="s">
        <v>57</v>
      </c>
      <c r="L16" t="s">
        <v>46</v>
      </c>
      <c r="M16" t="s">
        <v>26</v>
      </c>
      <c r="N16" t="s">
        <v>25</v>
      </c>
      <c r="O16" t="s">
        <v>27</v>
      </c>
      <c r="P16" t="s">
        <v>39</v>
      </c>
      <c r="Q16" t="s">
        <v>39</v>
      </c>
      <c r="R16" t="s">
        <v>41</v>
      </c>
      <c r="S16" t="s">
        <v>72</v>
      </c>
      <c r="T16">
        <v>1</v>
      </c>
    </row>
    <row r="17" spans="1:20" x14ac:dyDescent="0.3">
      <c r="A17">
        <v>59</v>
      </c>
      <c r="B17">
        <v>34</v>
      </c>
      <c r="C17" t="s">
        <v>20</v>
      </c>
      <c r="D17" t="s">
        <v>50</v>
      </c>
      <c r="E17">
        <v>1988.319454</v>
      </c>
      <c r="F17" s="1">
        <v>44757</v>
      </c>
      <c r="G17">
        <v>35411.9</v>
      </c>
      <c r="H17">
        <v>1679.058</v>
      </c>
      <c r="I17" t="s">
        <v>22</v>
      </c>
      <c r="J17" t="s">
        <v>92</v>
      </c>
      <c r="K17" t="s">
        <v>74</v>
      </c>
      <c r="L17" t="s">
        <v>46</v>
      </c>
      <c r="M17" t="s">
        <v>36</v>
      </c>
      <c r="N17" t="s">
        <v>35</v>
      </c>
      <c r="O17" t="s">
        <v>47</v>
      </c>
      <c r="P17" t="s">
        <v>40</v>
      </c>
      <c r="Q17" t="s">
        <v>58</v>
      </c>
      <c r="R17" t="s">
        <v>28</v>
      </c>
      <c r="S17" t="s">
        <v>55</v>
      </c>
      <c r="T17">
        <v>1</v>
      </c>
    </row>
    <row r="18" spans="1:20" x14ac:dyDescent="0.3">
      <c r="A18">
        <v>65</v>
      </c>
      <c r="B18">
        <v>27</v>
      </c>
      <c r="C18" t="s">
        <v>30</v>
      </c>
      <c r="D18" t="s">
        <v>50</v>
      </c>
      <c r="E18">
        <v>1870.1471160000001</v>
      </c>
      <c r="F18" s="1">
        <v>45232</v>
      </c>
      <c r="G18">
        <v>35562.800000000003</v>
      </c>
      <c r="H18">
        <v>1768.654</v>
      </c>
      <c r="I18" t="s">
        <v>22</v>
      </c>
      <c r="J18" t="s">
        <v>56</v>
      </c>
      <c r="K18" t="s">
        <v>34</v>
      </c>
      <c r="L18" t="s">
        <v>35</v>
      </c>
      <c r="M18" t="s">
        <v>62</v>
      </c>
      <c r="N18" t="s">
        <v>25</v>
      </c>
      <c r="O18" t="s">
        <v>38</v>
      </c>
      <c r="P18" t="s">
        <v>26</v>
      </c>
      <c r="Q18" t="s">
        <v>39</v>
      </c>
      <c r="R18" t="s">
        <v>63</v>
      </c>
      <c r="S18" t="s">
        <v>29</v>
      </c>
      <c r="T18">
        <v>1</v>
      </c>
    </row>
    <row r="19" spans="1:20" x14ac:dyDescent="0.3">
      <c r="A19">
        <v>70</v>
      </c>
      <c r="B19">
        <v>25</v>
      </c>
      <c r="C19" t="s">
        <v>20</v>
      </c>
      <c r="D19" t="s">
        <v>50</v>
      </c>
      <c r="E19">
        <v>968.02384830000005</v>
      </c>
      <c r="F19" s="1">
        <v>45606</v>
      </c>
      <c r="G19">
        <v>17240.900000000001</v>
      </c>
      <c r="H19">
        <v>529.98800000000006</v>
      </c>
      <c r="I19" t="s">
        <v>32</v>
      </c>
      <c r="J19" t="s">
        <v>76</v>
      </c>
      <c r="K19" t="s">
        <v>83</v>
      </c>
      <c r="L19" t="s">
        <v>37</v>
      </c>
      <c r="M19" t="s">
        <v>36</v>
      </c>
      <c r="N19" t="s">
        <v>54</v>
      </c>
      <c r="O19" t="s">
        <v>47</v>
      </c>
      <c r="P19" t="s">
        <v>26</v>
      </c>
      <c r="Q19" t="s">
        <v>48</v>
      </c>
      <c r="R19" t="s">
        <v>41</v>
      </c>
      <c r="S19" t="s">
        <v>42</v>
      </c>
      <c r="T19">
        <v>1</v>
      </c>
    </row>
    <row r="20" spans="1:20" x14ac:dyDescent="0.3">
      <c r="A20">
        <v>73</v>
      </c>
      <c r="B20">
        <v>26</v>
      </c>
      <c r="C20" t="s">
        <v>20</v>
      </c>
      <c r="D20" t="s">
        <v>50</v>
      </c>
      <c r="E20">
        <v>1686.9623779999999</v>
      </c>
      <c r="F20" s="1">
        <v>45718</v>
      </c>
      <c r="G20">
        <v>17146.5</v>
      </c>
      <c r="H20">
        <v>583.83199999999999</v>
      </c>
      <c r="I20" t="s">
        <v>32</v>
      </c>
      <c r="J20" t="s">
        <v>71</v>
      </c>
      <c r="K20" t="s">
        <v>66</v>
      </c>
      <c r="L20" t="s">
        <v>37</v>
      </c>
      <c r="M20" t="s">
        <v>36</v>
      </c>
      <c r="N20" t="s">
        <v>46</v>
      </c>
      <c r="O20" t="s">
        <v>38</v>
      </c>
      <c r="P20" t="s">
        <v>26</v>
      </c>
      <c r="Q20" t="s">
        <v>40</v>
      </c>
      <c r="R20" t="s">
        <v>41</v>
      </c>
      <c r="S20" t="s">
        <v>29</v>
      </c>
      <c r="T20">
        <v>1</v>
      </c>
    </row>
    <row r="21" spans="1:20" x14ac:dyDescent="0.3">
      <c r="A21">
        <v>84</v>
      </c>
      <c r="B21">
        <v>25</v>
      </c>
      <c r="C21" t="s">
        <v>20</v>
      </c>
      <c r="D21" t="s">
        <v>50</v>
      </c>
      <c r="E21">
        <v>2065.2675319999998</v>
      </c>
      <c r="F21" s="1">
        <v>44784</v>
      </c>
      <c r="G21">
        <v>25462.5</v>
      </c>
      <c r="H21">
        <v>1215.5419999999999</v>
      </c>
      <c r="I21" t="s">
        <v>75</v>
      </c>
      <c r="J21" t="s">
        <v>92</v>
      </c>
      <c r="K21" t="s">
        <v>34</v>
      </c>
      <c r="L21" t="s">
        <v>35</v>
      </c>
      <c r="M21" t="s">
        <v>36</v>
      </c>
      <c r="N21" t="s">
        <v>37</v>
      </c>
      <c r="O21" t="s">
        <v>47</v>
      </c>
      <c r="P21" t="s">
        <v>40</v>
      </c>
      <c r="Q21" t="s">
        <v>39</v>
      </c>
      <c r="R21" t="s">
        <v>49</v>
      </c>
      <c r="S21" t="s">
        <v>55</v>
      </c>
      <c r="T21">
        <v>1</v>
      </c>
    </row>
    <row r="22" spans="1:20" x14ac:dyDescent="0.3">
      <c r="A22">
        <v>88</v>
      </c>
      <c r="B22">
        <v>28</v>
      </c>
      <c r="C22" t="s">
        <v>30</v>
      </c>
      <c r="D22" t="s">
        <v>50</v>
      </c>
      <c r="E22">
        <v>1526.308299</v>
      </c>
      <c r="F22" s="1">
        <v>44684</v>
      </c>
      <c r="G22">
        <v>22520.3</v>
      </c>
      <c r="H22">
        <v>779.68600000000004</v>
      </c>
      <c r="I22" t="s">
        <v>44</v>
      </c>
      <c r="J22" t="s">
        <v>88</v>
      </c>
      <c r="K22" t="s">
        <v>65</v>
      </c>
      <c r="L22" t="s">
        <v>54</v>
      </c>
      <c r="M22" t="s">
        <v>36</v>
      </c>
      <c r="N22" t="s">
        <v>35</v>
      </c>
      <c r="O22" t="s">
        <v>38</v>
      </c>
      <c r="P22" t="s">
        <v>26</v>
      </c>
      <c r="Q22" t="s">
        <v>58</v>
      </c>
      <c r="R22" t="s">
        <v>59</v>
      </c>
      <c r="S22" t="s">
        <v>55</v>
      </c>
      <c r="T22">
        <v>1</v>
      </c>
    </row>
    <row r="23" spans="1:20" x14ac:dyDescent="0.3">
      <c r="A23">
        <v>96</v>
      </c>
      <c r="B23">
        <v>32</v>
      </c>
      <c r="C23" t="s">
        <v>30</v>
      </c>
      <c r="D23" t="s">
        <v>50</v>
      </c>
      <c r="E23">
        <v>2079.989634</v>
      </c>
      <c r="F23" s="1">
        <v>45213</v>
      </c>
      <c r="G23">
        <v>29855</v>
      </c>
      <c r="H23">
        <v>1098.5889999999999</v>
      </c>
      <c r="I23" t="s">
        <v>44</v>
      </c>
      <c r="J23" t="s">
        <v>56</v>
      </c>
      <c r="K23" t="s">
        <v>66</v>
      </c>
      <c r="L23" t="s">
        <v>25</v>
      </c>
      <c r="M23" t="s">
        <v>62</v>
      </c>
      <c r="N23" t="s">
        <v>35</v>
      </c>
      <c r="O23" t="s">
        <v>38</v>
      </c>
      <c r="P23" t="s">
        <v>48</v>
      </c>
      <c r="Q23" t="s">
        <v>48</v>
      </c>
      <c r="R23" t="s">
        <v>28</v>
      </c>
      <c r="S23" t="s">
        <v>42</v>
      </c>
      <c r="T23">
        <v>1</v>
      </c>
    </row>
    <row r="24" spans="1:20" x14ac:dyDescent="0.3">
      <c r="A24">
        <v>101</v>
      </c>
      <c r="B24">
        <v>27</v>
      </c>
      <c r="C24" t="s">
        <v>30</v>
      </c>
      <c r="D24" t="s">
        <v>50</v>
      </c>
      <c r="E24">
        <v>2178.2594429999999</v>
      </c>
      <c r="F24" s="1">
        <v>45411</v>
      </c>
      <c r="G24">
        <v>20290.599999999999</v>
      </c>
      <c r="H24">
        <v>728.96299999999997</v>
      </c>
      <c r="I24" t="s">
        <v>51</v>
      </c>
      <c r="J24" t="s">
        <v>85</v>
      </c>
      <c r="K24" t="s">
        <v>66</v>
      </c>
      <c r="L24" t="s">
        <v>25</v>
      </c>
      <c r="M24" t="s">
        <v>36</v>
      </c>
      <c r="N24" t="s">
        <v>54</v>
      </c>
      <c r="O24" t="s">
        <v>27</v>
      </c>
      <c r="P24" t="s">
        <v>40</v>
      </c>
      <c r="Q24" t="s">
        <v>40</v>
      </c>
      <c r="R24" t="s">
        <v>28</v>
      </c>
      <c r="S24" t="s">
        <v>69</v>
      </c>
      <c r="T24">
        <v>1</v>
      </c>
    </row>
    <row r="25" spans="1:20" x14ac:dyDescent="0.3">
      <c r="A25">
        <v>102</v>
      </c>
      <c r="B25">
        <v>31</v>
      </c>
      <c r="C25" t="s">
        <v>30</v>
      </c>
      <c r="D25" t="s">
        <v>50</v>
      </c>
      <c r="E25">
        <v>1556.541561</v>
      </c>
      <c r="F25" s="1">
        <v>44723</v>
      </c>
      <c r="G25">
        <v>17097.5</v>
      </c>
      <c r="H25">
        <v>831.63199999999995</v>
      </c>
      <c r="I25" t="s">
        <v>44</v>
      </c>
      <c r="J25" t="s">
        <v>76</v>
      </c>
      <c r="K25" t="s">
        <v>65</v>
      </c>
      <c r="L25" t="s">
        <v>54</v>
      </c>
      <c r="M25" t="s">
        <v>62</v>
      </c>
      <c r="N25" t="s">
        <v>25</v>
      </c>
      <c r="O25" t="s">
        <v>47</v>
      </c>
      <c r="P25" t="s">
        <v>40</v>
      </c>
      <c r="Q25" t="s">
        <v>58</v>
      </c>
      <c r="R25" t="s">
        <v>28</v>
      </c>
      <c r="S25" t="s">
        <v>42</v>
      </c>
      <c r="T25">
        <v>1</v>
      </c>
    </row>
    <row r="26" spans="1:20" x14ac:dyDescent="0.3">
      <c r="A26">
        <v>105</v>
      </c>
      <c r="B26">
        <v>20</v>
      </c>
      <c r="C26" t="s">
        <v>20</v>
      </c>
      <c r="D26" t="s">
        <v>50</v>
      </c>
      <c r="E26">
        <v>1655.866211</v>
      </c>
      <c r="F26" s="1">
        <v>45730</v>
      </c>
      <c r="G26">
        <v>26646.400000000001</v>
      </c>
      <c r="H26">
        <v>887.226</v>
      </c>
      <c r="I26" t="s">
        <v>44</v>
      </c>
      <c r="J26" t="s">
        <v>99</v>
      </c>
      <c r="K26" t="s">
        <v>83</v>
      </c>
      <c r="L26" t="s">
        <v>54</v>
      </c>
      <c r="M26" t="s">
        <v>36</v>
      </c>
      <c r="N26" t="s">
        <v>35</v>
      </c>
      <c r="O26" t="s">
        <v>27</v>
      </c>
      <c r="P26" t="s">
        <v>40</v>
      </c>
      <c r="Q26" t="s">
        <v>39</v>
      </c>
      <c r="R26" t="s">
        <v>28</v>
      </c>
      <c r="S26" t="s">
        <v>42</v>
      </c>
      <c r="T26">
        <v>1</v>
      </c>
    </row>
    <row r="27" spans="1:20" x14ac:dyDescent="0.3">
      <c r="A27">
        <v>107</v>
      </c>
      <c r="B27">
        <v>18</v>
      </c>
      <c r="C27" t="s">
        <v>20</v>
      </c>
      <c r="D27" t="s">
        <v>50</v>
      </c>
      <c r="E27">
        <v>2079.8468809999999</v>
      </c>
      <c r="F27" s="1">
        <v>45494</v>
      </c>
      <c r="G27">
        <v>16529.400000000001</v>
      </c>
      <c r="H27">
        <v>627.1</v>
      </c>
      <c r="I27" t="s">
        <v>22</v>
      </c>
      <c r="J27" t="s">
        <v>81</v>
      </c>
      <c r="K27" t="s">
        <v>66</v>
      </c>
      <c r="L27" t="s">
        <v>25</v>
      </c>
      <c r="M27" t="s">
        <v>68</v>
      </c>
      <c r="N27" t="s">
        <v>35</v>
      </c>
      <c r="O27" t="s">
        <v>38</v>
      </c>
      <c r="P27" t="s">
        <v>26</v>
      </c>
      <c r="Q27" t="s">
        <v>48</v>
      </c>
      <c r="R27" t="s">
        <v>59</v>
      </c>
      <c r="S27" t="s">
        <v>55</v>
      </c>
      <c r="T27">
        <v>1</v>
      </c>
    </row>
    <row r="28" spans="1:20" x14ac:dyDescent="0.3">
      <c r="A28">
        <v>108</v>
      </c>
      <c r="B28">
        <v>32</v>
      </c>
      <c r="C28" t="s">
        <v>30</v>
      </c>
      <c r="D28" t="s">
        <v>50</v>
      </c>
      <c r="E28">
        <v>1152.6412479999999</v>
      </c>
      <c r="F28" s="1">
        <v>45445</v>
      </c>
      <c r="G28">
        <v>19744.3</v>
      </c>
      <c r="H28">
        <v>863.96500000000003</v>
      </c>
      <c r="I28" t="s">
        <v>32</v>
      </c>
      <c r="J28" t="s">
        <v>96</v>
      </c>
      <c r="K28" t="s">
        <v>83</v>
      </c>
      <c r="L28" t="s">
        <v>46</v>
      </c>
      <c r="M28" t="s">
        <v>26</v>
      </c>
      <c r="N28" t="s">
        <v>37</v>
      </c>
      <c r="O28" t="s">
        <v>47</v>
      </c>
      <c r="P28" t="s">
        <v>58</v>
      </c>
      <c r="Q28" t="s">
        <v>39</v>
      </c>
      <c r="R28" t="s">
        <v>41</v>
      </c>
      <c r="S28" t="s">
        <v>55</v>
      </c>
      <c r="T28">
        <v>1</v>
      </c>
    </row>
    <row r="29" spans="1:20" x14ac:dyDescent="0.3">
      <c r="A29">
        <v>112</v>
      </c>
      <c r="B29">
        <v>24</v>
      </c>
      <c r="C29" t="s">
        <v>30</v>
      </c>
      <c r="D29" t="s">
        <v>50</v>
      </c>
      <c r="E29">
        <v>1490.5577390000001</v>
      </c>
      <c r="F29" s="1">
        <v>45685</v>
      </c>
      <c r="G29">
        <v>25789.200000000001</v>
      </c>
      <c r="H29">
        <v>984.495</v>
      </c>
      <c r="I29" t="s">
        <v>44</v>
      </c>
      <c r="J29" t="s">
        <v>82</v>
      </c>
      <c r="K29" t="s">
        <v>66</v>
      </c>
      <c r="L29" t="s">
        <v>46</v>
      </c>
      <c r="M29" t="s">
        <v>62</v>
      </c>
      <c r="N29" t="s">
        <v>54</v>
      </c>
      <c r="O29" t="s">
        <v>47</v>
      </c>
      <c r="P29" t="s">
        <v>39</v>
      </c>
      <c r="Q29" t="s">
        <v>39</v>
      </c>
      <c r="R29" t="s">
        <v>59</v>
      </c>
      <c r="S29" t="s">
        <v>72</v>
      </c>
      <c r="T29">
        <v>1</v>
      </c>
    </row>
    <row r="30" spans="1:20" x14ac:dyDescent="0.3">
      <c r="A30">
        <v>115</v>
      </c>
      <c r="B30">
        <v>30</v>
      </c>
      <c r="C30" t="s">
        <v>20</v>
      </c>
      <c r="D30" t="s">
        <v>21</v>
      </c>
      <c r="E30">
        <v>1077.521896</v>
      </c>
      <c r="F30" s="1">
        <v>44745</v>
      </c>
      <c r="G30">
        <v>48300.6</v>
      </c>
      <c r="H30">
        <v>1888.7660000000001</v>
      </c>
      <c r="I30" t="s">
        <v>22</v>
      </c>
      <c r="J30" t="s">
        <v>85</v>
      </c>
      <c r="K30" t="s">
        <v>34</v>
      </c>
      <c r="L30" t="s">
        <v>46</v>
      </c>
      <c r="M30" t="s">
        <v>68</v>
      </c>
      <c r="N30" t="s">
        <v>46</v>
      </c>
      <c r="O30" t="s">
        <v>27</v>
      </c>
      <c r="P30" t="s">
        <v>40</v>
      </c>
      <c r="Q30" t="s">
        <v>58</v>
      </c>
      <c r="R30" t="s">
        <v>63</v>
      </c>
      <c r="S30" t="s">
        <v>72</v>
      </c>
      <c r="T30">
        <v>1</v>
      </c>
    </row>
    <row r="31" spans="1:20" x14ac:dyDescent="0.3">
      <c r="A31">
        <v>119</v>
      </c>
      <c r="B31">
        <v>24</v>
      </c>
      <c r="C31" t="s">
        <v>20</v>
      </c>
      <c r="D31" t="s">
        <v>50</v>
      </c>
      <c r="E31">
        <v>1656.1532090000001</v>
      </c>
      <c r="F31" s="1">
        <v>45277</v>
      </c>
      <c r="G31">
        <v>48183.9</v>
      </c>
      <c r="H31">
        <v>2366.4569999999999</v>
      </c>
      <c r="I31" t="s">
        <v>22</v>
      </c>
      <c r="J31" t="s">
        <v>52</v>
      </c>
      <c r="K31" t="s">
        <v>57</v>
      </c>
      <c r="L31" t="s">
        <v>46</v>
      </c>
      <c r="M31" t="s">
        <v>68</v>
      </c>
      <c r="N31" t="s">
        <v>54</v>
      </c>
      <c r="O31" t="s">
        <v>47</v>
      </c>
      <c r="P31" t="s">
        <v>26</v>
      </c>
      <c r="Q31" t="s">
        <v>26</v>
      </c>
      <c r="R31" t="s">
        <v>59</v>
      </c>
      <c r="S31" t="s">
        <v>72</v>
      </c>
      <c r="T31">
        <v>1</v>
      </c>
    </row>
    <row r="32" spans="1:20" x14ac:dyDescent="0.3">
      <c r="A32">
        <v>128</v>
      </c>
      <c r="B32">
        <v>26</v>
      </c>
      <c r="C32" t="s">
        <v>20</v>
      </c>
      <c r="D32" t="s">
        <v>21</v>
      </c>
      <c r="E32">
        <v>1422.5657120000001</v>
      </c>
      <c r="F32" s="1">
        <v>45317</v>
      </c>
      <c r="G32">
        <v>39575.699999999997</v>
      </c>
      <c r="H32">
        <v>1546.452</v>
      </c>
      <c r="I32" t="s">
        <v>22</v>
      </c>
      <c r="J32" t="s">
        <v>93</v>
      </c>
      <c r="K32" t="s">
        <v>83</v>
      </c>
      <c r="L32" t="s">
        <v>25</v>
      </c>
      <c r="M32" t="s">
        <v>62</v>
      </c>
      <c r="N32" t="s">
        <v>46</v>
      </c>
      <c r="O32" t="s">
        <v>38</v>
      </c>
      <c r="P32" t="s">
        <v>39</v>
      </c>
      <c r="Q32" t="s">
        <v>58</v>
      </c>
      <c r="R32" t="s">
        <v>41</v>
      </c>
      <c r="S32" t="s">
        <v>42</v>
      </c>
      <c r="T32">
        <v>1</v>
      </c>
    </row>
    <row r="33" spans="1:20" x14ac:dyDescent="0.3">
      <c r="A33">
        <v>132</v>
      </c>
      <c r="B33">
        <v>29</v>
      </c>
      <c r="C33" t="s">
        <v>30</v>
      </c>
      <c r="D33" t="s">
        <v>50</v>
      </c>
      <c r="E33">
        <v>1953.4003299999999</v>
      </c>
      <c r="F33" s="1">
        <v>45647</v>
      </c>
      <c r="G33">
        <v>25761.1</v>
      </c>
      <c r="H33">
        <v>1085.1880000000001</v>
      </c>
      <c r="I33" t="s">
        <v>51</v>
      </c>
      <c r="J33" t="s">
        <v>71</v>
      </c>
      <c r="K33" t="s">
        <v>24</v>
      </c>
      <c r="L33" t="s">
        <v>54</v>
      </c>
      <c r="M33" t="s">
        <v>62</v>
      </c>
      <c r="N33" t="s">
        <v>46</v>
      </c>
      <c r="O33" t="s">
        <v>27</v>
      </c>
      <c r="P33" t="s">
        <v>39</v>
      </c>
      <c r="Q33" t="s">
        <v>26</v>
      </c>
      <c r="R33" t="s">
        <v>63</v>
      </c>
      <c r="S33" t="s">
        <v>42</v>
      </c>
      <c r="T33">
        <v>1</v>
      </c>
    </row>
    <row r="34" spans="1:20" x14ac:dyDescent="0.3">
      <c r="A34">
        <v>136</v>
      </c>
      <c r="B34">
        <v>27</v>
      </c>
      <c r="C34" t="s">
        <v>30</v>
      </c>
      <c r="D34" t="s">
        <v>70</v>
      </c>
      <c r="E34">
        <v>1487.231918</v>
      </c>
      <c r="F34" s="1">
        <v>45593</v>
      </c>
      <c r="G34">
        <v>43659.8</v>
      </c>
      <c r="H34">
        <v>1381.546</v>
      </c>
      <c r="I34" t="s">
        <v>32</v>
      </c>
      <c r="J34" t="s">
        <v>81</v>
      </c>
      <c r="K34" t="s">
        <v>53</v>
      </c>
      <c r="L34" t="s">
        <v>25</v>
      </c>
      <c r="M34" t="s">
        <v>58</v>
      </c>
      <c r="N34" t="s">
        <v>25</v>
      </c>
      <c r="O34" t="s">
        <v>27</v>
      </c>
      <c r="P34" t="s">
        <v>48</v>
      </c>
      <c r="Q34" t="s">
        <v>26</v>
      </c>
      <c r="R34" t="s">
        <v>28</v>
      </c>
      <c r="S34" t="s">
        <v>42</v>
      </c>
      <c r="T34">
        <v>1</v>
      </c>
    </row>
    <row r="35" spans="1:20" x14ac:dyDescent="0.3">
      <c r="A35">
        <v>140</v>
      </c>
      <c r="B35">
        <v>20</v>
      </c>
      <c r="C35" t="s">
        <v>20</v>
      </c>
      <c r="D35" t="s">
        <v>50</v>
      </c>
      <c r="E35">
        <v>2132.0971159999999</v>
      </c>
      <c r="F35" s="1">
        <v>45251</v>
      </c>
      <c r="G35">
        <v>48347.8</v>
      </c>
      <c r="H35">
        <v>1836.5550000000001</v>
      </c>
      <c r="I35" t="s">
        <v>51</v>
      </c>
      <c r="J35" t="s">
        <v>98</v>
      </c>
      <c r="K35" t="s">
        <v>61</v>
      </c>
      <c r="L35" t="s">
        <v>37</v>
      </c>
      <c r="M35" t="s">
        <v>68</v>
      </c>
      <c r="N35" t="s">
        <v>35</v>
      </c>
      <c r="O35" t="s">
        <v>38</v>
      </c>
      <c r="P35" t="s">
        <v>26</v>
      </c>
      <c r="Q35" t="s">
        <v>39</v>
      </c>
      <c r="R35" t="s">
        <v>49</v>
      </c>
      <c r="S35" t="s">
        <v>72</v>
      </c>
      <c r="T35">
        <v>1</v>
      </c>
    </row>
    <row r="36" spans="1:20" x14ac:dyDescent="0.3">
      <c r="A36">
        <v>150</v>
      </c>
      <c r="B36">
        <v>30</v>
      </c>
      <c r="C36" t="s">
        <v>20</v>
      </c>
      <c r="D36" t="s">
        <v>50</v>
      </c>
      <c r="E36">
        <v>1652.010642</v>
      </c>
      <c r="F36" s="1">
        <v>45402</v>
      </c>
      <c r="G36">
        <v>44360</v>
      </c>
      <c r="H36">
        <v>1719.0409999999999</v>
      </c>
      <c r="I36" t="s">
        <v>22</v>
      </c>
      <c r="J36" t="s">
        <v>98</v>
      </c>
      <c r="K36" t="s">
        <v>53</v>
      </c>
      <c r="L36" t="s">
        <v>25</v>
      </c>
      <c r="M36" t="s">
        <v>62</v>
      </c>
      <c r="N36" t="s">
        <v>25</v>
      </c>
      <c r="O36" t="s">
        <v>47</v>
      </c>
      <c r="P36" t="s">
        <v>26</v>
      </c>
      <c r="Q36" t="s">
        <v>39</v>
      </c>
      <c r="R36" t="s">
        <v>28</v>
      </c>
      <c r="S36" t="s">
        <v>72</v>
      </c>
      <c r="T36">
        <v>1</v>
      </c>
    </row>
    <row r="37" spans="1:20" x14ac:dyDescent="0.3">
      <c r="A37">
        <v>156</v>
      </c>
      <c r="B37">
        <v>28</v>
      </c>
      <c r="C37" t="s">
        <v>30</v>
      </c>
      <c r="D37" t="s">
        <v>50</v>
      </c>
      <c r="E37">
        <v>1554.8504399999999</v>
      </c>
      <c r="F37" s="1">
        <v>45119</v>
      </c>
      <c r="G37">
        <v>33642.9</v>
      </c>
      <c r="H37">
        <v>1546.7080000000001</v>
      </c>
      <c r="I37" t="s">
        <v>75</v>
      </c>
      <c r="J37" t="s">
        <v>100</v>
      </c>
      <c r="K37" t="s">
        <v>74</v>
      </c>
      <c r="L37" t="s">
        <v>46</v>
      </c>
      <c r="M37" t="s">
        <v>26</v>
      </c>
      <c r="N37" t="s">
        <v>46</v>
      </c>
      <c r="O37" t="s">
        <v>47</v>
      </c>
      <c r="P37" t="s">
        <v>40</v>
      </c>
      <c r="Q37" t="s">
        <v>39</v>
      </c>
      <c r="R37" t="s">
        <v>28</v>
      </c>
      <c r="S37" t="s">
        <v>42</v>
      </c>
      <c r="T37">
        <v>1</v>
      </c>
    </row>
    <row r="38" spans="1:20" x14ac:dyDescent="0.3">
      <c r="A38">
        <v>157</v>
      </c>
      <c r="B38">
        <v>24</v>
      </c>
      <c r="C38" t="s">
        <v>30</v>
      </c>
      <c r="D38" t="s">
        <v>50</v>
      </c>
      <c r="E38">
        <v>2315.8763370000001</v>
      </c>
      <c r="F38" s="1">
        <v>44920</v>
      </c>
      <c r="G38">
        <v>18784.8</v>
      </c>
      <c r="H38">
        <v>597.13499999999999</v>
      </c>
      <c r="I38" t="s">
        <v>32</v>
      </c>
      <c r="J38" t="s">
        <v>96</v>
      </c>
      <c r="K38" t="s">
        <v>34</v>
      </c>
      <c r="L38" t="s">
        <v>35</v>
      </c>
      <c r="M38" t="s">
        <v>62</v>
      </c>
      <c r="N38" t="s">
        <v>35</v>
      </c>
      <c r="O38" t="s">
        <v>38</v>
      </c>
      <c r="P38" t="s">
        <v>40</v>
      </c>
      <c r="Q38" t="s">
        <v>48</v>
      </c>
      <c r="R38" t="s">
        <v>63</v>
      </c>
      <c r="S38" t="s">
        <v>55</v>
      </c>
      <c r="T38">
        <v>1</v>
      </c>
    </row>
    <row r="39" spans="1:20" x14ac:dyDescent="0.3">
      <c r="A39">
        <v>176</v>
      </c>
      <c r="B39">
        <v>25</v>
      </c>
      <c r="C39" t="s">
        <v>30</v>
      </c>
      <c r="D39" t="s">
        <v>50</v>
      </c>
      <c r="E39">
        <v>1653.1969999999999</v>
      </c>
      <c r="F39" s="1">
        <v>44906</v>
      </c>
      <c r="G39">
        <v>33482.1</v>
      </c>
      <c r="H39">
        <v>1401.126</v>
      </c>
      <c r="I39" t="s">
        <v>51</v>
      </c>
      <c r="J39" t="s">
        <v>60</v>
      </c>
      <c r="K39" t="s">
        <v>61</v>
      </c>
      <c r="L39" t="s">
        <v>25</v>
      </c>
      <c r="M39" t="s">
        <v>36</v>
      </c>
      <c r="N39" t="s">
        <v>54</v>
      </c>
      <c r="O39" t="s">
        <v>27</v>
      </c>
      <c r="P39" t="s">
        <v>48</v>
      </c>
      <c r="Q39" t="s">
        <v>39</v>
      </c>
      <c r="R39" t="s">
        <v>63</v>
      </c>
      <c r="S39" t="s">
        <v>72</v>
      </c>
      <c r="T39">
        <v>1</v>
      </c>
    </row>
    <row r="40" spans="1:20" x14ac:dyDescent="0.3">
      <c r="A40">
        <v>177</v>
      </c>
      <c r="B40">
        <v>24</v>
      </c>
      <c r="C40" t="s">
        <v>20</v>
      </c>
      <c r="D40" t="s">
        <v>21</v>
      </c>
      <c r="E40">
        <v>1237.7890890000001</v>
      </c>
      <c r="F40" s="1">
        <v>45296</v>
      </c>
      <c r="G40">
        <v>47190.9</v>
      </c>
      <c r="H40">
        <v>1427.998</v>
      </c>
      <c r="I40" t="s">
        <v>22</v>
      </c>
      <c r="J40" t="s">
        <v>82</v>
      </c>
      <c r="K40" t="s">
        <v>61</v>
      </c>
      <c r="L40" t="s">
        <v>54</v>
      </c>
      <c r="M40" t="s">
        <v>26</v>
      </c>
      <c r="N40" t="s">
        <v>37</v>
      </c>
      <c r="O40" t="s">
        <v>78</v>
      </c>
      <c r="P40" t="s">
        <v>48</v>
      </c>
      <c r="Q40" t="s">
        <v>26</v>
      </c>
      <c r="R40" t="s">
        <v>63</v>
      </c>
      <c r="S40" t="s">
        <v>29</v>
      </c>
      <c r="T40">
        <v>1</v>
      </c>
    </row>
    <row r="41" spans="1:20" x14ac:dyDescent="0.3">
      <c r="A41">
        <v>178</v>
      </c>
      <c r="B41">
        <v>27</v>
      </c>
      <c r="C41" t="s">
        <v>20</v>
      </c>
      <c r="D41" t="s">
        <v>50</v>
      </c>
      <c r="E41">
        <v>1876.968983</v>
      </c>
      <c r="F41" s="1">
        <v>44724</v>
      </c>
      <c r="G41">
        <v>32663.3</v>
      </c>
      <c r="H41">
        <v>1612.1690000000001</v>
      </c>
      <c r="I41" t="s">
        <v>22</v>
      </c>
      <c r="J41" t="s">
        <v>82</v>
      </c>
      <c r="K41" t="s">
        <v>66</v>
      </c>
      <c r="L41" t="s">
        <v>46</v>
      </c>
      <c r="M41" t="s">
        <v>26</v>
      </c>
      <c r="N41" t="s">
        <v>25</v>
      </c>
      <c r="O41" t="s">
        <v>47</v>
      </c>
      <c r="P41" t="s">
        <v>58</v>
      </c>
      <c r="Q41" t="s">
        <v>40</v>
      </c>
      <c r="R41" t="s">
        <v>41</v>
      </c>
      <c r="S41" t="s">
        <v>29</v>
      </c>
      <c r="T41">
        <v>1</v>
      </c>
    </row>
    <row r="42" spans="1:20" x14ac:dyDescent="0.3">
      <c r="A42">
        <v>180</v>
      </c>
      <c r="B42">
        <v>25</v>
      </c>
      <c r="C42" t="s">
        <v>20</v>
      </c>
      <c r="D42" t="s">
        <v>21</v>
      </c>
      <c r="E42">
        <v>1611.857276</v>
      </c>
      <c r="F42" s="1">
        <v>45739</v>
      </c>
      <c r="G42">
        <v>9642.7000000000007</v>
      </c>
      <c r="H42">
        <v>316.714</v>
      </c>
      <c r="I42" t="s">
        <v>75</v>
      </c>
      <c r="J42" t="s">
        <v>33</v>
      </c>
      <c r="K42" t="s">
        <v>83</v>
      </c>
      <c r="L42" t="s">
        <v>35</v>
      </c>
      <c r="M42" t="s">
        <v>26</v>
      </c>
      <c r="N42" t="s">
        <v>54</v>
      </c>
      <c r="O42" t="s">
        <v>78</v>
      </c>
      <c r="P42" t="s">
        <v>26</v>
      </c>
      <c r="Q42" t="s">
        <v>26</v>
      </c>
      <c r="R42" t="s">
        <v>28</v>
      </c>
      <c r="S42" t="s">
        <v>72</v>
      </c>
      <c r="T42">
        <v>1</v>
      </c>
    </row>
    <row r="43" spans="1:20" x14ac:dyDescent="0.3">
      <c r="A43">
        <v>181</v>
      </c>
      <c r="B43">
        <v>20</v>
      </c>
      <c r="C43" t="s">
        <v>20</v>
      </c>
      <c r="D43" t="s">
        <v>21</v>
      </c>
      <c r="E43">
        <v>2161.1618570000001</v>
      </c>
      <c r="F43" s="1">
        <v>45677</v>
      </c>
      <c r="G43">
        <v>35662.6</v>
      </c>
      <c r="H43">
        <v>1326.7460000000001</v>
      </c>
      <c r="I43" t="s">
        <v>44</v>
      </c>
      <c r="J43" t="s">
        <v>23</v>
      </c>
      <c r="K43" t="s">
        <v>83</v>
      </c>
      <c r="L43" t="s">
        <v>35</v>
      </c>
      <c r="M43" t="s">
        <v>36</v>
      </c>
      <c r="N43" t="s">
        <v>25</v>
      </c>
      <c r="O43" t="s">
        <v>27</v>
      </c>
      <c r="P43" t="s">
        <v>48</v>
      </c>
      <c r="Q43" t="s">
        <v>58</v>
      </c>
      <c r="R43" t="s">
        <v>63</v>
      </c>
      <c r="S43" t="s">
        <v>42</v>
      </c>
      <c r="T43">
        <v>1</v>
      </c>
    </row>
    <row r="44" spans="1:20" x14ac:dyDescent="0.3">
      <c r="A44">
        <v>182</v>
      </c>
      <c r="B44">
        <v>34</v>
      </c>
      <c r="C44" t="s">
        <v>30</v>
      </c>
      <c r="D44" t="s">
        <v>50</v>
      </c>
      <c r="E44">
        <v>1572.87933</v>
      </c>
      <c r="F44" s="1">
        <v>45192</v>
      </c>
      <c r="G44">
        <v>46180.5</v>
      </c>
      <c r="H44">
        <v>1608.97</v>
      </c>
      <c r="I44" t="s">
        <v>22</v>
      </c>
      <c r="J44" t="s">
        <v>95</v>
      </c>
      <c r="K44" t="s">
        <v>74</v>
      </c>
      <c r="L44" t="s">
        <v>25</v>
      </c>
      <c r="M44" t="s">
        <v>58</v>
      </c>
      <c r="N44" t="s">
        <v>25</v>
      </c>
      <c r="O44" t="s">
        <v>27</v>
      </c>
      <c r="P44" t="s">
        <v>58</v>
      </c>
      <c r="Q44" t="s">
        <v>48</v>
      </c>
      <c r="R44" t="s">
        <v>41</v>
      </c>
      <c r="S44" t="s">
        <v>72</v>
      </c>
      <c r="T44">
        <v>1</v>
      </c>
    </row>
    <row r="45" spans="1:20" x14ac:dyDescent="0.3">
      <c r="A45">
        <v>189</v>
      </c>
      <c r="B45">
        <v>29</v>
      </c>
      <c r="C45" t="s">
        <v>20</v>
      </c>
      <c r="D45" t="s">
        <v>50</v>
      </c>
      <c r="E45">
        <v>1728.0715070000001</v>
      </c>
      <c r="F45" s="1">
        <v>44849</v>
      </c>
      <c r="G45">
        <v>7679</v>
      </c>
      <c r="H45">
        <v>357.23700000000002</v>
      </c>
      <c r="I45" t="s">
        <v>22</v>
      </c>
      <c r="J45" t="s">
        <v>80</v>
      </c>
      <c r="K45" t="s">
        <v>24</v>
      </c>
      <c r="L45" t="s">
        <v>54</v>
      </c>
      <c r="M45" t="s">
        <v>36</v>
      </c>
      <c r="N45" t="s">
        <v>46</v>
      </c>
      <c r="O45" t="s">
        <v>78</v>
      </c>
      <c r="P45" t="s">
        <v>58</v>
      </c>
      <c r="Q45" t="s">
        <v>58</v>
      </c>
      <c r="R45" t="s">
        <v>63</v>
      </c>
      <c r="S45" t="s">
        <v>55</v>
      </c>
      <c r="T45">
        <v>1</v>
      </c>
    </row>
    <row r="46" spans="1:20" x14ac:dyDescent="0.3">
      <c r="A46">
        <v>190</v>
      </c>
      <c r="B46">
        <v>22</v>
      </c>
      <c r="C46" t="s">
        <v>30</v>
      </c>
      <c r="D46" t="s">
        <v>50</v>
      </c>
      <c r="E46">
        <v>1949.282972</v>
      </c>
      <c r="F46" s="1">
        <v>45703</v>
      </c>
      <c r="G46">
        <v>24777.5</v>
      </c>
      <c r="H46">
        <v>1234.5419999999999</v>
      </c>
      <c r="I46" t="s">
        <v>22</v>
      </c>
      <c r="J46" t="s">
        <v>80</v>
      </c>
      <c r="K46" t="s">
        <v>34</v>
      </c>
      <c r="L46" t="s">
        <v>37</v>
      </c>
      <c r="M46" t="s">
        <v>26</v>
      </c>
      <c r="N46" t="s">
        <v>46</v>
      </c>
      <c r="O46" t="s">
        <v>27</v>
      </c>
      <c r="P46" t="s">
        <v>39</v>
      </c>
      <c r="Q46" t="s">
        <v>40</v>
      </c>
      <c r="R46" t="s">
        <v>28</v>
      </c>
      <c r="S46" t="s">
        <v>42</v>
      </c>
      <c r="T46">
        <v>1</v>
      </c>
    </row>
    <row r="47" spans="1:20" x14ac:dyDescent="0.3">
      <c r="A47">
        <v>195</v>
      </c>
      <c r="B47">
        <v>30</v>
      </c>
      <c r="C47" t="s">
        <v>20</v>
      </c>
      <c r="D47" t="s">
        <v>21</v>
      </c>
      <c r="E47">
        <v>2836.8695120000002</v>
      </c>
      <c r="F47" s="1">
        <v>44798</v>
      </c>
      <c r="G47">
        <v>32196.7</v>
      </c>
      <c r="H47">
        <v>1595.1369999999999</v>
      </c>
      <c r="I47" t="s">
        <v>22</v>
      </c>
      <c r="J47" t="s">
        <v>94</v>
      </c>
      <c r="K47" t="s">
        <v>53</v>
      </c>
      <c r="L47" t="s">
        <v>35</v>
      </c>
      <c r="M47" t="s">
        <v>58</v>
      </c>
      <c r="N47" t="s">
        <v>46</v>
      </c>
      <c r="O47" t="s">
        <v>38</v>
      </c>
      <c r="P47" t="s">
        <v>40</v>
      </c>
      <c r="Q47" t="s">
        <v>39</v>
      </c>
      <c r="R47" t="s">
        <v>41</v>
      </c>
      <c r="S47" t="s">
        <v>42</v>
      </c>
      <c r="T47">
        <v>1</v>
      </c>
    </row>
    <row r="48" spans="1:20" x14ac:dyDescent="0.3">
      <c r="A48">
        <v>198</v>
      </c>
      <c r="B48">
        <v>26</v>
      </c>
      <c r="C48" t="s">
        <v>30</v>
      </c>
      <c r="D48" t="s">
        <v>50</v>
      </c>
      <c r="E48">
        <v>2563.365362</v>
      </c>
      <c r="F48" s="1">
        <v>45169</v>
      </c>
      <c r="G48">
        <v>12046.7</v>
      </c>
      <c r="H48">
        <v>380.928</v>
      </c>
      <c r="I48" t="s">
        <v>44</v>
      </c>
      <c r="J48" t="s">
        <v>99</v>
      </c>
      <c r="K48" t="s">
        <v>61</v>
      </c>
      <c r="L48" t="s">
        <v>35</v>
      </c>
      <c r="M48" t="s">
        <v>26</v>
      </c>
      <c r="N48" t="s">
        <v>37</v>
      </c>
      <c r="O48" t="s">
        <v>47</v>
      </c>
      <c r="P48" t="s">
        <v>58</v>
      </c>
      <c r="Q48" t="s">
        <v>26</v>
      </c>
      <c r="R48" t="s">
        <v>28</v>
      </c>
      <c r="S48" t="s">
        <v>42</v>
      </c>
      <c r="T48">
        <v>1</v>
      </c>
    </row>
    <row r="49" spans="1:20" x14ac:dyDescent="0.3">
      <c r="A49">
        <v>200</v>
      </c>
      <c r="B49">
        <v>21</v>
      </c>
      <c r="C49" t="s">
        <v>20</v>
      </c>
      <c r="D49" t="s">
        <v>50</v>
      </c>
      <c r="E49">
        <v>1720.3435629999999</v>
      </c>
      <c r="F49" s="1">
        <v>45013</v>
      </c>
      <c r="G49">
        <v>35190.800000000003</v>
      </c>
      <c r="H49">
        <v>1293.8019999999999</v>
      </c>
      <c r="I49" t="s">
        <v>44</v>
      </c>
      <c r="J49" t="s">
        <v>80</v>
      </c>
      <c r="K49" t="s">
        <v>53</v>
      </c>
      <c r="L49" t="s">
        <v>54</v>
      </c>
      <c r="M49" t="s">
        <v>62</v>
      </c>
      <c r="N49" t="s">
        <v>35</v>
      </c>
      <c r="O49" t="s">
        <v>47</v>
      </c>
      <c r="P49" t="s">
        <v>48</v>
      </c>
      <c r="Q49" t="s">
        <v>39</v>
      </c>
      <c r="R49" t="s">
        <v>49</v>
      </c>
      <c r="S49" t="s">
        <v>72</v>
      </c>
      <c r="T49">
        <v>1</v>
      </c>
    </row>
    <row r="50" spans="1:20" x14ac:dyDescent="0.3">
      <c r="A50">
        <v>209</v>
      </c>
      <c r="B50">
        <v>25</v>
      </c>
      <c r="C50" t="s">
        <v>30</v>
      </c>
      <c r="D50" t="s">
        <v>50</v>
      </c>
      <c r="E50">
        <v>1748.88931</v>
      </c>
      <c r="F50" s="1">
        <v>45081</v>
      </c>
      <c r="G50">
        <v>24133.5</v>
      </c>
      <c r="H50">
        <v>1048.307</v>
      </c>
      <c r="I50" t="s">
        <v>75</v>
      </c>
      <c r="J50" t="s">
        <v>84</v>
      </c>
      <c r="K50" t="s">
        <v>24</v>
      </c>
      <c r="L50" t="s">
        <v>46</v>
      </c>
      <c r="M50" t="s">
        <v>36</v>
      </c>
      <c r="N50" t="s">
        <v>37</v>
      </c>
      <c r="O50" t="s">
        <v>27</v>
      </c>
      <c r="P50" t="s">
        <v>48</v>
      </c>
      <c r="Q50" t="s">
        <v>48</v>
      </c>
      <c r="R50" t="s">
        <v>28</v>
      </c>
      <c r="S50" t="s">
        <v>29</v>
      </c>
      <c r="T50">
        <v>1</v>
      </c>
    </row>
    <row r="51" spans="1:20" x14ac:dyDescent="0.3">
      <c r="A51">
        <v>211</v>
      </c>
      <c r="B51">
        <v>25</v>
      </c>
      <c r="C51" t="s">
        <v>30</v>
      </c>
      <c r="D51" t="s">
        <v>21</v>
      </c>
      <c r="E51">
        <v>1891.0942010000001</v>
      </c>
      <c r="F51" s="1">
        <v>44887</v>
      </c>
      <c r="G51">
        <v>10174.5</v>
      </c>
      <c r="H51">
        <v>446.786</v>
      </c>
      <c r="I51" t="s">
        <v>32</v>
      </c>
      <c r="J51" t="s">
        <v>60</v>
      </c>
      <c r="K51" t="s">
        <v>24</v>
      </c>
      <c r="L51" t="s">
        <v>35</v>
      </c>
      <c r="M51" t="s">
        <v>58</v>
      </c>
      <c r="N51" t="s">
        <v>35</v>
      </c>
      <c r="O51" t="s">
        <v>38</v>
      </c>
      <c r="P51" t="s">
        <v>40</v>
      </c>
      <c r="Q51" t="s">
        <v>48</v>
      </c>
      <c r="R51" t="s">
        <v>59</v>
      </c>
      <c r="S51" t="s">
        <v>29</v>
      </c>
      <c r="T51">
        <v>1</v>
      </c>
    </row>
    <row r="52" spans="1:20" x14ac:dyDescent="0.3">
      <c r="A52">
        <v>213</v>
      </c>
      <c r="B52">
        <v>28</v>
      </c>
      <c r="C52" t="s">
        <v>30</v>
      </c>
      <c r="D52" t="s">
        <v>50</v>
      </c>
      <c r="E52">
        <v>1267.863083</v>
      </c>
      <c r="F52" s="1">
        <v>44828</v>
      </c>
      <c r="G52">
        <v>32490.7</v>
      </c>
      <c r="H52">
        <v>1274.596</v>
      </c>
      <c r="I52" t="s">
        <v>51</v>
      </c>
      <c r="J52" t="s">
        <v>98</v>
      </c>
      <c r="K52" t="s">
        <v>53</v>
      </c>
      <c r="L52" t="s">
        <v>37</v>
      </c>
      <c r="M52" t="s">
        <v>58</v>
      </c>
      <c r="N52" t="s">
        <v>25</v>
      </c>
      <c r="O52" t="s">
        <v>78</v>
      </c>
      <c r="P52" t="s">
        <v>26</v>
      </c>
      <c r="Q52" t="s">
        <v>40</v>
      </c>
      <c r="R52" t="s">
        <v>28</v>
      </c>
      <c r="S52" t="s">
        <v>42</v>
      </c>
      <c r="T52">
        <v>1</v>
      </c>
    </row>
    <row r="53" spans="1:20" x14ac:dyDescent="0.3">
      <c r="A53">
        <v>223</v>
      </c>
      <c r="B53">
        <v>30</v>
      </c>
      <c r="C53" t="s">
        <v>20</v>
      </c>
      <c r="D53" t="s">
        <v>50</v>
      </c>
      <c r="E53">
        <v>1344.4410210000001</v>
      </c>
      <c r="F53" s="1">
        <v>45345</v>
      </c>
      <c r="G53">
        <v>14447.6</v>
      </c>
      <c r="H53">
        <v>656.92499999999995</v>
      </c>
      <c r="I53" t="s">
        <v>22</v>
      </c>
      <c r="J53" t="s">
        <v>52</v>
      </c>
      <c r="K53" t="s">
        <v>65</v>
      </c>
      <c r="L53" t="s">
        <v>37</v>
      </c>
      <c r="M53" t="s">
        <v>62</v>
      </c>
      <c r="N53" t="s">
        <v>46</v>
      </c>
      <c r="O53" t="s">
        <v>47</v>
      </c>
      <c r="P53" t="s">
        <v>26</v>
      </c>
      <c r="Q53" t="s">
        <v>48</v>
      </c>
      <c r="R53" t="s">
        <v>59</v>
      </c>
      <c r="S53" t="s">
        <v>55</v>
      </c>
      <c r="T53">
        <v>1</v>
      </c>
    </row>
    <row r="54" spans="1:20" x14ac:dyDescent="0.3">
      <c r="A54">
        <v>228</v>
      </c>
      <c r="B54">
        <v>25</v>
      </c>
      <c r="C54" t="s">
        <v>30</v>
      </c>
      <c r="D54" t="s">
        <v>50</v>
      </c>
      <c r="E54">
        <v>1478.176635</v>
      </c>
      <c r="F54" s="1">
        <v>45524</v>
      </c>
      <c r="G54">
        <v>17613.099999999999</v>
      </c>
      <c r="H54">
        <v>667.13599999999997</v>
      </c>
      <c r="I54" t="s">
        <v>32</v>
      </c>
      <c r="J54" t="s">
        <v>87</v>
      </c>
      <c r="K54" t="s">
        <v>83</v>
      </c>
      <c r="L54" t="s">
        <v>35</v>
      </c>
      <c r="M54" t="s">
        <v>62</v>
      </c>
      <c r="N54" t="s">
        <v>35</v>
      </c>
      <c r="O54" t="s">
        <v>47</v>
      </c>
      <c r="P54" t="s">
        <v>40</v>
      </c>
      <c r="Q54" t="s">
        <v>39</v>
      </c>
      <c r="R54" t="s">
        <v>28</v>
      </c>
      <c r="S54" t="s">
        <v>55</v>
      </c>
      <c r="T54">
        <v>1</v>
      </c>
    </row>
    <row r="55" spans="1:20" x14ac:dyDescent="0.3">
      <c r="A55">
        <v>239</v>
      </c>
      <c r="B55">
        <v>26</v>
      </c>
      <c r="C55" t="s">
        <v>30</v>
      </c>
      <c r="D55" t="s">
        <v>50</v>
      </c>
      <c r="E55">
        <v>1890.4082599999999</v>
      </c>
      <c r="F55" s="1">
        <v>44923</v>
      </c>
      <c r="G55">
        <v>22407.3</v>
      </c>
      <c r="H55">
        <v>787.79</v>
      </c>
      <c r="I55" t="s">
        <v>32</v>
      </c>
      <c r="J55" t="s">
        <v>88</v>
      </c>
      <c r="K55" t="s">
        <v>83</v>
      </c>
      <c r="L55" t="s">
        <v>35</v>
      </c>
      <c r="M55" t="s">
        <v>68</v>
      </c>
      <c r="N55" t="s">
        <v>25</v>
      </c>
      <c r="O55" t="s">
        <v>47</v>
      </c>
      <c r="P55" t="s">
        <v>26</v>
      </c>
      <c r="Q55" t="s">
        <v>39</v>
      </c>
      <c r="R55" t="s">
        <v>41</v>
      </c>
      <c r="S55" t="s">
        <v>42</v>
      </c>
      <c r="T55">
        <v>1</v>
      </c>
    </row>
    <row r="56" spans="1:20" x14ac:dyDescent="0.3">
      <c r="A56">
        <v>255</v>
      </c>
      <c r="B56">
        <v>26</v>
      </c>
      <c r="C56" t="s">
        <v>20</v>
      </c>
      <c r="D56" t="s">
        <v>50</v>
      </c>
      <c r="E56">
        <v>2190.9538440000001</v>
      </c>
      <c r="F56" s="1">
        <v>45479</v>
      </c>
      <c r="G56">
        <v>44834.2</v>
      </c>
      <c r="H56">
        <v>1451.136</v>
      </c>
      <c r="I56" t="s">
        <v>22</v>
      </c>
      <c r="J56" t="s">
        <v>80</v>
      </c>
      <c r="K56" t="s">
        <v>61</v>
      </c>
      <c r="L56" t="s">
        <v>35</v>
      </c>
      <c r="M56" t="s">
        <v>68</v>
      </c>
      <c r="N56" t="s">
        <v>54</v>
      </c>
      <c r="O56" t="s">
        <v>47</v>
      </c>
      <c r="P56" t="s">
        <v>58</v>
      </c>
      <c r="Q56" t="s">
        <v>58</v>
      </c>
      <c r="R56" t="s">
        <v>59</v>
      </c>
      <c r="S56" t="s">
        <v>69</v>
      </c>
      <c r="T56">
        <v>1</v>
      </c>
    </row>
    <row r="57" spans="1:20" x14ac:dyDescent="0.3">
      <c r="A57">
        <v>261</v>
      </c>
      <c r="B57">
        <v>27</v>
      </c>
      <c r="C57" t="s">
        <v>30</v>
      </c>
      <c r="D57" t="s">
        <v>21</v>
      </c>
      <c r="E57">
        <v>1718.815883</v>
      </c>
      <c r="F57" s="1">
        <v>45672</v>
      </c>
      <c r="G57">
        <v>42849.599999999999</v>
      </c>
      <c r="H57">
        <v>1787.1320000000001</v>
      </c>
      <c r="I57" t="s">
        <v>51</v>
      </c>
      <c r="J57" t="s">
        <v>92</v>
      </c>
      <c r="K57" t="s">
        <v>34</v>
      </c>
      <c r="L57" t="s">
        <v>25</v>
      </c>
      <c r="M57" t="s">
        <v>68</v>
      </c>
      <c r="N57" t="s">
        <v>25</v>
      </c>
      <c r="O57" t="s">
        <v>27</v>
      </c>
      <c r="P57" t="s">
        <v>40</v>
      </c>
      <c r="Q57" t="s">
        <v>39</v>
      </c>
      <c r="R57" t="s">
        <v>63</v>
      </c>
      <c r="S57" t="s">
        <v>55</v>
      </c>
      <c r="T57">
        <v>1</v>
      </c>
    </row>
    <row r="58" spans="1:20" x14ac:dyDescent="0.3">
      <c r="A58">
        <v>262</v>
      </c>
      <c r="B58">
        <v>31</v>
      </c>
      <c r="C58" t="s">
        <v>30</v>
      </c>
      <c r="D58" t="s">
        <v>70</v>
      </c>
      <c r="E58">
        <v>1974.8369709999999</v>
      </c>
      <c r="F58" s="1">
        <v>45579</v>
      </c>
      <c r="G58">
        <v>7937.5</v>
      </c>
      <c r="H58">
        <v>394.75299999999999</v>
      </c>
      <c r="I58" t="s">
        <v>51</v>
      </c>
      <c r="J58" t="s">
        <v>71</v>
      </c>
      <c r="K58" t="s">
        <v>66</v>
      </c>
      <c r="L58" t="s">
        <v>37</v>
      </c>
      <c r="M58" t="s">
        <v>58</v>
      </c>
      <c r="N58" t="s">
        <v>46</v>
      </c>
      <c r="O58" t="s">
        <v>27</v>
      </c>
      <c r="P58" t="s">
        <v>58</v>
      </c>
      <c r="Q58" t="s">
        <v>58</v>
      </c>
      <c r="R58" t="s">
        <v>63</v>
      </c>
      <c r="S58" t="s">
        <v>72</v>
      </c>
      <c r="T58">
        <v>1</v>
      </c>
    </row>
    <row r="59" spans="1:20" x14ac:dyDescent="0.3">
      <c r="A59">
        <v>264</v>
      </c>
      <c r="B59">
        <v>35</v>
      </c>
      <c r="C59" t="s">
        <v>30</v>
      </c>
      <c r="D59" t="s">
        <v>21</v>
      </c>
      <c r="E59">
        <v>2359.6409819999999</v>
      </c>
      <c r="F59" s="1">
        <v>45468</v>
      </c>
      <c r="G59">
        <v>9940.7000000000007</v>
      </c>
      <c r="H59">
        <v>449.37700000000001</v>
      </c>
      <c r="I59" t="s">
        <v>22</v>
      </c>
      <c r="J59" t="s">
        <v>85</v>
      </c>
      <c r="K59" t="s">
        <v>66</v>
      </c>
      <c r="L59" t="s">
        <v>46</v>
      </c>
      <c r="M59" t="s">
        <v>58</v>
      </c>
      <c r="N59" t="s">
        <v>46</v>
      </c>
      <c r="O59" t="s">
        <v>47</v>
      </c>
      <c r="P59" t="s">
        <v>39</v>
      </c>
      <c r="Q59" t="s">
        <v>39</v>
      </c>
      <c r="R59" t="s">
        <v>28</v>
      </c>
      <c r="S59" t="s">
        <v>29</v>
      </c>
      <c r="T59">
        <v>1</v>
      </c>
    </row>
    <row r="60" spans="1:20" x14ac:dyDescent="0.3">
      <c r="A60">
        <v>265</v>
      </c>
      <c r="B60">
        <v>24</v>
      </c>
      <c r="C60" t="s">
        <v>20</v>
      </c>
      <c r="D60" t="s">
        <v>50</v>
      </c>
      <c r="E60">
        <v>1775.5491709999999</v>
      </c>
      <c r="F60" s="1">
        <v>44843</v>
      </c>
      <c r="G60">
        <v>46247.8</v>
      </c>
      <c r="H60">
        <v>2013.1369999999999</v>
      </c>
      <c r="I60" t="s">
        <v>75</v>
      </c>
      <c r="J60" t="s">
        <v>102</v>
      </c>
      <c r="K60" t="s">
        <v>74</v>
      </c>
      <c r="L60" t="s">
        <v>46</v>
      </c>
      <c r="M60" t="s">
        <v>58</v>
      </c>
      <c r="N60" t="s">
        <v>25</v>
      </c>
      <c r="O60" t="s">
        <v>27</v>
      </c>
      <c r="P60" t="s">
        <v>39</v>
      </c>
      <c r="Q60" t="s">
        <v>58</v>
      </c>
      <c r="R60" t="s">
        <v>59</v>
      </c>
      <c r="S60" t="s">
        <v>29</v>
      </c>
      <c r="T60">
        <v>1</v>
      </c>
    </row>
    <row r="61" spans="1:20" x14ac:dyDescent="0.3">
      <c r="A61">
        <v>267</v>
      </c>
      <c r="B61">
        <v>30</v>
      </c>
      <c r="C61" t="s">
        <v>30</v>
      </c>
      <c r="D61" t="s">
        <v>21</v>
      </c>
      <c r="E61">
        <v>2340.5714680000001</v>
      </c>
      <c r="F61" s="1">
        <v>45380</v>
      </c>
      <c r="G61">
        <v>5694.9</v>
      </c>
      <c r="H61">
        <v>198.261</v>
      </c>
      <c r="I61" t="s">
        <v>44</v>
      </c>
      <c r="J61" t="s">
        <v>91</v>
      </c>
      <c r="K61" t="s">
        <v>24</v>
      </c>
      <c r="L61" t="s">
        <v>35</v>
      </c>
      <c r="M61" t="s">
        <v>68</v>
      </c>
      <c r="N61" t="s">
        <v>54</v>
      </c>
      <c r="O61" t="s">
        <v>78</v>
      </c>
      <c r="P61" t="s">
        <v>26</v>
      </c>
      <c r="Q61" t="s">
        <v>26</v>
      </c>
      <c r="R61" t="s">
        <v>63</v>
      </c>
      <c r="S61" t="s">
        <v>42</v>
      </c>
      <c r="T61">
        <v>1</v>
      </c>
    </row>
    <row r="62" spans="1:20" x14ac:dyDescent="0.3">
      <c r="A62">
        <v>270</v>
      </c>
      <c r="B62">
        <v>28</v>
      </c>
      <c r="C62" t="s">
        <v>30</v>
      </c>
      <c r="D62" t="s">
        <v>50</v>
      </c>
      <c r="E62">
        <v>1825.5432350000001</v>
      </c>
      <c r="F62" s="1">
        <v>45730</v>
      </c>
      <c r="G62">
        <v>47530.9</v>
      </c>
      <c r="H62">
        <v>1581.376</v>
      </c>
      <c r="I62" t="s">
        <v>32</v>
      </c>
      <c r="J62" t="s">
        <v>82</v>
      </c>
      <c r="K62" t="s">
        <v>61</v>
      </c>
      <c r="L62" t="s">
        <v>54</v>
      </c>
      <c r="M62" t="s">
        <v>62</v>
      </c>
      <c r="N62" t="s">
        <v>46</v>
      </c>
      <c r="O62" t="s">
        <v>78</v>
      </c>
      <c r="P62" t="s">
        <v>48</v>
      </c>
      <c r="Q62" t="s">
        <v>58</v>
      </c>
      <c r="R62" t="s">
        <v>63</v>
      </c>
      <c r="S62" t="s">
        <v>55</v>
      </c>
      <c r="T62">
        <v>1</v>
      </c>
    </row>
    <row r="63" spans="1:20" x14ac:dyDescent="0.3">
      <c r="A63">
        <v>272</v>
      </c>
      <c r="B63">
        <v>19</v>
      </c>
      <c r="C63" t="s">
        <v>20</v>
      </c>
      <c r="D63" t="s">
        <v>50</v>
      </c>
      <c r="E63">
        <v>1534.6069190000001</v>
      </c>
      <c r="F63" s="1">
        <v>45680</v>
      </c>
      <c r="G63">
        <v>9039.7000000000007</v>
      </c>
      <c r="H63">
        <v>315.54899999999998</v>
      </c>
      <c r="I63" t="s">
        <v>44</v>
      </c>
      <c r="J63" t="s">
        <v>99</v>
      </c>
      <c r="K63" t="s">
        <v>83</v>
      </c>
      <c r="L63" t="s">
        <v>54</v>
      </c>
      <c r="M63" t="s">
        <v>36</v>
      </c>
      <c r="N63" t="s">
        <v>37</v>
      </c>
      <c r="O63" t="s">
        <v>47</v>
      </c>
      <c r="P63" t="s">
        <v>40</v>
      </c>
      <c r="Q63" t="s">
        <v>48</v>
      </c>
      <c r="R63" t="s">
        <v>59</v>
      </c>
      <c r="S63" t="s">
        <v>55</v>
      </c>
      <c r="T63">
        <v>1</v>
      </c>
    </row>
    <row r="64" spans="1:20" x14ac:dyDescent="0.3">
      <c r="A64">
        <v>288</v>
      </c>
      <c r="B64">
        <v>19</v>
      </c>
      <c r="C64" t="s">
        <v>30</v>
      </c>
      <c r="D64" t="s">
        <v>50</v>
      </c>
      <c r="E64">
        <v>1769.563723</v>
      </c>
      <c r="F64" s="1">
        <v>45512</v>
      </c>
      <c r="G64">
        <v>47848.6</v>
      </c>
      <c r="H64">
        <v>1642.8720000000001</v>
      </c>
      <c r="I64" t="s">
        <v>44</v>
      </c>
      <c r="J64" t="s">
        <v>100</v>
      </c>
      <c r="K64" t="s">
        <v>66</v>
      </c>
      <c r="L64" t="s">
        <v>46</v>
      </c>
      <c r="M64" t="s">
        <v>62</v>
      </c>
      <c r="N64" t="s">
        <v>37</v>
      </c>
      <c r="O64" t="s">
        <v>38</v>
      </c>
      <c r="P64" t="s">
        <v>26</v>
      </c>
      <c r="Q64" t="s">
        <v>39</v>
      </c>
      <c r="R64" t="s">
        <v>28</v>
      </c>
      <c r="S64" t="s">
        <v>42</v>
      </c>
      <c r="T64">
        <v>1</v>
      </c>
    </row>
    <row r="65" spans="1:20" x14ac:dyDescent="0.3">
      <c r="A65">
        <v>296</v>
      </c>
      <c r="B65">
        <v>23</v>
      </c>
      <c r="C65" t="s">
        <v>20</v>
      </c>
      <c r="D65" t="s">
        <v>21</v>
      </c>
      <c r="E65">
        <v>1326.850367</v>
      </c>
      <c r="F65" s="1">
        <v>45421</v>
      </c>
      <c r="G65">
        <v>16229.6</v>
      </c>
      <c r="H65">
        <v>619.755</v>
      </c>
      <c r="I65" t="s">
        <v>44</v>
      </c>
      <c r="J65" t="s">
        <v>97</v>
      </c>
      <c r="K65" t="s">
        <v>65</v>
      </c>
      <c r="L65" t="s">
        <v>35</v>
      </c>
      <c r="M65" t="s">
        <v>58</v>
      </c>
      <c r="N65" t="s">
        <v>37</v>
      </c>
      <c r="O65" t="s">
        <v>78</v>
      </c>
      <c r="P65" t="s">
        <v>40</v>
      </c>
      <c r="Q65" t="s">
        <v>48</v>
      </c>
      <c r="R65" t="s">
        <v>41</v>
      </c>
      <c r="S65" t="s">
        <v>55</v>
      </c>
      <c r="T65">
        <v>1</v>
      </c>
    </row>
    <row r="66" spans="1:20" x14ac:dyDescent="0.3">
      <c r="A66">
        <v>301</v>
      </c>
      <c r="B66">
        <v>22</v>
      </c>
      <c r="C66" t="s">
        <v>20</v>
      </c>
      <c r="D66" t="s">
        <v>50</v>
      </c>
      <c r="E66">
        <v>1693.846902</v>
      </c>
      <c r="F66" s="1">
        <v>44751</v>
      </c>
      <c r="G66">
        <v>7430</v>
      </c>
      <c r="H66">
        <v>293.64100000000002</v>
      </c>
      <c r="I66" t="s">
        <v>51</v>
      </c>
      <c r="J66" t="s">
        <v>102</v>
      </c>
      <c r="K66" t="s">
        <v>24</v>
      </c>
      <c r="L66" t="s">
        <v>25</v>
      </c>
      <c r="M66" t="s">
        <v>62</v>
      </c>
      <c r="N66" t="s">
        <v>35</v>
      </c>
      <c r="O66" t="s">
        <v>38</v>
      </c>
      <c r="P66" t="s">
        <v>58</v>
      </c>
      <c r="Q66" t="s">
        <v>40</v>
      </c>
      <c r="R66" t="s">
        <v>59</v>
      </c>
      <c r="S66" t="s">
        <v>42</v>
      </c>
      <c r="T66">
        <v>1</v>
      </c>
    </row>
    <row r="67" spans="1:20" x14ac:dyDescent="0.3">
      <c r="A67">
        <v>303</v>
      </c>
      <c r="B67">
        <v>20</v>
      </c>
      <c r="C67" t="s">
        <v>20</v>
      </c>
      <c r="D67" t="s">
        <v>50</v>
      </c>
      <c r="E67">
        <v>2293.3362889999999</v>
      </c>
      <c r="F67" s="1">
        <v>44862</v>
      </c>
      <c r="G67">
        <v>48302.7</v>
      </c>
      <c r="H67">
        <v>2354.6480000000001</v>
      </c>
      <c r="I67" t="s">
        <v>75</v>
      </c>
      <c r="J67" t="s">
        <v>92</v>
      </c>
      <c r="K67" t="s">
        <v>24</v>
      </c>
      <c r="L67" t="s">
        <v>35</v>
      </c>
      <c r="M67" t="s">
        <v>26</v>
      </c>
      <c r="N67" t="s">
        <v>25</v>
      </c>
      <c r="O67" t="s">
        <v>78</v>
      </c>
      <c r="P67" t="s">
        <v>26</v>
      </c>
      <c r="Q67" t="s">
        <v>39</v>
      </c>
      <c r="R67" t="s">
        <v>49</v>
      </c>
      <c r="S67" t="s">
        <v>72</v>
      </c>
      <c r="T67">
        <v>1</v>
      </c>
    </row>
    <row r="68" spans="1:20" x14ac:dyDescent="0.3">
      <c r="A68">
        <v>304</v>
      </c>
      <c r="B68">
        <v>27</v>
      </c>
      <c r="C68" t="s">
        <v>30</v>
      </c>
      <c r="D68" t="s">
        <v>50</v>
      </c>
      <c r="E68">
        <v>1586.84464</v>
      </c>
      <c r="F68" s="1">
        <v>45563</v>
      </c>
      <c r="G68">
        <v>20348.7</v>
      </c>
      <c r="H68">
        <v>773.85900000000004</v>
      </c>
      <c r="I68" t="s">
        <v>22</v>
      </c>
      <c r="J68" t="s">
        <v>96</v>
      </c>
      <c r="K68" t="s">
        <v>66</v>
      </c>
      <c r="L68" t="s">
        <v>25</v>
      </c>
      <c r="M68" t="s">
        <v>58</v>
      </c>
      <c r="N68" t="s">
        <v>46</v>
      </c>
      <c r="O68" t="s">
        <v>47</v>
      </c>
      <c r="P68" t="s">
        <v>58</v>
      </c>
      <c r="Q68" t="s">
        <v>48</v>
      </c>
      <c r="R68" t="s">
        <v>63</v>
      </c>
      <c r="S68" t="s">
        <v>42</v>
      </c>
      <c r="T68">
        <v>1</v>
      </c>
    </row>
    <row r="69" spans="1:20" x14ac:dyDescent="0.3">
      <c r="A69">
        <v>307</v>
      </c>
      <c r="B69">
        <v>29</v>
      </c>
      <c r="C69" t="s">
        <v>30</v>
      </c>
      <c r="D69" t="s">
        <v>50</v>
      </c>
      <c r="E69">
        <v>1863.8629109999999</v>
      </c>
      <c r="F69" s="1">
        <v>45427</v>
      </c>
      <c r="G69">
        <v>31676.5</v>
      </c>
      <c r="H69">
        <v>1217.1679999999999</v>
      </c>
      <c r="I69" t="s">
        <v>32</v>
      </c>
      <c r="J69" t="s">
        <v>85</v>
      </c>
      <c r="K69" t="s">
        <v>24</v>
      </c>
      <c r="L69" t="s">
        <v>46</v>
      </c>
      <c r="M69" t="s">
        <v>36</v>
      </c>
      <c r="N69" t="s">
        <v>54</v>
      </c>
      <c r="O69" t="s">
        <v>27</v>
      </c>
      <c r="P69" t="s">
        <v>48</v>
      </c>
      <c r="Q69" t="s">
        <v>48</v>
      </c>
      <c r="R69" t="s">
        <v>49</v>
      </c>
      <c r="S69" t="s">
        <v>55</v>
      </c>
      <c r="T69">
        <v>1</v>
      </c>
    </row>
    <row r="70" spans="1:20" x14ac:dyDescent="0.3">
      <c r="A70">
        <v>310</v>
      </c>
      <c r="B70">
        <v>31</v>
      </c>
      <c r="C70" t="s">
        <v>30</v>
      </c>
      <c r="D70" t="s">
        <v>21</v>
      </c>
      <c r="E70">
        <v>935.40633060000005</v>
      </c>
      <c r="F70" s="1">
        <v>44939</v>
      </c>
      <c r="G70">
        <v>28536.5</v>
      </c>
      <c r="H70">
        <v>1206.4849999999999</v>
      </c>
      <c r="I70" t="s">
        <v>32</v>
      </c>
      <c r="J70" t="s">
        <v>85</v>
      </c>
      <c r="K70" t="s">
        <v>74</v>
      </c>
      <c r="L70" t="s">
        <v>25</v>
      </c>
      <c r="M70" t="s">
        <v>62</v>
      </c>
      <c r="N70" t="s">
        <v>46</v>
      </c>
      <c r="O70" t="s">
        <v>27</v>
      </c>
      <c r="P70" t="s">
        <v>40</v>
      </c>
      <c r="Q70" t="s">
        <v>48</v>
      </c>
      <c r="R70" t="s">
        <v>59</v>
      </c>
      <c r="S70" t="s">
        <v>42</v>
      </c>
      <c r="T70">
        <v>1</v>
      </c>
    </row>
    <row r="71" spans="1:20" x14ac:dyDescent="0.3">
      <c r="A71">
        <v>316</v>
      </c>
      <c r="B71">
        <v>27</v>
      </c>
      <c r="C71" t="s">
        <v>20</v>
      </c>
      <c r="D71" t="s">
        <v>50</v>
      </c>
      <c r="E71">
        <v>1513.6972679999999</v>
      </c>
      <c r="F71" s="1">
        <v>44941</v>
      </c>
      <c r="G71">
        <v>5305.1</v>
      </c>
      <c r="H71">
        <v>249.80500000000001</v>
      </c>
      <c r="I71" t="s">
        <v>75</v>
      </c>
      <c r="J71" t="s">
        <v>80</v>
      </c>
      <c r="K71" t="s">
        <v>57</v>
      </c>
      <c r="L71" t="s">
        <v>54</v>
      </c>
      <c r="M71" t="s">
        <v>58</v>
      </c>
      <c r="N71" t="s">
        <v>37</v>
      </c>
      <c r="O71" t="s">
        <v>27</v>
      </c>
      <c r="P71" t="s">
        <v>40</v>
      </c>
      <c r="Q71" t="s">
        <v>48</v>
      </c>
      <c r="R71" t="s">
        <v>28</v>
      </c>
      <c r="S71" t="s">
        <v>42</v>
      </c>
      <c r="T71">
        <v>1</v>
      </c>
    </row>
    <row r="72" spans="1:20" x14ac:dyDescent="0.3">
      <c r="A72">
        <v>321</v>
      </c>
      <c r="B72">
        <v>34</v>
      </c>
      <c r="C72" t="s">
        <v>30</v>
      </c>
      <c r="D72" t="s">
        <v>21</v>
      </c>
      <c r="E72">
        <v>1455.945232</v>
      </c>
      <c r="F72" s="1">
        <v>45098</v>
      </c>
      <c r="G72">
        <v>36257.199999999997</v>
      </c>
      <c r="H72">
        <v>1600.8869999999999</v>
      </c>
      <c r="I72" t="s">
        <v>22</v>
      </c>
      <c r="J72" t="s">
        <v>85</v>
      </c>
      <c r="K72" t="s">
        <v>34</v>
      </c>
      <c r="L72" t="s">
        <v>37</v>
      </c>
      <c r="M72" t="s">
        <v>68</v>
      </c>
      <c r="N72" t="s">
        <v>25</v>
      </c>
      <c r="O72" t="s">
        <v>38</v>
      </c>
      <c r="P72" t="s">
        <v>48</v>
      </c>
      <c r="Q72" t="s">
        <v>39</v>
      </c>
      <c r="R72" t="s">
        <v>63</v>
      </c>
      <c r="S72" t="s">
        <v>69</v>
      </c>
      <c r="T72">
        <v>1</v>
      </c>
    </row>
    <row r="73" spans="1:20" x14ac:dyDescent="0.3">
      <c r="A73">
        <v>322</v>
      </c>
      <c r="B73">
        <v>30</v>
      </c>
      <c r="C73" t="s">
        <v>30</v>
      </c>
      <c r="D73" t="s">
        <v>21</v>
      </c>
      <c r="E73">
        <v>1556.0343499999999</v>
      </c>
      <c r="F73" s="1">
        <v>45617</v>
      </c>
      <c r="G73">
        <v>35050.400000000001</v>
      </c>
      <c r="H73">
        <v>1510.33</v>
      </c>
      <c r="I73" t="s">
        <v>51</v>
      </c>
      <c r="J73" t="s">
        <v>33</v>
      </c>
      <c r="K73" t="s">
        <v>61</v>
      </c>
      <c r="L73" t="s">
        <v>46</v>
      </c>
      <c r="M73" t="s">
        <v>58</v>
      </c>
      <c r="N73" t="s">
        <v>25</v>
      </c>
      <c r="O73" t="s">
        <v>27</v>
      </c>
      <c r="P73" t="s">
        <v>39</v>
      </c>
      <c r="Q73" t="s">
        <v>58</v>
      </c>
      <c r="R73" t="s">
        <v>63</v>
      </c>
      <c r="S73" t="s">
        <v>69</v>
      </c>
      <c r="T73">
        <v>1</v>
      </c>
    </row>
    <row r="74" spans="1:20" x14ac:dyDescent="0.3">
      <c r="A74">
        <v>326</v>
      </c>
      <c r="B74">
        <v>26</v>
      </c>
      <c r="C74" t="s">
        <v>30</v>
      </c>
      <c r="D74" t="s">
        <v>50</v>
      </c>
      <c r="E74">
        <v>1112.6662229999999</v>
      </c>
      <c r="F74" s="1">
        <v>44877</v>
      </c>
      <c r="G74">
        <v>33571.800000000003</v>
      </c>
      <c r="H74">
        <v>1107.9829999999999</v>
      </c>
      <c r="I74" t="s">
        <v>32</v>
      </c>
      <c r="J74" t="s">
        <v>94</v>
      </c>
      <c r="K74" t="s">
        <v>66</v>
      </c>
      <c r="L74" t="s">
        <v>46</v>
      </c>
      <c r="M74" t="s">
        <v>68</v>
      </c>
      <c r="N74" t="s">
        <v>54</v>
      </c>
      <c r="O74" t="s">
        <v>27</v>
      </c>
      <c r="P74" t="s">
        <v>40</v>
      </c>
      <c r="Q74" t="s">
        <v>58</v>
      </c>
      <c r="R74" t="s">
        <v>49</v>
      </c>
      <c r="S74" t="s">
        <v>69</v>
      </c>
      <c r="T74">
        <v>1</v>
      </c>
    </row>
    <row r="75" spans="1:20" x14ac:dyDescent="0.3">
      <c r="A75">
        <v>331</v>
      </c>
      <c r="B75">
        <v>35</v>
      </c>
      <c r="C75" t="s">
        <v>20</v>
      </c>
      <c r="D75" t="s">
        <v>50</v>
      </c>
      <c r="E75">
        <v>2209.6189829999998</v>
      </c>
      <c r="F75" s="1">
        <v>45633</v>
      </c>
      <c r="G75">
        <v>12129.5</v>
      </c>
      <c r="H75">
        <v>365.43400000000003</v>
      </c>
      <c r="I75" t="s">
        <v>51</v>
      </c>
      <c r="J75" t="s">
        <v>79</v>
      </c>
      <c r="K75" t="s">
        <v>57</v>
      </c>
      <c r="L75" t="s">
        <v>46</v>
      </c>
      <c r="M75" t="s">
        <v>68</v>
      </c>
      <c r="N75" t="s">
        <v>46</v>
      </c>
      <c r="O75" t="s">
        <v>78</v>
      </c>
      <c r="P75" t="s">
        <v>58</v>
      </c>
      <c r="Q75" t="s">
        <v>58</v>
      </c>
      <c r="R75" t="s">
        <v>63</v>
      </c>
      <c r="S75" t="s">
        <v>72</v>
      </c>
      <c r="T75">
        <v>1</v>
      </c>
    </row>
    <row r="76" spans="1:20" x14ac:dyDescent="0.3">
      <c r="A76">
        <v>334</v>
      </c>
      <c r="B76">
        <v>21</v>
      </c>
      <c r="C76" t="s">
        <v>20</v>
      </c>
      <c r="D76" t="s">
        <v>50</v>
      </c>
      <c r="E76">
        <v>1680.81827</v>
      </c>
      <c r="F76" s="1">
        <v>44893</v>
      </c>
      <c r="G76">
        <v>27430.1</v>
      </c>
      <c r="H76">
        <v>1049.268</v>
      </c>
      <c r="I76" t="s">
        <v>32</v>
      </c>
      <c r="J76" t="s">
        <v>86</v>
      </c>
      <c r="K76" t="s">
        <v>53</v>
      </c>
      <c r="L76" t="s">
        <v>46</v>
      </c>
      <c r="M76" t="s">
        <v>62</v>
      </c>
      <c r="N76" t="s">
        <v>37</v>
      </c>
      <c r="O76" t="s">
        <v>38</v>
      </c>
      <c r="P76" t="s">
        <v>58</v>
      </c>
      <c r="Q76" t="s">
        <v>48</v>
      </c>
      <c r="R76" t="s">
        <v>28</v>
      </c>
      <c r="S76" t="s">
        <v>69</v>
      </c>
      <c r="T76">
        <v>1</v>
      </c>
    </row>
    <row r="77" spans="1:20" x14ac:dyDescent="0.3">
      <c r="A77">
        <v>336</v>
      </c>
      <c r="B77">
        <v>25</v>
      </c>
      <c r="C77" t="s">
        <v>30</v>
      </c>
      <c r="D77" t="s">
        <v>50</v>
      </c>
      <c r="E77">
        <v>660.15371440000001</v>
      </c>
      <c r="F77" s="1">
        <v>44662</v>
      </c>
      <c r="G77">
        <v>22780.400000000001</v>
      </c>
      <c r="H77">
        <v>895.36300000000006</v>
      </c>
      <c r="I77" t="s">
        <v>22</v>
      </c>
      <c r="J77" t="s">
        <v>96</v>
      </c>
      <c r="K77" t="s">
        <v>83</v>
      </c>
      <c r="L77" t="s">
        <v>54</v>
      </c>
      <c r="M77" t="s">
        <v>26</v>
      </c>
      <c r="N77" t="s">
        <v>37</v>
      </c>
      <c r="O77" t="s">
        <v>38</v>
      </c>
      <c r="P77" t="s">
        <v>48</v>
      </c>
      <c r="Q77" t="s">
        <v>39</v>
      </c>
      <c r="R77" t="s">
        <v>41</v>
      </c>
      <c r="S77" t="s">
        <v>42</v>
      </c>
      <c r="T77">
        <v>1</v>
      </c>
    </row>
    <row r="78" spans="1:20" x14ac:dyDescent="0.3">
      <c r="A78">
        <v>337</v>
      </c>
      <c r="B78">
        <v>20</v>
      </c>
      <c r="C78" t="s">
        <v>20</v>
      </c>
      <c r="D78" t="s">
        <v>50</v>
      </c>
      <c r="E78">
        <v>1582.5102810000001</v>
      </c>
      <c r="F78" s="1">
        <v>45431</v>
      </c>
      <c r="G78">
        <v>13598.1</v>
      </c>
      <c r="H78">
        <v>555.14700000000005</v>
      </c>
      <c r="I78" t="s">
        <v>51</v>
      </c>
      <c r="J78" t="s">
        <v>73</v>
      </c>
      <c r="K78" t="s">
        <v>66</v>
      </c>
      <c r="L78" t="s">
        <v>46</v>
      </c>
      <c r="M78" t="s">
        <v>62</v>
      </c>
      <c r="N78" t="s">
        <v>37</v>
      </c>
      <c r="O78" t="s">
        <v>47</v>
      </c>
      <c r="P78" t="s">
        <v>26</v>
      </c>
      <c r="Q78" t="s">
        <v>39</v>
      </c>
      <c r="R78" t="s">
        <v>63</v>
      </c>
      <c r="S78" t="s">
        <v>72</v>
      </c>
      <c r="T78">
        <v>1</v>
      </c>
    </row>
    <row r="79" spans="1:20" x14ac:dyDescent="0.3">
      <c r="A79">
        <v>338</v>
      </c>
      <c r="B79">
        <v>18</v>
      </c>
      <c r="C79" t="s">
        <v>20</v>
      </c>
      <c r="D79" t="s">
        <v>50</v>
      </c>
      <c r="E79">
        <v>1347.511612</v>
      </c>
      <c r="F79" s="1">
        <v>44696</v>
      </c>
      <c r="G79">
        <v>46591.6</v>
      </c>
      <c r="H79">
        <v>2306.8530000000001</v>
      </c>
      <c r="I79" t="s">
        <v>44</v>
      </c>
      <c r="J79" t="s">
        <v>96</v>
      </c>
      <c r="K79" t="s">
        <v>34</v>
      </c>
      <c r="L79" t="s">
        <v>46</v>
      </c>
      <c r="M79" t="s">
        <v>36</v>
      </c>
      <c r="N79" t="s">
        <v>25</v>
      </c>
      <c r="O79" t="s">
        <v>47</v>
      </c>
      <c r="P79" t="s">
        <v>26</v>
      </c>
      <c r="Q79" t="s">
        <v>48</v>
      </c>
      <c r="R79" t="s">
        <v>49</v>
      </c>
      <c r="S79" t="s">
        <v>29</v>
      </c>
      <c r="T79">
        <v>1</v>
      </c>
    </row>
    <row r="80" spans="1:20" x14ac:dyDescent="0.3">
      <c r="A80">
        <v>345</v>
      </c>
      <c r="B80">
        <v>20</v>
      </c>
      <c r="C80" t="s">
        <v>30</v>
      </c>
      <c r="D80" t="s">
        <v>50</v>
      </c>
      <c r="E80">
        <v>2000.988533</v>
      </c>
      <c r="F80" s="1">
        <v>45646</v>
      </c>
      <c r="G80">
        <v>48979.199999999997</v>
      </c>
      <c r="H80">
        <v>2335.1190000000001</v>
      </c>
      <c r="I80" t="s">
        <v>44</v>
      </c>
      <c r="J80" t="s">
        <v>94</v>
      </c>
      <c r="K80" t="s">
        <v>66</v>
      </c>
      <c r="L80" t="s">
        <v>25</v>
      </c>
      <c r="M80" t="s">
        <v>68</v>
      </c>
      <c r="N80" t="s">
        <v>35</v>
      </c>
      <c r="O80" t="s">
        <v>27</v>
      </c>
      <c r="P80" t="s">
        <v>26</v>
      </c>
      <c r="Q80" t="s">
        <v>40</v>
      </c>
      <c r="R80" t="s">
        <v>63</v>
      </c>
      <c r="S80" t="s">
        <v>55</v>
      </c>
      <c r="T80">
        <v>1</v>
      </c>
    </row>
    <row r="81" spans="1:20" x14ac:dyDescent="0.3">
      <c r="A81">
        <v>348</v>
      </c>
      <c r="B81">
        <v>27</v>
      </c>
      <c r="C81" t="s">
        <v>20</v>
      </c>
      <c r="D81" t="s">
        <v>50</v>
      </c>
      <c r="E81">
        <v>1869.847021</v>
      </c>
      <c r="F81" s="1">
        <v>45162</v>
      </c>
      <c r="G81">
        <v>30809</v>
      </c>
      <c r="H81">
        <v>1348.7470000000001</v>
      </c>
      <c r="I81" t="s">
        <v>22</v>
      </c>
      <c r="J81" t="s">
        <v>56</v>
      </c>
      <c r="K81" t="s">
        <v>34</v>
      </c>
      <c r="L81" t="s">
        <v>35</v>
      </c>
      <c r="M81" t="s">
        <v>62</v>
      </c>
      <c r="N81" t="s">
        <v>37</v>
      </c>
      <c r="O81" t="s">
        <v>47</v>
      </c>
      <c r="P81" t="s">
        <v>48</v>
      </c>
      <c r="Q81" t="s">
        <v>26</v>
      </c>
      <c r="R81" t="s">
        <v>63</v>
      </c>
      <c r="S81" t="s">
        <v>55</v>
      </c>
      <c r="T81">
        <v>1</v>
      </c>
    </row>
    <row r="82" spans="1:20" x14ac:dyDescent="0.3">
      <c r="A82">
        <v>349</v>
      </c>
      <c r="B82">
        <v>25</v>
      </c>
      <c r="C82" t="s">
        <v>20</v>
      </c>
      <c r="D82" t="s">
        <v>21</v>
      </c>
      <c r="E82">
        <v>1535.177651</v>
      </c>
      <c r="F82" s="1">
        <v>45283</v>
      </c>
      <c r="G82">
        <v>19093.2</v>
      </c>
      <c r="H82">
        <v>815.91700000000003</v>
      </c>
      <c r="I82" t="s">
        <v>22</v>
      </c>
      <c r="J82" t="s">
        <v>92</v>
      </c>
      <c r="K82" t="s">
        <v>83</v>
      </c>
      <c r="L82" t="s">
        <v>25</v>
      </c>
      <c r="M82" t="s">
        <v>62</v>
      </c>
      <c r="N82" t="s">
        <v>54</v>
      </c>
      <c r="O82" t="s">
        <v>27</v>
      </c>
      <c r="P82" t="s">
        <v>40</v>
      </c>
      <c r="Q82" t="s">
        <v>39</v>
      </c>
      <c r="R82" t="s">
        <v>28</v>
      </c>
      <c r="S82" t="s">
        <v>55</v>
      </c>
      <c r="T82">
        <v>1</v>
      </c>
    </row>
    <row r="83" spans="1:20" x14ac:dyDescent="0.3">
      <c r="A83">
        <v>354</v>
      </c>
      <c r="B83">
        <v>30</v>
      </c>
      <c r="C83" t="s">
        <v>30</v>
      </c>
      <c r="D83" t="s">
        <v>50</v>
      </c>
      <c r="E83">
        <v>1884.440173</v>
      </c>
      <c r="F83" s="1">
        <v>44862</v>
      </c>
      <c r="G83">
        <v>14753.2</v>
      </c>
      <c r="H83">
        <v>450.16199999999998</v>
      </c>
      <c r="I83" t="s">
        <v>44</v>
      </c>
      <c r="J83" t="s">
        <v>94</v>
      </c>
      <c r="K83" t="s">
        <v>57</v>
      </c>
      <c r="L83" t="s">
        <v>25</v>
      </c>
      <c r="M83" t="s">
        <v>68</v>
      </c>
      <c r="N83" t="s">
        <v>46</v>
      </c>
      <c r="O83" t="s">
        <v>27</v>
      </c>
      <c r="P83" t="s">
        <v>39</v>
      </c>
      <c r="Q83" t="s">
        <v>40</v>
      </c>
      <c r="R83" t="s">
        <v>59</v>
      </c>
      <c r="S83" t="s">
        <v>29</v>
      </c>
      <c r="T83">
        <v>1</v>
      </c>
    </row>
    <row r="84" spans="1:20" x14ac:dyDescent="0.3">
      <c r="A84">
        <v>355</v>
      </c>
      <c r="B84">
        <v>20</v>
      </c>
      <c r="C84" t="s">
        <v>20</v>
      </c>
      <c r="D84" t="s">
        <v>50</v>
      </c>
      <c r="E84">
        <v>901.37077109999996</v>
      </c>
      <c r="F84" s="1">
        <v>45037</v>
      </c>
      <c r="G84">
        <v>42363.199999999997</v>
      </c>
      <c r="H84">
        <v>1538.7639999999999</v>
      </c>
      <c r="I84" t="s">
        <v>22</v>
      </c>
      <c r="J84" t="s">
        <v>94</v>
      </c>
      <c r="K84" t="s">
        <v>57</v>
      </c>
      <c r="L84" t="s">
        <v>37</v>
      </c>
      <c r="M84" t="s">
        <v>26</v>
      </c>
      <c r="N84" t="s">
        <v>54</v>
      </c>
      <c r="O84" t="s">
        <v>78</v>
      </c>
      <c r="P84" t="s">
        <v>48</v>
      </c>
      <c r="Q84" t="s">
        <v>58</v>
      </c>
      <c r="R84" t="s">
        <v>28</v>
      </c>
      <c r="S84" t="s">
        <v>29</v>
      </c>
      <c r="T84">
        <v>1</v>
      </c>
    </row>
    <row r="85" spans="1:20" x14ac:dyDescent="0.3">
      <c r="A85">
        <v>357</v>
      </c>
      <c r="B85">
        <v>20</v>
      </c>
      <c r="C85" t="s">
        <v>30</v>
      </c>
      <c r="D85" t="s">
        <v>50</v>
      </c>
      <c r="E85">
        <v>1769.2210299999999</v>
      </c>
      <c r="F85" s="1">
        <v>45257</v>
      </c>
      <c r="G85">
        <v>40575.4</v>
      </c>
      <c r="H85">
        <v>1520.1590000000001</v>
      </c>
      <c r="I85" t="s">
        <v>22</v>
      </c>
      <c r="J85" t="s">
        <v>96</v>
      </c>
      <c r="K85" t="s">
        <v>53</v>
      </c>
      <c r="L85" t="s">
        <v>25</v>
      </c>
      <c r="M85" t="s">
        <v>36</v>
      </c>
      <c r="N85" t="s">
        <v>35</v>
      </c>
      <c r="O85" t="s">
        <v>47</v>
      </c>
      <c r="P85" t="s">
        <v>40</v>
      </c>
      <c r="Q85" t="s">
        <v>58</v>
      </c>
      <c r="R85" t="s">
        <v>59</v>
      </c>
      <c r="S85" t="s">
        <v>55</v>
      </c>
      <c r="T85">
        <v>1</v>
      </c>
    </row>
    <row r="86" spans="1:20" x14ac:dyDescent="0.3">
      <c r="A86">
        <v>367</v>
      </c>
      <c r="B86">
        <v>24</v>
      </c>
      <c r="C86" t="s">
        <v>20</v>
      </c>
      <c r="D86" t="s">
        <v>21</v>
      </c>
      <c r="E86">
        <v>2037.8192899999999</v>
      </c>
      <c r="F86" s="1">
        <v>45723</v>
      </c>
      <c r="G86">
        <v>35065.699999999997</v>
      </c>
      <c r="H86">
        <v>1707.3040000000001</v>
      </c>
      <c r="I86" t="s">
        <v>22</v>
      </c>
      <c r="J86" t="s">
        <v>80</v>
      </c>
      <c r="K86" t="s">
        <v>83</v>
      </c>
      <c r="L86" t="s">
        <v>54</v>
      </c>
      <c r="M86" t="s">
        <v>68</v>
      </c>
      <c r="N86" t="s">
        <v>25</v>
      </c>
      <c r="O86" t="s">
        <v>47</v>
      </c>
      <c r="P86" t="s">
        <v>48</v>
      </c>
      <c r="Q86" t="s">
        <v>26</v>
      </c>
      <c r="R86" t="s">
        <v>63</v>
      </c>
      <c r="S86" t="s">
        <v>42</v>
      </c>
      <c r="T86">
        <v>1</v>
      </c>
    </row>
    <row r="87" spans="1:20" x14ac:dyDescent="0.3">
      <c r="A87">
        <v>369</v>
      </c>
      <c r="B87">
        <v>24</v>
      </c>
      <c r="C87" t="s">
        <v>20</v>
      </c>
      <c r="D87" t="s">
        <v>21</v>
      </c>
      <c r="E87">
        <v>1689.651822</v>
      </c>
      <c r="F87" s="1">
        <v>45112</v>
      </c>
      <c r="G87">
        <v>41283.300000000003</v>
      </c>
      <c r="H87">
        <v>1747.875</v>
      </c>
      <c r="I87" t="s">
        <v>32</v>
      </c>
      <c r="J87" t="s">
        <v>82</v>
      </c>
      <c r="K87" t="s">
        <v>74</v>
      </c>
      <c r="L87" t="s">
        <v>46</v>
      </c>
      <c r="M87" t="s">
        <v>68</v>
      </c>
      <c r="N87" t="s">
        <v>25</v>
      </c>
      <c r="O87" t="s">
        <v>27</v>
      </c>
      <c r="P87" t="s">
        <v>58</v>
      </c>
      <c r="Q87" t="s">
        <v>40</v>
      </c>
      <c r="R87" t="s">
        <v>28</v>
      </c>
      <c r="S87" t="s">
        <v>55</v>
      </c>
      <c r="T87">
        <v>1</v>
      </c>
    </row>
    <row r="88" spans="1:20" x14ac:dyDescent="0.3">
      <c r="A88">
        <v>375</v>
      </c>
      <c r="B88">
        <v>24</v>
      </c>
      <c r="C88" t="s">
        <v>30</v>
      </c>
      <c r="D88" t="s">
        <v>50</v>
      </c>
      <c r="E88">
        <v>1951.024406</v>
      </c>
      <c r="F88" s="1">
        <v>45702</v>
      </c>
      <c r="G88">
        <v>7771.2</v>
      </c>
      <c r="H88">
        <v>250.19200000000001</v>
      </c>
      <c r="I88" t="s">
        <v>75</v>
      </c>
      <c r="J88" t="s">
        <v>97</v>
      </c>
      <c r="K88" t="s">
        <v>74</v>
      </c>
      <c r="L88" t="s">
        <v>35</v>
      </c>
      <c r="M88" t="s">
        <v>58</v>
      </c>
      <c r="N88" t="s">
        <v>25</v>
      </c>
      <c r="O88" t="s">
        <v>27</v>
      </c>
      <c r="P88" t="s">
        <v>26</v>
      </c>
      <c r="Q88" t="s">
        <v>39</v>
      </c>
      <c r="R88" t="s">
        <v>49</v>
      </c>
      <c r="S88" t="s">
        <v>55</v>
      </c>
      <c r="T88">
        <v>1</v>
      </c>
    </row>
    <row r="89" spans="1:20" x14ac:dyDescent="0.3">
      <c r="A89">
        <v>381</v>
      </c>
      <c r="B89">
        <v>28</v>
      </c>
      <c r="C89" t="s">
        <v>30</v>
      </c>
      <c r="D89" t="s">
        <v>50</v>
      </c>
      <c r="E89">
        <v>1904.691313</v>
      </c>
      <c r="F89" s="1">
        <v>45659</v>
      </c>
      <c r="G89">
        <v>34964.800000000003</v>
      </c>
      <c r="H89">
        <v>1490.769</v>
      </c>
      <c r="I89" t="s">
        <v>22</v>
      </c>
      <c r="J89" t="s">
        <v>88</v>
      </c>
      <c r="K89" t="s">
        <v>74</v>
      </c>
      <c r="L89" t="s">
        <v>35</v>
      </c>
      <c r="M89" t="s">
        <v>62</v>
      </c>
      <c r="N89" t="s">
        <v>46</v>
      </c>
      <c r="O89" t="s">
        <v>38</v>
      </c>
      <c r="P89" t="s">
        <v>26</v>
      </c>
      <c r="Q89" t="s">
        <v>26</v>
      </c>
      <c r="R89" t="s">
        <v>49</v>
      </c>
      <c r="S89" t="s">
        <v>55</v>
      </c>
      <c r="T89">
        <v>1</v>
      </c>
    </row>
    <row r="90" spans="1:20" x14ac:dyDescent="0.3">
      <c r="A90">
        <v>388</v>
      </c>
      <c r="B90">
        <v>24</v>
      </c>
      <c r="C90" t="s">
        <v>20</v>
      </c>
      <c r="D90" t="s">
        <v>50</v>
      </c>
      <c r="E90">
        <v>1647.2093580000001</v>
      </c>
      <c r="F90" s="1">
        <v>45024</v>
      </c>
      <c r="G90">
        <v>29645.8</v>
      </c>
      <c r="H90">
        <v>1240.9380000000001</v>
      </c>
      <c r="I90" t="s">
        <v>44</v>
      </c>
      <c r="J90" t="s">
        <v>98</v>
      </c>
      <c r="K90" t="s">
        <v>57</v>
      </c>
      <c r="L90" t="s">
        <v>25</v>
      </c>
      <c r="M90" t="s">
        <v>36</v>
      </c>
      <c r="N90" t="s">
        <v>37</v>
      </c>
      <c r="O90" t="s">
        <v>27</v>
      </c>
      <c r="P90" t="s">
        <v>26</v>
      </c>
      <c r="Q90" t="s">
        <v>58</v>
      </c>
      <c r="R90" t="s">
        <v>49</v>
      </c>
      <c r="S90" t="s">
        <v>42</v>
      </c>
      <c r="T90">
        <v>1</v>
      </c>
    </row>
    <row r="91" spans="1:20" x14ac:dyDescent="0.3">
      <c r="A91">
        <v>390</v>
      </c>
      <c r="B91">
        <v>27</v>
      </c>
      <c r="C91" t="s">
        <v>30</v>
      </c>
      <c r="D91" t="s">
        <v>50</v>
      </c>
      <c r="E91">
        <v>2076.2720210000002</v>
      </c>
      <c r="F91" s="1">
        <v>44795</v>
      </c>
      <c r="G91">
        <v>27399.200000000001</v>
      </c>
      <c r="H91">
        <v>992.56799999999998</v>
      </c>
      <c r="I91" t="s">
        <v>51</v>
      </c>
      <c r="J91" t="s">
        <v>92</v>
      </c>
      <c r="K91" t="s">
        <v>83</v>
      </c>
      <c r="L91" t="s">
        <v>35</v>
      </c>
      <c r="M91" t="s">
        <v>62</v>
      </c>
      <c r="N91" t="s">
        <v>54</v>
      </c>
      <c r="O91" t="s">
        <v>78</v>
      </c>
      <c r="P91" t="s">
        <v>39</v>
      </c>
      <c r="Q91" t="s">
        <v>48</v>
      </c>
      <c r="R91" t="s">
        <v>28</v>
      </c>
      <c r="S91" t="s">
        <v>55</v>
      </c>
      <c r="T91">
        <v>1</v>
      </c>
    </row>
    <row r="92" spans="1:20" x14ac:dyDescent="0.3">
      <c r="A92">
        <v>391</v>
      </c>
      <c r="B92">
        <v>25</v>
      </c>
      <c r="C92" t="s">
        <v>30</v>
      </c>
      <c r="D92" t="s">
        <v>50</v>
      </c>
      <c r="E92">
        <v>1575.8362340000001</v>
      </c>
      <c r="F92" s="1">
        <v>44892</v>
      </c>
      <c r="G92">
        <v>13599.9</v>
      </c>
      <c r="H92">
        <v>457.34800000000001</v>
      </c>
      <c r="I92" t="s">
        <v>75</v>
      </c>
      <c r="J92" t="s">
        <v>92</v>
      </c>
      <c r="K92" t="s">
        <v>57</v>
      </c>
      <c r="L92" t="s">
        <v>35</v>
      </c>
      <c r="M92" t="s">
        <v>26</v>
      </c>
      <c r="N92" t="s">
        <v>54</v>
      </c>
      <c r="O92" t="s">
        <v>47</v>
      </c>
      <c r="P92" t="s">
        <v>48</v>
      </c>
      <c r="Q92" t="s">
        <v>58</v>
      </c>
      <c r="R92" t="s">
        <v>49</v>
      </c>
      <c r="S92" t="s">
        <v>55</v>
      </c>
      <c r="T92">
        <v>1</v>
      </c>
    </row>
    <row r="93" spans="1:20" x14ac:dyDescent="0.3">
      <c r="A93">
        <v>396</v>
      </c>
      <c r="B93">
        <v>31</v>
      </c>
      <c r="C93" t="s">
        <v>30</v>
      </c>
      <c r="D93" t="s">
        <v>21</v>
      </c>
      <c r="E93">
        <v>1497.3205089999999</v>
      </c>
      <c r="F93" s="1">
        <v>44690</v>
      </c>
      <c r="G93">
        <v>33910.6</v>
      </c>
      <c r="H93">
        <v>1530.1569999999999</v>
      </c>
      <c r="I93" t="s">
        <v>51</v>
      </c>
      <c r="J93" t="s">
        <v>91</v>
      </c>
      <c r="K93" t="s">
        <v>34</v>
      </c>
      <c r="L93" t="s">
        <v>54</v>
      </c>
      <c r="M93" t="s">
        <v>68</v>
      </c>
      <c r="N93" t="s">
        <v>35</v>
      </c>
      <c r="O93" t="s">
        <v>78</v>
      </c>
      <c r="P93" t="s">
        <v>58</v>
      </c>
      <c r="Q93" t="s">
        <v>48</v>
      </c>
      <c r="R93" t="s">
        <v>49</v>
      </c>
      <c r="S93" t="s">
        <v>55</v>
      </c>
      <c r="T93">
        <v>1</v>
      </c>
    </row>
    <row r="94" spans="1:20" x14ac:dyDescent="0.3">
      <c r="A94">
        <v>397</v>
      </c>
      <c r="B94">
        <v>20</v>
      </c>
      <c r="C94" t="s">
        <v>30</v>
      </c>
      <c r="D94" t="s">
        <v>21</v>
      </c>
      <c r="E94">
        <v>1802.4743659999999</v>
      </c>
      <c r="F94" s="1">
        <v>45236</v>
      </c>
      <c r="G94">
        <v>6795.5</v>
      </c>
      <c r="H94">
        <v>275.24</v>
      </c>
      <c r="I94" t="s">
        <v>75</v>
      </c>
      <c r="J94" t="s">
        <v>77</v>
      </c>
      <c r="K94" t="s">
        <v>66</v>
      </c>
      <c r="L94" t="s">
        <v>25</v>
      </c>
      <c r="M94" t="s">
        <v>36</v>
      </c>
      <c r="N94" t="s">
        <v>37</v>
      </c>
      <c r="O94" t="s">
        <v>78</v>
      </c>
      <c r="P94" t="s">
        <v>58</v>
      </c>
      <c r="Q94" t="s">
        <v>58</v>
      </c>
      <c r="R94" t="s">
        <v>59</v>
      </c>
      <c r="S94" t="s">
        <v>42</v>
      </c>
      <c r="T94">
        <v>1</v>
      </c>
    </row>
    <row r="95" spans="1:20" x14ac:dyDescent="0.3">
      <c r="A95">
        <v>399</v>
      </c>
      <c r="B95">
        <v>30</v>
      </c>
      <c r="C95" t="s">
        <v>20</v>
      </c>
      <c r="D95" t="s">
        <v>50</v>
      </c>
      <c r="E95">
        <v>1476.544868</v>
      </c>
      <c r="F95" s="1">
        <v>44721</v>
      </c>
      <c r="G95">
        <v>27286.6</v>
      </c>
      <c r="H95">
        <v>947.41800000000001</v>
      </c>
      <c r="I95" t="s">
        <v>22</v>
      </c>
      <c r="J95" t="s">
        <v>81</v>
      </c>
      <c r="K95" t="s">
        <v>83</v>
      </c>
      <c r="L95" t="s">
        <v>35</v>
      </c>
      <c r="M95" t="s">
        <v>58</v>
      </c>
      <c r="N95" t="s">
        <v>37</v>
      </c>
      <c r="O95" t="s">
        <v>47</v>
      </c>
      <c r="P95" t="s">
        <v>40</v>
      </c>
      <c r="Q95" t="s">
        <v>39</v>
      </c>
      <c r="R95" t="s">
        <v>41</v>
      </c>
      <c r="S95" t="s">
        <v>55</v>
      </c>
      <c r="T95">
        <v>1</v>
      </c>
    </row>
    <row r="96" spans="1:20" x14ac:dyDescent="0.3">
      <c r="A96">
        <v>400</v>
      </c>
      <c r="B96">
        <v>28</v>
      </c>
      <c r="C96" t="s">
        <v>20</v>
      </c>
      <c r="D96" t="s">
        <v>50</v>
      </c>
      <c r="E96">
        <v>1975.1634710000001</v>
      </c>
      <c r="F96" s="1">
        <v>45559</v>
      </c>
      <c r="G96">
        <v>27041.1</v>
      </c>
      <c r="H96">
        <v>1266.623</v>
      </c>
      <c r="I96" t="s">
        <v>75</v>
      </c>
      <c r="J96" t="s">
        <v>102</v>
      </c>
      <c r="K96" t="s">
        <v>66</v>
      </c>
      <c r="L96" t="s">
        <v>25</v>
      </c>
      <c r="M96" t="s">
        <v>36</v>
      </c>
      <c r="N96" t="s">
        <v>35</v>
      </c>
      <c r="O96" t="s">
        <v>78</v>
      </c>
      <c r="P96" t="s">
        <v>58</v>
      </c>
      <c r="Q96" t="s">
        <v>48</v>
      </c>
      <c r="R96" t="s">
        <v>49</v>
      </c>
      <c r="S96" t="s">
        <v>42</v>
      </c>
      <c r="T96">
        <v>1</v>
      </c>
    </row>
    <row r="97" spans="1:20" x14ac:dyDescent="0.3">
      <c r="A97">
        <v>402</v>
      </c>
      <c r="B97">
        <v>21</v>
      </c>
      <c r="C97" t="s">
        <v>30</v>
      </c>
      <c r="D97" t="s">
        <v>50</v>
      </c>
      <c r="E97">
        <v>1459.179169</v>
      </c>
      <c r="F97" s="1">
        <v>45406</v>
      </c>
      <c r="G97">
        <v>33120.9</v>
      </c>
      <c r="H97">
        <v>1126.729</v>
      </c>
      <c r="I97" t="s">
        <v>32</v>
      </c>
      <c r="J97" t="s">
        <v>91</v>
      </c>
      <c r="K97" t="s">
        <v>66</v>
      </c>
      <c r="L97" t="s">
        <v>25</v>
      </c>
      <c r="M97" t="s">
        <v>62</v>
      </c>
      <c r="N97" t="s">
        <v>37</v>
      </c>
      <c r="O97" t="s">
        <v>38</v>
      </c>
      <c r="P97" t="s">
        <v>48</v>
      </c>
      <c r="Q97" t="s">
        <v>48</v>
      </c>
      <c r="R97" t="s">
        <v>59</v>
      </c>
      <c r="S97" t="s">
        <v>29</v>
      </c>
      <c r="T97">
        <v>1</v>
      </c>
    </row>
    <row r="98" spans="1:20" x14ac:dyDescent="0.3">
      <c r="A98">
        <v>405</v>
      </c>
      <c r="B98">
        <v>30</v>
      </c>
      <c r="C98" t="s">
        <v>20</v>
      </c>
      <c r="D98" t="s">
        <v>21</v>
      </c>
      <c r="E98">
        <v>2820.954534</v>
      </c>
      <c r="F98" s="1">
        <v>45201</v>
      </c>
      <c r="G98">
        <v>22408.799999999999</v>
      </c>
      <c r="H98">
        <v>1108.558</v>
      </c>
      <c r="I98" t="s">
        <v>75</v>
      </c>
      <c r="J98" t="s">
        <v>80</v>
      </c>
      <c r="K98" t="s">
        <v>34</v>
      </c>
      <c r="L98" t="s">
        <v>25</v>
      </c>
      <c r="M98" t="s">
        <v>58</v>
      </c>
      <c r="N98" t="s">
        <v>35</v>
      </c>
      <c r="O98" t="s">
        <v>27</v>
      </c>
      <c r="P98" t="s">
        <v>48</v>
      </c>
      <c r="Q98" t="s">
        <v>40</v>
      </c>
      <c r="R98" t="s">
        <v>28</v>
      </c>
      <c r="S98" t="s">
        <v>29</v>
      </c>
      <c r="T98">
        <v>1</v>
      </c>
    </row>
    <row r="99" spans="1:20" x14ac:dyDescent="0.3">
      <c r="A99">
        <v>406</v>
      </c>
      <c r="B99">
        <v>27</v>
      </c>
      <c r="C99" t="s">
        <v>20</v>
      </c>
      <c r="D99" t="s">
        <v>50</v>
      </c>
      <c r="E99">
        <v>1829.1592410000001</v>
      </c>
      <c r="F99" s="1">
        <v>45028</v>
      </c>
      <c r="G99">
        <v>38610.699999999997</v>
      </c>
      <c r="H99">
        <v>1567.828</v>
      </c>
      <c r="I99" t="s">
        <v>51</v>
      </c>
      <c r="J99" t="s">
        <v>94</v>
      </c>
      <c r="K99" t="s">
        <v>66</v>
      </c>
      <c r="L99" t="s">
        <v>54</v>
      </c>
      <c r="M99" t="s">
        <v>62</v>
      </c>
      <c r="N99" t="s">
        <v>35</v>
      </c>
      <c r="O99" t="s">
        <v>27</v>
      </c>
      <c r="P99" t="s">
        <v>40</v>
      </c>
      <c r="Q99" t="s">
        <v>26</v>
      </c>
      <c r="R99" t="s">
        <v>59</v>
      </c>
      <c r="S99" t="s">
        <v>55</v>
      </c>
      <c r="T99">
        <v>1</v>
      </c>
    </row>
    <row r="100" spans="1:20" x14ac:dyDescent="0.3">
      <c r="A100">
        <v>407</v>
      </c>
      <c r="B100">
        <v>24</v>
      </c>
      <c r="C100" t="s">
        <v>30</v>
      </c>
      <c r="D100" t="s">
        <v>50</v>
      </c>
      <c r="E100">
        <v>1916.131566</v>
      </c>
      <c r="F100" s="1">
        <v>45531</v>
      </c>
      <c r="G100">
        <v>5480.9</v>
      </c>
      <c r="H100">
        <v>168.995</v>
      </c>
      <c r="I100" t="s">
        <v>32</v>
      </c>
      <c r="J100" t="s">
        <v>98</v>
      </c>
      <c r="K100" t="s">
        <v>65</v>
      </c>
      <c r="L100" t="s">
        <v>46</v>
      </c>
      <c r="M100" t="s">
        <v>36</v>
      </c>
      <c r="N100" t="s">
        <v>54</v>
      </c>
      <c r="O100" t="s">
        <v>27</v>
      </c>
      <c r="P100" t="s">
        <v>48</v>
      </c>
      <c r="Q100" t="s">
        <v>26</v>
      </c>
      <c r="R100" t="s">
        <v>59</v>
      </c>
      <c r="S100" t="s">
        <v>42</v>
      </c>
      <c r="T100">
        <v>1</v>
      </c>
    </row>
    <row r="101" spans="1:20" x14ac:dyDescent="0.3">
      <c r="A101">
        <v>414</v>
      </c>
      <c r="B101">
        <v>23</v>
      </c>
      <c r="C101" t="s">
        <v>20</v>
      </c>
      <c r="D101" t="s">
        <v>50</v>
      </c>
      <c r="E101">
        <v>1775.7365589999999</v>
      </c>
      <c r="F101" s="1">
        <v>45017</v>
      </c>
      <c r="G101">
        <v>35898.699999999997</v>
      </c>
      <c r="H101">
        <v>1531.1669999999999</v>
      </c>
      <c r="I101" t="s">
        <v>51</v>
      </c>
      <c r="J101" t="s">
        <v>84</v>
      </c>
      <c r="K101" t="s">
        <v>74</v>
      </c>
      <c r="L101" t="s">
        <v>25</v>
      </c>
      <c r="M101" t="s">
        <v>58</v>
      </c>
      <c r="N101" t="s">
        <v>37</v>
      </c>
      <c r="O101" t="s">
        <v>47</v>
      </c>
      <c r="P101" t="s">
        <v>26</v>
      </c>
      <c r="Q101" t="s">
        <v>48</v>
      </c>
      <c r="R101" t="s">
        <v>41</v>
      </c>
      <c r="S101" t="s">
        <v>42</v>
      </c>
      <c r="T101">
        <v>1</v>
      </c>
    </row>
    <row r="102" spans="1:20" x14ac:dyDescent="0.3">
      <c r="A102">
        <v>415</v>
      </c>
      <c r="B102">
        <v>25</v>
      </c>
      <c r="C102" t="s">
        <v>20</v>
      </c>
      <c r="D102" t="s">
        <v>50</v>
      </c>
      <c r="E102">
        <v>2137.3362080000002</v>
      </c>
      <c r="F102" s="1">
        <v>44971</v>
      </c>
      <c r="G102">
        <v>20673</v>
      </c>
      <c r="H102">
        <v>631.16</v>
      </c>
      <c r="I102" t="s">
        <v>75</v>
      </c>
      <c r="J102" t="s">
        <v>84</v>
      </c>
      <c r="K102" t="s">
        <v>74</v>
      </c>
      <c r="L102" t="s">
        <v>25</v>
      </c>
      <c r="M102" t="s">
        <v>68</v>
      </c>
      <c r="N102" t="s">
        <v>37</v>
      </c>
      <c r="O102" t="s">
        <v>27</v>
      </c>
      <c r="P102" t="s">
        <v>26</v>
      </c>
      <c r="Q102" t="s">
        <v>58</v>
      </c>
      <c r="R102" t="s">
        <v>63</v>
      </c>
      <c r="S102" t="s">
        <v>42</v>
      </c>
      <c r="T102">
        <v>1</v>
      </c>
    </row>
    <row r="103" spans="1:20" x14ac:dyDescent="0.3">
      <c r="A103">
        <v>416</v>
      </c>
      <c r="B103">
        <v>25</v>
      </c>
      <c r="C103" t="s">
        <v>20</v>
      </c>
      <c r="D103" t="s">
        <v>50</v>
      </c>
      <c r="E103">
        <v>1042.3390139999999</v>
      </c>
      <c r="F103" s="1">
        <v>45313</v>
      </c>
      <c r="G103">
        <v>40299.599999999999</v>
      </c>
      <c r="H103">
        <v>1778.645</v>
      </c>
      <c r="I103" t="s">
        <v>32</v>
      </c>
      <c r="J103" t="s">
        <v>23</v>
      </c>
      <c r="K103" t="s">
        <v>83</v>
      </c>
      <c r="L103" t="s">
        <v>25</v>
      </c>
      <c r="M103" t="s">
        <v>68</v>
      </c>
      <c r="N103" t="s">
        <v>37</v>
      </c>
      <c r="O103" t="s">
        <v>27</v>
      </c>
      <c r="P103" t="s">
        <v>26</v>
      </c>
      <c r="Q103" t="s">
        <v>39</v>
      </c>
      <c r="R103" t="s">
        <v>59</v>
      </c>
      <c r="S103" t="s">
        <v>69</v>
      </c>
      <c r="T103">
        <v>1</v>
      </c>
    </row>
    <row r="104" spans="1:20" x14ac:dyDescent="0.3">
      <c r="A104">
        <v>423</v>
      </c>
      <c r="B104">
        <v>31</v>
      </c>
      <c r="C104" t="s">
        <v>20</v>
      </c>
      <c r="D104" t="s">
        <v>50</v>
      </c>
      <c r="E104">
        <v>1715.0237609999999</v>
      </c>
      <c r="F104" s="1">
        <v>45198</v>
      </c>
      <c r="G104">
        <v>49214.1</v>
      </c>
      <c r="H104">
        <v>1825.471</v>
      </c>
      <c r="I104" t="s">
        <v>22</v>
      </c>
      <c r="J104" t="s">
        <v>52</v>
      </c>
      <c r="K104" t="s">
        <v>65</v>
      </c>
      <c r="L104" t="s">
        <v>25</v>
      </c>
      <c r="M104" t="s">
        <v>58</v>
      </c>
      <c r="N104" t="s">
        <v>25</v>
      </c>
      <c r="O104" t="s">
        <v>27</v>
      </c>
      <c r="P104" t="s">
        <v>26</v>
      </c>
      <c r="Q104" t="s">
        <v>26</v>
      </c>
      <c r="R104" t="s">
        <v>49</v>
      </c>
      <c r="S104" t="s">
        <v>69</v>
      </c>
      <c r="T104">
        <v>1</v>
      </c>
    </row>
    <row r="105" spans="1:20" x14ac:dyDescent="0.3">
      <c r="A105">
        <v>427</v>
      </c>
      <c r="B105">
        <v>30</v>
      </c>
      <c r="C105" t="s">
        <v>20</v>
      </c>
      <c r="D105" t="s">
        <v>50</v>
      </c>
      <c r="E105">
        <v>2163.9654730000002</v>
      </c>
      <c r="F105" s="1">
        <v>44869</v>
      </c>
      <c r="G105">
        <v>17368.400000000001</v>
      </c>
      <c r="H105">
        <v>864.13599999999997</v>
      </c>
      <c r="I105" t="s">
        <v>44</v>
      </c>
      <c r="J105" t="s">
        <v>99</v>
      </c>
      <c r="K105" t="s">
        <v>34</v>
      </c>
      <c r="L105" t="s">
        <v>46</v>
      </c>
      <c r="M105" t="s">
        <v>62</v>
      </c>
      <c r="N105" t="s">
        <v>46</v>
      </c>
      <c r="O105" t="s">
        <v>47</v>
      </c>
      <c r="P105" t="s">
        <v>48</v>
      </c>
      <c r="Q105" t="s">
        <v>39</v>
      </c>
      <c r="R105" t="s">
        <v>63</v>
      </c>
      <c r="S105" t="s">
        <v>55</v>
      </c>
      <c r="T105">
        <v>1</v>
      </c>
    </row>
    <row r="106" spans="1:20" x14ac:dyDescent="0.3">
      <c r="A106">
        <v>442</v>
      </c>
      <c r="B106">
        <v>28</v>
      </c>
      <c r="C106" t="s">
        <v>30</v>
      </c>
      <c r="D106" t="s">
        <v>70</v>
      </c>
      <c r="E106">
        <v>1869.760342</v>
      </c>
      <c r="F106" s="1">
        <v>45235</v>
      </c>
      <c r="G106">
        <v>18398.3</v>
      </c>
      <c r="H106">
        <v>611.10299999999995</v>
      </c>
      <c r="I106" t="s">
        <v>32</v>
      </c>
      <c r="J106" t="s">
        <v>73</v>
      </c>
      <c r="K106" t="s">
        <v>74</v>
      </c>
      <c r="L106" t="s">
        <v>25</v>
      </c>
      <c r="M106" t="s">
        <v>36</v>
      </c>
      <c r="N106" t="s">
        <v>54</v>
      </c>
      <c r="O106" t="s">
        <v>78</v>
      </c>
      <c r="P106" t="s">
        <v>39</v>
      </c>
      <c r="Q106" t="s">
        <v>58</v>
      </c>
      <c r="R106" t="s">
        <v>28</v>
      </c>
      <c r="S106" t="s">
        <v>42</v>
      </c>
      <c r="T106">
        <v>1</v>
      </c>
    </row>
    <row r="107" spans="1:20" x14ac:dyDescent="0.3">
      <c r="A107">
        <v>444</v>
      </c>
      <c r="B107">
        <v>24</v>
      </c>
      <c r="C107" t="s">
        <v>20</v>
      </c>
      <c r="D107" t="s">
        <v>50</v>
      </c>
      <c r="E107">
        <v>1773.2591789999999</v>
      </c>
      <c r="F107" s="1">
        <v>45211</v>
      </c>
      <c r="G107">
        <v>31768.3</v>
      </c>
      <c r="H107">
        <v>1458.0440000000001</v>
      </c>
      <c r="I107" t="s">
        <v>32</v>
      </c>
      <c r="J107" t="s">
        <v>99</v>
      </c>
      <c r="K107" t="s">
        <v>66</v>
      </c>
      <c r="L107" t="s">
        <v>54</v>
      </c>
      <c r="M107" t="s">
        <v>58</v>
      </c>
      <c r="N107" t="s">
        <v>46</v>
      </c>
      <c r="O107" t="s">
        <v>47</v>
      </c>
      <c r="P107" t="s">
        <v>40</v>
      </c>
      <c r="Q107" t="s">
        <v>26</v>
      </c>
      <c r="R107" t="s">
        <v>28</v>
      </c>
      <c r="S107" t="s">
        <v>55</v>
      </c>
      <c r="T107">
        <v>1</v>
      </c>
    </row>
    <row r="108" spans="1:20" x14ac:dyDescent="0.3">
      <c r="A108">
        <v>446</v>
      </c>
      <c r="B108">
        <v>29</v>
      </c>
      <c r="C108" t="s">
        <v>30</v>
      </c>
      <c r="D108" t="s">
        <v>21</v>
      </c>
      <c r="E108">
        <v>1805.0485550000001</v>
      </c>
      <c r="F108" s="1">
        <v>45304</v>
      </c>
      <c r="G108">
        <v>8875.6</v>
      </c>
      <c r="H108">
        <v>393.39299999999997</v>
      </c>
      <c r="I108" t="s">
        <v>22</v>
      </c>
      <c r="J108" t="s">
        <v>81</v>
      </c>
      <c r="K108" t="s">
        <v>24</v>
      </c>
      <c r="L108" t="s">
        <v>25</v>
      </c>
      <c r="M108" t="s">
        <v>68</v>
      </c>
      <c r="N108" t="s">
        <v>35</v>
      </c>
      <c r="O108" t="s">
        <v>78</v>
      </c>
      <c r="P108" t="s">
        <v>48</v>
      </c>
      <c r="Q108" t="s">
        <v>58</v>
      </c>
      <c r="R108" t="s">
        <v>49</v>
      </c>
      <c r="S108" t="s">
        <v>72</v>
      </c>
      <c r="T108">
        <v>1</v>
      </c>
    </row>
    <row r="109" spans="1:20" x14ac:dyDescent="0.3">
      <c r="A109">
        <v>447</v>
      </c>
      <c r="B109">
        <v>22</v>
      </c>
      <c r="C109" t="s">
        <v>30</v>
      </c>
      <c r="D109" t="s">
        <v>50</v>
      </c>
      <c r="E109">
        <v>2268.1707000000001</v>
      </c>
      <c r="F109" s="1">
        <v>44948</v>
      </c>
      <c r="G109">
        <v>30199.5</v>
      </c>
      <c r="H109">
        <v>1070.4559999999999</v>
      </c>
      <c r="I109" t="s">
        <v>44</v>
      </c>
      <c r="J109" t="s">
        <v>82</v>
      </c>
      <c r="K109" t="s">
        <v>61</v>
      </c>
      <c r="L109" t="s">
        <v>25</v>
      </c>
      <c r="M109" t="s">
        <v>58</v>
      </c>
      <c r="N109" t="s">
        <v>46</v>
      </c>
      <c r="O109" t="s">
        <v>78</v>
      </c>
      <c r="P109" t="s">
        <v>39</v>
      </c>
      <c r="Q109" t="s">
        <v>48</v>
      </c>
      <c r="R109" t="s">
        <v>63</v>
      </c>
      <c r="S109" t="s">
        <v>42</v>
      </c>
      <c r="T109">
        <v>1</v>
      </c>
    </row>
    <row r="110" spans="1:20" x14ac:dyDescent="0.3">
      <c r="A110">
        <v>452</v>
      </c>
      <c r="B110">
        <v>24</v>
      </c>
      <c r="C110" t="s">
        <v>20</v>
      </c>
      <c r="D110" t="s">
        <v>50</v>
      </c>
      <c r="E110">
        <v>2069.4062349999999</v>
      </c>
      <c r="F110" s="1">
        <v>44975</v>
      </c>
      <c r="G110">
        <v>25812.400000000001</v>
      </c>
      <c r="H110">
        <v>1287.5940000000001</v>
      </c>
      <c r="I110" t="s">
        <v>22</v>
      </c>
      <c r="J110" t="s">
        <v>100</v>
      </c>
      <c r="K110" t="s">
        <v>65</v>
      </c>
      <c r="L110" t="s">
        <v>35</v>
      </c>
      <c r="M110" t="s">
        <v>36</v>
      </c>
      <c r="N110" t="s">
        <v>25</v>
      </c>
      <c r="O110" t="s">
        <v>27</v>
      </c>
      <c r="P110" t="s">
        <v>26</v>
      </c>
      <c r="Q110" t="s">
        <v>40</v>
      </c>
      <c r="R110" t="s">
        <v>41</v>
      </c>
      <c r="S110" t="s">
        <v>42</v>
      </c>
      <c r="T110">
        <v>1</v>
      </c>
    </row>
    <row r="111" spans="1:20" x14ac:dyDescent="0.3">
      <c r="A111">
        <v>455</v>
      </c>
      <c r="B111">
        <v>25</v>
      </c>
      <c r="C111" t="s">
        <v>30</v>
      </c>
      <c r="D111" t="s">
        <v>50</v>
      </c>
      <c r="E111">
        <v>1875.4468139999999</v>
      </c>
      <c r="F111" s="1">
        <v>44682</v>
      </c>
      <c r="G111">
        <v>20557.599999999999</v>
      </c>
      <c r="H111">
        <v>705.553</v>
      </c>
      <c r="I111" t="s">
        <v>22</v>
      </c>
      <c r="J111" t="s">
        <v>71</v>
      </c>
      <c r="K111" t="s">
        <v>66</v>
      </c>
      <c r="L111" t="s">
        <v>35</v>
      </c>
      <c r="M111" t="s">
        <v>26</v>
      </c>
      <c r="N111" t="s">
        <v>25</v>
      </c>
      <c r="O111" t="s">
        <v>78</v>
      </c>
      <c r="P111" t="s">
        <v>39</v>
      </c>
      <c r="Q111" t="s">
        <v>48</v>
      </c>
      <c r="R111" t="s">
        <v>28</v>
      </c>
      <c r="S111" t="s">
        <v>55</v>
      </c>
      <c r="T111">
        <v>1</v>
      </c>
    </row>
    <row r="112" spans="1:20" x14ac:dyDescent="0.3">
      <c r="A112">
        <v>457</v>
      </c>
      <c r="B112">
        <v>25</v>
      </c>
      <c r="C112" t="s">
        <v>20</v>
      </c>
      <c r="D112" t="s">
        <v>50</v>
      </c>
      <c r="E112">
        <v>1354.8971489999999</v>
      </c>
      <c r="F112" s="1">
        <v>44808</v>
      </c>
      <c r="G112">
        <v>31451.200000000001</v>
      </c>
      <c r="H112">
        <v>1105.625</v>
      </c>
      <c r="I112" t="s">
        <v>22</v>
      </c>
      <c r="J112" t="s">
        <v>91</v>
      </c>
      <c r="K112" t="s">
        <v>83</v>
      </c>
      <c r="L112" t="s">
        <v>35</v>
      </c>
      <c r="M112" t="s">
        <v>58</v>
      </c>
      <c r="N112" t="s">
        <v>25</v>
      </c>
      <c r="O112" t="s">
        <v>47</v>
      </c>
      <c r="P112" t="s">
        <v>39</v>
      </c>
      <c r="Q112" t="s">
        <v>58</v>
      </c>
      <c r="R112" t="s">
        <v>41</v>
      </c>
      <c r="S112" t="s">
        <v>29</v>
      </c>
      <c r="T112">
        <v>1</v>
      </c>
    </row>
    <row r="113" spans="1:20" x14ac:dyDescent="0.3">
      <c r="A113">
        <v>458</v>
      </c>
      <c r="B113">
        <v>20</v>
      </c>
      <c r="C113" t="s">
        <v>30</v>
      </c>
      <c r="D113" t="s">
        <v>50</v>
      </c>
      <c r="E113">
        <v>1611.911071</v>
      </c>
      <c r="F113" s="1">
        <v>45126</v>
      </c>
      <c r="G113">
        <v>38835.699999999997</v>
      </c>
      <c r="H113">
        <v>1499.296</v>
      </c>
      <c r="I113" t="s">
        <v>22</v>
      </c>
      <c r="J113" t="s">
        <v>82</v>
      </c>
      <c r="K113" t="s">
        <v>34</v>
      </c>
      <c r="L113" t="s">
        <v>25</v>
      </c>
      <c r="M113" t="s">
        <v>36</v>
      </c>
      <c r="N113" t="s">
        <v>25</v>
      </c>
      <c r="O113" t="s">
        <v>27</v>
      </c>
      <c r="P113" t="s">
        <v>48</v>
      </c>
      <c r="Q113" t="s">
        <v>39</v>
      </c>
      <c r="R113" t="s">
        <v>28</v>
      </c>
      <c r="S113" t="s">
        <v>55</v>
      </c>
      <c r="T113">
        <v>1</v>
      </c>
    </row>
    <row r="114" spans="1:20" x14ac:dyDescent="0.3">
      <c r="A114">
        <v>459</v>
      </c>
      <c r="B114">
        <v>23</v>
      </c>
      <c r="C114" t="s">
        <v>20</v>
      </c>
      <c r="D114" t="s">
        <v>50</v>
      </c>
      <c r="E114">
        <v>995.48051569999996</v>
      </c>
      <c r="F114" s="1">
        <v>45687</v>
      </c>
      <c r="G114">
        <v>42998.9</v>
      </c>
      <c r="H114">
        <v>1591.5709999999999</v>
      </c>
      <c r="I114" t="s">
        <v>22</v>
      </c>
      <c r="J114" t="s">
        <v>98</v>
      </c>
      <c r="K114" t="s">
        <v>83</v>
      </c>
      <c r="L114" t="s">
        <v>35</v>
      </c>
      <c r="M114" t="s">
        <v>58</v>
      </c>
      <c r="N114" t="s">
        <v>54</v>
      </c>
      <c r="O114" t="s">
        <v>38</v>
      </c>
      <c r="P114" t="s">
        <v>40</v>
      </c>
      <c r="Q114" t="s">
        <v>40</v>
      </c>
      <c r="R114" t="s">
        <v>49</v>
      </c>
      <c r="S114" t="s">
        <v>72</v>
      </c>
      <c r="T114">
        <v>1</v>
      </c>
    </row>
    <row r="115" spans="1:20" x14ac:dyDescent="0.3">
      <c r="A115">
        <v>460</v>
      </c>
      <c r="B115">
        <v>30</v>
      </c>
      <c r="C115" t="s">
        <v>20</v>
      </c>
      <c r="D115" t="s">
        <v>50</v>
      </c>
      <c r="E115">
        <v>2656.1672560000002</v>
      </c>
      <c r="F115" s="1">
        <v>45168</v>
      </c>
      <c r="G115">
        <v>19771.8</v>
      </c>
      <c r="H115">
        <v>728.34299999999996</v>
      </c>
      <c r="I115" t="s">
        <v>32</v>
      </c>
      <c r="J115" t="s">
        <v>52</v>
      </c>
      <c r="K115" t="s">
        <v>83</v>
      </c>
      <c r="L115" t="s">
        <v>35</v>
      </c>
      <c r="M115" t="s">
        <v>62</v>
      </c>
      <c r="N115" t="s">
        <v>54</v>
      </c>
      <c r="O115" t="s">
        <v>27</v>
      </c>
      <c r="P115" t="s">
        <v>48</v>
      </c>
      <c r="Q115" t="s">
        <v>58</v>
      </c>
      <c r="R115" t="s">
        <v>41</v>
      </c>
      <c r="S115" t="s">
        <v>69</v>
      </c>
      <c r="T115">
        <v>1</v>
      </c>
    </row>
    <row r="116" spans="1:20" x14ac:dyDescent="0.3">
      <c r="A116">
        <v>462</v>
      </c>
      <c r="B116">
        <v>23</v>
      </c>
      <c r="C116" t="s">
        <v>30</v>
      </c>
      <c r="D116" t="s">
        <v>21</v>
      </c>
      <c r="E116">
        <v>1912.5633230000001</v>
      </c>
      <c r="F116" s="1">
        <v>45257</v>
      </c>
      <c r="G116">
        <v>8995.4</v>
      </c>
      <c r="H116">
        <v>389.96</v>
      </c>
      <c r="I116" t="s">
        <v>75</v>
      </c>
      <c r="J116" t="s">
        <v>90</v>
      </c>
      <c r="K116" t="s">
        <v>74</v>
      </c>
      <c r="L116" t="s">
        <v>46</v>
      </c>
      <c r="M116" t="s">
        <v>26</v>
      </c>
      <c r="N116" t="s">
        <v>54</v>
      </c>
      <c r="O116" t="s">
        <v>38</v>
      </c>
      <c r="P116" t="s">
        <v>40</v>
      </c>
      <c r="Q116" t="s">
        <v>26</v>
      </c>
      <c r="R116" t="s">
        <v>59</v>
      </c>
      <c r="S116" t="s">
        <v>29</v>
      </c>
      <c r="T116">
        <v>1</v>
      </c>
    </row>
    <row r="117" spans="1:20" x14ac:dyDescent="0.3">
      <c r="A117">
        <v>471</v>
      </c>
      <c r="B117">
        <v>20</v>
      </c>
      <c r="C117" t="s">
        <v>20</v>
      </c>
      <c r="D117" t="s">
        <v>21</v>
      </c>
      <c r="E117">
        <v>2173.7704950000002</v>
      </c>
      <c r="F117" s="1">
        <v>44681</v>
      </c>
      <c r="G117">
        <v>16845.099999999999</v>
      </c>
      <c r="H117">
        <v>623.31100000000004</v>
      </c>
      <c r="I117" t="s">
        <v>44</v>
      </c>
      <c r="J117" t="s">
        <v>23</v>
      </c>
      <c r="K117" t="s">
        <v>57</v>
      </c>
      <c r="L117" t="s">
        <v>46</v>
      </c>
      <c r="M117" t="s">
        <v>62</v>
      </c>
      <c r="N117" t="s">
        <v>54</v>
      </c>
      <c r="O117" t="s">
        <v>78</v>
      </c>
      <c r="P117" t="s">
        <v>40</v>
      </c>
      <c r="Q117" t="s">
        <v>26</v>
      </c>
      <c r="R117" t="s">
        <v>63</v>
      </c>
      <c r="S117" t="s">
        <v>29</v>
      </c>
      <c r="T117">
        <v>1</v>
      </c>
    </row>
    <row r="118" spans="1:20" x14ac:dyDescent="0.3">
      <c r="A118">
        <v>482</v>
      </c>
      <c r="B118">
        <v>25</v>
      </c>
      <c r="C118" t="s">
        <v>30</v>
      </c>
      <c r="D118" t="s">
        <v>50</v>
      </c>
      <c r="E118">
        <v>2037.219658</v>
      </c>
      <c r="F118" s="1">
        <v>44676</v>
      </c>
      <c r="G118">
        <v>35152.800000000003</v>
      </c>
      <c r="H118">
        <v>1434.2239999999999</v>
      </c>
      <c r="I118" t="s">
        <v>32</v>
      </c>
      <c r="J118" t="s">
        <v>23</v>
      </c>
      <c r="K118" t="s">
        <v>34</v>
      </c>
      <c r="L118" t="s">
        <v>35</v>
      </c>
      <c r="M118" t="s">
        <v>68</v>
      </c>
      <c r="N118" t="s">
        <v>54</v>
      </c>
      <c r="O118" t="s">
        <v>78</v>
      </c>
      <c r="P118" t="s">
        <v>40</v>
      </c>
      <c r="Q118" t="s">
        <v>39</v>
      </c>
      <c r="R118" t="s">
        <v>28</v>
      </c>
      <c r="S118" t="s">
        <v>72</v>
      </c>
      <c r="T118">
        <v>1</v>
      </c>
    </row>
    <row r="119" spans="1:20" x14ac:dyDescent="0.3">
      <c r="A119">
        <v>486</v>
      </c>
      <c r="B119">
        <v>21</v>
      </c>
      <c r="C119" t="s">
        <v>30</v>
      </c>
      <c r="D119" t="s">
        <v>50</v>
      </c>
      <c r="E119">
        <v>2125.1650519999998</v>
      </c>
      <c r="F119" s="1">
        <v>45146</v>
      </c>
      <c r="G119">
        <v>15578.7</v>
      </c>
      <c r="H119">
        <v>683.02</v>
      </c>
      <c r="I119" t="s">
        <v>44</v>
      </c>
      <c r="J119" t="s">
        <v>94</v>
      </c>
      <c r="K119" t="s">
        <v>61</v>
      </c>
      <c r="L119" t="s">
        <v>46</v>
      </c>
      <c r="M119" t="s">
        <v>36</v>
      </c>
      <c r="N119" t="s">
        <v>37</v>
      </c>
      <c r="O119" t="s">
        <v>47</v>
      </c>
      <c r="P119" t="s">
        <v>48</v>
      </c>
      <c r="Q119" t="s">
        <v>39</v>
      </c>
      <c r="R119" t="s">
        <v>49</v>
      </c>
      <c r="S119" t="s">
        <v>29</v>
      </c>
      <c r="T119">
        <v>1</v>
      </c>
    </row>
    <row r="120" spans="1:20" x14ac:dyDescent="0.3">
      <c r="A120">
        <v>488</v>
      </c>
      <c r="B120">
        <v>28</v>
      </c>
      <c r="C120" t="s">
        <v>30</v>
      </c>
      <c r="D120" t="s">
        <v>50</v>
      </c>
      <c r="E120">
        <v>2202.356092</v>
      </c>
      <c r="F120" s="1">
        <v>45429</v>
      </c>
      <c r="G120">
        <v>16363.2</v>
      </c>
      <c r="H120">
        <v>568.63499999999999</v>
      </c>
      <c r="I120" t="s">
        <v>22</v>
      </c>
      <c r="J120" t="s">
        <v>60</v>
      </c>
      <c r="K120" t="s">
        <v>24</v>
      </c>
      <c r="L120" t="s">
        <v>54</v>
      </c>
      <c r="M120" t="s">
        <v>58</v>
      </c>
      <c r="N120" t="s">
        <v>35</v>
      </c>
      <c r="O120" t="s">
        <v>47</v>
      </c>
      <c r="P120" t="s">
        <v>26</v>
      </c>
      <c r="Q120" t="s">
        <v>39</v>
      </c>
      <c r="R120" t="s">
        <v>63</v>
      </c>
      <c r="S120" t="s">
        <v>55</v>
      </c>
      <c r="T120">
        <v>1</v>
      </c>
    </row>
    <row r="121" spans="1:20" x14ac:dyDescent="0.3">
      <c r="A121">
        <v>499</v>
      </c>
      <c r="B121">
        <v>20</v>
      </c>
      <c r="C121" t="s">
        <v>30</v>
      </c>
      <c r="D121" t="s">
        <v>21</v>
      </c>
      <c r="E121">
        <v>1372.676557</v>
      </c>
      <c r="F121" s="1">
        <v>45021</v>
      </c>
      <c r="G121">
        <v>41180.1</v>
      </c>
      <c r="H121">
        <v>1360.6110000000001</v>
      </c>
      <c r="I121" t="s">
        <v>44</v>
      </c>
      <c r="J121" t="s">
        <v>71</v>
      </c>
      <c r="K121" t="s">
        <v>66</v>
      </c>
      <c r="L121" t="s">
        <v>25</v>
      </c>
      <c r="M121" t="s">
        <v>26</v>
      </c>
      <c r="N121" t="s">
        <v>54</v>
      </c>
      <c r="O121" t="s">
        <v>27</v>
      </c>
      <c r="P121" t="s">
        <v>26</v>
      </c>
      <c r="Q121" t="s">
        <v>26</v>
      </c>
      <c r="R121" t="s">
        <v>59</v>
      </c>
      <c r="S121" t="s">
        <v>42</v>
      </c>
      <c r="T121">
        <v>1</v>
      </c>
    </row>
    <row r="122" spans="1:20" x14ac:dyDescent="0.3">
      <c r="A122">
        <v>500</v>
      </c>
      <c r="B122">
        <v>23</v>
      </c>
      <c r="C122" t="s">
        <v>30</v>
      </c>
      <c r="D122" t="s">
        <v>50</v>
      </c>
      <c r="E122">
        <v>1875.0577860000001</v>
      </c>
      <c r="F122" s="1">
        <v>44760</v>
      </c>
      <c r="G122">
        <v>48634.1</v>
      </c>
      <c r="H122">
        <v>2066.6219999999998</v>
      </c>
      <c r="I122" t="s">
        <v>51</v>
      </c>
      <c r="J122" t="s">
        <v>88</v>
      </c>
      <c r="K122" t="s">
        <v>53</v>
      </c>
      <c r="L122" t="s">
        <v>25</v>
      </c>
      <c r="M122" t="s">
        <v>58</v>
      </c>
      <c r="N122" t="s">
        <v>25</v>
      </c>
      <c r="O122" t="s">
        <v>38</v>
      </c>
      <c r="P122" t="s">
        <v>26</v>
      </c>
      <c r="Q122" t="s">
        <v>48</v>
      </c>
      <c r="R122" t="s">
        <v>63</v>
      </c>
      <c r="S122" t="s">
        <v>55</v>
      </c>
      <c r="T122">
        <v>1</v>
      </c>
    </row>
    <row r="123" spans="1:20" x14ac:dyDescent="0.3">
      <c r="A123">
        <v>505</v>
      </c>
      <c r="B123">
        <v>24</v>
      </c>
      <c r="C123" t="s">
        <v>30</v>
      </c>
      <c r="D123" t="s">
        <v>21</v>
      </c>
      <c r="E123">
        <v>1927.8539780000001</v>
      </c>
      <c r="F123" s="1">
        <v>45629</v>
      </c>
      <c r="G123">
        <v>26309</v>
      </c>
      <c r="H123">
        <v>933.05399999999997</v>
      </c>
      <c r="I123" t="s">
        <v>32</v>
      </c>
      <c r="J123" t="s">
        <v>82</v>
      </c>
      <c r="K123" t="s">
        <v>24</v>
      </c>
      <c r="L123" t="s">
        <v>35</v>
      </c>
      <c r="M123" t="s">
        <v>36</v>
      </c>
      <c r="N123" t="s">
        <v>37</v>
      </c>
      <c r="O123" t="s">
        <v>78</v>
      </c>
      <c r="P123" t="s">
        <v>58</v>
      </c>
      <c r="Q123" t="s">
        <v>26</v>
      </c>
      <c r="R123" t="s">
        <v>59</v>
      </c>
      <c r="S123" t="s">
        <v>42</v>
      </c>
      <c r="T123">
        <v>1</v>
      </c>
    </row>
    <row r="124" spans="1:20" x14ac:dyDescent="0.3">
      <c r="A124">
        <v>508</v>
      </c>
      <c r="B124">
        <v>22</v>
      </c>
      <c r="C124" t="s">
        <v>30</v>
      </c>
      <c r="D124" t="s">
        <v>21</v>
      </c>
      <c r="E124">
        <v>1841.7118680000001</v>
      </c>
      <c r="F124" s="1">
        <v>45361</v>
      </c>
      <c r="G124">
        <v>39089.599999999999</v>
      </c>
      <c r="H124">
        <v>1865.828</v>
      </c>
      <c r="I124" t="s">
        <v>22</v>
      </c>
      <c r="J124" t="s">
        <v>79</v>
      </c>
      <c r="K124" t="s">
        <v>57</v>
      </c>
      <c r="L124" t="s">
        <v>37</v>
      </c>
      <c r="M124" t="s">
        <v>68</v>
      </c>
      <c r="N124" t="s">
        <v>37</v>
      </c>
      <c r="O124" t="s">
        <v>47</v>
      </c>
      <c r="P124" t="s">
        <v>40</v>
      </c>
      <c r="Q124" t="s">
        <v>48</v>
      </c>
      <c r="R124" t="s">
        <v>63</v>
      </c>
      <c r="S124" t="s">
        <v>42</v>
      </c>
      <c r="T124">
        <v>1</v>
      </c>
    </row>
    <row r="125" spans="1:20" x14ac:dyDescent="0.3">
      <c r="A125">
        <v>513</v>
      </c>
      <c r="B125">
        <v>25</v>
      </c>
      <c r="C125" t="s">
        <v>30</v>
      </c>
      <c r="D125" t="s">
        <v>21</v>
      </c>
      <c r="E125">
        <v>1418.6053320000001</v>
      </c>
      <c r="F125" s="1">
        <v>44676</v>
      </c>
      <c r="G125">
        <v>16285.9</v>
      </c>
      <c r="H125">
        <v>774.38199999999995</v>
      </c>
      <c r="I125" t="s">
        <v>75</v>
      </c>
      <c r="J125" t="s">
        <v>98</v>
      </c>
      <c r="K125" t="s">
        <v>24</v>
      </c>
      <c r="L125" t="s">
        <v>54</v>
      </c>
      <c r="M125" t="s">
        <v>68</v>
      </c>
      <c r="N125" t="s">
        <v>35</v>
      </c>
      <c r="O125" t="s">
        <v>38</v>
      </c>
      <c r="P125" t="s">
        <v>48</v>
      </c>
      <c r="Q125" t="s">
        <v>58</v>
      </c>
      <c r="R125" t="s">
        <v>41</v>
      </c>
      <c r="S125" t="s">
        <v>72</v>
      </c>
      <c r="T125">
        <v>1</v>
      </c>
    </row>
    <row r="126" spans="1:20" x14ac:dyDescent="0.3">
      <c r="A126">
        <v>521</v>
      </c>
      <c r="B126">
        <v>30</v>
      </c>
      <c r="C126" t="s">
        <v>20</v>
      </c>
      <c r="D126" t="s">
        <v>50</v>
      </c>
      <c r="E126">
        <v>2958.0316429999998</v>
      </c>
      <c r="F126" s="1">
        <v>45351</v>
      </c>
      <c r="G126">
        <v>17015.099999999999</v>
      </c>
      <c r="H126">
        <v>679.07</v>
      </c>
      <c r="I126" t="s">
        <v>75</v>
      </c>
      <c r="J126" t="s">
        <v>84</v>
      </c>
      <c r="K126" t="s">
        <v>83</v>
      </c>
      <c r="L126" t="s">
        <v>46</v>
      </c>
      <c r="M126" t="s">
        <v>68</v>
      </c>
      <c r="N126" t="s">
        <v>37</v>
      </c>
      <c r="O126" t="s">
        <v>47</v>
      </c>
      <c r="P126" t="s">
        <v>58</v>
      </c>
      <c r="Q126" t="s">
        <v>58</v>
      </c>
      <c r="R126" t="s">
        <v>28</v>
      </c>
      <c r="S126" t="s">
        <v>42</v>
      </c>
      <c r="T126">
        <v>1</v>
      </c>
    </row>
    <row r="127" spans="1:20" x14ac:dyDescent="0.3">
      <c r="A127">
        <v>526</v>
      </c>
      <c r="B127">
        <v>20</v>
      </c>
      <c r="C127" t="s">
        <v>20</v>
      </c>
      <c r="D127" t="s">
        <v>21</v>
      </c>
      <c r="E127">
        <v>1266.4357359999999</v>
      </c>
      <c r="F127" s="1">
        <v>45235</v>
      </c>
      <c r="G127">
        <v>44294.2</v>
      </c>
      <c r="H127">
        <v>1567.7929999999999</v>
      </c>
      <c r="I127" t="s">
        <v>32</v>
      </c>
      <c r="J127" t="s">
        <v>97</v>
      </c>
      <c r="K127" t="s">
        <v>74</v>
      </c>
      <c r="L127" t="s">
        <v>25</v>
      </c>
      <c r="M127" t="s">
        <v>36</v>
      </c>
      <c r="N127" t="s">
        <v>25</v>
      </c>
      <c r="O127" t="s">
        <v>78</v>
      </c>
      <c r="P127" t="s">
        <v>40</v>
      </c>
      <c r="Q127" t="s">
        <v>40</v>
      </c>
      <c r="R127" t="s">
        <v>63</v>
      </c>
      <c r="S127" t="s">
        <v>42</v>
      </c>
      <c r="T127">
        <v>1</v>
      </c>
    </row>
    <row r="128" spans="1:20" x14ac:dyDescent="0.3">
      <c r="A128">
        <v>527</v>
      </c>
      <c r="B128">
        <v>32</v>
      </c>
      <c r="C128" t="s">
        <v>20</v>
      </c>
      <c r="D128" t="s">
        <v>50</v>
      </c>
      <c r="E128">
        <v>1861.8069390000001</v>
      </c>
      <c r="F128" s="1">
        <v>44851</v>
      </c>
      <c r="G128">
        <v>9109</v>
      </c>
      <c r="H128">
        <v>292.23700000000002</v>
      </c>
      <c r="I128" t="s">
        <v>22</v>
      </c>
      <c r="J128" t="s">
        <v>71</v>
      </c>
      <c r="K128" t="s">
        <v>66</v>
      </c>
      <c r="L128" t="s">
        <v>46</v>
      </c>
      <c r="M128" t="s">
        <v>26</v>
      </c>
      <c r="N128" t="s">
        <v>37</v>
      </c>
      <c r="O128" t="s">
        <v>47</v>
      </c>
      <c r="P128" t="s">
        <v>58</v>
      </c>
      <c r="Q128" t="s">
        <v>39</v>
      </c>
      <c r="R128" t="s">
        <v>28</v>
      </c>
      <c r="S128" t="s">
        <v>55</v>
      </c>
      <c r="T128">
        <v>1</v>
      </c>
    </row>
    <row r="129" spans="1:20" x14ac:dyDescent="0.3">
      <c r="A129">
        <v>529</v>
      </c>
      <c r="B129">
        <v>23</v>
      </c>
      <c r="C129" t="s">
        <v>30</v>
      </c>
      <c r="D129" t="s">
        <v>21</v>
      </c>
      <c r="E129">
        <v>1791.049573</v>
      </c>
      <c r="F129" s="1">
        <v>45088</v>
      </c>
      <c r="G129">
        <v>7015.9</v>
      </c>
      <c r="H129">
        <v>253.45</v>
      </c>
      <c r="I129" t="s">
        <v>51</v>
      </c>
      <c r="J129" t="s">
        <v>82</v>
      </c>
      <c r="K129" t="s">
        <v>65</v>
      </c>
      <c r="L129" t="s">
        <v>35</v>
      </c>
      <c r="M129" t="s">
        <v>62</v>
      </c>
      <c r="N129" t="s">
        <v>46</v>
      </c>
      <c r="O129" t="s">
        <v>27</v>
      </c>
      <c r="P129" t="s">
        <v>58</v>
      </c>
      <c r="Q129" t="s">
        <v>39</v>
      </c>
      <c r="R129" t="s">
        <v>49</v>
      </c>
      <c r="S129" t="s">
        <v>42</v>
      </c>
      <c r="T129">
        <v>1</v>
      </c>
    </row>
    <row r="130" spans="1:20" x14ac:dyDescent="0.3">
      <c r="A130">
        <v>542</v>
      </c>
      <c r="B130">
        <v>26</v>
      </c>
      <c r="C130" t="s">
        <v>20</v>
      </c>
      <c r="D130" t="s">
        <v>50</v>
      </c>
      <c r="E130">
        <v>1519.1746639999999</v>
      </c>
      <c r="F130" s="1">
        <v>45380</v>
      </c>
      <c r="G130">
        <v>18619.400000000001</v>
      </c>
      <c r="H130">
        <v>711.226</v>
      </c>
      <c r="I130" t="s">
        <v>51</v>
      </c>
      <c r="J130" t="s">
        <v>89</v>
      </c>
      <c r="K130" t="s">
        <v>34</v>
      </c>
      <c r="L130" t="s">
        <v>25</v>
      </c>
      <c r="M130" t="s">
        <v>62</v>
      </c>
      <c r="N130" t="s">
        <v>37</v>
      </c>
      <c r="O130" t="s">
        <v>47</v>
      </c>
      <c r="P130" t="s">
        <v>39</v>
      </c>
      <c r="Q130" t="s">
        <v>26</v>
      </c>
      <c r="R130" t="s">
        <v>41</v>
      </c>
      <c r="S130" t="s">
        <v>42</v>
      </c>
      <c r="T130">
        <v>1</v>
      </c>
    </row>
    <row r="131" spans="1:20" x14ac:dyDescent="0.3">
      <c r="A131">
        <v>544</v>
      </c>
      <c r="B131">
        <v>25</v>
      </c>
      <c r="C131" t="s">
        <v>30</v>
      </c>
      <c r="D131" t="s">
        <v>21</v>
      </c>
      <c r="E131">
        <v>1890.91185</v>
      </c>
      <c r="F131" s="1">
        <v>45241</v>
      </c>
      <c r="G131">
        <v>5449.9</v>
      </c>
      <c r="H131">
        <v>198.77</v>
      </c>
      <c r="I131" t="s">
        <v>22</v>
      </c>
      <c r="J131" t="s">
        <v>100</v>
      </c>
      <c r="K131" t="s">
        <v>66</v>
      </c>
      <c r="L131" t="s">
        <v>46</v>
      </c>
      <c r="M131" t="s">
        <v>58</v>
      </c>
      <c r="N131" t="s">
        <v>54</v>
      </c>
      <c r="O131" t="s">
        <v>47</v>
      </c>
      <c r="P131" t="s">
        <v>48</v>
      </c>
      <c r="Q131" t="s">
        <v>39</v>
      </c>
      <c r="R131" t="s">
        <v>41</v>
      </c>
      <c r="S131" t="s">
        <v>55</v>
      </c>
      <c r="T131">
        <v>1</v>
      </c>
    </row>
    <row r="132" spans="1:20" x14ac:dyDescent="0.3">
      <c r="A132">
        <v>546</v>
      </c>
      <c r="B132">
        <v>22</v>
      </c>
      <c r="C132" t="s">
        <v>20</v>
      </c>
      <c r="D132" t="s">
        <v>50</v>
      </c>
      <c r="E132">
        <v>2287.110013</v>
      </c>
      <c r="F132" s="1">
        <v>45734</v>
      </c>
      <c r="G132">
        <v>18376.7</v>
      </c>
      <c r="H132">
        <v>804.31200000000001</v>
      </c>
      <c r="I132" t="s">
        <v>44</v>
      </c>
      <c r="J132" t="s">
        <v>100</v>
      </c>
      <c r="K132" t="s">
        <v>74</v>
      </c>
      <c r="L132" t="s">
        <v>25</v>
      </c>
      <c r="M132" t="s">
        <v>26</v>
      </c>
      <c r="N132" t="s">
        <v>37</v>
      </c>
      <c r="O132" t="s">
        <v>78</v>
      </c>
      <c r="P132" t="s">
        <v>48</v>
      </c>
      <c r="Q132" t="s">
        <v>26</v>
      </c>
      <c r="R132" t="s">
        <v>59</v>
      </c>
      <c r="S132" t="s">
        <v>42</v>
      </c>
      <c r="T132">
        <v>1</v>
      </c>
    </row>
    <row r="133" spans="1:20" x14ac:dyDescent="0.3">
      <c r="A133">
        <v>549</v>
      </c>
      <c r="B133">
        <v>29</v>
      </c>
      <c r="C133" t="s">
        <v>30</v>
      </c>
      <c r="D133" t="s">
        <v>50</v>
      </c>
      <c r="E133">
        <v>2919.9291520000002</v>
      </c>
      <c r="F133" s="1">
        <v>45649</v>
      </c>
      <c r="G133">
        <v>28806.7</v>
      </c>
      <c r="H133">
        <v>999.38599999999997</v>
      </c>
      <c r="I133" t="s">
        <v>44</v>
      </c>
      <c r="J133" t="s">
        <v>95</v>
      </c>
      <c r="K133" t="s">
        <v>61</v>
      </c>
      <c r="L133" t="s">
        <v>35</v>
      </c>
      <c r="M133" t="s">
        <v>68</v>
      </c>
      <c r="N133" t="s">
        <v>46</v>
      </c>
      <c r="O133" t="s">
        <v>27</v>
      </c>
      <c r="P133" t="s">
        <v>48</v>
      </c>
      <c r="Q133" t="s">
        <v>26</v>
      </c>
      <c r="R133" t="s">
        <v>28</v>
      </c>
      <c r="S133" t="s">
        <v>42</v>
      </c>
      <c r="T133">
        <v>1</v>
      </c>
    </row>
    <row r="134" spans="1:20" x14ac:dyDescent="0.3">
      <c r="A134">
        <v>554</v>
      </c>
      <c r="B134">
        <v>19</v>
      </c>
      <c r="C134" t="s">
        <v>20</v>
      </c>
      <c r="D134" t="s">
        <v>21</v>
      </c>
      <c r="E134">
        <v>1592.6911789999999</v>
      </c>
      <c r="F134" s="1">
        <v>45575</v>
      </c>
      <c r="G134">
        <v>40060.5</v>
      </c>
      <c r="H134">
        <v>1918.25</v>
      </c>
      <c r="I134" t="s">
        <v>51</v>
      </c>
      <c r="J134" t="s">
        <v>96</v>
      </c>
      <c r="K134" t="s">
        <v>83</v>
      </c>
      <c r="L134" t="s">
        <v>54</v>
      </c>
      <c r="M134" t="s">
        <v>26</v>
      </c>
      <c r="N134" t="s">
        <v>54</v>
      </c>
      <c r="O134" t="s">
        <v>47</v>
      </c>
      <c r="P134" t="s">
        <v>48</v>
      </c>
      <c r="Q134" t="s">
        <v>39</v>
      </c>
      <c r="R134" t="s">
        <v>63</v>
      </c>
      <c r="S134" t="s">
        <v>69</v>
      </c>
      <c r="T134">
        <v>1</v>
      </c>
    </row>
    <row r="135" spans="1:20" x14ac:dyDescent="0.3">
      <c r="A135">
        <v>560</v>
      </c>
      <c r="B135">
        <v>30</v>
      </c>
      <c r="C135" t="s">
        <v>20</v>
      </c>
      <c r="D135" t="s">
        <v>50</v>
      </c>
      <c r="E135">
        <v>914.75265000000002</v>
      </c>
      <c r="F135" s="1">
        <v>45279</v>
      </c>
      <c r="G135">
        <v>42503.7</v>
      </c>
      <c r="H135">
        <v>1769.999</v>
      </c>
      <c r="I135" t="s">
        <v>75</v>
      </c>
      <c r="J135" t="s">
        <v>87</v>
      </c>
      <c r="K135" t="s">
        <v>83</v>
      </c>
      <c r="L135" t="s">
        <v>25</v>
      </c>
      <c r="M135" t="s">
        <v>62</v>
      </c>
      <c r="N135" t="s">
        <v>37</v>
      </c>
      <c r="O135" t="s">
        <v>47</v>
      </c>
      <c r="P135" t="s">
        <v>39</v>
      </c>
      <c r="Q135" t="s">
        <v>48</v>
      </c>
      <c r="R135" t="s">
        <v>41</v>
      </c>
      <c r="S135" t="s">
        <v>42</v>
      </c>
      <c r="T135">
        <v>1</v>
      </c>
    </row>
    <row r="136" spans="1:20" x14ac:dyDescent="0.3">
      <c r="A136">
        <v>561</v>
      </c>
      <c r="B136">
        <v>28</v>
      </c>
      <c r="C136" t="s">
        <v>30</v>
      </c>
      <c r="D136" t="s">
        <v>21</v>
      </c>
      <c r="E136">
        <v>2045.5581</v>
      </c>
      <c r="F136" s="1">
        <v>45702</v>
      </c>
      <c r="G136">
        <v>15038.6</v>
      </c>
      <c r="H136">
        <v>571.11300000000006</v>
      </c>
      <c r="I136" t="s">
        <v>51</v>
      </c>
      <c r="J136" t="s">
        <v>71</v>
      </c>
      <c r="K136" t="s">
        <v>83</v>
      </c>
      <c r="L136" t="s">
        <v>54</v>
      </c>
      <c r="M136" t="s">
        <v>62</v>
      </c>
      <c r="N136" t="s">
        <v>54</v>
      </c>
      <c r="O136" t="s">
        <v>27</v>
      </c>
      <c r="P136" t="s">
        <v>40</v>
      </c>
      <c r="Q136" t="s">
        <v>39</v>
      </c>
      <c r="R136" t="s">
        <v>63</v>
      </c>
      <c r="S136" t="s">
        <v>55</v>
      </c>
      <c r="T136">
        <v>1</v>
      </c>
    </row>
    <row r="137" spans="1:20" x14ac:dyDescent="0.3">
      <c r="A137">
        <v>564</v>
      </c>
      <c r="B137">
        <v>35</v>
      </c>
      <c r="C137" t="s">
        <v>20</v>
      </c>
      <c r="D137" t="s">
        <v>21</v>
      </c>
      <c r="E137">
        <v>1975.6695609999999</v>
      </c>
      <c r="F137" s="1">
        <v>45333</v>
      </c>
      <c r="G137">
        <v>29330.7</v>
      </c>
      <c r="H137">
        <v>1312.597</v>
      </c>
      <c r="I137" t="s">
        <v>22</v>
      </c>
      <c r="J137" t="s">
        <v>23</v>
      </c>
      <c r="K137" t="s">
        <v>65</v>
      </c>
      <c r="L137" t="s">
        <v>37</v>
      </c>
      <c r="M137" t="s">
        <v>68</v>
      </c>
      <c r="N137" t="s">
        <v>35</v>
      </c>
      <c r="O137" t="s">
        <v>78</v>
      </c>
      <c r="P137" t="s">
        <v>26</v>
      </c>
      <c r="Q137" t="s">
        <v>58</v>
      </c>
      <c r="R137" t="s">
        <v>63</v>
      </c>
      <c r="S137" t="s">
        <v>72</v>
      </c>
      <c r="T137">
        <v>1</v>
      </c>
    </row>
    <row r="138" spans="1:20" x14ac:dyDescent="0.3">
      <c r="A138">
        <v>565</v>
      </c>
      <c r="B138">
        <v>32</v>
      </c>
      <c r="C138" t="s">
        <v>20</v>
      </c>
      <c r="D138" t="s">
        <v>50</v>
      </c>
      <c r="E138">
        <v>1599.206997</v>
      </c>
      <c r="F138" s="1">
        <v>45557</v>
      </c>
      <c r="G138">
        <v>18450.8</v>
      </c>
      <c r="H138">
        <v>599.72</v>
      </c>
      <c r="I138" t="s">
        <v>75</v>
      </c>
      <c r="J138" t="s">
        <v>100</v>
      </c>
      <c r="K138" t="s">
        <v>83</v>
      </c>
      <c r="L138" t="s">
        <v>54</v>
      </c>
      <c r="M138" t="s">
        <v>62</v>
      </c>
      <c r="N138" t="s">
        <v>35</v>
      </c>
      <c r="O138" t="s">
        <v>27</v>
      </c>
      <c r="P138" t="s">
        <v>58</v>
      </c>
      <c r="Q138" t="s">
        <v>26</v>
      </c>
      <c r="R138" t="s">
        <v>28</v>
      </c>
      <c r="S138" t="s">
        <v>55</v>
      </c>
      <c r="T138">
        <v>1</v>
      </c>
    </row>
    <row r="139" spans="1:20" x14ac:dyDescent="0.3">
      <c r="A139">
        <v>570</v>
      </c>
      <c r="B139">
        <v>27</v>
      </c>
      <c r="C139" t="s">
        <v>30</v>
      </c>
      <c r="D139" t="s">
        <v>70</v>
      </c>
      <c r="E139">
        <v>2079.9091830000002</v>
      </c>
      <c r="F139" s="1">
        <v>45077</v>
      </c>
      <c r="G139">
        <v>36683.699999999997</v>
      </c>
      <c r="H139">
        <v>1430.9359999999999</v>
      </c>
      <c r="I139" t="s">
        <v>75</v>
      </c>
      <c r="J139" t="s">
        <v>101</v>
      </c>
      <c r="K139" t="s">
        <v>34</v>
      </c>
      <c r="L139" t="s">
        <v>35</v>
      </c>
      <c r="M139" t="s">
        <v>62</v>
      </c>
      <c r="N139" t="s">
        <v>25</v>
      </c>
      <c r="O139" t="s">
        <v>78</v>
      </c>
      <c r="P139" t="s">
        <v>48</v>
      </c>
      <c r="Q139" t="s">
        <v>26</v>
      </c>
      <c r="R139" t="s">
        <v>59</v>
      </c>
      <c r="S139" t="s">
        <v>55</v>
      </c>
      <c r="T139">
        <v>1</v>
      </c>
    </row>
    <row r="140" spans="1:20" x14ac:dyDescent="0.3">
      <c r="A140">
        <v>574</v>
      </c>
      <c r="B140">
        <v>34</v>
      </c>
      <c r="C140" t="s">
        <v>30</v>
      </c>
      <c r="D140" t="s">
        <v>21</v>
      </c>
      <c r="E140">
        <v>837.44589150000002</v>
      </c>
      <c r="F140" s="1">
        <v>45044</v>
      </c>
      <c r="G140">
        <v>30893</v>
      </c>
      <c r="H140">
        <v>1412.213</v>
      </c>
      <c r="I140" t="s">
        <v>32</v>
      </c>
      <c r="J140" t="s">
        <v>98</v>
      </c>
      <c r="K140" t="s">
        <v>53</v>
      </c>
      <c r="L140" t="s">
        <v>37</v>
      </c>
      <c r="M140" t="s">
        <v>36</v>
      </c>
      <c r="N140" t="s">
        <v>25</v>
      </c>
      <c r="O140" t="s">
        <v>27</v>
      </c>
      <c r="P140" t="s">
        <v>58</v>
      </c>
      <c r="Q140" t="s">
        <v>39</v>
      </c>
      <c r="R140" t="s">
        <v>41</v>
      </c>
      <c r="S140" t="s">
        <v>42</v>
      </c>
      <c r="T140">
        <v>1</v>
      </c>
    </row>
    <row r="141" spans="1:20" x14ac:dyDescent="0.3">
      <c r="A141">
        <v>576</v>
      </c>
      <c r="B141">
        <v>34</v>
      </c>
      <c r="C141" t="s">
        <v>30</v>
      </c>
      <c r="D141" t="s">
        <v>50</v>
      </c>
      <c r="E141">
        <v>2064.2278449999999</v>
      </c>
      <c r="F141" s="1">
        <v>45447</v>
      </c>
      <c r="G141">
        <v>14525.7</v>
      </c>
      <c r="H141">
        <v>580.52099999999996</v>
      </c>
      <c r="I141" t="s">
        <v>75</v>
      </c>
      <c r="J141" t="s">
        <v>102</v>
      </c>
      <c r="K141" t="s">
        <v>83</v>
      </c>
      <c r="L141" t="s">
        <v>35</v>
      </c>
      <c r="M141" t="s">
        <v>26</v>
      </c>
      <c r="N141" t="s">
        <v>46</v>
      </c>
      <c r="O141" t="s">
        <v>27</v>
      </c>
      <c r="P141" t="s">
        <v>58</v>
      </c>
      <c r="Q141" t="s">
        <v>40</v>
      </c>
      <c r="R141" t="s">
        <v>41</v>
      </c>
      <c r="S141" t="s">
        <v>69</v>
      </c>
      <c r="T141">
        <v>1</v>
      </c>
    </row>
    <row r="142" spans="1:20" x14ac:dyDescent="0.3">
      <c r="A142">
        <v>585</v>
      </c>
      <c r="B142">
        <v>30</v>
      </c>
      <c r="C142" t="s">
        <v>20</v>
      </c>
      <c r="D142" t="s">
        <v>50</v>
      </c>
      <c r="E142">
        <v>1413.093887</v>
      </c>
      <c r="F142" s="1">
        <v>44842</v>
      </c>
      <c r="G142">
        <v>21631.9</v>
      </c>
      <c r="H142">
        <v>1057.633</v>
      </c>
      <c r="I142" t="s">
        <v>32</v>
      </c>
      <c r="J142" t="s">
        <v>88</v>
      </c>
      <c r="K142" t="s">
        <v>24</v>
      </c>
      <c r="L142" t="s">
        <v>35</v>
      </c>
      <c r="M142" t="s">
        <v>58</v>
      </c>
      <c r="N142" t="s">
        <v>54</v>
      </c>
      <c r="O142" t="s">
        <v>38</v>
      </c>
      <c r="P142" t="s">
        <v>40</v>
      </c>
      <c r="Q142" t="s">
        <v>39</v>
      </c>
      <c r="R142" t="s">
        <v>49</v>
      </c>
      <c r="S142" t="s">
        <v>55</v>
      </c>
      <c r="T142">
        <v>1</v>
      </c>
    </row>
    <row r="143" spans="1:20" x14ac:dyDescent="0.3">
      <c r="A143">
        <v>591</v>
      </c>
      <c r="B143">
        <v>24</v>
      </c>
      <c r="C143" t="s">
        <v>20</v>
      </c>
      <c r="D143" t="s">
        <v>50</v>
      </c>
      <c r="E143">
        <v>2245.3242829999999</v>
      </c>
      <c r="F143" s="1">
        <v>44719</v>
      </c>
      <c r="G143">
        <v>24596.7</v>
      </c>
      <c r="H143">
        <v>1053.7090000000001</v>
      </c>
      <c r="I143" t="s">
        <v>75</v>
      </c>
      <c r="J143" t="s">
        <v>67</v>
      </c>
      <c r="K143" t="s">
        <v>65</v>
      </c>
      <c r="L143" t="s">
        <v>54</v>
      </c>
      <c r="M143" t="s">
        <v>62</v>
      </c>
      <c r="N143" t="s">
        <v>25</v>
      </c>
      <c r="O143" t="s">
        <v>27</v>
      </c>
      <c r="P143" t="s">
        <v>58</v>
      </c>
      <c r="Q143" t="s">
        <v>26</v>
      </c>
      <c r="R143" t="s">
        <v>63</v>
      </c>
      <c r="S143" t="s">
        <v>69</v>
      </c>
      <c r="T143">
        <v>1</v>
      </c>
    </row>
    <row r="144" spans="1:20" x14ac:dyDescent="0.3">
      <c r="A144">
        <v>593</v>
      </c>
      <c r="B144">
        <v>25</v>
      </c>
      <c r="C144" t="s">
        <v>20</v>
      </c>
      <c r="D144" t="s">
        <v>50</v>
      </c>
      <c r="E144">
        <v>2307.3930369999998</v>
      </c>
      <c r="F144" s="1">
        <v>45398</v>
      </c>
      <c r="G144">
        <v>35291.800000000003</v>
      </c>
      <c r="H144">
        <v>1111.789</v>
      </c>
      <c r="I144" t="s">
        <v>75</v>
      </c>
      <c r="J144" t="s">
        <v>99</v>
      </c>
      <c r="K144" t="s">
        <v>83</v>
      </c>
      <c r="L144" t="s">
        <v>35</v>
      </c>
      <c r="M144" t="s">
        <v>36</v>
      </c>
      <c r="N144" t="s">
        <v>37</v>
      </c>
      <c r="O144" t="s">
        <v>27</v>
      </c>
      <c r="P144" t="s">
        <v>58</v>
      </c>
      <c r="Q144" t="s">
        <v>58</v>
      </c>
      <c r="R144" t="s">
        <v>63</v>
      </c>
      <c r="S144" t="s">
        <v>69</v>
      </c>
      <c r="T144">
        <v>1</v>
      </c>
    </row>
    <row r="145" spans="1:20" x14ac:dyDescent="0.3">
      <c r="A145">
        <v>612</v>
      </c>
      <c r="B145">
        <v>20</v>
      </c>
      <c r="C145" t="s">
        <v>20</v>
      </c>
      <c r="D145" t="s">
        <v>50</v>
      </c>
      <c r="E145">
        <v>2181.2255249999998</v>
      </c>
      <c r="F145" s="1">
        <v>45204</v>
      </c>
      <c r="G145">
        <v>24477.599999999999</v>
      </c>
      <c r="H145">
        <v>749.59400000000005</v>
      </c>
      <c r="I145" t="s">
        <v>22</v>
      </c>
      <c r="J145" t="s">
        <v>91</v>
      </c>
      <c r="K145" t="s">
        <v>53</v>
      </c>
      <c r="L145" t="s">
        <v>25</v>
      </c>
      <c r="M145" t="s">
        <v>36</v>
      </c>
      <c r="N145" t="s">
        <v>35</v>
      </c>
      <c r="O145" t="s">
        <v>47</v>
      </c>
      <c r="P145" t="s">
        <v>40</v>
      </c>
      <c r="Q145" t="s">
        <v>39</v>
      </c>
      <c r="R145" t="s">
        <v>59</v>
      </c>
      <c r="S145" t="s">
        <v>55</v>
      </c>
      <c r="T145">
        <v>1</v>
      </c>
    </row>
    <row r="146" spans="1:20" x14ac:dyDescent="0.3">
      <c r="A146">
        <v>614</v>
      </c>
      <c r="B146">
        <v>30</v>
      </c>
      <c r="C146" t="s">
        <v>20</v>
      </c>
      <c r="D146" t="s">
        <v>50</v>
      </c>
      <c r="E146">
        <v>1451.9341039999999</v>
      </c>
      <c r="F146" s="1">
        <v>44745</v>
      </c>
      <c r="G146">
        <v>15894</v>
      </c>
      <c r="H146">
        <v>597.54600000000005</v>
      </c>
      <c r="I146" t="s">
        <v>75</v>
      </c>
      <c r="J146" t="s">
        <v>81</v>
      </c>
      <c r="K146" t="s">
        <v>65</v>
      </c>
      <c r="L146" t="s">
        <v>25</v>
      </c>
      <c r="M146" t="s">
        <v>36</v>
      </c>
      <c r="N146" t="s">
        <v>46</v>
      </c>
      <c r="O146" t="s">
        <v>27</v>
      </c>
      <c r="P146" t="s">
        <v>48</v>
      </c>
      <c r="Q146" t="s">
        <v>26</v>
      </c>
      <c r="R146" t="s">
        <v>28</v>
      </c>
      <c r="S146" t="s">
        <v>55</v>
      </c>
      <c r="T146">
        <v>1</v>
      </c>
    </row>
    <row r="147" spans="1:20" x14ac:dyDescent="0.3">
      <c r="A147">
        <v>617</v>
      </c>
      <c r="B147">
        <v>23</v>
      </c>
      <c r="C147" t="s">
        <v>20</v>
      </c>
      <c r="D147" t="s">
        <v>50</v>
      </c>
      <c r="E147">
        <v>2135.7890809999999</v>
      </c>
      <c r="F147" s="1">
        <v>45098</v>
      </c>
      <c r="G147">
        <v>9423.7999999999993</v>
      </c>
      <c r="H147">
        <v>406.44400000000002</v>
      </c>
      <c r="I147" t="s">
        <v>51</v>
      </c>
      <c r="J147" t="s">
        <v>82</v>
      </c>
      <c r="K147" t="s">
        <v>34</v>
      </c>
      <c r="L147" t="s">
        <v>54</v>
      </c>
      <c r="M147" t="s">
        <v>62</v>
      </c>
      <c r="N147" t="s">
        <v>46</v>
      </c>
      <c r="O147" t="s">
        <v>27</v>
      </c>
      <c r="P147" t="s">
        <v>26</v>
      </c>
      <c r="Q147" t="s">
        <v>39</v>
      </c>
      <c r="R147" t="s">
        <v>28</v>
      </c>
      <c r="S147" t="s">
        <v>42</v>
      </c>
      <c r="T147">
        <v>1</v>
      </c>
    </row>
    <row r="148" spans="1:20" x14ac:dyDescent="0.3">
      <c r="A148">
        <v>622</v>
      </c>
      <c r="B148">
        <v>29</v>
      </c>
      <c r="C148" t="s">
        <v>20</v>
      </c>
      <c r="D148" t="s">
        <v>50</v>
      </c>
      <c r="E148">
        <v>1920.512481</v>
      </c>
      <c r="F148" s="1">
        <v>45129</v>
      </c>
      <c r="G148">
        <v>19270.900000000001</v>
      </c>
      <c r="H148">
        <v>616.35199999999998</v>
      </c>
      <c r="I148" t="s">
        <v>75</v>
      </c>
      <c r="J148" t="s">
        <v>99</v>
      </c>
      <c r="K148" t="s">
        <v>34</v>
      </c>
      <c r="L148" t="s">
        <v>25</v>
      </c>
      <c r="M148" t="s">
        <v>36</v>
      </c>
      <c r="N148" t="s">
        <v>46</v>
      </c>
      <c r="O148" t="s">
        <v>78</v>
      </c>
      <c r="P148" t="s">
        <v>58</v>
      </c>
      <c r="Q148" t="s">
        <v>48</v>
      </c>
      <c r="R148" t="s">
        <v>63</v>
      </c>
      <c r="S148" t="s">
        <v>72</v>
      </c>
      <c r="T148">
        <v>1</v>
      </c>
    </row>
    <row r="149" spans="1:20" x14ac:dyDescent="0.3">
      <c r="A149">
        <v>641</v>
      </c>
      <c r="B149">
        <v>21</v>
      </c>
      <c r="C149" t="s">
        <v>30</v>
      </c>
      <c r="D149" t="s">
        <v>70</v>
      </c>
      <c r="E149">
        <v>1382.1306259999999</v>
      </c>
      <c r="F149" s="1">
        <v>45273</v>
      </c>
      <c r="G149">
        <v>11069.2</v>
      </c>
      <c r="H149">
        <v>509.85300000000001</v>
      </c>
      <c r="I149" t="s">
        <v>75</v>
      </c>
      <c r="J149" t="s">
        <v>98</v>
      </c>
      <c r="K149" t="s">
        <v>66</v>
      </c>
      <c r="L149" t="s">
        <v>54</v>
      </c>
      <c r="M149" t="s">
        <v>26</v>
      </c>
      <c r="N149" t="s">
        <v>35</v>
      </c>
      <c r="O149" t="s">
        <v>78</v>
      </c>
      <c r="P149" t="s">
        <v>48</v>
      </c>
      <c r="Q149" t="s">
        <v>48</v>
      </c>
      <c r="R149" t="s">
        <v>63</v>
      </c>
      <c r="S149" t="s">
        <v>29</v>
      </c>
      <c r="T149">
        <v>1</v>
      </c>
    </row>
    <row r="150" spans="1:20" x14ac:dyDescent="0.3">
      <c r="A150">
        <v>643</v>
      </c>
      <c r="B150">
        <v>32</v>
      </c>
      <c r="C150" t="s">
        <v>20</v>
      </c>
      <c r="D150" t="s">
        <v>50</v>
      </c>
      <c r="E150">
        <v>1409.536028</v>
      </c>
      <c r="F150" s="1">
        <v>45491</v>
      </c>
      <c r="G150">
        <v>43302.9</v>
      </c>
      <c r="H150">
        <v>1966.3050000000001</v>
      </c>
      <c r="I150" t="s">
        <v>32</v>
      </c>
      <c r="J150" t="s">
        <v>60</v>
      </c>
      <c r="K150" t="s">
        <v>34</v>
      </c>
      <c r="L150" t="s">
        <v>46</v>
      </c>
      <c r="M150" t="s">
        <v>58</v>
      </c>
      <c r="N150" t="s">
        <v>54</v>
      </c>
      <c r="O150" t="s">
        <v>38</v>
      </c>
      <c r="P150" t="s">
        <v>48</v>
      </c>
      <c r="Q150" t="s">
        <v>39</v>
      </c>
      <c r="R150" t="s">
        <v>59</v>
      </c>
      <c r="S150" t="s">
        <v>42</v>
      </c>
      <c r="T150">
        <v>1</v>
      </c>
    </row>
    <row r="151" spans="1:20" x14ac:dyDescent="0.3">
      <c r="A151">
        <v>650</v>
      </c>
      <c r="B151">
        <v>30</v>
      </c>
      <c r="C151" t="s">
        <v>30</v>
      </c>
      <c r="D151" t="s">
        <v>50</v>
      </c>
      <c r="E151">
        <v>1665.490941</v>
      </c>
      <c r="F151" s="1">
        <v>45218</v>
      </c>
      <c r="G151">
        <v>17998.099999999999</v>
      </c>
      <c r="H151">
        <v>676.61800000000005</v>
      </c>
      <c r="I151" t="s">
        <v>22</v>
      </c>
      <c r="J151" t="s">
        <v>96</v>
      </c>
      <c r="K151" t="s">
        <v>65</v>
      </c>
      <c r="L151" t="s">
        <v>25</v>
      </c>
      <c r="M151" t="s">
        <v>62</v>
      </c>
      <c r="N151" t="s">
        <v>54</v>
      </c>
      <c r="O151" t="s">
        <v>38</v>
      </c>
      <c r="P151" t="s">
        <v>40</v>
      </c>
      <c r="Q151" t="s">
        <v>26</v>
      </c>
      <c r="R151" t="s">
        <v>59</v>
      </c>
      <c r="S151" t="s">
        <v>29</v>
      </c>
      <c r="T151">
        <v>1</v>
      </c>
    </row>
    <row r="152" spans="1:20" x14ac:dyDescent="0.3">
      <c r="A152">
        <v>655</v>
      </c>
      <c r="B152">
        <v>19</v>
      </c>
      <c r="C152" t="s">
        <v>30</v>
      </c>
      <c r="D152" t="s">
        <v>21</v>
      </c>
      <c r="E152">
        <v>2402.7998429999998</v>
      </c>
      <c r="F152" s="1">
        <v>45475</v>
      </c>
      <c r="G152">
        <v>19220.2</v>
      </c>
      <c r="H152">
        <v>843.822</v>
      </c>
      <c r="I152" t="s">
        <v>22</v>
      </c>
      <c r="J152" t="s">
        <v>80</v>
      </c>
      <c r="K152" t="s">
        <v>24</v>
      </c>
      <c r="L152" t="s">
        <v>35</v>
      </c>
      <c r="M152" t="s">
        <v>36</v>
      </c>
      <c r="N152" t="s">
        <v>35</v>
      </c>
      <c r="O152" t="s">
        <v>27</v>
      </c>
      <c r="P152" t="s">
        <v>26</v>
      </c>
      <c r="Q152" t="s">
        <v>40</v>
      </c>
      <c r="R152" t="s">
        <v>41</v>
      </c>
      <c r="S152" t="s">
        <v>42</v>
      </c>
      <c r="T152">
        <v>1</v>
      </c>
    </row>
    <row r="153" spans="1:20" x14ac:dyDescent="0.3">
      <c r="A153">
        <v>657</v>
      </c>
      <c r="B153">
        <v>25</v>
      </c>
      <c r="C153" t="s">
        <v>30</v>
      </c>
      <c r="D153" t="s">
        <v>21</v>
      </c>
      <c r="E153">
        <v>1970.2911039999999</v>
      </c>
      <c r="F153" s="1">
        <v>44792</v>
      </c>
      <c r="G153">
        <v>7362.4</v>
      </c>
      <c r="H153">
        <v>234.565</v>
      </c>
      <c r="I153" t="s">
        <v>32</v>
      </c>
      <c r="J153" t="s">
        <v>77</v>
      </c>
      <c r="K153" t="s">
        <v>74</v>
      </c>
      <c r="L153" t="s">
        <v>25</v>
      </c>
      <c r="M153" t="s">
        <v>26</v>
      </c>
      <c r="N153" t="s">
        <v>25</v>
      </c>
      <c r="O153" t="s">
        <v>27</v>
      </c>
      <c r="P153" t="s">
        <v>58</v>
      </c>
      <c r="Q153" t="s">
        <v>58</v>
      </c>
      <c r="R153" t="s">
        <v>28</v>
      </c>
      <c r="S153" t="s">
        <v>55</v>
      </c>
      <c r="T153">
        <v>1</v>
      </c>
    </row>
    <row r="154" spans="1:20" x14ac:dyDescent="0.3">
      <c r="A154">
        <v>665</v>
      </c>
      <c r="B154">
        <v>23</v>
      </c>
      <c r="C154" t="s">
        <v>20</v>
      </c>
      <c r="D154" t="s">
        <v>50</v>
      </c>
      <c r="E154">
        <v>1855.9286750000001</v>
      </c>
      <c r="F154" s="1">
        <v>45120</v>
      </c>
      <c r="G154">
        <v>15955.6</v>
      </c>
      <c r="H154">
        <v>723.83299999999997</v>
      </c>
      <c r="I154" t="s">
        <v>32</v>
      </c>
      <c r="J154" t="s">
        <v>85</v>
      </c>
      <c r="K154" t="s">
        <v>74</v>
      </c>
      <c r="L154" t="s">
        <v>46</v>
      </c>
      <c r="M154" t="s">
        <v>36</v>
      </c>
      <c r="N154" t="s">
        <v>54</v>
      </c>
      <c r="O154" t="s">
        <v>38</v>
      </c>
      <c r="P154" t="s">
        <v>26</v>
      </c>
      <c r="Q154" t="s">
        <v>40</v>
      </c>
      <c r="R154" t="s">
        <v>28</v>
      </c>
      <c r="S154" t="s">
        <v>55</v>
      </c>
      <c r="T154">
        <v>1</v>
      </c>
    </row>
    <row r="155" spans="1:20" x14ac:dyDescent="0.3">
      <c r="A155">
        <v>674</v>
      </c>
      <c r="B155">
        <v>29</v>
      </c>
      <c r="C155" t="s">
        <v>30</v>
      </c>
      <c r="D155" t="s">
        <v>50</v>
      </c>
      <c r="E155">
        <v>857.72258150000005</v>
      </c>
      <c r="F155" s="1">
        <v>45402</v>
      </c>
      <c r="G155">
        <v>30917.8</v>
      </c>
      <c r="H155">
        <v>1158.3720000000001</v>
      </c>
      <c r="I155" t="s">
        <v>75</v>
      </c>
      <c r="J155" t="s">
        <v>45</v>
      </c>
      <c r="K155" t="s">
        <v>65</v>
      </c>
      <c r="L155" t="s">
        <v>46</v>
      </c>
      <c r="M155" t="s">
        <v>62</v>
      </c>
      <c r="N155" t="s">
        <v>46</v>
      </c>
      <c r="O155" t="s">
        <v>78</v>
      </c>
      <c r="P155" t="s">
        <v>48</v>
      </c>
      <c r="Q155" t="s">
        <v>39</v>
      </c>
      <c r="R155" t="s">
        <v>28</v>
      </c>
      <c r="S155" t="s">
        <v>55</v>
      </c>
      <c r="T155">
        <v>1</v>
      </c>
    </row>
    <row r="156" spans="1:20" x14ac:dyDescent="0.3">
      <c r="A156">
        <v>685</v>
      </c>
      <c r="B156">
        <v>29</v>
      </c>
      <c r="C156" t="s">
        <v>20</v>
      </c>
      <c r="D156" t="s">
        <v>50</v>
      </c>
      <c r="E156">
        <v>1789.877669</v>
      </c>
      <c r="F156" s="1">
        <v>44873</v>
      </c>
      <c r="G156">
        <v>10129.299999999999</v>
      </c>
      <c r="H156">
        <v>500.37</v>
      </c>
      <c r="I156" t="s">
        <v>22</v>
      </c>
      <c r="J156" t="s">
        <v>87</v>
      </c>
      <c r="K156" t="s">
        <v>66</v>
      </c>
      <c r="L156" t="s">
        <v>54</v>
      </c>
      <c r="M156" t="s">
        <v>26</v>
      </c>
      <c r="N156" t="s">
        <v>37</v>
      </c>
      <c r="O156" t="s">
        <v>27</v>
      </c>
      <c r="P156" t="s">
        <v>26</v>
      </c>
      <c r="Q156" t="s">
        <v>48</v>
      </c>
      <c r="R156" t="s">
        <v>49</v>
      </c>
      <c r="S156" t="s">
        <v>42</v>
      </c>
      <c r="T156">
        <v>1</v>
      </c>
    </row>
    <row r="157" spans="1:20" x14ac:dyDescent="0.3">
      <c r="A157">
        <v>697</v>
      </c>
      <c r="B157">
        <v>24</v>
      </c>
      <c r="C157" t="s">
        <v>30</v>
      </c>
      <c r="D157" t="s">
        <v>21</v>
      </c>
      <c r="E157">
        <v>2260.178547</v>
      </c>
      <c r="F157" s="1">
        <v>45112</v>
      </c>
      <c r="G157">
        <v>10252.799999999999</v>
      </c>
      <c r="H157">
        <v>335.30099999999999</v>
      </c>
      <c r="I157" t="s">
        <v>51</v>
      </c>
      <c r="J157" t="s">
        <v>96</v>
      </c>
      <c r="K157" t="s">
        <v>61</v>
      </c>
      <c r="L157" t="s">
        <v>35</v>
      </c>
      <c r="M157" t="s">
        <v>62</v>
      </c>
      <c r="N157" t="s">
        <v>35</v>
      </c>
      <c r="O157" t="s">
        <v>47</v>
      </c>
      <c r="P157" t="s">
        <v>48</v>
      </c>
      <c r="Q157" t="s">
        <v>26</v>
      </c>
      <c r="R157" t="s">
        <v>41</v>
      </c>
      <c r="S157" t="s">
        <v>55</v>
      </c>
      <c r="T157">
        <v>1</v>
      </c>
    </row>
    <row r="158" spans="1:20" x14ac:dyDescent="0.3">
      <c r="A158">
        <v>699</v>
      </c>
      <c r="B158">
        <v>24</v>
      </c>
      <c r="C158" t="s">
        <v>20</v>
      </c>
      <c r="D158" t="s">
        <v>21</v>
      </c>
      <c r="E158">
        <v>1288.8423379999999</v>
      </c>
      <c r="F158" s="1">
        <v>44780</v>
      </c>
      <c r="G158">
        <v>40557</v>
      </c>
      <c r="H158">
        <v>2026.174</v>
      </c>
      <c r="I158" t="s">
        <v>32</v>
      </c>
      <c r="J158" t="s">
        <v>67</v>
      </c>
      <c r="K158" t="s">
        <v>61</v>
      </c>
      <c r="L158" t="s">
        <v>37</v>
      </c>
      <c r="M158" t="s">
        <v>26</v>
      </c>
      <c r="N158" t="s">
        <v>35</v>
      </c>
      <c r="O158" t="s">
        <v>27</v>
      </c>
      <c r="P158" t="s">
        <v>26</v>
      </c>
      <c r="Q158" t="s">
        <v>58</v>
      </c>
      <c r="R158" t="s">
        <v>59</v>
      </c>
      <c r="S158" t="s">
        <v>69</v>
      </c>
      <c r="T158">
        <v>1</v>
      </c>
    </row>
    <row r="159" spans="1:20" x14ac:dyDescent="0.3">
      <c r="A159">
        <v>701</v>
      </c>
      <c r="B159">
        <v>24</v>
      </c>
      <c r="C159" t="s">
        <v>20</v>
      </c>
      <c r="D159" t="s">
        <v>50</v>
      </c>
      <c r="E159">
        <v>2316.242229</v>
      </c>
      <c r="F159" s="1">
        <v>44804</v>
      </c>
      <c r="G159">
        <v>28022.9</v>
      </c>
      <c r="H159">
        <v>1086.5129999999999</v>
      </c>
      <c r="I159" t="s">
        <v>75</v>
      </c>
      <c r="J159" t="s">
        <v>84</v>
      </c>
      <c r="K159" t="s">
        <v>24</v>
      </c>
      <c r="L159" t="s">
        <v>25</v>
      </c>
      <c r="M159" t="s">
        <v>62</v>
      </c>
      <c r="N159" t="s">
        <v>35</v>
      </c>
      <c r="O159" t="s">
        <v>38</v>
      </c>
      <c r="P159" t="s">
        <v>26</v>
      </c>
      <c r="Q159" t="s">
        <v>26</v>
      </c>
      <c r="R159" t="s">
        <v>63</v>
      </c>
      <c r="S159" t="s">
        <v>42</v>
      </c>
      <c r="T159">
        <v>1</v>
      </c>
    </row>
    <row r="160" spans="1:20" x14ac:dyDescent="0.3">
      <c r="A160">
        <v>705</v>
      </c>
      <c r="B160">
        <v>19</v>
      </c>
      <c r="C160" t="s">
        <v>30</v>
      </c>
      <c r="D160" t="s">
        <v>50</v>
      </c>
      <c r="E160">
        <v>2038.9798330000001</v>
      </c>
      <c r="F160" s="1">
        <v>44860</v>
      </c>
      <c r="G160">
        <v>7005.6</v>
      </c>
      <c r="H160">
        <v>215.68100000000001</v>
      </c>
      <c r="I160" t="s">
        <v>44</v>
      </c>
      <c r="J160" t="s">
        <v>79</v>
      </c>
      <c r="K160" t="s">
        <v>53</v>
      </c>
      <c r="L160" t="s">
        <v>25</v>
      </c>
      <c r="M160" t="s">
        <v>36</v>
      </c>
      <c r="N160" t="s">
        <v>46</v>
      </c>
      <c r="O160" t="s">
        <v>38</v>
      </c>
      <c r="P160" t="s">
        <v>48</v>
      </c>
      <c r="Q160" t="s">
        <v>26</v>
      </c>
      <c r="R160" t="s">
        <v>41</v>
      </c>
      <c r="S160" t="s">
        <v>42</v>
      </c>
      <c r="T160">
        <v>1</v>
      </c>
    </row>
    <row r="161" spans="1:20" x14ac:dyDescent="0.3">
      <c r="A161">
        <v>714</v>
      </c>
      <c r="B161">
        <v>33</v>
      </c>
      <c r="C161" t="s">
        <v>30</v>
      </c>
      <c r="D161" t="s">
        <v>50</v>
      </c>
      <c r="E161">
        <v>1346.967484</v>
      </c>
      <c r="F161" s="1">
        <v>45632</v>
      </c>
      <c r="G161">
        <v>23141.5</v>
      </c>
      <c r="H161">
        <v>722.08100000000002</v>
      </c>
      <c r="I161" t="s">
        <v>44</v>
      </c>
      <c r="J161" t="s">
        <v>77</v>
      </c>
      <c r="K161" t="s">
        <v>53</v>
      </c>
      <c r="L161" t="s">
        <v>46</v>
      </c>
      <c r="M161" t="s">
        <v>26</v>
      </c>
      <c r="N161" t="s">
        <v>25</v>
      </c>
      <c r="O161" t="s">
        <v>27</v>
      </c>
      <c r="P161" t="s">
        <v>39</v>
      </c>
      <c r="Q161" t="s">
        <v>40</v>
      </c>
      <c r="R161" t="s">
        <v>28</v>
      </c>
      <c r="S161" t="s">
        <v>69</v>
      </c>
      <c r="T161">
        <v>1</v>
      </c>
    </row>
    <row r="162" spans="1:20" x14ac:dyDescent="0.3">
      <c r="A162">
        <v>725</v>
      </c>
      <c r="B162">
        <v>28</v>
      </c>
      <c r="C162" t="s">
        <v>30</v>
      </c>
      <c r="D162" t="s">
        <v>50</v>
      </c>
      <c r="E162">
        <v>2544.1295679999998</v>
      </c>
      <c r="F162" s="1">
        <v>45020</v>
      </c>
      <c r="G162">
        <v>16131.7</v>
      </c>
      <c r="H162">
        <v>531.524</v>
      </c>
      <c r="I162" t="s">
        <v>32</v>
      </c>
      <c r="J162" t="s">
        <v>82</v>
      </c>
      <c r="K162" t="s">
        <v>65</v>
      </c>
      <c r="L162" t="s">
        <v>35</v>
      </c>
      <c r="M162" t="s">
        <v>26</v>
      </c>
      <c r="N162" t="s">
        <v>25</v>
      </c>
      <c r="O162" t="s">
        <v>47</v>
      </c>
      <c r="P162" t="s">
        <v>26</v>
      </c>
      <c r="Q162" t="s">
        <v>26</v>
      </c>
      <c r="R162" t="s">
        <v>28</v>
      </c>
      <c r="S162" t="s">
        <v>72</v>
      </c>
      <c r="T162">
        <v>1</v>
      </c>
    </row>
    <row r="163" spans="1:20" x14ac:dyDescent="0.3">
      <c r="A163">
        <v>728</v>
      </c>
      <c r="B163">
        <v>29</v>
      </c>
      <c r="C163" t="s">
        <v>30</v>
      </c>
      <c r="D163" t="s">
        <v>50</v>
      </c>
      <c r="E163">
        <v>2771.6012719999999</v>
      </c>
      <c r="F163" s="1">
        <v>44951</v>
      </c>
      <c r="G163">
        <v>36923.5</v>
      </c>
      <c r="H163">
        <v>1679.7629999999999</v>
      </c>
      <c r="I163" t="s">
        <v>44</v>
      </c>
      <c r="J163" t="s">
        <v>52</v>
      </c>
      <c r="K163" t="s">
        <v>61</v>
      </c>
      <c r="L163" t="s">
        <v>54</v>
      </c>
      <c r="M163" t="s">
        <v>68</v>
      </c>
      <c r="N163" t="s">
        <v>37</v>
      </c>
      <c r="O163" t="s">
        <v>27</v>
      </c>
      <c r="P163" t="s">
        <v>39</v>
      </c>
      <c r="Q163" t="s">
        <v>40</v>
      </c>
      <c r="R163" t="s">
        <v>28</v>
      </c>
      <c r="S163" t="s">
        <v>42</v>
      </c>
      <c r="T163">
        <v>1</v>
      </c>
    </row>
    <row r="164" spans="1:20" x14ac:dyDescent="0.3">
      <c r="A164">
        <v>736</v>
      </c>
      <c r="B164">
        <v>30</v>
      </c>
      <c r="C164" t="s">
        <v>20</v>
      </c>
      <c r="D164" t="s">
        <v>50</v>
      </c>
      <c r="E164">
        <v>2568.6779510000001</v>
      </c>
      <c r="F164" s="1">
        <v>45173</v>
      </c>
      <c r="G164">
        <v>7766.3</v>
      </c>
      <c r="H164">
        <v>369.44499999999999</v>
      </c>
      <c r="I164" t="s">
        <v>75</v>
      </c>
      <c r="J164" t="s">
        <v>77</v>
      </c>
      <c r="K164" t="s">
        <v>83</v>
      </c>
      <c r="L164" t="s">
        <v>35</v>
      </c>
      <c r="M164" t="s">
        <v>26</v>
      </c>
      <c r="N164" t="s">
        <v>54</v>
      </c>
      <c r="O164" t="s">
        <v>47</v>
      </c>
      <c r="P164" t="s">
        <v>58</v>
      </c>
      <c r="Q164" t="s">
        <v>48</v>
      </c>
      <c r="R164" t="s">
        <v>59</v>
      </c>
      <c r="S164" t="s">
        <v>42</v>
      </c>
      <c r="T164">
        <v>1</v>
      </c>
    </row>
    <row r="165" spans="1:20" x14ac:dyDescent="0.3">
      <c r="A165">
        <v>741</v>
      </c>
      <c r="B165">
        <v>33</v>
      </c>
      <c r="C165" t="s">
        <v>30</v>
      </c>
      <c r="D165" t="s">
        <v>50</v>
      </c>
      <c r="E165">
        <v>2112.206682</v>
      </c>
      <c r="F165" s="1">
        <v>44854</v>
      </c>
      <c r="G165">
        <v>36871.699999999997</v>
      </c>
      <c r="H165">
        <v>1561.7729999999999</v>
      </c>
      <c r="I165" t="s">
        <v>75</v>
      </c>
      <c r="J165" t="s">
        <v>80</v>
      </c>
      <c r="K165" t="s">
        <v>83</v>
      </c>
      <c r="L165" t="s">
        <v>25</v>
      </c>
      <c r="M165" t="s">
        <v>62</v>
      </c>
      <c r="N165" t="s">
        <v>37</v>
      </c>
      <c r="O165" t="s">
        <v>47</v>
      </c>
      <c r="P165" t="s">
        <v>26</v>
      </c>
      <c r="Q165" t="s">
        <v>48</v>
      </c>
      <c r="R165" t="s">
        <v>41</v>
      </c>
      <c r="S165" t="s">
        <v>72</v>
      </c>
      <c r="T165">
        <v>1</v>
      </c>
    </row>
    <row r="166" spans="1:20" x14ac:dyDescent="0.3">
      <c r="A166">
        <v>745</v>
      </c>
      <c r="B166">
        <v>29</v>
      </c>
      <c r="C166" t="s">
        <v>30</v>
      </c>
      <c r="D166" t="s">
        <v>21</v>
      </c>
      <c r="E166">
        <v>2206.6696059999999</v>
      </c>
      <c r="F166" s="1">
        <v>45117</v>
      </c>
      <c r="G166">
        <v>6888.8</v>
      </c>
      <c r="H166">
        <v>244.22499999999999</v>
      </c>
      <c r="I166" t="s">
        <v>51</v>
      </c>
      <c r="J166" t="s">
        <v>88</v>
      </c>
      <c r="K166" t="s">
        <v>53</v>
      </c>
      <c r="L166" t="s">
        <v>37</v>
      </c>
      <c r="M166" t="s">
        <v>68</v>
      </c>
      <c r="N166" t="s">
        <v>37</v>
      </c>
      <c r="O166" t="s">
        <v>38</v>
      </c>
      <c r="P166" t="s">
        <v>48</v>
      </c>
      <c r="Q166" t="s">
        <v>39</v>
      </c>
      <c r="R166" t="s">
        <v>63</v>
      </c>
      <c r="S166" t="s">
        <v>42</v>
      </c>
      <c r="T166">
        <v>1</v>
      </c>
    </row>
    <row r="167" spans="1:20" x14ac:dyDescent="0.3">
      <c r="A167">
        <v>747</v>
      </c>
      <c r="B167">
        <v>21</v>
      </c>
      <c r="C167" t="s">
        <v>20</v>
      </c>
      <c r="D167" t="s">
        <v>21</v>
      </c>
      <c r="E167">
        <v>2169.856499</v>
      </c>
      <c r="F167" s="1">
        <v>45163</v>
      </c>
      <c r="G167">
        <v>32916.300000000003</v>
      </c>
      <c r="H167">
        <v>1625.9469999999999</v>
      </c>
      <c r="I167" t="s">
        <v>51</v>
      </c>
      <c r="J167" t="s">
        <v>71</v>
      </c>
      <c r="K167" t="s">
        <v>74</v>
      </c>
      <c r="L167" t="s">
        <v>37</v>
      </c>
      <c r="M167" t="s">
        <v>36</v>
      </c>
      <c r="N167" t="s">
        <v>46</v>
      </c>
      <c r="O167" t="s">
        <v>27</v>
      </c>
      <c r="P167" t="s">
        <v>58</v>
      </c>
      <c r="Q167" t="s">
        <v>26</v>
      </c>
      <c r="R167" t="s">
        <v>49</v>
      </c>
      <c r="S167" t="s">
        <v>42</v>
      </c>
      <c r="T167">
        <v>1</v>
      </c>
    </row>
    <row r="168" spans="1:20" x14ac:dyDescent="0.3">
      <c r="A168">
        <v>749</v>
      </c>
      <c r="B168">
        <v>29</v>
      </c>
      <c r="C168" t="s">
        <v>20</v>
      </c>
      <c r="D168" t="s">
        <v>50</v>
      </c>
      <c r="E168">
        <v>1587.1915590000001</v>
      </c>
      <c r="F168" s="1">
        <v>44969</v>
      </c>
      <c r="G168">
        <v>17437.5</v>
      </c>
      <c r="H168">
        <v>674.77099999999996</v>
      </c>
      <c r="I168" t="s">
        <v>22</v>
      </c>
      <c r="J168" t="s">
        <v>85</v>
      </c>
      <c r="K168" t="s">
        <v>24</v>
      </c>
      <c r="L168" t="s">
        <v>25</v>
      </c>
      <c r="M168" t="s">
        <v>62</v>
      </c>
      <c r="N168" t="s">
        <v>46</v>
      </c>
      <c r="O168" t="s">
        <v>47</v>
      </c>
      <c r="P168" t="s">
        <v>48</v>
      </c>
      <c r="Q168" t="s">
        <v>40</v>
      </c>
      <c r="R168" t="s">
        <v>63</v>
      </c>
      <c r="S168" t="s">
        <v>42</v>
      </c>
      <c r="T168">
        <v>1</v>
      </c>
    </row>
    <row r="169" spans="1:20" x14ac:dyDescent="0.3">
      <c r="A169">
        <v>756</v>
      </c>
      <c r="B169">
        <v>26</v>
      </c>
      <c r="C169" t="s">
        <v>20</v>
      </c>
      <c r="D169" t="s">
        <v>50</v>
      </c>
      <c r="E169">
        <v>2416.0034409999998</v>
      </c>
      <c r="F169" s="1">
        <v>45128</v>
      </c>
      <c r="G169">
        <v>42060.800000000003</v>
      </c>
      <c r="H169">
        <v>1264.5309999999999</v>
      </c>
      <c r="I169" t="s">
        <v>22</v>
      </c>
      <c r="J169" t="s">
        <v>56</v>
      </c>
      <c r="K169" t="s">
        <v>83</v>
      </c>
      <c r="L169" t="s">
        <v>54</v>
      </c>
      <c r="M169" t="s">
        <v>68</v>
      </c>
      <c r="N169" t="s">
        <v>54</v>
      </c>
      <c r="O169" t="s">
        <v>38</v>
      </c>
      <c r="P169" t="s">
        <v>58</v>
      </c>
      <c r="Q169" t="s">
        <v>26</v>
      </c>
      <c r="R169" t="s">
        <v>63</v>
      </c>
      <c r="S169" t="s">
        <v>72</v>
      </c>
      <c r="T169">
        <v>1</v>
      </c>
    </row>
    <row r="170" spans="1:20" x14ac:dyDescent="0.3">
      <c r="A170">
        <v>758</v>
      </c>
      <c r="B170">
        <v>21</v>
      </c>
      <c r="C170" t="s">
        <v>20</v>
      </c>
      <c r="D170" t="s">
        <v>21</v>
      </c>
      <c r="E170">
        <v>2301.7366929999998</v>
      </c>
      <c r="F170" s="1">
        <v>45591</v>
      </c>
      <c r="G170">
        <v>21896.400000000001</v>
      </c>
      <c r="H170">
        <v>1007.908</v>
      </c>
      <c r="I170" t="s">
        <v>32</v>
      </c>
      <c r="J170" t="s">
        <v>88</v>
      </c>
      <c r="K170" t="s">
        <v>24</v>
      </c>
      <c r="L170" t="s">
        <v>35</v>
      </c>
      <c r="M170" t="s">
        <v>62</v>
      </c>
      <c r="N170" t="s">
        <v>25</v>
      </c>
      <c r="O170" t="s">
        <v>47</v>
      </c>
      <c r="P170" t="s">
        <v>26</v>
      </c>
      <c r="Q170" t="s">
        <v>58</v>
      </c>
      <c r="R170" t="s">
        <v>63</v>
      </c>
      <c r="S170" t="s">
        <v>29</v>
      </c>
      <c r="T170">
        <v>1</v>
      </c>
    </row>
    <row r="171" spans="1:20" x14ac:dyDescent="0.3">
      <c r="A171">
        <v>759</v>
      </c>
      <c r="B171">
        <v>25</v>
      </c>
      <c r="C171" t="s">
        <v>30</v>
      </c>
      <c r="D171" t="s">
        <v>50</v>
      </c>
      <c r="E171">
        <v>2147.3165349999999</v>
      </c>
      <c r="F171" s="1">
        <v>44678</v>
      </c>
      <c r="G171">
        <v>17969.5</v>
      </c>
      <c r="H171">
        <v>663.47</v>
      </c>
      <c r="I171" t="s">
        <v>75</v>
      </c>
      <c r="J171" t="s">
        <v>91</v>
      </c>
      <c r="K171" t="s">
        <v>34</v>
      </c>
      <c r="L171" t="s">
        <v>54</v>
      </c>
      <c r="M171" t="s">
        <v>58</v>
      </c>
      <c r="N171" t="s">
        <v>35</v>
      </c>
      <c r="O171" t="s">
        <v>47</v>
      </c>
      <c r="P171" t="s">
        <v>58</v>
      </c>
      <c r="Q171" t="s">
        <v>48</v>
      </c>
      <c r="R171" t="s">
        <v>41</v>
      </c>
      <c r="S171" t="s">
        <v>69</v>
      </c>
      <c r="T171">
        <v>1</v>
      </c>
    </row>
    <row r="172" spans="1:20" x14ac:dyDescent="0.3">
      <c r="A172">
        <v>762</v>
      </c>
      <c r="B172">
        <v>31</v>
      </c>
      <c r="C172" t="s">
        <v>20</v>
      </c>
      <c r="D172" t="s">
        <v>50</v>
      </c>
      <c r="E172">
        <v>1660.110897</v>
      </c>
      <c r="F172" s="1">
        <v>44732</v>
      </c>
      <c r="G172">
        <v>23140.799999999999</v>
      </c>
      <c r="H172">
        <v>742.62</v>
      </c>
      <c r="I172" t="s">
        <v>22</v>
      </c>
      <c r="J172" t="s">
        <v>89</v>
      </c>
      <c r="K172" t="s">
        <v>83</v>
      </c>
      <c r="L172" t="s">
        <v>46</v>
      </c>
      <c r="M172" t="s">
        <v>58</v>
      </c>
      <c r="N172" t="s">
        <v>46</v>
      </c>
      <c r="O172" t="s">
        <v>47</v>
      </c>
      <c r="P172" t="s">
        <v>48</v>
      </c>
      <c r="Q172" t="s">
        <v>58</v>
      </c>
      <c r="R172" t="s">
        <v>63</v>
      </c>
      <c r="S172" t="s">
        <v>42</v>
      </c>
      <c r="T172">
        <v>1</v>
      </c>
    </row>
    <row r="173" spans="1:20" x14ac:dyDescent="0.3">
      <c r="A173">
        <v>764</v>
      </c>
      <c r="B173">
        <v>34</v>
      </c>
      <c r="C173" t="s">
        <v>20</v>
      </c>
      <c r="D173" t="s">
        <v>50</v>
      </c>
      <c r="E173">
        <v>1917.8758</v>
      </c>
      <c r="F173" s="1">
        <v>45725</v>
      </c>
      <c r="G173">
        <v>37664.9</v>
      </c>
      <c r="H173">
        <v>1465.922</v>
      </c>
      <c r="I173" t="s">
        <v>51</v>
      </c>
      <c r="J173" t="s">
        <v>76</v>
      </c>
      <c r="K173" t="s">
        <v>83</v>
      </c>
      <c r="L173" t="s">
        <v>54</v>
      </c>
      <c r="M173" t="s">
        <v>62</v>
      </c>
      <c r="N173" t="s">
        <v>54</v>
      </c>
      <c r="O173" t="s">
        <v>27</v>
      </c>
      <c r="P173" t="s">
        <v>40</v>
      </c>
      <c r="Q173" t="s">
        <v>48</v>
      </c>
      <c r="R173" t="s">
        <v>28</v>
      </c>
      <c r="S173" t="s">
        <v>55</v>
      </c>
      <c r="T173">
        <v>1</v>
      </c>
    </row>
    <row r="174" spans="1:20" x14ac:dyDescent="0.3">
      <c r="A174">
        <v>787</v>
      </c>
      <c r="B174">
        <v>27</v>
      </c>
      <c r="C174" t="s">
        <v>20</v>
      </c>
      <c r="D174" t="s">
        <v>21</v>
      </c>
      <c r="E174">
        <v>1632.5272660000001</v>
      </c>
      <c r="F174" s="1">
        <v>45601</v>
      </c>
      <c r="G174">
        <v>25368.7</v>
      </c>
      <c r="H174">
        <v>892.03099999999995</v>
      </c>
      <c r="I174" t="s">
        <v>44</v>
      </c>
      <c r="J174" t="s">
        <v>71</v>
      </c>
      <c r="K174" t="s">
        <v>61</v>
      </c>
      <c r="L174" t="s">
        <v>25</v>
      </c>
      <c r="M174" t="s">
        <v>68</v>
      </c>
      <c r="N174" t="s">
        <v>54</v>
      </c>
      <c r="O174" t="s">
        <v>27</v>
      </c>
      <c r="P174" t="s">
        <v>48</v>
      </c>
      <c r="Q174" t="s">
        <v>39</v>
      </c>
      <c r="R174" t="s">
        <v>63</v>
      </c>
      <c r="S174" t="s">
        <v>69</v>
      </c>
      <c r="T174">
        <v>1</v>
      </c>
    </row>
    <row r="175" spans="1:20" x14ac:dyDescent="0.3">
      <c r="A175">
        <v>788</v>
      </c>
      <c r="B175">
        <v>32</v>
      </c>
      <c r="C175" t="s">
        <v>30</v>
      </c>
      <c r="D175" t="s">
        <v>50</v>
      </c>
      <c r="E175">
        <v>2477.6956319999999</v>
      </c>
      <c r="F175" s="1">
        <v>45360</v>
      </c>
      <c r="G175">
        <v>40742.9</v>
      </c>
      <c r="H175">
        <v>1963.019</v>
      </c>
      <c r="I175" t="s">
        <v>51</v>
      </c>
      <c r="J175" t="s">
        <v>82</v>
      </c>
      <c r="K175" t="s">
        <v>53</v>
      </c>
      <c r="L175" t="s">
        <v>46</v>
      </c>
      <c r="M175" t="s">
        <v>62</v>
      </c>
      <c r="N175" t="s">
        <v>25</v>
      </c>
      <c r="O175" t="s">
        <v>47</v>
      </c>
      <c r="P175" t="s">
        <v>40</v>
      </c>
      <c r="Q175" t="s">
        <v>58</v>
      </c>
      <c r="R175" t="s">
        <v>41</v>
      </c>
      <c r="S175" t="s">
        <v>69</v>
      </c>
      <c r="T175">
        <v>1</v>
      </c>
    </row>
    <row r="176" spans="1:20" x14ac:dyDescent="0.3">
      <c r="A176">
        <v>793</v>
      </c>
      <c r="B176">
        <v>21</v>
      </c>
      <c r="C176" t="s">
        <v>30</v>
      </c>
      <c r="D176" t="s">
        <v>50</v>
      </c>
      <c r="E176">
        <v>1621.382507</v>
      </c>
      <c r="F176" s="1">
        <v>44777</v>
      </c>
      <c r="G176">
        <v>17931.2</v>
      </c>
      <c r="H176">
        <v>667.39</v>
      </c>
      <c r="I176" t="s">
        <v>22</v>
      </c>
      <c r="J176" t="s">
        <v>77</v>
      </c>
      <c r="K176" t="s">
        <v>74</v>
      </c>
      <c r="L176" t="s">
        <v>46</v>
      </c>
      <c r="M176" t="s">
        <v>68</v>
      </c>
      <c r="N176" t="s">
        <v>46</v>
      </c>
      <c r="O176" t="s">
        <v>78</v>
      </c>
      <c r="P176" t="s">
        <v>40</v>
      </c>
      <c r="Q176" t="s">
        <v>58</v>
      </c>
      <c r="R176" t="s">
        <v>28</v>
      </c>
      <c r="S176" t="s">
        <v>55</v>
      </c>
      <c r="T176">
        <v>1</v>
      </c>
    </row>
    <row r="177" spans="1:20" x14ac:dyDescent="0.3">
      <c r="A177">
        <v>794</v>
      </c>
      <c r="B177">
        <v>26</v>
      </c>
      <c r="C177" t="s">
        <v>20</v>
      </c>
      <c r="D177" t="s">
        <v>50</v>
      </c>
      <c r="E177">
        <v>1823.832686</v>
      </c>
      <c r="F177" s="1">
        <v>45042</v>
      </c>
      <c r="G177">
        <v>8713.1</v>
      </c>
      <c r="H177">
        <v>368.56599999999997</v>
      </c>
      <c r="I177" t="s">
        <v>44</v>
      </c>
      <c r="J177" t="s">
        <v>52</v>
      </c>
      <c r="K177" t="s">
        <v>53</v>
      </c>
      <c r="L177" t="s">
        <v>46</v>
      </c>
      <c r="M177" t="s">
        <v>36</v>
      </c>
      <c r="N177" t="s">
        <v>25</v>
      </c>
      <c r="O177" t="s">
        <v>38</v>
      </c>
      <c r="P177" t="s">
        <v>48</v>
      </c>
      <c r="Q177" t="s">
        <v>26</v>
      </c>
      <c r="R177" t="s">
        <v>41</v>
      </c>
      <c r="S177" t="s">
        <v>55</v>
      </c>
      <c r="T177">
        <v>1</v>
      </c>
    </row>
    <row r="178" spans="1:20" x14ac:dyDescent="0.3">
      <c r="A178">
        <v>795</v>
      </c>
      <c r="B178">
        <v>29</v>
      </c>
      <c r="C178" t="s">
        <v>20</v>
      </c>
      <c r="D178" t="s">
        <v>50</v>
      </c>
      <c r="E178">
        <v>2283.1021219999998</v>
      </c>
      <c r="F178" s="1">
        <v>45740</v>
      </c>
      <c r="G178">
        <v>42265.4</v>
      </c>
      <c r="H178">
        <v>1818.6130000000001</v>
      </c>
      <c r="I178" t="s">
        <v>22</v>
      </c>
      <c r="J178" t="s">
        <v>56</v>
      </c>
      <c r="K178" t="s">
        <v>61</v>
      </c>
      <c r="L178" t="s">
        <v>35</v>
      </c>
      <c r="M178" t="s">
        <v>36</v>
      </c>
      <c r="N178" t="s">
        <v>54</v>
      </c>
      <c r="O178" t="s">
        <v>38</v>
      </c>
      <c r="P178" t="s">
        <v>58</v>
      </c>
      <c r="Q178" t="s">
        <v>48</v>
      </c>
      <c r="R178" t="s">
        <v>28</v>
      </c>
      <c r="S178" t="s">
        <v>42</v>
      </c>
      <c r="T178">
        <v>1</v>
      </c>
    </row>
    <row r="179" spans="1:20" x14ac:dyDescent="0.3">
      <c r="A179">
        <v>800</v>
      </c>
      <c r="B179">
        <v>24</v>
      </c>
      <c r="C179" t="s">
        <v>20</v>
      </c>
      <c r="D179" t="s">
        <v>21</v>
      </c>
      <c r="E179">
        <v>2256.5145029999999</v>
      </c>
      <c r="F179" s="1">
        <v>44819</v>
      </c>
      <c r="G179">
        <v>42361.599999999999</v>
      </c>
      <c r="H179">
        <v>1328.3219999999999</v>
      </c>
      <c r="I179" t="s">
        <v>51</v>
      </c>
      <c r="J179" t="s">
        <v>87</v>
      </c>
      <c r="K179" t="s">
        <v>57</v>
      </c>
      <c r="L179" t="s">
        <v>25</v>
      </c>
      <c r="M179" t="s">
        <v>26</v>
      </c>
      <c r="N179" t="s">
        <v>54</v>
      </c>
      <c r="O179" t="s">
        <v>27</v>
      </c>
      <c r="P179" t="s">
        <v>39</v>
      </c>
      <c r="Q179" t="s">
        <v>40</v>
      </c>
      <c r="R179" t="s">
        <v>49</v>
      </c>
      <c r="S179" t="s">
        <v>69</v>
      </c>
      <c r="T179">
        <v>1</v>
      </c>
    </row>
    <row r="180" spans="1:20" x14ac:dyDescent="0.3">
      <c r="A180">
        <v>805</v>
      </c>
      <c r="B180">
        <v>26</v>
      </c>
      <c r="C180" t="s">
        <v>30</v>
      </c>
      <c r="D180" t="s">
        <v>21</v>
      </c>
      <c r="E180">
        <v>1556.5172439999999</v>
      </c>
      <c r="F180" s="1">
        <v>45610</v>
      </c>
      <c r="G180">
        <v>10910.1</v>
      </c>
      <c r="H180">
        <v>516.9</v>
      </c>
      <c r="I180" t="s">
        <v>44</v>
      </c>
      <c r="J180" t="s">
        <v>94</v>
      </c>
      <c r="K180" t="s">
        <v>24</v>
      </c>
      <c r="L180" t="s">
        <v>37</v>
      </c>
      <c r="M180" t="s">
        <v>68</v>
      </c>
      <c r="N180" t="s">
        <v>35</v>
      </c>
      <c r="O180" t="s">
        <v>27</v>
      </c>
      <c r="P180" t="s">
        <v>40</v>
      </c>
      <c r="Q180" t="s">
        <v>40</v>
      </c>
      <c r="R180" t="s">
        <v>63</v>
      </c>
      <c r="S180" t="s">
        <v>29</v>
      </c>
      <c r="T180">
        <v>1</v>
      </c>
    </row>
    <row r="181" spans="1:20" x14ac:dyDescent="0.3">
      <c r="A181">
        <v>807</v>
      </c>
      <c r="B181">
        <v>26</v>
      </c>
      <c r="C181" t="s">
        <v>20</v>
      </c>
      <c r="D181" t="s">
        <v>50</v>
      </c>
      <c r="E181">
        <v>1637.9430809999999</v>
      </c>
      <c r="F181" s="1">
        <v>45579</v>
      </c>
      <c r="G181">
        <v>41776</v>
      </c>
      <c r="H181">
        <v>1609.2809999999999</v>
      </c>
      <c r="I181" t="s">
        <v>75</v>
      </c>
      <c r="J181" t="s">
        <v>80</v>
      </c>
      <c r="K181" t="s">
        <v>57</v>
      </c>
      <c r="L181" t="s">
        <v>54</v>
      </c>
      <c r="M181" t="s">
        <v>58</v>
      </c>
      <c r="N181" t="s">
        <v>25</v>
      </c>
      <c r="O181" t="s">
        <v>27</v>
      </c>
      <c r="P181" t="s">
        <v>48</v>
      </c>
      <c r="Q181" t="s">
        <v>48</v>
      </c>
      <c r="R181" t="s">
        <v>28</v>
      </c>
      <c r="S181" t="s">
        <v>55</v>
      </c>
      <c r="T181">
        <v>1</v>
      </c>
    </row>
    <row r="182" spans="1:20" x14ac:dyDescent="0.3">
      <c r="A182">
        <v>809</v>
      </c>
      <c r="B182">
        <v>32</v>
      </c>
      <c r="C182" t="s">
        <v>20</v>
      </c>
      <c r="D182" t="s">
        <v>50</v>
      </c>
      <c r="E182">
        <v>1747.121883</v>
      </c>
      <c r="F182" s="1">
        <v>45497</v>
      </c>
      <c r="G182">
        <v>42689.599999999999</v>
      </c>
      <c r="H182">
        <v>1938.8869999999999</v>
      </c>
      <c r="I182" t="s">
        <v>51</v>
      </c>
      <c r="J182" t="s">
        <v>80</v>
      </c>
      <c r="K182" t="s">
        <v>65</v>
      </c>
      <c r="L182" t="s">
        <v>54</v>
      </c>
      <c r="M182" t="s">
        <v>68</v>
      </c>
      <c r="N182" t="s">
        <v>54</v>
      </c>
      <c r="O182" t="s">
        <v>38</v>
      </c>
      <c r="P182" t="s">
        <v>48</v>
      </c>
      <c r="Q182" t="s">
        <v>48</v>
      </c>
      <c r="R182" t="s">
        <v>59</v>
      </c>
      <c r="S182" t="s">
        <v>55</v>
      </c>
      <c r="T182">
        <v>1</v>
      </c>
    </row>
    <row r="183" spans="1:20" x14ac:dyDescent="0.3">
      <c r="A183">
        <v>828</v>
      </c>
      <c r="B183">
        <v>20</v>
      </c>
      <c r="C183" t="s">
        <v>20</v>
      </c>
      <c r="D183" t="s">
        <v>50</v>
      </c>
      <c r="E183">
        <v>2150.544547</v>
      </c>
      <c r="F183" s="1">
        <v>45622</v>
      </c>
      <c r="G183">
        <v>40660</v>
      </c>
      <c r="H183">
        <v>1967.0709999999999</v>
      </c>
      <c r="I183" t="s">
        <v>22</v>
      </c>
      <c r="J183" t="s">
        <v>81</v>
      </c>
      <c r="K183" t="s">
        <v>53</v>
      </c>
      <c r="L183" t="s">
        <v>37</v>
      </c>
      <c r="M183" t="s">
        <v>62</v>
      </c>
      <c r="N183" t="s">
        <v>46</v>
      </c>
      <c r="O183" t="s">
        <v>78</v>
      </c>
      <c r="P183" t="s">
        <v>39</v>
      </c>
      <c r="Q183" t="s">
        <v>26</v>
      </c>
      <c r="R183" t="s">
        <v>41</v>
      </c>
      <c r="S183" t="s">
        <v>29</v>
      </c>
      <c r="T183">
        <v>1</v>
      </c>
    </row>
    <row r="184" spans="1:20" x14ac:dyDescent="0.3">
      <c r="A184">
        <v>831</v>
      </c>
      <c r="B184">
        <v>23</v>
      </c>
      <c r="C184" t="s">
        <v>20</v>
      </c>
      <c r="D184" t="s">
        <v>50</v>
      </c>
      <c r="E184">
        <v>1966.51755</v>
      </c>
      <c r="F184" s="1">
        <v>45197</v>
      </c>
      <c r="G184">
        <v>33879</v>
      </c>
      <c r="H184">
        <v>1403.0039999999999</v>
      </c>
      <c r="I184" t="s">
        <v>51</v>
      </c>
      <c r="J184" t="s">
        <v>90</v>
      </c>
      <c r="K184" t="s">
        <v>65</v>
      </c>
      <c r="L184" t="s">
        <v>35</v>
      </c>
      <c r="M184" t="s">
        <v>62</v>
      </c>
      <c r="N184" t="s">
        <v>46</v>
      </c>
      <c r="O184" t="s">
        <v>78</v>
      </c>
      <c r="P184" t="s">
        <v>58</v>
      </c>
      <c r="Q184" t="s">
        <v>26</v>
      </c>
      <c r="R184" t="s">
        <v>28</v>
      </c>
      <c r="S184" t="s">
        <v>55</v>
      </c>
      <c r="T184">
        <v>1</v>
      </c>
    </row>
    <row r="185" spans="1:20" x14ac:dyDescent="0.3">
      <c r="A185">
        <v>832</v>
      </c>
      <c r="B185">
        <v>28</v>
      </c>
      <c r="C185" t="s">
        <v>20</v>
      </c>
      <c r="D185" t="s">
        <v>21</v>
      </c>
      <c r="E185">
        <v>1807.7825760000001</v>
      </c>
      <c r="F185" s="1">
        <v>45425</v>
      </c>
      <c r="G185">
        <v>45999.5</v>
      </c>
      <c r="H185">
        <v>1795.607</v>
      </c>
      <c r="I185" t="s">
        <v>44</v>
      </c>
      <c r="J185" t="s">
        <v>95</v>
      </c>
      <c r="K185" t="s">
        <v>66</v>
      </c>
      <c r="L185" t="s">
        <v>35</v>
      </c>
      <c r="M185" t="s">
        <v>26</v>
      </c>
      <c r="N185" t="s">
        <v>35</v>
      </c>
      <c r="O185" t="s">
        <v>78</v>
      </c>
      <c r="P185" t="s">
        <v>58</v>
      </c>
      <c r="Q185" t="s">
        <v>40</v>
      </c>
      <c r="R185" t="s">
        <v>28</v>
      </c>
      <c r="S185" t="s">
        <v>29</v>
      </c>
      <c r="T185">
        <v>1</v>
      </c>
    </row>
    <row r="186" spans="1:20" x14ac:dyDescent="0.3">
      <c r="A186">
        <v>833</v>
      </c>
      <c r="B186">
        <v>25</v>
      </c>
      <c r="C186" t="s">
        <v>30</v>
      </c>
      <c r="D186" t="s">
        <v>50</v>
      </c>
      <c r="E186">
        <v>1546.508407</v>
      </c>
      <c r="F186" s="1">
        <v>44842</v>
      </c>
      <c r="G186">
        <v>6354.5</v>
      </c>
      <c r="H186">
        <v>267.87200000000001</v>
      </c>
      <c r="I186" t="s">
        <v>22</v>
      </c>
      <c r="J186" t="s">
        <v>96</v>
      </c>
      <c r="K186" t="s">
        <v>24</v>
      </c>
      <c r="L186" t="s">
        <v>25</v>
      </c>
      <c r="M186" t="s">
        <v>62</v>
      </c>
      <c r="N186" t="s">
        <v>46</v>
      </c>
      <c r="O186" t="s">
        <v>38</v>
      </c>
      <c r="P186" t="s">
        <v>40</v>
      </c>
      <c r="Q186" t="s">
        <v>40</v>
      </c>
      <c r="R186" t="s">
        <v>41</v>
      </c>
      <c r="S186" t="s">
        <v>42</v>
      </c>
      <c r="T186">
        <v>1</v>
      </c>
    </row>
    <row r="187" spans="1:20" x14ac:dyDescent="0.3">
      <c r="A187">
        <v>841</v>
      </c>
      <c r="B187">
        <v>24</v>
      </c>
      <c r="C187" t="s">
        <v>30</v>
      </c>
      <c r="D187" t="s">
        <v>50</v>
      </c>
      <c r="E187">
        <v>1735.6048499999999</v>
      </c>
      <c r="F187" s="1">
        <v>45728</v>
      </c>
      <c r="G187">
        <v>43821.5</v>
      </c>
      <c r="H187">
        <v>1913.5060000000001</v>
      </c>
      <c r="I187" t="s">
        <v>75</v>
      </c>
      <c r="J187" t="s">
        <v>100</v>
      </c>
      <c r="K187" t="s">
        <v>24</v>
      </c>
      <c r="L187" t="s">
        <v>54</v>
      </c>
      <c r="M187" t="s">
        <v>36</v>
      </c>
      <c r="N187" t="s">
        <v>25</v>
      </c>
      <c r="O187" t="s">
        <v>78</v>
      </c>
      <c r="P187" t="s">
        <v>48</v>
      </c>
      <c r="Q187" t="s">
        <v>58</v>
      </c>
      <c r="R187" t="s">
        <v>59</v>
      </c>
      <c r="S187" t="s">
        <v>55</v>
      </c>
      <c r="T187">
        <v>1</v>
      </c>
    </row>
    <row r="188" spans="1:20" x14ac:dyDescent="0.3">
      <c r="A188">
        <v>843</v>
      </c>
      <c r="B188">
        <v>31</v>
      </c>
      <c r="C188" t="s">
        <v>30</v>
      </c>
      <c r="D188" t="s">
        <v>50</v>
      </c>
      <c r="E188">
        <v>1684.165735</v>
      </c>
      <c r="F188" s="1">
        <v>45287</v>
      </c>
      <c r="G188">
        <v>7396</v>
      </c>
      <c r="H188">
        <v>341.09199999999998</v>
      </c>
      <c r="I188" t="s">
        <v>44</v>
      </c>
      <c r="J188" t="s">
        <v>86</v>
      </c>
      <c r="K188" t="s">
        <v>57</v>
      </c>
      <c r="L188" t="s">
        <v>46</v>
      </c>
      <c r="M188" t="s">
        <v>36</v>
      </c>
      <c r="N188" t="s">
        <v>46</v>
      </c>
      <c r="O188" t="s">
        <v>47</v>
      </c>
      <c r="P188" t="s">
        <v>40</v>
      </c>
      <c r="Q188" t="s">
        <v>39</v>
      </c>
      <c r="R188" t="s">
        <v>28</v>
      </c>
      <c r="S188" t="s">
        <v>42</v>
      </c>
      <c r="T188">
        <v>1</v>
      </c>
    </row>
    <row r="189" spans="1:20" x14ac:dyDescent="0.3">
      <c r="A189">
        <v>845</v>
      </c>
      <c r="B189">
        <v>23</v>
      </c>
      <c r="C189" t="s">
        <v>20</v>
      </c>
      <c r="D189" t="s">
        <v>70</v>
      </c>
      <c r="E189">
        <v>1953.490284</v>
      </c>
      <c r="F189" s="1">
        <v>44663</v>
      </c>
      <c r="G189">
        <v>31911.4</v>
      </c>
      <c r="H189">
        <v>1209.1079999999999</v>
      </c>
      <c r="I189" t="s">
        <v>32</v>
      </c>
      <c r="J189" t="s">
        <v>89</v>
      </c>
      <c r="K189" t="s">
        <v>83</v>
      </c>
      <c r="L189" t="s">
        <v>37</v>
      </c>
      <c r="M189" t="s">
        <v>62</v>
      </c>
      <c r="N189" t="s">
        <v>37</v>
      </c>
      <c r="O189" t="s">
        <v>38</v>
      </c>
      <c r="P189" t="s">
        <v>39</v>
      </c>
      <c r="Q189" t="s">
        <v>39</v>
      </c>
      <c r="R189" t="s">
        <v>28</v>
      </c>
      <c r="S189" t="s">
        <v>69</v>
      </c>
      <c r="T189">
        <v>1</v>
      </c>
    </row>
    <row r="190" spans="1:20" x14ac:dyDescent="0.3">
      <c r="A190">
        <v>847</v>
      </c>
      <c r="B190">
        <v>31</v>
      </c>
      <c r="C190" t="s">
        <v>20</v>
      </c>
      <c r="D190" t="s">
        <v>50</v>
      </c>
      <c r="E190">
        <v>1820.3907039999999</v>
      </c>
      <c r="F190" s="1">
        <v>44997</v>
      </c>
      <c r="G190">
        <v>25228.3</v>
      </c>
      <c r="H190">
        <v>950.16800000000001</v>
      </c>
      <c r="I190" t="s">
        <v>22</v>
      </c>
      <c r="J190" t="s">
        <v>95</v>
      </c>
      <c r="K190" t="s">
        <v>24</v>
      </c>
      <c r="L190" t="s">
        <v>46</v>
      </c>
      <c r="M190" t="s">
        <v>68</v>
      </c>
      <c r="N190" t="s">
        <v>54</v>
      </c>
      <c r="O190" t="s">
        <v>38</v>
      </c>
      <c r="P190" t="s">
        <v>40</v>
      </c>
      <c r="Q190" t="s">
        <v>48</v>
      </c>
      <c r="R190" t="s">
        <v>28</v>
      </c>
      <c r="S190" t="s">
        <v>69</v>
      </c>
      <c r="T190">
        <v>1</v>
      </c>
    </row>
    <row r="191" spans="1:20" x14ac:dyDescent="0.3">
      <c r="A191">
        <v>853</v>
      </c>
      <c r="B191">
        <v>24</v>
      </c>
      <c r="C191" t="s">
        <v>20</v>
      </c>
      <c r="D191" t="s">
        <v>50</v>
      </c>
      <c r="E191">
        <v>2674.4182230000001</v>
      </c>
      <c r="F191" s="1">
        <v>45258</v>
      </c>
      <c r="G191">
        <v>32816.699999999997</v>
      </c>
      <c r="H191">
        <v>997.43799999999999</v>
      </c>
      <c r="I191" t="s">
        <v>22</v>
      </c>
      <c r="J191" t="s">
        <v>80</v>
      </c>
      <c r="K191" t="s">
        <v>34</v>
      </c>
      <c r="L191" t="s">
        <v>54</v>
      </c>
      <c r="M191" t="s">
        <v>62</v>
      </c>
      <c r="N191" t="s">
        <v>25</v>
      </c>
      <c r="O191" t="s">
        <v>47</v>
      </c>
      <c r="P191" t="s">
        <v>48</v>
      </c>
      <c r="Q191" t="s">
        <v>40</v>
      </c>
      <c r="R191" t="s">
        <v>63</v>
      </c>
      <c r="S191" t="s">
        <v>42</v>
      </c>
      <c r="T191">
        <v>1</v>
      </c>
    </row>
    <row r="192" spans="1:20" x14ac:dyDescent="0.3">
      <c r="A192">
        <v>863</v>
      </c>
      <c r="B192">
        <v>35</v>
      </c>
      <c r="C192" t="s">
        <v>20</v>
      </c>
      <c r="D192" t="s">
        <v>50</v>
      </c>
      <c r="E192">
        <v>1807.6811889999999</v>
      </c>
      <c r="F192" s="1">
        <v>45174</v>
      </c>
      <c r="G192">
        <v>32053.599999999999</v>
      </c>
      <c r="H192">
        <v>1431.0170000000001</v>
      </c>
      <c r="I192" t="s">
        <v>22</v>
      </c>
      <c r="J192" t="s">
        <v>95</v>
      </c>
      <c r="K192" t="s">
        <v>66</v>
      </c>
      <c r="L192" t="s">
        <v>25</v>
      </c>
      <c r="M192" t="s">
        <v>62</v>
      </c>
      <c r="N192" t="s">
        <v>25</v>
      </c>
      <c r="O192" t="s">
        <v>38</v>
      </c>
      <c r="P192" t="s">
        <v>58</v>
      </c>
      <c r="Q192" t="s">
        <v>39</v>
      </c>
      <c r="R192" t="s">
        <v>63</v>
      </c>
      <c r="S192" t="s">
        <v>72</v>
      </c>
      <c r="T192">
        <v>1</v>
      </c>
    </row>
    <row r="193" spans="1:20" x14ac:dyDescent="0.3">
      <c r="A193">
        <v>866</v>
      </c>
      <c r="B193">
        <v>23</v>
      </c>
      <c r="C193" t="s">
        <v>30</v>
      </c>
      <c r="D193" t="s">
        <v>50</v>
      </c>
      <c r="E193">
        <v>1852.7384999999999</v>
      </c>
      <c r="F193" s="1">
        <v>44717</v>
      </c>
      <c r="G193">
        <v>47671.199999999997</v>
      </c>
      <c r="H193">
        <v>1723.114</v>
      </c>
      <c r="I193" t="s">
        <v>51</v>
      </c>
      <c r="J193" t="s">
        <v>81</v>
      </c>
      <c r="K193" t="s">
        <v>74</v>
      </c>
      <c r="L193" t="s">
        <v>25</v>
      </c>
      <c r="M193" t="s">
        <v>68</v>
      </c>
      <c r="N193" t="s">
        <v>46</v>
      </c>
      <c r="O193" t="s">
        <v>27</v>
      </c>
      <c r="P193" t="s">
        <v>58</v>
      </c>
      <c r="Q193" t="s">
        <v>48</v>
      </c>
      <c r="R193" t="s">
        <v>63</v>
      </c>
      <c r="S193" t="s">
        <v>72</v>
      </c>
      <c r="T193">
        <v>1</v>
      </c>
    </row>
    <row r="194" spans="1:20" x14ac:dyDescent="0.3">
      <c r="A194">
        <v>869</v>
      </c>
      <c r="B194">
        <v>33</v>
      </c>
      <c r="C194" t="s">
        <v>20</v>
      </c>
      <c r="D194" t="s">
        <v>50</v>
      </c>
      <c r="E194">
        <v>2053.9644480000002</v>
      </c>
      <c r="F194" s="1">
        <v>44721</v>
      </c>
      <c r="G194">
        <v>5629.5</v>
      </c>
      <c r="H194">
        <v>223.90100000000001</v>
      </c>
      <c r="I194" t="s">
        <v>32</v>
      </c>
      <c r="J194" t="s">
        <v>60</v>
      </c>
      <c r="K194" t="s">
        <v>74</v>
      </c>
      <c r="L194" t="s">
        <v>37</v>
      </c>
      <c r="M194" t="s">
        <v>68</v>
      </c>
      <c r="N194" t="s">
        <v>54</v>
      </c>
      <c r="O194" t="s">
        <v>47</v>
      </c>
      <c r="P194" t="s">
        <v>39</v>
      </c>
      <c r="Q194" t="s">
        <v>58</v>
      </c>
      <c r="R194" t="s">
        <v>63</v>
      </c>
      <c r="S194" t="s">
        <v>72</v>
      </c>
      <c r="T194">
        <v>1</v>
      </c>
    </row>
    <row r="195" spans="1:20" x14ac:dyDescent="0.3">
      <c r="A195">
        <v>870</v>
      </c>
      <c r="B195">
        <v>33</v>
      </c>
      <c r="C195" t="s">
        <v>30</v>
      </c>
      <c r="D195" t="s">
        <v>50</v>
      </c>
      <c r="E195">
        <v>1331.3408400000001</v>
      </c>
      <c r="F195" s="1">
        <v>44973</v>
      </c>
      <c r="G195">
        <v>47552.3</v>
      </c>
      <c r="H195">
        <v>2003.943</v>
      </c>
      <c r="I195" t="s">
        <v>75</v>
      </c>
      <c r="J195" t="s">
        <v>94</v>
      </c>
      <c r="K195" t="s">
        <v>57</v>
      </c>
      <c r="L195" t="s">
        <v>25</v>
      </c>
      <c r="M195" t="s">
        <v>36</v>
      </c>
      <c r="N195" t="s">
        <v>25</v>
      </c>
      <c r="O195" t="s">
        <v>38</v>
      </c>
      <c r="P195" t="s">
        <v>48</v>
      </c>
      <c r="Q195" t="s">
        <v>48</v>
      </c>
      <c r="R195" t="s">
        <v>63</v>
      </c>
      <c r="S195" t="s">
        <v>42</v>
      </c>
      <c r="T195">
        <v>1</v>
      </c>
    </row>
    <row r="196" spans="1:20" x14ac:dyDescent="0.3">
      <c r="A196">
        <v>872</v>
      </c>
      <c r="B196">
        <v>20</v>
      </c>
      <c r="C196" t="s">
        <v>30</v>
      </c>
      <c r="D196" t="s">
        <v>50</v>
      </c>
      <c r="E196">
        <v>2014.2209769999999</v>
      </c>
      <c r="F196" s="1">
        <v>45341</v>
      </c>
      <c r="G196">
        <v>33610.300000000003</v>
      </c>
      <c r="H196">
        <v>1677.0640000000001</v>
      </c>
      <c r="I196" t="s">
        <v>75</v>
      </c>
      <c r="J196" t="s">
        <v>100</v>
      </c>
      <c r="K196" t="s">
        <v>66</v>
      </c>
      <c r="L196" t="s">
        <v>46</v>
      </c>
      <c r="M196" t="s">
        <v>26</v>
      </c>
      <c r="N196" t="s">
        <v>54</v>
      </c>
      <c r="O196" t="s">
        <v>27</v>
      </c>
      <c r="P196" t="s">
        <v>26</v>
      </c>
      <c r="Q196" t="s">
        <v>39</v>
      </c>
      <c r="R196" t="s">
        <v>59</v>
      </c>
      <c r="S196" t="s">
        <v>42</v>
      </c>
      <c r="T196">
        <v>1</v>
      </c>
    </row>
    <row r="197" spans="1:20" x14ac:dyDescent="0.3">
      <c r="A197">
        <v>874</v>
      </c>
      <c r="B197">
        <v>25</v>
      </c>
      <c r="C197" t="s">
        <v>20</v>
      </c>
      <c r="D197" t="s">
        <v>50</v>
      </c>
      <c r="E197">
        <v>1860.9961430000001</v>
      </c>
      <c r="F197" s="1">
        <v>45151</v>
      </c>
      <c r="G197">
        <v>28754.9</v>
      </c>
      <c r="H197">
        <v>1280.8399999999999</v>
      </c>
      <c r="I197" t="s">
        <v>75</v>
      </c>
      <c r="J197" t="s">
        <v>94</v>
      </c>
      <c r="K197" t="s">
        <v>61</v>
      </c>
      <c r="L197" t="s">
        <v>54</v>
      </c>
      <c r="M197" t="s">
        <v>26</v>
      </c>
      <c r="N197" t="s">
        <v>37</v>
      </c>
      <c r="O197" t="s">
        <v>27</v>
      </c>
      <c r="P197" t="s">
        <v>48</v>
      </c>
      <c r="Q197" t="s">
        <v>48</v>
      </c>
      <c r="R197" t="s">
        <v>49</v>
      </c>
      <c r="S197" t="s">
        <v>42</v>
      </c>
      <c r="T197">
        <v>1</v>
      </c>
    </row>
    <row r="198" spans="1:20" x14ac:dyDescent="0.3">
      <c r="A198">
        <v>877</v>
      </c>
      <c r="B198">
        <v>23</v>
      </c>
      <c r="C198" t="s">
        <v>30</v>
      </c>
      <c r="D198" t="s">
        <v>21</v>
      </c>
      <c r="E198">
        <v>1929.934493</v>
      </c>
      <c r="F198" s="1">
        <v>44970</v>
      </c>
      <c r="G198">
        <v>23440.2</v>
      </c>
      <c r="H198">
        <v>1039.021</v>
      </c>
      <c r="I198" t="s">
        <v>75</v>
      </c>
      <c r="J198" t="s">
        <v>71</v>
      </c>
      <c r="K198" t="s">
        <v>24</v>
      </c>
      <c r="L198" t="s">
        <v>25</v>
      </c>
      <c r="M198" t="s">
        <v>26</v>
      </c>
      <c r="N198" t="s">
        <v>54</v>
      </c>
      <c r="O198" t="s">
        <v>78</v>
      </c>
      <c r="P198" t="s">
        <v>26</v>
      </c>
      <c r="Q198" t="s">
        <v>58</v>
      </c>
      <c r="R198" t="s">
        <v>63</v>
      </c>
      <c r="S198" t="s">
        <v>72</v>
      </c>
      <c r="T198">
        <v>1</v>
      </c>
    </row>
    <row r="199" spans="1:20" x14ac:dyDescent="0.3">
      <c r="A199">
        <v>878</v>
      </c>
      <c r="B199">
        <v>20</v>
      </c>
      <c r="C199" t="s">
        <v>30</v>
      </c>
      <c r="D199" t="s">
        <v>21</v>
      </c>
      <c r="E199">
        <v>2308.4041729999999</v>
      </c>
      <c r="F199" s="1">
        <v>45056</v>
      </c>
      <c r="G199">
        <v>10292.1</v>
      </c>
      <c r="H199">
        <v>488.55</v>
      </c>
      <c r="I199" t="s">
        <v>32</v>
      </c>
      <c r="J199" t="s">
        <v>92</v>
      </c>
      <c r="K199" t="s">
        <v>83</v>
      </c>
      <c r="L199" t="s">
        <v>54</v>
      </c>
      <c r="M199" t="s">
        <v>36</v>
      </c>
      <c r="N199" t="s">
        <v>25</v>
      </c>
      <c r="O199" t="s">
        <v>27</v>
      </c>
      <c r="P199" t="s">
        <v>26</v>
      </c>
      <c r="Q199" t="s">
        <v>26</v>
      </c>
      <c r="R199" t="s">
        <v>28</v>
      </c>
      <c r="S199" t="s">
        <v>72</v>
      </c>
      <c r="T199">
        <v>1</v>
      </c>
    </row>
    <row r="200" spans="1:20" x14ac:dyDescent="0.3">
      <c r="A200">
        <v>882</v>
      </c>
      <c r="B200">
        <v>26</v>
      </c>
      <c r="C200" t="s">
        <v>20</v>
      </c>
      <c r="D200" t="s">
        <v>50</v>
      </c>
      <c r="E200">
        <v>1786.3302719999999</v>
      </c>
      <c r="F200" s="1">
        <v>44739</v>
      </c>
      <c r="G200">
        <v>34998.5</v>
      </c>
      <c r="H200">
        <v>1546.2660000000001</v>
      </c>
      <c r="I200" t="s">
        <v>44</v>
      </c>
      <c r="J200" t="s">
        <v>91</v>
      </c>
      <c r="K200" t="s">
        <v>34</v>
      </c>
      <c r="L200" t="s">
        <v>46</v>
      </c>
      <c r="M200" t="s">
        <v>62</v>
      </c>
      <c r="N200" t="s">
        <v>54</v>
      </c>
      <c r="O200" t="s">
        <v>78</v>
      </c>
      <c r="P200" t="s">
        <v>40</v>
      </c>
      <c r="Q200" t="s">
        <v>26</v>
      </c>
      <c r="R200" t="s">
        <v>28</v>
      </c>
      <c r="S200" t="s">
        <v>72</v>
      </c>
      <c r="T200">
        <v>1</v>
      </c>
    </row>
    <row r="201" spans="1:20" x14ac:dyDescent="0.3">
      <c r="A201">
        <v>884</v>
      </c>
      <c r="B201">
        <v>26</v>
      </c>
      <c r="C201" t="s">
        <v>30</v>
      </c>
      <c r="D201" t="s">
        <v>50</v>
      </c>
      <c r="E201">
        <v>1754.6191610000001</v>
      </c>
      <c r="F201" s="1">
        <v>44970</v>
      </c>
      <c r="G201">
        <v>14098.2</v>
      </c>
      <c r="H201">
        <v>689.19500000000005</v>
      </c>
      <c r="I201" t="s">
        <v>75</v>
      </c>
      <c r="J201" t="s">
        <v>77</v>
      </c>
      <c r="K201" t="s">
        <v>61</v>
      </c>
      <c r="L201" t="s">
        <v>54</v>
      </c>
      <c r="M201" t="s">
        <v>36</v>
      </c>
      <c r="N201" t="s">
        <v>35</v>
      </c>
      <c r="O201" t="s">
        <v>47</v>
      </c>
      <c r="P201" t="s">
        <v>39</v>
      </c>
      <c r="Q201" t="s">
        <v>39</v>
      </c>
      <c r="R201" t="s">
        <v>41</v>
      </c>
      <c r="S201" t="s">
        <v>55</v>
      </c>
      <c r="T201">
        <v>1</v>
      </c>
    </row>
    <row r="202" spans="1:20" x14ac:dyDescent="0.3">
      <c r="A202">
        <v>889</v>
      </c>
      <c r="B202">
        <v>20</v>
      </c>
      <c r="C202" t="s">
        <v>20</v>
      </c>
      <c r="D202" t="s">
        <v>50</v>
      </c>
      <c r="E202">
        <v>1684.387819</v>
      </c>
      <c r="F202" s="1">
        <v>44946</v>
      </c>
      <c r="G202">
        <v>9424.7000000000007</v>
      </c>
      <c r="H202">
        <v>421.40899999999999</v>
      </c>
      <c r="I202" t="s">
        <v>51</v>
      </c>
      <c r="J202" t="s">
        <v>56</v>
      </c>
      <c r="K202" t="s">
        <v>24</v>
      </c>
      <c r="L202" t="s">
        <v>35</v>
      </c>
      <c r="M202" t="s">
        <v>26</v>
      </c>
      <c r="N202" t="s">
        <v>37</v>
      </c>
      <c r="O202" t="s">
        <v>78</v>
      </c>
      <c r="P202" t="s">
        <v>40</v>
      </c>
      <c r="Q202" t="s">
        <v>40</v>
      </c>
      <c r="R202" t="s">
        <v>28</v>
      </c>
      <c r="S202" t="s">
        <v>29</v>
      </c>
      <c r="T202">
        <v>1</v>
      </c>
    </row>
    <row r="203" spans="1:20" x14ac:dyDescent="0.3">
      <c r="A203">
        <v>890</v>
      </c>
      <c r="B203">
        <v>20</v>
      </c>
      <c r="C203" t="s">
        <v>30</v>
      </c>
      <c r="D203" t="s">
        <v>21</v>
      </c>
      <c r="E203">
        <v>2016.1473289999999</v>
      </c>
      <c r="F203" s="1">
        <v>45078</v>
      </c>
      <c r="G203">
        <v>25284.6</v>
      </c>
      <c r="H203">
        <v>1125.904</v>
      </c>
      <c r="I203" t="s">
        <v>44</v>
      </c>
      <c r="J203" t="s">
        <v>71</v>
      </c>
      <c r="K203" t="s">
        <v>74</v>
      </c>
      <c r="L203" t="s">
        <v>54</v>
      </c>
      <c r="M203" t="s">
        <v>58</v>
      </c>
      <c r="N203" t="s">
        <v>46</v>
      </c>
      <c r="O203" t="s">
        <v>27</v>
      </c>
      <c r="P203" t="s">
        <v>26</v>
      </c>
      <c r="Q203" t="s">
        <v>39</v>
      </c>
      <c r="R203" t="s">
        <v>41</v>
      </c>
      <c r="S203" t="s">
        <v>29</v>
      </c>
      <c r="T203">
        <v>1</v>
      </c>
    </row>
    <row r="204" spans="1:20" x14ac:dyDescent="0.3">
      <c r="A204">
        <v>892</v>
      </c>
      <c r="B204">
        <v>18</v>
      </c>
      <c r="C204" t="s">
        <v>20</v>
      </c>
      <c r="D204" t="s">
        <v>50</v>
      </c>
      <c r="E204">
        <v>1650.604791</v>
      </c>
      <c r="F204" s="1">
        <v>45169</v>
      </c>
      <c r="G204">
        <v>40524.9</v>
      </c>
      <c r="H204">
        <v>1357.83</v>
      </c>
      <c r="I204" t="s">
        <v>44</v>
      </c>
      <c r="J204" t="s">
        <v>98</v>
      </c>
      <c r="K204" t="s">
        <v>66</v>
      </c>
      <c r="L204" t="s">
        <v>54</v>
      </c>
      <c r="M204" t="s">
        <v>62</v>
      </c>
      <c r="N204" t="s">
        <v>35</v>
      </c>
      <c r="O204" t="s">
        <v>47</v>
      </c>
      <c r="P204" t="s">
        <v>48</v>
      </c>
      <c r="Q204" t="s">
        <v>39</v>
      </c>
      <c r="R204" t="s">
        <v>59</v>
      </c>
      <c r="S204" t="s">
        <v>55</v>
      </c>
      <c r="T204">
        <v>1</v>
      </c>
    </row>
    <row r="205" spans="1:20" x14ac:dyDescent="0.3">
      <c r="A205">
        <v>895</v>
      </c>
      <c r="B205">
        <v>21</v>
      </c>
      <c r="C205" t="s">
        <v>30</v>
      </c>
      <c r="D205" t="s">
        <v>50</v>
      </c>
      <c r="E205">
        <v>2068.1654619999999</v>
      </c>
      <c r="F205" s="1">
        <v>44950</v>
      </c>
      <c r="G205">
        <v>29354.799999999999</v>
      </c>
      <c r="H205">
        <v>969.32899999999995</v>
      </c>
      <c r="I205" t="s">
        <v>22</v>
      </c>
      <c r="J205" t="s">
        <v>96</v>
      </c>
      <c r="K205" t="s">
        <v>74</v>
      </c>
      <c r="L205" t="s">
        <v>25</v>
      </c>
      <c r="M205" t="s">
        <v>62</v>
      </c>
      <c r="N205" t="s">
        <v>25</v>
      </c>
      <c r="O205" t="s">
        <v>47</v>
      </c>
      <c r="P205" t="s">
        <v>58</v>
      </c>
      <c r="Q205" t="s">
        <v>26</v>
      </c>
      <c r="R205" t="s">
        <v>63</v>
      </c>
      <c r="S205" t="s">
        <v>29</v>
      </c>
      <c r="T205">
        <v>1</v>
      </c>
    </row>
    <row r="206" spans="1:20" x14ac:dyDescent="0.3">
      <c r="A206">
        <v>899</v>
      </c>
      <c r="B206">
        <v>27</v>
      </c>
      <c r="C206" t="s">
        <v>30</v>
      </c>
      <c r="D206" t="s">
        <v>50</v>
      </c>
      <c r="E206">
        <v>1857.041397</v>
      </c>
      <c r="F206" s="1">
        <v>45614</v>
      </c>
      <c r="G206">
        <v>41583.5</v>
      </c>
      <c r="H206">
        <v>1308.3800000000001</v>
      </c>
      <c r="I206" t="s">
        <v>44</v>
      </c>
      <c r="J206" t="s">
        <v>92</v>
      </c>
      <c r="K206" t="s">
        <v>65</v>
      </c>
      <c r="L206" t="s">
        <v>46</v>
      </c>
      <c r="M206" t="s">
        <v>68</v>
      </c>
      <c r="N206" t="s">
        <v>54</v>
      </c>
      <c r="O206" t="s">
        <v>38</v>
      </c>
      <c r="P206" t="s">
        <v>58</v>
      </c>
      <c r="Q206" t="s">
        <v>39</v>
      </c>
      <c r="R206" t="s">
        <v>28</v>
      </c>
      <c r="S206" t="s">
        <v>69</v>
      </c>
      <c r="T206">
        <v>1</v>
      </c>
    </row>
    <row r="207" spans="1:20" x14ac:dyDescent="0.3">
      <c r="A207">
        <v>907</v>
      </c>
      <c r="B207">
        <v>25</v>
      </c>
      <c r="C207" t="s">
        <v>30</v>
      </c>
      <c r="D207" t="s">
        <v>50</v>
      </c>
      <c r="E207">
        <v>2075.0889609999999</v>
      </c>
      <c r="F207" s="1">
        <v>44757</v>
      </c>
      <c r="G207">
        <v>18287.400000000001</v>
      </c>
      <c r="H207">
        <v>643.64499999999998</v>
      </c>
      <c r="I207" t="s">
        <v>44</v>
      </c>
      <c r="J207" t="s">
        <v>56</v>
      </c>
      <c r="K207" t="s">
        <v>65</v>
      </c>
      <c r="L207" t="s">
        <v>46</v>
      </c>
      <c r="M207" t="s">
        <v>68</v>
      </c>
      <c r="N207" t="s">
        <v>54</v>
      </c>
      <c r="O207" t="s">
        <v>27</v>
      </c>
      <c r="P207" t="s">
        <v>26</v>
      </c>
      <c r="Q207" t="s">
        <v>48</v>
      </c>
      <c r="R207" t="s">
        <v>28</v>
      </c>
      <c r="S207" t="s">
        <v>29</v>
      </c>
      <c r="T207">
        <v>1</v>
      </c>
    </row>
    <row r="208" spans="1:20" x14ac:dyDescent="0.3">
      <c r="A208">
        <v>909</v>
      </c>
      <c r="B208">
        <v>20</v>
      </c>
      <c r="C208" t="s">
        <v>30</v>
      </c>
      <c r="D208" t="s">
        <v>21</v>
      </c>
      <c r="E208">
        <v>1681.2052309999999</v>
      </c>
      <c r="F208" s="1">
        <v>45373</v>
      </c>
      <c r="G208">
        <v>10488.6</v>
      </c>
      <c r="H208">
        <v>319.983</v>
      </c>
      <c r="I208" t="s">
        <v>75</v>
      </c>
      <c r="J208" t="s">
        <v>98</v>
      </c>
      <c r="K208" t="s">
        <v>53</v>
      </c>
      <c r="L208" t="s">
        <v>46</v>
      </c>
      <c r="M208" t="s">
        <v>58</v>
      </c>
      <c r="N208" t="s">
        <v>35</v>
      </c>
      <c r="O208" t="s">
        <v>38</v>
      </c>
      <c r="P208" t="s">
        <v>39</v>
      </c>
      <c r="Q208" t="s">
        <v>39</v>
      </c>
      <c r="R208" t="s">
        <v>28</v>
      </c>
      <c r="S208" t="s">
        <v>55</v>
      </c>
      <c r="T208">
        <v>1</v>
      </c>
    </row>
    <row r="209" spans="1:20" x14ac:dyDescent="0.3">
      <c r="A209">
        <v>918</v>
      </c>
      <c r="B209">
        <v>29</v>
      </c>
      <c r="C209" t="s">
        <v>30</v>
      </c>
      <c r="D209" t="s">
        <v>21</v>
      </c>
      <c r="E209">
        <v>1732.7748799999999</v>
      </c>
      <c r="F209" s="1">
        <v>45369</v>
      </c>
      <c r="G209">
        <v>42457.2</v>
      </c>
      <c r="H209">
        <v>1575.5809999999999</v>
      </c>
      <c r="I209" t="s">
        <v>51</v>
      </c>
      <c r="J209" t="s">
        <v>94</v>
      </c>
      <c r="K209" t="s">
        <v>24</v>
      </c>
      <c r="L209" t="s">
        <v>25</v>
      </c>
      <c r="M209" t="s">
        <v>68</v>
      </c>
      <c r="N209" t="s">
        <v>35</v>
      </c>
      <c r="O209" t="s">
        <v>38</v>
      </c>
      <c r="P209" t="s">
        <v>48</v>
      </c>
      <c r="Q209" t="s">
        <v>48</v>
      </c>
      <c r="R209" t="s">
        <v>63</v>
      </c>
      <c r="S209" t="s">
        <v>72</v>
      </c>
      <c r="T209">
        <v>1</v>
      </c>
    </row>
    <row r="210" spans="1:20" x14ac:dyDescent="0.3">
      <c r="A210">
        <v>920</v>
      </c>
      <c r="B210">
        <v>19</v>
      </c>
      <c r="C210" t="s">
        <v>30</v>
      </c>
      <c r="D210" t="s">
        <v>50</v>
      </c>
      <c r="E210">
        <v>2560.6560899999999</v>
      </c>
      <c r="F210" s="1">
        <v>45222</v>
      </c>
      <c r="G210">
        <v>15586.4</v>
      </c>
      <c r="H210">
        <v>517.327</v>
      </c>
      <c r="I210" t="s">
        <v>75</v>
      </c>
      <c r="J210" t="s">
        <v>101</v>
      </c>
      <c r="K210" t="s">
        <v>83</v>
      </c>
      <c r="L210" t="s">
        <v>25</v>
      </c>
      <c r="M210" t="s">
        <v>36</v>
      </c>
      <c r="N210" t="s">
        <v>54</v>
      </c>
      <c r="O210" t="s">
        <v>47</v>
      </c>
      <c r="P210" t="s">
        <v>40</v>
      </c>
      <c r="Q210" t="s">
        <v>40</v>
      </c>
      <c r="R210" t="s">
        <v>63</v>
      </c>
      <c r="S210" t="s">
        <v>42</v>
      </c>
      <c r="T210">
        <v>1</v>
      </c>
    </row>
    <row r="211" spans="1:20" x14ac:dyDescent="0.3">
      <c r="A211">
        <v>923</v>
      </c>
      <c r="B211">
        <v>24</v>
      </c>
      <c r="C211" t="s">
        <v>20</v>
      </c>
      <c r="D211" t="s">
        <v>50</v>
      </c>
      <c r="E211">
        <v>2039.0100950000001</v>
      </c>
      <c r="F211" s="1">
        <v>44953</v>
      </c>
      <c r="G211">
        <v>46561.5</v>
      </c>
      <c r="H211">
        <v>1837.5119999999999</v>
      </c>
      <c r="I211" t="s">
        <v>75</v>
      </c>
      <c r="J211" t="s">
        <v>90</v>
      </c>
      <c r="K211" t="s">
        <v>66</v>
      </c>
      <c r="L211" t="s">
        <v>54</v>
      </c>
      <c r="M211" t="s">
        <v>62</v>
      </c>
      <c r="N211" t="s">
        <v>35</v>
      </c>
      <c r="O211" t="s">
        <v>78</v>
      </c>
      <c r="P211" t="s">
        <v>40</v>
      </c>
      <c r="Q211" t="s">
        <v>58</v>
      </c>
      <c r="R211" t="s">
        <v>28</v>
      </c>
      <c r="S211" t="s">
        <v>42</v>
      </c>
      <c r="T211">
        <v>1</v>
      </c>
    </row>
    <row r="212" spans="1:20" x14ac:dyDescent="0.3">
      <c r="A212">
        <v>927</v>
      </c>
      <c r="B212">
        <v>28</v>
      </c>
      <c r="C212" t="s">
        <v>30</v>
      </c>
      <c r="D212" t="s">
        <v>50</v>
      </c>
      <c r="E212">
        <v>1860.556922</v>
      </c>
      <c r="F212" s="1">
        <v>44694</v>
      </c>
      <c r="G212">
        <v>42539.6</v>
      </c>
      <c r="H212">
        <v>1429.82</v>
      </c>
      <c r="I212" t="s">
        <v>22</v>
      </c>
      <c r="J212" t="s">
        <v>73</v>
      </c>
      <c r="K212" t="s">
        <v>65</v>
      </c>
      <c r="L212" t="s">
        <v>35</v>
      </c>
      <c r="M212" t="s">
        <v>36</v>
      </c>
      <c r="N212" t="s">
        <v>35</v>
      </c>
      <c r="O212" t="s">
        <v>27</v>
      </c>
      <c r="P212" t="s">
        <v>48</v>
      </c>
      <c r="Q212" t="s">
        <v>39</v>
      </c>
      <c r="R212" t="s">
        <v>28</v>
      </c>
      <c r="S212" t="s">
        <v>42</v>
      </c>
      <c r="T212">
        <v>1</v>
      </c>
    </row>
    <row r="213" spans="1:20" x14ac:dyDescent="0.3">
      <c r="A213">
        <v>930</v>
      </c>
      <c r="B213">
        <v>29</v>
      </c>
      <c r="C213" t="s">
        <v>20</v>
      </c>
      <c r="D213" t="s">
        <v>21</v>
      </c>
      <c r="E213">
        <v>1904.763121</v>
      </c>
      <c r="F213" s="1">
        <v>45508</v>
      </c>
      <c r="G213">
        <v>44911.1</v>
      </c>
      <c r="H213">
        <v>1527.4490000000001</v>
      </c>
      <c r="I213" t="s">
        <v>75</v>
      </c>
      <c r="J213" t="s">
        <v>60</v>
      </c>
      <c r="K213" t="s">
        <v>83</v>
      </c>
      <c r="L213" t="s">
        <v>46</v>
      </c>
      <c r="M213" t="s">
        <v>68</v>
      </c>
      <c r="N213" t="s">
        <v>35</v>
      </c>
      <c r="O213" t="s">
        <v>27</v>
      </c>
      <c r="P213" t="s">
        <v>26</v>
      </c>
      <c r="Q213" t="s">
        <v>48</v>
      </c>
      <c r="R213" t="s">
        <v>28</v>
      </c>
      <c r="S213" t="s">
        <v>55</v>
      </c>
      <c r="T213">
        <v>1</v>
      </c>
    </row>
    <row r="214" spans="1:20" x14ac:dyDescent="0.3">
      <c r="A214">
        <v>936</v>
      </c>
      <c r="B214">
        <v>33</v>
      </c>
      <c r="C214" t="s">
        <v>30</v>
      </c>
      <c r="D214" t="s">
        <v>21</v>
      </c>
      <c r="E214">
        <v>1565.378322</v>
      </c>
      <c r="F214" s="1">
        <v>45099</v>
      </c>
      <c r="G214">
        <v>40222.800000000003</v>
      </c>
      <c r="H214">
        <v>1921.643</v>
      </c>
      <c r="I214" t="s">
        <v>51</v>
      </c>
      <c r="J214" t="s">
        <v>100</v>
      </c>
      <c r="K214" t="s">
        <v>74</v>
      </c>
      <c r="L214" t="s">
        <v>46</v>
      </c>
      <c r="M214" t="s">
        <v>68</v>
      </c>
      <c r="N214" t="s">
        <v>35</v>
      </c>
      <c r="O214" t="s">
        <v>47</v>
      </c>
      <c r="P214" t="s">
        <v>39</v>
      </c>
      <c r="Q214" t="s">
        <v>40</v>
      </c>
      <c r="R214" t="s">
        <v>28</v>
      </c>
      <c r="S214" t="s">
        <v>42</v>
      </c>
      <c r="T214">
        <v>1</v>
      </c>
    </row>
    <row r="215" spans="1:20" x14ac:dyDescent="0.3">
      <c r="A215">
        <v>939</v>
      </c>
      <c r="B215">
        <v>27</v>
      </c>
      <c r="C215" t="s">
        <v>20</v>
      </c>
      <c r="D215" t="s">
        <v>21</v>
      </c>
      <c r="E215">
        <v>1861.2902369999999</v>
      </c>
      <c r="F215" s="1">
        <v>44669</v>
      </c>
      <c r="G215">
        <v>26142.799999999999</v>
      </c>
      <c r="H215">
        <v>1111.5350000000001</v>
      </c>
      <c r="I215" t="s">
        <v>75</v>
      </c>
      <c r="J215" t="s">
        <v>80</v>
      </c>
      <c r="K215" t="s">
        <v>66</v>
      </c>
      <c r="L215" t="s">
        <v>54</v>
      </c>
      <c r="M215" t="s">
        <v>62</v>
      </c>
      <c r="N215" t="s">
        <v>54</v>
      </c>
      <c r="O215" t="s">
        <v>47</v>
      </c>
      <c r="P215" t="s">
        <v>40</v>
      </c>
      <c r="Q215" t="s">
        <v>40</v>
      </c>
      <c r="R215" t="s">
        <v>59</v>
      </c>
      <c r="S215" t="s">
        <v>29</v>
      </c>
      <c r="T215">
        <v>1</v>
      </c>
    </row>
    <row r="216" spans="1:20" x14ac:dyDescent="0.3">
      <c r="A216">
        <v>940</v>
      </c>
      <c r="B216">
        <v>28</v>
      </c>
      <c r="C216" t="s">
        <v>30</v>
      </c>
      <c r="D216" t="s">
        <v>70</v>
      </c>
      <c r="E216">
        <v>2589.8330000000001</v>
      </c>
      <c r="F216" s="1">
        <v>45640</v>
      </c>
      <c r="G216">
        <v>23684.3</v>
      </c>
      <c r="H216">
        <v>954.79899999999998</v>
      </c>
      <c r="I216" t="s">
        <v>75</v>
      </c>
      <c r="J216" t="s">
        <v>79</v>
      </c>
      <c r="K216" t="s">
        <v>34</v>
      </c>
      <c r="L216" t="s">
        <v>25</v>
      </c>
      <c r="M216" t="s">
        <v>36</v>
      </c>
      <c r="N216" t="s">
        <v>35</v>
      </c>
      <c r="O216" t="s">
        <v>38</v>
      </c>
      <c r="P216" t="s">
        <v>26</v>
      </c>
      <c r="Q216" t="s">
        <v>39</v>
      </c>
      <c r="R216" t="s">
        <v>63</v>
      </c>
      <c r="S216" t="s">
        <v>42</v>
      </c>
      <c r="T216">
        <v>1</v>
      </c>
    </row>
    <row r="217" spans="1:20" x14ac:dyDescent="0.3">
      <c r="A217">
        <v>948</v>
      </c>
      <c r="B217">
        <v>20</v>
      </c>
      <c r="C217" t="s">
        <v>30</v>
      </c>
      <c r="D217" t="s">
        <v>50</v>
      </c>
      <c r="E217">
        <v>2434.0074260000001</v>
      </c>
      <c r="F217" s="1">
        <v>45725</v>
      </c>
      <c r="G217">
        <v>16435.2</v>
      </c>
      <c r="H217">
        <v>552.601</v>
      </c>
      <c r="I217" t="s">
        <v>51</v>
      </c>
      <c r="J217" t="s">
        <v>84</v>
      </c>
      <c r="K217" t="s">
        <v>24</v>
      </c>
      <c r="L217" t="s">
        <v>25</v>
      </c>
      <c r="M217" t="s">
        <v>36</v>
      </c>
      <c r="N217" t="s">
        <v>46</v>
      </c>
      <c r="O217" t="s">
        <v>38</v>
      </c>
      <c r="P217" t="s">
        <v>48</v>
      </c>
      <c r="Q217" t="s">
        <v>48</v>
      </c>
      <c r="R217" t="s">
        <v>63</v>
      </c>
      <c r="S217" t="s">
        <v>69</v>
      </c>
      <c r="T217">
        <v>1</v>
      </c>
    </row>
    <row r="218" spans="1:20" x14ac:dyDescent="0.3">
      <c r="A218">
        <v>952</v>
      </c>
      <c r="B218">
        <v>25</v>
      </c>
      <c r="C218" t="s">
        <v>20</v>
      </c>
      <c r="D218" t="s">
        <v>70</v>
      </c>
      <c r="E218">
        <v>771.84194579999996</v>
      </c>
      <c r="F218" s="1">
        <v>45711</v>
      </c>
      <c r="G218">
        <v>6636.4</v>
      </c>
      <c r="H218">
        <v>274.351</v>
      </c>
      <c r="I218" t="s">
        <v>22</v>
      </c>
      <c r="J218" t="s">
        <v>56</v>
      </c>
      <c r="K218" t="s">
        <v>66</v>
      </c>
      <c r="L218" t="s">
        <v>25</v>
      </c>
      <c r="M218" t="s">
        <v>68</v>
      </c>
      <c r="N218" t="s">
        <v>46</v>
      </c>
      <c r="O218" t="s">
        <v>78</v>
      </c>
      <c r="P218" t="s">
        <v>26</v>
      </c>
      <c r="Q218" t="s">
        <v>58</v>
      </c>
      <c r="R218" t="s">
        <v>59</v>
      </c>
      <c r="S218" t="s">
        <v>42</v>
      </c>
      <c r="T218">
        <v>1</v>
      </c>
    </row>
    <row r="219" spans="1:20" x14ac:dyDescent="0.3">
      <c r="A219">
        <v>962</v>
      </c>
      <c r="B219">
        <v>28</v>
      </c>
      <c r="C219" t="s">
        <v>30</v>
      </c>
      <c r="D219" t="s">
        <v>50</v>
      </c>
      <c r="E219">
        <v>1727.8692590000001</v>
      </c>
      <c r="F219" s="1">
        <v>44733</v>
      </c>
      <c r="G219">
        <v>25786.9</v>
      </c>
      <c r="H219">
        <v>874.577</v>
      </c>
      <c r="I219" t="s">
        <v>22</v>
      </c>
      <c r="J219" t="s">
        <v>86</v>
      </c>
      <c r="K219" t="s">
        <v>83</v>
      </c>
      <c r="L219" t="s">
        <v>46</v>
      </c>
      <c r="M219" t="s">
        <v>68</v>
      </c>
      <c r="N219" t="s">
        <v>54</v>
      </c>
      <c r="O219" t="s">
        <v>38</v>
      </c>
      <c r="P219" t="s">
        <v>26</v>
      </c>
      <c r="Q219" t="s">
        <v>39</v>
      </c>
      <c r="R219" t="s">
        <v>49</v>
      </c>
      <c r="S219" t="s">
        <v>55</v>
      </c>
      <c r="T219">
        <v>1</v>
      </c>
    </row>
    <row r="220" spans="1:20" x14ac:dyDescent="0.3">
      <c r="A220">
        <v>967</v>
      </c>
      <c r="B220">
        <v>32</v>
      </c>
      <c r="C220" t="s">
        <v>20</v>
      </c>
      <c r="D220" t="s">
        <v>21</v>
      </c>
      <c r="E220">
        <v>1354.8095519999999</v>
      </c>
      <c r="F220" s="1">
        <v>44935</v>
      </c>
      <c r="G220">
        <v>40952.300000000003</v>
      </c>
      <c r="H220">
        <v>1405.2170000000001</v>
      </c>
      <c r="I220" t="s">
        <v>75</v>
      </c>
      <c r="J220" t="s">
        <v>64</v>
      </c>
      <c r="K220" t="s">
        <v>65</v>
      </c>
      <c r="L220" t="s">
        <v>46</v>
      </c>
      <c r="M220" t="s">
        <v>58</v>
      </c>
      <c r="N220" t="s">
        <v>25</v>
      </c>
      <c r="O220" t="s">
        <v>47</v>
      </c>
      <c r="P220" t="s">
        <v>48</v>
      </c>
      <c r="Q220" t="s">
        <v>26</v>
      </c>
      <c r="R220" t="s">
        <v>28</v>
      </c>
      <c r="S220" t="s">
        <v>42</v>
      </c>
      <c r="T220">
        <v>1</v>
      </c>
    </row>
    <row r="221" spans="1:20" x14ac:dyDescent="0.3">
      <c r="A221">
        <v>969</v>
      </c>
      <c r="B221">
        <v>20</v>
      </c>
      <c r="C221" t="s">
        <v>20</v>
      </c>
      <c r="D221" t="s">
        <v>50</v>
      </c>
      <c r="E221">
        <v>2640.2985159999998</v>
      </c>
      <c r="F221" s="1">
        <v>44669</v>
      </c>
      <c r="G221">
        <v>7664.1</v>
      </c>
      <c r="H221">
        <v>373.42700000000002</v>
      </c>
      <c r="I221" t="s">
        <v>51</v>
      </c>
      <c r="J221" t="s">
        <v>90</v>
      </c>
      <c r="K221" t="s">
        <v>74</v>
      </c>
      <c r="L221" t="s">
        <v>25</v>
      </c>
      <c r="M221" t="s">
        <v>26</v>
      </c>
      <c r="N221" t="s">
        <v>54</v>
      </c>
      <c r="O221" t="s">
        <v>38</v>
      </c>
      <c r="P221" t="s">
        <v>40</v>
      </c>
      <c r="Q221" t="s">
        <v>58</v>
      </c>
      <c r="R221" t="s">
        <v>59</v>
      </c>
      <c r="S221" t="s">
        <v>42</v>
      </c>
      <c r="T221">
        <v>1</v>
      </c>
    </row>
    <row r="222" spans="1:20" x14ac:dyDescent="0.3">
      <c r="A222">
        <v>973</v>
      </c>
      <c r="B222">
        <v>24</v>
      </c>
      <c r="C222" t="s">
        <v>20</v>
      </c>
      <c r="D222" t="s">
        <v>50</v>
      </c>
      <c r="E222">
        <v>1705.413051</v>
      </c>
      <c r="F222" s="1">
        <v>44828</v>
      </c>
      <c r="G222">
        <v>12368.6</v>
      </c>
      <c r="H222">
        <v>425.63099999999997</v>
      </c>
      <c r="I222" t="s">
        <v>22</v>
      </c>
      <c r="J222" t="s">
        <v>96</v>
      </c>
      <c r="K222" t="s">
        <v>34</v>
      </c>
      <c r="L222" t="s">
        <v>25</v>
      </c>
      <c r="M222" t="s">
        <v>62</v>
      </c>
      <c r="N222" t="s">
        <v>35</v>
      </c>
      <c r="O222" t="s">
        <v>47</v>
      </c>
      <c r="P222" t="s">
        <v>40</v>
      </c>
      <c r="Q222" t="s">
        <v>48</v>
      </c>
      <c r="R222" t="s">
        <v>41</v>
      </c>
      <c r="S222" t="s">
        <v>42</v>
      </c>
      <c r="T222">
        <v>1</v>
      </c>
    </row>
    <row r="223" spans="1:20" x14ac:dyDescent="0.3">
      <c r="A223">
        <v>988</v>
      </c>
      <c r="B223">
        <v>25</v>
      </c>
      <c r="C223" t="s">
        <v>20</v>
      </c>
      <c r="D223" t="s">
        <v>21</v>
      </c>
      <c r="E223">
        <v>2376.1540239999999</v>
      </c>
      <c r="F223" s="1">
        <v>45082</v>
      </c>
      <c r="G223">
        <v>42403.199999999997</v>
      </c>
      <c r="H223">
        <v>1620.674</v>
      </c>
      <c r="I223" t="s">
        <v>51</v>
      </c>
      <c r="J223" t="s">
        <v>23</v>
      </c>
      <c r="K223" t="s">
        <v>53</v>
      </c>
      <c r="L223" t="s">
        <v>35</v>
      </c>
      <c r="M223" t="s">
        <v>68</v>
      </c>
      <c r="N223" t="s">
        <v>54</v>
      </c>
      <c r="O223" t="s">
        <v>27</v>
      </c>
      <c r="P223" t="s">
        <v>48</v>
      </c>
      <c r="Q223" t="s">
        <v>39</v>
      </c>
      <c r="R223" t="s">
        <v>28</v>
      </c>
      <c r="S223" t="s">
        <v>55</v>
      </c>
      <c r="T223">
        <v>1</v>
      </c>
    </row>
    <row r="224" spans="1:20" x14ac:dyDescent="0.3">
      <c r="A224">
        <v>989</v>
      </c>
      <c r="B224">
        <v>29</v>
      </c>
      <c r="C224" t="s">
        <v>30</v>
      </c>
      <c r="D224" t="s">
        <v>70</v>
      </c>
      <c r="E224">
        <v>1273.455459</v>
      </c>
      <c r="F224" s="1">
        <v>44824</v>
      </c>
      <c r="G224">
        <v>46192.7</v>
      </c>
      <c r="H224">
        <v>1864.0709999999999</v>
      </c>
      <c r="I224" t="s">
        <v>75</v>
      </c>
      <c r="J224" t="s">
        <v>80</v>
      </c>
      <c r="K224" t="s">
        <v>66</v>
      </c>
      <c r="L224" t="s">
        <v>54</v>
      </c>
      <c r="M224" t="s">
        <v>68</v>
      </c>
      <c r="N224" t="s">
        <v>54</v>
      </c>
      <c r="O224" t="s">
        <v>78</v>
      </c>
      <c r="P224" t="s">
        <v>48</v>
      </c>
      <c r="Q224" t="s">
        <v>40</v>
      </c>
      <c r="R224" t="s">
        <v>63</v>
      </c>
      <c r="S224" t="s">
        <v>55</v>
      </c>
      <c r="T224">
        <v>1</v>
      </c>
    </row>
    <row r="225" spans="1:20" x14ac:dyDescent="0.3">
      <c r="A225">
        <v>992</v>
      </c>
      <c r="B225">
        <v>29</v>
      </c>
      <c r="C225" t="s">
        <v>20</v>
      </c>
      <c r="D225" t="s">
        <v>21</v>
      </c>
      <c r="E225">
        <v>1325.5020420000001</v>
      </c>
      <c r="F225" s="1">
        <v>45308</v>
      </c>
      <c r="G225">
        <v>18523</v>
      </c>
      <c r="H225">
        <v>828.851</v>
      </c>
      <c r="I225" t="s">
        <v>75</v>
      </c>
      <c r="J225" t="s">
        <v>94</v>
      </c>
      <c r="K225" t="s">
        <v>34</v>
      </c>
      <c r="L225" t="s">
        <v>54</v>
      </c>
      <c r="M225" t="s">
        <v>68</v>
      </c>
      <c r="N225" t="s">
        <v>25</v>
      </c>
      <c r="O225" t="s">
        <v>27</v>
      </c>
      <c r="P225" t="s">
        <v>48</v>
      </c>
      <c r="Q225" t="s">
        <v>48</v>
      </c>
      <c r="R225" t="s">
        <v>49</v>
      </c>
      <c r="S225" t="s">
        <v>72</v>
      </c>
      <c r="T225">
        <v>1</v>
      </c>
    </row>
    <row r="226" spans="1:20" x14ac:dyDescent="0.3">
      <c r="A226">
        <v>999</v>
      </c>
      <c r="B226">
        <v>35</v>
      </c>
      <c r="C226" t="s">
        <v>20</v>
      </c>
      <c r="D226" t="s">
        <v>50</v>
      </c>
      <c r="E226">
        <v>1678.380545</v>
      </c>
      <c r="F226" s="1">
        <v>45698</v>
      </c>
      <c r="G226">
        <v>16119.5</v>
      </c>
      <c r="H226">
        <v>531.58500000000004</v>
      </c>
      <c r="I226" t="s">
        <v>44</v>
      </c>
      <c r="J226" t="s">
        <v>82</v>
      </c>
      <c r="K226" t="s">
        <v>65</v>
      </c>
      <c r="L226" t="s">
        <v>25</v>
      </c>
      <c r="M226" t="s">
        <v>36</v>
      </c>
      <c r="N226" t="s">
        <v>46</v>
      </c>
      <c r="O226" t="s">
        <v>27</v>
      </c>
      <c r="P226" t="s">
        <v>40</v>
      </c>
      <c r="Q226" t="s">
        <v>48</v>
      </c>
      <c r="R226" t="s">
        <v>28</v>
      </c>
      <c r="S226" t="s">
        <v>55</v>
      </c>
      <c r="T226">
        <v>1</v>
      </c>
    </row>
    <row r="227" spans="1:20" x14ac:dyDescent="0.3">
      <c r="A227">
        <v>1009</v>
      </c>
      <c r="B227">
        <v>27</v>
      </c>
      <c r="C227" t="s">
        <v>30</v>
      </c>
      <c r="D227" t="s">
        <v>50</v>
      </c>
      <c r="E227">
        <v>2291.7673749999999</v>
      </c>
      <c r="F227" s="1">
        <v>45459</v>
      </c>
      <c r="G227">
        <v>18441.5</v>
      </c>
      <c r="H227">
        <v>740.32799999999997</v>
      </c>
      <c r="I227" t="s">
        <v>44</v>
      </c>
      <c r="J227" t="s">
        <v>91</v>
      </c>
      <c r="K227" t="s">
        <v>61</v>
      </c>
      <c r="L227" t="s">
        <v>54</v>
      </c>
      <c r="M227" t="s">
        <v>68</v>
      </c>
      <c r="N227" t="s">
        <v>35</v>
      </c>
      <c r="O227" t="s">
        <v>27</v>
      </c>
      <c r="P227" t="s">
        <v>26</v>
      </c>
      <c r="Q227" t="s">
        <v>40</v>
      </c>
      <c r="R227" t="s">
        <v>28</v>
      </c>
      <c r="S227" t="s">
        <v>69</v>
      </c>
      <c r="T227">
        <v>1</v>
      </c>
    </row>
    <row r="228" spans="1:20" x14ac:dyDescent="0.3">
      <c r="A228">
        <v>1013</v>
      </c>
      <c r="B228">
        <v>28</v>
      </c>
      <c r="C228" t="s">
        <v>30</v>
      </c>
      <c r="D228" t="s">
        <v>50</v>
      </c>
      <c r="E228">
        <v>1228.661055</v>
      </c>
      <c r="F228" s="1">
        <v>45244</v>
      </c>
      <c r="G228">
        <v>22231.200000000001</v>
      </c>
      <c r="H228">
        <v>940.81799999999998</v>
      </c>
      <c r="I228" t="s">
        <v>75</v>
      </c>
      <c r="J228" t="s">
        <v>100</v>
      </c>
      <c r="K228" t="s">
        <v>83</v>
      </c>
      <c r="L228" t="s">
        <v>35</v>
      </c>
      <c r="M228" t="s">
        <v>58</v>
      </c>
      <c r="N228" t="s">
        <v>25</v>
      </c>
      <c r="O228" t="s">
        <v>38</v>
      </c>
      <c r="P228" t="s">
        <v>48</v>
      </c>
      <c r="Q228" t="s">
        <v>39</v>
      </c>
      <c r="R228" t="s">
        <v>28</v>
      </c>
      <c r="S228" t="s">
        <v>29</v>
      </c>
      <c r="T228">
        <v>1</v>
      </c>
    </row>
    <row r="229" spans="1:20" x14ac:dyDescent="0.3">
      <c r="A229">
        <v>1014</v>
      </c>
      <c r="B229">
        <v>29</v>
      </c>
      <c r="C229" t="s">
        <v>30</v>
      </c>
      <c r="D229" t="s">
        <v>50</v>
      </c>
      <c r="E229">
        <v>1346.9466130000001</v>
      </c>
      <c r="F229" s="1">
        <v>45086</v>
      </c>
      <c r="G229">
        <v>12474</v>
      </c>
      <c r="H229">
        <v>575.21900000000005</v>
      </c>
      <c r="I229" t="s">
        <v>75</v>
      </c>
      <c r="J229" t="s">
        <v>56</v>
      </c>
      <c r="K229" t="s">
        <v>83</v>
      </c>
      <c r="L229" t="s">
        <v>37</v>
      </c>
      <c r="M229" t="s">
        <v>26</v>
      </c>
      <c r="N229" t="s">
        <v>54</v>
      </c>
      <c r="O229" t="s">
        <v>47</v>
      </c>
      <c r="P229" t="s">
        <v>58</v>
      </c>
      <c r="Q229" t="s">
        <v>40</v>
      </c>
      <c r="R229" t="s">
        <v>63</v>
      </c>
      <c r="S229" t="s">
        <v>29</v>
      </c>
      <c r="T229">
        <v>1</v>
      </c>
    </row>
    <row r="230" spans="1:20" x14ac:dyDescent="0.3">
      <c r="A230">
        <v>1018</v>
      </c>
      <c r="B230">
        <v>28</v>
      </c>
      <c r="C230" t="s">
        <v>30</v>
      </c>
      <c r="D230" t="s">
        <v>21</v>
      </c>
      <c r="E230">
        <v>2233.1417689999998</v>
      </c>
      <c r="F230" s="1">
        <v>45198</v>
      </c>
      <c r="G230">
        <v>41534</v>
      </c>
      <c r="H230">
        <v>2063.9650000000001</v>
      </c>
      <c r="I230" t="s">
        <v>22</v>
      </c>
      <c r="J230" t="s">
        <v>93</v>
      </c>
      <c r="K230" t="s">
        <v>57</v>
      </c>
      <c r="L230" t="s">
        <v>54</v>
      </c>
      <c r="M230" t="s">
        <v>26</v>
      </c>
      <c r="N230" t="s">
        <v>54</v>
      </c>
      <c r="O230" t="s">
        <v>27</v>
      </c>
      <c r="P230" t="s">
        <v>40</v>
      </c>
      <c r="Q230" t="s">
        <v>39</v>
      </c>
      <c r="R230" t="s">
        <v>41</v>
      </c>
      <c r="S230" t="s">
        <v>55</v>
      </c>
      <c r="T230">
        <v>1</v>
      </c>
    </row>
    <row r="231" spans="1:20" x14ac:dyDescent="0.3">
      <c r="A231">
        <v>1026</v>
      </c>
      <c r="B231">
        <v>31</v>
      </c>
      <c r="C231" t="s">
        <v>20</v>
      </c>
      <c r="D231" t="s">
        <v>50</v>
      </c>
      <c r="E231">
        <v>2010.254428</v>
      </c>
      <c r="F231" s="1">
        <v>44917</v>
      </c>
      <c r="G231">
        <v>34597.199999999997</v>
      </c>
      <c r="H231">
        <v>1263.809</v>
      </c>
      <c r="I231" t="s">
        <v>75</v>
      </c>
      <c r="J231" t="s">
        <v>82</v>
      </c>
      <c r="K231" t="s">
        <v>65</v>
      </c>
      <c r="L231" t="s">
        <v>25</v>
      </c>
      <c r="M231" t="s">
        <v>68</v>
      </c>
      <c r="N231" t="s">
        <v>46</v>
      </c>
      <c r="O231" t="s">
        <v>47</v>
      </c>
      <c r="P231" t="s">
        <v>58</v>
      </c>
      <c r="Q231" t="s">
        <v>40</v>
      </c>
      <c r="R231" t="s">
        <v>41</v>
      </c>
      <c r="S231" t="s">
        <v>42</v>
      </c>
      <c r="T231">
        <v>1</v>
      </c>
    </row>
    <row r="232" spans="1:20" x14ac:dyDescent="0.3">
      <c r="A232">
        <v>1029</v>
      </c>
      <c r="B232">
        <v>22</v>
      </c>
      <c r="C232" t="s">
        <v>30</v>
      </c>
      <c r="D232" t="s">
        <v>70</v>
      </c>
      <c r="E232">
        <v>1468.1742810000001</v>
      </c>
      <c r="F232" s="1">
        <v>45514</v>
      </c>
      <c r="G232">
        <v>39276.699999999997</v>
      </c>
      <c r="H232">
        <v>1804.7059999999999</v>
      </c>
      <c r="I232" t="s">
        <v>32</v>
      </c>
      <c r="J232" t="s">
        <v>45</v>
      </c>
      <c r="K232" t="s">
        <v>65</v>
      </c>
      <c r="L232" t="s">
        <v>37</v>
      </c>
      <c r="M232" t="s">
        <v>26</v>
      </c>
      <c r="N232" t="s">
        <v>25</v>
      </c>
      <c r="O232" t="s">
        <v>78</v>
      </c>
      <c r="P232" t="s">
        <v>26</v>
      </c>
      <c r="Q232" t="s">
        <v>40</v>
      </c>
      <c r="R232" t="s">
        <v>28</v>
      </c>
      <c r="S232" t="s">
        <v>42</v>
      </c>
      <c r="T232">
        <v>1</v>
      </c>
    </row>
    <row r="233" spans="1:20" x14ac:dyDescent="0.3">
      <c r="A233">
        <v>1032</v>
      </c>
      <c r="B233">
        <v>27</v>
      </c>
      <c r="C233" t="s">
        <v>30</v>
      </c>
      <c r="D233" t="s">
        <v>50</v>
      </c>
      <c r="E233">
        <v>2303.0855040000001</v>
      </c>
      <c r="F233" s="1">
        <v>44863</v>
      </c>
      <c r="G233">
        <v>35063.800000000003</v>
      </c>
      <c r="H233">
        <v>1657.3489999999999</v>
      </c>
      <c r="I233" t="s">
        <v>75</v>
      </c>
      <c r="J233" t="s">
        <v>93</v>
      </c>
      <c r="K233" t="s">
        <v>34</v>
      </c>
      <c r="L233" t="s">
        <v>54</v>
      </c>
      <c r="M233" t="s">
        <v>68</v>
      </c>
      <c r="N233" t="s">
        <v>25</v>
      </c>
      <c r="O233" t="s">
        <v>27</v>
      </c>
      <c r="P233" t="s">
        <v>26</v>
      </c>
      <c r="Q233" t="s">
        <v>39</v>
      </c>
      <c r="R233" t="s">
        <v>28</v>
      </c>
      <c r="S233" t="s">
        <v>69</v>
      </c>
      <c r="T233">
        <v>1</v>
      </c>
    </row>
    <row r="234" spans="1:20" x14ac:dyDescent="0.3">
      <c r="A234">
        <v>1034</v>
      </c>
      <c r="B234">
        <v>23</v>
      </c>
      <c r="C234" t="s">
        <v>30</v>
      </c>
      <c r="D234" t="s">
        <v>50</v>
      </c>
      <c r="E234">
        <v>2066.991567</v>
      </c>
      <c r="F234" s="1">
        <v>45608</v>
      </c>
      <c r="G234">
        <v>6398.6</v>
      </c>
      <c r="H234">
        <v>226.785</v>
      </c>
      <c r="I234" t="s">
        <v>32</v>
      </c>
      <c r="J234" t="s">
        <v>84</v>
      </c>
      <c r="K234" t="s">
        <v>66</v>
      </c>
      <c r="L234" t="s">
        <v>35</v>
      </c>
      <c r="M234" t="s">
        <v>58</v>
      </c>
      <c r="N234" t="s">
        <v>35</v>
      </c>
      <c r="O234" t="s">
        <v>47</v>
      </c>
      <c r="P234" t="s">
        <v>58</v>
      </c>
      <c r="Q234" t="s">
        <v>48</v>
      </c>
      <c r="R234" t="s">
        <v>28</v>
      </c>
      <c r="S234" t="s">
        <v>55</v>
      </c>
      <c r="T234">
        <v>1</v>
      </c>
    </row>
    <row r="235" spans="1:20" x14ac:dyDescent="0.3">
      <c r="A235">
        <v>1040</v>
      </c>
      <c r="B235">
        <v>32</v>
      </c>
      <c r="C235" t="s">
        <v>20</v>
      </c>
      <c r="D235" t="s">
        <v>50</v>
      </c>
      <c r="E235">
        <v>1424.030542</v>
      </c>
      <c r="F235" s="1">
        <v>44905</v>
      </c>
      <c r="G235">
        <v>48897.4</v>
      </c>
      <c r="H235">
        <v>1876.4580000000001</v>
      </c>
      <c r="I235" t="s">
        <v>22</v>
      </c>
      <c r="J235" t="s">
        <v>84</v>
      </c>
      <c r="K235" t="s">
        <v>66</v>
      </c>
      <c r="L235" t="s">
        <v>35</v>
      </c>
      <c r="M235" t="s">
        <v>58</v>
      </c>
      <c r="N235" t="s">
        <v>54</v>
      </c>
      <c r="O235" t="s">
        <v>27</v>
      </c>
      <c r="P235" t="s">
        <v>26</v>
      </c>
      <c r="Q235" t="s">
        <v>40</v>
      </c>
      <c r="R235" t="s">
        <v>63</v>
      </c>
      <c r="S235" t="s">
        <v>69</v>
      </c>
      <c r="T235">
        <v>1</v>
      </c>
    </row>
    <row r="236" spans="1:20" x14ac:dyDescent="0.3">
      <c r="A236">
        <v>1044</v>
      </c>
      <c r="B236">
        <v>30</v>
      </c>
      <c r="C236" t="s">
        <v>30</v>
      </c>
      <c r="D236" t="s">
        <v>50</v>
      </c>
      <c r="E236">
        <v>1530.079894</v>
      </c>
      <c r="F236" s="1">
        <v>44917</v>
      </c>
      <c r="G236">
        <v>21327.3</v>
      </c>
      <c r="H236">
        <v>675.98699999999997</v>
      </c>
      <c r="I236" t="s">
        <v>22</v>
      </c>
      <c r="J236" t="s">
        <v>96</v>
      </c>
      <c r="K236" t="s">
        <v>74</v>
      </c>
      <c r="L236" t="s">
        <v>54</v>
      </c>
      <c r="M236" t="s">
        <v>58</v>
      </c>
      <c r="N236" t="s">
        <v>54</v>
      </c>
      <c r="O236" t="s">
        <v>47</v>
      </c>
      <c r="P236" t="s">
        <v>39</v>
      </c>
      <c r="Q236" t="s">
        <v>26</v>
      </c>
      <c r="R236" t="s">
        <v>28</v>
      </c>
      <c r="S236" t="s">
        <v>55</v>
      </c>
      <c r="T236">
        <v>1</v>
      </c>
    </row>
    <row r="237" spans="1:20" x14ac:dyDescent="0.3">
      <c r="A237">
        <v>1047</v>
      </c>
      <c r="B237">
        <v>29</v>
      </c>
      <c r="C237" t="s">
        <v>30</v>
      </c>
      <c r="D237" t="s">
        <v>50</v>
      </c>
      <c r="E237">
        <v>1387.698108</v>
      </c>
      <c r="F237" s="1">
        <v>44717</v>
      </c>
      <c r="G237">
        <v>14880.6</v>
      </c>
      <c r="H237">
        <v>534.91300000000001</v>
      </c>
      <c r="I237" t="s">
        <v>32</v>
      </c>
      <c r="J237" t="s">
        <v>87</v>
      </c>
      <c r="K237" t="s">
        <v>65</v>
      </c>
      <c r="L237" t="s">
        <v>46</v>
      </c>
      <c r="M237" t="s">
        <v>62</v>
      </c>
      <c r="N237" t="s">
        <v>35</v>
      </c>
      <c r="O237" t="s">
        <v>38</v>
      </c>
      <c r="P237" t="s">
        <v>26</v>
      </c>
      <c r="Q237" t="s">
        <v>58</v>
      </c>
      <c r="R237" t="s">
        <v>28</v>
      </c>
      <c r="S237" t="s">
        <v>55</v>
      </c>
      <c r="T237">
        <v>1</v>
      </c>
    </row>
    <row r="238" spans="1:20" x14ac:dyDescent="0.3">
      <c r="A238">
        <v>1049</v>
      </c>
      <c r="B238">
        <v>38</v>
      </c>
      <c r="C238" t="s">
        <v>30</v>
      </c>
      <c r="D238" t="s">
        <v>50</v>
      </c>
      <c r="E238">
        <v>1983.7369349999999</v>
      </c>
      <c r="F238" s="1">
        <v>45516</v>
      </c>
      <c r="G238">
        <v>30974.7</v>
      </c>
      <c r="H238">
        <v>1037.5519999999999</v>
      </c>
      <c r="I238" t="s">
        <v>22</v>
      </c>
      <c r="J238" t="s">
        <v>96</v>
      </c>
      <c r="K238" t="s">
        <v>65</v>
      </c>
      <c r="L238" t="s">
        <v>25</v>
      </c>
      <c r="M238" t="s">
        <v>62</v>
      </c>
      <c r="N238" t="s">
        <v>35</v>
      </c>
      <c r="O238" t="s">
        <v>27</v>
      </c>
      <c r="P238" t="s">
        <v>26</v>
      </c>
      <c r="Q238" t="s">
        <v>48</v>
      </c>
      <c r="R238" t="s">
        <v>28</v>
      </c>
      <c r="S238" t="s">
        <v>69</v>
      </c>
      <c r="T238">
        <v>1</v>
      </c>
    </row>
    <row r="239" spans="1:20" x14ac:dyDescent="0.3">
      <c r="A239">
        <v>1051</v>
      </c>
      <c r="B239">
        <v>26</v>
      </c>
      <c r="C239" t="s">
        <v>30</v>
      </c>
      <c r="D239" t="s">
        <v>50</v>
      </c>
      <c r="E239">
        <v>1670.417271</v>
      </c>
      <c r="F239" s="1">
        <v>45729</v>
      </c>
      <c r="G239">
        <v>40938.300000000003</v>
      </c>
      <c r="H239">
        <v>1846.3520000000001</v>
      </c>
      <c r="I239" t="s">
        <v>44</v>
      </c>
      <c r="J239" t="s">
        <v>87</v>
      </c>
      <c r="K239" t="s">
        <v>74</v>
      </c>
      <c r="L239" t="s">
        <v>35</v>
      </c>
      <c r="M239" t="s">
        <v>68</v>
      </c>
      <c r="N239" t="s">
        <v>54</v>
      </c>
      <c r="O239" t="s">
        <v>47</v>
      </c>
      <c r="P239" t="s">
        <v>58</v>
      </c>
      <c r="Q239" t="s">
        <v>39</v>
      </c>
      <c r="R239" t="s">
        <v>59</v>
      </c>
      <c r="S239" t="s">
        <v>42</v>
      </c>
      <c r="T239">
        <v>1</v>
      </c>
    </row>
    <row r="240" spans="1:20" x14ac:dyDescent="0.3">
      <c r="A240">
        <v>1052</v>
      </c>
      <c r="B240">
        <v>24</v>
      </c>
      <c r="C240" t="s">
        <v>20</v>
      </c>
      <c r="D240" t="s">
        <v>50</v>
      </c>
      <c r="E240">
        <v>1796.4480060000001</v>
      </c>
      <c r="F240" s="1">
        <v>45580</v>
      </c>
      <c r="G240">
        <v>37894.699999999997</v>
      </c>
      <c r="H240">
        <v>1467.3789999999999</v>
      </c>
      <c r="I240" t="s">
        <v>75</v>
      </c>
      <c r="J240" t="s">
        <v>86</v>
      </c>
      <c r="K240" t="s">
        <v>24</v>
      </c>
      <c r="L240" t="s">
        <v>25</v>
      </c>
      <c r="M240" t="s">
        <v>58</v>
      </c>
      <c r="N240" t="s">
        <v>46</v>
      </c>
      <c r="O240" t="s">
        <v>38</v>
      </c>
      <c r="P240" t="s">
        <v>40</v>
      </c>
      <c r="Q240" t="s">
        <v>58</v>
      </c>
      <c r="R240" t="s">
        <v>28</v>
      </c>
      <c r="S240" t="s">
        <v>55</v>
      </c>
      <c r="T240">
        <v>1</v>
      </c>
    </row>
    <row r="241" spans="1:20" x14ac:dyDescent="0.3">
      <c r="A241">
        <v>1059</v>
      </c>
      <c r="B241">
        <v>22</v>
      </c>
      <c r="C241" t="s">
        <v>30</v>
      </c>
      <c r="D241" t="s">
        <v>50</v>
      </c>
      <c r="E241">
        <v>2141.2502020000002</v>
      </c>
      <c r="F241" s="1">
        <v>44996</v>
      </c>
      <c r="G241">
        <v>6804.7</v>
      </c>
      <c r="H241">
        <v>235.934</v>
      </c>
      <c r="I241" t="s">
        <v>22</v>
      </c>
      <c r="J241" t="s">
        <v>98</v>
      </c>
      <c r="K241" t="s">
        <v>83</v>
      </c>
      <c r="L241" t="s">
        <v>46</v>
      </c>
      <c r="M241" t="s">
        <v>58</v>
      </c>
      <c r="N241" t="s">
        <v>54</v>
      </c>
      <c r="O241" t="s">
        <v>27</v>
      </c>
      <c r="P241" t="s">
        <v>48</v>
      </c>
      <c r="Q241" t="s">
        <v>26</v>
      </c>
      <c r="R241" t="s">
        <v>41</v>
      </c>
      <c r="S241" t="s">
        <v>42</v>
      </c>
      <c r="T241">
        <v>1</v>
      </c>
    </row>
    <row r="242" spans="1:20" x14ac:dyDescent="0.3">
      <c r="A242">
        <v>1065</v>
      </c>
      <c r="B242">
        <v>28</v>
      </c>
      <c r="C242" t="s">
        <v>20</v>
      </c>
      <c r="D242" t="s">
        <v>50</v>
      </c>
      <c r="E242">
        <v>1754.04627</v>
      </c>
      <c r="F242" s="1">
        <v>44848</v>
      </c>
      <c r="G242">
        <v>41293.699999999997</v>
      </c>
      <c r="H242">
        <v>1278.6279999999999</v>
      </c>
      <c r="I242" t="s">
        <v>75</v>
      </c>
      <c r="J242" t="s">
        <v>77</v>
      </c>
      <c r="K242" t="s">
        <v>24</v>
      </c>
      <c r="L242" t="s">
        <v>54</v>
      </c>
      <c r="M242" t="s">
        <v>68</v>
      </c>
      <c r="N242" t="s">
        <v>54</v>
      </c>
      <c r="O242" t="s">
        <v>78</v>
      </c>
      <c r="P242" t="s">
        <v>58</v>
      </c>
      <c r="Q242" t="s">
        <v>48</v>
      </c>
      <c r="R242" t="s">
        <v>28</v>
      </c>
      <c r="S242" t="s">
        <v>55</v>
      </c>
      <c r="T242">
        <v>1</v>
      </c>
    </row>
    <row r="243" spans="1:20" x14ac:dyDescent="0.3">
      <c r="A243">
        <v>1068</v>
      </c>
      <c r="B243">
        <v>24</v>
      </c>
      <c r="C243" t="s">
        <v>30</v>
      </c>
      <c r="D243" t="s">
        <v>50</v>
      </c>
      <c r="E243">
        <v>1336.94497</v>
      </c>
      <c r="F243" s="1">
        <v>45009</v>
      </c>
      <c r="G243">
        <v>49898.2</v>
      </c>
      <c r="H243">
        <v>1842.1769999999999</v>
      </c>
      <c r="I243" t="s">
        <v>51</v>
      </c>
      <c r="J243" t="s">
        <v>94</v>
      </c>
      <c r="K243" t="s">
        <v>65</v>
      </c>
      <c r="L243" t="s">
        <v>37</v>
      </c>
      <c r="M243" t="s">
        <v>36</v>
      </c>
      <c r="N243" t="s">
        <v>54</v>
      </c>
      <c r="O243" t="s">
        <v>38</v>
      </c>
      <c r="P243" t="s">
        <v>39</v>
      </c>
      <c r="Q243" t="s">
        <v>40</v>
      </c>
      <c r="R243" t="s">
        <v>59</v>
      </c>
      <c r="S243" t="s">
        <v>42</v>
      </c>
      <c r="T243">
        <v>1</v>
      </c>
    </row>
    <row r="244" spans="1:20" x14ac:dyDescent="0.3">
      <c r="A244">
        <v>1071</v>
      </c>
      <c r="B244">
        <v>20</v>
      </c>
      <c r="C244" t="s">
        <v>30</v>
      </c>
      <c r="D244" t="s">
        <v>50</v>
      </c>
      <c r="E244">
        <v>1646.9624100000001</v>
      </c>
      <c r="F244" s="1">
        <v>45359</v>
      </c>
      <c r="G244">
        <v>6153.4</v>
      </c>
      <c r="H244">
        <v>258.83100000000002</v>
      </c>
      <c r="I244" t="s">
        <v>22</v>
      </c>
      <c r="J244" t="s">
        <v>67</v>
      </c>
      <c r="K244" t="s">
        <v>34</v>
      </c>
      <c r="L244" t="s">
        <v>54</v>
      </c>
      <c r="M244" t="s">
        <v>36</v>
      </c>
      <c r="N244" t="s">
        <v>25</v>
      </c>
      <c r="O244" t="s">
        <v>47</v>
      </c>
      <c r="P244" t="s">
        <v>58</v>
      </c>
      <c r="Q244" t="s">
        <v>48</v>
      </c>
      <c r="R244" t="s">
        <v>63</v>
      </c>
      <c r="S244" t="s">
        <v>72</v>
      </c>
      <c r="T244">
        <v>1</v>
      </c>
    </row>
    <row r="245" spans="1:20" x14ac:dyDescent="0.3">
      <c r="A245">
        <v>1073</v>
      </c>
      <c r="B245">
        <v>24</v>
      </c>
      <c r="C245" t="s">
        <v>20</v>
      </c>
      <c r="D245" t="s">
        <v>50</v>
      </c>
      <c r="E245">
        <v>2091.290184</v>
      </c>
      <c r="F245" s="1">
        <v>44923</v>
      </c>
      <c r="G245">
        <v>32323.7</v>
      </c>
      <c r="H245">
        <v>1548.1869999999999</v>
      </c>
      <c r="I245" t="s">
        <v>22</v>
      </c>
      <c r="J245" t="s">
        <v>86</v>
      </c>
      <c r="K245" t="s">
        <v>53</v>
      </c>
      <c r="L245" t="s">
        <v>54</v>
      </c>
      <c r="M245" t="s">
        <v>58</v>
      </c>
      <c r="N245" t="s">
        <v>35</v>
      </c>
      <c r="O245" t="s">
        <v>47</v>
      </c>
      <c r="P245" t="s">
        <v>39</v>
      </c>
      <c r="Q245" t="s">
        <v>39</v>
      </c>
      <c r="R245" t="s">
        <v>63</v>
      </c>
      <c r="S245" t="s">
        <v>55</v>
      </c>
      <c r="T245">
        <v>1</v>
      </c>
    </row>
    <row r="246" spans="1:20" x14ac:dyDescent="0.3">
      <c r="A246">
        <v>1078</v>
      </c>
      <c r="B246">
        <v>20</v>
      </c>
      <c r="C246" t="s">
        <v>20</v>
      </c>
      <c r="D246" t="s">
        <v>50</v>
      </c>
      <c r="E246">
        <v>1552.0772179999999</v>
      </c>
      <c r="F246" s="1">
        <v>45534</v>
      </c>
      <c r="G246">
        <v>10559.1</v>
      </c>
      <c r="H246">
        <v>468.62299999999999</v>
      </c>
      <c r="I246" t="s">
        <v>22</v>
      </c>
      <c r="J246" t="s">
        <v>81</v>
      </c>
      <c r="K246" t="s">
        <v>53</v>
      </c>
      <c r="L246" t="s">
        <v>54</v>
      </c>
      <c r="M246" t="s">
        <v>68</v>
      </c>
      <c r="N246" t="s">
        <v>46</v>
      </c>
      <c r="O246" t="s">
        <v>78</v>
      </c>
      <c r="P246" t="s">
        <v>26</v>
      </c>
      <c r="Q246" t="s">
        <v>58</v>
      </c>
      <c r="R246" t="s">
        <v>63</v>
      </c>
      <c r="S246" t="s">
        <v>69</v>
      </c>
      <c r="T246">
        <v>1</v>
      </c>
    </row>
    <row r="247" spans="1:20" x14ac:dyDescent="0.3">
      <c r="A247">
        <v>1079</v>
      </c>
      <c r="B247">
        <v>25</v>
      </c>
      <c r="C247" t="s">
        <v>30</v>
      </c>
      <c r="D247" t="s">
        <v>50</v>
      </c>
      <c r="E247">
        <v>1305.2849020000001</v>
      </c>
      <c r="F247" s="1">
        <v>45307</v>
      </c>
      <c r="G247">
        <v>22661.5</v>
      </c>
      <c r="H247">
        <v>724.44100000000003</v>
      </c>
      <c r="I247" t="s">
        <v>44</v>
      </c>
      <c r="J247" t="s">
        <v>99</v>
      </c>
      <c r="K247" t="s">
        <v>61</v>
      </c>
      <c r="L247" t="s">
        <v>46</v>
      </c>
      <c r="M247" t="s">
        <v>68</v>
      </c>
      <c r="N247" t="s">
        <v>25</v>
      </c>
      <c r="O247" t="s">
        <v>27</v>
      </c>
      <c r="P247" t="s">
        <v>26</v>
      </c>
      <c r="Q247" t="s">
        <v>39</v>
      </c>
      <c r="R247" t="s">
        <v>49</v>
      </c>
      <c r="S247" t="s">
        <v>55</v>
      </c>
      <c r="T247">
        <v>1</v>
      </c>
    </row>
    <row r="248" spans="1:20" x14ac:dyDescent="0.3">
      <c r="A248">
        <v>1080</v>
      </c>
      <c r="B248">
        <v>19</v>
      </c>
      <c r="C248" t="s">
        <v>30</v>
      </c>
      <c r="D248" t="s">
        <v>50</v>
      </c>
      <c r="E248">
        <v>2000.515179</v>
      </c>
      <c r="F248" s="1">
        <v>45136</v>
      </c>
      <c r="G248">
        <v>42277.1</v>
      </c>
      <c r="H248">
        <v>1843.4749999999999</v>
      </c>
      <c r="I248" t="s">
        <v>75</v>
      </c>
      <c r="J248" t="s">
        <v>33</v>
      </c>
      <c r="K248" t="s">
        <v>83</v>
      </c>
      <c r="L248" t="s">
        <v>37</v>
      </c>
      <c r="M248" t="s">
        <v>36</v>
      </c>
      <c r="N248" t="s">
        <v>25</v>
      </c>
      <c r="O248" t="s">
        <v>47</v>
      </c>
      <c r="P248" t="s">
        <v>58</v>
      </c>
      <c r="Q248" t="s">
        <v>58</v>
      </c>
      <c r="R248" t="s">
        <v>41</v>
      </c>
      <c r="S248" t="s">
        <v>42</v>
      </c>
      <c r="T248">
        <v>1</v>
      </c>
    </row>
    <row r="249" spans="1:20" x14ac:dyDescent="0.3">
      <c r="A249">
        <v>1089</v>
      </c>
      <c r="B249">
        <v>25</v>
      </c>
      <c r="C249" t="s">
        <v>30</v>
      </c>
      <c r="D249" t="s">
        <v>50</v>
      </c>
      <c r="E249">
        <v>1860.6495749999999</v>
      </c>
      <c r="F249" s="1">
        <v>45031</v>
      </c>
      <c r="G249">
        <v>24307.5</v>
      </c>
      <c r="H249">
        <v>1212.8989999999999</v>
      </c>
      <c r="I249" t="s">
        <v>75</v>
      </c>
      <c r="J249" t="s">
        <v>71</v>
      </c>
      <c r="K249" t="s">
        <v>74</v>
      </c>
      <c r="L249" t="s">
        <v>25</v>
      </c>
      <c r="M249" t="s">
        <v>26</v>
      </c>
      <c r="N249" t="s">
        <v>35</v>
      </c>
      <c r="O249" t="s">
        <v>47</v>
      </c>
      <c r="P249" t="s">
        <v>26</v>
      </c>
      <c r="Q249" t="s">
        <v>48</v>
      </c>
      <c r="R249" t="s">
        <v>59</v>
      </c>
      <c r="S249" t="s">
        <v>72</v>
      </c>
      <c r="T249">
        <v>1</v>
      </c>
    </row>
    <row r="250" spans="1:20" x14ac:dyDescent="0.3">
      <c r="A250">
        <v>1098</v>
      </c>
      <c r="B250">
        <v>23</v>
      </c>
      <c r="C250" t="s">
        <v>30</v>
      </c>
      <c r="D250" t="s">
        <v>50</v>
      </c>
      <c r="E250">
        <v>1781.739198</v>
      </c>
      <c r="F250" s="1">
        <v>45069</v>
      </c>
      <c r="G250">
        <v>20015.900000000001</v>
      </c>
      <c r="H250">
        <v>642.77599999999995</v>
      </c>
      <c r="I250" t="s">
        <v>44</v>
      </c>
      <c r="J250" t="s">
        <v>52</v>
      </c>
      <c r="K250" t="s">
        <v>66</v>
      </c>
      <c r="L250" t="s">
        <v>35</v>
      </c>
      <c r="M250" t="s">
        <v>26</v>
      </c>
      <c r="N250" t="s">
        <v>35</v>
      </c>
      <c r="O250" t="s">
        <v>27</v>
      </c>
      <c r="P250" t="s">
        <v>39</v>
      </c>
      <c r="Q250" t="s">
        <v>48</v>
      </c>
      <c r="R250" t="s">
        <v>28</v>
      </c>
      <c r="S250" t="s">
        <v>29</v>
      </c>
      <c r="T250">
        <v>1</v>
      </c>
    </row>
    <row r="251" spans="1:20" x14ac:dyDescent="0.3">
      <c r="A251">
        <v>1106</v>
      </c>
      <c r="B251">
        <v>22</v>
      </c>
      <c r="C251" t="s">
        <v>30</v>
      </c>
      <c r="D251" t="s">
        <v>43</v>
      </c>
      <c r="E251">
        <v>1304.2716840000001</v>
      </c>
      <c r="F251" s="1">
        <v>45352</v>
      </c>
      <c r="G251">
        <v>29102.5</v>
      </c>
      <c r="H251">
        <v>1278.194</v>
      </c>
      <c r="I251" t="s">
        <v>22</v>
      </c>
      <c r="J251" t="s">
        <v>45</v>
      </c>
      <c r="K251" t="s">
        <v>65</v>
      </c>
      <c r="L251" t="s">
        <v>25</v>
      </c>
      <c r="M251" t="s">
        <v>36</v>
      </c>
      <c r="N251" t="s">
        <v>35</v>
      </c>
      <c r="O251" t="s">
        <v>47</v>
      </c>
      <c r="P251" t="s">
        <v>48</v>
      </c>
      <c r="Q251" t="s">
        <v>58</v>
      </c>
      <c r="R251" t="s">
        <v>41</v>
      </c>
      <c r="S251" t="s">
        <v>72</v>
      </c>
      <c r="T251">
        <v>1</v>
      </c>
    </row>
    <row r="252" spans="1:20" x14ac:dyDescent="0.3">
      <c r="A252">
        <v>1107</v>
      </c>
      <c r="B252">
        <v>35</v>
      </c>
      <c r="C252" t="s">
        <v>30</v>
      </c>
      <c r="D252" t="s">
        <v>50</v>
      </c>
      <c r="E252">
        <v>2034.3270190000001</v>
      </c>
      <c r="F252" s="1">
        <v>44659</v>
      </c>
      <c r="G252">
        <v>29512.1</v>
      </c>
      <c r="H252">
        <v>1474.63</v>
      </c>
      <c r="I252" t="s">
        <v>75</v>
      </c>
      <c r="J252" t="s">
        <v>79</v>
      </c>
      <c r="K252" t="s">
        <v>57</v>
      </c>
      <c r="L252" t="s">
        <v>54</v>
      </c>
      <c r="M252" t="s">
        <v>68</v>
      </c>
      <c r="N252" t="s">
        <v>54</v>
      </c>
      <c r="O252" t="s">
        <v>27</v>
      </c>
      <c r="P252" t="s">
        <v>48</v>
      </c>
      <c r="Q252" t="s">
        <v>26</v>
      </c>
      <c r="R252" t="s">
        <v>41</v>
      </c>
      <c r="S252" t="s">
        <v>42</v>
      </c>
      <c r="T252">
        <v>1</v>
      </c>
    </row>
    <row r="253" spans="1:20" x14ac:dyDescent="0.3">
      <c r="A253">
        <v>1118</v>
      </c>
      <c r="B253">
        <v>20</v>
      </c>
      <c r="C253" t="s">
        <v>20</v>
      </c>
      <c r="D253" t="s">
        <v>50</v>
      </c>
      <c r="E253">
        <v>2000.972722</v>
      </c>
      <c r="F253" s="1">
        <v>45231</v>
      </c>
      <c r="G253">
        <v>31316</v>
      </c>
      <c r="H253">
        <v>1162.2449999999999</v>
      </c>
      <c r="I253" t="s">
        <v>22</v>
      </c>
      <c r="J253" t="s">
        <v>64</v>
      </c>
      <c r="K253" t="s">
        <v>74</v>
      </c>
      <c r="L253" t="s">
        <v>25</v>
      </c>
      <c r="M253" t="s">
        <v>58</v>
      </c>
      <c r="N253" t="s">
        <v>37</v>
      </c>
      <c r="O253" t="s">
        <v>27</v>
      </c>
      <c r="P253" t="s">
        <v>48</v>
      </c>
      <c r="Q253" t="s">
        <v>39</v>
      </c>
      <c r="R253" t="s">
        <v>28</v>
      </c>
      <c r="S253" t="s">
        <v>55</v>
      </c>
      <c r="T253">
        <v>1</v>
      </c>
    </row>
    <row r="254" spans="1:20" x14ac:dyDescent="0.3">
      <c r="A254">
        <v>1121</v>
      </c>
      <c r="B254">
        <v>20</v>
      </c>
      <c r="C254" t="s">
        <v>30</v>
      </c>
      <c r="D254" t="s">
        <v>50</v>
      </c>
      <c r="E254">
        <v>1919.0072869999999</v>
      </c>
      <c r="F254" s="1">
        <v>45147</v>
      </c>
      <c r="G254">
        <v>11620.3</v>
      </c>
      <c r="H254">
        <v>362.03800000000001</v>
      </c>
      <c r="I254" t="s">
        <v>22</v>
      </c>
      <c r="J254" t="s">
        <v>95</v>
      </c>
      <c r="K254" t="s">
        <v>61</v>
      </c>
      <c r="L254" t="s">
        <v>25</v>
      </c>
      <c r="M254" t="s">
        <v>36</v>
      </c>
      <c r="N254" t="s">
        <v>46</v>
      </c>
      <c r="O254" t="s">
        <v>27</v>
      </c>
      <c r="P254" t="s">
        <v>58</v>
      </c>
      <c r="Q254" t="s">
        <v>26</v>
      </c>
      <c r="R254" t="s">
        <v>28</v>
      </c>
      <c r="S254" t="s">
        <v>55</v>
      </c>
      <c r="T254">
        <v>1</v>
      </c>
    </row>
    <row r="255" spans="1:20" x14ac:dyDescent="0.3">
      <c r="A255">
        <v>1127</v>
      </c>
      <c r="B255">
        <v>33</v>
      </c>
      <c r="C255" t="s">
        <v>30</v>
      </c>
      <c r="D255" t="s">
        <v>21</v>
      </c>
      <c r="E255">
        <v>1508.249959</v>
      </c>
      <c r="F255" s="1">
        <v>45722</v>
      </c>
      <c r="G255">
        <v>21661.9</v>
      </c>
      <c r="H255">
        <v>809.18399999999997</v>
      </c>
      <c r="I255" t="s">
        <v>75</v>
      </c>
      <c r="J255" t="s">
        <v>52</v>
      </c>
      <c r="K255" t="s">
        <v>34</v>
      </c>
      <c r="L255" t="s">
        <v>25</v>
      </c>
      <c r="M255" t="s">
        <v>68</v>
      </c>
      <c r="N255" t="s">
        <v>46</v>
      </c>
      <c r="O255" t="s">
        <v>47</v>
      </c>
      <c r="P255" t="s">
        <v>39</v>
      </c>
      <c r="Q255" t="s">
        <v>39</v>
      </c>
      <c r="R255" t="s">
        <v>49</v>
      </c>
      <c r="S255" t="s">
        <v>72</v>
      </c>
      <c r="T255">
        <v>1</v>
      </c>
    </row>
    <row r="256" spans="1:20" x14ac:dyDescent="0.3">
      <c r="A256">
        <v>1131</v>
      </c>
      <c r="B256">
        <v>32</v>
      </c>
      <c r="C256" t="s">
        <v>20</v>
      </c>
      <c r="D256" t="s">
        <v>50</v>
      </c>
      <c r="E256">
        <v>1831.1632810000001</v>
      </c>
      <c r="F256" s="1">
        <v>45473</v>
      </c>
      <c r="G256">
        <v>26638.6</v>
      </c>
      <c r="H256">
        <v>1175.548</v>
      </c>
      <c r="I256" t="s">
        <v>22</v>
      </c>
      <c r="J256" t="s">
        <v>73</v>
      </c>
      <c r="K256" t="s">
        <v>24</v>
      </c>
      <c r="L256" t="s">
        <v>35</v>
      </c>
      <c r="M256" t="s">
        <v>68</v>
      </c>
      <c r="N256" t="s">
        <v>37</v>
      </c>
      <c r="O256" t="s">
        <v>38</v>
      </c>
      <c r="P256" t="s">
        <v>48</v>
      </c>
      <c r="Q256" t="s">
        <v>58</v>
      </c>
      <c r="R256" t="s">
        <v>41</v>
      </c>
      <c r="S256" t="s">
        <v>29</v>
      </c>
      <c r="T256">
        <v>1</v>
      </c>
    </row>
    <row r="257" spans="1:20" x14ac:dyDescent="0.3">
      <c r="A257">
        <v>1133</v>
      </c>
      <c r="B257">
        <v>32</v>
      </c>
      <c r="C257" t="s">
        <v>20</v>
      </c>
      <c r="D257" t="s">
        <v>50</v>
      </c>
      <c r="E257">
        <v>1820.596176</v>
      </c>
      <c r="F257" s="1">
        <v>45351</v>
      </c>
      <c r="G257">
        <v>26179.1</v>
      </c>
      <c r="H257">
        <v>914.53</v>
      </c>
      <c r="I257" t="s">
        <v>44</v>
      </c>
      <c r="J257" t="s">
        <v>64</v>
      </c>
      <c r="K257" t="s">
        <v>65</v>
      </c>
      <c r="L257" t="s">
        <v>37</v>
      </c>
      <c r="M257" t="s">
        <v>68</v>
      </c>
      <c r="N257" t="s">
        <v>37</v>
      </c>
      <c r="O257" t="s">
        <v>27</v>
      </c>
      <c r="P257" t="s">
        <v>40</v>
      </c>
      <c r="Q257" t="s">
        <v>39</v>
      </c>
      <c r="R257" t="s">
        <v>63</v>
      </c>
      <c r="S257" t="s">
        <v>72</v>
      </c>
      <c r="T257">
        <v>1</v>
      </c>
    </row>
    <row r="258" spans="1:20" x14ac:dyDescent="0.3">
      <c r="A258">
        <v>1134</v>
      </c>
      <c r="B258">
        <v>24</v>
      </c>
      <c r="C258" t="s">
        <v>30</v>
      </c>
      <c r="D258" t="s">
        <v>70</v>
      </c>
      <c r="E258">
        <v>2160.144718</v>
      </c>
      <c r="F258" s="1">
        <v>45314</v>
      </c>
      <c r="G258">
        <v>36618.9</v>
      </c>
      <c r="H258">
        <v>1682.682</v>
      </c>
      <c r="I258" t="s">
        <v>51</v>
      </c>
      <c r="J258" t="s">
        <v>92</v>
      </c>
      <c r="K258" t="s">
        <v>74</v>
      </c>
      <c r="L258" t="s">
        <v>35</v>
      </c>
      <c r="M258" t="s">
        <v>58</v>
      </c>
      <c r="N258" t="s">
        <v>35</v>
      </c>
      <c r="O258" t="s">
        <v>27</v>
      </c>
      <c r="P258" t="s">
        <v>58</v>
      </c>
      <c r="Q258" t="s">
        <v>48</v>
      </c>
      <c r="R258" t="s">
        <v>41</v>
      </c>
      <c r="S258" t="s">
        <v>42</v>
      </c>
      <c r="T258">
        <v>1</v>
      </c>
    </row>
    <row r="259" spans="1:20" x14ac:dyDescent="0.3">
      <c r="A259">
        <v>1160</v>
      </c>
      <c r="B259">
        <v>26</v>
      </c>
      <c r="C259" t="s">
        <v>30</v>
      </c>
      <c r="D259" t="s">
        <v>70</v>
      </c>
      <c r="E259">
        <v>1453.0184489999999</v>
      </c>
      <c r="F259" s="1">
        <v>44951</v>
      </c>
      <c r="G259">
        <v>18887.7</v>
      </c>
      <c r="H259">
        <v>767.28200000000004</v>
      </c>
      <c r="I259" t="s">
        <v>22</v>
      </c>
      <c r="J259" t="s">
        <v>93</v>
      </c>
      <c r="K259" t="s">
        <v>83</v>
      </c>
      <c r="L259" t="s">
        <v>46</v>
      </c>
      <c r="M259" t="s">
        <v>58</v>
      </c>
      <c r="N259" t="s">
        <v>25</v>
      </c>
      <c r="O259" t="s">
        <v>38</v>
      </c>
      <c r="P259" t="s">
        <v>39</v>
      </c>
      <c r="Q259" t="s">
        <v>39</v>
      </c>
      <c r="R259" t="s">
        <v>63</v>
      </c>
      <c r="S259" t="s">
        <v>69</v>
      </c>
      <c r="T259">
        <v>1</v>
      </c>
    </row>
    <row r="260" spans="1:20" x14ac:dyDescent="0.3">
      <c r="A260">
        <v>1171</v>
      </c>
      <c r="B260">
        <v>31</v>
      </c>
      <c r="C260" t="s">
        <v>30</v>
      </c>
      <c r="D260" t="s">
        <v>21</v>
      </c>
      <c r="E260">
        <v>1912.656285</v>
      </c>
      <c r="F260" s="1">
        <v>45634</v>
      </c>
      <c r="G260">
        <v>11429.1</v>
      </c>
      <c r="H260">
        <v>360.48700000000002</v>
      </c>
      <c r="I260" t="s">
        <v>22</v>
      </c>
      <c r="J260" t="s">
        <v>101</v>
      </c>
      <c r="K260" t="s">
        <v>57</v>
      </c>
      <c r="L260" t="s">
        <v>25</v>
      </c>
      <c r="M260" t="s">
        <v>26</v>
      </c>
      <c r="N260" t="s">
        <v>37</v>
      </c>
      <c r="O260" t="s">
        <v>38</v>
      </c>
      <c r="P260" t="s">
        <v>40</v>
      </c>
      <c r="Q260" t="s">
        <v>39</v>
      </c>
      <c r="R260" t="s">
        <v>59</v>
      </c>
      <c r="S260" t="s">
        <v>42</v>
      </c>
      <c r="T260">
        <v>1</v>
      </c>
    </row>
    <row r="261" spans="1:20" x14ac:dyDescent="0.3">
      <c r="A261">
        <v>1177</v>
      </c>
      <c r="B261">
        <v>25</v>
      </c>
      <c r="C261" t="s">
        <v>20</v>
      </c>
      <c r="D261" t="s">
        <v>50</v>
      </c>
      <c r="E261">
        <v>1897.84031</v>
      </c>
      <c r="F261" s="1">
        <v>44899</v>
      </c>
      <c r="G261">
        <v>26880.3</v>
      </c>
      <c r="H261">
        <v>1230.373</v>
      </c>
      <c r="I261" t="s">
        <v>22</v>
      </c>
      <c r="J261" t="s">
        <v>67</v>
      </c>
      <c r="K261" t="s">
        <v>66</v>
      </c>
      <c r="L261" t="s">
        <v>37</v>
      </c>
      <c r="M261" t="s">
        <v>58</v>
      </c>
      <c r="N261" t="s">
        <v>37</v>
      </c>
      <c r="O261" t="s">
        <v>27</v>
      </c>
      <c r="P261" t="s">
        <v>48</v>
      </c>
      <c r="Q261" t="s">
        <v>40</v>
      </c>
      <c r="R261" t="s">
        <v>63</v>
      </c>
      <c r="S261" t="s">
        <v>29</v>
      </c>
      <c r="T261">
        <v>1</v>
      </c>
    </row>
    <row r="262" spans="1:20" x14ac:dyDescent="0.3">
      <c r="A262">
        <v>1181</v>
      </c>
      <c r="B262">
        <v>29</v>
      </c>
      <c r="C262" t="s">
        <v>20</v>
      </c>
      <c r="D262" t="s">
        <v>50</v>
      </c>
      <c r="E262">
        <v>2213.8319230000002</v>
      </c>
      <c r="F262" s="1">
        <v>45106</v>
      </c>
      <c r="G262">
        <v>11187.7</v>
      </c>
      <c r="H262">
        <v>507.74799999999999</v>
      </c>
      <c r="I262" t="s">
        <v>22</v>
      </c>
      <c r="J262" t="s">
        <v>87</v>
      </c>
      <c r="K262" t="s">
        <v>34</v>
      </c>
      <c r="L262" t="s">
        <v>54</v>
      </c>
      <c r="M262" t="s">
        <v>36</v>
      </c>
      <c r="N262" t="s">
        <v>54</v>
      </c>
      <c r="O262" t="s">
        <v>27</v>
      </c>
      <c r="P262" t="s">
        <v>40</v>
      </c>
      <c r="Q262" t="s">
        <v>39</v>
      </c>
      <c r="R262" t="s">
        <v>41</v>
      </c>
      <c r="S262" t="s">
        <v>55</v>
      </c>
      <c r="T262">
        <v>1</v>
      </c>
    </row>
    <row r="263" spans="1:20" x14ac:dyDescent="0.3">
      <c r="A263">
        <v>1183</v>
      </c>
      <c r="B263">
        <v>20</v>
      </c>
      <c r="C263" t="s">
        <v>30</v>
      </c>
      <c r="D263" t="s">
        <v>50</v>
      </c>
      <c r="E263">
        <v>1478.3047779999999</v>
      </c>
      <c r="F263" s="1">
        <v>45332</v>
      </c>
      <c r="G263">
        <v>24196.2</v>
      </c>
      <c r="H263">
        <v>784.05799999999999</v>
      </c>
      <c r="I263" t="s">
        <v>22</v>
      </c>
      <c r="J263" t="s">
        <v>101</v>
      </c>
      <c r="K263" t="s">
        <v>61</v>
      </c>
      <c r="L263" t="s">
        <v>46</v>
      </c>
      <c r="M263" t="s">
        <v>36</v>
      </c>
      <c r="N263" t="s">
        <v>37</v>
      </c>
      <c r="O263" t="s">
        <v>47</v>
      </c>
      <c r="P263" t="s">
        <v>26</v>
      </c>
      <c r="Q263" t="s">
        <v>48</v>
      </c>
      <c r="R263" t="s">
        <v>28</v>
      </c>
      <c r="S263" t="s">
        <v>55</v>
      </c>
      <c r="T263">
        <v>1</v>
      </c>
    </row>
    <row r="264" spans="1:20" x14ac:dyDescent="0.3">
      <c r="A264">
        <v>1193</v>
      </c>
      <c r="B264">
        <v>20</v>
      </c>
      <c r="C264" t="s">
        <v>20</v>
      </c>
      <c r="D264" t="s">
        <v>50</v>
      </c>
      <c r="E264">
        <v>988.35808110000005</v>
      </c>
      <c r="F264" s="1">
        <v>45714</v>
      </c>
      <c r="G264">
        <v>33933.599999999999</v>
      </c>
      <c r="H264">
        <v>1105.146</v>
      </c>
      <c r="I264" t="s">
        <v>51</v>
      </c>
      <c r="J264" t="s">
        <v>95</v>
      </c>
      <c r="K264" t="s">
        <v>65</v>
      </c>
      <c r="L264" t="s">
        <v>37</v>
      </c>
      <c r="M264" t="s">
        <v>68</v>
      </c>
      <c r="N264" t="s">
        <v>35</v>
      </c>
      <c r="O264" t="s">
        <v>38</v>
      </c>
      <c r="P264" t="s">
        <v>58</v>
      </c>
      <c r="Q264" t="s">
        <v>39</v>
      </c>
      <c r="R264" t="s">
        <v>63</v>
      </c>
      <c r="S264" t="s">
        <v>69</v>
      </c>
      <c r="T264">
        <v>1</v>
      </c>
    </row>
    <row r="265" spans="1:20" x14ac:dyDescent="0.3">
      <c r="A265">
        <v>1199</v>
      </c>
      <c r="B265">
        <v>24</v>
      </c>
      <c r="C265" t="s">
        <v>30</v>
      </c>
      <c r="D265" t="s">
        <v>50</v>
      </c>
      <c r="E265">
        <v>2127.857532</v>
      </c>
      <c r="F265" s="1">
        <v>45451</v>
      </c>
      <c r="G265">
        <v>23407.8</v>
      </c>
      <c r="H265">
        <v>1037.3520000000001</v>
      </c>
      <c r="I265" t="s">
        <v>22</v>
      </c>
      <c r="J265" t="s">
        <v>92</v>
      </c>
      <c r="K265" t="s">
        <v>53</v>
      </c>
      <c r="L265" t="s">
        <v>54</v>
      </c>
      <c r="M265" t="s">
        <v>58</v>
      </c>
      <c r="N265" t="s">
        <v>46</v>
      </c>
      <c r="O265" t="s">
        <v>78</v>
      </c>
      <c r="P265" t="s">
        <v>48</v>
      </c>
      <c r="Q265" t="s">
        <v>39</v>
      </c>
      <c r="R265" t="s">
        <v>49</v>
      </c>
      <c r="S265" t="s">
        <v>72</v>
      </c>
      <c r="T265">
        <v>1</v>
      </c>
    </row>
    <row r="266" spans="1:20" x14ac:dyDescent="0.3">
      <c r="A266">
        <v>1201</v>
      </c>
      <c r="B266">
        <v>28</v>
      </c>
      <c r="C266" t="s">
        <v>20</v>
      </c>
      <c r="D266" t="s">
        <v>70</v>
      </c>
      <c r="E266">
        <v>1999.872531</v>
      </c>
      <c r="F266" s="1">
        <v>44697</v>
      </c>
      <c r="G266">
        <v>13489.6</v>
      </c>
      <c r="H266">
        <v>541.59900000000005</v>
      </c>
      <c r="I266" t="s">
        <v>75</v>
      </c>
      <c r="J266" t="s">
        <v>45</v>
      </c>
      <c r="K266" t="s">
        <v>83</v>
      </c>
      <c r="L266" t="s">
        <v>35</v>
      </c>
      <c r="M266" t="s">
        <v>68</v>
      </c>
      <c r="N266" t="s">
        <v>46</v>
      </c>
      <c r="O266" t="s">
        <v>47</v>
      </c>
      <c r="P266" t="s">
        <v>40</v>
      </c>
      <c r="Q266" t="s">
        <v>39</v>
      </c>
      <c r="R266" t="s">
        <v>41</v>
      </c>
      <c r="S266" t="s">
        <v>42</v>
      </c>
      <c r="T266">
        <v>1</v>
      </c>
    </row>
    <row r="267" spans="1:20" x14ac:dyDescent="0.3">
      <c r="A267">
        <v>1203</v>
      </c>
      <c r="B267">
        <v>30</v>
      </c>
      <c r="C267" t="s">
        <v>20</v>
      </c>
      <c r="D267" t="s">
        <v>50</v>
      </c>
      <c r="E267">
        <v>2017.6709860000001</v>
      </c>
      <c r="F267" s="1">
        <v>44728</v>
      </c>
      <c r="G267">
        <v>39662.199999999997</v>
      </c>
      <c r="H267">
        <v>1333.789</v>
      </c>
      <c r="I267" t="s">
        <v>75</v>
      </c>
      <c r="J267" t="s">
        <v>85</v>
      </c>
      <c r="K267" t="s">
        <v>83</v>
      </c>
      <c r="L267" t="s">
        <v>46</v>
      </c>
      <c r="M267" t="s">
        <v>68</v>
      </c>
      <c r="N267" t="s">
        <v>25</v>
      </c>
      <c r="O267" t="s">
        <v>38</v>
      </c>
      <c r="P267" t="s">
        <v>26</v>
      </c>
      <c r="Q267" t="s">
        <v>39</v>
      </c>
      <c r="R267" t="s">
        <v>41</v>
      </c>
      <c r="S267" t="s">
        <v>42</v>
      </c>
      <c r="T267">
        <v>1</v>
      </c>
    </row>
    <row r="268" spans="1:20" x14ac:dyDescent="0.3">
      <c r="A268">
        <v>1207</v>
      </c>
      <c r="B268">
        <v>30</v>
      </c>
      <c r="C268" t="s">
        <v>20</v>
      </c>
      <c r="D268" t="s">
        <v>50</v>
      </c>
      <c r="E268">
        <v>1699.971493</v>
      </c>
      <c r="F268" s="1">
        <v>45528</v>
      </c>
      <c r="G268">
        <v>48337.4</v>
      </c>
      <c r="H268">
        <v>2079.6999999999998</v>
      </c>
      <c r="I268" t="s">
        <v>22</v>
      </c>
      <c r="J268" t="s">
        <v>80</v>
      </c>
      <c r="K268" t="s">
        <v>53</v>
      </c>
      <c r="L268" t="s">
        <v>25</v>
      </c>
      <c r="M268" t="s">
        <v>36</v>
      </c>
      <c r="N268" t="s">
        <v>35</v>
      </c>
      <c r="O268" t="s">
        <v>38</v>
      </c>
      <c r="P268" t="s">
        <v>48</v>
      </c>
      <c r="Q268" t="s">
        <v>58</v>
      </c>
      <c r="R268" t="s">
        <v>63</v>
      </c>
      <c r="S268" t="s">
        <v>72</v>
      </c>
      <c r="T268">
        <v>1</v>
      </c>
    </row>
    <row r="269" spans="1:20" x14ac:dyDescent="0.3">
      <c r="A269">
        <v>1210</v>
      </c>
      <c r="B269">
        <v>23</v>
      </c>
      <c r="C269" t="s">
        <v>20</v>
      </c>
      <c r="D269" t="s">
        <v>50</v>
      </c>
      <c r="E269">
        <v>1685.0351470000001</v>
      </c>
      <c r="F269" s="1">
        <v>45529</v>
      </c>
      <c r="G269">
        <v>13274.5</v>
      </c>
      <c r="H269">
        <v>644.35299999999995</v>
      </c>
      <c r="I269" t="s">
        <v>44</v>
      </c>
      <c r="J269" t="s">
        <v>101</v>
      </c>
      <c r="K269" t="s">
        <v>61</v>
      </c>
      <c r="L269" t="s">
        <v>54</v>
      </c>
      <c r="M269" t="s">
        <v>68</v>
      </c>
      <c r="N269" t="s">
        <v>25</v>
      </c>
      <c r="O269" t="s">
        <v>78</v>
      </c>
      <c r="P269" t="s">
        <v>26</v>
      </c>
      <c r="Q269" t="s">
        <v>26</v>
      </c>
      <c r="R269" t="s">
        <v>59</v>
      </c>
      <c r="S269" t="s">
        <v>55</v>
      </c>
      <c r="T269">
        <v>1</v>
      </c>
    </row>
    <row r="270" spans="1:20" x14ac:dyDescent="0.3">
      <c r="A270">
        <v>1211</v>
      </c>
      <c r="B270">
        <v>24</v>
      </c>
      <c r="C270" t="s">
        <v>30</v>
      </c>
      <c r="D270" t="s">
        <v>50</v>
      </c>
      <c r="E270">
        <v>2391.9108809999998</v>
      </c>
      <c r="F270" s="1">
        <v>45682</v>
      </c>
      <c r="G270">
        <v>22899.8</v>
      </c>
      <c r="H270">
        <v>704.59299999999996</v>
      </c>
      <c r="I270" t="s">
        <v>44</v>
      </c>
      <c r="J270" t="s">
        <v>67</v>
      </c>
      <c r="K270" t="s">
        <v>53</v>
      </c>
      <c r="L270" t="s">
        <v>54</v>
      </c>
      <c r="M270" t="s">
        <v>36</v>
      </c>
      <c r="N270" t="s">
        <v>35</v>
      </c>
      <c r="O270" t="s">
        <v>38</v>
      </c>
      <c r="P270" t="s">
        <v>48</v>
      </c>
      <c r="Q270" t="s">
        <v>26</v>
      </c>
      <c r="R270" t="s">
        <v>28</v>
      </c>
      <c r="S270" t="s">
        <v>55</v>
      </c>
      <c r="T270">
        <v>1</v>
      </c>
    </row>
    <row r="271" spans="1:20" x14ac:dyDescent="0.3">
      <c r="A271">
        <v>1212</v>
      </c>
      <c r="B271">
        <v>22</v>
      </c>
      <c r="C271" t="s">
        <v>20</v>
      </c>
      <c r="D271" t="s">
        <v>50</v>
      </c>
      <c r="E271">
        <v>1680.2122589999999</v>
      </c>
      <c r="F271" s="1">
        <v>45376</v>
      </c>
      <c r="G271">
        <v>31551.7</v>
      </c>
      <c r="H271">
        <v>1274.1089999999999</v>
      </c>
      <c r="I271" t="s">
        <v>22</v>
      </c>
      <c r="J271" t="s">
        <v>100</v>
      </c>
      <c r="K271" t="s">
        <v>61</v>
      </c>
      <c r="L271" t="s">
        <v>37</v>
      </c>
      <c r="M271" t="s">
        <v>26</v>
      </c>
      <c r="N271" t="s">
        <v>46</v>
      </c>
      <c r="O271" t="s">
        <v>38</v>
      </c>
      <c r="P271" t="s">
        <v>39</v>
      </c>
      <c r="Q271" t="s">
        <v>48</v>
      </c>
      <c r="R271" t="s">
        <v>28</v>
      </c>
      <c r="S271" t="s">
        <v>42</v>
      </c>
      <c r="T271">
        <v>1</v>
      </c>
    </row>
    <row r="272" spans="1:20" x14ac:dyDescent="0.3">
      <c r="A272">
        <v>1230</v>
      </c>
      <c r="B272">
        <v>24</v>
      </c>
      <c r="C272" t="s">
        <v>20</v>
      </c>
      <c r="D272" t="s">
        <v>50</v>
      </c>
      <c r="E272">
        <v>2240.125321</v>
      </c>
      <c r="F272" s="1">
        <v>44969</v>
      </c>
      <c r="G272">
        <v>16801.2</v>
      </c>
      <c r="H272">
        <v>643.87400000000002</v>
      </c>
      <c r="I272" t="s">
        <v>22</v>
      </c>
      <c r="J272" t="s">
        <v>45</v>
      </c>
      <c r="K272" t="s">
        <v>57</v>
      </c>
      <c r="L272" t="s">
        <v>25</v>
      </c>
      <c r="M272" t="s">
        <v>68</v>
      </c>
      <c r="N272" t="s">
        <v>54</v>
      </c>
      <c r="O272" t="s">
        <v>78</v>
      </c>
      <c r="P272" t="s">
        <v>58</v>
      </c>
      <c r="Q272" t="s">
        <v>40</v>
      </c>
      <c r="R272" t="s">
        <v>28</v>
      </c>
      <c r="S272" t="s">
        <v>69</v>
      </c>
      <c r="T272">
        <v>1</v>
      </c>
    </row>
    <row r="273" spans="1:20" x14ac:dyDescent="0.3">
      <c r="A273">
        <v>1233</v>
      </c>
      <c r="B273">
        <v>20</v>
      </c>
      <c r="C273" t="s">
        <v>20</v>
      </c>
      <c r="D273" t="s">
        <v>50</v>
      </c>
      <c r="E273">
        <v>1774.5017620000001</v>
      </c>
      <c r="F273" s="1">
        <v>45069</v>
      </c>
      <c r="G273">
        <v>10193.4</v>
      </c>
      <c r="H273">
        <v>310.62099999999998</v>
      </c>
      <c r="I273" t="s">
        <v>22</v>
      </c>
      <c r="J273" t="s">
        <v>79</v>
      </c>
      <c r="K273" t="s">
        <v>53</v>
      </c>
      <c r="L273" t="s">
        <v>25</v>
      </c>
      <c r="M273" t="s">
        <v>26</v>
      </c>
      <c r="N273" t="s">
        <v>46</v>
      </c>
      <c r="O273" t="s">
        <v>78</v>
      </c>
      <c r="P273" t="s">
        <v>48</v>
      </c>
      <c r="Q273" t="s">
        <v>26</v>
      </c>
      <c r="R273" t="s">
        <v>49</v>
      </c>
      <c r="S273" t="s">
        <v>42</v>
      </c>
      <c r="T273">
        <v>1</v>
      </c>
    </row>
    <row r="274" spans="1:20" x14ac:dyDescent="0.3">
      <c r="A274">
        <v>1234</v>
      </c>
      <c r="B274">
        <v>25</v>
      </c>
      <c r="C274" t="s">
        <v>30</v>
      </c>
      <c r="D274" t="s">
        <v>50</v>
      </c>
      <c r="E274">
        <v>1421.275603</v>
      </c>
      <c r="F274" s="1">
        <v>45135</v>
      </c>
      <c r="G274">
        <v>24402.7</v>
      </c>
      <c r="H274">
        <v>780.61400000000003</v>
      </c>
      <c r="I274" t="s">
        <v>44</v>
      </c>
      <c r="J274" t="s">
        <v>98</v>
      </c>
      <c r="K274" t="s">
        <v>66</v>
      </c>
      <c r="L274" t="s">
        <v>25</v>
      </c>
      <c r="M274" t="s">
        <v>58</v>
      </c>
      <c r="N274" t="s">
        <v>54</v>
      </c>
      <c r="O274" t="s">
        <v>47</v>
      </c>
      <c r="P274" t="s">
        <v>26</v>
      </c>
      <c r="Q274" t="s">
        <v>26</v>
      </c>
      <c r="R274" t="s">
        <v>49</v>
      </c>
      <c r="S274" t="s">
        <v>69</v>
      </c>
      <c r="T274">
        <v>1</v>
      </c>
    </row>
    <row r="275" spans="1:20" x14ac:dyDescent="0.3">
      <c r="A275">
        <v>1238</v>
      </c>
      <c r="B275">
        <v>27</v>
      </c>
      <c r="C275" t="s">
        <v>30</v>
      </c>
      <c r="D275" t="s">
        <v>50</v>
      </c>
      <c r="E275">
        <v>1465.6560939999999</v>
      </c>
      <c r="F275" s="1">
        <v>45255</v>
      </c>
      <c r="G275">
        <v>36582.6</v>
      </c>
      <c r="H275">
        <v>1369.7750000000001</v>
      </c>
      <c r="I275" t="s">
        <v>44</v>
      </c>
      <c r="J275" t="s">
        <v>86</v>
      </c>
      <c r="K275" t="s">
        <v>83</v>
      </c>
      <c r="L275" t="s">
        <v>35</v>
      </c>
      <c r="M275" t="s">
        <v>62</v>
      </c>
      <c r="N275" t="s">
        <v>35</v>
      </c>
      <c r="O275" t="s">
        <v>47</v>
      </c>
      <c r="P275" t="s">
        <v>40</v>
      </c>
      <c r="Q275" t="s">
        <v>26</v>
      </c>
      <c r="R275" t="s">
        <v>63</v>
      </c>
      <c r="S275" t="s">
        <v>55</v>
      </c>
      <c r="T275">
        <v>1</v>
      </c>
    </row>
    <row r="276" spans="1:20" x14ac:dyDescent="0.3">
      <c r="A276">
        <v>1239</v>
      </c>
      <c r="B276">
        <v>34</v>
      </c>
      <c r="C276" t="s">
        <v>20</v>
      </c>
      <c r="D276" t="s">
        <v>50</v>
      </c>
      <c r="E276">
        <v>2321.8289380000001</v>
      </c>
      <c r="F276" s="1">
        <v>45518</v>
      </c>
      <c r="G276">
        <v>8053.5</v>
      </c>
      <c r="H276">
        <v>371.51799999999997</v>
      </c>
      <c r="I276" t="s">
        <v>51</v>
      </c>
      <c r="J276" t="s">
        <v>71</v>
      </c>
      <c r="K276" t="s">
        <v>24</v>
      </c>
      <c r="L276" t="s">
        <v>25</v>
      </c>
      <c r="M276" t="s">
        <v>36</v>
      </c>
      <c r="N276" t="s">
        <v>54</v>
      </c>
      <c r="O276" t="s">
        <v>47</v>
      </c>
      <c r="P276" t="s">
        <v>40</v>
      </c>
      <c r="Q276" t="s">
        <v>39</v>
      </c>
      <c r="R276" t="s">
        <v>63</v>
      </c>
      <c r="S276" t="s">
        <v>29</v>
      </c>
      <c r="T276">
        <v>1</v>
      </c>
    </row>
    <row r="277" spans="1:20" x14ac:dyDescent="0.3">
      <c r="A277">
        <v>1245</v>
      </c>
      <c r="B277">
        <v>25</v>
      </c>
      <c r="C277" t="s">
        <v>30</v>
      </c>
      <c r="D277" t="s">
        <v>50</v>
      </c>
      <c r="E277">
        <v>1154.7472110000001</v>
      </c>
      <c r="F277" s="1">
        <v>45294</v>
      </c>
      <c r="G277">
        <v>43962.2</v>
      </c>
      <c r="H277">
        <v>1538.385</v>
      </c>
      <c r="I277" t="s">
        <v>32</v>
      </c>
      <c r="J277" t="s">
        <v>102</v>
      </c>
      <c r="K277" t="s">
        <v>66</v>
      </c>
      <c r="L277" t="s">
        <v>25</v>
      </c>
      <c r="M277" t="s">
        <v>62</v>
      </c>
      <c r="N277" t="s">
        <v>25</v>
      </c>
      <c r="O277" t="s">
        <v>38</v>
      </c>
      <c r="P277" t="s">
        <v>48</v>
      </c>
      <c r="Q277" t="s">
        <v>26</v>
      </c>
      <c r="R277" t="s">
        <v>28</v>
      </c>
      <c r="S277" t="s">
        <v>72</v>
      </c>
      <c r="T277">
        <v>1</v>
      </c>
    </row>
    <row r="278" spans="1:20" x14ac:dyDescent="0.3">
      <c r="A278">
        <v>1247</v>
      </c>
      <c r="B278">
        <v>27</v>
      </c>
      <c r="C278" t="s">
        <v>20</v>
      </c>
      <c r="D278" t="s">
        <v>50</v>
      </c>
      <c r="E278">
        <v>2675.3286720000001</v>
      </c>
      <c r="F278" s="1">
        <v>45059</v>
      </c>
      <c r="G278">
        <v>40341.1</v>
      </c>
      <c r="H278">
        <v>1958.1579999999999</v>
      </c>
      <c r="I278" t="s">
        <v>75</v>
      </c>
      <c r="J278" t="s">
        <v>80</v>
      </c>
      <c r="K278" t="s">
        <v>66</v>
      </c>
      <c r="L278" t="s">
        <v>37</v>
      </c>
      <c r="M278" t="s">
        <v>62</v>
      </c>
      <c r="N278" t="s">
        <v>35</v>
      </c>
      <c r="O278" t="s">
        <v>47</v>
      </c>
      <c r="P278" t="s">
        <v>48</v>
      </c>
      <c r="Q278" t="s">
        <v>39</v>
      </c>
      <c r="R278" t="s">
        <v>41</v>
      </c>
      <c r="S278" t="s">
        <v>29</v>
      </c>
      <c r="T278">
        <v>1</v>
      </c>
    </row>
    <row r="279" spans="1:20" x14ac:dyDescent="0.3">
      <c r="A279">
        <v>1249</v>
      </c>
      <c r="B279">
        <v>26</v>
      </c>
      <c r="C279" t="s">
        <v>20</v>
      </c>
      <c r="D279" t="s">
        <v>50</v>
      </c>
      <c r="E279">
        <v>1842.1267170000001</v>
      </c>
      <c r="F279" s="1">
        <v>45194</v>
      </c>
      <c r="G279">
        <v>28467.7</v>
      </c>
      <c r="H279">
        <v>926.745</v>
      </c>
      <c r="I279" t="s">
        <v>51</v>
      </c>
      <c r="J279" t="s">
        <v>97</v>
      </c>
      <c r="K279" t="s">
        <v>34</v>
      </c>
      <c r="L279" t="s">
        <v>54</v>
      </c>
      <c r="M279" t="s">
        <v>58</v>
      </c>
      <c r="N279" t="s">
        <v>25</v>
      </c>
      <c r="O279" t="s">
        <v>38</v>
      </c>
      <c r="P279" t="s">
        <v>48</v>
      </c>
      <c r="Q279" t="s">
        <v>26</v>
      </c>
      <c r="R279" t="s">
        <v>28</v>
      </c>
      <c r="S279" t="s">
        <v>55</v>
      </c>
      <c r="T279">
        <v>1</v>
      </c>
    </row>
    <row r="280" spans="1:20" x14ac:dyDescent="0.3">
      <c r="A280">
        <v>1259</v>
      </c>
      <c r="B280">
        <v>34</v>
      </c>
      <c r="C280" t="s">
        <v>20</v>
      </c>
      <c r="D280" t="s">
        <v>50</v>
      </c>
      <c r="E280">
        <v>1309.785149</v>
      </c>
      <c r="F280" s="1">
        <v>44843</v>
      </c>
      <c r="G280">
        <v>16917.599999999999</v>
      </c>
      <c r="H280">
        <v>799.202</v>
      </c>
      <c r="I280" t="s">
        <v>51</v>
      </c>
      <c r="J280" t="s">
        <v>52</v>
      </c>
      <c r="K280" t="s">
        <v>83</v>
      </c>
      <c r="L280" t="s">
        <v>46</v>
      </c>
      <c r="M280" t="s">
        <v>62</v>
      </c>
      <c r="N280" t="s">
        <v>46</v>
      </c>
      <c r="O280" t="s">
        <v>38</v>
      </c>
      <c r="P280" t="s">
        <v>48</v>
      </c>
      <c r="Q280" t="s">
        <v>26</v>
      </c>
      <c r="R280" t="s">
        <v>41</v>
      </c>
      <c r="S280" t="s">
        <v>72</v>
      </c>
      <c r="T280">
        <v>1</v>
      </c>
    </row>
    <row r="281" spans="1:20" x14ac:dyDescent="0.3">
      <c r="A281">
        <v>1261</v>
      </c>
      <c r="B281">
        <v>32</v>
      </c>
      <c r="C281" t="s">
        <v>30</v>
      </c>
      <c r="D281" t="s">
        <v>70</v>
      </c>
      <c r="E281">
        <v>1887.3036400000001</v>
      </c>
      <c r="F281" s="1">
        <v>44996</v>
      </c>
      <c r="G281">
        <v>33382.1</v>
      </c>
      <c r="H281">
        <v>1489.2760000000001</v>
      </c>
      <c r="I281" t="s">
        <v>22</v>
      </c>
      <c r="J281" t="s">
        <v>73</v>
      </c>
      <c r="K281" t="s">
        <v>65</v>
      </c>
      <c r="L281" t="s">
        <v>35</v>
      </c>
      <c r="M281" t="s">
        <v>36</v>
      </c>
      <c r="N281" t="s">
        <v>54</v>
      </c>
      <c r="O281" t="s">
        <v>27</v>
      </c>
      <c r="P281" t="s">
        <v>48</v>
      </c>
      <c r="Q281" t="s">
        <v>39</v>
      </c>
      <c r="R281" t="s">
        <v>28</v>
      </c>
      <c r="S281" t="s">
        <v>69</v>
      </c>
      <c r="T281">
        <v>1</v>
      </c>
    </row>
    <row r="282" spans="1:20" x14ac:dyDescent="0.3">
      <c r="A282">
        <v>1271</v>
      </c>
      <c r="B282">
        <v>32</v>
      </c>
      <c r="C282" t="s">
        <v>30</v>
      </c>
      <c r="D282" t="s">
        <v>50</v>
      </c>
      <c r="E282">
        <v>1994.8690360000001</v>
      </c>
      <c r="F282" s="1">
        <v>44964</v>
      </c>
      <c r="G282">
        <v>25366.400000000001</v>
      </c>
      <c r="H282">
        <v>1100.6410000000001</v>
      </c>
      <c r="I282" t="s">
        <v>32</v>
      </c>
      <c r="J282" t="s">
        <v>71</v>
      </c>
      <c r="K282" t="s">
        <v>61</v>
      </c>
      <c r="L282" t="s">
        <v>37</v>
      </c>
      <c r="M282" t="s">
        <v>68</v>
      </c>
      <c r="N282" t="s">
        <v>46</v>
      </c>
      <c r="O282" t="s">
        <v>47</v>
      </c>
      <c r="P282" t="s">
        <v>39</v>
      </c>
      <c r="Q282" t="s">
        <v>40</v>
      </c>
      <c r="R282" t="s">
        <v>28</v>
      </c>
      <c r="S282" t="s">
        <v>29</v>
      </c>
      <c r="T282">
        <v>1</v>
      </c>
    </row>
    <row r="283" spans="1:20" x14ac:dyDescent="0.3">
      <c r="A283">
        <v>1280</v>
      </c>
      <c r="B283">
        <v>33</v>
      </c>
      <c r="C283" t="s">
        <v>30</v>
      </c>
      <c r="D283" t="s">
        <v>50</v>
      </c>
      <c r="E283">
        <v>2024.006218</v>
      </c>
      <c r="F283" s="1">
        <v>44660</v>
      </c>
      <c r="G283">
        <v>37706.9</v>
      </c>
      <c r="H283">
        <v>1314.5920000000001</v>
      </c>
      <c r="I283" t="s">
        <v>75</v>
      </c>
      <c r="J283" t="s">
        <v>67</v>
      </c>
      <c r="K283" t="s">
        <v>66</v>
      </c>
      <c r="L283" t="s">
        <v>25</v>
      </c>
      <c r="M283" t="s">
        <v>36</v>
      </c>
      <c r="N283" t="s">
        <v>35</v>
      </c>
      <c r="O283" t="s">
        <v>47</v>
      </c>
      <c r="P283" t="s">
        <v>26</v>
      </c>
      <c r="Q283" t="s">
        <v>40</v>
      </c>
      <c r="R283" t="s">
        <v>49</v>
      </c>
      <c r="S283" t="s">
        <v>55</v>
      </c>
      <c r="T283">
        <v>1</v>
      </c>
    </row>
    <row r="284" spans="1:20" x14ac:dyDescent="0.3">
      <c r="A284">
        <v>1281</v>
      </c>
      <c r="B284">
        <v>22</v>
      </c>
      <c r="C284" t="s">
        <v>30</v>
      </c>
      <c r="D284" t="s">
        <v>21</v>
      </c>
      <c r="E284">
        <v>2434.5032639999999</v>
      </c>
      <c r="F284" s="1">
        <v>45717</v>
      </c>
      <c r="G284">
        <v>24147.5</v>
      </c>
      <c r="H284">
        <v>1049.258</v>
      </c>
      <c r="I284" t="s">
        <v>22</v>
      </c>
      <c r="J284" t="s">
        <v>94</v>
      </c>
      <c r="K284" t="s">
        <v>83</v>
      </c>
      <c r="L284" t="s">
        <v>46</v>
      </c>
      <c r="M284" t="s">
        <v>36</v>
      </c>
      <c r="N284" t="s">
        <v>54</v>
      </c>
      <c r="O284" t="s">
        <v>27</v>
      </c>
      <c r="P284" t="s">
        <v>40</v>
      </c>
      <c r="Q284" t="s">
        <v>58</v>
      </c>
      <c r="R284" t="s">
        <v>63</v>
      </c>
      <c r="S284" t="s">
        <v>42</v>
      </c>
      <c r="T284">
        <v>1</v>
      </c>
    </row>
    <row r="285" spans="1:20" x14ac:dyDescent="0.3">
      <c r="A285">
        <v>1290</v>
      </c>
      <c r="B285">
        <v>22</v>
      </c>
      <c r="C285" t="s">
        <v>30</v>
      </c>
      <c r="D285" t="s">
        <v>70</v>
      </c>
      <c r="E285">
        <v>1875.8055320000001</v>
      </c>
      <c r="F285" s="1">
        <v>45498</v>
      </c>
      <c r="G285">
        <v>22189</v>
      </c>
      <c r="H285">
        <v>723.91399999999999</v>
      </c>
      <c r="I285" t="s">
        <v>51</v>
      </c>
      <c r="J285" t="s">
        <v>71</v>
      </c>
      <c r="K285" t="s">
        <v>66</v>
      </c>
      <c r="L285" t="s">
        <v>25</v>
      </c>
      <c r="M285" t="s">
        <v>36</v>
      </c>
      <c r="N285" t="s">
        <v>37</v>
      </c>
      <c r="O285" t="s">
        <v>27</v>
      </c>
      <c r="P285" t="s">
        <v>40</v>
      </c>
      <c r="Q285" t="s">
        <v>48</v>
      </c>
      <c r="R285" t="s">
        <v>59</v>
      </c>
      <c r="S285" t="s">
        <v>42</v>
      </c>
      <c r="T285">
        <v>1</v>
      </c>
    </row>
    <row r="286" spans="1:20" x14ac:dyDescent="0.3">
      <c r="A286">
        <v>1294</v>
      </c>
      <c r="B286">
        <v>28</v>
      </c>
      <c r="C286" t="s">
        <v>20</v>
      </c>
      <c r="D286" t="s">
        <v>21</v>
      </c>
      <c r="E286">
        <v>1517.184663</v>
      </c>
      <c r="F286" s="1">
        <v>44673</v>
      </c>
      <c r="G286">
        <v>7407.1</v>
      </c>
      <c r="H286">
        <v>340.73700000000002</v>
      </c>
      <c r="I286" t="s">
        <v>75</v>
      </c>
      <c r="J286" t="s">
        <v>77</v>
      </c>
      <c r="K286" t="s">
        <v>61</v>
      </c>
      <c r="L286" t="s">
        <v>54</v>
      </c>
      <c r="M286" t="s">
        <v>36</v>
      </c>
      <c r="N286" t="s">
        <v>37</v>
      </c>
      <c r="O286" t="s">
        <v>27</v>
      </c>
      <c r="P286" t="s">
        <v>26</v>
      </c>
      <c r="Q286" t="s">
        <v>39</v>
      </c>
      <c r="R286" t="s">
        <v>59</v>
      </c>
      <c r="S286" t="s">
        <v>42</v>
      </c>
      <c r="T286">
        <v>1</v>
      </c>
    </row>
    <row r="287" spans="1:20" x14ac:dyDescent="0.3">
      <c r="A287">
        <v>1295</v>
      </c>
      <c r="B287">
        <v>20</v>
      </c>
      <c r="C287" t="s">
        <v>20</v>
      </c>
      <c r="D287" t="s">
        <v>50</v>
      </c>
      <c r="E287">
        <v>1617.3101959999999</v>
      </c>
      <c r="F287" s="1">
        <v>45099</v>
      </c>
      <c r="G287">
        <v>22608.9</v>
      </c>
      <c r="H287">
        <v>715.178</v>
      </c>
      <c r="I287" t="s">
        <v>32</v>
      </c>
      <c r="J287" t="s">
        <v>91</v>
      </c>
      <c r="K287" t="s">
        <v>57</v>
      </c>
      <c r="L287" t="s">
        <v>35</v>
      </c>
      <c r="M287" t="s">
        <v>62</v>
      </c>
      <c r="N287" t="s">
        <v>46</v>
      </c>
      <c r="O287" t="s">
        <v>38</v>
      </c>
      <c r="P287" t="s">
        <v>40</v>
      </c>
      <c r="Q287" t="s">
        <v>26</v>
      </c>
      <c r="R287" t="s">
        <v>28</v>
      </c>
      <c r="S287" t="s">
        <v>55</v>
      </c>
      <c r="T287">
        <v>1</v>
      </c>
    </row>
    <row r="288" spans="1:20" x14ac:dyDescent="0.3">
      <c r="A288">
        <v>1299</v>
      </c>
      <c r="B288">
        <v>34</v>
      </c>
      <c r="C288" t="s">
        <v>30</v>
      </c>
      <c r="D288" t="s">
        <v>21</v>
      </c>
      <c r="E288">
        <v>1601.0294180000001</v>
      </c>
      <c r="F288" s="1">
        <v>44728</v>
      </c>
      <c r="G288">
        <v>18550.400000000001</v>
      </c>
      <c r="H288">
        <v>862.61199999999997</v>
      </c>
      <c r="I288" t="s">
        <v>44</v>
      </c>
      <c r="J288" t="s">
        <v>80</v>
      </c>
      <c r="K288" t="s">
        <v>61</v>
      </c>
      <c r="L288" t="s">
        <v>35</v>
      </c>
      <c r="M288" t="s">
        <v>26</v>
      </c>
      <c r="N288" t="s">
        <v>46</v>
      </c>
      <c r="O288" t="s">
        <v>78</v>
      </c>
      <c r="P288" t="s">
        <v>39</v>
      </c>
      <c r="Q288" t="s">
        <v>39</v>
      </c>
      <c r="R288" t="s">
        <v>63</v>
      </c>
      <c r="S288" t="s">
        <v>29</v>
      </c>
      <c r="T288">
        <v>1</v>
      </c>
    </row>
    <row r="289" spans="1:20" x14ac:dyDescent="0.3">
      <c r="A289">
        <v>1305</v>
      </c>
      <c r="B289">
        <v>29</v>
      </c>
      <c r="C289" t="s">
        <v>20</v>
      </c>
      <c r="D289" t="s">
        <v>50</v>
      </c>
      <c r="E289">
        <v>2024.1203310000001</v>
      </c>
      <c r="F289" s="1">
        <v>45231</v>
      </c>
      <c r="G289">
        <v>32183.599999999999</v>
      </c>
      <c r="H289">
        <v>1554.0889999999999</v>
      </c>
      <c r="I289" t="s">
        <v>51</v>
      </c>
      <c r="J289" t="s">
        <v>93</v>
      </c>
      <c r="K289" t="s">
        <v>83</v>
      </c>
      <c r="L289" t="s">
        <v>37</v>
      </c>
      <c r="M289" t="s">
        <v>68</v>
      </c>
      <c r="N289" t="s">
        <v>25</v>
      </c>
      <c r="O289" t="s">
        <v>78</v>
      </c>
      <c r="P289" t="s">
        <v>58</v>
      </c>
      <c r="Q289" t="s">
        <v>48</v>
      </c>
      <c r="R289" t="s">
        <v>28</v>
      </c>
      <c r="S289" t="s">
        <v>29</v>
      </c>
      <c r="T289">
        <v>1</v>
      </c>
    </row>
    <row r="290" spans="1:20" x14ac:dyDescent="0.3">
      <c r="A290">
        <v>1307</v>
      </c>
      <c r="B290">
        <v>27</v>
      </c>
      <c r="C290" t="s">
        <v>20</v>
      </c>
      <c r="D290" t="s">
        <v>50</v>
      </c>
      <c r="E290">
        <v>1828.502739</v>
      </c>
      <c r="F290" s="1">
        <v>45146</v>
      </c>
      <c r="G290">
        <v>29531</v>
      </c>
      <c r="H290">
        <v>931.38</v>
      </c>
      <c r="I290" t="s">
        <v>44</v>
      </c>
      <c r="J290" t="s">
        <v>85</v>
      </c>
      <c r="K290" t="s">
        <v>61</v>
      </c>
      <c r="L290" t="s">
        <v>54</v>
      </c>
      <c r="M290" t="s">
        <v>62</v>
      </c>
      <c r="N290" t="s">
        <v>35</v>
      </c>
      <c r="O290" t="s">
        <v>27</v>
      </c>
      <c r="P290" t="s">
        <v>40</v>
      </c>
      <c r="Q290" t="s">
        <v>58</v>
      </c>
      <c r="R290" t="s">
        <v>28</v>
      </c>
      <c r="S290" t="s">
        <v>42</v>
      </c>
      <c r="T290">
        <v>1</v>
      </c>
    </row>
    <row r="291" spans="1:20" x14ac:dyDescent="0.3">
      <c r="A291">
        <v>1318</v>
      </c>
      <c r="B291">
        <v>27</v>
      </c>
      <c r="C291" t="s">
        <v>30</v>
      </c>
      <c r="D291" t="s">
        <v>50</v>
      </c>
      <c r="E291">
        <v>1930.345345</v>
      </c>
      <c r="F291" s="1">
        <v>45250</v>
      </c>
      <c r="G291">
        <v>39965.199999999997</v>
      </c>
      <c r="H291">
        <v>1522.13</v>
      </c>
      <c r="I291" t="s">
        <v>22</v>
      </c>
      <c r="J291" t="s">
        <v>92</v>
      </c>
      <c r="K291" t="s">
        <v>83</v>
      </c>
      <c r="L291" t="s">
        <v>25</v>
      </c>
      <c r="M291" t="s">
        <v>36</v>
      </c>
      <c r="N291" t="s">
        <v>54</v>
      </c>
      <c r="O291" t="s">
        <v>47</v>
      </c>
      <c r="P291" t="s">
        <v>58</v>
      </c>
      <c r="Q291" t="s">
        <v>48</v>
      </c>
      <c r="R291" t="s">
        <v>41</v>
      </c>
      <c r="S291" t="s">
        <v>55</v>
      </c>
      <c r="T291">
        <v>1</v>
      </c>
    </row>
    <row r="292" spans="1:20" x14ac:dyDescent="0.3">
      <c r="A292">
        <v>1323</v>
      </c>
      <c r="B292">
        <v>26</v>
      </c>
      <c r="C292" t="s">
        <v>20</v>
      </c>
      <c r="D292" t="s">
        <v>21</v>
      </c>
      <c r="E292">
        <v>1300.398533</v>
      </c>
      <c r="F292" s="1">
        <v>45110</v>
      </c>
      <c r="G292">
        <v>5401.4</v>
      </c>
      <c r="H292">
        <v>170.697</v>
      </c>
      <c r="I292" t="s">
        <v>22</v>
      </c>
      <c r="J292" t="s">
        <v>85</v>
      </c>
      <c r="K292" t="s">
        <v>74</v>
      </c>
      <c r="L292" t="s">
        <v>46</v>
      </c>
      <c r="M292" t="s">
        <v>68</v>
      </c>
      <c r="N292" t="s">
        <v>25</v>
      </c>
      <c r="O292" t="s">
        <v>27</v>
      </c>
      <c r="P292" t="s">
        <v>58</v>
      </c>
      <c r="Q292" t="s">
        <v>58</v>
      </c>
      <c r="R292" t="s">
        <v>49</v>
      </c>
      <c r="S292" t="s">
        <v>29</v>
      </c>
      <c r="T292">
        <v>1</v>
      </c>
    </row>
    <row r="293" spans="1:20" x14ac:dyDescent="0.3">
      <c r="A293">
        <v>1329</v>
      </c>
      <c r="B293">
        <v>24</v>
      </c>
      <c r="C293" t="s">
        <v>20</v>
      </c>
      <c r="D293" t="s">
        <v>50</v>
      </c>
      <c r="E293">
        <v>2069.0581830000001</v>
      </c>
      <c r="F293" s="1">
        <v>45657</v>
      </c>
      <c r="G293">
        <v>35055.699999999997</v>
      </c>
      <c r="H293">
        <v>1726.924</v>
      </c>
      <c r="I293" t="s">
        <v>51</v>
      </c>
      <c r="J293" t="s">
        <v>87</v>
      </c>
      <c r="K293" t="s">
        <v>61</v>
      </c>
      <c r="L293" t="s">
        <v>46</v>
      </c>
      <c r="M293" t="s">
        <v>68</v>
      </c>
      <c r="N293" t="s">
        <v>25</v>
      </c>
      <c r="O293" t="s">
        <v>27</v>
      </c>
      <c r="P293" t="s">
        <v>39</v>
      </c>
      <c r="Q293" t="s">
        <v>40</v>
      </c>
      <c r="R293" t="s">
        <v>28</v>
      </c>
      <c r="S293" t="s">
        <v>29</v>
      </c>
      <c r="T293">
        <v>1</v>
      </c>
    </row>
    <row r="294" spans="1:20" x14ac:dyDescent="0.3">
      <c r="A294">
        <v>1332</v>
      </c>
      <c r="B294">
        <v>23</v>
      </c>
      <c r="C294" t="s">
        <v>20</v>
      </c>
      <c r="D294" t="s">
        <v>21</v>
      </c>
      <c r="E294">
        <v>1830.004381</v>
      </c>
      <c r="F294" s="1">
        <v>45381</v>
      </c>
      <c r="G294">
        <v>14384.8</v>
      </c>
      <c r="H294">
        <v>571.55700000000002</v>
      </c>
      <c r="I294" t="s">
        <v>75</v>
      </c>
      <c r="J294" t="s">
        <v>85</v>
      </c>
      <c r="K294" t="s">
        <v>83</v>
      </c>
      <c r="L294" t="s">
        <v>25</v>
      </c>
      <c r="M294" t="s">
        <v>58</v>
      </c>
      <c r="N294" t="s">
        <v>25</v>
      </c>
      <c r="O294" t="s">
        <v>27</v>
      </c>
      <c r="P294" t="s">
        <v>40</v>
      </c>
      <c r="Q294" t="s">
        <v>40</v>
      </c>
      <c r="R294" t="s">
        <v>28</v>
      </c>
      <c r="S294" t="s">
        <v>29</v>
      </c>
      <c r="T294">
        <v>1</v>
      </c>
    </row>
    <row r="295" spans="1:20" x14ac:dyDescent="0.3">
      <c r="A295">
        <v>1335</v>
      </c>
      <c r="B295">
        <v>29</v>
      </c>
      <c r="C295" t="s">
        <v>30</v>
      </c>
      <c r="D295" t="s">
        <v>50</v>
      </c>
      <c r="E295">
        <v>1413.38444</v>
      </c>
      <c r="F295" s="1">
        <v>45308</v>
      </c>
      <c r="G295">
        <v>22661.5</v>
      </c>
      <c r="H295">
        <v>735.18899999999996</v>
      </c>
      <c r="I295" t="s">
        <v>32</v>
      </c>
      <c r="J295" t="s">
        <v>85</v>
      </c>
      <c r="K295" t="s">
        <v>66</v>
      </c>
      <c r="L295" t="s">
        <v>35</v>
      </c>
      <c r="M295" t="s">
        <v>36</v>
      </c>
      <c r="N295" t="s">
        <v>54</v>
      </c>
      <c r="O295" t="s">
        <v>78</v>
      </c>
      <c r="P295" t="s">
        <v>40</v>
      </c>
      <c r="Q295" t="s">
        <v>39</v>
      </c>
      <c r="R295" t="s">
        <v>59</v>
      </c>
      <c r="S295" t="s">
        <v>29</v>
      </c>
      <c r="T295">
        <v>1</v>
      </c>
    </row>
    <row r="296" spans="1:20" x14ac:dyDescent="0.3">
      <c r="A296">
        <v>1340</v>
      </c>
      <c r="B296">
        <v>29</v>
      </c>
      <c r="C296" t="s">
        <v>20</v>
      </c>
      <c r="D296" t="s">
        <v>21</v>
      </c>
      <c r="E296">
        <v>1344.891286</v>
      </c>
      <c r="F296" s="1">
        <v>44889</v>
      </c>
      <c r="G296">
        <v>6525.4</v>
      </c>
      <c r="H296">
        <v>301.70400000000001</v>
      </c>
      <c r="I296" t="s">
        <v>22</v>
      </c>
      <c r="J296" t="s">
        <v>98</v>
      </c>
      <c r="K296" t="s">
        <v>34</v>
      </c>
      <c r="L296" t="s">
        <v>25</v>
      </c>
      <c r="M296" t="s">
        <v>36</v>
      </c>
      <c r="N296" t="s">
        <v>54</v>
      </c>
      <c r="O296" t="s">
        <v>47</v>
      </c>
      <c r="P296" t="s">
        <v>26</v>
      </c>
      <c r="Q296" t="s">
        <v>58</v>
      </c>
      <c r="R296" t="s">
        <v>28</v>
      </c>
      <c r="S296" t="s">
        <v>72</v>
      </c>
      <c r="T296">
        <v>1</v>
      </c>
    </row>
    <row r="297" spans="1:20" x14ac:dyDescent="0.3">
      <c r="A297">
        <v>1349</v>
      </c>
      <c r="B297">
        <v>29</v>
      </c>
      <c r="C297" t="s">
        <v>20</v>
      </c>
      <c r="D297" t="s">
        <v>50</v>
      </c>
      <c r="E297">
        <v>2132.1958549999999</v>
      </c>
      <c r="F297" s="1">
        <v>44867</v>
      </c>
      <c r="G297">
        <v>45369.4</v>
      </c>
      <c r="H297">
        <v>1870.566</v>
      </c>
      <c r="I297" t="s">
        <v>22</v>
      </c>
      <c r="J297" t="s">
        <v>84</v>
      </c>
      <c r="K297" t="s">
        <v>61</v>
      </c>
      <c r="L297" t="s">
        <v>54</v>
      </c>
      <c r="M297" t="s">
        <v>58</v>
      </c>
      <c r="N297" t="s">
        <v>54</v>
      </c>
      <c r="O297" t="s">
        <v>38</v>
      </c>
      <c r="P297" t="s">
        <v>58</v>
      </c>
      <c r="Q297" t="s">
        <v>40</v>
      </c>
      <c r="R297" t="s">
        <v>28</v>
      </c>
      <c r="S297" t="s">
        <v>29</v>
      </c>
      <c r="T297">
        <v>1</v>
      </c>
    </row>
    <row r="298" spans="1:20" x14ac:dyDescent="0.3">
      <c r="A298">
        <v>1350</v>
      </c>
      <c r="B298">
        <v>35</v>
      </c>
      <c r="C298" t="s">
        <v>30</v>
      </c>
      <c r="D298" t="s">
        <v>50</v>
      </c>
      <c r="E298">
        <v>2184.8393329999999</v>
      </c>
      <c r="F298" s="1">
        <v>45305</v>
      </c>
      <c r="G298">
        <v>17565.7</v>
      </c>
      <c r="H298">
        <v>657.90200000000004</v>
      </c>
      <c r="I298" t="s">
        <v>44</v>
      </c>
      <c r="J298" t="s">
        <v>96</v>
      </c>
      <c r="K298" t="s">
        <v>24</v>
      </c>
      <c r="L298" t="s">
        <v>25</v>
      </c>
      <c r="M298" t="s">
        <v>36</v>
      </c>
      <c r="N298" t="s">
        <v>35</v>
      </c>
      <c r="O298" t="s">
        <v>47</v>
      </c>
      <c r="P298" t="s">
        <v>40</v>
      </c>
      <c r="Q298" t="s">
        <v>48</v>
      </c>
      <c r="R298" t="s">
        <v>41</v>
      </c>
      <c r="S298" t="s">
        <v>55</v>
      </c>
      <c r="T298">
        <v>1</v>
      </c>
    </row>
    <row r="299" spans="1:20" x14ac:dyDescent="0.3">
      <c r="A299">
        <v>1353</v>
      </c>
      <c r="B299">
        <v>29</v>
      </c>
      <c r="C299" t="s">
        <v>30</v>
      </c>
      <c r="D299" t="s">
        <v>50</v>
      </c>
      <c r="E299">
        <v>1714.9679570000001</v>
      </c>
      <c r="F299" s="1">
        <v>44869</v>
      </c>
      <c r="G299">
        <v>21698.1</v>
      </c>
      <c r="H299">
        <v>885.26400000000001</v>
      </c>
      <c r="I299" t="s">
        <v>51</v>
      </c>
      <c r="J299" t="s">
        <v>96</v>
      </c>
      <c r="K299" t="s">
        <v>34</v>
      </c>
      <c r="L299" t="s">
        <v>54</v>
      </c>
      <c r="M299" t="s">
        <v>26</v>
      </c>
      <c r="N299" t="s">
        <v>25</v>
      </c>
      <c r="O299" t="s">
        <v>27</v>
      </c>
      <c r="P299" t="s">
        <v>26</v>
      </c>
      <c r="Q299" t="s">
        <v>39</v>
      </c>
      <c r="R299" t="s">
        <v>28</v>
      </c>
      <c r="S299" t="s">
        <v>42</v>
      </c>
      <c r="T299">
        <v>1</v>
      </c>
    </row>
    <row r="300" spans="1:20" x14ac:dyDescent="0.3">
      <c r="A300">
        <v>1355</v>
      </c>
      <c r="B300">
        <v>30</v>
      </c>
      <c r="C300" t="s">
        <v>30</v>
      </c>
      <c r="D300" t="s">
        <v>21</v>
      </c>
      <c r="E300">
        <v>2143.688924</v>
      </c>
      <c r="F300" s="1">
        <v>45583</v>
      </c>
      <c r="G300">
        <v>17401.900000000001</v>
      </c>
      <c r="H300">
        <v>719.58299999999997</v>
      </c>
      <c r="I300" t="s">
        <v>75</v>
      </c>
      <c r="J300" t="s">
        <v>84</v>
      </c>
      <c r="K300" t="s">
        <v>57</v>
      </c>
      <c r="L300" t="s">
        <v>54</v>
      </c>
      <c r="M300" t="s">
        <v>68</v>
      </c>
      <c r="N300" t="s">
        <v>37</v>
      </c>
      <c r="O300" t="s">
        <v>27</v>
      </c>
      <c r="P300" t="s">
        <v>40</v>
      </c>
      <c r="Q300" t="s">
        <v>40</v>
      </c>
      <c r="R300" t="s">
        <v>63</v>
      </c>
      <c r="S300" t="s">
        <v>72</v>
      </c>
      <c r="T300">
        <v>1</v>
      </c>
    </row>
    <row r="301" spans="1:20" x14ac:dyDescent="0.3">
      <c r="A301">
        <v>1363</v>
      </c>
      <c r="B301">
        <v>32</v>
      </c>
      <c r="C301" t="s">
        <v>20</v>
      </c>
      <c r="D301" t="s">
        <v>50</v>
      </c>
      <c r="E301">
        <v>1944.7220970000001</v>
      </c>
      <c r="F301" s="1">
        <v>45267</v>
      </c>
      <c r="G301">
        <v>22429.3</v>
      </c>
      <c r="H301">
        <v>933.05200000000002</v>
      </c>
      <c r="I301" t="s">
        <v>44</v>
      </c>
      <c r="J301" t="s">
        <v>76</v>
      </c>
      <c r="K301" t="s">
        <v>57</v>
      </c>
      <c r="L301" t="s">
        <v>37</v>
      </c>
      <c r="M301" t="s">
        <v>36</v>
      </c>
      <c r="N301" t="s">
        <v>35</v>
      </c>
      <c r="O301" t="s">
        <v>38</v>
      </c>
      <c r="P301" t="s">
        <v>48</v>
      </c>
      <c r="Q301" t="s">
        <v>48</v>
      </c>
      <c r="R301" t="s">
        <v>49</v>
      </c>
      <c r="S301" t="s">
        <v>72</v>
      </c>
      <c r="T301">
        <v>1</v>
      </c>
    </row>
    <row r="302" spans="1:20" x14ac:dyDescent="0.3">
      <c r="A302">
        <v>1366</v>
      </c>
      <c r="B302">
        <v>27</v>
      </c>
      <c r="C302" t="s">
        <v>30</v>
      </c>
      <c r="D302" t="s">
        <v>21</v>
      </c>
      <c r="E302">
        <v>1512.335912</v>
      </c>
      <c r="F302" s="1">
        <v>44949</v>
      </c>
      <c r="G302">
        <v>17877.8</v>
      </c>
      <c r="H302">
        <v>710.90800000000002</v>
      </c>
      <c r="I302" t="s">
        <v>75</v>
      </c>
      <c r="J302" t="s">
        <v>80</v>
      </c>
      <c r="K302" t="s">
        <v>53</v>
      </c>
      <c r="L302" t="s">
        <v>35</v>
      </c>
      <c r="M302" t="s">
        <v>58</v>
      </c>
      <c r="N302" t="s">
        <v>54</v>
      </c>
      <c r="O302" t="s">
        <v>47</v>
      </c>
      <c r="P302" t="s">
        <v>40</v>
      </c>
      <c r="Q302" t="s">
        <v>39</v>
      </c>
      <c r="R302" t="s">
        <v>63</v>
      </c>
      <c r="S302" t="s">
        <v>29</v>
      </c>
      <c r="T302">
        <v>1</v>
      </c>
    </row>
    <row r="303" spans="1:20" x14ac:dyDescent="0.3">
      <c r="A303">
        <v>1370</v>
      </c>
      <c r="B303">
        <v>22</v>
      </c>
      <c r="C303" t="s">
        <v>30</v>
      </c>
      <c r="D303" t="s">
        <v>50</v>
      </c>
      <c r="E303">
        <v>1409.840508</v>
      </c>
      <c r="F303" s="1">
        <v>44989</v>
      </c>
      <c r="G303">
        <v>26785.1</v>
      </c>
      <c r="H303">
        <v>944.048</v>
      </c>
      <c r="I303" t="s">
        <v>44</v>
      </c>
      <c r="J303" t="s">
        <v>80</v>
      </c>
      <c r="K303" t="s">
        <v>61</v>
      </c>
      <c r="L303" t="s">
        <v>37</v>
      </c>
      <c r="M303" t="s">
        <v>68</v>
      </c>
      <c r="N303" t="s">
        <v>54</v>
      </c>
      <c r="O303" t="s">
        <v>27</v>
      </c>
      <c r="P303" t="s">
        <v>26</v>
      </c>
      <c r="Q303" t="s">
        <v>48</v>
      </c>
      <c r="R303" t="s">
        <v>49</v>
      </c>
      <c r="S303" t="s">
        <v>69</v>
      </c>
      <c r="T303">
        <v>1</v>
      </c>
    </row>
    <row r="304" spans="1:20" x14ac:dyDescent="0.3">
      <c r="A304">
        <v>1372</v>
      </c>
      <c r="B304">
        <v>25</v>
      </c>
      <c r="C304" t="s">
        <v>30</v>
      </c>
      <c r="D304" t="s">
        <v>50</v>
      </c>
      <c r="E304">
        <v>1145.17443</v>
      </c>
      <c r="F304" s="1">
        <v>44704</v>
      </c>
      <c r="G304">
        <v>23442.3</v>
      </c>
      <c r="H304">
        <v>1028.499</v>
      </c>
      <c r="I304" t="s">
        <v>22</v>
      </c>
      <c r="J304" t="s">
        <v>98</v>
      </c>
      <c r="K304" t="s">
        <v>74</v>
      </c>
      <c r="L304" t="s">
        <v>25</v>
      </c>
      <c r="M304" t="s">
        <v>36</v>
      </c>
      <c r="N304" t="s">
        <v>35</v>
      </c>
      <c r="O304" t="s">
        <v>47</v>
      </c>
      <c r="P304" t="s">
        <v>39</v>
      </c>
      <c r="Q304" t="s">
        <v>39</v>
      </c>
      <c r="R304" t="s">
        <v>41</v>
      </c>
      <c r="S304" t="s">
        <v>55</v>
      </c>
      <c r="T304">
        <v>1</v>
      </c>
    </row>
    <row r="305" spans="1:20" x14ac:dyDescent="0.3">
      <c r="A305">
        <v>1373</v>
      </c>
      <c r="B305">
        <v>28</v>
      </c>
      <c r="C305" t="s">
        <v>20</v>
      </c>
      <c r="D305" t="s">
        <v>70</v>
      </c>
      <c r="E305">
        <v>1545.5758069999999</v>
      </c>
      <c r="F305" s="1">
        <v>45198</v>
      </c>
      <c r="G305">
        <v>26844.1</v>
      </c>
      <c r="H305">
        <v>876.04600000000005</v>
      </c>
      <c r="I305" t="s">
        <v>51</v>
      </c>
      <c r="J305" t="s">
        <v>86</v>
      </c>
      <c r="K305" t="s">
        <v>83</v>
      </c>
      <c r="L305" t="s">
        <v>35</v>
      </c>
      <c r="M305" t="s">
        <v>62</v>
      </c>
      <c r="N305" t="s">
        <v>54</v>
      </c>
      <c r="O305" t="s">
        <v>38</v>
      </c>
      <c r="P305" t="s">
        <v>48</v>
      </c>
      <c r="Q305" t="s">
        <v>26</v>
      </c>
      <c r="R305" t="s">
        <v>28</v>
      </c>
      <c r="S305" t="s">
        <v>72</v>
      </c>
      <c r="T305">
        <v>1</v>
      </c>
    </row>
    <row r="306" spans="1:20" x14ac:dyDescent="0.3">
      <c r="A306">
        <v>1378</v>
      </c>
      <c r="B306">
        <v>27</v>
      </c>
      <c r="C306" t="s">
        <v>20</v>
      </c>
      <c r="D306" t="s">
        <v>50</v>
      </c>
      <c r="E306">
        <v>1257.242782</v>
      </c>
      <c r="F306" s="1">
        <v>44678</v>
      </c>
      <c r="G306">
        <v>16013.3</v>
      </c>
      <c r="H306">
        <v>580.26300000000003</v>
      </c>
      <c r="I306" t="s">
        <v>22</v>
      </c>
      <c r="J306" t="s">
        <v>82</v>
      </c>
      <c r="K306" t="s">
        <v>57</v>
      </c>
      <c r="L306" t="s">
        <v>25</v>
      </c>
      <c r="M306" t="s">
        <v>58</v>
      </c>
      <c r="N306" t="s">
        <v>35</v>
      </c>
      <c r="O306" t="s">
        <v>47</v>
      </c>
      <c r="P306" t="s">
        <v>40</v>
      </c>
      <c r="Q306" t="s">
        <v>40</v>
      </c>
      <c r="R306" t="s">
        <v>41</v>
      </c>
      <c r="S306" t="s">
        <v>29</v>
      </c>
      <c r="T306">
        <v>1</v>
      </c>
    </row>
    <row r="307" spans="1:20" x14ac:dyDescent="0.3">
      <c r="A307">
        <v>1382</v>
      </c>
      <c r="B307">
        <v>21</v>
      </c>
      <c r="C307" t="s">
        <v>30</v>
      </c>
      <c r="D307" t="s">
        <v>21</v>
      </c>
      <c r="E307">
        <v>2311.7347289999998</v>
      </c>
      <c r="F307" s="1">
        <v>44808</v>
      </c>
      <c r="G307">
        <v>38567.4</v>
      </c>
      <c r="H307">
        <v>1293.1869999999999</v>
      </c>
      <c r="I307" t="s">
        <v>44</v>
      </c>
      <c r="J307" t="s">
        <v>84</v>
      </c>
      <c r="K307" t="s">
        <v>57</v>
      </c>
      <c r="L307" t="s">
        <v>35</v>
      </c>
      <c r="M307" t="s">
        <v>62</v>
      </c>
      <c r="N307" t="s">
        <v>35</v>
      </c>
      <c r="O307" t="s">
        <v>27</v>
      </c>
      <c r="P307" t="s">
        <v>40</v>
      </c>
      <c r="Q307" t="s">
        <v>39</v>
      </c>
      <c r="R307" t="s">
        <v>28</v>
      </c>
      <c r="S307" t="s">
        <v>69</v>
      </c>
      <c r="T307">
        <v>1</v>
      </c>
    </row>
    <row r="308" spans="1:20" x14ac:dyDescent="0.3">
      <c r="A308">
        <v>1383</v>
      </c>
      <c r="B308">
        <v>20</v>
      </c>
      <c r="C308" t="s">
        <v>30</v>
      </c>
      <c r="D308" t="s">
        <v>50</v>
      </c>
      <c r="E308">
        <v>1696.990726</v>
      </c>
      <c r="F308" s="1">
        <v>44892</v>
      </c>
      <c r="G308">
        <v>20261.7</v>
      </c>
      <c r="H308">
        <v>718.95</v>
      </c>
      <c r="I308" t="s">
        <v>22</v>
      </c>
      <c r="J308" t="s">
        <v>84</v>
      </c>
      <c r="K308" t="s">
        <v>61</v>
      </c>
      <c r="L308" t="s">
        <v>46</v>
      </c>
      <c r="M308" t="s">
        <v>68</v>
      </c>
      <c r="N308" t="s">
        <v>35</v>
      </c>
      <c r="O308" t="s">
        <v>27</v>
      </c>
      <c r="P308" t="s">
        <v>40</v>
      </c>
      <c r="Q308" t="s">
        <v>26</v>
      </c>
      <c r="R308" t="s">
        <v>59</v>
      </c>
      <c r="S308" t="s">
        <v>29</v>
      </c>
      <c r="T308">
        <v>1</v>
      </c>
    </row>
    <row r="309" spans="1:20" x14ac:dyDescent="0.3">
      <c r="A309">
        <v>1394</v>
      </c>
      <c r="B309">
        <v>37</v>
      </c>
      <c r="C309" t="s">
        <v>20</v>
      </c>
      <c r="D309" t="s">
        <v>50</v>
      </c>
      <c r="E309">
        <v>1344.3279130000001</v>
      </c>
      <c r="F309" s="1">
        <v>45142</v>
      </c>
      <c r="G309">
        <v>8475.4</v>
      </c>
      <c r="H309">
        <v>394.245</v>
      </c>
      <c r="I309" t="s">
        <v>22</v>
      </c>
      <c r="J309" t="s">
        <v>33</v>
      </c>
      <c r="K309" t="s">
        <v>66</v>
      </c>
      <c r="L309" t="s">
        <v>46</v>
      </c>
      <c r="M309" t="s">
        <v>58</v>
      </c>
      <c r="N309" t="s">
        <v>46</v>
      </c>
      <c r="O309" t="s">
        <v>47</v>
      </c>
      <c r="P309" t="s">
        <v>48</v>
      </c>
      <c r="Q309" t="s">
        <v>39</v>
      </c>
      <c r="R309" t="s">
        <v>63</v>
      </c>
      <c r="S309" t="s">
        <v>29</v>
      </c>
      <c r="T309">
        <v>1</v>
      </c>
    </row>
    <row r="310" spans="1:20" x14ac:dyDescent="0.3">
      <c r="A310">
        <v>1396</v>
      </c>
      <c r="B310">
        <v>25</v>
      </c>
      <c r="C310" t="s">
        <v>30</v>
      </c>
      <c r="D310" t="s">
        <v>21</v>
      </c>
      <c r="E310">
        <v>1642.7544310000001</v>
      </c>
      <c r="F310" s="1">
        <v>45604</v>
      </c>
      <c r="G310">
        <v>49373.3</v>
      </c>
      <c r="H310">
        <v>1752.5609999999999</v>
      </c>
      <c r="I310" t="s">
        <v>51</v>
      </c>
      <c r="J310" t="s">
        <v>77</v>
      </c>
      <c r="K310" t="s">
        <v>61</v>
      </c>
      <c r="L310" t="s">
        <v>46</v>
      </c>
      <c r="M310" t="s">
        <v>68</v>
      </c>
      <c r="N310" t="s">
        <v>25</v>
      </c>
      <c r="O310" t="s">
        <v>78</v>
      </c>
      <c r="P310" t="s">
        <v>26</v>
      </c>
      <c r="Q310" t="s">
        <v>40</v>
      </c>
      <c r="R310" t="s">
        <v>59</v>
      </c>
      <c r="S310" t="s">
        <v>42</v>
      </c>
      <c r="T310">
        <v>1</v>
      </c>
    </row>
    <row r="311" spans="1:20" x14ac:dyDescent="0.3">
      <c r="A311">
        <v>1402</v>
      </c>
      <c r="B311">
        <v>20</v>
      </c>
      <c r="C311" t="s">
        <v>20</v>
      </c>
      <c r="D311" t="s">
        <v>50</v>
      </c>
      <c r="E311">
        <v>2164.9078049999998</v>
      </c>
      <c r="F311" s="1">
        <v>45279</v>
      </c>
      <c r="G311">
        <v>43097.5</v>
      </c>
      <c r="H311">
        <v>1986.7850000000001</v>
      </c>
      <c r="I311" t="s">
        <v>75</v>
      </c>
      <c r="J311" t="s">
        <v>67</v>
      </c>
      <c r="K311" t="s">
        <v>83</v>
      </c>
      <c r="L311" t="s">
        <v>37</v>
      </c>
      <c r="M311" t="s">
        <v>62</v>
      </c>
      <c r="N311" t="s">
        <v>54</v>
      </c>
      <c r="O311" t="s">
        <v>47</v>
      </c>
      <c r="P311" t="s">
        <v>58</v>
      </c>
      <c r="Q311" t="s">
        <v>48</v>
      </c>
      <c r="R311" t="s">
        <v>59</v>
      </c>
      <c r="S311" t="s">
        <v>29</v>
      </c>
      <c r="T311">
        <v>1</v>
      </c>
    </row>
    <row r="312" spans="1:20" x14ac:dyDescent="0.3">
      <c r="A312">
        <v>1408</v>
      </c>
      <c r="B312">
        <v>20</v>
      </c>
      <c r="C312" t="s">
        <v>20</v>
      </c>
      <c r="D312" t="s">
        <v>50</v>
      </c>
      <c r="E312">
        <v>2575.7552369999999</v>
      </c>
      <c r="F312" s="1">
        <v>45388</v>
      </c>
      <c r="G312">
        <v>27789.7</v>
      </c>
      <c r="H312">
        <v>950.77599999999995</v>
      </c>
      <c r="I312" t="s">
        <v>75</v>
      </c>
      <c r="J312" t="s">
        <v>93</v>
      </c>
      <c r="K312" t="s">
        <v>53</v>
      </c>
      <c r="L312" t="s">
        <v>37</v>
      </c>
      <c r="M312" t="s">
        <v>62</v>
      </c>
      <c r="N312" t="s">
        <v>46</v>
      </c>
      <c r="O312" t="s">
        <v>47</v>
      </c>
      <c r="P312" t="s">
        <v>26</v>
      </c>
      <c r="Q312" t="s">
        <v>58</v>
      </c>
      <c r="R312" t="s">
        <v>63</v>
      </c>
      <c r="S312" t="s">
        <v>72</v>
      </c>
      <c r="T312">
        <v>1</v>
      </c>
    </row>
    <row r="313" spans="1:20" x14ac:dyDescent="0.3">
      <c r="A313">
        <v>1409</v>
      </c>
      <c r="B313">
        <v>28</v>
      </c>
      <c r="C313" t="s">
        <v>30</v>
      </c>
      <c r="D313" t="s">
        <v>21</v>
      </c>
      <c r="E313">
        <v>2296.9694060000002</v>
      </c>
      <c r="F313" s="1">
        <v>45119</v>
      </c>
      <c r="G313">
        <v>23373.4</v>
      </c>
      <c r="H313">
        <v>804.13099999999997</v>
      </c>
      <c r="I313" t="s">
        <v>75</v>
      </c>
      <c r="J313" t="s">
        <v>100</v>
      </c>
      <c r="K313" t="s">
        <v>74</v>
      </c>
      <c r="L313" t="s">
        <v>46</v>
      </c>
      <c r="M313" t="s">
        <v>26</v>
      </c>
      <c r="N313" t="s">
        <v>35</v>
      </c>
      <c r="O313" t="s">
        <v>27</v>
      </c>
      <c r="P313" t="s">
        <v>48</v>
      </c>
      <c r="Q313" t="s">
        <v>48</v>
      </c>
      <c r="R313" t="s">
        <v>41</v>
      </c>
      <c r="S313" t="s">
        <v>55</v>
      </c>
      <c r="T313">
        <v>1</v>
      </c>
    </row>
    <row r="314" spans="1:20" x14ac:dyDescent="0.3">
      <c r="A314">
        <v>1412</v>
      </c>
      <c r="B314">
        <v>27</v>
      </c>
      <c r="C314" t="s">
        <v>20</v>
      </c>
      <c r="D314" t="s">
        <v>50</v>
      </c>
      <c r="E314">
        <v>1943.1398959999999</v>
      </c>
      <c r="F314" s="1">
        <v>45684</v>
      </c>
      <c r="G314">
        <v>24480.6</v>
      </c>
      <c r="H314">
        <v>977.20500000000004</v>
      </c>
      <c r="I314" t="s">
        <v>51</v>
      </c>
      <c r="J314" t="s">
        <v>52</v>
      </c>
      <c r="K314" t="s">
        <v>74</v>
      </c>
      <c r="L314" t="s">
        <v>46</v>
      </c>
      <c r="M314" t="s">
        <v>58</v>
      </c>
      <c r="N314" t="s">
        <v>25</v>
      </c>
      <c r="O314" t="s">
        <v>47</v>
      </c>
      <c r="P314" t="s">
        <v>26</v>
      </c>
      <c r="Q314" t="s">
        <v>48</v>
      </c>
      <c r="R314" t="s">
        <v>28</v>
      </c>
      <c r="S314" t="s">
        <v>55</v>
      </c>
      <c r="T314">
        <v>1</v>
      </c>
    </row>
    <row r="315" spans="1:20" x14ac:dyDescent="0.3">
      <c r="A315">
        <v>1418</v>
      </c>
      <c r="B315">
        <v>22</v>
      </c>
      <c r="C315" t="s">
        <v>20</v>
      </c>
      <c r="D315" t="s">
        <v>50</v>
      </c>
      <c r="E315">
        <v>1491.204614</v>
      </c>
      <c r="F315" s="1">
        <v>45651</v>
      </c>
      <c r="G315">
        <v>36300.300000000003</v>
      </c>
      <c r="H315">
        <v>1385.548</v>
      </c>
      <c r="I315" t="s">
        <v>32</v>
      </c>
      <c r="J315" t="s">
        <v>98</v>
      </c>
      <c r="K315" t="s">
        <v>57</v>
      </c>
      <c r="L315" t="s">
        <v>25</v>
      </c>
      <c r="M315" t="s">
        <v>36</v>
      </c>
      <c r="N315" t="s">
        <v>35</v>
      </c>
      <c r="O315" t="s">
        <v>38</v>
      </c>
      <c r="P315" t="s">
        <v>48</v>
      </c>
      <c r="Q315" t="s">
        <v>39</v>
      </c>
      <c r="R315" t="s">
        <v>49</v>
      </c>
      <c r="S315" t="s">
        <v>42</v>
      </c>
      <c r="T315">
        <v>1</v>
      </c>
    </row>
    <row r="316" spans="1:20" x14ac:dyDescent="0.3">
      <c r="A316">
        <v>1421</v>
      </c>
      <c r="B316">
        <v>37</v>
      </c>
      <c r="C316" t="s">
        <v>30</v>
      </c>
      <c r="D316" t="s">
        <v>50</v>
      </c>
      <c r="E316">
        <v>2094.4442720000002</v>
      </c>
      <c r="F316" s="1">
        <v>45362</v>
      </c>
      <c r="G316">
        <v>32930.300000000003</v>
      </c>
      <c r="H316">
        <v>1352.894</v>
      </c>
      <c r="I316" t="s">
        <v>22</v>
      </c>
      <c r="J316" t="s">
        <v>85</v>
      </c>
      <c r="K316" t="s">
        <v>61</v>
      </c>
      <c r="L316" t="s">
        <v>54</v>
      </c>
      <c r="M316" t="s">
        <v>68</v>
      </c>
      <c r="N316" t="s">
        <v>46</v>
      </c>
      <c r="O316" t="s">
        <v>78</v>
      </c>
      <c r="P316" t="s">
        <v>39</v>
      </c>
      <c r="Q316" t="s">
        <v>40</v>
      </c>
      <c r="R316" t="s">
        <v>59</v>
      </c>
      <c r="S316" t="s">
        <v>42</v>
      </c>
      <c r="T316">
        <v>1</v>
      </c>
    </row>
    <row r="317" spans="1:20" x14ac:dyDescent="0.3">
      <c r="A317">
        <v>1424</v>
      </c>
      <c r="B317">
        <v>20</v>
      </c>
      <c r="C317" t="s">
        <v>30</v>
      </c>
      <c r="D317" t="s">
        <v>21</v>
      </c>
      <c r="E317">
        <v>2234.8313069999999</v>
      </c>
      <c r="F317" s="1">
        <v>45460</v>
      </c>
      <c r="G317">
        <v>24748.400000000001</v>
      </c>
      <c r="H317">
        <v>997.27</v>
      </c>
      <c r="I317" t="s">
        <v>32</v>
      </c>
      <c r="J317" t="s">
        <v>79</v>
      </c>
      <c r="K317" t="s">
        <v>57</v>
      </c>
      <c r="L317" t="s">
        <v>54</v>
      </c>
      <c r="M317" t="s">
        <v>58</v>
      </c>
      <c r="N317" t="s">
        <v>37</v>
      </c>
      <c r="O317" t="s">
        <v>78</v>
      </c>
      <c r="P317" t="s">
        <v>58</v>
      </c>
      <c r="Q317" t="s">
        <v>39</v>
      </c>
      <c r="R317" t="s">
        <v>49</v>
      </c>
      <c r="S317" t="s">
        <v>29</v>
      </c>
      <c r="T317">
        <v>1</v>
      </c>
    </row>
    <row r="318" spans="1:20" x14ac:dyDescent="0.3">
      <c r="A318">
        <v>1430</v>
      </c>
      <c r="B318">
        <v>25</v>
      </c>
      <c r="C318" t="s">
        <v>30</v>
      </c>
      <c r="D318" t="s">
        <v>21</v>
      </c>
      <c r="E318">
        <v>1742.034214</v>
      </c>
      <c r="F318" s="1">
        <v>45129</v>
      </c>
      <c r="G318">
        <v>28962.9</v>
      </c>
      <c r="H318">
        <v>1182.633</v>
      </c>
      <c r="I318" t="s">
        <v>44</v>
      </c>
      <c r="J318" t="s">
        <v>76</v>
      </c>
      <c r="K318" t="s">
        <v>74</v>
      </c>
      <c r="L318" t="s">
        <v>46</v>
      </c>
      <c r="M318" t="s">
        <v>68</v>
      </c>
      <c r="N318" t="s">
        <v>54</v>
      </c>
      <c r="O318" t="s">
        <v>47</v>
      </c>
      <c r="P318" t="s">
        <v>39</v>
      </c>
      <c r="Q318" t="s">
        <v>48</v>
      </c>
      <c r="R318" t="s">
        <v>63</v>
      </c>
      <c r="S318" t="s">
        <v>72</v>
      </c>
      <c r="T318">
        <v>1</v>
      </c>
    </row>
    <row r="319" spans="1:20" x14ac:dyDescent="0.3">
      <c r="A319">
        <v>1432</v>
      </c>
      <c r="B319">
        <v>23</v>
      </c>
      <c r="C319" t="s">
        <v>30</v>
      </c>
      <c r="D319" t="s">
        <v>21</v>
      </c>
      <c r="E319">
        <v>2627.1798629999998</v>
      </c>
      <c r="F319" s="1">
        <v>44710</v>
      </c>
      <c r="G319">
        <v>22926.2</v>
      </c>
      <c r="H319">
        <v>800.76700000000005</v>
      </c>
      <c r="I319" t="s">
        <v>51</v>
      </c>
      <c r="J319" t="s">
        <v>101</v>
      </c>
      <c r="K319" t="s">
        <v>74</v>
      </c>
      <c r="L319" t="s">
        <v>25</v>
      </c>
      <c r="M319" t="s">
        <v>36</v>
      </c>
      <c r="N319" t="s">
        <v>46</v>
      </c>
      <c r="O319" t="s">
        <v>38</v>
      </c>
      <c r="P319" t="s">
        <v>39</v>
      </c>
      <c r="Q319" t="s">
        <v>48</v>
      </c>
      <c r="R319" t="s">
        <v>59</v>
      </c>
      <c r="S319" t="s">
        <v>42</v>
      </c>
      <c r="T319">
        <v>1</v>
      </c>
    </row>
    <row r="320" spans="1:20" x14ac:dyDescent="0.3">
      <c r="A320">
        <v>1434</v>
      </c>
      <c r="B320">
        <v>25</v>
      </c>
      <c r="C320" t="s">
        <v>30</v>
      </c>
      <c r="D320" t="s">
        <v>50</v>
      </c>
      <c r="E320">
        <v>1062.2811389999999</v>
      </c>
      <c r="F320" s="1">
        <v>45221</v>
      </c>
      <c r="G320">
        <v>33824.9</v>
      </c>
      <c r="H320">
        <v>1043.223</v>
      </c>
      <c r="I320" t="s">
        <v>32</v>
      </c>
      <c r="J320" t="s">
        <v>98</v>
      </c>
      <c r="K320" t="s">
        <v>61</v>
      </c>
      <c r="L320" t="s">
        <v>25</v>
      </c>
      <c r="M320" t="s">
        <v>68</v>
      </c>
      <c r="N320" t="s">
        <v>54</v>
      </c>
      <c r="O320" t="s">
        <v>38</v>
      </c>
      <c r="P320" t="s">
        <v>40</v>
      </c>
      <c r="Q320" t="s">
        <v>26</v>
      </c>
      <c r="R320" t="s">
        <v>28</v>
      </c>
      <c r="S320" t="s">
        <v>29</v>
      </c>
      <c r="T320">
        <v>1</v>
      </c>
    </row>
    <row r="321" spans="1:20" x14ac:dyDescent="0.3">
      <c r="A321">
        <v>1435</v>
      </c>
      <c r="B321">
        <v>20</v>
      </c>
      <c r="C321" t="s">
        <v>20</v>
      </c>
      <c r="D321" t="s">
        <v>50</v>
      </c>
      <c r="E321">
        <v>1582.791348</v>
      </c>
      <c r="F321" s="1">
        <v>45322</v>
      </c>
      <c r="G321">
        <v>38784.1</v>
      </c>
      <c r="H321">
        <v>1190.913</v>
      </c>
      <c r="I321" t="s">
        <v>75</v>
      </c>
      <c r="J321" t="s">
        <v>88</v>
      </c>
      <c r="K321" t="s">
        <v>74</v>
      </c>
      <c r="L321" t="s">
        <v>46</v>
      </c>
      <c r="M321" t="s">
        <v>68</v>
      </c>
      <c r="N321" t="s">
        <v>46</v>
      </c>
      <c r="O321" t="s">
        <v>27</v>
      </c>
      <c r="P321" t="s">
        <v>26</v>
      </c>
      <c r="Q321" t="s">
        <v>39</v>
      </c>
      <c r="R321" t="s">
        <v>63</v>
      </c>
      <c r="S321" t="s">
        <v>69</v>
      </c>
      <c r="T321">
        <v>1</v>
      </c>
    </row>
    <row r="322" spans="1:20" x14ac:dyDescent="0.3">
      <c r="A322">
        <v>1444</v>
      </c>
      <c r="B322">
        <v>22</v>
      </c>
      <c r="C322" t="s">
        <v>30</v>
      </c>
      <c r="D322" t="s">
        <v>50</v>
      </c>
      <c r="E322">
        <v>2012.267558</v>
      </c>
      <c r="F322" s="1">
        <v>45282</v>
      </c>
      <c r="G322">
        <v>11595.3</v>
      </c>
      <c r="H322">
        <v>349.613</v>
      </c>
      <c r="I322" t="s">
        <v>51</v>
      </c>
      <c r="J322" t="s">
        <v>90</v>
      </c>
      <c r="K322" t="s">
        <v>66</v>
      </c>
      <c r="L322" t="s">
        <v>25</v>
      </c>
      <c r="M322" t="s">
        <v>58</v>
      </c>
      <c r="N322" t="s">
        <v>46</v>
      </c>
      <c r="O322" t="s">
        <v>38</v>
      </c>
      <c r="P322" t="s">
        <v>48</v>
      </c>
      <c r="Q322" t="s">
        <v>40</v>
      </c>
      <c r="R322" t="s">
        <v>49</v>
      </c>
      <c r="S322" t="s">
        <v>42</v>
      </c>
      <c r="T322">
        <v>1</v>
      </c>
    </row>
    <row r="323" spans="1:20" x14ac:dyDescent="0.3">
      <c r="A323">
        <v>1460</v>
      </c>
      <c r="B323">
        <v>30</v>
      </c>
      <c r="C323" t="s">
        <v>20</v>
      </c>
      <c r="D323" t="s">
        <v>50</v>
      </c>
      <c r="E323">
        <v>1824.7864030000001</v>
      </c>
      <c r="F323" s="1">
        <v>45073</v>
      </c>
      <c r="G323">
        <v>43231.8</v>
      </c>
      <c r="H323">
        <v>1312.855</v>
      </c>
      <c r="I323" t="s">
        <v>44</v>
      </c>
      <c r="J323" t="s">
        <v>96</v>
      </c>
      <c r="K323" t="s">
        <v>65</v>
      </c>
      <c r="L323" t="s">
        <v>37</v>
      </c>
      <c r="M323" t="s">
        <v>26</v>
      </c>
      <c r="N323" t="s">
        <v>35</v>
      </c>
      <c r="O323" t="s">
        <v>27</v>
      </c>
      <c r="P323" t="s">
        <v>39</v>
      </c>
      <c r="Q323" t="s">
        <v>26</v>
      </c>
      <c r="R323" t="s">
        <v>63</v>
      </c>
      <c r="S323" t="s">
        <v>69</v>
      </c>
      <c r="T323">
        <v>1</v>
      </c>
    </row>
    <row r="324" spans="1:20" x14ac:dyDescent="0.3">
      <c r="A324">
        <v>1463</v>
      </c>
      <c r="B324">
        <v>22</v>
      </c>
      <c r="C324" t="s">
        <v>30</v>
      </c>
      <c r="D324" t="s">
        <v>50</v>
      </c>
      <c r="E324">
        <v>1235.746191</v>
      </c>
      <c r="F324" s="1">
        <v>45359</v>
      </c>
      <c r="G324">
        <v>21815.200000000001</v>
      </c>
      <c r="H324">
        <v>720.95600000000002</v>
      </c>
      <c r="I324" t="s">
        <v>51</v>
      </c>
      <c r="J324" t="s">
        <v>92</v>
      </c>
      <c r="K324" t="s">
        <v>61</v>
      </c>
      <c r="L324" t="s">
        <v>37</v>
      </c>
      <c r="M324" t="s">
        <v>68</v>
      </c>
      <c r="N324" t="s">
        <v>35</v>
      </c>
      <c r="O324" t="s">
        <v>78</v>
      </c>
      <c r="P324" t="s">
        <v>58</v>
      </c>
      <c r="Q324" t="s">
        <v>58</v>
      </c>
      <c r="R324" t="s">
        <v>63</v>
      </c>
      <c r="S324" t="s">
        <v>72</v>
      </c>
      <c r="T324">
        <v>1</v>
      </c>
    </row>
    <row r="325" spans="1:20" x14ac:dyDescent="0.3">
      <c r="A325">
        <v>1464</v>
      </c>
      <c r="B325">
        <v>28</v>
      </c>
      <c r="C325" t="s">
        <v>30</v>
      </c>
      <c r="D325" t="s">
        <v>21</v>
      </c>
      <c r="E325">
        <v>1250.733123</v>
      </c>
      <c r="F325" s="1">
        <v>45022</v>
      </c>
      <c r="G325">
        <v>15457.3</v>
      </c>
      <c r="H325">
        <v>555.70500000000004</v>
      </c>
      <c r="I325" t="s">
        <v>51</v>
      </c>
      <c r="J325" t="s">
        <v>102</v>
      </c>
      <c r="K325" t="s">
        <v>66</v>
      </c>
      <c r="L325" t="s">
        <v>37</v>
      </c>
      <c r="M325" t="s">
        <v>68</v>
      </c>
      <c r="N325" t="s">
        <v>54</v>
      </c>
      <c r="O325" t="s">
        <v>47</v>
      </c>
      <c r="P325" t="s">
        <v>58</v>
      </c>
      <c r="Q325" t="s">
        <v>48</v>
      </c>
      <c r="R325" t="s">
        <v>41</v>
      </c>
      <c r="S325" t="s">
        <v>42</v>
      </c>
      <c r="T325">
        <v>1</v>
      </c>
    </row>
    <row r="326" spans="1:20" x14ac:dyDescent="0.3">
      <c r="A326">
        <v>1470</v>
      </c>
      <c r="B326">
        <v>20</v>
      </c>
      <c r="C326" t="s">
        <v>30</v>
      </c>
      <c r="D326" t="s">
        <v>21</v>
      </c>
      <c r="E326">
        <v>1516.2641100000001</v>
      </c>
      <c r="F326" s="1">
        <v>45394</v>
      </c>
      <c r="G326">
        <v>23306.2</v>
      </c>
      <c r="H326">
        <v>1042.441</v>
      </c>
      <c r="I326" t="s">
        <v>75</v>
      </c>
      <c r="J326" t="s">
        <v>73</v>
      </c>
      <c r="K326" t="s">
        <v>65</v>
      </c>
      <c r="L326" t="s">
        <v>54</v>
      </c>
      <c r="M326" t="s">
        <v>36</v>
      </c>
      <c r="N326" t="s">
        <v>37</v>
      </c>
      <c r="O326" t="s">
        <v>47</v>
      </c>
      <c r="P326" t="s">
        <v>26</v>
      </c>
      <c r="Q326" t="s">
        <v>40</v>
      </c>
      <c r="R326" t="s">
        <v>41</v>
      </c>
      <c r="S326" t="s">
        <v>69</v>
      </c>
      <c r="T326">
        <v>1</v>
      </c>
    </row>
    <row r="327" spans="1:20" x14ac:dyDescent="0.3">
      <c r="A327">
        <v>1472</v>
      </c>
      <c r="B327">
        <v>30</v>
      </c>
      <c r="C327" t="s">
        <v>30</v>
      </c>
      <c r="D327" t="s">
        <v>70</v>
      </c>
      <c r="E327">
        <v>1466.422006</v>
      </c>
      <c r="F327" s="1">
        <v>45491</v>
      </c>
      <c r="G327">
        <v>46272.4</v>
      </c>
      <c r="H327">
        <v>2287.1480000000001</v>
      </c>
      <c r="I327" t="s">
        <v>32</v>
      </c>
      <c r="J327" t="s">
        <v>45</v>
      </c>
      <c r="K327" t="s">
        <v>61</v>
      </c>
      <c r="L327" t="s">
        <v>46</v>
      </c>
      <c r="M327" t="s">
        <v>26</v>
      </c>
      <c r="N327" t="s">
        <v>37</v>
      </c>
      <c r="O327" t="s">
        <v>78</v>
      </c>
      <c r="P327" t="s">
        <v>40</v>
      </c>
      <c r="Q327" t="s">
        <v>40</v>
      </c>
      <c r="R327" t="s">
        <v>63</v>
      </c>
      <c r="S327" t="s">
        <v>69</v>
      </c>
      <c r="T327">
        <v>1</v>
      </c>
    </row>
    <row r="328" spans="1:20" x14ac:dyDescent="0.3">
      <c r="A328">
        <v>1473</v>
      </c>
      <c r="B328">
        <v>24</v>
      </c>
      <c r="C328" t="s">
        <v>30</v>
      </c>
      <c r="D328" t="s">
        <v>50</v>
      </c>
      <c r="E328">
        <v>1837.8534460000001</v>
      </c>
      <c r="F328" s="1">
        <v>45280</v>
      </c>
      <c r="G328">
        <v>21565.599999999999</v>
      </c>
      <c r="H328">
        <v>669.38400000000001</v>
      </c>
      <c r="I328" t="s">
        <v>51</v>
      </c>
      <c r="J328" t="s">
        <v>86</v>
      </c>
      <c r="K328" t="s">
        <v>57</v>
      </c>
      <c r="L328" t="s">
        <v>25</v>
      </c>
      <c r="M328" t="s">
        <v>58</v>
      </c>
      <c r="N328" t="s">
        <v>35</v>
      </c>
      <c r="O328" t="s">
        <v>38</v>
      </c>
      <c r="P328" t="s">
        <v>26</v>
      </c>
      <c r="Q328" t="s">
        <v>39</v>
      </c>
      <c r="R328" t="s">
        <v>59</v>
      </c>
      <c r="S328" t="s">
        <v>42</v>
      </c>
      <c r="T328">
        <v>1</v>
      </c>
    </row>
    <row r="329" spans="1:20" x14ac:dyDescent="0.3">
      <c r="A329">
        <v>1474</v>
      </c>
      <c r="B329">
        <v>26</v>
      </c>
      <c r="C329" t="s">
        <v>30</v>
      </c>
      <c r="D329" t="s">
        <v>50</v>
      </c>
      <c r="E329">
        <v>2575.1783829999999</v>
      </c>
      <c r="F329" s="1">
        <v>45434</v>
      </c>
      <c r="G329">
        <v>11147.6</v>
      </c>
      <c r="H329">
        <v>457.10199999999998</v>
      </c>
      <c r="I329" t="s">
        <v>51</v>
      </c>
      <c r="J329" t="s">
        <v>56</v>
      </c>
      <c r="K329" t="s">
        <v>83</v>
      </c>
      <c r="L329" t="s">
        <v>46</v>
      </c>
      <c r="M329" t="s">
        <v>62</v>
      </c>
      <c r="N329" t="s">
        <v>54</v>
      </c>
      <c r="O329" t="s">
        <v>27</v>
      </c>
      <c r="P329" t="s">
        <v>58</v>
      </c>
      <c r="Q329" t="s">
        <v>58</v>
      </c>
      <c r="R329" t="s">
        <v>41</v>
      </c>
      <c r="S329" t="s">
        <v>72</v>
      </c>
      <c r="T329">
        <v>1</v>
      </c>
    </row>
    <row r="330" spans="1:20" x14ac:dyDescent="0.3">
      <c r="A330">
        <v>1485</v>
      </c>
      <c r="B330">
        <v>20</v>
      </c>
      <c r="C330" t="s">
        <v>30</v>
      </c>
      <c r="D330" t="s">
        <v>50</v>
      </c>
      <c r="E330">
        <v>2309.4986100000001</v>
      </c>
      <c r="F330" s="1">
        <v>44950</v>
      </c>
      <c r="G330">
        <v>19323.3</v>
      </c>
      <c r="H330">
        <v>764.88699999999994</v>
      </c>
      <c r="I330" t="s">
        <v>75</v>
      </c>
      <c r="J330" t="s">
        <v>80</v>
      </c>
      <c r="K330" t="s">
        <v>61</v>
      </c>
      <c r="L330" t="s">
        <v>46</v>
      </c>
      <c r="M330" t="s">
        <v>36</v>
      </c>
      <c r="N330" t="s">
        <v>54</v>
      </c>
      <c r="O330" t="s">
        <v>47</v>
      </c>
      <c r="P330" t="s">
        <v>48</v>
      </c>
      <c r="Q330" t="s">
        <v>39</v>
      </c>
      <c r="R330" t="s">
        <v>28</v>
      </c>
      <c r="S330" t="s">
        <v>55</v>
      </c>
      <c r="T330">
        <v>1</v>
      </c>
    </row>
    <row r="331" spans="1:20" x14ac:dyDescent="0.3">
      <c r="A331">
        <v>1486</v>
      </c>
      <c r="B331">
        <v>21</v>
      </c>
      <c r="C331" t="s">
        <v>20</v>
      </c>
      <c r="D331" t="s">
        <v>50</v>
      </c>
      <c r="E331">
        <v>2077.8628589999998</v>
      </c>
      <c r="F331" s="1">
        <v>44772</v>
      </c>
      <c r="G331">
        <v>17162.599999999999</v>
      </c>
      <c r="H331">
        <v>677.65300000000002</v>
      </c>
      <c r="I331" t="s">
        <v>44</v>
      </c>
      <c r="J331" t="s">
        <v>60</v>
      </c>
      <c r="K331" t="s">
        <v>53</v>
      </c>
      <c r="L331" t="s">
        <v>46</v>
      </c>
      <c r="M331" t="s">
        <v>36</v>
      </c>
      <c r="N331" t="s">
        <v>35</v>
      </c>
      <c r="O331" t="s">
        <v>47</v>
      </c>
      <c r="P331" t="s">
        <v>26</v>
      </c>
      <c r="Q331" t="s">
        <v>39</v>
      </c>
      <c r="R331" t="s">
        <v>28</v>
      </c>
      <c r="S331" t="s">
        <v>55</v>
      </c>
      <c r="T331">
        <v>1</v>
      </c>
    </row>
    <row r="332" spans="1:20" x14ac:dyDescent="0.3">
      <c r="A332">
        <v>1488</v>
      </c>
      <c r="B332">
        <v>20</v>
      </c>
      <c r="C332" t="s">
        <v>30</v>
      </c>
      <c r="D332" t="s">
        <v>50</v>
      </c>
      <c r="E332">
        <v>2205.324846</v>
      </c>
      <c r="F332" s="1">
        <v>45348</v>
      </c>
      <c r="G332">
        <v>43726.1</v>
      </c>
      <c r="H332">
        <v>1906.15</v>
      </c>
      <c r="I332" t="s">
        <v>32</v>
      </c>
      <c r="J332" t="s">
        <v>45</v>
      </c>
      <c r="K332" t="s">
        <v>74</v>
      </c>
      <c r="L332" t="s">
        <v>35</v>
      </c>
      <c r="M332" t="s">
        <v>62</v>
      </c>
      <c r="N332" t="s">
        <v>54</v>
      </c>
      <c r="O332" t="s">
        <v>47</v>
      </c>
      <c r="P332" t="s">
        <v>39</v>
      </c>
      <c r="Q332" t="s">
        <v>48</v>
      </c>
      <c r="R332" t="s">
        <v>41</v>
      </c>
      <c r="S332" t="s">
        <v>29</v>
      </c>
      <c r="T332">
        <v>1</v>
      </c>
    </row>
    <row r="333" spans="1:20" x14ac:dyDescent="0.3">
      <c r="A333">
        <v>1490</v>
      </c>
      <c r="B333">
        <v>20</v>
      </c>
      <c r="C333" t="s">
        <v>20</v>
      </c>
      <c r="D333" t="s">
        <v>50</v>
      </c>
      <c r="E333">
        <v>1774.5318150000001</v>
      </c>
      <c r="F333" s="1">
        <v>45111</v>
      </c>
      <c r="G333">
        <v>5154.2</v>
      </c>
      <c r="H333">
        <v>212.125</v>
      </c>
      <c r="I333" t="s">
        <v>44</v>
      </c>
      <c r="J333" t="s">
        <v>88</v>
      </c>
      <c r="K333" t="s">
        <v>57</v>
      </c>
      <c r="L333" t="s">
        <v>35</v>
      </c>
      <c r="M333" t="s">
        <v>68</v>
      </c>
      <c r="N333" t="s">
        <v>54</v>
      </c>
      <c r="O333" t="s">
        <v>38</v>
      </c>
      <c r="P333" t="s">
        <v>40</v>
      </c>
      <c r="Q333" t="s">
        <v>40</v>
      </c>
      <c r="R333" t="s">
        <v>28</v>
      </c>
      <c r="S333" t="s">
        <v>42</v>
      </c>
      <c r="T333">
        <v>1</v>
      </c>
    </row>
    <row r="334" spans="1:20" x14ac:dyDescent="0.3">
      <c r="A334">
        <v>1493</v>
      </c>
      <c r="B334">
        <v>26</v>
      </c>
      <c r="C334" t="s">
        <v>20</v>
      </c>
      <c r="D334" t="s">
        <v>21</v>
      </c>
      <c r="E334">
        <v>1833.795132</v>
      </c>
      <c r="F334" s="1">
        <v>44956</v>
      </c>
      <c r="G334">
        <v>24993.8</v>
      </c>
      <c r="H334">
        <v>969.51499999999999</v>
      </c>
      <c r="I334" t="s">
        <v>51</v>
      </c>
      <c r="J334" t="s">
        <v>92</v>
      </c>
      <c r="K334" t="s">
        <v>34</v>
      </c>
      <c r="L334" t="s">
        <v>37</v>
      </c>
      <c r="M334" t="s">
        <v>62</v>
      </c>
      <c r="N334" t="s">
        <v>37</v>
      </c>
      <c r="O334" t="s">
        <v>47</v>
      </c>
      <c r="P334" t="s">
        <v>48</v>
      </c>
      <c r="Q334" t="s">
        <v>48</v>
      </c>
      <c r="R334" t="s">
        <v>59</v>
      </c>
      <c r="S334" t="s">
        <v>69</v>
      </c>
      <c r="T334">
        <v>1</v>
      </c>
    </row>
    <row r="335" spans="1:20" x14ac:dyDescent="0.3">
      <c r="A335">
        <v>1498</v>
      </c>
      <c r="B335">
        <v>26</v>
      </c>
      <c r="C335" t="s">
        <v>30</v>
      </c>
      <c r="D335" t="s">
        <v>50</v>
      </c>
      <c r="E335">
        <v>1964.319025</v>
      </c>
      <c r="F335" s="1">
        <v>44975</v>
      </c>
      <c r="G335">
        <v>17240.2</v>
      </c>
      <c r="H335">
        <v>521.01</v>
      </c>
      <c r="I335" t="s">
        <v>32</v>
      </c>
      <c r="J335" t="s">
        <v>88</v>
      </c>
      <c r="K335" t="s">
        <v>74</v>
      </c>
      <c r="L335" t="s">
        <v>25</v>
      </c>
      <c r="M335" t="s">
        <v>62</v>
      </c>
      <c r="N335" t="s">
        <v>35</v>
      </c>
      <c r="O335" t="s">
        <v>27</v>
      </c>
      <c r="P335" t="s">
        <v>40</v>
      </c>
      <c r="Q335" t="s">
        <v>48</v>
      </c>
      <c r="R335" t="s">
        <v>28</v>
      </c>
      <c r="S335" t="s">
        <v>42</v>
      </c>
      <c r="T335">
        <v>1</v>
      </c>
    </row>
    <row r="336" spans="1:20" x14ac:dyDescent="0.3">
      <c r="A336">
        <v>1500</v>
      </c>
      <c r="B336">
        <v>31</v>
      </c>
      <c r="C336" t="s">
        <v>30</v>
      </c>
      <c r="D336" t="s">
        <v>21</v>
      </c>
      <c r="E336">
        <v>1817.435821</v>
      </c>
      <c r="F336" s="1">
        <v>44862</v>
      </c>
      <c r="G336">
        <v>18137.3</v>
      </c>
      <c r="H336">
        <v>556.16300000000001</v>
      </c>
      <c r="I336" t="s">
        <v>51</v>
      </c>
      <c r="J336" t="s">
        <v>102</v>
      </c>
      <c r="K336" t="s">
        <v>83</v>
      </c>
      <c r="L336" t="s">
        <v>25</v>
      </c>
      <c r="M336" t="s">
        <v>36</v>
      </c>
      <c r="N336" t="s">
        <v>35</v>
      </c>
      <c r="O336" t="s">
        <v>38</v>
      </c>
      <c r="P336" t="s">
        <v>48</v>
      </c>
      <c r="Q336" t="s">
        <v>58</v>
      </c>
      <c r="R336" t="s">
        <v>49</v>
      </c>
      <c r="S336" t="s">
        <v>55</v>
      </c>
      <c r="T336">
        <v>1</v>
      </c>
    </row>
    <row r="337" spans="1:20" x14ac:dyDescent="0.3">
      <c r="A337">
        <v>1508</v>
      </c>
      <c r="B337">
        <v>31</v>
      </c>
      <c r="C337" t="s">
        <v>20</v>
      </c>
      <c r="D337" t="s">
        <v>50</v>
      </c>
      <c r="E337">
        <v>2284.466629</v>
      </c>
      <c r="F337" s="1">
        <v>44719</v>
      </c>
      <c r="G337">
        <v>19308.7</v>
      </c>
      <c r="H337">
        <v>916.51599999999996</v>
      </c>
      <c r="I337" t="s">
        <v>22</v>
      </c>
      <c r="J337" t="s">
        <v>96</v>
      </c>
      <c r="K337" t="s">
        <v>83</v>
      </c>
      <c r="L337" t="s">
        <v>35</v>
      </c>
      <c r="M337" t="s">
        <v>62</v>
      </c>
      <c r="N337" t="s">
        <v>37</v>
      </c>
      <c r="O337" t="s">
        <v>38</v>
      </c>
      <c r="P337" t="s">
        <v>26</v>
      </c>
      <c r="Q337" t="s">
        <v>58</v>
      </c>
      <c r="R337" t="s">
        <v>59</v>
      </c>
      <c r="S337" t="s">
        <v>29</v>
      </c>
      <c r="T337">
        <v>1</v>
      </c>
    </row>
    <row r="338" spans="1:20" x14ac:dyDescent="0.3">
      <c r="A338">
        <v>1509</v>
      </c>
      <c r="B338">
        <v>21</v>
      </c>
      <c r="C338" t="s">
        <v>30</v>
      </c>
      <c r="D338" t="s">
        <v>50</v>
      </c>
      <c r="E338">
        <v>1797.7753760000001</v>
      </c>
      <c r="F338" s="1">
        <v>45435</v>
      </c>
      <c r="G338">
        <v>18505.900000000001</v>
      </c>
      <c r="H338">
        <v>691.57500000000005</v>
      </c>
      <c r="I338" t="s">
        <v>75</v>
      </c>
      <c r="J338" t="s">
        <v>94</v>
      </c>
      <c r="K338" t="s">
        <v>61</v>
      </c>
      <c r="L338" t="s">
        <v>35</v>
      </c>
      <c r="M338" t="s">
        <v>58</v>
      </c>
      <c r="N338" t="s">
        <v>35</v>
      </c>
      <c r="O338" t="s">
        <v>38</v>
      </c>
      <c r="P338" t="s">
        <v>26</v>
      </c>
      <c r="Q338" t="s">
        <v>48</v>
      </c>
      <c r="R338" t="s">
        <v>41</v>
      </c>
      <c r="S338" t="s">
        <v>55</v>
      </c>
      <c r="T338">
        <v>1</v>
      </c>
    </row>
    <row r="339" spans="1:20" x14ac:dyDescent="0.3">
      <c r="A339">
        <v>1510</v>
      </c>
      <c r="B339">
        <v>31</v>
      </c>
      <c r="C339" t="s">
        <v>30</v>
      </c>
      <c r="D339" t="s">
        <v>50</v>
      </c>
      <c r="E339">
        <v>1858.7741940000001</v>
      </c>
      <c r="F339" s="1">
        <v>45308</v>
      </c>
      <c r="G339">
        <v>13407.6</v>
      </c>
      <c r="H339">
        <v>596.46100000000001</v>
      </c>
      <c r="I339" t="s">
        <v>51</v>
      </c>
      <c r="J339" t="s">
        <v>60</v>
      </c>
      <c r="K339" t="s">
        <v>34</v>
      </c>
      <c r="L339" t="s">
        <v>54</v>
      </c>
      <c r="M339" t="s">
        <v>36</v>
      </c>
      <c r="N339" t="s">
        <v>37</v>
      </c>
      <c r="O339" t="s">
        <v>38</v>
      </c>
      <c r="P339" t="s">
        <v>58</v>
      </c>
      <c r="Q339" t="s">
        <v>39</v>
      </c>
      <c r="R339" t="s">
        <v>28</v>
      </c>
      <c r="S339" t="s">
        <v>55</v>
      </c>
      <c r="T339">
        <v>1</v>
      </c>
    </row>
    <row r="340" spans="1:20" x14ac:dyDescent="0.3">
      <c r="A340">
        <v>1512</v>
      </c>
      <c r="B340">
        <v>29</v>
      </c>
      <c r="C340" t="s">
        <v>20</v>
      </c>
      <c r="D340" t="s">
        <v>50</v>
      </c>
      <c r="E340">
        <v>1710.4643599999999</v>
      </c>
      <c r="F340" s="1">
        <v>45693</v>
      </c>
      <c r="G340">
        <v>21822.9</v>
      </c>
      <c r="H340">
        <v>913.24800000000005</v>
      </c>
      <c r="I340" t="s">
        <v>51</v>
      </c>
      <c r="J340" t="s">
        <v>94</v>
      </c>
      <c r="K340" t="s">
        <v>53</v>
      </c>
      <c r="L340" t="s">
        <v>25</v>
      </c>
      <c r="M340" t="s">
        <v>62</v>
      </c>
      <c r="N340" t="s">
        <v>46</v>
      </c>
      <c r="O340" t="s">
        <v>38</v>
      </c>
      <c r="P340" t="s">
        <v>48</v>
      </c>
      <c r="Q340" t="s">
        <v>26</v>
      </c>
      <c r="R340" t="s">
        <v>28</v>
      </c>
      <c r="S340" t="s">
        <v>55</v>
      </c>
      <c r="T340">
        <v>1</v>
      </c>
    </row>
    <row r="341" spans="1:20" x14ac:dyDescent="0.3">
      <c r="A341">
        <v>1526</v>
      </c>
      <c r="B341">
        <v>22</v>
      </c>
      <c r="C341" t="s">
        <v>20</v>
      </c>
      <c r="D341" t="s">
        <v>21</v>
      </c>
      <c r="E341">
        <v>1319.6788610000001</v>
      </c>
      <c r="F341" s="1">
        <v>45486</v>
      </c>
      <c r="G341">
        <v>23534</v>
      </c>
      <c r="H341">
        <v>854.42100000000005</v>
      </c>
      <c r="I341" t="s">
        <v>22</v>
      </c>
      <c r="J341" t="s">
        <v>23</v>
      </c>
      <c r="K341" t="s">
        <v>24</v>
      </c>
      <c r="L341" t="s">
        <v>54</v>
      </c>
      <c r="M341" t="s">
        <v>58</v>
      </c>
      <c r="N341" t="s">
        <v>54</v>
      </c>
      <c r="O341" t="s">
        <v>47</v>
      </c>
      <c r="P341" t="s">
        <v>58</v>
      </c>
      <c r="Q341" t="s">
        <v>58</v>
      </c>
      <c r="R341" t="s">
        <v>41</v>
      </c>
      <c r="S341" t="s">
        <v>42</v>
      </c>
      <c r="T341">
        <v>1</v>
      </c>
    </row>
    <row r="342" spans="1:20" x14ac:dyDescent="0.3">
      <c r="A342">
        <v>1537</v>
      </c>
      <c r="B342">
        <v>29</v>
      </c>
      <c r="C342" t="s">
        <v>30</v>
      </c>
      <c r="D342" t="s">
        <v>21</v>
      </c>
      <c r="E342">
        <v>1768.1020329999999</v>
      </c>
      <c r="F342" s="1">
        <v>45327</v>
      </c>
      <c r="G342">
        <v>28191.5</v>
      </c>
      <c r="H342">
        <v>1033.501</v>
      </c>
      <c r="I342" t="s">
        <v>22</v>
      </c>
      <c r="J342" t="s">
        <v>71</v>
      </c>
      <c r="K342" t="s">
        <v>24</v>
      </c>
      <c r="L342" t="s">
        <v>35</v>
      </c>
      <c r="M342" t="s">
        <v>36</v>
      </c>
      <c r="N342" t="s">
        <v>25</v>
      </c>
      <c r="O342" t="s">
        <v>47</v>
      </c>
      <c r="P342" t="s">
        <v>39</v>
      </c>
      <c r="Q342" t="s">
        <v>39</v>
      </c>
      <c r="R342" t="s">
        <v>63</v>
      </c>
      <c r="S342" t="s">
        <v>72</v>
      </c>
      <c r="T342">
        <v>1</v>
      </c>
    </row>
    <row r="343" spans="1:20" x14ac:dyDescent="0.3">
      <c r="A343">
        <v>1538</v>
      </c>
      <c r="B343">
        <v>20</v>
      </c>
      <c r="C343" t="s">
        <v>30</v>
      </c>
      <c r="D343" t="s">
        <v>50</v>
      </c>
      <c r="E343">
        <v>1323.0317050000001</v>
      </c>
      <c r="F343" s="1">
        <v>45075</v>
      </c>
      <c r="G343">
        <v>46036</v>
      </c>
      <c r="H343">
        <v>1806.0450000000001</v>
      </c>
      <c r="I343" t="s">
        <v>22</v>
      </c>
      <c r="J343" t="s">
        <v>81</v>
      </c>
      <c r="K343" t="s">
        <v>83</v>
      </c>
      <c r="L343" t="s">
        <v>46</v>
      </c>
      <c r="M343" t="s">
        <v>26</v>
      </c>
      <c r="N343" t="s">
        <v>35</v>
      </c>
      <c r="O343" t="s">
        <v>78</v>
      </c>
      <c r="P343" t="s">
        <v>40</v>
      </c>
      <c r="Q343" t="s">
        <v>39</v>
      </c>
      <c r="R343" t="s">
        <v>49</v>
      </c>
      <c r="S343" t="s">
        <v>29</v>
      </c>
      <c r="T343">
        <v>1</v>
      </c>
    </row>
    <row r="344" spans="1:20" x14ac:dyDescent="0.3">
      <c r="A344">
        <v>1541</v>
      </c>
      <c r="B344">
        <v>21</v>
      </c>
      <c r="C344" t="s">
        <v>30</v>
      </c>
      <c r="D344" t="s">
        <v>50</v>
      </c>
      <c r="E344">
        <v>2240.7572089999999</v>
      </c>
      <c r="F344" s="1">
        <v>44856</v>
      </c>
      <c r="G344">
        <v>17195.8</v>
      </c>
      <c r="H344">
        <v>569.26400000000001</v>
      </c>
      <c r="I344" t="s">
        <v>44</v>
      </c>
      <c r="J344" t="s">
        <v>60</v>
      </c>
      <c r="K344" t="s">
        <v>74</v>
      </c>
      <c r="L344" t="s">
        <v>25</v>
      </c>
      <c r="M344" t="s">
        <v>58</v>
      </c>
      <c r="N344" t="s">
        <v>35</v>
      </c>
      <c r="O344" t="s">
        <v>38</v>
      </c>
      <c r="P344" t="s">
        <v>40</v>
      </c>
      <c r="Q344" t="s">
        <v>58</v>
      </c>
      <c r="R344" t="s">
        <v>49</v>
      </c>
      <c r="S344" t="s">
        <v>29</v>
      </c>
      <c r="T344">
        <v>1</v>
      </c>
    </row>
    <row r="345" spans="1:20" x14ac:dyDescent="0.3">
      <c r="A345">
        <v>1543</v>
      </c>
      <c r="B345">
        <v>20</v>
      </c>
      <c r="C345" t="s">
        <v>20</v>
      </c>
      <c r="D345" t="s">
        <v>50</v>
      </c>
      <c r="E345">
        <v>1125.875082</v>
      </c>
      <c r="F345" s="1">
        <v>45113</v>
      </c>
      <c r="G345">
        <v>34199.9</v>
      </c>
      <c r="H345">
        <v>1057.2840000000001</v>
      </c>
      <c r="I345" t="s">
        <v>44</v>
      </c>
      <c r="J345" t="s">
        <v>99</v>
      </c>
      <c r="K345" t="s">
        <v>61</v>
      </c>
      <c r="L345" t="s">
        <v>25</v>
      </c>
      <c r="M345" t="s">
        <v>62</v>
      </c>
      <c r="N345" t="s">
        <v>25</v>
      </c>
      <c r="O345" t="s">
        <v>78</v>
      </c>
      <c r="P345" t="s">
        <v>26</v>
      </c>
      <c r="Q345" t="s">
        <v>58</v>
      </c>
      <c r="R345" t="s">
        <v>28</v>
      </c>
      <c r="S345" t="s">
        <v>42</v>
      </c>
      <c r="T345">
        <v>1</v>
      </c>
    </row>
    <row r="346" spans="1:20" x14ac:dyDescent="0.3">
      <c r="A346">
        <v>1552</v>
      </c>
      <c r="B346">
        <v>30</v>
      </c>
      <c r="C346" t="s">
        <v>30</v>
      </c>
      <c r="D346" t="s">
        <v>50</v>
      </c>
      <c r="E346">
        <v>1717.759288</v>
      </c>
      <c r="F346" s="1">
        <v>45191</v>
      </c>
      <c r="G346">
        <v>38118.6</v>
      </c>
      <c r="H346">
        <v>1516.241</v>
      </c>
      <c r="I346" t="s">
        <v>32</v>
      </c>
      <c r="J346" t="s">
        <v>76</v>
      </c>
      <c r="K346" t="s">
        <v>74</v>
      </c>
      <c r="L346" t="s">
        <v>35</v>
      </c>
      <c r="M346" t="s">
        <v>68</v>
      </c>
      <c r="N346" t="s">
        <v>54</v>
      </c>
      <c r="O346" t="s">
        <v>78</v>
      </c>
      <c r="P346" t="s">
        <v>39</v>
      </c>
      <c r="Q346" t="s">
        <v>48</v>
      </c>
      <c r="R346" t="s">
        <v>41</v>
      </c>
      <c r="S346" t="s">
        <v>69</v>
      </c>
      <c r="T346">
        <v>1</v>
      </c>
    </row>
    <row r="347" spans="1:20" x14ac:dyDescent="0.3">
      <c r="A347">
        <v>1559</v>
      </c>
      <c r="B347">
        <v>28</v>
      </c>
      <c r="C347" t="s">
        <v>30</v>
      </c>
      <c r="D347" t="s">
        <v>50</v>
      </c>
      <c r="E347">
        <v>1304.3282280000001</v>
      </c>
      <c r="F347" s="1">
        <v>45353</v>
      </c>
      <c r="G347">
        <v>42696.5</v>
      </c>
      <c r="H347">
        <v>1429.0730000000001</v>
      </c>
      <c r="I347" t="s">
        <v>22</v>
      </c>
      <c r="J347" t="s">
        <v>86</v>
      </c>
      <c r="K347" t="s">
        <v>34</v>
      </c>
      <c r="L347" t="s">
        <v>46</v>
      </c>
      <c r="M347" t="s">
        <v>62</v>
      </c>
      <c r="N347" t="s">
        <v>37</v>
      </c>
      <c r="O347" t="s">
        <v>38</v>
      </c>
      <c r="P347" t="s">
        <v>48</v>
      </c>
      <c r="Q347" t="s">
        <v>39</v>
      </c>
      <c r="R347" t="s">
        <v>63</v>
      </c>
      <c r="S347" t="s">
        <v>42</v>
      </c>
      <c r="T347">
        <v>1</v>
      </c>
    </row>
    <row r="348" spans="1:20" x14ac:dyDescent="0.3">
      <c r="A348">
        <v>1560</v>
      </c>
      <c r="B348">
        <v>31</v>
      </c>
      <c r="C348" t="s">
        <v>30</v>
      </c>
      <c r="D348" t="s">
        <v>50</v>
      </c>
      <c r="E348">
        <v>1598.7789150000001</v>
      </c>
      <c r="F348" s="1">
        <v>44666</v>
      </c>
      <c r="G348">
        <v>20882.3</v>
      </c>
      <c r="H348">
        <v>729.67100000000005</v>
      </c>
      <c r="I348" t="s">
        <v>75</v>
      </c>
      <c r="J348" t="s">
        <v>88</v>
      </c>
      <c r="K348" t="s">
        <v>65</v>
      </c>
      <c r="L348" t="s">
        <v>46</v>
      </c>
      <c r="M348" t="s">
        <v>26</v>
      </c>
      <c r="N348" t="s">
        <v>54</v>
      </c>
      <c r="O348" t="s">
        <v>27</v>
      </c>
      <c r="P348" t="s">
        <v>26</v>
      </c>
      <c r="Q348" t="s">
        <v>26</v>
      </c>
      <c r="R348" t="s">
        <v>49</v>
      </c>
      <c r="S348" t="s">
        <v>72</v>
      </c>
      <c r="T348">
        <v>1</v>
      </c>
    </row>
    <row r="349" spans="1:20" x14ac:dyDescent="0.3">
      <c r="A349">
        <v>1564</v>
      </c>
      <c r="B349">
        <v>23</v>
      </c>
      <c r="C349" t="s">
        <v>20</v>
      </c>
      <c r="D349" t="s">
        <v>21</v>
      </c>
      <c r="E349">
        <v>1956.1080930000001</v>
      </c>
      <c r="F349" s="1">
        <v>45733</v>
      </c>
      <c r="G349">
        <v>32279.1</v>
      </c>
      <c r="H349">
        <v>1115.8589999999999</v>
      </c>
      <c r="I349" t="s">
        <v>44</v>
      </c>
      <c r="J349" t="s">
        <v>80</v>
      </c>
      <c r="K349" t="s">
        <v>53</v>
      </c>
      <c r="L349" t="s">
        <v>46</v>
      </c>
      <c r="M349" t="s">
        <v>62</v>
      </c>
      <c r="N349" t="s">
        <v>54</v>
      </c>
      <c r="O349" t="s">
        <v>47</v>
      </c>
      <c r="P349" t="s">
        <v>40</v>
      </c>
      <c r="Q349" t="s">
        <v>48</v>
      </c>
      <c r="R349" t="s">
        <v>28</v>
      </c>
      <c r="S349" t="s">
        <v>29</v>
      </c>
      <c r="T349">
        <v>1</v>
      </c>
    </row>
    <row r="350" spans="1:20" x14ac:dyDescent="0.3">
      <c r="A350">
        <v>1565</v>
      </c>
      <c r="B350">
        <v>20</v>
      </c>
      <c r="C350" t="s">
        <v>30</v>
      </c>
      <c r="D350" t="s">
        <v>50</v>
      </c>
      <c r="E350">
        <v>1918.202847</v>
      </c>
      <c r="F350" s="1">
        <v>44929</v>
      </c>
      <c r="G350">
        <v>21583.8</v>
      </c>
      <c r="H350">
        <v>747.08900000000006</v>
      </c>
      <c r="I350" t="s">
        <v>75</v>
      </c>
      <c r="J350" t="s">
        <v>97</v>
      </c>
      <c r="K350" t="s">
        <v>24</v>
      </c>
      <c r="L350" t="s">
        <v>25</v>
      </c>
      <c r="M350" t="s">
        <v>68</v>
      </c>
      <c r="N350" t="s">
        <v>46</v>
      </c>
      <c r="O350" t="s">
        <v>38</v>
      </c>
      <c r="P350" t="s">
        <v>39</v>
      </c>
      <c r="Q350" t="s">
        <v>58</v>
      </c>
      <c r="R350" t="s">
        <v>63</v>
      </c>
      <c r="S350" t="s">
        <v>72</v>
      </c>
      <c r="T350">
        <v>1</v>
      </c>
    </row>
    <row r="351" spans="1:20" x14ac:dyDescent="0.3">
      <c r="A351">
        <v>1571</v>
      </c>
      <c r="B351">
        <v>23</v>
      </c>
      <c r="C351" t="s">
        <v>30</v>
      </c>
      <c r="D351" t="s">
        <v>21</v>
      </c>
      <c r="E351">
        <v>2030.382415</v>
      </c>
      <c r="F351" s="1">
        <v>45201</v>
      </c>
      <c r="G351">
        <v>18733.7</v>
      </c>
      <c r="H351">
        <v>620.51700000000005</v>
      </c>
      <c r="I351" t="s">
        <v>75</v>
      </c>
      <c r="J351" t="s">
        <v>100</v>
      </c>
      <c r="K351" t="s">
        <v>83</v>
      </c>
      <c r="L351" t="s">
        <v>25</v>
      </c>
      <c r="M351" t="s">
        <v>36</v>
      </c>
      <c r="N351" t="s">
        <v>54</v>
      </c>
      <c r="O351" t="s">
        <v>27</v>
      </c>
      <c r="P351" t="s">
        <v>40</v>
      </c>
      <c r="Q351" t="s">
        <v>39</v>
      </c>
      <c r="R351" t="s">
        <v>49</v>
      </c>
      <c r="S351" t="s">
        <v>72</v>
      </c>
      <c r="T351">
        <v>1</v>
      </c>
    </row>
    <row r="352" spans="1:20" x14ac:dyDescent="0.3">
      <c r="A352">
        <v>1572</v>
      </c>
      <c r="B352">
        <v>27</v>
      </c>
      <c r="C352" t="s">
        <v>30</v>
      </c>
      <c r="D352" t="s">
        <v>50</v>
      </c>
      <c r="E352">
        <v>1937.711863</v>
      </c>
      <c r="F352" s="1">
        <v>45246</v>
      </c>
      <c r="G352">
        <v>44407</v>
      </c>
      <c r="H352">
        <v>1447.2370000000001</v>
      </c>
      <c r="I352" t="s">
        <v>22</v>
      </c>
      <c r="J352" t="s">
        <v>52</v>
      </c>
      <c r="K352" t="s">
        <v>53</v>
      </c>
      <c r="L352" t="s">
        <v>25</v>
      </c>
      <c r="M352" t="s">
        <v>26</v>
      </c>
      <c r="N352" t="s">
        <v>54</v>
      </c>
      <c r="O352" t="s">
        <v>27</v>
      </c>
      <c r="P352" t="s">
        <v>48</v>
      </c>
      <c r="Q352" t="s">
        <v>40</v>
      </c>
      <c r="R352" t="s">
        <v>28</v>
      </c>
      <c r="S352" t="s">
        <v>69</v>
      </c>
      <c r="T352">
        <v>1</v>
      </c>
    </row>
    <row r="353" spans="1:20" x14ac:dyDescent="0.3">
      <c r="A353">
        <v>1574</v>
      </c>
      <c r="B353">
        <v>22</v>
      </c>
      <c r="C353" t="s">
        <v>20</v>
      </c>
      <c r="D353" t="s">
        <v>70</v>
      </c>
      <c r="E353">
        <v>1249.9833269999999</v>
      </c>
      <c r="F353" s="1">
        <v>45504</v>
      </c>
      <c r="G353">
        <v>12576.6</v>
      </c>
      <c r="H353">
        <v>381.79399999999998</v>
      </c>
      <c r="I353" t="s">
        <v>75</v>
      </c>
      <c r="J353" t="s">
        <v>92</v>
      </c>
      <c r="K353" t="s">
        <v>66</v>
      </c>
      <c r="L353" t="s">
        <v>46</v>
      </c>
      <c r="M353" t="s">
        <v>58</v>
      </c>
      <c r="N353" t="s">
        <v>54</v>
      </c>
      <c r="O353" t="s">
        <v>27</v>
      </c>
      <c r="P353" t="s">
        <v>26</v>
      </c>
      <c r="Q353" t="s">
        <v>39</v>
      </c>
      <c r="R353" t="s">
        <v>63</v>
      </c>
      <c r="S353" t="s">
        <v>72</v>
      </c>
      <c r="T353">
        <v>1</v>
      </c>
    </row>
    <row r="354" spans="1:20" x14ac:dyDescent="0.3">
      <c r="A354">
        <v>1588</v>
      </c>
      <c r="B354">
        <v>26</v>
      </c>
      <c r="C354" t="s">
        <v>30</v>
      </c>
      <c r="D354" t="s">
        <v>50</v>
      </c>
      <c r="E354">
        <v>2273.7522909999998</v>
      </c>
      <c r="F354" s="1">
        <v>45628</v>
      </c>
      <c r="G354">
        <v>23340.1</v>
      </c>
      <c r="H354">
        <v>1062.6500000000001</v>
      </c>
      <c r="I354" t="s">
        <v>75</v>
      </c>
      <c r="J354" t="s">
        <v>80</v>
      </c>
      <c r="K354" t="s">
        <v>74</v>
      </c>
      <c r="L354" t="s">
        <v>54</v>
      </c>
      <c r="M354" t="s">
        <v>58</v>
      </c>
      <c r="N354" t="s">
        <v>46</v>
      </c>
      <c r="O354" t="s">
        <v>47</v>
      </c>
      <c r="P354" t="s">
        <v>48</v>
      </c>
      <c r="Q354" t="s">
        <v>26</v>
      </c>
      <c r="R354" t="s">
        <v>28</v>
      </c>
      <c r="S354" t="s">
        <v>29</v>
      </c>
      <c r="T354">
        <v>1</v>
      </c>
    </row>
    <row r="355" spans="1:20" x14ac:dyDescent="0.3">
      <c r="A355">
        <v>1601</v>
      </c>
      <c r="B355">
        <v>26</v>
      </c>
      <c r="C355" t="s">
        <v>30</v>
      </c>
      <c r="D355" t="s">
        <v>50</v>
      </c>
      <c r="E355">
        <v>1156.872715</v>
      </c>
      <c r="F355" s="1">
        <v>45480</v>
      </c>
      <c r="G355">
        <v>49834.5</v>
      </c>
      <c r="H355">
        <v>1531.076</v>
      </c>
      <c r="I355" t="s">
        <v>22</v>
      </c>
      <c r="J355" t="s">
        <v>33</v>
      </c>
      <c r="K355" t="s">
        <v>66</v>
      </c>
      <c r="L355" t="s">
        <v>25</v>
      </c>
      <c r="M355" t="s">
        <v>36</v>
      </c>
      <c r="N355" t="s">
        <v>46</v>
      </c>
      <c r="O355" t="s">
        <v>47</v>
      </c>
      <c r="P355" t="s">
        <v>40</v>
      </c>
      <c r="Q355" t="s">
        <v>40</v>
      </c>
      <c r="R355" t="s">
        <v>28</v>
      </c>
      <c r="S355" t="s">
        <v>55</v>
      </c>
      <c r="T355">
        <v>1</v>
      </c>
    </row>
    <row r="356" spans="1:20" x14ac:dyDescent="0.3">
      <c r="A356">
        <v>1608</v>
      </c>
      <c r="B356">
        <v>23</v>
      </c>
      <c r="C356" t="s">
        <v>20</v>
      </c>
      <c r="D356" t="s">
        <v>21</v>
      </c>
      <c r="E356">
        <v>1529.843942</v>
      </c>
      <c r="F356" s="1">
        <v>45671</v>
      </c>
      <c r="G356">
        <v>9733.2999999999993</v>
      </c>
      <c r="H356">
        <v>314.83499999999998</v>
      </c>
      <c r="I356" t="s">
        <v>75</v>
      </c>
      <c r="J356" t="s">
        <v>60</v>
      </c>
      <c r="K356" t="s">
        <v>83</v>
      </c>
      <c r="L356" t="s">
        <v>46</v>
      </c>
      <c r="M356" t="s">
        <v>68</v>
      </c>
      <c r="N356" t="s">
        <v>25</v>
      </c>
      <c r="O356" t="s">
        <v>78</v>
      </c>
      <c r="P356" t="s">
        <v>58</v>
      </c>
      <c r="Q356" t="s">
        <v>39</v>
      </c>
      <c r="R356" t="s">
        <v>59</v>
      </c>
      <c r="S356" t="s">
        <v>69</v>
      </c>
      <c r="T356">
        <v>1</v>
      </c>
    </row>
    <row r="357" spans="1:20" x14ac:dyDescent="0.3">
      <c r="A357">
        <v>1610</v>
      </c>
      <c r="B357">
        <v>19</v>
      </c>
      <c r="C357" t="s">
        <v>30</v>
      </c>
      <c r="D357" t="s">
        <v>50</v>
      </c>
      <c r="E357">
        <v>2098.864458</v>
      </c>
      <c r="F357" s="1">
        <v>44721</v>
      </c>
      <c r="G357">
        <v>27088.400000000001</v>
      </c>
      <c r="H357">
        <v>973.62300000000005</v>
      </c>
      <c r="I357" t="s">
        <v>51</v>
      </c>
      <c r="J357" t="s">
        <v>80</v>
      </c>
      <c r="K357" t="s">
        <v>66</v>
      </c>
      <c r="L357" t="s">
        <v>46</v>
      </c>
      <c r="M357" t="s">
        <v>58</v>
      </c>
      <c r="N357" t="s">
        <v>35</v>
      </c>
      <c r="O357" t="s">
        <v>38</v>
      </c>
      <c r="P357" t="s">
        <v>58</v>
      </c>
      <c r="Q357" t="s">
        <v>58</v>
      </c>
      <c r="R357" t="s">
        <v>49</v>
      </c>
      <c r="S357" t="s">
        <v>55</v>
      </c>
      <c r="T357">
        <v>1</v>
      </c>
    </row>
    <row r="358" spans="1:20" x14ac:dyDescent="0.3">
      <c r="A358">
        <v>1613</v>
      </c>
      <c r="B358">
        <v>21</v>
      </c>
      <c r="C358" t="s">
        <v>30</v>
      </c>
      <c r="D358" t="s">
        <v>21</v>
      </c>
      <c r="E358">
        <v>2653.0693590000001</v>
      </c>
      <c r="F358" s="1">
        <v>45593</v>
      </c>
      <c r="G358">
        <v>41477.800000000003</v>
      </c>
      <c r="H358">
        <v>1300.422</v>
      </c>
      <c r="I358" t="s">
        <v>32</v>
      </c>
      <c r="J358" t="s">
        <v>91</v>
      </c>
      <c r="K358" t="s">
        <v>65</v>
      </c>
      <c r="L358" t="s">
        <v>46</v>
      </c>
      <c r="M358" t="s">
        <v>68</v>
      </c>
      <c r="N358" t="s">
        <v>46</v>
      </c>
      <c r="O358" t="s">
        <v>27</v>
      </c>
      <c r="P358" t="s">
        <v>58</v>
      </c>
      <c r="Q358" t="s">
        <v>40</v>
      </c>
      <c r="R358" t="s">
        <v>59</v>
      </c>
      <c r="S358" t="s">
        <v>72</v>
      </c>
      <c r="T358">
        <v>1</v>
      </c>
    </row>
    <row r="359" spans="1:20" x14ac:dyDescent="0.3">
      <c r="A359">
        <v>1623</v>
      </c>
      <c r="B359">
        <v>20</v>
      </c>
      <c r="C359" t="s">
        <v>20</v>
      </c>
      <c r="D359" t="s">
        <v>50</v>
      </c>
      <c r="E359">
        <v>2168.8911429999998</v>
      </c>
      <c r="F359" s="1">
        <v>44693</v>
      </c>
      <c r="G359">
        <v>36726.699999999997</v>
      </c>
      <c r="H359">
        <v>1702.492</v>
      </c>
      <c r="I359" t="s">
        <v>75</v>
      </c>
      <c r="J359" t="s">
        <v>81</v>
      </c>
      <c r="K359" t="s">
        <v>66</v>
      </c>
      <c r="L359" t="s">
        <v>25</v>
      </c>
      <c r="M359" t="s">
        <v>26</v>
      </c>
      <c r="N359" t="s">
        <v>46</v>
      </c>
      <c r="O359" t="s">
        <v>38</v>
      </c>
      <c r="P359" t="s">
        <v>40</v>
      </c>
      <c r="Q359" t="s">
        <v>26</v>
      </c>
      <c r="R359" t="s">
        <v>28</v>
      </c>
      <c r="S359" t="s">
        <v>29</v>
      </c>
      <c r="T359">
        <v>1</v>
      </c>
    </row>
    <row r="360" spans="1:20" x14ac:dyDescent="0.3">
      <c r="A360">
        <v>1627</v>
      </c>
      <c r="B360">
        <v>23</v>
      </c>
      <c r="C360" t="s">
        <v>30</v>
      </c>
      <c r="D360" t="s">
        <v>21</v>
      </c>
      <c r="E360">
        <v>1587.8819739999999</v>
      </c>
      <c r="F360" s="1">
        <v>45221</v>
      </c>
      <c r="G360">
        <v>39097.599999999999</v>
      </c>
      <c r="H360">
        <v>1699.52</v>
      </c>
      <c r="I360" t="s">
        <v>51</v>
      </c>
      <c r="J360" t="s">
        <v>67</v>
      </c>
      <c r="K360" t="s">
        <v>57</v>
      </c>
      <c r="L360" t="s">
        <v>37</v>
      </c>
      <c r="M360" t="s">
        <v>58</v>
      </c>
      <c r="N360" t="s">
        <v>37</v>
      </c>
      <c r="O360" t="s">
        <v>27</v>
      </c>
      <c r="P360" t="s">
        <v>39</v>
      </c>
      <c r="Q360" t="s">
        <v>40</v>
      </c>
      <c r="R360" t="s">
        <v>63</v>
      </c>
      <c r="S360" t="s">
        <v>42</v>
      </c>
      <c r="T360">
        <v>1</v>
      </c>
    </row>
    <row r="361" spans="1:20" x14ac:dyDescent="0.3">
      <c r="A361">
        <v>1629</v>
      </c>
      <c r="B361">
        <v>24</v>
      </c>
      <c r="C361" t="s">
        <v>30</v>
      </c>
      <c r="D361" t="s">
        <v>50</v>
      </c>
      <c r="E361">
        <v>1439.1713569999999</v>
      </c>
      <c r="F361" s="1">
        <v>44694</v>
      </c>
      <c r="G361">
        <v>13866.8</v>
      </c>
      <c r="H361">
        <v>641.47400000000005</v>
      </c>
      <c r="I361" t="s">
        <v>75</v>
      </c>
      <c r="J361" t="s">
        <v>80</v>
      </c>
      <c r="K361" t="s">
        <v>83</v>
      </c>
      <c r="L361" t="s">
        <v>46</v>
      </c>
      <c r="M361" t="s">
        <v>58</v>
      </c>
      <c r="N361" t="s">
        <v>37</v>
      </c>
      <c r="O361" t="s">
        <v>47</v>
      </c>
      <c r="P361" t="s">
        <v>26</v>
      </c>
      <c r="Q361" t="s">
        <v>26</v>
      </c>
      <c r="R361" t="s">
        <v>63</v>
      </c>
      <c r="S361" t="s">
        <v>55</v>
      </c>
      <c r="T361">
        <v>1</v>
      </c>
    </row>
    <row r="362" spans="1:20" x14ac:dyDescent="0.3">
      <c r="A362">
        <v>1635</v>
      </c>
      <c r="B362">
        <v>25</v>
      </c>
      <c r="C362" t="s">
        <v>30</v>
      </c>
      <c r="D362" t="s">
        <v>21</v>
      </c>
      <c r="E362">
        <v>1585.0001970000001</v>
      </c>
      <c r="F362" s="1">
        <v>44696</v>
      </c>
      <c r="G362">
        <v>12384.7</v>
      </c>
      <c r="H362">
        <v>413.589</v>
      </c>
      <c r="I362" t="s">
        <v>22</v>
      </c>
      <c r="J362" t="s">
        <v>96</v>
      </c>
      <c r="K362" t="s">
        <v>66</v>
      </c>
      <c r="L362" t="s">
        <v>46</v>
      </c>
      <c r="M362" t="s">
        <v>36</v>
      </c>
      <c r="N362" t="s">
        <v>54</v>
      </c>
      <c r="O362" t="s">
        <v>38</v>
      </c>
      <c r="P362" t="s">
        <v>48</v>
      </c>
      <c r="Q362" t="s">
        <v>26</v>
      </c>
      <c r="R362" t="s">
        <v>59</v>
      </c>
      <c r="S362" t="s">
        <v>55</v>
      </c>
      <c r="T362">
        <v>1</v>
      </c>
    </row>
    <row r="363" spans="1:20" x14ac:dyDescent="0.3">
      <c r="A363">
        <v>1640</v>
      </c>
      <c r="B363">
        <v>25</v>
      </c>
      <c r="C363" t="s">
        <v>20</v>
      </c>
      <c r="D363" t="s">
        <v>50</v>
      </c>
      <c r="E363">
        <v>1770.8478279999999</v>
      </c>
      <c r="F363" s="1">
        <v>45064</v>
      </c>
      <c r="G363">
        <v>32598.7</v>
      </c>
      <c r="H363">
        <v>1073.393</v>
      </c>
      <c r="I363" t="s">
        <v>75</v>
      </c>
      <c r="J363" t="s">
        <v>101</v>
      </c>
      <c r="K363" t="s">
        <v>66</v>
      </c>
      <c r="L363" t="s">
        <v>46</v>
      </c>
      <c r="M363" t="s">
        <v>36</v>
      </c>
      <c r="N363" t="s">
        <v>25</v>
      </c>
      <c r="O363" t="s">
        <v>47</v>
      </c>
      <c r="P363" t="s">
        <v>39</v>
      </c>
      <c r="Q363" t="s">
        <v>26</v>
      </c>
      <c r="R363" t="s">
        <v>63</v>
      </c>
      <c r="S363" t="s">
        <v>69</v>
      </c>
      <c r="T363">
        <v>1</v>
      </c>
    </row>
    <row r="364" spans="1:20" x14ac:dyDescent="0.3">
      <c r="A364">
        <v>1643</v>
      </c>
      <c r="B364">
        <v>20</v>
      </c>
      <c r="C364" t="s">
        <v>20</v>
      </c>
      <c r="D364" t="s">
        <v>50</v>
      </c>
      <c r="E364">
        <v>2093.1845499999999</v>
      </c>
      <c r="F364" s="1">
        <v>44924</v>
      </c>
      <c r="G364">
        <v>44782.7</v>
      </c>
      <c r="H364">
        <v>2004.876</v>
      </c>
      <c r="I364" t="s">
        <v>44</v>
      </c>
      <c r="J364" t="s">
        <v>76</v>
      </c>
      <c r="K364" t="s">
        <v>57</v>
      </c>
      <c r="L364" t="s">
        <v>54</v>
      </c>
      <c r="M364" t="s">
        <v>36</v>
      </c>
      <c r="N364" t="s">
        <v>37</v>
      </c>
      <c r="O364" t="s">
        <v>27</v>
      </c>
      <c r="P364" t="s">
        <v>48</v>
      </c>
      <c r="Q364" t="s">
        <v>39</v>
      </c>
      <c r="R364" t="s">
        <v>28</v>
      </c>
      <c r="S364" t="s">
        <v>42</v>
      </c>
      <c r="T364">
        <v>1</v>
      </c>
    </row>
    <row r="365" spans="1:20" x14ac:dyDescent="0.3">
      <c r="A365">
        <v>1655</v>
      </c>
      <c r="B365">
        <v>20</v>
      </c>
      <c r="C365" t="s">
        <v>20</v>
      </c>
      <c r="D365" t="s">
        <v>50</v>
      </c>
      <c r="E365">
        <v>1416.7795040000001</v>
      </c>
      <c r="F365" s="1">
        <v>45504</v>
      </c>
      <c r="G365">
        <v>38123.599999999999</v>
      </c>
      <c r="H365">
        <v>1250.54</v>
      </c>
      <c r="I365" t="s">
        <v>44</v>
      </c>
      <c r="J365" t="s">
        <v>92</v>
      </c>
      <c r="K365" t="s">
        <v>53</v>
      </c>
      <c r="L365" t="s">
        <v>54</v>
      </c>
      <c r="M365" t="s">
        <v>36</v>
      </c>
      <c r="N365" t="s">
        <v>46</v>
      </c>
      <c r="O365" t="s">
        <v>38</v>
      </c>
      <c r="P365" t="s">
        <v>26</v>
      </c>
      <c r="Q365" t="s">
        <v>39</v>
      </c>
      <c r="R365" t="s">
        <v>28</v>
      </c>
      <c r="S365" t="s">
        <v>42</v>
      </c>
      <c r="T365">
        <v>1</v>
      </c>
    </row>
    <row r="366" spans="1:20" x14ac:dyDescent="0.3">
      <c r="A366">
        <v>1658</v>
      </c>
      <c r="B366">
        <v>24</v>
      </c>
      <c r="C366" t="s">
        <v>20</v>
      </c>
      <c r="D366" t="s">
        <v>50</v>
      </c>
      <c r="E366">
        <v>1493.0420839999999</v>
      </c>
      <c r="F366" s="1">
        <v>44954</v>
      </c>
      <c r="G366">
        <v>11531.8</v>
      </c>
      <c r="H366">
        <v>520.83100000000002</v>
      </c>
      <c r="I366" t="s">
        <v>44</v>
      </c>
      <c r="J366" t="s">
        <v>95</v>
      </c>
      <c r="K366" t="s">
        <v>74</v>
      </c>
      <c r="L366" t="s">
        <v>25</v>
      </c>
      <c r="M366" t="s">
        <v>36</v>
      </c>
      <c r="N366" t="s">
        <v>46</v>
      </c>
      <c r="O366" t="s">
        <v>47</v>
      </c>
      <c r="P366" t="s">
        <v>58</v>
      </c>
      <c r="Q366" t="s">
        <v>58</v>
      </c>
      <c r="R366" t="s">
        <v>41</v>
      </c>
      <c r="S366" t="s">
        <v>72</v>
      </c>
      <c r="T366">
        <v>1</v>
      </c>
    </row>
    <row r="367" spans="1:20" x14ac:dyDescent="0.3">
      <c r="A367">
        <v>1659</v>
      </c>
      <c r="B367">
        <v>30</v>
      </c>
      <c r="C367" t="s">
        <v>20</v>
      </c>
      <c r="D367" t="s">
        <v>21</v>
      </c>
      <c r="E367">
        <v>2062.9561880000001</v>
      </c>
      <c r="F367" s="1">
        <v>44680</v>
      </c>
      <c r="G367">
        <v>8935.2999999999993</v>
      </c>
      <c r="H367">
        <v>433.85399999999998</v>
      </c>
      <c r="I367" t="s">
        <v>22</v>
      </c>
      <c r="J367" t="s">
        <v>92</v>
      </c>
      <c r="K367" t="s">
        <v>66</v>
      </c>
      <c r="L367" t="s">
        <v>46</v>
      </c>
      <c r="M367" t="s">
        <v>26</v>
      </c>
      <c r="N367" t="s">
        <v>25</v>
      </c>
      <c r="O367" t="s">
        <v>27</v>
      </c>
      <c r="P367" t="s">
        <v>39</v>
      </c>
      <c r="Q367" t="s">
        <v>39</v>
      </c>
      <c r="R367" t="s">
        <v>28</v>
      </c>
      <c r="S367" t="s">
        <v>69</v>
      </c>
      <c r="T367">
        <v>1</v>
      </c>
    </row>
    <row r="368" spans="1:20" x14ac:dyDescent="0.3">
      <c r="A368">
        <v>1660</v>
      </c>
      <c r="B368">
        <v>37</v>
      </c>
      <c r="C368" t="s">
        <v>30</v>
      </c>
      <c r="D368" t="s">
        <v>50</v>
      </c>
      <c r="E368">
        <v>1370.1778449999999</v>
      </c>
      <c r="F368" s="1">
        <v>44914</v>
      </c>
      <c r="G368">
        <v>47569.5</v>
      </c>
      <c r="H368">
        <v>2193.8980000000001</v>
      </c>
      <c r="I368" t="s">
        <v>51</v>
      </c>
      <c r="J368" t="s">
        <v>100</v>
      </c>
      <c r="K368" t="s">
        <v>65</v>
      </c>
      <c r="L368" t="s">
        <v>35</v>
      </c>
      <c r="M368" t="s">
        <v>58</v>
      </c>
      <c r="N368" t="s">
        <v>46</v>
      </c>
      <c r="O368" t="s">
        <v>38</v>
      </c>
      <c r="P368" t="s">
        <v>48</v>
      </c>
      <c r="Q368" t="s">
        <v>58</v>
      </c>
      <c r="R368" t="s">
        <v>63</v>
      </c>
      <c r="S368" t="s">
        <v>42</v>
      </c>
      <c r="T368">
        <v>1</v>
      </c>
    </row>
    <row r="369" spans="1:20" x14ac:dyDescent="0.3">
      <c r="A369">
        <v>1665</v>
      </c>
      <c r="B369">
        <v>24</v>
      </c>
      <c r="C369" t="s">
        <v>20</v>
      </c>
      <c r="D369" t="s">
        <v>50</v>
      </c>
      <c r="E369">
        <v>1832.588501</v>
      </c>
      <c r="F369" s="1">
        <v>45215</v>
      </c>
      <c r="G369">
        <v>20026.2</v>
      </c>
      <c r="H369">
        <v>917.07899999999995</v>
      </c>
      <c r="I369" t="s">
        <v>44</v>
      </c>
      <c r="J369" t="s">
        <v>84</v>
      </c>
      <c r="K369" t="s">
        <v>53</v>
      </c>
      <c r="L369" t="s">
        <v>54</v>
      </c>
      <c r="M369" t="s">
        <v>36</v>
      </c>
      <c r="N369" t="s">
        <v>35</v>
      </c>
      <c r="O369" t="s">
        <v>38</v>
      </c>
      <c r="P369" t="s">
        <v>39</v>
      </c>
      <c r="Q369" t="s">
        <v>39</v>
      </c>
      <c r="R369" t="s">
        <v>49</v>
      </c>
      <c r="S369" t="s">
        <v>42</v>
      </c>
      <c r="T369">
        <v>1</v>
      </c>
    </row>
    <row r="370" spans="1:20" x14ac:dyDescent="0.3">
      <c r="A370">
        <v>1681</v>
      </c>
      <c r="B370">
        <v>21</v>
      </c>
      <c r="C370" t="s">
        <v>30</v>
      </c>
      <c r="D370" t="s">
        <v>50</v>
      </c>
      <c r="E370">
        <v>2037.1119550000001</v>
      </c>
      <c r="F370" s="1">
        <v>45235</v>
      </c>
      <c r="G370">
        <v>39945.699999999997</v>
      </c>
      <c r="H370">
        <v>1837.3869999999999</v>
      </c>
      <c r="I370" t="s">
        <v>75</v>
      </c>
      <c r="J370" t="s">
        <v>88</v>
      </c>
      <c r="K370" t="s">
        <v>24</v>
      </c>
      <c r="L370" t="s">
        <v>54</v>
      </c>
      <c r="M370" t="s">
        <v>36</v>
      </c>
      <c r="N370" t="s">
        <v>25</v>
      </c>
      <c r="O370" t="s">
        <v>47</v>
      </c>
      <c r="P370" t="s">
        <v>39</v>
      </c>
      <c r="Q370" t="s">
        <v>26</v>
      </c>
      <c r="R370" t="s">
        <v>28</v>
      </c>
      <c r="S370" t="s">
        <v>72</v>
      </c>
      <c r="T370">
        <v>1</v>
      </c>
    </row>
    <row r="371" spans="1:20" x14ac:dyDescent="0.3">
      <c r="A371">
        <v>1683</v>
      </c>
      <c r="B371">
        <v>18</v>
      </c>
      <c r="C371" t="s">
        <v>20</v>
      </c>
      <c r="D371" t="s">
        <v>21</v>
      </c>
      <c r="E371">
        <v>2003.673117</v>
      </c>
      <c r="F371" s="1">
        <v>45226</v>
      </c>
      <c r="G371">
        <v>22804.7</v>
      </c>
      <c r="H371">
        <v>881.32600000000002</v>
      </c>
      <c r="I371" t="s">
        <v>51</v>
      </c>
      <c r="J371" t="s">
        <v>82</v>
      </c>
      <c r="K371" t="s">
        <v>57</v>
      </c>
      <c r="L371" t="s">
        <v>54</v>
      </c>
      <c r="M371" t="s">
        <v>36</v>
      </c>
      <c r="N371" t="s">
        <v>35</v>
      </c>
      <c r="O371" t="s">
        <v>27</v>
      </c>
      <c r="P371" t="s">
        <v>40</v>
      </c>
      <c r="Q371" t="s">
        <v>40</v>
      </c>
      <c r="R371" t="s">
        <v>63</v>
      </c>
      <c r="S371" t="s">
        <v>29</v>
      </c>
      <c r="T371">
        <v>1</v>
      </c>
    </row>
    <row r="372" spans="1:20" x14ac:dyDescent="0.3">
      <c r="A372">
        <v>1699</v>
      </c>
      <c r="B372">
        <v>24</v>
      </c>
      <c r="C372" t="s">
        <v>20</v>
      </c>
      <c r="D372" t="s">
        <v>50</v>
      </c>
      <c r="E372">
        <v>2384.0055779999998</v>
      </c>
      <c r="F372" s="1">
        <v>45356</v>
      </c>
      <c r="G372">
        <v>24745.9</v>
      </c>
      <c r="H372">
        <v>1011.854</v>
      </c>
      <c r="I372" t="s">
        <v>22</v>
      </c>
      <c r="J372" t="s">
        <v>102</v>
      </c>
      <c r="K372" t="s">
        <v>66</v>
      </c>
      <c r="L372" t="s">
        <v>54</v>
      </c>
      <c r="M372" t="s">
        <v>36</v>
      </c>
      <c r="N372" t="s">
        <v>35</v>
      </c>
      <c r="O372" t="s">
        <v>47</v>
      </c>
      <c r="P372" t="s">
        <v>58</v>
      </c>
      <c r="Q372" t="s">
        <v>48</v>
      </c>
      <c r="R372" t="s">
        <v>59</v>
      </c>
      <c r="S372" t="s">
        <v>42</v>
      </c>
      <c r="T372">
        <v>1</v>
      </c>
    </row>
    <row r="373" spans="1:20" x14ac:dyDescent="0.3">
      <c r="A373">
        <v>1702</v>
      </c>
      <c r="B373">
        <v>34</v>
      </c>
      <c r="C373" t="s">
        <v>30</v>
      </c>
      <c r="D373" t="s">
        <v>21</v>
      </c>
      <c r="E373">
        <v>1442.066092</v>
      </c>
      <c r="F373" s="1">
        <v>45295</v>
      </c>
      <c r="G373">
        <v>35656.9</v>
      </c>
      <c r="H373">
        <v>1504.9590000000001</v>
      </c>
      <c r="I373" t="s">
        <v>22</v>
      </c>
      <c r="J373" t="s">
        <v>89</v>
      </c>
      <c r="K373" t="s">
        <v>61</v>
      </c>
      <c r="L373" t="s">
        <v>37</v>
      </c>
      <c r="M373" t="s">
        <v>68</v>
      </c>
      <c r="N373" t="s">
        <v>37</v>
      </c>
      <c r="O373" t="s">
        <v>78</v>
      </c>
      <c r="P373" t="s">
        <v>26</v>
      </c>
      <c r="Q373" t="s">
        <v>58</v>
      </c>
      <c r="R373" t="s">
        <v>63</v>
      </c>
      <c r="S373" t="s">
        <v>29</v>
      </c>
      <c r="T373">
        <v>1</v>
      </c>
    </row>
    <row r="374" spans="1:20" x14ac:dyDescent="0.3">
      <c r="A374">
        <v>1704</v>
      </c>
      <c r="B374">
        <v>19</v>
      </c>
      <c r="C374" t="s">
        <v>30</v>
      </c>
      <c r="D374" t="s">
        <v>50</v>
      </c>
      <c r="E374">
        <v>2266.8707100000001</v>
      </c>
      <c r="F374" s="1">
        <v>45588</v>
      </c>
      <c r="G374">
        <v>11814.8</v>
      </c>
      <c r="H374">
        <v>587.05399999999997</v>
      </c>
      <c r="I374" t="s">
        <v>22</v>
      </c>
      <c r="J374" t="s">
        <v>94</v>
      </c>
      <c r="K374" t="s">
        <v>53</v>
      </c>
      <c r="L374" t="s">
        <v>37</v>
      </c>
      <c r="M374" t="s">
        <v>26</v>
      </c>
      <c r="N374" t="s">
        <v>54</v>
      </c>
      <c r="O374" t="s">
        <v>47</v>
      </c>
      <c r="P374" t="s">
        <v>39</v>
      </c>
      <c r="Q374" t="s">
        <v>40</v>
      </c>
      <c r="R374" t="s">
        <v>28</v>
      </c>
      <c r="S374" t="s">
        <v>29</v>
      </c>
      <c r="T374">
        <v>1</v>
      </c>
    </row>
    <row r="375" spans="1:20" x14ac:dyDescent="0.3">
      <c r="A375">
        <v>1707</v>
      </c>
      <c r="B375">
        <v>20</v>
      </c>
      <c r="C375" t="s">
        <v>30</v>
      </c>
      <c r="D375" t="s">
        <v>50</v>
      </c>
      <c r="E375">
        <v>1564.508992</v>
      </c>
      <c r="F375" s="1">
        <v>44816</v>
      </c>
      <c r="G375">
        <v>46840</v>
      </c>
      <c r="H375">
        <v>2202.0250000000001</v>
      </c>
      <c r="I375" t="s">
        <v>22</v>
      </c>
      <c r="J375" t="s">
        <v>87</v>
      </c>
      <c r="K375" t="s">
        <v>66</v>
      </c>
      <c r="L375" t="s">
        <v>54</v>
      </c>
      <c r="M375" t="s">
        <v>58</v>
      </c>
      <c r="N375" t="s">
        <v>37</v>
      </c>
      <c r="O375" t="s">
        <v>47</v>
      </c>
      <c r="P375" t="s">
        <v>48</v>
      </c>
      <c r="Q375" t="s">
        <v>39</v>
      </c>
      <c r="R375" t="s">
        <v>63</v>
      </c>
      <c r="S375" t="s">
        <v>55</v>
      </c>
      <c r="T375">
        <v>1</v>
      </c>
    </row>
    <row r="376" spans="1:20" x14ac:dyDescent="0.3">
      <c r="A376">
        <v>1711</v>
      </c>
      <c r="B376">
        <v>23</v>
      </c>
      <c r="C376" t="s">
        <v>30</v>
      </c>
      <c r="D376" t="s">
        <v>50</v>
      </c>
      <c r="E376">
        <v>2089.4575359999999</v>
      </c>
      <c r="F376" s="1">
        <v>45219</v>
      </c>
      <c r="G376">
        <v>12878.1</v>
      </c>
      <c r="H376">
        <v>410.52800000000002</v>
      </c>
      <c r="I376" t="s">
        <v>32</v>
      </c>
      <c r="J376" t="s">
        <v>81</v>
      </c>
      <c r="K376" t="s">
        <v>24</v>
      </c>
      <c r="L376" t="s">
        <v>25</v>
      </c>
      <c r="M376" t="s">
        <v>36</v>
      </c>
      <c r="N376" t="s">
        <v>46</v>
      </c>
      <c r="O376" t="s">
        <v>47</v>
      </c>
      <c r="P376" t="s">
        <v>26</v>
      </c>
      <c r="Q376" t="s">
        <v>48</v>
      </c>
      <c r="R376" t="s">
        <v>59</v>
      </c>
      <c r="S376" t="s">
        <v>29</v>
      </c>
      <c r="T376">
        <v>1</v>
      </c>
    </row>
    <row r="377" spans="1:20" x14ac:dyDescent="0.3">
      <c r="A377">
        <v>1714</v>
      </c>
      <c r="B377">
        <v>21</v>
      </c>
      <c r="C377" t="s">
        <v>30</v>
      </c>
      <c r="D377" t="s">
        <v>43</v>
      </c>
      <c r="E377">
        <v>2125.0387759999999</v>
      </c>
      <c r="F377" s="1">
        <v>45126</v>
      </c>
      <c r="G377">
        <v>15294.6</v>
      </c>
      <c r="H377">
        <v>721.94299999999998</v>
      </c>
      <c r="I377" t="s">
        <v>22</v>
      </c>
      <c r="J377" t="s">
        <v>102</v>
      </c>
      <c r="K377" t="s">
        <v>66</v>
      </c>
      <c r="L377" t="s">
        <v>54</v>
      </c>
      <c r="M377" t="s">
        <v>58</v>
      </c>
      <c r="N377" t="s">
        <v>54</v>
      </c>
      <c r="O377" t="s">
        <v>38</v>
      </c>
      <c r="P377" t="s">
        <v>58</v>
      </c>
      <c r="Q377" t="s">
        <v>39</v>
      </c>
      <c r="R377" t="s">
        <v>28</v>
      </c>
      <c r="S377" t="s">
        <v>29</v>
      </c>
      <c r="T377">
        <v>1</v>
      </c>
    </row>
    <row r="378" spans="1:20" x14ac:dyDescent="0.3">
      <c r="A378">
        <v>1717</v>
      </c>
      <c r="B378">
        <v>26</v>
      </c>
      <c r="C378" t="s">
        <v>30</v>
      </c>
      <c r="D378" t="s">
        <v>50</v>
      </c>
      <c r="E378">
        <v>2321.2255369999998</v>
      </c>
      <c r="F378" s="1">
        <v>45075</v>
      </c>
      <c r="G378">
        <v>34016</v>
      </c>
      <c r="H378">
        <v>1611.0360000000001</v>
      </c>
      <c r="I378" t="s">
        <v>51</v>
      </c>
      <c r="J378" t="s">
        <v>85</v>
      </c>
      <c r="K378" t="s">
        <v>83</v>
      </c>
      <c r="L378" t="s">
        <v>35</v>
      </c>
      <c r="M378" t="s">
        <v>36</v>
      </c>
      <c r="N378" t="s">
        <v>54</v>
      </c>
      <c r="O378" t="s">
        <v>47</v>
      </c>
      <c r="P378" t="s">
        <v>40</v>
      </c>
      <c r="Q378" t="s">
        <v>48</v>
      </c>
      <c r="R378" t="s">
        <v>63</v>
      </c>
      <c r="S378" t="s">
        <v>55</v>
      </c>
      <c r="T378">
        <v>1</v>
      </c>
    </row>
    <row r="379" spans="1:20" x14ac:dyDescent="0.3">
      <c r="A379">
        <v>1718</v>
      </c>
      <c r="B379">
        <v>29</v>
      </c>
      <c r="C379" t="s">
        <v>20</v>
      </c>
      <c r="D379" t="s">
        <v>70</v>
      </c>
      <c r="E379">
        <v>1845.070915</v>
      </c>
      <c r="F379" s="1">
        <v>45635</v>
      </c>
      <c r="G379">
        <v>6807</v>
      </c>
      <c r="H379">
        <v>278.75900000000001</v>
      </c>
      <c r="I379" t="s">
        <v>75</v>
      </c>
      <c r="J379" t="s">
        <v>64</v>
      </c>
      <c r="K379" t="s">
        <v>57</v>
      </c>
      <c r="L379" t="s">
        <v>54</v>
      </c>
      <c r="M379" t="s">
        <v>68</v>
      </c>
      <c r="N379" t="s">
        <v>46</v>
      </c>
      <c r="O379" t="s">
        <v>27</v>
      </c>
      <c r="P379" t="s">
        <v>26</v>
      </c>
      <c r="Q379" t="s">
        <v>40</v>
      </c>
      <c r="R379" t="s">
        <v>49</v>
      </c>
      <c r="S379" t="s">
        <v>42</v>
      </c>
      <c r="T379">
        <v>1</v>
      </c>
    </row>
    <row r="380" spans="1:20" x14ac:dyDescent="0.3">
      <c r="A380">
        <v>1724</v>
      </c>
      <c r="B380">
        <v>31</v>
      </c>
      <c r="C380" t="s">
        <v>30</v>
      </c>
      <c r="D380" t="s">
        <v>50</v>
      </c>
      <c r="E380">
        <v>1778.6694709999999</v>
      </c>
      <c r="F380" s="1">
        <v>45199</v>
      </c>
      <c r="G380">
        <v>37187.9</v>
      </c>
      <c r="H380">
        <v>1292.787</v>
      </c>
      <c r="I380" t="s">
        <v>44</v>
      </c>
      <c r="J380" t="s">
        <v>92</v>
      </c>
      <c r="K380" t="s">
        <v>74</v>
      </c>
      <c r="L380" t="s">
        <v>25</v>
      </c>
      <c r="M380" t="s">
        <v>26</v>
      </c>
      <c r="N380" t="s">
        <v>54</v>
      </c>
      <c r="O380" t="s">
        <v>47</v>
      </c>
      <c r="P380" t="s">
        <v>48</v>
      </c>
      <c r="Q380" t="s">
        <v>39</v>
      </c>
      <c r="R380" t="s">
        <v>49</v>
      </c>
      <c r="S380" t="s">
        <v>55</v>
      </c>
      <c r="T380">
        <v>1</v>
      </c>
    </row>
    <row r="381" spans="1:20" x14ac:dyDescent="0.3">
      <c r="A381">
        <v>1725</v>
      </c>
      <c r="B381">
        <v>33</v>
      </c>
      <c r="C381" t="s">
        <v>30</v>
      </c>
      <c r="D381" t="s">
        <v>50</v>
      </c>
      <c r="E381">
        <v>1867.693757</v>
      </c>
      <c r="F381" s="1">
        <v>45738</v>
      </c>
      <c r="G381">
        <v>44892.9</v>
      </c>
      <c r="H381">
        <v>1364.019</v>
      </c>
      <c r="I381" t="s">
        <v>75</v>
      </c>
      <c r="J381" t="s">
        <v>80</v>
      </c>
      <c r="K381" t="s">
        <v>61</v>
      </c>
      <c r="L381" t="s">
        <v>25</v>
      </c>
      <c r="M381" t="s">
        <v>26</v>
      </c>
      <c r="N381" t="s">
        <v>54</v>
      </c>
      <c r="O381" t="s">
        <v>78</v>
      </c>
      <c r="P381" t="s">
        <v>58</v>
      </c>
      <c r="Q381" t="s">
        <v>39</v>
      </c>
      <c r="R381" t="s">
        <v>28</v>
      </c>
      <c r="S381" t="s">
        <v>55</v>
      </c>
      <c r="T381">
        <v>1</v>
      </c>
    </row>
    <row r="382" spans="1:20" x14ac:dyDescent="0.3">
      <c r="A382">
        <v>1727</v>
      </c>
      <c r="B382">
        <v>28</v>
      </c>
      <c r="C382" t="s">
        <v>30</v>
      </c>
      <c r="D382" t="s">
        <v>50</v>
      </c>
      <c r="E382">
        <v>1378.163133</v>
      </c>
      <c r="F382" s="1">
        <v>44997</v>
      </c>
      <c r="G382">
        <v>10474.799999999999</v>
      </c>
      <c r="H382">
        <v>384.822</v>
      </c>
      <c r="I382" t="s">
        <v>75</v>
      </c>
      <c r="J382" t="s">
        <v>87</v>
      </c>
      <c r="K382" t="s">
        <v>83</v>
      </c>
      <c r="L382" t="s">
        <v>25</v>
      </c>
      <c r="M382" t="s">
        <v>36</v>
      </c>
      <c r="N382" t="s">
        <v>35</v>
      </c>
      <c r="O382" t="s">
        <v>38</v>
      </c>
      <c r="P382" t="s">
        <v>26</v>
      </c>
      <c r="Q382" t="s">
        <v>58</v>
      </c>
      <c r="R382" t="s">
        <v>63</v>
      </c>
      <c r="S382" t="s">
        <v>72</v>
      </c>
      <c r="T382">
        <v>1</v>
      </c>
    </row>
    <row r="383" spans="1:20" x14ac:dyDescent="0.3">
      <c r="A383">
        <v>1734</v>
      </c>
      <c r="B383">
        <v>25</v>
      </c>
      <c r="C383" t="s">
        <v>30</v>
      </c>
      <c r="D383" t="s">
        <v>70</v>
      </c>
      <c r="E383">
        <v>2611.4912089999998</v>
      </c>
      <c r="F383" s="1">
        <v>45382</v>
      </c>
      <c r="G383">
        <v>47898.9</v>
      </c>
      <c r="H383">
        <v>1693.7660000000001</v>
      </c>
      <c r="I383" t="s">
        <v>32</v>
      </c>
      <c r="J383" t="s">
        <v>88</v>
      </c>
      <c r="K383" t="s">
        <v>66</v>
      </c>
      <c r="L383" t="s">
        <v>54</v>
      </c>
      <c r="M383" t="s">
        <v>62</v>
      </c>
      <c r="N383" t="s">
        <v>54</v>
      </c>
      <c r="O383" t="s">
        <v>27</v>
      </c>
      <c r="P383" t="s">
        <v>40</v>
      </c>
      <c r="Q383" t="s">
        <v>39</v>
      </c>
      <c r="R383" t="s">
        <v>41</v>
      </c>
      <c r="S383" t="s">
        <v>42</v>
      </c>
      <c r="T383">
        <v>1</v>
      </c>
    </row>
    <row r="384" spans="1:20" x14ac:dyDescent="0.3">
      <c r="A384">
        <v>1738</v>
      </c>
      <c r="B384">
        <v>20</v>
      </c>
      <c r="C384" t="s">
        <v>30</v>
      </c>
      <c r="D384" t="s">
        <v>50</v>
      </c>
      <c r="E384">
        <v>2209.4182839999999</v>
      </c>
      <c r="F384" s="1">
        <v>45022</v>
      </c>
      <c r="G384">
        <v>5286.9</v>
      </c>
      <c r="H384">
        <v>200.648</v>
      </c>
      <c r="I384" t="s">
        <v>51</v>
      </c>
      <c r="J384" t="s">
        <v>60</v>
      </c>
      <c r="K384" t="s">
        <v>66</v>
      </c>
      <c r="L384" t="s">
        <v>37</v>
      </c>
      <c r="M384" t="s">
        <v>62</v>
      </c>
      <c r="N384" t="s">
        <v>35</v>
      </c>
      <c r="O384" t="s">
        <v>38</v>
      </c>
      <c r="P384" t="s">
        <v>39</v>
      </c>
      <c r="Q384" t="s">
        <v>39</v>
      </c>
      <c r="R384" t="s">
        <v>59</v>
      </c>
      <c r="S384" t="s">
        <v>55</v>
      </c>
      <c r="T384">
        <v>1</v>
      </c>
    </row>
    <row r="385" spans="1:20" x14ac:dyDescent="0.3">
      <c r="A385">
        <v>1745</v>
      </c>
      <c r="B385">
        <v>28</v>
      </c>
      <c r="C385" t="s">
        <v>20</v>
      </c>
      <c r="D385" t="s">
        <v>50</v>
      </c>
      <c r="E385">
        <v>1280.178504</v>
      </c>
      <c r="F385" s="1">
        <v>44797</v>
      </c>
      <c r="G385">
        <v>39680.9</v>
      </c>
      <c r="H385">
        <v>1270.6189999999999</v>
      </c>
      <c r="I385" t="s">
        <v>22</v>
      </c>
      <c r="J385" t="s">
        <v>60</v>
      </c>
      <c r="K385" t="s">
        <v>24</v>
      </c>
      <c r="L385" t="s">
        <v>25</v>
      </c>
      <c r="M385" t="s">
        <v>58</v>
      </c>
      <c r="N385" t="s">
        <v>37</v>
      </c>
      <c r="O385" t="s">
        <v>47</v>
      </c>
      <c r="P385" t="s">
        <v>48</v>
      </c>
      <c r="Q385" t="s">
        <v>39</v>
      </c>
      <c r="R385" t="s">
        <v>41</v>
      </c>
      <c r="S385" t="s">
        <v>29</v>
      </c>
      <c r="T385">
        <v>1</v>
      </c>
    </row>
    <row r="386" spans="1:20" x14ac:dyDescent="0.3">
      <c r="A386">
        <v>1746</v>
      </c>
      <c r="B386">
        <v>19</v>
      </c>
      <c r="C386" t="s">
        <v>30</v>
      </c>
      <c r="D386" t="s">
        <v>50</v>
      </c>
      <c r="E386">
        <v>1784.538213</v>
      </c>
      <c r="F386" s="1">
        <v>45678</v>
      </c>
      <c r="G386">
        <v>49462.3</v>
      </c>
      <c r="H386">
        <v>1508.192</v>
      </c>
      <c r="I386" t="s">
        <v>22</v>
      </c>
      <c r="J386" t="s">
        <v>94</v>
      </c>
      <c r="K386" t="s">
        <v>83</v>
      </c>
      <c r="L386" t="s">
        <v>35</v>
      </c>
      <c r="M386" t="s">
        <v>26</v>
      </c>
      <c r="N386" t="s">
        <v>54</v>
      </c>
      <c r="O386" t="s">
        <v>47</v>
      </c>
      <c r="P386" t="s">
        <v>48</v>
      </c>
      <c r="Q386" t="s">
        <v>58</v>
      </c>
      <c r="R386" t="s">
        <v>28</v>
      </c>
      <c r="S386" t="s">
        <v>69</v>
      </c>
      <c r="T386">
        <v>1</v>
      </c>
    </row>
    <row r="387" spans="1:20" x14ac:dyDescent="0.3">
      <c r="A387">
        <v>1753</v>
      </c>
      <c r="B387">
        <v>26</v>
      </c>
      <c r="C387" t="s">
        <v>30</v>
      </c>
      <c r="D387" t="s">
        <v>21</v>
      </c>
      <c r="E387">
        <v>1983.314725</v>
      </c>
      <c r="F387" s="1">
        <v>45688</v>
      </c>
      <c r="G387">
        <v>39895.1</v>
      </c>
      <c r="H387">
        <v>1781.374</v>
      </c>
      <c r="I387" t="s">
        <v>51</v>
      </c>
      <c r="J387" t="s">
        <v>23</v>
      </c>
      <c r="K387" t="s">
        <v>66</v>
      </c>
      <c r="L387" t="s">
        <v>25</v>
      </c>
      <c r="M387" t="s">
        <v>62</v>
      </c>
      <c r="N387" t="s">
        <v>35</v>
      </c>
      <c r="O387" t="s">
        <v>27</v>
      </c>
      <c r="P387" t="s">
        <v>40</v>
      </c>
      <c r="Q387" t="s">
        <v>48</v>
      </c>
      <c r="R387" t="s">
        <v>28</v>
      </c>
      <c r="S387" t="s">
        <v>29</v>
      </c>
      <c r="T387">
        <v>1</v>
      </c>
    </row>
    <row r="388" spans="1:20" x14ac:dyDescent="0.3">
      <c r="A388">
        <v>1755</v>
      </c>
      <c r="B388">
        <v>26</v>
      </c>
      <c r="C388" t="s">
        <v>20</v>
      </c>
      <c r="D388" t="s">
        <v>21</v>
      </c>
      <c r="E388">
        <v>2611.6566549999998</v>
      </c>
      <c r="F388" s="1">
        <v>45284</v>
      </c>
      <c r="G388">
        <v>8929.7999999999993</v>
      </c>
      <c r="H388">
        <v>434.09500000000003</v>
      </c>
      <c r="I388" t="s">
        <v>32</v>
      </c>
      <c r="J388" t="s">
        <v>97</v>
      </c>
      <c r="K388" t="s">
        <v>66</v>
      </c>
      <c r="L388" t="s">
        <v>25</v>
      </c>
      <c r="M388" t="s">
        <v>68</v>
      </c>
      <c r="N388" t="s">
        <v>54</v>
      </c>
      <c r="O388" t="s">
        <v>27</v>
      </c>
      <c r="P388" t="s">
        <v>48</v>
      </c>
      <c r="Q388" t="s">
        <v>39</v>
      </c>
      <c r="R388" t="s">
        <v>28</v>
      </c>
      <c r="S388" t="s">
        <v>69</v>
      </c>
      <c r="T388">
        <v>1</v>
      </c>
    </row>
    <row r="389" spans="1:20" x14ac:dyDescent="0.3">
      <c r="A389">
        <v>1756</v>
      </c>
      <c r="B389">
        <v>27</v>
      </c>
      <c r="C389" t="s">
        <v>30</v>
      </c>
      <c r="D389" t="s">
        <v>50</v>
      </c>
      <c r="E389">
        <v>2570.1950550000001</v>
      </c>
      <c r="F389" s="1">
        <v>45288</v>
      </c>
      <c r="G389">
        <v>10001.5</v>
      </c>
      <c r="H389">
        <v>439.32400000000001</v>
      </c>
      <c r="I389" t="s">
        <v>51</v>
      </c>
      <c r="J389" t="s">
        <v>80</v>
      </c>
      <c r="K389" t="s">
        <v>34</v>
      </c>
      <c r="L389" t="s">
        <v>46</v>
      </c>
      <c r="M389" t="s">
        <v>58</v>
      </c>
      <c r="N389" t="s">
        <v>25</v>
      </c>
      <c r="O389" t="s">
        <v>47</v>
      </c>
      <c r="P389" t="s">
        <v>58</v>
      </c>
      <c r="Q389" t="s">
        <v>40</v>
      </c>
      <c r="R389" t="s">
        <v>28</v>
      </c>
      <c r="S389" t="s">
        <v>29</v>
      </c>
      <c r="T389">
        <v>1</v>
      </c>
    </row>
    <row r="390" spans="1:20" x14ac:dyDescent="0.3">
      <c r="A390">
        <v>1760</v>
      </c>
      <c r="B390">
        <v>29</v>
      </c>
      <c r="C390" t="s">
        <v>20</v>
      </c>
      <c r="D390" t="s">
        <v>50</v>
      </c>
      <c r="E390">
        <v>1519.614032</v>
      </c>
      <c r="F390" s="1">
        <v>45105</v>
      </c>
      <c r="G390">
        <v>40552.800000000003</v>
      </c>
      <c r="H390">
        <v>1920.008</v>
      </c>
      <c r="I390" t="s">
        <v>75</v>
      </c>
      <c r="J390" t="s">
        <v>92</v>
      </c>
      <c r="K390" t="s">
        <v>74</v>
      </c>
      <c r="L390" t="s">
        <v>35</v>
      </c>
      <c r="M390" t="s">
        <v>68</v>
      </c>
      <c r="N390" t="s">
        <v>25</v>
      </c>
      <c r="O390" t="s">
        <v>47</v>
      </c>
      <c r="P390" t="s">
        <v>39</v>
      </c>
      <c r="Q390" t="s">
        <v>58</v>
      </c>
      <c r="R390" t="s">
        <v>63</v>
      </c>
      <c r="S390" t="s">
        <v>72</v>
      </c>
      <c r="T390">
        <v>1</v>
      </c>
    </row>
    <row r="391" spans="1:20" x14ac:dyDescent="0.3">
      <c r="A391">
        <v>1761</v>
      </c>
      <c r="B391">
        <v>26</v>
      </c>
      <c r="C391" t="s">
        <v>20</v>
      </c>
      <c r="D391" t="s">
        <v>21</v>
      </c>
      <c r="E391">
        <v>1529.4762189999999</v>
      </c>
      <c r="F391" s="1">
        <v>45607</v>
      </c>
      <c r="G391">
        <v>33160.1</v>
      </c>
      <c r="H391">
        <v>1591.6969999999999</v>
      </c>
      <c r="I391" t="s">
        <v>22</v>
      </c>
      <c r="J391" t="s">
        <v>82</v>
      </c>
      <c r="K391" t="s">
        <v>57</v>
      </c>
      <c r="L391" t="s">
        <v>35</v>
      </c>
      <c r="M391" t="s">
        <v>58</v>
      </c>
      <c r="N391" t="s">
        <v>35</v>
      </c>
      <c r="O391" t="s">
        <v>47</v>
      </c>
      <c r="P391" t="s">
        <v>48</v>
      </c>
      <c r="Q391" t="s">
        <v>39</v>
      </c>
      <c r="R391" t="s">
        <v>63</v>
      </c>
      <c r="S391" t="s">
        <v>55</v>
      </c>
      <c r="T391">
        <v>1</v>
      </c>
    </row>
    <row r="392" spans="1:20" x14ac:dyDescent="0.3">
      <c r="A392">
        <v>1765</v>
      </c>
      <c r="B392">
        <v>19</v>
      </c>
      <c r="C392" t="s">
        <v>20</v>
      </c>
      <c r="D392" t="s">
        <v>50</v>
      </c>
      <c r="E392">
        <v>1365.67671</v>
      </c>
      <c r="F392" s="1">
        <v>45678</v>
      </c>
      <c r="G392">
        <v>20833.8</v>
      </c>
      <c r="H392">
        <v>1006.476</v>
      </c>
      <c r="I392" t="s">
        <v>44</v>
      </c>
      <c r="J392" t="s">
        <v>94</v>
      </c>
      <c r="K392" t="s">
        <v>57</v>
      </c>
      <c r="L392" t="s">
        <v>35</v>
      </c>
      <c r="M392" t="s">
        <v>26</v>
      </c>
      <c r="N392" t="s">
        <v>37</v>
      </c>
      <c r="O392" t="s">
        <v>27</v>
      </c>
      <c r="P392" t="s">
        <v>40</v>
      </c>
      <c r="Q392" t="s">
        <v>39</v>
      </c>
      <c r="R392" t="s">
        <v>63</v>
      </c>
      <c r="S392" t="s">
        <v>55</v>
      </c>
      <c r="T392">
        <v>1</v>
      </c>
    </row>
    <row r="393" spans="1:20" x14ac:dyDescent="0.3">
      <c r="A393">
        <v>1780</v>
      </c>
      <c r="B393">
        <v>33</v>
      </c>
      <c r="C393" t="s">
        <v>20</v>
      </c>
      <c r="D393" t="s">
        <v>50</v>
      </c>
      <c r="E393">
        <v>2020.6091469999999</v>
      </c>
      <c r="F393" s="1">
        <v>45707</v>
      </c>
      <c r="G393">
        <v>22435.8</v>
      </c>
      <c r="H393">
        <v>1040.6569999999999</v>
      </c>
      <c r="I393" t="s">
        <v>32</v>
      </c>
      <c r="J393" t="s">
        <v>101</v>
      </c>
      <c r="K393" t="s">
        <v>57</v>
      </c>
      <c r="L393" t="s">
        <v>35</v>
      </c>
      <c r="M393" t="s">
        <v>62</v>
      </c>
      <c r="N393" t="s">
        <v>35</v>
      </c>
      <c r="O393" t="s">
        <v>78</v>
      </c>
      <c r="P393" t="s">
        <v>40</v>
      </c>
      <c r="Q393" t="s">
        <v>48</v>
      </c>
      <c r="R393" t="s">
        <v>59</v>
      </c>
      <c r="S393" t="s">
        <v>55</v>
      </c>
      <c r="T393">
        <v>1</v>
      </c>
    </row>
    <row r="394" spans="1:20" x14ac:dyDescent="0.3">
      <c r="A394">
        <v>1784</v>
      </c>
      <c r="B394">
        <v>29</v>
      </c>
      <c r="C394" t="s">
        <v>30</v>
      </c>
      <c r="D394" t="s">
        <v>50</v>
      </c>
      <c r="E394">
        <v>2104.6910039999998</v>
      </c>
      <c r="F394" s="1">
        <v>44922</v>
      </c>
      <c r="G394">
        <v>30912.7</v>
      </c>
      <c r="H394">
        <v>1274.011</v>
      </c>
      <c r="I394" t="s">
        <v>32</v>
      </c>
      <c r="J394" t="s">
        <v>100</v>
      </c>
      <c r="K394" t="s">
        <v>83</v>
      </c>
      <c r="L394" t="s">
        <v>25</v>
      </c>
      <c r="M394" t="s">
        <v>62</v>
      </c>
      <c r="N394" t="s">
        <v>37</v>
      </c>
      <c r="O394" t="s">
        <v>27</v>
      </c>
      <c r="P394" t="s">
        <v>26</v>
      </c>
      <c r="Q394" t="s">
        <v>48</v>
      </c>
      <c r="R394" t="s">
        <v>63</v>
      </c>
      <c r="S394" t="s">
        <v>42</v>
      </c>
      <c r="T394">
        <v>1</v>
      </c>
    </row>
    <row r="395" spans="1:20" x14ac:dyDescent="0.3">
      <c r="A395">
        <v>1788</v>
      </c>
      <c r="B395">
        <v>22</v>
      </c>
      <c r="C395" t="s">
        <v>30</v>
      </c>
      <c r="D395" t="s">
        <v>50</v>
      </c>
      <c r="E395">
        <v>1859.2899130000001</v>
      </c>
      <c r="F395" s="1">
        <v>45138</v>
      </c>
      <c r="G395">
        <v>40740.300000000003</v>
      </c>
      <c r="H395">
        <v>1565.5329999999999</v>
      </c>
      <c r="I395" t="s">
        <v>22</v>
      </c>
      <c r="J395" t="s">
        <v>97</v>
      </c>
      <c r="K395" t="s">
        <v>66</v>
      </c>
      <c r="L395" t="s">
        <v>54</v>
      </c>
      <c r="M395" t="s">
        <v>36</v>
      </c>
      <c r="N395" t="s">
        <v>54</v>
      </c>
      <c r="O395" t="s">
        <v>78</v>
      </c>
      <c r="P395" t="s">
        <v>40</v>
      </c>
      <c r="Q395" t="s">
        <v>58</v>
      </c>
      <c r="R395" t="s">
        <v>28</v>
      </c>
      <c r="S395" t="s">
        <v>69</v>
      </c>
      <c r="T395">
        <v>1</v>
      </c>
    </row>
    <row r="396" spans="1:20" x14ac:dyDescent="0.3">
      <c r="A396">
        <v>1789</v>
      </c>
      <c r="B396">
        <v>26</v>
      </c>
      <c r="C396" t="s">
        <v>30</v>
      </c>
      <c r="D396" t="s">
        <v>50</v>
      </c>
      <c r="E396">
        <v>1742.2493039999999</v>
      </c>
      <c r="F396" s="1">
        <v>44796</v>
      </c>
      <c r="G396">
        <v>10617.8</v>
      </c>
      <c r="H396">
        <v>373.70699999999999</v>
      </c>
      <c r="I396" t="s">
        <v>75</v>
      </c>
      <c r="J396" t="s">
        <v>81</v>
      </c>
      <c r="K396" t="s">
        <v>34</v>
      </c>
      <c r="L396" t="s">
        <v>25</v>
      </c>
      <c r="M396" t="s">
        <v>36</v>
      </c>
      <c r="N396" t="s">
        <v>54</v>
      </c>
      <c r="O396" t="s">
        <v>47</v>
      </c>
      <c r="P396" t="s">
        <v>58</v>
      </c>
      <c r="Q396" t="s">
        <v>26</v>
      </c>
      <c r="R396" t="s">
        <v>41</v>
      </c>
      <c r="S396" t="s">
        <v>42</v>
      </c>
      <c r="T396">
        <v>1</v>
      </c>
    </row>
    <row r="397" spans="1:20" x14ac:dyDescent="0.3">
      <c r="A397">
        <v>1790</v>
      </c>
      <c r="B397">
        <v>24</v>
      </c>
      <c r="C397" t="s">
        <v>20</v>
      </c>
      <c r="D397" t="s">
        <v>21</v>
      </c>
      <c r="E397">
        <v>2181.4253429999999</v>
      </c>
      <c r="F397" s="1">
        <v>45450</v>
      </c>
      <c r="G397">
        <v>49643.8</v>
      </c>
      <c r="H397">
        <v>1636.6</v>
      </c>
      <c r="I397" t="s">
        <v>22</v>
      </c>
      <c r="J397" t="s">
        <v>92</v>
      </c>
      <c r="K397" t="s">
        <v>57</v>
      </c>
      <c r="L397" t="s">
        <v>54</v>
      </c>
      <c r="M397" t="s">
        <v>26</v>
      </c>
      <c r="N397" t="s">
        <v>35</v>
      </c>
      <c r="O397" t="s">
        <v>27</v>
      </c>
      <c r="P397" t="s">
        <v>48</v>
      </c>
      <c r="Q397" t="s">
        <v>58</v>
      </c>
      <c r="R397" t="s">
        <v>63</v>
      </c>
      <c r="S397" t="s">
        <v>42</v>
      </c>
      <c r="T397">
        <v>1</v>
      </c>
    </row>
    <row r="398" spans="1:20" x14ac:dyDescent="0.3">
      <c r="A398">
        <v>1791</v>
      </c>
      <c r="B398">
        <v>20</v>
      </c>
      <c r="C398" t="s">
        <v>30</v>
      </c>
      <c r="D398" t="s">
        <v>70</v>
      </c>
      <c r="E398">
        <v>1875.384274</v>
      </c>
      <c r="F398" s="1">
        <v>45268</v>
      </c>
      <c r="G398">
        <v>24123.200000000001</v>
      </c>
      <c r="H398">
        <v>920.01400000000001</v>
      </c>
      <c r="I398" t="s">
        <v>32</v>
      </c>
      <c r="J398" t="s">
        <v>33</v>
      </c>
      <c r="K398" t="s">
        <v>61</v>
      </c>
      <c r="L398" t="s">
        <v>54</v>
      </c>
      <c r="M398" t="s">
        <v>36</v>
      </c>
      <c r="N398" t="s">
        <v>54</v>
      </c>
      <c r="O398" t="s">
        <v>27</v>
      </c>
      <c r="P398" t="s">
        <v>26</v>
      </c>
      <c r="Q398" t="s">
        <v>39</v>
      </c>
      <c r="R398" t="s">
        <v>28</v>
      </c>
      <c r="S398" t="s">
        <v>29</v>
      </c>
      <c r="T398">
        <v>1</v>
      </c>
    </row>
    <row r="399" spans="1:20" x14ac:dyDescent="0.3">
      <c r="A399">
        <v>1792</v>
      </c>
      <c r="B399">
        <v>27</v>
      </c>
      <c r="C399" t="s">
        <v>20</v>
      </c>
      <c r="D399" t="s">
        <v>50</v>
      </c>
      <c r="E399">
        <v>2085.581158</v>
      </c>
      <c r="F399" s="1">
        <v>45733</v>
      </c>
      <c r="G399">
        <v>46688</v>
      </c>
      <c r="H399">
        <v>1544.3420000000001</v>
      </c>
      <c r="I399" t="s">
        <v>44</v>
      </c>
      <c r="J399" t="s">
        <v>85</v>
      </c>
      <c r="K399" t="s">
        <v>53</v>
      </c>
      <c r="L399" t="s">
        <v>35</v>
      </c>
      <c r="M399" t="s">
        <v>68</v>
      </c>
      <c r="N399" t="s">
        <v>54</v>
      </c>
      <c r="O399" t="s">
        <v>47</v>
      </c>
      <c r="P399" t="s">
        <v>48</v>
      </c>
      <c r="Q399" t="s">
        <v>39</v>
      </c>
      <c r="R399" t="s">
        <v>63</v>
      </c>
      <c r="S399" t="s">
        <v>42</v>
      </c>
      <c r="T399">
        <v>1</v>
      </c>
    </row>
    <row r="400" spans="1:20" x14ac:dyDescent="0.3">
      <c r="A400">
        <v>1794</v>
      </c>
      <c r="B400">
        <v>28</v>
      </c>
      <c r="C400" t="s">
        <v>30</v>
      </c>
      <c r="D400" t="s">
        <v>50</v>
      </c>
      <c r="E400">
        <v>2482.7562819999998</v>
      </c>
      <c r="F400" s="1">
        <v>44831</v>
      </c>
      <c r="G400">
        <v>47841.1</v>
      </c>
      <c r="H400">
        <v>1814.3</v>
      </c>
      <c r="I400" t="s">
        <v>22</v>
      </c>
      <c r="J400" t="s">
        <v>84</v>
      </c>
      <c r="K400" t="s">
        <v>74</v>
      </c>
      <c r="L400" t="s">
        <v>54</v>
      </c>
      <c r="M400" t="s">
        <v>26</v>
      </c>
      <c r="N400" t="s">
        <v>37</v>
      </c>
      <c r="O400" t="s">
        <v>27</v>
      </c>
      <c r="P400" t="s">
        <v>26</v>
      </c>
      <c r="Q400" t="s">
        <v>39</v>
      </c>
      <c r="R400" t="s">
        <v>63</v>
      </c>
      <c r="S400" t="s">
        <v>55</v>
      </c>
      <c r="T400">
        <v>1</v>
      </c>
    </row>
    <row r="401" spans="1:20" x14ac:dyDescent="0.3">
      <c r="A401">
        <v>1795</v>
      </c>
      <c r="B401">
        <v>27</v>
      </c>
      <c r="C401" t="s">
        <v>20</v>
      </c>
      <c r="D401" t="s">
        <v>70</v>
      </c>
      <c r="E401">
        <v>1798.038407</v>
      </c>
      <c r="F401" s="1">
        <v>45618</v>
      </c>
      <c r="G401">
        <v>11721.5</v>
      </c>
      <c r="H401">
        <v>472.51600000000002</v>
      </c>
      <c r="I401" t="s">
        <v>22</v>
      </c>
      <c r="J401" t="s">
        <v>33</v>
      </c>
      <c r="K401" t="s">
        <v>83</v>
      </c>
      <c r="L401" t="s">
        <v>37</v>
      </c>
      <c r="M401" t="s">
        <v>26</v>
      </c>
      <c r="N401" t="s">
        <v>35</v>
      </c>
      <c r="O401" t="s">
        <v>38</v>
      </c>
      <c r="P401" t="s">
        <v>48</v>
      </c>
      <c r="Q401" t="s">
        <v>40</v>
      </c>
      <c r="R401" t="s">
        <v>28</v>
      </c>
      <c r="S401" t="s">
        <v>55</v>
      </c>
      <c r="T401">
        <v>1</v>
      </c>
    </row>
    <row r="402" spans="1:20" x14ac:dyDescent="0.3">
      <c r="A402">
        <v>1796</v>
      </c>
      <c r="B402">
        <v>28</v>
      </c>
      <c r="C402" t="s">
        <v>30</v>
      </c>
      <c r="D402" t="s">
        <v>70</v>
      </c>
      <c r="E402">
        <v>2130.2841709999998</v>
      </c>
      <c r="F402" s="1">
        <v>45407</v>
      </c>
      <c r="G402">
        <v>14136.2</v>
      </c>
      <c r="H402">
        <v>566.173</v>
      </c>
      <c r="I402" t="s">
        <v>75</v>
      </c>
      <c r="J402" t="s">
        <v>98</v>
      </c>
      <c r="K402" t="s">
        <v>53</v>
      </c>
      <c r="L402" t="s">
        <v>46</v>
      </c>
      <c r="M402" t="s">
        <v>26</v>
      </c>
      <c r="N402" t="s">
        <v>25</v>
      </c>
      <c r="O402" t="s">
        <v>78</v>
      </c>
      <c r="P402" t="s">
        <v>39</v>
      </c>
      <c r="Q402" t="s">
        <v>58</v>
      </c>
      <c r="R402" t="s">
        <v>41</v>
      </c>
      <c r="S402" t="s">
        <v>69</v>
      </c>
      <c r="T402">
        <v>1</v>
      </c>
    </row>
    <row r="403" spans="1:20" x14ac:dyDescent="0.3">
      <c r="A403">
        <v>1799</v>
      </c>
      <c r="B403">
        <v>20</v>
      </c>
      <c r="C403" t="s">
        <v>30</v>
      </c>
      <c r="D403" t="s">
        <v>50</v>
      </c>
      <c r="E403">
        <v>2113.4587110000002</v>
      </c>
      <c r="F403" s="1">
        <v>44811</v>
      </c>
      <c r="G403">
        <v>32306</v>
      </c>
      <c r="H403">
        <v>1408.6890000000001</v>
      </c>
      <c r="I403" t="s">
        <v>75</v>
      </c>
      <c r="J403" t="s">
        <v>71</v>
      </c>
      <c r="K403" t="s">
        <v>83</v>
      </c>
      <c r="L403" t="s">
        <v>35</v>
      </c>
      <c r="M403" t="s">
        <v>58</v>
      </c>
      <c r="N403" t="s">
        <v>35</v>
      </c>
      <c r="O403" t="s">
        <v>47</v>
      </c>
      <c r="P403" t="s">
        <v>58</v>
      </c>
      <c r="Q403" t="s">
        <v>48</v>
      </c>
      <c r="R403" t="s">
        <v>28</v>
      </c>
      <c r="S403" t="s">
        <v>72</v>
      </c>
      <c r="T403">
        <v>1</v>
      </c>
    </row>
    <row r="404" spans="1:20" x14ac:dyDescent="0.3">
      <c r="A404">
        <v>1801</v>
      </c>
      <c r="B404">
        <v>23</v>
      </c>
      <c r="C404" t="s">
        <v>30</v>
      </c>
      <c r="D404" t="s">
        <v>21</v>
      </c>
      <c r="E404">
        <v>1870.6214620000001</v>
      </c>
      <c r="F404" s="1">
        <v>45506</v>
      </c>
      <c r="G404">
        <v>37028.5</v>
      </c>
      <c r="H404">
        <v>1270.2270000000001</v>
      </c>
      <c r="I404" t="s">
        <v>44</v>
      </c>
      <c r="J404" t="s">
        <v>71</v>
      </c>
      <c r="K404" t="s">
        <v>83</v>
      </c>
      <c r="L404" t="s">
        <v>54</v>
      </c>
      <c r="M404" t="s">
        <v>68</v>
      </c>
      <c r="N404" t="s">
        <v>54</v>
      </c>
      <c r="O404" t="s">
        <v>27</v>
      </c>
      <c r="P404" t="s">
        <v>39</v>
      </c>
      <c r="Q404" t="s">
        <v>58</v>
      </c>
      <c r="R404" t="s">
        <v>59</v>
      </c>
      <c r="S404" t="s">
        <v>42</v>
      </c>
      <c r="T404">
        <v>1</v>
      </c>
    </row>
    <row r="405" spans="1:20" x14ac:dyDescent="0.3">
      <c r="A405">
        <v>1803</v>
      </c>
      <c r="B405">
        <v>33</v>
      </c>
      <c r="C405" t="s">
        <v>30</v>
      </c>
      <c r="D405" t="s">
        <v>21</v>
      </c>
      <c r="E405">
        <v>2106.7932460000002</v>
      </c>
      <c r="F405" s="1">
        <v>44809</v>
      </c>
      <c r="G405">
        <v>18978.900000000001</v>
      </c>
      <c r="H405">
        <v>693.94200000000001</v>
      </c>
      <c r="I405" t="s">
        <v>75</v>
      </c>
      <c r="J405" t="s">
        <v>101</v>
      </c>
      <c r="K405" t="s">
        <v>53</v>
      </c>
      <c r="L405" t="s">
        <v>25</v>
      </c>
      <c r="M405" t="s">
        <v>26</v>
      </c>
      <c r="N405" t="s">
        <v>54</v>
      </c>
      <c r="O405" t="s">
        <v>27</v>
      </c>
      <c r="P405" t="s">
        <v>48</v>
      </c>
      <c r="Q405" t="s">
        <v>40</v>
      </c>
      <c r="R405" t="s">
        <v>49</v>
      </c>
      <c r="S405" t="s">
        <v>69</v>
      </c>
      <c r="T405">
        <v>1</v>
      </c>
    </row>
    <row r="406" spans="1:20" x14ac:dyDescent="0.3">
      <c r="A406">
        <v>1806</v>
      </c>
      <c r="B406">
        <v>29</v>
      </c>
      <c r="C406" t="s">
        <v>30</v>
      </c>
      <c r="D406" t="s">
        <v>70</v>
      </c>
      <c r="E406">
        <v>1336.303999</v>
      </c>
      <c r="F406" s="1">
        <v>45428</v>
      </c>
      <c r="G406">
        <v>24658.2</v>
      </c>
      <c r="H406">
        <v>1019.524</v>
      </c>
      <c r="I406" t="s">
        <v>22</v>
      </c>
      <c r="J406" t="s">
        <v>88</v>
      </c>
      <c r="K406" t="s">
        <v>24</v>
      </c>
      <c r="L406" t="s">
        <v>54</v>
      </c>
      <c r="M406" t="s">
        <v>58</v>
      </c>
      <c r="N406" t="s">
        <v>54</v>
      </c>
      <c r="O406" t="s">
        <v>47</v>
      </c>
      <c r="P406" t="s">
        <v>40</v>
      </c>
      <c r="Q406" t="s">
        <v>26</v>
      </c>
      <c r="R406" t="s">
        <v>28</v>
      </c>
      <c r="S406" t="s">
        <v>69</v>
      </c>
      <c r="T406">
        <v>1</v>
      </c>
    </row>
    <row r="407" spans="1:20" x14ac:dyDescent="0.3">
      <c r="A407">
        <v>1812</v>
      </c>
      <c r="B407">
        <v>29</v>
      </c>
      <c r="C407" t="s">
        <v>20</v>
      </c>
      <c r="D407" t="s">
        <v>50</v>
      </c>
      <c r="E407">
        <v>1690.809062</v>
      </c>
      <c r="F407" s="1">
        <v>44656</v>
      </c>
      <c r="G407">
        <v>29228.9</v>
      </c>
      <c r="H407">
        <v>1075.3019999999999</v>
      </c>
      <c r="I407" t="s">
        <v>75</v>
      </c>
      <c r="J407" t="s">
        <v>60</v>
      </c>
      <c r="K407" t="s">
        <v>34</v>
      </c>
      <c r="L407" t="s">
        <v>46</v>
      </c>
      <c r="M407" t="s">
        <v>36</v>
      </c>
      <c r="N407" t="s">
        <v>25</v>
      </c>
      <c r="O407" t="s">
        <v>27</v>
      </c>
      <c r="P407" t="s">
        <v>48</v>
      </c>
      <c r="Q407" t="s">
        <v>58</v>
      </c>
      <c r="R407" t="s">
        <v>49</v>
      </c>
      <c r="S407" t="s">
        <v>69</v>
      </c>
      <c r="T407">
        <v>1</v>
      </c>
    </row>
    <row r="408" spans="1:20" x14ac:dyDescent="0.3">
      <c r="A408">
        <v>1818</v>
      </c>
      <c r="B408">
        <v>40</v>
      </c>
      <c r="C408" t="s">
        <v>30</v>
      </c>
      <c r="D408" t="s">
        <v>50</v>
      </c>
      <c r="E408">
        <v>962.59691880000003</v>
      </c>
      <c r="F408" s="1">
        <v>45021</v>
      </c>
      <c r="G408">
        <v>45178.7</v>
      </c>
      <c r="H408">
        <v>1401.828</v>
      </c>
      <c r="I408" t="s">
        <v>22</v>
      </c>
      <c r="J408" t="s">
        <v>45</v>
      </c>
      <c r="K408" t="s">
        <v>74</v>
      </c>
      <c r="L408" t="s">
        <v>25</v>
      </c>
      <c r="M408" t="s">
        <v>58</v>
      </c>
      <c r="N408" t="s">
        <v>25</v>
      </c>
      <c r="O408" t="s">
        <v>47</v>
      </c>
      <c r="P408" t="s">
        <v>39</v>
      </c>
      <c r="Q408" t="s">
        <v>39</v>
      </c>
      <c r="R408" t="s">
        <v>41</v>
      </c>
      <c r="S408" t="s">
        <v>29</v>
      </c>
      <c r="T408">
        <v>1</v>
      </c>
    </row>
    <row r="409" spans="1:20" x14ac:dyDescent="0.3">
      <c r="A409">
        <v>1824</v>
      </c>
      <c r="B409">
        <v>31</v>
      </c>
      <c r="C409" t="s">
        <v>20</v>
      </c>
      <c r="D409" t="s">
        <v>50</v>
      </c>
      <c r="E409">
        <v>1925.1507650000001</v>
      </c>
      <c r="F409" s="1">
        <v>45556</v>
      </c>
      <c r="G409">
        <v>28983.3</v>
      </c>
      <c r="H409">
        <v>1270.991</v>
      </c>
      <c r="I409" t="s">
        <v>44</v>
      </c>
      <c r="J409" t="s">
        <v>76</v>
      </c>
      <c r="K409" t="s">
        <v>61</v>
      </c>
      <c r="L409" t="s">
        <v>25</v>
      </c>
      <c r="M409" t="s">
        <v>68</v>
      </c>
      <c r="N409" t="s">
        <v>35</v>
      </c>
      <c r="O409" t="s">
        <v>47</v>
      </c>
      <c r="P409" t="s">
        <v>58</v>
      </c>
      <c r="Q409" t="s">
        <v>39</v>
      </c>
      <c r="R409" t="s">
        <v>63</v>
      </c>
      <c r="S409" t="s">
        <v>55</v>
      </c>
      <c r="T409">
        <v>1</v>
      </c>
    </row>
    <row r="410" spans="1:20" x14ac:dyDescent="0.3">
      <c r="A410">
        <v>1827</v>
      </c>
      <c r="B410">
        <v>27</v>
      </c>
      <c r="C410" t="s">
        <v>30</v>
      </c>
      <c r="D410" t="s">
        <v>50</v>
      </c>
      <c r="E410">
        <v>2007.221256</v>
      </c>
      <c r="F410" s="1">
        <v>45316</v>
      </c>
      <c r="G410">
        <v>13792.2</v>
      </c>
      <c r="H410">
        <v>531.13599999999997</v>
      </c>
      <c r="I410" t="s">
        <v>44</v>
      </c>
      <c r="J410" t="s">
        <v>101</v>
      </c>
      <c r="K410" t="s">
        <v>57</v>
      </c>
      <c r="L410" t="s">
        <v>37</v>
      </c>
      <c r="M410" t="s">
        <v>36</v>
      </c>
      <c r="N410" t="s">
        <v>35</v>
      </c>
      <c r="O410" t="s">
        <v>27</v>
      </c>
      <c r="P410" t="s">
        <v>48</v>
      </c>
      <c r="Q410" t="s">
        <v>26</v>
      </c>
      <c r="R410" t="s">
        <v>63</v>
      </c>
      <c r="S410" t="s">
        <v>55</v>
      </c>
      <c r="T410">
        <v>1</v>
      </c>
    </row>
    <row r="411" spans="1:20" x14ac:dyDescent="0.3">
      <c r="A411">
        <v>1831</v>
      </c>
      <c r="B411">
        <v>19</v>
      </c>
      <c r="C411" t="s">
        <v>20</v>
      </c>
      <c r="D411" t="s">
        <v>21</v>
      </c>
      <c r="E411">
        <v>1514.8431700000001</v>
      </c>
      <c r="F411" s="1">
        <v>44967</v>
      </c>
      <c r="G411">
        <v>27098.400000000001</v>
      </c>
      <c r="H411">
        <v>921.09799999999996</v>
      </c>
      <c r="I411" t="s">
        <v>51</v>
      </c>
      <c r="J411" t="s">
        <v>92</v>
      </c>
      <c r="K411" t="s">
        <v>66</v>
      </c>
      <c r="L411" t="s">
        <v>35</v>
      </c>
      <c r="M411" t="s">
        <v>62</v>
      </c>
      <c r="N411" t="s">
        <v>54</v>
      </c>
      <c r="O411" t="s">
        <v>38</v>
      </c>
      <c r="P411" t="s">
        <v>39</v>
      </c>
      <c r="Q411" t="s">
        <v>39</v>
      </c>
      <c r="R411" t="s">
        <v>59</v>
      </c>
      <c r="S411" t="s">
        <v>55</v>
      </c>
      <c r="T411">
        <v>1</v>
      </c>
    </row>
    <row r="412" spans="1:20" x14ac:dyDescent="0.3">
      <c r="A412">
        <v>1835</v>
      </c>
      <c r="B412">
        <v>32</v>
      </c>
      <c r="C412" t="s">
        <v>20</v>
      </c>
      <c r="D412" t="s">
        <v>21</v>
      </c>
      <c r="E412">
        <v>1851.7646870000001</v>
      </c>
      <c r="F412" s="1">
        <v>45000</v>
      </c>
      <c r="G412">
        <v>36513.9</v>
      </c>
      <c r="H412">
        <v>1581.079</v>
      </c>
      <c r="I412" t="s">
        <v>75</v>
      </c>
      <c r="J412" t="s">
        <v>101</v>
      </c>
      <c r="K412" t="s">
        <v>83</v>
      </c>
      <c r="L412" t="s">
        <v>35</v>
      </c>
      <c r="M412" t="s">
        <v>68</v>
      </c>
      <c r="N412" t="s">
        <v>54</v>
      </c>
      <c r="O412" t="s">
        <v>27</v>
      </c>
      <c r="P412" t="s">
        <v>26</v>
      </c>
      <c r="Q412" t="s">
        <v>39</v>
      </c>
      <c r="R412" t="s">
        <v>59</v>
      </c>
      <c r="S412" t="s">
        <v>29</v>
      </c>
      <c r="T412">
        <v>1</v>
      </c>
    </row>
    <row r="413" spans="1:20" x14ac:dyDescent="0.3">
      <c r="A413">
        <v>1841</v>
      </c>
      <c r="B413">
        <v>28</v>
      </c>
      <c r="C413" t="s">
        <v>20</v>
      </c>
      <c r="D413" t="s">
        <v>21</v>
      </c>
      <c r="E413">
        <v>2285.821054</v>
      </c>
      <c r="F413" s="1">
        <v>45503</v>
      </c>
      <c r="G413">
        <v>31556.400000000001</v>
      </c>
      <c r="H413">
        <v>1002.147</v>
      </c>
      <c r="I413" t="s">
        <v>32</v>
      </c>
      <c r="J413" t="s">
        <v>81</v>
      </c>
      <c r="K413" t="s">
        <v>53</v>
      </c>
      <c r="L413" t="s">
        <v>54</v>
      </c>
      <c r="M413" t="s">
        <v>36</v>
      </c>
      <c r="N413" t="s">
        <v>37</v>
      </c>
      <c r="O413" t="s">
        <v>47</v>
      </c>
      <c r="P413" t="s">
        <v>48</v>
      </c>
      <c r="Q413" t="s">
        <v>39</v>
      </c>
      <c r="R413" t="s">
        <v>41</v>
      </c>
      <c r="S413" t="s">
        <v>42</v>
      </c>
      <c r="T413">
        <v>1</v>
      </c>
    </row>
    <row r="414" spans="1:20" x14ac:dyDescent="0.3">
      <c r="A414">
        <v>1843</v>
      </c>
      <c r="B414">
        <v>23</v>
      </c>
      <c r="C414" t="s">
        <v>30</v>
      </c>
      <c r="D414" t="s">
        <v>21</v>
      </c>
      <c r="E414">
        <v>2017.8018509999999</v>
      </c>
      <c r="F414" s="1">
        <v>45501</v>
      </c>
      <c r="G414">
        <v>40532.300000000003</v>
      </c>
      <c r="H414">
        <v>1605.029</v>
      </c>
      <c r="I414" t="s">
        <v>44</v>
      </c>
      <c r="J414" t="s">
        <v>45</v>
      </c>
      <c r="K414" t="s">
        <v>83</v>
      </c>
      <c r="L414" t="s">
        <v>46</v>
      </c>
      <c r="M414" t="s">
        <v>68</v>
      </c>
      <c r="N414" t="s">
        <v>54</v>
      </c>
      <c r="O414" t="s">
        <v>38</v>
      </c>
      <c r="P414" t="s">
        <v>48</v>
      </c>
      <c r="Q414" t="s">
        <v>58</v>
      </c>
      <c r="R414" t="s">
        <v>63</v>
      </c>
      <c r="S414" t="s">
        <v>69</v>
      </c>
      <c r="T414">
        <v>1</v>
      </c>
    </row>
    <row r="415" spans="1:20" x14ac:dyDescent="0.3">
      <c r="A415">
        <v>1846</v>
      </c>
      <c r="B415">
        <v>24</v>
      </c>
      <c r="C415" t="s">
        <v>30</v>
      </c>
      <c r="D415" t="s">
        <v>50</v>
      </c>
      <c r="E415">
        <v>2149.3163410000002</v>
      </c>
      <c r="F415" s="1">
        <v>45096</v>
      </c>
      <c r="G415">
        <v>24250.6</v>
      </c>
      <c r="H415">
        <v>1150.2239999999999</v>
      </c>
      <c r="I415" t="s">
        <v>22</v>
      </c>
      <c r="J415" t="s">
        <v>94</v>
      </c>
      <c r="K415" t="s">
        <v>61</v>
      </c>
      <c r="L415" t="s">
        <v>25</v>
      </c>
      <c r="M415" t="s">
        <v>68</v>
      </c>
      <c r="N415" t="s">
        <v>35</v>
      </c>
      <c r="O415" t="s">
        <v>78</v>
      </c>
      <c r="P415" t="s">
        <v>39</v>
      </c>
      <c r="Q415" t="s">
        <v>26</v>
      </c>
      <c r="R415" t="s">
        <v>59</v>
      </c>
      <c r="S415" t="s">
        <v>29</v>
      </c>
      <c r="T415">
        <v>1</v>
      </c>
    </row>
    <row r="416" spans="1:20" x14ac:dyDescent="0.3">
      <c r="A416">
        <v>1853</v>
      </c>
      <c r="B416">
        <v>26</v>
      </c>
      <c r="C416" t="s">
        <v>30</v>
      </c>
      <c r="D416" t="s">
        <v>50</v>
      </c>
      <c r="E416">
        <v>1812.2151879999999</v>
      </c>
      <c r="F416" s="1">
        <v>45541</v>
      </c>
      <c r="G416">
        <v>42035.9</v>
      </c>
      <c r="H416">
        <v>1877.383</v>
      </c>
      <c r="I416" t="s">
        <v>22</v>
      </c>
      <c r="J416" t="s">
        <v>60</v>
      </c>
      <c r="K416" t="s">
        <v>65</v>
      </c>
      <c r="L416" t="s">
        <v>54</v>
      </c>
      <c r="M416" t="s">
        <v>62</v>
      </c>
      <c r="N416" t="s">
        <v>46</v>
      </c>
      <c r="O416" t="s">
        <v>27</v>
      </c>
      <c r="P416" t="s">
        <v>48</v>
      </c>
      <c r="Q416" t="s">
        <v>58</v>
      </c>
      <c r="R416" t="s">
        <v>28</v>
      </c>
      <c r="S416" t="s">
        <v>42</v>
      </c>
      <c r="T416">
        <v>1</v>
      </c>
    </row>
    <row r="417" spans="1:20" x14ac:dyDescent="0.3">
      <c r="A417">
        <v>1854</v>
      </c>
      <c r="B417">
        <v>24</v>
      </c>
      <c r="C417" t="s">
        <v>30</v>
      </c>
      <c r="D417" t="s">
        <v>21</v>
      </c>
      <c r="E417">
        <v>2070.2891949999998</v>
      </c>
      <c r="F417" s="1">
        <v>45400</v>
      </c>
      <c r="G417">
        <v>5389</v>
      </c>
      <c r="H417">
        <v>255.273</v>
      </c>
      <c r="I417" t="s">
        <v>44</v>
      </c>
      <c r="J417" t="s">
        <v>82</v>
      </c>
      <c r="K417" t="s">
        <v>53</v>
      </c>
      <c r="L417" t="s">
        <v>25</v>
      </c>
      <c r="M417" t="s">
        <v>36</v>
      </c>
      <c r="N417" t="s">
        <v>35</v>
      </c>
      <c r="O417" t="s">
        <v>38</v>
      </c>
      <c r="P417" t="s">
        <v>39</v>
      </c>
      <c r="Q417" t="s">
        <v>48</v>
      </c>
      <c r="R417" t="s">
        <v>41</v>
      </c>
      <c r="S417" t="s">
        <v>42</v>
      </c>
      <c r="T417">
        <v>1</v>
      </c>
    </row>
    <row r="418" spans="1:20" x14ac:dyDescent="0.3">
      <c r="A418">
        <v>1855</v>
      </c>
      <c r="B418">
        <v>28</v>
      </c>
      <c r="C418" t="s">
        <v>30</v>
      </c>
      <c r="D418" t="s">
        <v>50</v>
      </c>
      <c r="E418">
        <v>2084.2632789999998</v>
      </c>
      <c r="F418" s="1">
        <v>44803</v>
      </c>
      <c r="G418">
        <v>16638.099999999999</v>
      </c>
      <c r="H418">
        <v>659.375</v>
      </c>
      <c r="I418" t="s">
        <v>32</v>
      </c>
      <c r="J418" t="s">
        <v>67</v>
      </c>
      <c r="K418" t="s">
        <v>57</v>
      </c>
      <c r="L418" t="s">
        <v>46</v>
      </c>
      <c r="M418" t="s">
        <v>68</v>
      </c>
      <c r="N418" t="s">
        <v>37</v>
      </c>
      <c r="O418" t="s">
        <v>27</v>
      </c>
      <c r="P418" t="s">
        <v>40</v>
      </c>
      <c r="Q418" t="s">
        <v>58</v>
      </c>
      <c r="R418" t="s">
        <v>49</v>
      </c>
      <c r="S418" t="s">
        <v>42</v>
      </c>
      <c r="T418">
        <v>1</v>
      </c>
    </row>
    <row r="419" spans="1:20" x14ac:dyDescent="0.3">
      <c r="A419">
        <v>1856</v>
      </c>
      <c r="B419">
        <v>31</v>
      </c>
      <c r="C419" t="s">
        <v>30</v>
      </c>
      <c r="D419" t="s">
        <v>50</v>
      </c>
      <c r="E419">
        <v>2429.9342029999998</v>
      </c>
      <c r="F419" s="1">
        <v>44927</v>
      </c>
      <c r="G419">
        <v>42781.2</v>
      </c>
      <c r="H419">
        <v>1454.6890000000001</v>
      </c>
      <c r="I419" t="s">
        <v>44</v>
      </c>
      <c r="J419" t="s">
        <v>98</v>
      </c>
      <c r="K419" t="s">
        <v>34</v>
      </c>
      <c r="L419" t="s">
        <v>35</v>
      </c>
      <c r="M419" t="s">
        <v>58</v>
      </c>
      <c r="N419" t="s">
        <v>37</v>
      </c>
      <c r="O419" t="s">
        <v>38</v>
      </c>
      <c r="P419" t="s">
        <v>26</v>
      </c>
      <c r="Q419" t="s">
        <v>58</v>
      </c>
      <c r="R419" t="s">
        <v>49</v>
      </c>
      <c r="S419" t="s">
        <v>72</v>
      </c>
      <c r="T419">
        <v>1</v>
      </c>
    </row>
    <row r="420" spans="1:20" x14ac:dyDescent="0.3">
      <c r="A420">
        <v>1857</v>
      </c>
      <c r="B420">
        <v>31</v>
      </c>
      <c r="C420" t="s">
        <v>30</v>
      </c>
      <c r="D420" t="s">
        <v>21</v>
      </c>
      <c r="E420">
        <v>2485.573382</v>
      </c>
      <c r="F420" s="1">
        <v>44680</v>
      </c>
      <c r="G420">
        <v>42571.3</v>
      </c>
      <c r="H420">
        <v>1838.0440000000001</v>
      </c>
      <c r="I420" t="s">
        <v>22</v>
      </c>
      <c r="J420" t="s">
        <v>71</v>
      </c>
      <c r="K420" t="s">
        <v>53</v>
      </c>
      <c r="L420" t="s">
        <v>46</v>
      </c>
      <c r="M420" t="s">
        <v>62</v>
      </c>
      <c r="N420" t="s">
        <v>25</v>
      </c>
      <c r="O420" t="s">
        <v>47</v>
      </c>
      <c r="P420" t="s">
        <v>48</v>
      </c>
      <c r="Q420" t="s">
        <v>39</v>
      </c>
      <c r="R420" t="s">
        <v>59</v>
      </c>
      <c r="S420" t="s">
        <v>55</v>
      </c>
      <c r="T420">
        <v>1</v>
      </c>
    </row>
    <row r="421" spans="1:20" x14ac:dyDescent="0.3">
      <c r="A421">
        <v>1866</v>
      </c>
      <c r="B421">
        <v>19</v>
      </c>
      <c r="C421" t="s">
        <v>30</v>
      </c>
      <c r="D421" t="s">
        <v>50</v>
      </c>
      <c r="E421">
        <v>1505.232986</v>
      </c>
      <c r="F421" s="1">
        <v>45101</v>
      </c>
      <c r="G421">
        <v>17814.8</v>
      </c>
      <c r="H421">
        <v>581.66200000000003</v>
      </c>
      <c r="I421" t="s">
        <v>51</v>
      </c>
      <c r="J421" t="s">
        <v>79</v>
      </c>
      <c r="K421" t="s">
        <v>34</v>
      </c>
      <c r="L421" t="s">
        <v>25</v>
      </c>
      <c r="M421" t="s">
        <v>68</v>
      </c>
      <c r="N421" t="s">
        <v>54</v>
      </c>
      <c r="O421" t="s">
        <v>27</v>
      </c>
      <c r="P421" t="s">
        <v>39</v>
      </c>
      <c r="Q421" t="s">
        <v>58</v>
      </c>
      <c r="R421" t="s">
        <v>63</v>
      </c>
      <c r="S421" t="s">
        <v>42</v>
      </c>
      <c r="T421">
        <v>1</v>
      </c>
    </row>
    <row r="422" spans="1:20" x14ac:dyDescent="0.3">
      <c r="A422">
        <v>1869</v>
      </c>
      <c r="B422">
        <v>22</v>
      </c>
      <c r="C422" t="s">
        <v>20</v>
      </c>
      <c r="D422" t="s">
        <v>21</v>
      </c>
      <c r="E422">
        <v>2620.2634830000002</v>
      </c>
      <c r="F422" s="1">
        <v>45323</v>
      </c>
      <c r="G422">
        <v>16026.8</v>
      </c>
      <c r="H422">
        <v>687.22900000000004</v>
      </c>
      <c r="I422" t="s">
        <v>32</v>
      </c>
      <c r="J422" t="s">
        <v>95</v>
      </c>
      <c r="K422" t="s">
        <v>34</v>
      </c>
      <c r="L422" t="s">
        <v>46</v>
      </c>
      <c r="M422" t="s">
        <v>68</v>
      </c>
      <c r="N422" t="s">
        <v>54</v>
      </c>
      <c r="O422" t="s">
        <v>47</v>
      </c>
      <c r="P422" t="s">
        <v>26</v>
      </c>
      <c r="Q422" t="s">
        <v>40</v>
      </c>
      <c r="R422" t="s">
        <v>41</v>
      </c>
      <c r="S422" t="s">
        <v>42</v>
      </c>
      <c r="T422">
        <v>1</v>
      </c>
    </row>
    <row r="423" spans="1:20" x14ac:dyDescent="0.3">
      <c r="A423">
        <v>1871</v>
      </c>
      <c r="B423">
        <v>31</v>
      </c>
      <c r="C423" t="s">
        <v>20</v>
      </c>
      <c r="D423" t="s">
        <v>70</v>
      </c>
      <c r="E423">
        <v>2219.255212</v>
      </c>
      <c r="F423" s="1">
        <v>45698</v>
      </c>
      <c r="G423">
        <v>25023.5</v>
      </c>
      <c r="H423">
        <v>870.20600000000002</v>
      </c>
      <c r="I423" t="s">
        <v>22</v>
      </c>
      <c r="J423" t="s">
        <v>45</v>
      </c>
      <c r="K423" t="s">
        <v>83</v>
      </c>
      <c r="L423" t="s">
        <v>46</v>
      </c>
      <c r="M423" t="s">
        <v>62</v>
      </c>
      <c r="N423" t="s">
        <v>25</v>
      </c>
      <c r="O423" t="s">
        <v>27</v>
      </c>
      <c r="P423" t="s">
        <v>58</v>
      </c>
      <c r="Q423" t="s">
        <v>39</v>
      </c>
      <c r="R423" t="s">
        <v>28</v>
      </c>
      <c r="S423" t="s">
        <v>55</v>
      </c>
      <c r="T423">
        <v>1</v>
      </c>
    </row>
    <row r="424" spans="1:20" x14ac:dyDescent="0.3">
      <c r="A424">
        <v>1879</v>
      </c>
      <c r="B424">
        <v>34</v>
      </c>
      <c r="C424" t="s">
        <v>30</v>
      </c>
      <c r="D424" t="s">
        <v>50</v>
      </c>
      <c r="E424">
        <v>2227.627352</v>
      </c>
      <c r="F424" s="1">
        <v>45571</v>
      </c>
      <c r="G424">
        <v>13904.5</v>
      </c>
      <c r="H424">
        <v>574.45899999999995</v>
      </c>
      <c r="I424" t="s">
        <v>22</v>
      </c>
      <c r="J424" t="s">
        <v>56</v>
      </c>
      <c r="K424" t="s">
        <v>74</v>
      </c>
      <c r="L424" t="s">
        <v>37</v>
      </c>
      <c r="M424" t="s">
        <v>62</v>
      </c>
      <c r="N424" t="s">
        <v>54</v>
      </c>
      <c r="O424" t="s">
        <v>38</v>
      </c>
      <c r="P424" t="s">
        <v>39</v>
      </c>
      <c r="Q424" t="s">
        <v>48</v>
      </c>
      <c r="R424" t="s">
        <v>63</v>
      </c>
      <c r="S424" t="s">
        <v>55</v>
      </c>
      <c r="T424">
        <v>1</v>
      </c>
    </row>
    <row r="425" spans="1:20" x14ac:dyDescent="0.3">
      <c r="A425">
        <v>1883</v>
      </c>
      <c r="B425">
        <v>32</v>
      </c>
      <c r="C425" t="s">
        <v>30</v>
      </c>
      <c r="D425" t="s">
        <v>21</v>
      </c>
      <c r="E425">
        <v>2057.3972880000001</v>
      </c>
      <c r="F425" s="1">
        <v>44970</v>
      </c>
      <c r="G425">
        <v>35566.9</v>
      </c>
      <c r="H425">
        <v>1506.7249999999999</v>
      </c>
      <c r="I425" t="s">
        <v>44</v>
      </c>
      <c r="J425" t="s">
        <v>94</v>
      </c>
      <c r="K425" t="s">
        <v>24</v>
      </c>
      <c r="L425" t="s">
        <v>25</v>
      </c>
      <c r="M425" t="s">
        <v>62</v>
      </c>
      <c r="N425" t="s">
        <v>37</v>
      </c>
      <c r="O425" t="s">
        <v>47</v>
      </c>
      <c r="P425" t="s">
        <v>26</v>
      </c>
      <c r="Q425" t="s">
        <v>26</v>
      </c>
      <c r="R425" t="s">
        <v>28</v>
      </c>
      <c r="S425" t="s">
        <v>42</v>
      </c>
      <c r="T425">
        <v>1</v>
      </c>
    </row>
    <row r="426" spans="1:20" x14ac:dyDescent="0.3">
      <c r="A426">
        <v>1888</v>
      </c>
      <c r="B426">
        <v>25</v>
      </c>
      <c r="C426" t="s">
        <v>20</v>
      </c>
      <c r="D426" t="s">
        <v>50</v>
      </c>
      <c r="E426">
        <v>1564.456553</v>
      </c>
      <c r="F426" s="1">
        <v>44968</v>
      </c>
      <c r="G426">
        <v>49755.6</v>
      </c>
      <c r="H426">
        <v>2193.904</v>
      </c>
      <c r="I426" t="s">
        <v>75</v>
      </c>
      <c r="J426" t="s">
        <v>79</v>
      </c>
      <c r="K426" t="s">
        <v>66</v>
      </c>
      <c r="L426" t="s">
        <v>46</v>
      </c>
      <c r="M426" t="s">
        <v>68</v>
      </c>
      <c r="N426" t="s">
        <v>35</v>
      </c>
      <c r="O426" t="s">
        <v>78</v>
      </c>
      <c r="P426" t="s">
        <v>48</v>
      </c>
      <c r="Q426" t="s">
        <v>58</v>
      </c>
      <c r="R426" t="s">
        <v>41</v>
      </c>
      <c r="S426" t="s">
        <v>55</v>
      </c>
      <c r="T426">
        <v>1</v>
      </c>
    </row>
    <row r="427" spans="1:20" x14ac:dyDescent="0.3">
      <c r="A427">
        <v>1891</v>
      </c>
      <c r="B427">
        <v>22</v>
      </c>
      <c r="C427" t="s">
        <v>30</v>
      </c>
      <c r="D427" t="s">
        <v>50</v>
      </c>
      <c r="E427">
        <v>1732.0016169999999</v>
      </c>
      <c r="F427" s="1">
        <v>45291</v>
      </c>
      <c r="G427">
        <v>39100.300000000003</v>
      </c>
      <c r="H427">
        <v>1681.47</v>
      </c>
      <c r="I427" t="s">
        <v>44</v>
      </c>
      <c r="J427" t="s">
        <v>96</v>
      </c>
      <c r="K427" t="s">
        <v>24</v>
      </c>
      <c r="L427" t="s">
        <v>54</v>
      </c>
      <c r="M427" t="s">
        <v>68</v>
      </c>
      <c r="N427" t="s">
        <v>35</v>
      </c>
      <c r="O427" t="s">
        <v>78</v>
      </c>
      <c r="P427" t="s">
        <v>58</v>
      </c>
      <c r="Q427" t="s">
        <v>48</v>
      </c>
      <c r="R427" t="s">
        <v>28</v>
      </c>
      <c r="S427" t="s">
        <v>55</v>
      </c>
      <c r="T427">
        <v>1</v>
      </c>
    </row>
    <row r="428" spans="1:20" x14ac:dyDescent="0.3">
      <c r="A428">
        <v>1892</v>
      </c>
      <c r="B428">
        <v>28</v>
      </c>
      <c r="C428" t="s">
        <v>20</v>
      </c>
      <c r="D428" t="s">
        <v>50</v>
      </c>
      <c r="E428">
        <v>2086.027576</v>
      </c>
      <c r="F428" s="1">
        <v>45470</v>
      </c>
      <c r="G428">
        <v>6193.8</v>
      </c>
      <c r="H428">
        <v>231.21</v>
      </c>
      <c r="I428" t="s">
        <v>75</v>
      </c>
      <c r="J428" t="s">
        <v>85</v>
      </c>
      <c r="K428" t="s">
        <v>65</v>
      </c>
      <c r="L428" t="s">
        <v>25</v>
      </c>
      <c r="M428" t="s">
        <v>36</v>
      </c>
      <c r="N428" t="s">
        <v>37</v>
      </c>
      <c r="O428" t="s">
        <v>78</v>
      </c>
      <c r="P428" t="s">
        <v>26</v>
      </c>
      <c r="Q428" t="s">
        <v>48</v>
      </c>
      <c r="R428" t="s">
        <v>63</v>
      </c>
      <c r="S428" t="s">
        <v>29</v>
      </c>
      <c r="T428">
        <v>1</v>
      </c>
    </row>
    <row r="429" spans="1:20" x14ac:dyDescent="0.3">
      <c r="A429">
        <v>1894</v>
      </c>
      <c r="B429">
        <v>24</v>
      </c>
      <c r="C429" t="s">
        <v>30</v>
      </c>
      <c r="D429" t="s">
        <v>21</v>
      </c>
      <c r="E429">
        <v>1138.2469180000001</v>
      </c>
      <c r="F429" s="1">
        <v>44883</v>
      </c>
      <c r="G429">
        <v>46630.9</v>
      </c>
      <c r="H429">
        <v>2060.21</v>
      </c>
      <c r="I429" t="s">
        <v>44</v>
      </c>
      <c r="J429" t="s">
        <v>91</v>
      </c>
      <c r="K429" t="s">
        <v>83</v>
      </c>
      <c r="L429" t="s">
        <v>35</v>
      </c>
      <c r="M429" t="s">
        <v>58</v>
      </c>
      <c r="N429" t="s">
        <v>54</v>
      </c>
      <c r="O429" t="s">
        <v>78</v>
      </c>
      <c r="P429" t="s">
        <v>48</v>
      </c>
      <c r="Q429" t="s">
        <v>40</v>
      </c>
      <c r="R429" t="s">
        <v>63</v>
      </c>
      <c r="S429" t="s">
        <v>55</v>
      </c>
      <c r="T429">
        <v>1</v>
      </c>
    </row>
    <row r="430" spans="1:20" x14ac:dyDescent="0.3">
      <c r="A430">
        <v>1899</v>
      </c>
      <c r="B430">
        <v>27</v>
      </c>
      <c r="C430" t="s">
        <v>30</v>
      </c>
      <c r="D430" t="s">
        <v>50</v>
      </c>
      <c r="E430">
        <v>1384.4131460000001</v>
      </c>
      <c r="F430" s="1">
        <v>44968</v>
      </c>
      <c r="G430">
        <v>15315</v>
      </c>
      <c r="H430">
        <v>624.85599999999999</v>
      </c>
      <c r="I430" t="s">
        <v>75</v>
      </c>
      <c r="J430" t="s">
        <v>82</v>
      </c>
      <c r="K430" t="s">
        <v>24</v>
      </c>
      <c r="L430" t="s">
        <v>46</v>
      </c>
      <c r="M430" t="s">
        <v>62</v>
      </c>
      <c r="N430" t="s">
        <v>46</v>
      </c>
      <c r="O430" t="s">
        <v>78</v>
      </c>
      <c r="P430" t="s">
        <v>48</v>
      </c>
      <c r="Q430" t="s">
        <v>48</v>
      </c>
      <c r="R430" t="s">
        <v>59</v>
      </c>
      <c r="S430" t="s">
        <v>55</v>
      </c>
      <c r="T430">
        <v>1</v>
      </c>
    </row>
    <row r="431" spans="1:20" x14ac:dyDescent="0.3">
      <c r="A431">
        <v>1918</v>
      </c>
      <c r="B431">
        <v>20</v>
      </c>
      <c r="C431" t="s">
        <v>20</v>
      </c>
      <c r="D431" t="s">
        <v>50</v>
      </c>
      <c r="E431">
        <v>1963.67959</v>
      </c>
      <c r="F431" s="1">
        <v>45296</v>
      </c>
      <c r="G431">
        <v>43393.4</v>
      </c>
      <c r="H431">
        <v>1759.204</v>
      </c>
      <c r="I431" t="s">
        <v>51</v>
      </c>
      <c r="J431" t="s">
        <v>94</v>
      </c>
      <c r="K431" t="s">
        <v>74</v>
      </c>
      <c r="L431" t="s">
        <v>46</v>
      </c>
      <c r="M431" t="s">
        <v>36</v>
      </c>
      <c r="N431" t="s">
        <v>46</v>
      </c>
      <c r="O431" t="s">
        <v>38</v>
      </c>
      <c r="P431" t="s">
        <v>26</v>
      </c>
      <c r="Q431" t="s">
        <v>48</v>
      </c>
      <c r="R431" t="s">
        <v>41</v>
      </c>
      <c r="S431" t="s">
        <v>42</v>
      </c>
      <c r="T431">
        <v>1</v>
      </c>
    </row>
    <row r="432" spans="1:20" x14ac:dyDescent="0.3">
      <c r="A432">
        <v>1919</v>
      </c>
      <c r="B432">
        <v>25</v>
      </c>
      <c r="C432" t="s">
        <v>30</v>
      </c>
      <c r="D432" t="s">
        <v>21</v>
      </c>
      <c r="E432">
        <v>1998.896802</v>
      </c>
      <c r="F432" s="1">
        <v>44970</v>
      </c>
      <c r="G432">
        <v>18362.900000000001</v>
      </c>
      <c r="H432">
        <v>800.80600000000004</v>
      </c>
      <c r="I432" t="s">
        <v>22</v>
      </c>
      <c r="J432" t="s">
        <v>96</v>
      </c>
      <c r="K432" t="s">
        <v>57</v>
      </c>
      <c r="L432" t="s">
        <v>25</v>
      </c>
      <c r="M432" t="s">
        <v>62</v>
      </c>
      <c r="N432" t="s">
        <v>35</v>
      </c>
      <c r="O432" t="s">
        <v>47</v>
      </c>
      <c r="P432" t="s">
        <v>40</v>
      </c>
      <c r="Q432" t="s">
        <v>48</v>
      </c>
      <c r="R432" t="s">
        <v>63</v>
      </c>
      <c r="S432" t="s">
        <v>42</v>
      </c>
      <c r="T432">
        <v>1</v>
      </c>
    </row>
    <row r="433" spans="1:20" x14ac:dyDescent="0.3">
      <c r="A433">
        <v>1920</v>
      </c>
      <c r="B433">
        <v>21</v>
      </c>
      <c r="C433" t="s">
        <v>20</v>
      </c>
      <c r="D433" t="s">
        <v>50</v>
      </c>
      <c r="E433">
        <v>2367.4819649999999</v>
      </c>
      <c r="F433" s="1">
        <v>45559</v>
      </c>
      <c r="G433">
        <v>48556.4</v>
      </c>
      <c r="H433">
        <v>2229.1759999999999</v>
      </c>
      <c r="I433" t="s">
        <v>22</v>
      </c>
      <c r="J433" t="s">
        <v>100</v>
      </c>
      <c r="K433" t="s">
        <v>66</v>
      </c>
      <c r="L433" t="s">
        <v>35</v>
      </c>
      <c r="M433" t="s">
        <v>36</v>
      </c>
      <c r="N433" t="s">
        <v>25</v>
      </c>
      <c r="O433" t="s">
        <v>38</v>
      </c>
      <c r="P433" t="s">
        <v>58</v>
      </c>
      <c r="Q433" t="s">
        <v>48</v>
      </c>
      <c r="R433" t="s">
        <v>41</v>
      </c>
      <c r="S433" t="s">
        <v>42</v>
      </c>
      <c r="T433">
        <v>1</v>
      </c>
    </row>
    <row r="434" spans="1:20" x14ac:dyDescent="0.3">
      <c r="A434">
        <v>1924</v>
      </c>
      <c r="B434">
        <v>27</v>
      </c>
      <c r="C434" t="s">
        <v>20</v>
      </c>
      <c r="D434" t="s">
        <v>21</v>
      </c>
      <c r="E434">
        <v>2267.0626400000001</v>
      </c>
      <c r="F434" s="1">
        <v>45415</v>
      </c>
      <c r="G434">
        <v>16342.9</v>
      </c>
      <c r="H434">
        <v>801.39400000000001</v>
      </c>
      <c r="I434" t="s">
        <v>32</v>
      </c>
      <c r="J434" t="s">
        <v>93</v>
      </c>
      <c r="K434" t="s">
        <v>74</v>
      </c>
      <c r="L434" t="s">
        <v>35</v>
      </c>
      <c r="M434" t="s">
        <v>36</v>
      </c>
      <c r="N434" t="s">
        <v>35</v>
      </c>
      <c r="O434" t="s">
        <v>38</v>
      </c>
      <c r="P434" t="s">
        <v>26</v>
      </c>
      <c r="Q434" t="s">
        <v>39</v>
      </c>
      <c r="R434" t="s">
        <v>63</v>
      </c>
      <c r="S434" t="s">
        <v>29</v>
      </c>
      <c r="T434">
        <v>1</v>
      </c>
    </row>
    <row r="435" spans="1:20" x14ac:dyDescent="0.3">
      <c r="A435">
        <v>1928</v>
      </c>
      <c r="B435">
        <v>31</v>
      </c>
      <c r="C435" t="s">
        <v>20</v>
      </c>
      <c r="D435" t="s">
        <v>50</v>
      </c>
      <c r="E435">
        <v>1753.5974289999999</v>
      </c>
      <c r="F435" s="1">
        <v>45090</v>
      </c>
      <c r="G435">
        <v>22388</v>
      </c>
      <c r="H435">
        <v>1110.432</v>
      </c>
      <c r="I435" t="s">
        <v>32</v>
      </c>
      <c r="J435" t="s">
        <v>60</v>
      </c>
      <c r="K435" t="s">
        <v>83</v>
      </c>
      <c r="L435" t="s">
        <v>25</v>
      </c>
      <c r="M435" t="s">
        <v>62</v>
      </c>
      <c r="N435" t="s">
        <v>25</v>
      </c>
      <c r="O435" t="s">
        <v>38</v>
      </c>
      <c r="P435" t="s">
        <v>48</v>
      </c>
      <c r="Q435" t="s">
        <v>58</v>
      </c>
      <c r="R435" t="s">
        <v>49</v>
      </c>
      <c r="S435" t="s">
        <v>72</v>
      </c>
      <c r="T435">
        <v>1</v>
      </c>
    </row>
    <row r="436" spans="1:20" x14ac:dyDescent="0.3">
      <c r="A436">
        <v>1936</v>
      </c>
      <c r="B436">
        <v>21</v>
      </c>
      <c r="C436" t="s">
        <v>20</v>
      </c>
      <c r="D436" t="s">
        <v>50</v>
      </c>
      <c r="E436">
        <v>1115.2917660000001</v>
      </c>
      <c r="F436" s="1">
        <v>45420</v>
      </c>
      <c r="G436">
        <v>7959.2</v>
      </c>
      <c r="H436">
        <v>353.26100000000002</v>
      </c>
      <c r="I436" t="s">
        <v>22</v>
      </c>
      <c r="J436" t="s">
        <v>67</v>
      </c>
      <c r="K436" t="s">
        <v>74</v>
      </c>
      <c r="L436" t="s">
        <v>25</v>
      </c>
      <c r="M436" t="s">
        <v>62</v>
      </c>
      <c r="N436" t="s">
        <v>25</v>
      </c>
      <c r="O436" t="s">
        <v>47</v>
      </c>
      <c r="P436" t="s">
        <v>40</v>
      </c>
      <c r="Q436" t="s">
        <v>48</v>
      </c>
      <c r="R436" t="s">
        <v>49</v>
      </c>
      <c r="S436" t="s">
        <v>29</v>
      </c>
      <c r="T436">
        <v>1</v>
      </c>
    </row>
    <row r="437" spans="1:20" x14ac:dyDescent="0.3">
      <c r="A437">
        <v>1937</v>
      </c>
      <c r="B437">
        <v>28</v>
      </c>
      <c r="C437" t="s">
        <v>20</v>
      </c>
      <c r="D437" t="s">
        <v>50</v>
      </c>
      <c r="E437">
        <v>2386.0166669999999</v>
      </c>
      <c r="F437" s="1">
        <v>45210</v>
      </c>
      <c r="G437">
        <v>24739.200000000001</v>
      </c>
      <c r="H437">
        <v>772.03700000000003</v>
      </c>
      <c r="I437" t="s">
        <v>32</v>
      </c>
      <c r="J437" t="s">
        <v>76</v>
      </c>
      <c r="K437" t="s">
        <v>57</v>
      </c>
      <c r="L437" t="s">
        <v>46</v>
      </c>
      <c r="M437" t="s">
        <v>58</v>
      </c>
      <c r="N437" t="s">
        <v>37</v>
      </c>
      <c r="O437" t="s">
        <v>27</v>
      </c>
      <c r="P437" t="s">
        <v>58</v>
      </c>
      <c r="Q437" t="s">
        <v>58</v>
      </c>
      <c r="R437" t="s">
        <v>63</v>
      </c>
      <c r="S437" t="s">
        <v>69</v>
      </c>
      <c r="T437">
        <v>1</v>
      </c>
    </row>
    <row r="438" spans="1:20" x14ac:dyDescent="0.3">
      <c r="A438">
        <v>1938</v>
      </c>
      <c r="B438">
        <v>34</v>
      </c>
      <c r="C438" t="s">
        <v>30</v>
      </c>
      <c r="D438" t="s">
        <v>70</v>
      </c>
      <c r="E438">
        <v>2485.831471</v>
      </c>
      <c r="F438" s="1">
        <v>45379</v>
      </c>
      <c r="G438">
        <v>49926</v>
      </c>
      <c r="H438">
        <v>1730.395</v>
      </c>
      <c r="I438" t="s">
        <v>75</v>
      </c>
      <c r="J438" t="s">
        <v>94</v>
      </c>
      <c r="K438" t="s">
        <v>53</v>
      </c>
      <c r="L438" t="s">
        <v>46</v>
      </c>
      <c r="M438" t="s">
        <v>36</v>
      </c>
      <c r="N438" t="s">
        <v>35</v>
      </c>
      <c r="O438" t="s">
        <v>47</v>
      </c>
      <c r="P438" t="s">
        <v>58</v>
      </c>
      <c r="Q438" t="s">
        <v>26</v>
      </c>
      <c r="R438" t="s">
        <v>41</v>
      </c>
      <c r="S438" t="s">
        <v>42</v>
      </c>
      <c r="T438">
        <v>1</v>
      </c>
    </row>
    <row r="439" spans="1:20" x14ac:dyDescent="0.3">
      <c r="A439">
        <v>1939</v>
      </c>
      <c r="B439">
        <v>32</v>
      </c>
      <c r="C439" t="s">
        <v>20</v>
      </c>
      <c r="D439" t="s">
        <v>21</v>
      </c>
      <c r="E439">
        <v>1589.416099</v>
      </c>
      <c r="F439" s="1">
        <v>45229</v>
      </c>
      <c r="G439">
        <v>46551.5</v>
      </c>
      <c r="H439">
        <v>2110.8200000000002</v>
      </c>
      <c r="I439" t="s">
        <v>75</v>
      </c>
      <c r="J439" t="s">
        <v>87</v>
      </c>
      <c r="K439" t="s">
        <v>53</v>
      </c>
      <c r="L439" t="s">
        <v>35</v>
      </c>
      <c r="M439" t="s">
        <v>62</v>
      </c>
      <c r="N439" t="s">
        <v>35</v>
      </c>
      <c r="O439" t="s">
        <v>38</v>
      </c>
      <c r="P439" t="s">
        <v>48</v>
      </c>
      <c r="Q439" t="s">
        <v>40</v>
      </c>
      <c r="R439" t="s">
        <v>63</v>
      </c>
      <c r="S439" t="s">
        <v>55</v>
      </c>
      <c r="T439">
        <v>1</v>
      </c>
    </row>
    <row r="440" spans="1:20" x14ac:dyDescent="0.3">
      <c r="A440">
        <v>1940</v>
      </c>
      <c r="B440">
        <v>25</v>
      </c>
      <c r="C440" t="s">
        <v>30</v>
      </c>
      <c r="D440" t="s">
        <v>50</v>
      </c>
      <c r="E440">
        <v>1233.537057</v>
      </c>
      <c r="F440" s="1">
        <v>44814</v>
      </c>
      <c r="G440">
        <v>16285.6</v>
      </c>
      <c r="H440">
        <v>776.56500000000005</v>
      </c>
      <c r="I440" t="s">
        <v>22</v>
      </c>
      <c r="J440" t="s">
        <v>84</v>
      </c>
      <c r="K440" t="s">
        <v>65</v>
      </c>
      <c r="L440" t="s">
        <v>35</v>
      </c>
      <c r="M440" t="s">
        <v>62</v>
      </c>
      <c r="N440" t="s">
        <v>54</v>
      </c>
      <c r="O440" t="s">
        <v>38</v>
      </c>
      <c r="P440" t="s">
        <v>48</v>
      </c>
      <c r="Q440" t="s">
        <v>58</v>
      </c>
      <c r="R440" t="s">
        <v>41</v>
      </c>
      <c r="S440" t="s">
        <v>29</v>
      </c>
      <c r="T440">
        <v>1</v>
      </c>
    </row>
    <row r="441" spans="1:20" x14ac:dyDescent="0.3">
      <c r="A441">
        <v>1949</v>
      </c>
      <c r="B441">
        <v>25</v>
      </c>
      <c r="C441" t="s">
        <v>30</v>
      </c>
      <c r="D441" t="s">
        <v>21</v>
      </c>
      <c r="E441">
        <v>1658.979632</v>
      </c>
      <c r="F441" s="1">
        <v>44883</v>
      </c>
      <c r="G441">
        <v>33016.1</v>
      </c>
      <c r="H441">
        <v>1621.3119999999999</v>
      </c>
      <c r="I441" t="s">
        <v>22</v>
      </c>
      <c r="J441" t="s">
        <v>88</v>
      </c>
      <c r="K441" t="s">
        <v>61</v>
      </c>
      <c r="L441" t="s">
        <v>25</v>
      </c>
      <c r="M441" t="s">
        <v>68</v>
      </c>
      <c r="N441" t="s">
        <v>35</v>
      </c>
      <c r="O441" t="s">
        <v>27</v>
      </c>
      <c r="P441" t="s">
        <v>39</v>
      </c>
      <c r="Q441" t="s">
        <v>48</v>
      </c>
      <c r="R441" t="s">
        <v>28</v>
      </c>
      <c r="S441" t="s">
        <v>42</v>
      </c>
      <c r="T441">
        <v>1</v>
      </c>
    </row>
    <row r="442" spans="1:20" x14ac:dyDescent="0.3">
      <c r="A442">
        <v>1953</v>
      </c>
      <c r="B442">
        <v>29</v>
      </c>
      <c r="C442" t="s">
        <v>20</v>
      </c>
      <c r="D442" t="s">
        <v>70</v>
      </c>
      <c r="E442">
        <v>1647.2634849999999</v>
      </c>
      <c r="F442" s="1">
        <v>45011</v>
      </c>
      <c r="G442">
        <v>48295</v>
      </c>
      <c r="H442">
        <v>2385.2049999999999</v>
      </c>
      <c r="I442" t="s">
        <v>75</v>
      </c>
      <c r="J442" t="s">
        <v>52</v>
      </c>
      <c r="K442" t="s">
        <v>66</v>
      </c>
      <c r="L442" t="s">
        <v>54</v>
      </c>
      <c r="M442" t="s">
        <v>26</v>
      </c>
      <c r="N442" t="s">
        <v>46</v>
      </c>
      <c r="O442" t="s">
        <v>47</v>
      </c>
      <c r="P442" t="s">
        <v>48</v>
      </c>
      <c r="Q442" t="s">
        <v>48</v>
      </c>
      <c r="R442" t="s">
        <v>59</v>
      </c>
      <c r="S442" t="s">
        <v>55</v>
      </c>
      <c r="T442">
        <v>1</v>
      </c>
    </row>
    <row r="443" spans="1:20" x14ac:dyDescent="0.3">
      <c r="A443">
        <v>1959</v>
      </c>
      <c r="B443">
        <v>30</v>
      </c>
      <c r="C443" t="s">
        <v>30</v>
      </c>
      <c r="D443" t="s">
        <v>50</v>
      </c>
      <c r="E443">
        <v>1773.916862</v>
      </c>
      <c r="F443" s="1">
        <v>45536</v>
      </c>
      <c r="G443">
        <v>17404.599999999999</v>
      </c>
      <c r="H443">
        <v>651.29399999999998</v>
      </c>
      <c r="I443" t="s">
        <v>22</v>
      </c>
      <c r="J443" t="s">
        <v>92</v>
      </c>
      <c r="K443" t="s">
        <v>24</v>
      </c>
      <c r="L443" t="s">
        <v>54</v>
      </c>
      <c r="M443" t="s">
        <v>26</v>
      </c>
      <c r="N443" t="s">
        <v>37</v>
      </c>
      <c r="O443" t="s">
        <v>78</v>
      </c>
      <c r="P443" t="s">
        <v>48</v>
      </c>
      <c r="Q443" t="s">
        <v>39</v>
      </c>
      <c r="R443" t="s">
        <v>59</v>
      </c>
      <c r="S443" t="s">
        <v>55</v>
      </c>
      <c r="T443">
        <v>1</v>
      </c>
    </row>
    <row r="444" spans="1:20" x14ac:dyDescent="0.3">
      <c r="A444">
        <v>1969</v>
      </c>
      <c r="B444">
        <v>29</v>
      </c>
      <c r="C444" t="s">
        <v>20</v>
      </c>
      <c r="D444" t="s">
        <v>50</v>
      </c>
      <c r="E444">
        <v>1659.608191</v>
      </c>
      <c r="F444" s="1">
        <v>45452</v>
      </c>
      <c r="G444">
        <v>38059.4</v>
      </c>
      <c r="H444">
        <v>1315.394</v>
      </c>
      <c r="I444" t="s">
        <v>22</v>
      </c>
      <c r="J444" t="s">
        <v>85</v>
      </c>
      <c r="K444" t="s">
        <v>66</v>
      </c>
      <c r="L444" t="s">
        <v>25</v>
      </c>
      <c r="M444" t="s">
        <v>58</v>
      </c>
      <c r="N444" t="s">
        <v>35</v>
      </c>
      <c r="O444" t="s">
        <v>27</v>
      </c>
      <c r="P444" t="s">
        <v>39</v>
      </c>
      <c r="Q444" t="s">
        <v>48</v>
      </c>
      <c r="R444" t="s">
        <v>63</v>
      </c>
      <c r="S444" t="s">
        <v>42</v>
      </c>
      <c r="T444">
        <v>1</v>
      </c>
    </row>
    <row r="445" spans="1:20" x14ac:dyDescent="0.3">
      <c r="A445">
        <v>1970</v>
      </c>
      <c r="B445">
        <v>29</v>
      </c>
      <c r="C445" t="s">
        <v>20</v>
      </c>
      <c r="D445" t="s">
        <v>21</v>
      </c>
      <c r="E445">
        <v>2020.86276</v>
      </c>
      <c r="F445" s="1">
        <v>45496</v>
      </c>
      <c r="G445">
        <v>19797.900000000001</v>
      </c>
      <c r="H445">
        <v>828.75800000000004</v>
      </c>
      <c r="I445" t="s">
        <v>32</v>
      </c>
      <c r="J445" t="s">
        <v>82</v>
      </c>
      <c r="K445" t="s">
        <v>24</v>
      </c>
      <c r="L445" t="s">
        <v>54</v>
      </c>
      <c r="M445" t="s">
        <v>36</v>
      </c>
      <c r="N445" t="s">
        <v>25</v>
      </c>
      <c r="O445" t="s">
        <v>47</v>
      </c>
      <c r="P445" t="s">
        <v>58</v>
      </c>
      <c r="Q445" t="s">
        <v>48</v>
      </c>
      <c r="R445" t="s">
        <v>49</v>
      </c>
      <c r="S445" t="s">
        <v>72</v>
      </c>
      <c r="T445">
        <v>1</v>
      </c>
    </row>
    <row r="446" spans="1:20" x14ac:dyDescent="0.3">
      <c r="A446">
        <v>1972</v>
      </c>
      <c r="B446">
        <v>22</v>
      </c>
      <c r="C446" t="s">
        <v>20</v>
      </c>
      <c r="D446" t="s">
        <v>21</v>
      </c>
      <c r="E446">
        <v>2211.767574</v>
      </c>
      <c r="F446" s="1">
        <v>45239</v>
      </c>
      <c r="G446">
        <v>15348.1</v>
      </c>
      <c r="H446">
        <v>592.70899999999995</v>
      </c>
      <c r="I446" t="s">
        <v>51</v>
      </c>
      <c r="J446" t="s">
        <v>85</v>
      </c>
      <c r="K446" t="s">
        <v>57</v>
      </c>
      <c r="L446" t="s">
        <v>46</v>
      </c>
      <c r="M446" t="s">
        <v>26</v>
      </c>
      <c r="N446" t="s">
        <v>46</v>
      </c>
      <c r="O446" t="s">
        <v>38</v>
      </c>
      <c r="P446" t="s">
        <v>48</v>
      </c>
      <c r="Q446" t="s">
        <v>48</v>
      </c>
      <c r="R446" t="s">
        <v>41</v>
      </c>
      <c r="S446" t="s">
        <v>72</v>
      </c>
      <c r="T446">
        <v>1</v>
      </c>
    </row>
    <row r="447" spans="1:20" x14ac:dyDescent="0.3">
      <c r="A447">
        <v>1973</v>
      </c>
      <c r="B447">
        <v>24</v>
      </c>
      <c r="C447" t="s">
        <v>30</v>
      </c>
      <c r="D447" t="s">
        <v>21</v>
      </c>
      <c r="E447">
        <v>1984.8198970000001</v>
      </c>
      <c r="F447" s="1">
        <v>45324</v>
      </c>
      <c r="G447">
        <v>7594.5</v>
      </c>
      <c r="H447">
        <v>321.57299999999998</v>
      </c>
      <c r="I447" t="s">
        <v>51</v>
      </c>
      <c r="J447" t="s">
        <v>93</v>
      </c>
      <c r="K447" t="s">
        <v>74</v>
      </c>
      <c r="L447" t="s">
        <v>37</v>
      </c>
      <c r="M447" t="s">
        <v>26</v>
      </c>
      <c r="N447" t="s">
        <v>37</v>
      </c>
      <c r="O447" t="s">
        <v>38</v>
      </c>
      <c r="P447" t="s">
        <v>48</v>
      </c>
      <c r="Q447" t="s">
        <v>26</v>
      </c>
      <c r="R447" t="s">
        <v>63</v>
      </c>
      <c r="S447" t="s">
        <v>55</v>
      </c>
      <c r="T447">
        <v>1</v>
      </c>
    </row>
    <row r="448" spans="1:20" x14ac:dyDescent="0.3">
      <c r="A448">
        <v>1976</v>
      </c>
      <c r="B448">
        <v>28</v>
      </c>
      <c r="C448" t="s">
        <v>20</v>
      </c>
      <c r="D448" t="s">
        <v>21</v>
      </c>
      <c r="E448">
        <v>1112.772534</v>
      </c>
      <c r="F448" s="1">
        <v>45352</v>
      </c>
      <c r="G448">
        <v>18327.2</v>
      </c>
      <c r="H448">
        <v>898.34900000000005</v>
      </c>
      <c r="I448" t="s">
        <v>32</v>
      </c>
      <c r="J448" t="s">
        <v>81</v>
      </c>
      <c r="K448" t="s">
        <v>74</v>
      </c>
      <c r="L448" t="s">
        <v>25</v>
      </c>
      <c r="M448" t="s">
        <v>68</v>
      </c>
      <c r="N448" t="s">
        <v>46</v>
      </c>
      <c r="O448" t="s">
        <v>27</v>
      </c>
      <c r="P448" t="s">
        <v>40</v>
      </c>
      <c r="Q448" t="s">
        <v>48</v>
      </c>
      <c r="R448" t="s">
        <v>28</v>
      </c>
      <c r="S448" t="s">
        <v>55</v>
      </c>
      <c r="T448">
        <v>1</v>
      </c>
    </row>
    <row r="449" spans="1:20" x14ac:dyDescent="0.3">
      <c r="A449">
        <v>1989</v>
      </c>
      <c r="B449">
        <v>29</v>
      </c>
      <c r="C449" t="s">
        <v>20</v>
      </c>
      <c r="D449" t="s">
        <v>50</v>
      </c>
      <c r="E449">
        <v>1078.91822</v>
      </c>
      <c r="F449" s="1">
        <v>45045</v>
      </c>
      <c r="G449">
        <v>7735</v>
      </c>
      <c r="H449">
        <v>321.803</v>
      </c>
      <c r="I449" t="s">
        <v>44</v>
      </c>
      <c r="J449" t="s">
        <v>56</v>
      </c>
      <c r="K449" t="s">
        <v>66</v>
      </c>
      <c r="L449" t="s">
        <v>37</v>
      </c>
      <c r="M449" t="s">
        <v>58</v>
      </c>
      <c r="N449" t="s">
        <v>37</v>
      </c>
      <c r="O449" t="s">
        <v>47</v>
      </c>
      <c r="P449" t="s">
        <v>48</v>
      </c>
      <c r="Q449" t="s">
        <v>39</v>
      </c>
      <c r="R449" t="s">
        <v>28</v>
      </c>
      <c r="S449" t="s">
        <v>55</v>
      </c>
      <c r="T449">
        <v>1</v>
      </c>
    </row>
    <row r="450" spans="1:20" x14ac:dyDescent="0.3">
      <c r="A450">
        <v>1995</v>
      </c>
      <c r="B450">
        <v>21</v>
      </c>
      <c r="C450" t="s">
        <v>20</v>
      </c>
      <c r="D450" t="s">
        <v>43</v>
      </c>
      <c r="E450">
        <v>1698.7321010000001</v>
      </c>
      <c r="F450" s="1">
        <v>45305</v>
      </c>
      <c r="G450">
        <v>22803.1</v>
      </c>
      <c r="H450">
        <v>792.12099999999998</v>
      </c>
      <c r="I450" t="s">
        <v>51</v>
      </c>
      <c r="J450" t="s">
        <v>92</v>
      </c>
      <c r="K450" t="s">
        <v>83</v>
      </c>
      <c r="L450" t="s">
        <v>35</v>
      </c>
      <c r="M450" t="s">
        <v>36</v>
      </c>
      <c r="N450" t="s">
        <v>37</v>
      </c>
      <c r="O450" t="s">
        <v>27</v>
      </c>
      <c r="P450" t="s">
        <v>40</v>
      </c>
      <c r="Q450" t="s">
        <v>26</v>
      </c>
      <c r="R450" t="s">
        <v>49</v>
      </c>
      <c r="S450" t="s">
        <v>42</v>
      </c>
      <c r="T450">
        <v>1</v>
      </c>
    </row>
    <row r="451" spans="1:20" x14ac:dyDescent="0.3">
      <c r="A451">
        <v>1998</v>
      </c>
      <c r="B451">
        <v>23</v>
      </c>
      <c r="C451" t="s">
        <v>30</v>
      </c>
      <c r="D451" t="s">
        <v>50</v>
      </c>
      <c r="E451">
        <v>1337.3330370000001</v>
      </c>
      <c r="F451" s="1">
        <v>44986</v>
      </c>
      <c r="G451">
        <v>33597.699999999997</v>
      </c>
      <c r="H451">
        <v>1226.098</v>
      </c>
      <c r="I451" t="s">
        <v>22</v>
      </c>
      <c r="J451" t="s">
        <v>91</v>
      </c>
      <c r="K451" t="s">
        <v>83</v>
      </c>
      <c r="L451" t="s">
        <v>35</v>
      </c>
      <c r="M451" t="s">
        <v>58</v>
      </c>
      <c r="N451" t="s">
        <v>54</v>
      </c>
      <c r="O451" t="s">
        <v>38</v>
      </c>
      <c r="P451" t="s">
        <v>48</v>
      </c>
      <c r="Q451" t="s">
        <v>26</v>
      </c>
      <c r="R451" t="s">
        <v>41</v>
      </c>
      <c r="S451" t="s">
        <v>72</v>
      </c>
      <c r="T451">
        <v>1</v>
      </c>
    </row>
    <row r="452" spans="1:20" x14ac:dyDescent="0.3">
      <c r="A452">
        <v>1999</v>
      </c>
      <c r="B452">
        <v>25</v>
      </c>
      <c r="C452" t="s">
        <v>20</v>
      </c>
      <c r="D452" t="s">
        <v>50</v>
      </c>
      <c r="E452">
        <v>2142.1818039999998</v>
      </c>
      <c r="F452" s="1">
        <v>44980</v>
      </c>
      <c r="G452">
        <v>47665</v>
      </c>
      <c r="H452">
        <v>1958.2940000000001</v>
      </c>
      <c r="I452" t="s">
        <v>32</v>
      </c>
      <c r="J452" t="s">
        <v>77</v>
      </c>
      <c r="K452" t="s">
        <v>83</v>
      </c>
      <c r="L452" t="s">
        <v>54</v>
      </c>
      <c r="M452" t="s">
        <v>58</v>
      </c>
      <c r="N452" t="s">
        <v>54</v>
      </c>
      <c r="O452" t="s">
        <v>27</v>
      </c>
      <c r="P452" t="s">
        <v>39</v>
      </c>
      <c r="Q452" t="s">
        <v>39</v>
      </c>
      <c r="R452" t="s">
        <v>28</v>
      </c>
      <c r="S452" t="s">
        <v>42</v>
      </c>
      <c r="T452">
        <v>1</v>
      </c>
    </row>
    <row r="453" spans="1:20" x14ac:dyDescent="0.3">
      <c r="A453">
        <v>2002</v>
      </c>
      <c r="B453">
        <v>21</v>
      </c>
      <c r="C453" t="s">
        <v>20</v>
      </c>
      <c r="D453" t="s">
        <v>50</v>
      </c>
      <c r="E453">
        <v>2715.8690510000001</v>
      </c>
      <c r="F453" s="1">
        <v>45062</v>
      </c>
      <c r="G453">
        <v>26993</v>
      </c>
      <c r="H453">
        <v>1182.296</v>
      </c>
      <c r="I453" t="s">
        <v>51</v>
      </c>
      <c r="J453" t="s">
        <v>93</v>
      </c>
      <c r="K453" t="s">
        <v>83</v>
      </c>
      <c r="L453" t="s">
        <v>46</v>
      </c>
      <c r="M453" t="s">
        <v>62</v>
      </c>
      <c r="N453" t="s">
        <v>37</v>
      </c>
      <c r="O453" t="s">
        <v>47</v>
      </c>
      <c r="P453" t="s">
        <v>48</v>
      </c>
      <c r="Q453" t="s">
        <v>58</v>
      </c>
      <c r="R453" t="s">
        <v>41</v>
      </c>
      <c r="S453" t="s">
        <v>72</v>
      </c>
      <c r="T453">
        <v>1</v>
      </c>
    </row>
    <row r="454" spans="1:20" x14ac:dyDescent="0.3">
      <c r="A454">
        <v>2016</v>
      </c>
      <c r="B454">
        <v>20</v>
      </c>
      <c r="C454" t="s">
        <v>20</v>
      </c>
      <c r="D454" t="s">
        <v>50</v>
      </c>
      <c r="E454">
        <v>1722.888052</v>
      </c>
      <c r="F454" s="1">
        <v>44889</v>
      </c>
      <c r="G454">
        <v>11766.1</v>
      </c>
      <c r="H454">
        <v>493.75900000000001</v>
      </c>
      <c r="I454" t="s">
        <v>51</v>
      </c>
      <c r="J454" t="s">
        <v>82</v>
      </c>
      <c r="K454" t="s">
        <v>83</v>
      </c>
      <c r="L454" t="s">
        <v>46</v>
      </c>
      <c r="M454" t="s">
        <v>36</v>
      </c>
      <c r="N454" t="s">
        <v>25</v>
      </c>
      <c r="O454" t="s">
        <v>38</v>
      </c>
      <c r="P454" t="s">
        <v>58</v>
      </c>
      <c r="Q454" t="s">
        <v>39</v>
      </c>
      <c r="R454" t="s">
        <v>41</v>
      </c>
      <c r="S454" t="s">
        <v>55</v>
      </c>
      <c r="T454">
        <v>1</v>
      </c>
    </row>
    <row r="455" spans="1:20" x14ac:dyDescent="0.3">
      <c r="A455">
        <v>2017</v>
      </c>
      <c r="B455">
        <v>21</v>
      </c>
      <c r="C455" t="s">
        <v>20</v>
      </c>
      <c r="D455" t="s">
        <v>50</v>
      </c>
      <c r="E455">
        <v>1607.5043029999999</v>
      </c>
      <c r="F455" s="1">
        <v>44901</v>
      </c>
      <c r="G455">
        <v>16779.599999999999</v>
      </c>
      <c r="H455">
        <v>711.76199999999994</v>
      </c>
      <c r="I455" t="s">
        <v>22</v>
      </c>
      <c r="J455" t="s">
        <v>92</v>
      </c>
      <c r="K455" t="s">
        <v>66</v>
      </c>
      <c r="L455" t="s">
        <v>35</v>
      </c>
      <c r="M455" t="s">
        <v>58</v>
      </c>
      <c r="N455" t="s">
        <v>35</v>
      </c>
      <c r="O455" t="s">
        <v>27</v>
      </c>
      <c r="P455" t="s">
        <v>48</v>
      </c>
      <c r="Q455" t="s">
        <v>58</v>
      </c>
      <c r="R455" t="s">
        <v>41</v>
      </c>
      <c r="S455" t="s">
        <v>72</v>
      </c>
      <c r="T455">
        <v>1</v>
      </c>
    </row>
    <row r="456" spans="1:20" x14ac:dyDescent="0.3">
      <c r="A456">
        <v>2021</v>
      </c>
      <c r="B456">
        <v>24</v>
      </c>
      <c r="C456" t="s">
        <v>20</v>
      </c>
      <c r="D456" t="s">
        <v>50</v>
      </c>
      <c r="E456">
        <v>1698.788274</v>
      </c>
      <c r="F456" s="1">
        <v>45458</v>
      </c>
      <c r="G456">
        <v>44394.400000000001</v>
      </c>
      <c r="H456">
        <v>2024.8510000000001</v>
      </c>
      <c r="I456" t="s">
        <v>44</v>
      </c>
      <c r="J456" t="s">
        <v>67</v>
      </c>
      <c r="K456" t="s">
        <v>24</v>
      </c>
      <c r="L456" t="s">
        <v>46</v>
      </c>
      <c r="M456" t="s">
        <v>58</v>
      </c>
      <c r="N456" t="s">
        <v>35</v>
      </c>
      <c r="O456" t="s">
        <v>38</v>
      </c>
      <c r="P456" t="s">
        <v>58</v>
      </c>
      <c r="Q456" t="s">
        <v>39</v>
      </c>
      <c r="R456" t="s">
        <v>63</v>
      </c>
      <c r="S456" t="s">
        <v>55</v>
      </c>
      <c r="T456">
        <v>1</v>
      </c>
    </row>
    <row r="457" spans="1:20" x14ac:dyDescent="0.3">
      <c r="A457">
        <v>2022</v>
      </c>
      <c r="B457">
        <v>27</v>
      </c>
      <c r="C457" t="s">
        <v>30</v>
      </c>
      <c r="D457" t="s">
        <v>50</v>
      </c>
      <c r="E457">
        <v>1773.4319170000001</v>
      </c>
      <c r="F457" s="1">
        <v>45614</v>
      </c>
      <c r="G457">
        <v>36753.699999999997</v>
      </c>
      <c r="H457">
        <v>1247.7660000000001</v>
      </c>
      <c r="I457" t="s">
        <v>51</v>
      </c>
      <c r="J457" t="s">
        <v>92</v>
      </c>
      <c r="K457" t="s">
        <v>34</v>
      </c>
      <c r="L457" t="s">
        <v>25</v>
      </c>
      <c r="M457" t="s">
        <v>58</v>
      </c>
      <c r="N457" t="s">
        <v>37</v>
      </c>
      <c r="O457" t="s">
        <v>38</v>
      </c>
      <c r="P457" t="s">
        <v>58</v>
      </c>
      <c r="Q457" t="s">
        <v>58</v>
      </c>
      <c r="R457" t="s">
        <v>63</v>
      </c>
      <c r="S457" t="s">
        <v>29</v>
      </c>
      <c r="T457">
        <v>1</v>
      </c>
    </row>
    <row r="458" spans="1:20" x14ac:dyDescent="0.3">
      <c r="A458">
        <v>2024</v>
      </c>
      <c r="B458">
        <v>20</v>
      </c>
      <c r="C458" t="s">
        <v>20</v>
      </c>
      <c r="D458" t="s">
        <v>50</v>
      </c>
      <c r="E458">
        <v>1678.4037129999999</v>
      </c>
      <c r="F458" s="1">
        <v>45112</v>
      </c>
      <c r="G458">
        <v>17947.3</v>
      </c>
      <c r="H458">
        <v>730.56600000000003</v>
      </c>
      <c r="I458" t="s">
        <v>75</v>
      </c>
      <c r="J458" t="s">
        <v>77</v>
      </c>
      <c r="K458" t="s">
        <v>57</v>
      </c>
      <c r="L458" t="s">
        <v>25</v>
      </c>
      <c r="M458" t="s">
        <v>36</v>
      </c>
      <c r="N458" t="s">
        <v>25</v>
      </c>
      <c r="O458" t="s">
        <v>38</v>
      </c>
      <c r="P458" t="s">
        <v>26</v>
      </c>
      <c r="Q458" t="s">
        <v>39</v>
      </c>
      <c r="R458" t="s">
        <v>28</v>
      </c>
      <c r="S458" t="s">
        <v>42</v>
      </c>
      <c r="T458">
        <v>1</v>
      </c>
    </row>
    <row r="459" spans="1:20" x14ac:dyDescent="0.3">
      <c r="A459">
        <v>2025</v>
      </c>
      <c r="B459">
        <v>19</v>
      </c>
      <c r="C459" t="s">
        <v>30</v>
      </c>
      <c r="D459" t="s">
        <v>50</v>
      </c>
      <c r="E459">
        <v>2103.0210200000001</v>
      </c>
      <c r="F459" s="1">
        <v>45115</v>
      </c>
      <c r="G459">
        <v>8030.6</v>
      </c>
      <c r="H459">
        <v>395.58600000000001</v>
      </c>
      <c r="I459" t="s">
        <v>44</v>
      </c>
      <c r="J459" t="s">
        <v>56</v>
      </c>
      <c r="K459" t="s">
        <v>66</v>
      </c>
      <c r="L459" t="s">
        <v>54</v>
      </c>
      <c r="M459" t="s">
        <v>68</v>
      </c>
      <c r="N459" t="s">
        <v>37</v>
      </c>
      <c r="O459" t="s">
        <v>38</v>
      </c>
      <c r="P459" t="s">
        <v>39</v>
      </c>
      <c r="Q459" t="s">
        <v>48</v>
      </c>
      <c r="R459" t="s">
        <v>49</v>
      </c>
      <c r="S459" t="s">
        <v>55</v>
      </c>
      <c r="T459">
        <v>1</v>
      </c>
    </row>
    <row r="460" spans="1:20" x14ac:dyDescent="0.3">
      <c r="A460">
        <v>2026</v>
      </c>
      <c r="B460">
        <v>24</v>
      </c>
      <c r="C460" t="s">
        <v>20</v>
      </c>
      <c r="D460" t="s">
        <v>50</v>
      </c>
      <c r="E460">
        <v>635.73514069999999</v>
      </c>
      <c r="F460" s="1">
        <v>45065</v>
      </c>
      <c r="G460">
        <v>48532.3</v>
      </c>
      <c r="H460">
        <v>2143.5390000000002</v>
      </c>
      <c r="I460" t="s">
        <v>44</v>
      </c>
      <c r="J460" t="s">
        <v>73</v>
      </c>
      <c r="K460" t="s">
        <v>66</v>
      </c>
      <c r="L460" t="s">
        <v>46</v>
      </c>
      <c r="M460" t="s">
        <v>36</v>
      </c>
      <c r="N460" t="s">
        <v>46</v>
      </c>
      <c r="O460" t="s">
        <v>47</v>
      </c>
      <c r="P460" t="s">
        <v>58</v>
      </c>
      <c r="Q460" t="s">
        <v>39</v>
      </c>
      <c r="R460" t="s">
        <v>28</v>
      </c>
      <c r="S460" t="s">
        <v>42</v>
      </c>
      <c r="T460">
        <v>1</v>
      </c>
    </row>
    <row r="461" spans="1:20" x14ac:dyDescent="0.3">
      <c r="A461">
        <v>2029</v>
      </c>
      <c r="B461">
        <v>30</v>
      </c>
      <c r="C461" t="s">
        <v>30</v>
      </c>
      <c r="D461" t="s">
        <v>50</v>
      </c>
      <c r="E461">
        <v>1546.2466320000001</v>
      </c>
      <c r="F461" s="1">
        <v>45100</v>
      </c>
      <c r="G461">
        <v>36555.699999999997</v>
      </c>
      <c r="H461">
        <v>1281.088</v>
      </c>
      <c r="I461" t="s">
        <v>22</v>
      </c>
      <c r="J461" t="s">
        <v>71</v>
      </c>
      <c r="K461" t="s">
        <v>65</v>
      </c>
      <c r="L461" t="s">
        <v>54</v>
      </c>
      <c r="M461" t="s">
        <v>68</v>
      </c>
      <c r="N461" t="s">
        <v>25</v>
      </c>
      <c r="O461" t="s">
        <v>38</v>
      </c>
      <c r="P461" t="s">
        <v>26</v>
      </c>
      <c r="Q461" t="s">
        <v>40</v>
      </c>
      <c r="R461" t="s">
        <v>28</v>
      </c>
      <c r="S461" t="s">
        <v>55</v>
      </c>
      <c r="T461">
        <v>1</v>
      </c>
    </row>
    <row r="462" spans="1:20" x14ac:dyDescent="0.3">
      <c r="A462">
        <v>2035</v>
      </c>
      <c r="B462">
        <v>33</v>
      </c>
      <c r="C462" t="s">
        <v>30</v>
      </c>
      <c r="D462" t="s">
        <v>50</v>
      </c>
      <c r="E462">
        <v>2080.735952</v>
      </c>
      <c r="F462" s="1">
        <v>45091</v>
      </c>
      <c r="G462">
        <v>14027.2</v>
      </c>
      <c r="H462">
        <v>485.32799999999997</v>
      </c>
      <c r="I462" t="s">
        <v>32</v>
      </c>
      <c r="J462" t="s">
        <v>89</v>
      </c>
      <c r="K462" t="s">
        <v>24</v>
      </c>
      <c r="L462" t="s">
        <v>54</v>
      </c>
      <c r="M462" t="s">
        <v>36</v>
      </c>
      <c r="N462" t="s">
        <v>46</v>
      </c>
      <c r="O462" t="s">
        <v>47</v>
      </c>
      <c r="P462" t="s">
        <v>40</v>
      </c>
      <c r="Q462" t="s">
        <v>39</v>
      </c>
      <c r="R462" t="s">
        <v>28</v>
      </c>
      <c r="S462" t="s">
        <v>55</v>
      </c>
      <c r="T462">
        <v>1</v>
      </c>
    </row>
    <row r="463" spans="1:20" x14ac:dyDescent="0.3">
      <c r="A463">
        <v>2042</v>
      </c>
      <c r="B463">
        <v>24</v>
      </c>
      <c r="C463" t="s">
        <v>30</v>
      </c>
      <c r="D463" t="s">
        <v>50</v>
      </c>
      <c r="E463">
        <v>1437.164822</v>
      </c>
      <c r="F463" s="1">
        <v>45635</v>
      </c>
      <c r="G463">
        <v>42046.3</v>
      </c>
      <c r="H463">
        <v>1816.655</v>
      </c>
      <c r="I463" t="s">
        <v>22</v>
      </c>
      <c r="J463" t="s">
        <v>64</v>
      </c>
      <c r="K463" t="s">
        <v>65</v>
      </c>
      <c r="L463" t="s">
        <v>37</v>
      </c>
      <c r="M463" t="s">
        <v>36</v>
      </c>
      <c r="N463" t="s">
        <v>25</v>
      </c>
      <c r="O463" t="s">
        <v>78</v>
      </c>
      <c r="P463" t="s">
        <v>26</v>
      </c>
      <c r="Q463" t="s">
        <v>26</v>
      </c>
      <c r="R463" t="s">
        <v>41</v>
      </c>
      <c r="S463" t="s">
        <v>69</v>
      </c>
      <c r="T463">
        <v>1</v>
      </c>
    </row>
    <row r="464" spans="1:20" x14ac:dyDescent="0.3">
      <c r="A464">
        <v>2050</v>
      </c>
      <c r="B464">
        <v>23</v>
      </c>
      <c r="C464" t="s">
        <v>30</v>
      </c>
      <c r="D464" t="s">
        <v>50</v>
      </c>
      <c r="E464">
        <v>1636.988916</v>
      </c>
      <c r="F464" s="1">
        <v>45451</v>
      </c>
      <c r="G464">
        <v>20528.599999999999</v>
      </c>
      <c r="H464">
        <v>619.68899999999996</v>
      </c>
      <c r="I464" t="s">
        <v>44</v>
      </c>
      <c r="J464" t="s">
        <v>82</v>
      </c>
      <c r="K464" t="s">
        <v>74</v>
      </c>
      <c r="L464" t="s">
        <v>25</v>
      </c>
      <c r="M464" t="s">
        <v>36</v>
      </c>
      <c r="N464" t="s">
        <v>35</v>
      </c>
      <c r="O464" t="s">
        <v>38</v>
      </c>
      <c r="P464" t="s">
        <v>40</v>
      </c>
      <c r="Q464" t="s">
        <v>39</v>
      </c>
      <c r="R464" t="s">
        <v>41</v>
      </c>
      <c r="S464" t="s">
        <v>42</v>
      </c>
      <c r="T464">
        <v>1</v>
      </c>
    </row>
    <row r="465" spans="1:20" x14ac:dyDescent="0.3">
      <c r="A465">
        <v>2052</v>
      </c>
      <c r="B465">
        <v>28</v>
      </c>
      <c r="C465" t="s">
        <v>20</v>
      </c>
      <c r="D465" t="s">
        <v>50</v>
      </c>
      <c r="E465">
        <v>2339.5202629999999</v>
      </c>
      <c r="F465" s="1">
        <v>44817</v>
      </c>
      <c r="G465">
        <v>49961.3</v>
      </c>
      <c r="H465">
        <v>1570.0409999999999</v>
      </c>
      <c r="I465" t="s">
        <v>51</v>
      </c>
      <c r="J465" t="s">
        <v>73</v>
      </c>
      <c r="K465" t="s">
        <v>83</v>
      </c>
      <c r="L465" t="s">
        <v>35</v>
      </c>
      <c r="M465" t="s">
        <v>62</v>
      </c>
      <c r="N465" t="s">
        <v>37</v>
      </c>
      <c r="O465" t="s">
        <v>78</v>
      </c>
      <c r="P465" t="s">
        <v>48</v>
      </c>
      <c r="Q465" t="s">
        <v>40</v>
      </c>
      <c r="R465" t="s">
        <v>59</v>
      </c>
      <c r="S465" t="s">
        <v>29</v>
      </c>
      <c r="T465">
        <v>1</v>
      </c>
    </row>
    <row r="466" spans="1:20" x14ac:dyDescent="0.3">
      <c r="A466">
        <v>2059</v>
      </c>
      <c r="B466">
        <v>19</v>
      </c>
      <c r="C466" t="s">
        <v>30</v>
      </c>
      <c r="D466" t="s">
        <v>50</v>
      </c>
      <c r="E466">
        <v>1631.9653780000001</v>
      </c>
      <c r="F466" s="1">
        <v>45068</v>
      </c>
      <c r="G466">
        <v>41845.199999999997</v>
      </c>
      <c r="H466">
        <v>1945.5350000000001</v>
      </c>
      <c r="I466" t="s">
        <v>22</v>
      </c>
      <c r="J466" t="s">
        <v>99</v>
      </c>
      <c r="K466" t="s">
        <v>66</v>
      </c>
      <c r="L466" t="s">
        <v>54</v>
      </c>
      <c r="M466" t="s">
        <v>62</v>
      </c>
      <c r="N466" t="s">
        <v>35</v>
      </c>
      <c r="O466" t="s">
        <v>78</v>
      </c>
      <c r="P466" t="s">
        <v>58</v>
      </c>
      <c r="Q466" t="s">
        <v>58</v>
      </c>
      <c r="R466" t="s">
        <v>63</v>
      </c>
      <c r="S466" t="s">
        <v>69</v>
      </c>
      <c r="T466">
        <v>1</v>
      </c>
    </row>
    <row r="467" spans="1:20" x14ac:dyDescent="0.3">
      <c r="A467">
        <v>2065</v>
      </c>
      <c r="B467">
        <v>30</v>
      </c>
      <c r="C467" t="s">
        <v>30</v>
      </c>
      <c r="D467" t="s">
        <v>50</v>
      </c>
      <c r="E467">
        <v>1832.0554540000001</v>
      </c>
      <c r="F467" s="1">
        <v>44875</v>
      </c>
      <c r="G467">
        <v>49708.7</v>
      </c>
      <c r="H467">
        <v>2089.636</v>
      </c>
      <c r="I467" t="s">
        <v>44</v>
      </c>
      <c r="J467" t="s">
        <v>94</v>
      </c>
      <c r="K467" t="s">
        <v>83</v>
      </c>
      <c r="L467" t="s">
        <v>46</v>
      </c>
      <c r="M467" t="s">
        <v>62</v>
      </c>
      <c r="N467" t="s">
        <v>35</v>
      </c>
      <c r="O467" t="s">
        <v>47</v>
      </c>
      <c r="P467" t="s">
        <v>26</v>
      </c>
      <c r="Q467" t="s">
        <v>26</v>
      </c>
      <c r="R467" t="s">
        <v>49</v>
      </c>
      <c r="S467" t="s">
        <v>55</v>
      </c>
      <c r="T467">
        <v>1</v>
      </c>
    </row>
    <row r="468" spans="1:20" x14ac:dyDescent="0.3">
      <c r="A468">
        <v>2068</v>
      </c>
      <c r="B468">
        <v>26</v>
      </c>
      <c r="C468" t="s">
        <v>30</v>
      </c>
      <c r="D468" t="s">
        <v>21</v>
      </c>
      <c r="E468">
        <v>856.78156509999997</v>
      </c>
      <c r="F468" s="1">
        <v>45456</v>
      </c>
      <c r="G468">
        <v>7829.5</v>
      </c>
      <c r="H468">
        <v>289.31099999999998</v>
      </c>
      <c r="I468" t="s">
        <v>22</v>
      </c>
      <c r="J468" t="s">
        <v>88</v>
      </c>
      <c r="K468" t="s">
        <v>53</v>
      </c>
      <c r="L468" t="s">
        <v>46</v>
      </c>
      <c r="M468" t="s">
        <v>58</v>
      </c>
      <c r="N468" t="s">
        <v>54</v>
      </c>
      <c r="O468" t="s">
        <v>47</v>
      </c>
      <c r="P468" t="s">
        <v>40</v>
      </c>
      <c r="Q468" t="s">
        <v>58</v>
      </c>
      <c r="R468" t="s">
        <v>59</v>
      </c>
      <c r="S468" t="s">
        <v>69</v>
      </c>
      <c r="T468">
        <v>1</v>
      </c>
    </row>
    <row r="469" spans="1:20" x14ac:dyDescent="0.3">
      <c r="A469">
        <v>2070</v>
      </c>
      <c r="B469">
        <v>26</v>
      </c>
      <c r="C469" t="s">
        <v>20</v>
      </c>
      <c r="D469" t="s">
        <v>21</v>
      </c>
      <c r="E469">
        <v>1622.802289</v>
      </c>
      <c r="F469" s="1">
        <v>45059</v>
      </c>
      <c r="G469">
        <v>26181</v>
      </c>
      <c r="H469">
        <v>990.20799999999997</v>
      </c>
      <c r="I469" t="s">
        <v>22</v>
      </c>
      <c r="J469" t="s">
        <v>45</v>
      </c>
      <c r="K469" t="s">
        <v>66</v>
      </c>
      <c r="L469" t="s">
        <v>54</v>
      </c>
      <c r="M469" t="s">
        <v>36</v>
      </c>
      <c r="N469" t="s">
        <v>35</v>
      </c>
      <c r="O469" t="s">
        <v>38</v>
      </c>
      <c r="P469" t="s">
        <v>26</v>
      </c>
      <c r="Q469" t="s">
        <v>26</v>
      </c>
      <c r="R469" t="s">
        <v>49</v>
      </c>
      <c r="S469" t="s">
        <v>29</v>
      </c>
      <c r="T469">
        <v>1</v>
      </c>
    </row>
    <row r="470" spans="1:20" x14ac:dyDescent="0.3">
      <c r="A470">
        <v>2072</v>
      </c>
      <c r="B470">
        <v>30</v>
      </c>
      <c r="C470" t="s">
        <v>30</v>
      </c>
      <c r="D470" t="s">
        <v>50</v>
      </c>
      <c r="E470">
        <v>2028.0675639999999</v>
      </c>
      <c r="F470" s="1">
        <v>45718</v>
      </c>
      <c r="G470">
        <v>8155.1</v>
      </c>
      <c r="H470">
        <v>292.68099999999998</v>
      </c>
      <c r="I470" t="s">
        <v>51</v>
      </c>
      <c r="J470" t="s">
        <v>64</v>
      </c>
      <c r="K470" t="s">
        <v>74</v>
      </c>
      <c r="L470" t="s">
        <v>25</v>
      </c>
      <c r="M470" t="s">
        <v>68</v>
      </c>
      <c r="N470" t="s">
        <v>25</v>
      </c>
      <c r="O470" t="s">
        <v>38</v>
      </c>
      <c r="P470" t="s">
        <v>39</v>
      </c>
      <c r="Q470" t="s">
        <v>48</v>
      </c>
      <c r="R470" t="s">
        <v>63</v>
      </c>
      <c r="S470" t="s">
        <v>55</v>
      </c>
      <c r="T470">
        <v>1</v>
      </c>
    </row>
    <row r="471" spans="1:20" x14ac:dyDescent="0.3">
      <c r="A471">
        <v>2077</v>
      </c>
      <c r="B471">
        <v>24</v>
      </c>
      <c r="C471" t="s">
        <v>30</v>
      </c>
      <c r="D471" t="s">
        <v>50</v>
      </c>
      <c r="E471">
        <v>1605.8319449999999</v>
      </c>
      <c r="F471" s="1">
        <v>44710</v>
      </c>
      <c r="G471">
        <v>17837.599999999999</v>
      </c>
      <c r="H471">
        <v>815.65800000000002</v>
      </c>
      <c r="I471" t="s">
        <v>22</v>
      </c>
      <c r="J471" t="s">
        <v>102</v>
      </c>
      <c r="K471" t="s">
        <v>83</v>
      </c>
      <c r="L471" t="s">
        <v>25</v>
      </c>
      <c r="M471" t="s">
        <v>58</v>
      </c>
      <c r="N471" t="s">
        <v>46</v>
      </c>
      <c r="O471" t="s">
        <v>38</v>
      </c>
      <c r="P471" t="s">
        <v>48</v>
      </c>
      <c r="Q471" t="s">
        <v>39</v>
      </c>
      <c r="R471" t="s">
        <v>41</v>
      </c>
      <c r="S471" t="s">
        <v>72</v>
      </c>
      <c r="T471">
        <v>1</v>
      </c>
    </row>
    <row r="472" spans="1:20" x14ac:dyDescent="0.3">
      <c r="A472">
        <v>2082</v>
      </c>
      <c r="B472">
        <v>24</v>
      </c>
      <c r="C472" t="s">
        <v>30</v>
      </c>
      <c r="D472" t="s">
        <v>21</v>
      </c>
      <c r="E472">
        <v>1917.354067</v>
      </c>
      <c r="F472" s="1">
        <v>45207</v>
      </c>
      <c r="G472">
        <v>22183.599999999999</v>
      </c>
      <c r="H472">
        <v>931.72</v>
      </c>
      <c r="I472" t="s">
        <v>75</v>
      </c>
      <c r="J472" t="s">
        <v>23</v>
      </c>
      <c r="K472" t="s">
        <v>34</v>
      </c>
      <c r="L472" t="s">
        <v>46</v>
      </c>
      <c r="M472" t="s">
        <v>36</v>
      </c>
      <c r="N472" t="s">
        <v>54</v>
      </c>
      <c r="O472" t="s">
        <v>78</v>
      </c>
      <c r="P472" t="s">
        <v>58</v>
      </c>
      <c r="Q472" t="s">
        <v>58</v>
      </c>
      <c r="R472" t="s">
        <v>63</v>
      </c>
      <c r="S472" t="s">
        <v>42</v>
      </c>
      <c r="T472">
        <v>1</v>
      </c>
    </row>
    <row r="473" spans="1:20" x14ac:dyDescent="0.3">
      <c r="A473">
        <v>2083</v>
      </c>
      <c r="B473">
        <v>31</v>
      </c>
      <c r="C473" t="s">
        <v>20</v>
      </c>
      <c r="D473" t="s">
        <v>50</v>
      </c>
      <c r="E473">
        <v>1639.1062440000001</v>
      </c>
      <c r="F473" s="1">
        <v>45126</v>
      </c>
      <c r="G473">
        <v>26402</v>
      </c>
      <c r="H473">
        <v>1160.326</v>
      </c>
      <c r="I473" t="s">
        <v>75</v>
      </c>
      <c r="J473" t="s">
        <v>96</v>
      </c>
      <c r="K473" t="s">
        <v>66</v>
      </c>
      <c r="L473" t="s">
        <v>37</v>
      </c>
      <c r="M473" t="s">
        <v>68</v>
      </c>
      <c r="N473" t="s">
        <v>35</v>
      </c>
      <c r="O473" t="s">
        <v>27</v>
      </c>
      <c r="P473" t="s">
        <v>48</v>
      </c>
      <c r="Q473" t="s">
        <v>39</v>
      </c>
      <c r="R473" t="s">
        <v>41</v>
      </c>
      <c r="S473" t="s">
        <v>42</v>
      </c>
      <c r="T473">
        <v>1</v>
      </c>
    </row>
    <row r="474" spans="1:20" x14ac:dyDescent="0.3">
      <c r="A474">
        <v>2089</v>
      </c>
      <c r="B474">
        <v>25</v>
      </c>
      <c r="C474" t="s">
        <v>20</v>
      </c>
      <c r="D474" t="s">
        <v>50</v>
      </c>
      <c r="E474">
        <v>1363.3672320000001</v>
      </c>
      <c r="F474" s="1">
        <v>44977</v>
      </c>
      <c r="G474">
        <v>21204.9</v>
      </c>
      <c r="H474">
        <v>978.75300000000004</v>
      </c>
      <c r="I474" t="s">
        <v>51</v>
      </c>
      <c r="J474" t="s">
        <v>89</v>
      </c>
      <c r="K474" t="s">
        <v>66</v>
      </c>
      <c r="L474" t="s">
        <v>25</v>
      </c>
      <c r="M474" t="s">
        <v>36</v>
      </c>
      <c r="N474" t="s">
        <v>35</v>
      </c>
      <c r="O474" t="s">
        <v>78</v>
      </c>
      <c r="P474" t="s">
        <v>39</v>
      </c>
      <c r="Q474" t="s">
        <v>58</v>
      </c>
      <c r="R474" t="s">
        <v>59</v>
      </c>
      <c r="S474" t="s">
        <v>69</v>
      </c>
      <c r="T474">
        <v>1</v>
      </c>
    </row>
    <row r="475" spans="1:20" x14ac:dyDescent="0.3">
      <c r="A475">
        <v>2090</v>
      </c>
      <c r="B475">
        <v>22</v>
      </c>
      <c r="C475" t="s">
        <v>20</v>
      </c>
      <c r="D475" t="s">
        <v>50</v>
      </c>
      <c r="E475">
        <v>1630.027695</v>
      </c>
      <c r="F475" s="1">
        <v>45275</v>
      </c>
      <c r="G475">
        <v>41461.199999999997</v>
      </c>
      <c r="H475">
        <v>1663.3009999999999</v>
      </c>
      <c r="I475" t="s">
        <v>51</v>
      </c>
      <c r="J475" t="s">
        <v>102</v>
      </c>
      <c r="K475" t="s">
        <v>65</v>
      </c>
      <c r="L475" t="s">
        <v>35</v>
      </c>
      <c r="M475" t="s">
        <v>68</v>
      </c>
      <c r="N475" t="s">
        <v>46</v>
      </c>
      <c r="O475" t="s">
        <v>38</v>
      </c>
      <c r="P475" t="s">
        <v>48</v>
      </c>
      <c r="Q475" t="s">
        <v>39</v>
      </c>
      <c r="R475" t="s">
        <v>41</v>
      </c>
      <c r="S475" t="s">
        <v>42</v>
      </c>
      <c r="T475">
        <v>1</v>
      </c>
    </row>
    <row r="476" spans="1:20" x14ac:dyDescent="0.3">
      <c r="A476">
        <v>2091</v>
      </c>
      <c r="B476">
        <v>19</v>
      </c>
      <c r="C476" t="s">
        <v>20</v>
      </c>
      <c r="D476" t="s">
        <v>50</v>
      </c>
      <c r="E476">
        <v>2016.535003</v>
      </c>
      <c r="F476" s="1">
        <v>45094</v>
      </c>
      <c r="G476">
        <v>14929.9</v>
      </c>
      <c r="H476">
        <v>668.27200000000005</v>
      </c>
      <c r="I476" t="s">
        <v>51</v>
      </c>
      <c r="J476" t="s">
        <v>97</v>
      </c>
      <c r="K476" t="s">
        <v>61</v>
      </c>
      <c r="L476" t="s">
        <v>25</v>
      </c>
      <c r="M476" t="s">
        <v>36</v>
      </c>
      <c r="N476" t="s">
        <v>54</v>
      </c>
      <c r="O476" t="s">
        <v>27</v>
      </c>
      <c r="P476" t="s">
        <v>39</v>
      </c>
      <c r="Q476" t="s">
        <v>58</v>
      </c>
      <c r="R476" t="s">
        <v>63</v>
      </c>
      <c r="S476" t="s">
        <v>55</v>
      </c>
      <c r="T476">
        <v>1</v>
      </c>
    </row>
    <row r="477" spans="1:20" x14ac:dyDescent="0.3">
      <c r="A477">
        <v>2092</v>
      </c>
      <c r="B477">
        <v>22</v>
      </c>
      <c r="C477" t="s">
        <v>20</v>
      </c>
      <c r="D477" t="s">
        <v>50</v>
      </c>
      <c r="E477">
        <v>1131.410599</v>
      </c>
      <c r="F477" s="1">
        <v>45565</v>
      </c>
      <c r="G477">
        <v>43650.2</v>
      </c>
      <c r="H477">
        <v>1412.3030000000001</v>
      </c>
      <c r="I477" t="s">
        <v>51</v>
      </c>
      <c r="J477" t="s">
        <v>101</v>
      </c>
      <c r="K477" t="s">
        <v>66</v>
      </c>
      <c r="L477" t="s">
        <v>25</v>
      </c>
      <c r="M477" t="s">
        <v>68</v>
      </c>
      <c r="N477" t="s">
        <v>35</v>
      </c>
      <c r="O477" t="s">
        <v>78</v>
      </c>
      <c r="P477" t="s">
        <v>48</v>
      </c>
      <c r="Q477" t="s">
        <v>39</v>
      </c>
      <c r="R477" t="s">
        <v>28</v>
      </c>
      <c r="S477" t="s">
        <v>72</v>
      </c>
      <c r="T477">
        <v>1</v>
      </c>
    </row>
    <row r="478" spans="1:20" x14ac:dyDescent="0.3">
      <c r="A478">
        <v>2097</v>
      </c>
      <c r="B478">
        <v>30</v>
      </c>
      <c r="C478" t="s">
        <v>20</v>
      </c>
      <c r="D478" t="s">
        <v>50</v>
      </c>
      <c r="E478">
        <v>1391.9224509999999</v>
      </c>
      <c r="F478" s="1">
        <v>45130</v>
      </c>
      <c r="G478">
        <v>12750.5</v>
      </c>
      <c r="H478">
        <v>545.346</v>
      </c>
      <c r="I478" t="s">
        <v>32</v>
      </c>
      <c r="J478" t="s">
        <v>87</v>
      </c>
      <c r="K478" t="s">
        <v>24</v>
      </c>
      <c r="L478" t="s">
        <v>35</v>
      </c>
      <c r="M478" t="s">
        <v>68</v>
      </c>
      <c r="N478" t="s">
        <v>37</v>
      </c>
      <c r="O478" t="s">
        <v>47</v>
      </c>
      <c r="P478" t="s">
        <v>40</v>
      </c>
      <c r="Q478" t="s">
        <v>48</v>
      </c>
      <c r="R478" t="s">
        <v>63</v>
      </c>
      <c r="S478" t="s">
        <v>42</v>
      </c>
      <c r="T478">
        <v>1</v>
      </c>
    </row>
    <row r="479" spans="1:20" x14ac:dyDescent="0.3">
      <c r="A479">
        <v>2098</v>
      </c>
      <c r="B479">
        <v>33</v>
      </c>
      <c r="C479" t="s">
        <v>20</v>
      </c>
      <c r="D479" t="s">
        <v>50</v>
      </c>
      <c r="E479">
        <v>1718.961442</v>
      </c>
      <c r="F479" s="1">
        <v>45594</v>
      </c>
      <c r="G479">
        <v>34573.5</v>
      </c>
      <c r="H479">
        <v>1583.4870000000001</v>
      </c>
      <c r="I479" t="s">
        <v>75</v>
      </c>
      <c r="J479" t="s">
        <v>90</v>
      </c>
      <c r="K479" t="s">
        <v>83</v>
      </c>
      <c r="L479" t="s">
        <v>37</v>
      </c>
      <c r="M479" t="s">
        <v>68</v>
      </c>
      <c r="N479" t="s">
        <v>35</v>
      </c>
      <c r="O479" t="s">
        <v>38</v>
      </c>
      <c r="P479" t="s">
        <v>58</v>
      </c>
      <c r="Q479" t="s">
        <v>26</v>
      </c>
      <c r="R479" t="s">
        <v>59</v>
      </c>
      <c r="S479" t="s">
        <v>42</v>
      </c>
      <c r="T479">
        <v>1</v>
      </c>
    </row>
    <row r="480" spans="1:20" x14ac:dyDescent="0.3">
      <c r="A480">
        <v>2104</v>
      </c>
      <c r="B480">
        <v>30</v>
      </c>
      <c r="C480" t="s">
        <v>30</v>
      </c>
      <c r="D480" t="s">
        <v>21</v>
      </c>
      <c r="E480">
        <v>2300.9134720000002</v>
      </c>
      <c r="F480" s="1">
        <v>45541</v>
      </c>
      <c r="G480">
        <v>12858.7</v>
      </c>
      <c r="H480">
        <v>628.29600000000005</v>
      </c>
      <c r="I480" t="s">
        <v>44</v>
      </c>
      <c r="J480" t="s">
        <v>97</v>
      </c>
      <c r="K480" t="s">
        <v>83</v>
      </c>
      <c r="L480" t="s">
        <v>46</v>
      </c>
      <c r="M480" t="s">
        <v>58</v>
      </c>
      <c r="N480" t="s">
        <v>35</v>
      </c>
      <c r="O480" t="s">
        <v>38</v>
      </c>
      <c r="P480" t="s">
        <v>39</v>
      </c>
      <c r="Q480" t="s">
        <v>39</v>
      </c>
      <c r="R480" t="s">
        <v>63</v>
      </c>
      <c r="S480" t="s">
        <v>42</v>
      </c>
      <c r="T480">
        <v>1</v>
      </c>
    </row>
    <row r="481" spans="1:20" x14ac:dyDescent="0.3">
      <c r="A481">
        <v>2108</v>
      </c>
      <c r="B481">
        <v>19</v>
      </c>
      <c r="C481" t="s">
        <v>30</v>
      </c>
      <c r="D481" t="s">
        <v>21</v>
      </c>
      <c r="E481">
        <v>1578.7603300000001</v>
      </c>
      <c r="F481" s="1">
        <v>45720</v>
      </c>
      <c r="G481">
        <v>26896.9</v>
      </c>
      <c r="H481">
        <v>1252.8119999999999</v>
      </c>
      <c r="I481" t="s">
        <v>75</v>
      </c>
      <c r="J481" t="s">
        <v>80</v>
      </c>
      <c r="K481" t="s">
        <v>74</v>
      </c>
      <c r="L481" t="s">
        <v>25</v>
      </c>
      <c r="M481" t="s">
        <v>36</v>
      </c>
      <c r="N481" t="s">
        <v>35</v>
      </c>
      <c r="O481" t="s">
        <v>78</v>
      </c>
      <c r="P481" t="s">
        <v>40</v>
      </c>
      <c r="Q481" t="s">
        <v>48</v>
      </c>
      <c r="R481" t="s">
        <v>49</v>
      </c>
      <c r="S481" t="s">
        <v>42</v>
      </c>
      <c r="T481">
        <v>1</v>
      </c>
    </row>
    <row r="482" spans="1:20" x14ac:dyDescent="0.3">
      <c r="A482">
        <v>2113</v>
      </c>
      <c r="B482">
        <v>20</v>
      </c>
      <c r="C482" t="s">
        <v>30</v>
      </c>
      <c r="D482" t="s">
        <v>50</v>
      </c>
      <c r="E482">
        <v>1886.1661039999999</v>
      </c>
      <c r="F482" s="1">
        <v>45494</v>
      </c>
      <c r="G482">
        <v>30270.9</v>
      </c>
      <c r="H482">
        <v>1345.4</v>
      </c>
      <c r="I482" t="s">
        <v>32</v>
      </c>
      <c r="J482" t="s">
        <v>99</v>
      </c>
      <c r="K482" t="s">
        <v>74</v>
      </c>
      <c r="L482" t="s">
        <v>25</v>
      </c>
      <c r="M482" t="s">
        <v>62</v>
      </c>
      <c r="N482" t="s">
        <v>54</v>
      </c>
      <c r="O482" t="s">
        <v>38</v>
      </c>
      <c r="P482" t="s">
        <v>40</v>
      </c>
      <c r="Q482" t="s">
        <v>48</v>
      </c>
      <c r="R482" t="s">
        <v>28</v>
      </c>
      <c r="S482" t="s">
        <v>69</v>
      </c>
      <c r="T482">
        <v>1</v>
      </c>
    </row>
    <row r="483" spans="1:20" x14ac:dyDescent="0.3">
      <c r="A483">
        <v>2123</v>
      </c>
      <c r="B483">
        <v>25</v>
      </c>
      <c r="C483" t="s">
        <v>20</v>
      </c>
      <c r="D483" t="s">
        <v>50</v>
      </c>
      <c r="E483">
        <v>1325.803903</v>
      </c>
      <c r="F483" s="1">
        <v>45037</v>
      </c>
      <c r="G483">
        <v>48874.1</v>
      </c>
      <c r="H483">
        <v>1498.0170000000001</v>
      </c>
      <c r="I483" t="s">
        <v>22</v>
      </c>
      <c r="J483" t="s">
        <v>96</v>
      </c>
      <c r="K483" t="s">
        <v>66</v>
      </c>
      <c r="L483" t="s">
        <v>25</v>
      </c>
      <c r="M483" t="s">
        <v>58</v>
      </c>
      <c r="N483" t="s">
        <v>25</v>
      </c>
      <c r="O483" t="s">
        <v>38</v>
      </c>
      <c r="P483" t="s">
        <v>26</v>
      </c>
      <c r="Q483" t="s">
        <v>40</v>
      </c>
      <c r="R483" t="s">
        <v>28</v>
      </c>
      <c r="S483" t="s">
        <v>29</v>
      </c>
      <c r="T483">
        <v>1</v>
      </c>
    </row>
    <row r="484" spans="1:20" x14ac:dyDescent="0.3">
      <c r="A484">
        <v>2127</v>
      </c>
      <c r="B484">
        <v>26</v>
      </c>
      <c r="C484" t="s">
        <v>30</v>
      </c>
      <c r="D484" t="s">
        <v>50</v>
      </c>
      <c r="E484">
        <v>2062.9796219999998</v>
      </c>
      <c r="F484" s="1">
        <v>45231</v>
      </c>
      <c r="G484">
        <v>16406.5</v>
      </c>
      <c r="H484">
        <v>612.79399999999998</v>
      </c>
      <c r="I484" t="s">
        <v>22</v>
      </c>
      <c r="J484" t="s">
        <v>80</v>
      </c>
      <c r="K484" t="s">
        <v>66</v>
      </c>
      <c r="L484" t="s">
        <v>46</v>
      </c>
      <c r="M484" t="s">
        <v>58</v>
      </c>
      <c r="N484" t="s">
        <v>54</v>
      </c>
      <c r="O484" t="s">
        <v>47</v>
      </c>
      <c r="P484" t="s">
        <v>39</v>
      </c>
      <c r="Q484" t="s">
        <v>40</v>
      </c>
      <c r="R484" t="s">
        <v>63</v>
      </c>
      <c r="S484" t="s">
        <v>72</v>
      </c>
      <c r="T484">
        <v>1</v>
      </c>
    </row>
    <row r="485" spans="1:20" x14ac:dyDescent="0.3">
      <c r="A485">
        <v>2128</v>
      </c>
      <c r="B485">
        <v>20</v>
      </c>
      <c r="C485" t="s">
        <v>30</v>
      </c>
      <c r="D485" t="s">
        <v>50</v>
      </c>
      <c r="E485">
        <v>2018.3132029999999</v>
      </c>
      <c r="F485" s="1">
        <v>44975</v>
      </c>
      <c r="G485">
        <v>24828.6</v>
      </c>
      <c r="H485">
        <v>756.97500000000002</v>
      </c>
      <c r="I485" t="s">
        <v>44</v>
      </c>
      <c r="J485" t="s">
        <v>100</v>
      </c>
      <c r="K485" t="s">
        <v>24</v>
      </c>
      <c r="L485" t="s">
        <v>54</v>
      </c>
      <c r="M485" t="s">
        <v>36</v>
      </c>
      <c r="N485" t="s">
        <v>54</v>
      </c>
      <c r="O485" t="s">
        <v>38</v>
      </c>
      <c r="P485" t="s">
        <v>40</v>
      </c>
      <c r="Q485" t="s">
        <v>39</v>
      </c>
      <c r="R485" t="s">
        <v>63</v>
      </c>
      <c r="S485" t="s">
        <v>72</v>
      </c>
      <c r="T485">
        <v>1</v>
      </c>
    </row>
    <row r="486" spans="1:20" x14ac:dyDescent="0.3">
      <c r="A486">
        <v>2131</v>
      </c>
      <c r="B486">
        <v>27</v>
      </c>
      <c r="C486" t="s">
        <v>20</v>
      </c>
      <c r="D486" t="s">
        <v>50</v>
      </c>
      <c r="E486">
        <v>1281.5763830000001</v>
      </c>
      <c r="F486" s="1">
        <v>45655</v>
      </c>
      <c r="G486">
        <v>17385.5</v>
      </c>
      <c r="H486">
        <v>640.41800000000001</v>
      </c>
      <c r="I486" t="s">
        <v>44</v>
      </c>
      <c r="J486" t="s">
        <v>97</v>
      </c>
      <c r="K486" t="s">
        <v>65</v>
      </c>
      <c r="L486" t="s">
        <v>35</v>
      </c>
      <c r="M486" t="s">
        <v>36</v>
      </c>
      <c r="N486" t="s">
        <v>37</v>
      </c>
      <c r="O486" t="s">
        <v>47</v>
      </c>
      <c r="P486" t="s">
        <v>40</v>
      </c>
      <c r="Q486" t="s">
        <v>26</v>
      </c>
      <c r="R486" t="s">
        <v>63</v>
      </c>
      <c r="S486" t="s">
        <v>42</v>
      </c>
      <c r="T486">
        <v>1</v>
      </c>
    </row>
    <row r="487" spans="1:20" x14ac:dyDescent="0.3">
      <c r="A487">
        <v>2133</v>
      </c>
      <c r="B487">
        <v>24</v>
      </c>
      <c r="C487" t="s">
        <v>30</v>
      </c>
      <c r="D487" t="s">
        <v>50</v>
      </c>
      <c r="E487">
        <v>905.88201949999996</v>
      </c>
      <c r="F487" s="1">
        <v>45457</v>
      </c>
      <c r="G487">
        <v>9308.7999999999993</v>
      </c>
      <c r="H487">
        <v>312.29700000000003</v>
      </c>
      <c r="I487" t="s">
        <v>75</v>
      </c>
      <c r="J487" t="s">
        <v>64</v>
      </c>
      <c r="K487" t="s">
        <v>61</v>
      </c>
      <c r="L487" t="s">
        <v>37</v>
      </c>
      <c r="M487" t="s">
        <v>62</v>
      </c>
      <c r="N487" t="s">
        <v>54</v>
      </c>
      <c r="O487" t="s">
        <v>38</v>
      </c>
      <c r="P487" t="s">
        <v>26</v>
      </c>
      <c r="Q487" t="s">
        <v>48</v>
      </c>
      <c r="R487" t="s">
        <v>59</v>
      </c>
      <c r="S487" t="s">
        <v>42</v>
      </c>
      <c r="T487">
        <v>1</v>
      </c>
    </row>
    <row r="488" spans="1:20" x14ac:dyDescent="0.3">
      <c r="A488">
        <v>2140</v>
      </c>
      <c r="B488">
        <v>29</v>
      </c>
      <c r="C488" t="s">
        <v>20</v>
      </c>
      <c r="D488" t="s">
        <v>50</v>
      </c>
      <c r="E488">
        <v>1791.323089</v>
      </c>
      <c r="F488" s="1">
        <v>45574</v>
      </c>
      <c r="G488">
        <v>7332.1</v>
      </c>
      <c r="H488">
        <v>306.21800000000002</v>
      </c>
      <c r="I488" t="s">
        <v>75</v>
      </c>
      <c r="J488" t="s">
        <v>93</v>
      </c>
      <c r="K488" t="s">
        <v>74</v>
      </c>
      <c r="L488" t="s">
        <v>25</v>
      </c>
      <c r="M488" t="s">
        <v>26</v>
      </c>
      <c r="N488" t="s">
        <v>46</v>
      </c>
      <c r="O488" t="s">
        <v>47</v>
      </c>
      <c r="P488" t="s">
        <v>58</v>
      </c>
      <c r="Q488" t="s">
        <v>48</v>
      </c>
      <c r="R488" t="s">
        <v>41</v>
      </c>
      <c r="S488" t="s">
        <v>42</v>
      </c>
      <c r="T488">
        <v>1</v>
      </c>
    </row>
    <row r="489" spans="1:20" x14ac:dyDescent="0.3">
      <c r="A489">
        <v>2143</v>
      </c>
      <c r="B489">
        <v>25</v>
      </c>
      <c r="C489" t="s">
        <v>20</v>
      </c>
      <c r="D489" t="s">
        <v>21</v>
      </c>
      <c r="E489">
        <v>1729.5845019999999</v>
      </c>
      <c r="F489" s="1">
        <v>44715</v>
      </c>
      <c r="G489">
        <v>45163.1</v>
      </c>
      <c r="H489">
        <v>1765.3150000000001</v>
      </c>
      <c r="I489" t="s">
        <v>44</v>
      </c>
      <c r="J489" t="s">
        <v>90</v>
      </c>
      <c r="K489" t="s">
        <v>61</v>
      </c>
      <c r="L489" t="s">
        <v>54</v>
      </c>
      <c r="M489" t="s">
        <v>68</v>
      </c>
      <c r="N489" t="s">
        <v>54</v>
      </c>
      <c r="O489" t="s">
        <v>27</v>
      </c>
      <c r="P489" t="s">
        <v>48</v>
      </c>
      <c r="Q489" t="s">
        <v>39</v>
      </c>
      <c r="R489" t="s">
        <v>63</v>
      </c>
      <c r="S489" t="s">
        <v>69</v>
      </c>
      <c r="T489">
        <v>1</v>
      </c>
    </row>
    <row r="490" spans="1:20" x14ac:dyDescent="0.3">
      <c r="A490">
        <v>2145</v>
      </c>
      <c r="B490">
        <v>29</v>
      </c>
      <c r="C490" t="s">
        <v>20</v>
      </c>
      <c r="D490" t="s">
        <v>50</v>
      </c>
      <c r="E490">
        <v>2003.6703070000001</v>
      </c>
      <c r="F490" s="1">
        <v>45617</v>
      </c>
      <c r="G490">
        <v>11572.6</v>
      </c>
      <c r="H490">
        <v>506.75599999999997</v>
      </c>
      <c r="I490" t="s">
        <v>51</v>
      </c>
      <c r="J490" t="s">
        <v>93</v>
      </c>
      <c r="K490" t="s">
        <v>61</v>
      </c>
      <c r="L490" t="s">
        <v>25</v>
      </c>
      <c r="M490" t="s">
        <v>62</v>
      </c>
      <c r="N490" t="s">
        <v>54</v>
      </c>
      <c r="O490" t="s">
        <v>38</v>
      </c>
      <c r="P490" t="s">
        <v>39</v>
      </c>
      <c r="Q490" t="s">
        <v>40</v>
      </c>
      <c r="R490" t="s">
        <v>41</v>
      </c>
      <c r="S490" t="s">
        <v>42</v>
      </c>
      <c r="T490">
        <v>1</v>
      </c>
    </row>
    <row r="491" spans="1:20" x14ac:dyDescent="0.3">
      <c r="A491">
        <v>2147</v>
      </c>
      <c r="B491">
        <v>22</v>
      </c>
      <c r="C491" t="s">
        <v>20</v>
      </c>
      <c r="D491" t="s">
        <v>50</v>
      </c>
      <c r="E491">
        <v>1220.2684879999999</v>
      </c>
      <c r="F491" s="1">
        <v>45263</v>
      </c>
      <c r="G491">
        <v>21370.7</v>
      </c>
      <c r="H491">
        <v>880.32299999999998</v>
      </c>
      <c r="I491" t="s">
        <v>44</v>
      </c>
      <c r="J491" t="s">
        <v>79</v>
      </c>
      <c r="K491" t="s">
        <v>53</v>
      </c>
      <c r="L491" t="s">
        <v>25</v>
      </c>
      <c r="M491" t="s">
        <v>68</v>
      </c>
      <c r="N491" t="s">
        <v>54</v>
      </c>
      <c r="O491" t="s">
        <v>27</v>
      </c>
      <c r="P491" t="s">
        <v>58</v>
      </c>
      <c r="Q491" t="s">
        <v>40</v>
      </c>
      <c r="R491" t="s">
        <v>63</v>
      </c>
      <c r="S491" t="s">
        <v>55</v>
      </c>
      <c r="T491">
        <v>1</v>
      </c>
    </row>
    <row r="492" spans="1:20" x14ac:dyDescent="0.3">
      <c r="A492">
        <v>2150</v>
      </c>
      <c r="B492">
        <v>23</v>
      </c>
      <c r="C492" t="s">
        <v>30</v>
      </c>
      <c r="D492" t="s">
        <v>50</v>
      </c>
      <c r="E492">
        <v>2105.0960180000002</v>
      </c>
      <c r="F492" s="1">
        <v>45127</v>
      </c>
      <c r="G492">
        <v>13279.8</v>
      </c>
      <c r="H492">
        <v>574.66200000000003</v>
      </c>
      <c r="I492" t="s">
        <v>22</v>
      </c>
      <c r="J492" t="s">
        <v>94</v>
      </c>
      <c r="K492" t="s">
        <v>61</v>
      </c>
      <c r="L492" t="s">
        <v>46</v>
      </c>
      <c r="M492" t="s">
        <v>62</v>
      </c>
      <c r="N492" t="s">
        <v>46</v>
      </c>
      <c r="O492" t="s">
        <v>47</v>
      </c>
      <c r="P492" t="s">
        <v>58</v>
      </c>
      <c r="Q492" t="s">
        <v>58</v>
      </c>
      <c r="R492" t="s">
        <v>28</v>
      </c>
      <c r="S492" t="s">
        <v>72</v>
      </c>
      <c r="T492">
        <v>1</v>
      </c>
    </row>
    <row r="493" spans="1:20" x14ac:dyDescent="0.3">
      <c r="A493">
        <v>2158</v>
      </c>
      <c r="B493">
        <v>29</v>
      </c>
      <c r="C493" t="s">
        <v>20</v>
      </c>
      <c r="D493" t="s">
        <v>50</v>
      </c>
      <c r="E493">
        <v>1848.2356810000001</v>
      </c>
      <c r="F493" s="1">
        <v>45042</v>
      </c>
      <c r="G493">
        <v>22515</v>
      </c>
      <c r="H493">
        <v>766.34500000000003</v>
      </c>
      <c r="I493" t="s">
        <v>22</v>
      </c>
      <c r="J493" t="s">
        <v>84</v>
      </c>
      <c r="K493" t="s">
        <v>66</v>
      </c>
      <c r="L493" t="s">
        <v>37</v>
      </c>
      <c r="M493" t="s">
        <v>36</v>
      </c>
      <c r="N493" t="s">
        <v>35</v>
      </c>
      <c r="O493" t="s">
        <v>47</v>
      </c>
      <c r="P493" t="s">
        <v>39</v>
      </c>
      <c r="Q493" t="s">
        <v>40</v>
      </c>
      <c r="R493" t="s">
        <v>63</v>
      </c>
      <c r="S493" t="s">
        <v>69</v>
      </c>
      <c r="T493">
        <v>1</v>
      </c>
    </row>
    <row r="494" spans="1:20" x14ac:dyDescent="0.3">
      <c r="A494">
        <v>2163</v>
      </c>
      <c r="B494">
        <v>29</v>
      </c>
      <c r="C494" t="s">
        <v>30</v>
      </c>
      <c r="D494" t="s">
        <v>21</v>
      </c>
      <c r="E494">
        <v>1491.3133190000001</v>
      </c>
      <c r="F494" s="1">
        <v>45258</v>
      </c>
      <c r="G494">
        <v>7324.7</v>
      </c>
      <c r="H494">
        <v>302.71600000000001</v>
      </c>
      <c r="I494" t="s">
        <v>75</v>
      </c>
      <c r="J494" t="s">
        <v>100</v>
      </c>
      <c r="K494" t="s">
        <v>34</v>
      </c>
      <c r="L494" t="s">
        <v>37</v>
      </c>
      <c r="M494" t="s">
        <v>68</v>
      </c>
      <c r="N494" t="s">
        <v>25</v>
      </c>
      <c r="O494" t="s">
        <v>38</v>
      </c>
      <c r="P494" t="s">
        <v>26</v>
      </c>
      <c r="Q494" t="s">
        <v>39</v>
      </c>
      <c r="R494" t="s">
        <v>41</v>
      </c>
      <c r="S494" t="s">
        <v>55</v>
      </c>
      <c r="T494">
        <v>1</v>
      </c>
    </row>
    <row r="495" spans="1:20" x14ac:dyDescent="0.3">
      <c r="A495">
        <v>2166</v>
      </c>
      <c r="B495">
        <v>20</v>
      </c>
      <c r="C495" t="s">
        <v>20</v>
      </c>
      <c r="D495" t="s">
        <v>50</v>
      </c>
      <c r="E495">
        <v>2254.6298179999999</v>
      </c>
      <c r="F495" s="1">
        <v>45188</v>
      </c>
      <c r="G495">
        <v>33471.800000000003</v>
      </c>
      <c r="H495">
        <v>1434.15</v>
      </c>
      <c r="I495" t="s">
        <v>75</v>
      </c>
      <c r="J495" t="s">
        <v>85</v>
      </c>
      <c r="K495" t="s">
        <v>66</v>
      </c>
      <c r="L495" t="s">
        <v>46</v>
      </c>
      <c r="M495" t="s">
        <v>62</v>
      </c>
      <c r="N495" t="s">
        <v>35</v>
      </c>
      <c r="O495" t="s">
        <v>27</v>
      </c>
      <c r="P495" t="s">
        <v>58</v>
      </c>
      <c r="Q495" t="s">
        <v>58</v>
      </c>
      <c r="R495" t="s">
        <v>28</v>
      </c>
      <c r="S495" t="s">
        <v>69</v>
      </c>
      <c r="T495">
        <v>1</v>
      </c>
    </row>
    <row r="496" spans="1:20" x14ac:dyDescent="0.3">
      <c r="A496">
        <v>2167</v>
      </c>
      <c r="B496">
        <v>25</v>
      </c>
      <c r="C496" t="s">
        <v>20</v>
      </c>
      <c r="D496" t="s">
        <v>50</v>
      </c>
      <c r="E496">
        <v>2302.4923140000001</v>
      </c>
      <c r="F496" s="1">
        <v>45285</v>
      </c>
      <c r="G496">
        <v>39139.599999999999</v>
      </c>
      <c r="H496">
        <v>1462.498</v>
      </c>
      <c r="I496" t="s">
        <v>32</v>
      </c>
      <c r="J496" t="s">
        <v>82</v>
      </c>
      <c r="K496" t="s">
        <v>61</v>
      </c>
      <c r="L496" t="s">
        <v>25</v>
      </c>
      <c r="M496" t="s">
        <v>26</v>
      </c>
      <c r="N496" t="s">
        <v>35</v>
      </c>
      <c r="O496" t="s">
        <v>27</v>
      </c>
      <c r="P496" t="s">
        <v>39</v>
      </c>
      <c r="Q496" t="s">
        <v>26</v>
      </c>
      <c r="R496" t="s">
        <v>28</v>
      </c>
      <c r="S496" t="s">
        <v>29</v>
      </c>
      <c r="T496">
        <v>1</v>
      </c>
    </row>
    <row r="497" spans="1:20" x14ac:dyDescent="0.3">
      <c r="A497">
        <v>2173</v>
      </c>
      <c r="B497">
        <v>32</v>
      </c>
      <c r="C497" t="s">
        <v>30</v>
      </c>
      <c r="D497" t="s">
        <v>50</v>
      </c>
      <c r="E497">
        <v>2453.7151309999999</v>
      </c>
      <c r="F497" s="1">
        <v>44859</v>
      </c>
      <c r="G497">
        <v>9571.4</v>
      </c>
      <c r="H497">
        <v>420.18099999999998</v>
      </c>
      <c r="I497" t="s">
        <v>22</v>
      </c>
      <c r="J497" t="s">
        <v>80</v>
      </c>
      <c r="K497" t="s">
        <v>61</v>
      </c>
      <c r="L497" t="s">
        <v>46</v>
      </c>
      <c r="M497" t="s">
        <v>58</v>
      </c>
      <c r="N497" t="s">
        <v>54</v>
      </c>
      <c r="O497" t="s">
        <v>38</v>
      </c>
      <c r="P497" t="s">
        <v>58</v>
      </c>
      <c r="Q497" t="s">
        <v>39</v>
      </c>
      <c r="R497" t="s">
        <v>41</v>
      </c>
      <c r="S497" t="s">
        <v>55</v>
      </c>
      <c r="T497">
        <v>1</v>
      </c>
    </row>
    <row r="498" spans="1:20" x14ac:dyDescent="0.3">
      <c r="A498">
        <v>2178</v>
      </c>
      <c r="B498">
        <v>20</v>
      </c>
      <c r="C498" t="s">
        <v>30</v>
      </c>
      <c r="D498" t="s">
        <v>50</v>
      </c>
      <c r="E498">
        <v>2275.013747</v>
      </c>
      <c r="F498" s="1">
        <v>45130</v>
      </c>
      <c r="G498">
        <v>49723.7</v>
      </c>
      <c r="H498">
        <v>1934.5550000000001</v>
      </c>
      <c r="I498" t="s">
        <v>75</v>
      </c>
      <c r="J498" t="s">
        <v>98</v>
      </c>
      <c r="K498" t="s">
        <v>65</v>
      </c>
      <c r="L498" t="s">
        <v>37</v>
      </c>
      <c r="M498" t="s">
        <v>68</v>
      </c>
      <c r="N498" t="s">
        <v>46</v>
      </c>
      <c r="O498" t="s">
        <v>38</v>
      </c>
      <c r="P498" t="s">
        <v>26</v>
      </c>
      <c r="Q498" t="s">
        <v>58</v>
      </c>
      <c r="R498" t="s">
        <v>59</v>
      </c>
      <c r="S498" t="s">
        <v>42</v>
      </c>
      <c r="T498">
        <v>1</v>
      </c>
    </row>
    <row r="499" spans="1:20" x14ac:dyDescent="0.3">
      <c r="A499">
        <v>2183</v>
      </c>
      <c r="B499">
        <v>28</v>
      </c>
      <c r="C499" t="s">
        <v>30</v>
      </c>
      <c r="D499" t="s">
        <v>50</v>
      </c>
      <c r="E499">
        <v>2061.3709669999998</v>
      </c>
      <c r="F499" s="1">
        <v>45579</v>
      </c>
      <c r="G499">
        <v>37271</v>
      </c>
      <c r="H499">
        <v>1634.2860000000001</v>
      </c>
      <c r="I499" t="s">
        <v>44</v>
      </c>
      <c r="J499" t="s">
        <v>80</v>
      </c>
      <c r="K499" t="s">
        <v>61</v>
      </c>
      <c r="L499" t="s">
        <v>54</v>
      </c>
      <c r="M499" t="s">
        <v>62</v>
      </c>
      <c r="N499" t="s">
        <v>54</v>
      </c>
      <c r="O499" t="s">
        <v>78</v>
      </c>
      <c r="P499" t="s">
        <v>26</v>
      </c>
      <c r="Q499" t="s">
        <v>39</v>
      </c>
      <c r="R499" t="s">
        <v>28</v>
      </c>
      <c r="S499" t="s">
        <v>29</v>
      </c>
      <c r="T499">
        <v>1</v>
      </c>
    </row>
    <row r="500" spans="1:20" x14ac:dyDescent="0.3">
      <c r="A500">
        <v>2184</v>
      </c>
      <c r="B500">
        <v>26</v>
      </c>
      <c r="C500" t="s">
        <v>30</v>
      </c>
      <c r="D500" t="s">
        <v>21</v>
      </c>
      <c r="E500">
        <v>2721.292637</v>
      </c>
      <c r="F500" s="1">
        <v>45439</v>
      </c>
      <c r="G500">
        <v>41765.4</v>
      </c>
      <c r="H500">
        <v>2068.11</v>
      </c>
      <c r="I500" t="s">
        <v>51</v>
      </c>
      <c r="J500" t="s">
        <v>92</v>
      </c>
      <c r="K500" t="s">
        <v>34</v>
      </c>
      <c r="L500" t="s">
        <v>25</v>
      </c>
      <c r="M500" t="s">
        <v>58</v>
      </c>
      <c r="N500" t="s">
        <v>35</v>
      </c>
      <c r="O500" t="s">
        <v>78</v>
      </c>
      <c r="P500" t="s">
        <v>26</v>
      </c>
      <c r="Q500" t="s">
        <v>40</v>
      </c>
      <c r="R500" t="s">
        <v>49</v>
      </c>
      <c r="S500" t="s">
        <v>29</v>
      </c>
      <c r="T500">
        <v>1</v>
      </c>
    </row>
    <row r="501" spans="1:20" x14ac:dyDescent="0.3">
      <c r="A501">
        <v>2187</v>
      </c>
      <c r="B501">
        <v>23</v>
      </c>
      <c r="C501" t="s">
        <v>20</v>
      </c>
      <c r="D501" t="s">
        <v>70</v>
      </c>
      <c r="E501">
        <v>1504.7058979999999</v>
      </c>
      <c r="F501" s="1">
        <v>45747</v>
      </c>
      <c r="G501">
        <v>40889.599999999999</v>
      </c>
      <c r="H501">
        <v>1513.4280000000001</v>
      </c>
      <c r="I501" t="s">
        <v>75</v>
      </c>
      <c r="J501" t="s">
        <v>86</v>
      </c>
      <c r="K501" t="s">
        <v>66</v>
      </c>
      <c r="L501" t="s">
        <v>25</v>
      </c>
      <c r="M501" t="s">
        <v>62</v>
      </c>
      <c r="N501" t="s">
        <v>37</v>
      </c>
      <c r="O501" t="s">
        <v>27</v>
      </c>
      <c r="P501" t="s">
        <v>26</v>
      </c>
      <c r="Q501" t="s">
        <v>48</v>
      </c>
      <c r="R501" t="s">
        <v>41</v>
      </c>
      <c r="S501" t="s">
        <v>69</v>
      </c>
      <c r="T501">
        <v>1</v>
      </c>
    </row>
    <row r="502" spans="1:20" x14ac:dyDescent="0.3">
      <c r="A502">
        <v>2190</v>
      </c>
      <c r="B502">
        <v>28</v>
      </c>
      <c r="C502" t="s">
        <v>20</v>
      </c>
      <c r="D502" t="s">
        <v>50</v>
      </c>
      <c r="E502">
        <v>2568.6764400000002</v>
      </c>
      <c r="F502" s="1">
        <v>45373</v>
      </c>
      <c r="G502">
        <v>18463.3</v>
      </c>
      <c r="H502">
        <v>604.42100000000005</v>
      </c>
      <c r="I502" t="s">
        <v>44</v>
      </c>
      <c r="J502" t="s">
        <v>92</v>
      </c>
      <c r="K502" t="s">
        <v>74</v>
      </c>
      <c r="L502" t="s">
        <v>54</v>
      </c>
      <c r="M502" t="s">
        <v>36</v>
      </c>
      <c r="N502" t="s">
        <v>25</v>
      </c>
      <c r="O502" t="s">
        <v>47</v>
      </c>
      <c r="P502" t="s">
        <v>40</v>
      </c>
      <c r="Q502" t="s">
        <v>26</v>
      </c>
      <c r="R502" t="s">
        <v>28</v>
      </c>
      <c r="S502" t="s">
        <v>69</v>
      </c>
      <c r="T502">
        <v>1</v>
      </c>
    </row>
    <row r="503" spans="1:20" x14ac:dyDescent="0.3">
      <c r="A503">
        <v>2193</v>
      </c>
      <c r="B503">
        <v>25</v>
      </c>
      <c r="C503" t="s">
        <v>20</v>
      </c>
      <c r="D503" t="s">
        <v>21</v>
      </c>
      <c r="E503">
        <v>1558.6036590000001</v>
      </c>
      <c r="F503" s="1">
        <v>45467</v>
      </c>
      <c r="G503">
        <v>25333.9</v>
      </c>
      <c r="H503">
        <v>1205.934</v>
      </c>
      <c r="I503" t="s">
        <v>75</v>
      </c>
      <c r="J503" t="s">
        <v>60</v>
      </c>
      <c r="K503" t="s">
        <v>24</v>
      </c>
      <c r="L503" t="s">
        <v>25</v>
      </c>
      <c r="M503" t="s">
        <v>58</v>
      </c>
      <c r="N503" t="s">
        <v>25</v>
      </c>
      <c r="O503" t="s">
        <v>47</v>
      </c>
      <c r="P503" t="s">
        <v>40</v>
      </c>
      <c r="Q503" t="s">
        <v>39</v>
      </c>
      <c r="R503" t="s">
        <v>49</v>
      </c>
      <c r="S503" t="s">
        <v>29</v>
      </c>
      <c r="T503">
        <v>1</v>
      </c>
    </row>
    <row r="504" spans="1:20" x14ac:dyDescent="0.3">
      <c r="A504">
        <v>2196</v>
      </c>
      <c r="B504">
        <v>25</v>
      </c>
      <c r="C504" t="s">
        <v>20</v>
      </c>
      <c r="D504" t="s">
        <v>50</v>
      </c>
      <c r="E504">
        <v>2181.6031539999999</v>
      </c>
      <c r="F504" s="1">
        <v>44715</v>
      </c>
      <c r="G504">
        <v>46717</v>
      </c>
      <c r="H504">
        <v>1745.2919999999999</v>
      </c>
      <c r="I504" t="s">
        <v>32</v>
      </c>
      <c r="J504" t="s">
        <v>67</v>
      </c>
      <c r="K504" t="s">
        <v>66</v>
      </c>
      <c r="L504" t="s">
        <v>25</v>
      </c>
      <c r="M504" t="s">
        <v>36</v>
      </c>
      <c r="N504" t="s">
        <v>35</v>
      </c>
      <c r="O504" t="s">
        <v>38</v>
      </c>
      <c r="P504" t="s">
        <v>48</v>
      </c>
      <c r="Q504" t="s">
        <v>48</v>
      </c>
      <c r="R504" t="s">
        <v>63</v>
      </c>
      <c r="S504" t="s">
        <v>72</v>
      </c>
      <c r="T504">
        <v>1</v>
      </c>
    </row>
    <row r="505" spans="1:20" x14ac:dyDescent="0.3">
      <c r="A505">
        <v>2198</v>
      </c>
      <c r="B505">
        <v>20</v>
      </c>
      <c r="C505" t="s">
        <v>30</v>
      </c>
      <c r="D505" t="s">
        <v>50</v>
      </c>
      <c r="E505">
        <v>2112.5263450000002</v>
      </c>
      <c r="F505" s="1">
        <v>45464</v>
      </c>
      <c r="G505">
        <v>19610.599999999999</v>
      </c>
      <c r="H505">
        <v>837.83399999999995</v>
      </c>
      <c r="I505" t="s">
        <v>22</v>
      </c>
      <c r="J505" t="s">
        <v>88</v>
      </c>
      <c r="K505" t="s">
        <v>24</v>
      </c>
      <c r="L505" t="s">
        <v>25</v>
      </c>
      <c r="M505" t="s">
        <v>58</v>
      </c>
      <c r="N505" t="s">
        <v>25</v>
      </c>
      <c r="O505" t="s">
        <v>47</v>
      </c>
      <c r="P505" t="s">
        <v>39</v>
      </c>
      <c r="Q505" t="s">
        <v>48</v>
      </c>
      <c r="R505" t="s">
        <v>41</v>
      </c>
      <c r="S505" t="s">
        <v>55</v>
      </c>
      <c r="T505">
        <v>1</v>
      </c>
    </row>
    <row r="506" spans="1:20" x14ac:dyDescent="0.3">
      <c r="A506">
        <v>2199</v>
      </c>
      <c r="B506">
        <v>27</v>
      </c>
      <c r="C506" t="s">
        <v>30</v>
      </c>
      <c r="D506" t="s">
        <v>21</v>
      </c>
      <c r="E506">
        <v>1599.362924</v>
      </c>
      <c r="F506" s="1">
        <v>44744</v>
      </c>
      <c r="G506">
        <v>18660.2</v>
      </c>
      <c r="H506">
        <v>622.14400000000001</v>
      </c>
      <c r="I506" t="s">
        <v>22</v>
      </c>
      <c r="J506" t="s">
        <v>79</v>
      </c>
      <c r="K506" t="s">
        <v>74</v>
      </c>
      <c r="L506" t="s">
        <v>25</v>
      </c>
      <c r="M506" t="s">
        <v>58</v>
      </c>
      <c r="N506" t="s">
        <v>46</v>
      </c>
      <c r="O506" t="s">
        <v>27</v>
      </c>
      <c r="P506" t="s">
        <v>39</v>
      </c>
      <c r="Q506" t="s">
        <v>40</v>
      </c>
      <c r="R506" t="s">
        <v>28</v>
      </c>
      <c r="S506" t="s">
        <v>42</v>
      </c>
      <c r="T506">
        <v>1</v>
      </c>
    </row>
    <row r="507" spans="1:20" x14ac:dyDescent="0.3">
      <c r="A507">
        <v>2211</v>
      </c>
      <c r="B507">
        <v>22</v>
      </c>
      <c r="C507" t="s">
        <v>30</v>
      </c>
      <c r="D507" t="s">
        <v>50</v>
      </c>
      <c r="E507">
        <v>1381.910969</v>
      </c>
      <c r="F507" s="1">
        <v>45595</v>
      </c>
      <c r="G507">
        <v>15023.5</v>
      </c>
      <c r="H507">
        <v>704.35299999999995</v>
      </c>
      <c r="I507" t="s">
        <v>22</v>
      </c>
      <c r="J507" t="s">
        <v>87</v>
      </c>
      <c r="K507" t="s">
        <v>83</v>
      </c>
      <c r="L507" t="s">
        <v>25</v>
      </c>
      <c r="M507" t="s">
        <v>62</v>
      </c>
      <c r="N507" t="s">
        <v>35</v>
      </c>
      <c r="O507" t="s">
        <v>38</v>
      </c>
      <c r="P507" t="s">
        <v>58</v>
      </c>
      <c r="Q507" t="s">
        <v>26</v>
      </c>
      <c r="R507" t="s">
        <v>41</v>
      </c>
      <c r="S507" t="s">
        <v>55</v>
      </c>
      <c r="T507">
        <v>1</v>
      </c>
    </row>
    <row r="508" spans="1:20" x14ac:dyDescent="0.3">
      <c r="A508">
        <v>2216</v>
      </c>
      <c r="B508">
        <v>32</v>
      </c>
      <c r="C508" t="s">
        <v>30</v>
      </c>
      <c r="D508" t="s">
        <v>21</v>
      </c>
      <c r="E508">
        <v>1889.3097640000001</v>
      </c>
      <c r="F508" s="1">
        <v>45327</v>
      </c>
      <c r="G508">
        <v>5934.8</v>
      </c>
      <c r="H508">
        <v>204.947</v>
      </c>
      <c r="I508" t="s">
        <v>22</v>
      </c>
      <c r="J508" t="s">
        <v>89</v>
      </c>
      <c r="K508" t="s">
        <v>61</v>
      </c>
      <c r="L508" t="s">
        <v>35</v>
      </c>
      <c r="M508" t="s">
        <v>26</v>
      </c>
      <c r="N508" t="s">
        <v>35</v>
      </c>
      <c r="O508" t="s">
        <v>78</v>
      </c>
      <c r="P508" t="s">
        <v>40</v>
      </c>
      <c r="Q508" t="s">
        <v>48</v>
      </c>
      <c r="R508" t="s">
        <v>41</v>
      </c>
      <c r="S508" t="s">
        <v>55</v>
      </c>
      <c r="T508">
        <v>1</v>
      </c>
    </row>
    <row r="509" spans="1:20" x14ac:dyDescent="0.3">
      <c r="A509">
        <v>2222</v>
      </c>
      <c r="B509">
        <v>22</v>
      </c>
      <c r="C509" t="s">
        <v>20</v>
      </c>
      <c r="D509" t="s">
        <v>50</v>
      </c>
      <c r="E509">
        <v>2229.0546949999998</v>
      </c>
      <c r="F509" s="1">
        <v>45203</v>
      </c>
      <c r="G509">
        <v>21019.599999999999</v>
      </c>
      <c r="H509">
        <v>817.13699999999994</v>
      </c>
      <c r="I509" t="s">
        <v>44</v>
      </c>
      <c r="J509" t="s">
        <v>33</v>
      </c>
      <c r="K509" t="s">
        <v>61</v>
      </c>
      <c r="L509" t="s">
        <v>25</v>
      </c>
      <c r="M509" t="s">
        <v>26</v>
      </c>
      <c r="N509" t="s">
        <v>54</v>
      </c>
      <c r="O509" t="s">
        <v>38</v>
      </c>
      <c r="P509" t="s">
        <v>40</v>
      </c>
      <c r="Q509" t="s">
        <v>39</v>
      </c>
      <c r="R509" t="s">
        <v>59</v>
      </c>
      <c r="S509" t="s">
        <v>42</v>
      </c>
      <c r="T509">
        <v>1</v>
      </c>
    </row>
    <row r="510" spans="1:20" x14ac:dyDescent="0.3">
      <c r="A510">
        <v>2227</v>
      </c>
      <c r="B510">
        <v>29</v>
      </c>
      <c r="C510" t="s">
        <v>20</v>
      </c>
      <c r="D510" t="s">
        <v>50</v>
      </c>
      <c r="E510">
        <v>2032.7375199999999</v>
      </c>
      <c r="F510" s="1">
        <v>44805</v>
      </c>
      <c r="G510">
        <v>46768.2</v>
      </c>
      <c r="H510">
        <v>1560.2</v>
      </c>
      <c r="I510" t="s">
        <v>22</v>
      </c>
      <c r="J510" t="s">
        <v>73</v>
      </c>
      <c r="K510" t="s">
        <v>66</v>
      </c>
      <c r="L510" t="s">
        <v>54</v>
      </c>
      <c r="M510" t="s">
        <v>36</v>
      </c>
      <c r="N510" t="s">
        <v>25</v>
      </c>
      <c r="O510" t="s">
        <v>47</v>
      </c>
      <c r="P510" t="s">
        <v>40</v>
      </c>
      <c r="Q510" t="s">
        <v>26</v>
      </c>
      <c r="R510" t="s">
        <v>28</v>
      </c>
      <c r="S510" t="s">
        <v>69</v>
      </c>
      <c r="T510">
        <v>1</v>
      </c>
    </row>
    <row r="511" spans="1:20" x14ac:dyDescent="0.3">
      <c r="A511">
        <v>2228</v>
      </c>
      <c r="B511">
        <v>20</v>
      </c>
      <c r="C511" t="s">
        <v>30</v>
      </c>
      <c r="D511" t="s">
        <v>50</v>
      </c>
      <c r="E511">
        <v>2105.5255579999998</v>
      </c>
      <c r="F511" s="1">
        <v>45537</v>
      </c>
      <c r="G511">
        <v>45370.400000000001</v>
      </c>
      <c r="H511">
        <v>1797.5509999999999</v>
      </c>
      <c r="I511" t="s">
        <v>32</v>
      </c>
      <c r="J511" t="s">
        <v>77</v>
      </c>
      <c r="K511" t="s">
        <v>83</v>
      </c>
      <c r="L511" t="s">
        <v>54</v>
      </c>
      <c r="M511" t="s">
        <v>58</v>
      </c>
      <c r="N511" t="s">
        <v>35</v>
      </c>
      <c r="O511" t="s">
        <v>38</v>
      </c>
      <c r="P511" t="s">
        <v>26</v>
      </c>
      <c r="Q511" t="s">
        <v>48</v>
      </c>
      <c r="R511" t="s">
        <v>41</v>
      </c>
      <c r="S511" t="s">
        <v>55</v>
      </c>
      <c r="T511">
        <v>1</v>
      </c>
    </row>
    <row r="512" spans="1:20" x14ac:dyDescent="0.3">
      <c r="A512">
        <v>2235</v>
      </c>
      <c r="B512">
        <v>25</v>
      </c>
      <c r="C512" t="s">
        <v>30</v>
      </c>
      <c r="D512" t="s">
        <v>50</v>
      </c>
      <c r="E512">
        <v>1033.470202</v>
      </c>
      <c r="F512" s="1">
        <v>45355</v>
      </c>
      <c r="G512">
        <v>30695.1</v>
      </c>
      <c r="H512">
        <v>1058.2550000000001</v>
      </c>
      <c r="I512" t="s">
        <v>44</v>
      </c>
      <c r="J512" t="s">
        <v>88</v>
      </c>
      <c r="K512" t="s">
        <v>74</v>
      </c>
      <c r="L512" t="s">
        <v>25</v>
      </c>
      <c r="M512" t="s">
        <v>62</v>
      </c>
      <c r="N512" t="s">
        <v>37</v>
      </c>
      <c r="O512" t="s">
        <v>27</v>
      </c>
      <c r="P512" t="s">
        <v>48</v>
      </c>
      <c r="Q512" t="s">
        <v>40</v>
      </c>
      <c r="R512" t="s">
        <v>28</v>
      </c>
      <c r="S512" t="s">
        <v>42</v>
      </c>
      <c r="T512">
        <v>1</v>
      </c>
    </row>
    <row r="513" spans="1:20" x14ac:dyDescent="0.3">
      <c r="A513">
        <v>2239</v>
      </c>
      <c r="B513">
        <v>24</v>
      </c>
      <c r="C513" t="s">
        <v>30</v>
      </c>
      <c r="D513" t="s">
        <v>50</v>
      </c>
      <c r="E513">
        <v>2148.1830789999999</v>
      </c>
      <c r="F513" s="1">
        <v>45495</v>
      </c>
      <c r="G513">
        <v>45892.3</v>
      </c>
      <c r="H513">
        <v>2283.346</v>
      </c>
      <c r="I513" t="s">
        <v>51</v>
      </c>
      <c r="J513" t="s">
        <v>23</v>
      </c>
      <c r="K513" t="s">
        <v>24</v>
      </c>
      <c r="L513" t="s">
        <v>25</v>
      </c>
      <c r="M513" t="s">
        <v>62</v>
      </c>
      <c r="N513" t="s">
        <v>46</v>
      </c>
      <c r="O513" t="s">
        <v>27</v>
      </c>
      <c r="P513" t="s">
        <v>48</v>
      </c>
      <c r="Q513" t="s">
        <v>48</v>
      </c>
      <c r="R513" t="s">
        <v>41</v>
      </c>
      <c r="S513" t="s">
        <v>42</v>
      </c>
      <c r="T513">
        <v>1</v>
      </c>
    </row>
    <row r="514" spans="1:20" x14ac:dyDescent="0.3">
      <c r="A514">
        <v>2241</v>
      </c>
      <c r="B514">
        <v>29</v>
      </c>
      <c r="C514" t="s">
        <v>30</v>
      </c>
      <c r="D514" t="s">
        <v>21</v>
      </c>
      <c r="E514">
        <v>1663.8725569999999</v>
      </c>
      <c r="F514" s="1">
        <v>45676</v>
      </c>
      <c r="G514">
        <v>18940.7</v>
      </c>
      <c r="H514">
        <v>716.30200000000002</v>
      </c>
      <c r="I514" t="s">
        <v>22</v>
      </c>
      <c r="J514" t="s">
        <v>80</v>
      </c>
      <c r="K514" t="s">
        <v>65</v>
      </c>
      <c r="L514" t="s">
        <v>35</v>
      </c>
      <c r="M514" t="s">
        <v>36</v>
      </c>
      <c r="N514" t="s">
        <v>35</v>
      </c>
      <c r="O514" t="s">
        <v>27</v>
      </c>
      <c r="P514" t="s">
        <v>58</v>
      </c>
      <c r="Q514" t="s">
        <v>48</v>
      </c>
      <c r="R514" t="s">
        <v>28</v>
      </c>
      <c r="S514" t="s">
        <v>29</v>
      </c>
      <c r="T514">
        <v>1</v>
      </c>
    </row>
    <row r="515" spans="1:20" x14ac:dyDescent="0.3">
      <c r="A515">
        <v>2246</v>
      </c>
      <c r="B515">
        <v>26</v>
      </c>
      <c r="C515" t="s">
        <v>30</v>
      </c>
      <c r="D515" t="s">
        <v>50</v>
      </c>
      <c r="E515">
        <v>1703.672401</v>
      </c>
      <c r="F515" s="1">
        <v>45504</v>
      </c>
      <c r="G515">
        <v>22867.7</v>
      </c>
      <c r="H515">
        <v>971.37199999999996</v>
      </c>
      <c r="I515" t="s">
        <v>32</v>
      </c>
      <c r="J515" t="s">
        <v>87</v>
      </c>
      <c r="K515" t="s">
        <v>34</v>
      </c>
      <c r="L515" t="s">
        <v>54</v>
      </c>
      <c r="M515" t="s">
        <v>36</v>
      </c>
      <c r="N515" t="s">
        <v>46</v>
      </c>
      <c r="O515" t="s">
        <v>78</v>
      </c>
      <c r="P515" t="s">
        <v>58</v>
      </c>
      <c r="Q515" t="s">
        <v>48</v>
      </c>
      <c r="R515" t="s">
        <v>28</v>
      </c>
      <c r="S515" t="s">
        <v>42</v>
      </c>
      <c r="T515">
        <v>1</v>
      </c>
    </row>
    <row r="516" spans="1:20" x14ac:dyDescent="0.3">
      <c r="A516">
        <v>2254</v>
      </c>
      <c r="B516">
        <v>19</v>
      </c>
      <c r="C516" t="s">
        <v>20</v>
      </c>
      <c r="D516" t="s">
        <v>50</v>
      </c>
      <c r="E516">
        <v>2166.2933509999998</v>
      </c>
      <c r="F516" s="1">
        <v>45642</v>
      </c>
      <c r="G516">
        <v>25115.200000000001</v>
      </c>
      <c r="H516">
        <v>846.48</v>
      </c>
      <c r="I516" t="s">
        <v>22</v>
      </c>
      <c r="J516" t="s">
        <v>86</v>
      </c>
      <c r="K516" t="s">
        <v>61</v>
      </c>
      <c r="L516" t="s">
        <v>54</v>
      </c>
      <c r="M516" t="s">
        <v>26</v>
      </c>
      <c r="N516" t="s">
        <v>37</v>
      </c>
      <c r="O516" t="s">
        <v>78</v>
      </c>
      <c r="P516" t="s">
        <v>26</v>
      </c>
      <c r="Q516" t="s">
        <v>40</v>
      </c>
      <c r="R516" t="s">
        <v>59</v>
      </c>
      <c r="S516" t="s">
        <v>72</v>
      </c>
      <c r="T516">
        <v>1</v>
      </c>
    </row>
    <row r="517" spans="1:20" x14ac:dyDescent="0.3">
      <c r="A517">
        <v>2257</v>
      </c>
      <c r="B517">
        <v>21</v>
      </c>
      <c r="C517" t="s">
        <v>20</v>
      </c>
      <c r="D517" t="s">
        <v>50</v>
      </c>
      <c r="E517">
        <v>1323.0216559999999</v>
      </c>
      <c r="F517" s="1">
        <v>45391</v>
      </c>
      <c r="G517">
        <v>27857.599999999999</v>
      </c>
      <c r="H517">
        <v>1197.68</v>
      </c>
      <c r="I517" t="s">
        <v>32</v>
      </c>
      <c r="J517" t="s">
        <v>85</v>
      </c>
      <c r="K517" t="s">
        <v>24</v>
      </c>
      <c r="L517" t="s">
        <v>54</v>
      </c>
      <c r="M517" t="s">
        <v>36</v>
      </c>
      <c r="N517" t="s">
        <v>54</v>
      </c>
      <c r="O517" t="s">
        <v>78</v>
      </c>
      <c r="P517" t="s">
        <v>26</v>
      </c>
      <c r="Q517" t="s">
        <v>58</v>
      </c>
      <c r="R517" t="s">
        <v>41</v>
      </c>
      <c r="S517" t="s">
        <v>55</v>
      </c>
      <c r="T517">
        <v>1</v>
      </c>
    </row>
    <row r="518" spans="1:20" x14ac:dyDescent="0.3">
      <c r="A518">
        <v>2260</v>
      </c>
      <c r="B518">
        <v>32</v>
      </c>
      <c r="C518" t="s">
        <v>30</v>
      </c>
      <c r="D518" t="s">
        <v>50</v>
      </c>
      <c r="E518">
        <v>1432.8385510000001</v>
      </c>
      <c r="F518" s="1">
        <v>45629</v>
      </c>
      <c r="G518">
        <v>27055.200000000001</v>
      </c>
      <c r="H518">
        <v>1068.481</v>
      </c>
      <c r="I518" t="s">
        <v>51</v>
      </c>
      <c r="J518" t="s">
        <v>98</v>
      </c>
      <c r="K518" t="s">
        <v>74</v>
      </c>
      <c r="L518" t="s">
        <v>46</v>
      </c>
      <c r="M518" t="s">
        <v>68</v>
      </c>
      <c r="N518" t="s">
        <v>46</v>
      </c>
      <c r="O518" t="s">
        <v>47</v>
      </c>
      <c r="P518" t="s">
        <v>39</v>
      </c>
      <c r="Q518" t="s">
        <v>40</v>
      </c>
      <c r="R518" t="s">
        <v>59</v>
      </c>
      <c r="S518" t="s">
        <v>55</v>
      </c>
      <c r="T518">
        <v>1</v>
      </c>
    </row>
    <row r="519" spans="1:20" x14ac:dyDescent="0.3">
      <c r="A519">
        <v>2263</v>
      </c>
      <c r="B519">
        <v>27</v>
      </c>
      <c r="C519" t="s">
        <v>20</v>
      </c>
      <c r="D519" t="s">
        <v>70</v>
      </c>
      <c r="E519">
        <v>1412.7247589999999</v>
      </c>
      <c r="F519" s="1">
        <v>45152</v>
      </c>
      <c r="G519">
        <v>25319.599999999999</v>
      </c>
      <c r="H519">
        <v>804.72</v>
      </c>
      <c r="I519" t="s">
        <v>32</v>
      </c>
      <c r="J519" t="s">
        <v>88</v>
      </c>
      <c r="K519" t="s">
        <v>24</v>
      </c>
      <c r="L519" t="s">
        <v>35</v>
      </c>
      <c r="M519" t="s">
        <v>26</v>
      </c>
      <c r="N519" t="s">
        <v>35</v>
      </c>
      <c r="O519" t="s">
        <v>27</v>
      </c>
      <c r="P519" t="s">
        <v>40</v>
      </c>
      <c r="Q519" t="s">
        <v>58</v>
      </c>
      <c r="R519" t="s">
        <v>59</v>
      </c>
      <c r="S519" t="s">
        <v>55</v>
      </c>
      <c r="T519">
        <v>1</v>
      </c>
    </row>
    <row r="520" spans="1:20" x14ac:dyDescent="0.3">
      <c r="A520">
        <v>2264</v>
      </c>
      <c r="B520">
        <v>25</v>
      </c>
      <c r="C520" t="s">
        <v>30</v>
      </c>
      <c r="D520" t="s">
        <v>50</v>
      </c>
      <c r="E520">
        <v>2088.707527</v>
      </c>
      <c r="F520" s="1">
        <v>44781</v>
      </c>
      <c r="G520">
        <v>38562.1</v>
      </c>
      <c r="H520">
        <v>1722.03</v>
      </c>
      <c r="I520" t="s">
        <v>51</v>
      </c>
      <c r="J520" t="s">
        <v>91</v>
      </c>
      <c r="K520" t="s">
        <v>74</v>
      </c>
      <c r="L520" t="s">
        <v>54</v>
      </c>
      <c r="M520" t="s">
        <v>62</v>
      </c>
      <c r="N520" t="s">
        <v>46</v>
      </c>
      <c r="O520" t="s">
        <v>38</v>
      </c>
      <c r="P520" t="s">
        <v>40</v>
      </c>
      <c r="Q520" t="s">
        <v>39</v>
      </c>
      <c r="R520" t="s">
        <v>63</v>
      </c>
      <c r="S520" t="s">
        <v>55</v>
      </c>
      <c r="T520">
        <v>1</v>
      </c>
    </row>
    <row r="521" spans="1:20" x14ac:dyDescent="0.3">
      <c r="A521">
        <v>2267</v>
      </c>
      <c r="B521">
        <v>25</v>
      </c>
      <c r="C521" t="s">
        <v>20</v>
      </c>
      <c r="D521" t="s">
        <v>50</v>
      </c>
      <c r="E521">
        <v>1599.5192400000001</v>
      </c>
      <c r="F521" s="1">
        <v>44756</v>
      </c>
      <c r="G521">
        <v>43105</v>
      </c>
      <c r="H521">
        <v>2026.9749999999999</v>
      </c>
      <c r="I521" t="s">
        <v>32</v>
      </c>
      <c r="J521" t="s">
        <v>99</v>
      </c>
      <c r="K521" t="s">
        <v>74</v>
      </c>
      <c r="L521" t="s">
        <v>37</v>
      </c>
      <c r="M521" t="s">
        <v>36</v>
      </c>
      <c r="N521" t="s">
        <v>37</v>
      </c>
      <c r="O521" t="s">
        <v>38</v>
      </c>
      <c r="P521" t="s">
        <v>39</v>
      </c>
      <c r="Q521" t="s">
        <v>39</v>
      </c>
      <c r="R521" t="s">
        <v>41</v>
      </c>
      <c r="S521" t="s">
        <v>42</v>
      </c>
      <c r="T521">
        <v>1</v>
      </c>
    </row>
    <row r="522" spans="1:20" x14ac:dyDescent="0.3">
      <c r="A522">
        <v>2271</v>
      </c>
      <c r="B522">
        <v>28</v>
      </c>
      <c r="C522" t="s">
        <v>30</v>
      </c>
      <c r="D522" t="s">
        <v>50</v>
      </c>
      <c r="E522">
        <v>1625.2129359999999</v>
      </c>
      <c r="F522" s="1">
        <v>45576</v>
      </c>
      <c r="G522">
        <v>38461.800000000003</v>
      </c>
      <c r="H522">
        <v>1507.277</v>
      </c>
      <c r="I522" t="s">
        <v>75</v>
      </c>
      <c r="J522" t="s">
        <v>101</v>
      </c>
      <c r="K522" t="s">
        <v>66</v>
      </c>
      <c r="L522" t="s">
        <v>54</v>
      </c>
      <c r="M522" t="s">
        <v>36</v>
      </c>
      <c r="N522" t="s">
        <v>35</v>
      </c>
      <c r="O522" t="s">
        <v>38</v>
      </c>
      <c r="P522" t="s">
        <v>48</v>
      </c>
      <c r="Q522" t="s">
        <v>40</v>
      </c>
      <c r="R522" t="s">
        <v>28</v>
      </c>
      <c r="S522" t="s">
        <v>42</v>
      </c>
      <c r="T522">
        <v>1</v>
      </c>
    </row>
    <row r="523" spans="1:20" x14ac:dyDescent="0.3">
      <c r="A523">
        <v>2279</v>
      </c>
      <c r="B523">
        <v>28</v>
      </c>
      <c r="C523" t="s">
        <v>20</v>
      </c>
      <c r="D523" t="s">
        <v>21</v>
      </c>
      <c r="E523">
        <v>1614.302643</v>
      </c>
      <c r="F523" s="1">
        <v>45420</v>
      </c>
      <c r="G523">
        <v>39518.6</v>
      </c>
      <c r="H523">
        <v>1723.894</v>
      </c>
      <c r="I523" t="s">
        <v>32</v>
      </c>
      <c r="J523" t="s">
        <v>99</v>
      </c>
      <c r="K523" t="s">
        <v>74</v>
      </c>
      <c r="L523" t="s">
        <v>46</v>
      </c>
      <c r="M523" t="s">
        <v>62</v>
      </c>
      <c r="N523" t="s">
        <v>35</v>
      </c>
      <c r="O523" t="s">
        <v>38</v>
      </c>
      <c r="P523" t="s">
        <v>58</v>
      </c>
      <c r="Q523" t="s">
        <v>58</v>
      </c>
      <c r="R523" t="s">
        <v>59</v>
      </c>
      <c r="S523" t="s">
        <v>55</v>
      </c>
      <c r="T523">
        <v>1</v>
      </c>
    </row>
    <row r="524" spans="1:20" x14ac:dyDescent="0.3">
      <c r="A524">
        <v>2280</v>
      </c>
      <c r="B524">
        <v>21</v>
      </c>
      <c r="C524" t="s">
        <v>30</v>
      </c>
      <c r="D524" t="s">
        <v>21</v>
      </c>
      <c r="E524">
        <v>1319.363803</v>
      </c>
      <c r="F524" s="1">
        <v>45094</v>
      </c>
      <c r="G524">
        <v>13007.7</v>
      </c>
      <c r="H524">
        <v>443.93200000000002</v>
      </c>
      <c r="I524" t="s">
        <v>75</v>
      </c>
      <c r="J524" t="s">
        <v>95</v>
      </c>
      <c r="K524" t="s">
        <v>61</v>
      </c>
      <c r="L524" t="s">
        <v>54</v>
      </c>
      <c r="M524" t="s">
        <v>62</v>
      </c>
      <c r="N524" t="s">
        <v>35</v>
      </c>
      <c r="O524" t="s">
        <v>47</v>
      </c>
      <c r="P524" t="s">
        <v>58</v>
      </c>
      <c r="Q524" t="s">
        <v>26</v>
      </c>
      <c r="R524" t="s">
        <v>63</v>
      </c>
      <c r="S524" t="s">
        <v>29</v>
      </c>
      <c r="T524">
        <v>1</v>
      </c>
    </row>
    <row r="525" spans="1:20" x14ac:dyDescent="0.3">
      <c r="A525">
        <v>2286</v>
      </c>
      <c r="B525">
        <v>32</v>
      </c>
      <c r="C525" t="s">
        <v>20</v>
      </c>
      <c r="D525" t="s">
        <v>50</v>
      </c>
      <c r="E525">
        <v>2214.084789</v>
      </c>
      <c r="F525" s="1">
        <v>45089</v>
      </c>
      <c r="G525">
        <v>13131.7</v>
      </c>
      <c r="H525">
        <v>509.35399999999998</v>
      </c>
      <c r="I525" t="s">
        <v>51</v>
      </c>
      <c r="J525" t="s">
        <v>71</v>
      </c>
      <c r="K525" t="s">
        <v>83</v>
      </c>
      <c r="L525" t="s">
        <v>54</v>
      </c>
      <c r="M525" t="s">
        <v>62</v>
      </c>
      <c r="N525" t="s">
        <v>25</v>
      </c>
      <c r="O525" t="s">
        <v>38</v>
      </c>
      <c r="P525" t="s">
        <v>58</v>
      </c>
      <c r="Q525" t="s">
        <v>39</v>
      </c>
      <c r="R525" t="s">
        <v>28</v>
      </c>
      <c r="S525" t="s">
        <v>55</v>
      </c>
      <c r="T525">
        <v>1</v>
      </c>
    </row>
    <row r="526" spans="1:20" x14ac:dyDescent="0.3">
      <c r="A526">
        <v>2295</v>
      </c>
      <c r="B526">
        <v>27</v>
      </c>
      <c r="C526" t="s">
        <v>20</v>
      </c>
      <c r="D526" t="s">
        <v>50</v>
      </c>
      <c r="E526">
        <v>1663.834578</v>
      </c>
      <c r="F526" s="1">
        <v>45051</v>
      </c>
      <c r="G526">
        <v>13465.4</v>
      </c>
      <c r="H526">
        <v>562.93299999999999</v>
      </c>
      <c r="I526" t="s">
        <v>22</v>
      </c>
      <c r="J526" t="s">
        <v>86</v>
      </c>
      <c r="K526" t="s">
        <v>57</v>
      </c>
      <c r="L526" t="s">
        <v>25</v>
      </c>
      <c r="M526" t="s">
        <v>36</v>
      </c>
      <c r="N526" t="s">
        <v>35</v>
      </c>
      <c r="O526" t="s">
        <v>47</v>
      </c>
      <c r="P526" t="s">
        <v>48</v>
      </c>
      <c r="Q526" t="s">
        <v>26</v>
      </c>
      <c r="R526" t="s">
        <v>49</v>
      </c>
      <c r="S526" t="s">
        <v>55</v>
      </c>
      <c r="T526">
        <v>1</v>
      </c>
    </row>
    <row r="527" spans="1:20" x14ac:dyDescent="0.3">
      <c r="A527">
        <v>2321</v>
      </c>
      <c r="B527">
        <v>28</v>
      </c>
      <c r="C527" t="s">
        <v>20</v>
      </c>
      <c r="D527" t="s">
        <v>50</v>
      </c>
      <c r="E527">
        <v>1593.3122000000001</v>
      </c>
      <c r="F527" s="1">
        <v>44748</v>
      </c>
      <c r="G527">
        <v>42471</v>
      </c>
      <c r="H527">
        <v>1485.393</v>
      </c>
      <c r="I527" t="s">
        <v>75</v>
      </c>
      <c r="J527" t="s">
        <v>98</v>
      </c>
      <c r="K527" t="s">
        <v>61</v>
      </c>
      <c r="L527" t="s">
        <v>54</v>
      </c>
      <c r="M527" t="s">
        <v>36</v>
      </c>
      <c r="N527" t="s">
        <v>54</v>
      </c>
      <c r="O527" t="s">
        <v>27</v>
      </c>
      <c r="P527" t="s">
        <v>39</v>
      </c>
      <c r="Q527" t="s">
        <v>39</v>
      </c>
      <c r="R527" t="s">
        <v>59</v>
      </c>
      <c r="S527" t="s">
        <v>69</v>
      </c>
      <c r="T527">
        <v>1</v>
      </c>
    </row>
    <row r="528" spans="1:20" x14ac:dyDescent="0.3">
      <c r="A528">
        <v>2326</v>
      </c>
      <c r="B528">
        <v>21</v>
      </c>
      <c r="C528" t="s">
        <v>20</v>
      </c>
      <c r="D528" t="s">
        <v>50</v>
      </c>
      <c r="E528">
        <v>1570.5713519999999</v>
      </c>
      <c r="F528" s="1">
        <v>44736</v>
      </c>
      <c r="G528">
        <v>40127.9</v>
      </c>
      <c r="H528">
        <v>1885.366</v>
      </c>
      <c r="I528" t="s">
        <v>51</v>
      </c>
      <c r="J528" t="s">
        <v>91</v>
      </c>
      <c r="K528" t="s">
        <v>34</v>
      </c>
      <c r="L528" t="s">
        <v>54</v>
      </c>
      <c r="M528" t="s">
        <v>68</v>
      </c>
      <c r="N528" t="s">
        <v>46</v>
      </c>
      <c r="O528" t="s">
        <v>78</v>
      </c>
      <c r="P528" t="s">
        <v>58</v>
      </c>
      <c r="Q528" t="s">
        <v>58</v>
      </c>
      <c r="R528" t="s">
        <v>63</v>
      </c>
      <c r="S528" t="s">
        <v>72</v>
      </c>
      <c r="T528">
        <v>1</v>
      </c>
    </row>
    <row r="529" spans="1:20" x14ac:dyDescent="0.3">
      <c r="A529">
        <v>2329</v>
      </c>
      <c r="B529">
        <v>24</v>
      </c>
      <c r="C529" t="s">
        <v>30</v>
      </c>
      <c r="D529" t="s">
        <v>50</v>
      </c>
      <c r="E529">
        <v>2524.5182949999999</v>
      </c>
      <c r="F529" s="1">
        <v>44834</v>
      </c>
      <c r="G529">
        <v>27615.599999999999</v>
      </c>
      <c r="H529">
        <v>1367.4549999999999</v>
      </c>
      <c r="I529" t="s">
        <v>75</v>
      </c>
      <c r="J529" t="s">
        <v>95</v>
      </c>
      <c r="K529" t="s">
        <v>66</v>
      </c>
      <c r="L529" t="s">
        <v>25</v>
      </c>
      <c r="M529" t="s">
        <v>36</v>
      </c>
      <c r="N529" t="s">
        <v>35</v>
      </c>
      <c r="O529" t="s">
        <v>78</v>
      </c>
      <c r="P529" t="s">
        <v>26</v>
      </c>
      <c r="Q529" t="s">
        <v>48</v>
      </c>
      <c r="R529" t="s">
        <v>49</v>
      </c>
      <c r="S529" t="s">
        <v>55</v>
      </c>
      <c r="T529">
        <v>1</v>
      </c>
    </row>
    <row r="530" spans="1:20" x14ac:dyDescent="0.3">
      <c r="A530">
        <v>2336</v>
      </c>
      <c r="B530">
        <v>24</v>
      </c>
      <c r="C530" t="s">
        <v>30</v>
      </c>
      <c r="D530" t="s">
        <v>70</v>
      </c>
      <c r="E530">
        <v>2448.4441040000002</v>
      </c>
      <c r="F530" s="1">
        <v>44694</v>
      </c>
      <c r="G530">
        <v>8035.5</v>
      </c>
      <c r="H530">
        <v>337.58699999999999</v>
      </c>
      <c r="I530" t="s">
        <v>22</v>
      </c>
      <c r="J530" t="s">
        <v>64</v>
      </c>
      <c r="K530" t="s">
        <v>53</v>
      </c>
      <c r="L530" t="s">
        <v>35</v>
      </c>
      <c r="M530" t="s">
        <v>36</v>
      </c>
      <c r="N530" t="s">
        <v>25</v>
      </c>
      <c r="O530" t="s">
        <v>78</v>
      </c>
      <c r="P530" t="s">
        <v>40</v>
      </c>
      <c r="Q530" t="s">
        <v>48</v>
      </c>
      <c r="R530" t="s">
        <v>41</v>
      </c>
      <c r="S530" t="s">
        <v>69</v>
      </c>
      <c r="T530">
        <v>1</v>
      </c>
    </row>
    <row r="531" spans="1:20" x14ac:dyDescent="0.3">
      <c r="A531">
        <v>2338</v>
      </c>
      <c r="B531">
        <v>34</v>
      </c>
      <c r="C531" t="s">
        <v>20</v>
      </c>
      <c r="D531" t="s">
        <v>50</v>
      </c>
      <c r="E531">
        <v>1249.6463309999999</v>
      </c>
      <c r="F531" s="1">
        <v>45690</v>
      </c>
      <c r="G531">
        <v>6696.4</v>
      </c>
      <c r="H531">
        <v>201.554</v>
      </c>
      <c r="I531" t="s">
        <v>75</v>
      </c>
      <c r="J531" t="s">
        <v>100</v>
      </c>
      <c r="K531" t="s">
        <v>34</v>
      </c>
      <c r="L531" t="s">
        <v>35</v>
      </c>
      <c r="M531" t="s">
        <v>36</v>
      </c>
      <c r="N531" t="s">
        <v>54</v>
      </c>
      <c r="O531" t="s">
        <v>27</v>
      </c>
      <c r="P531" t="s">
        <v>39</v>
      </c>
      <c r="Q531" t="s">
        <v>26</v>
      </c>
      <c r="R531" t="s">
        <v>49</v>
      </c>
      <c r="S531" t="s">
        <v>29</v>
      </c>
      <c r="T531">
        <v>1</v>
      </c>
    </row>
    <row r="532" spans="1:20" x14ac:dyDescent="0.3">
      <c r="A532">
        <v>2343</v>
      </c>
      <c r="B532">
        <v>26</v>
      </c>
      <c r="C532" t="s">
        <v>30</v>
      </c>
      <c r="D532" t="s">
        <v>50</v>
      </c>
      <c r="E532">
        <v>1614.97533</v>
      </c>
      <c r="F532" s="1">
        <v>45593</v>
      </c>
      <c r="G532">
        <v>30806.7</v>
      </c>
      <c r="H532">
        <v>943.08699999999999</v>
      </c>
      <c r="I532" t="s">
        <v>22</v>
      </c>
      <c r="J532" t="s">
        <v>92</v>
      </c>
      <c r="K532" t="s">
        <v>66</v>
      </c>
      <c r="L532" t="s">
        <v>25</v>
      </c>
      <c r="M532" t="s">
        <v>36</v>
      </c>
      <c r="N532" t="s">
        <v>54</v>
      </c>
      <c r="O532" t="s">
        <v>27</v>
      </c>
      <c r="P532" t="s">
        <v>26</v>
      </c>
      <c r="Q532" t="s">
        <v>39</v>
      </c>
      <c r="R532" t="s">
        <v>59</v>
      </c>
      <c r="S532" t="s">
        <v>69</v>
      </c>
      <c r="T532">
        <v>1</v>
      </c>
    </row>
    <row r="533" spans="1:20" x14ac:dyDescent="0.3">
      <c r="A533">
        <v>2350</v>
      </c>
      <c r="B533">
        <v>29</v>
      </c>
      <c r="C533" t="s">
        <v>30</v>
      </c>
      <c r="D533" t="s">
        <v>50</v>
      </c>
      <c r="E533">
        <v>1734.164882</v>
      </c>
      <c r="F533" s="1">
        <v>45547</v>
      </c>
      <c r="G533">
        <v>12031.3</v>
      </c>
      <c r="H533">
        <v>537.34500000000003</v>
      </c>
      <c r="I533" t="s">
        <v>51</v>
      </c>
      <c r="J533" t="s">
        <v>88</v>
      </c>
      <c r="K533" t="s">
        <v>74</v>
      </c>
      <c r="L533" t="s">
        <v>54</v>
      </c>
      <c r="M533" t="s">
        <v>58</v>
      </c>
      <c r="N533" t="s">
        <v>54</v>
      </c>
      <c r="O533" t="s">
        <v>47</v>
      </c>
      <c r="P533" t="s">
        <v>26</v>
      </c>
      <c r="Q533" t="s">
        <v>58</v>
      </c>
      <c r="R533" t="s">
        <v>28</v>
      </c>
      <c r="S533" t="s">
        <v>42</v>
      </c>
      <c r="T533">
        <v>1</v>
      </c>
    </row>
    <row r="534" spans="1:20" x14ac:dyDescent="0.3">
      <c r="A534">
        <v>2351</v>
      </c>
      <c r="B534">
        <v>20</v>
      </c>
      <c r="C534" t="s">
        <v>30</v>
      </c>
      <c r="D534" t="s">
        <v>21</v>
      </c>
      <c r="E534">
        <v>1636.7908219999999</v>
      </c>
      <c r="F534" s="1">
        <v>44854</v>
      </c>
      <c r="G534">
        <v>40644.1</v>
      </c>
      <c r="H534">
        <v>1713.4780000000001</v>
      </c>
      <c r="I534" t="s">
        <v>32</v>
      </c>
      <c r="J534" t="s">
        <v>81</v>
      </c>
      <c r="K534" t="s">
        <v>34</v>
      </c>
      <c r="L534" t="s">
        <v>25</v>
      </c>
      <c r="M534" t="s">
        <v>58</v>
      </c>
      <c r="N534" t="s">
        <v>35</v>
      </c>
      <c r="O534" t="s">
        <v>78</v>
      </c>
      <c r="P534" t="s">
        <v>48</v>
      </c>
      <c r="Q534" t="s">
        <v>58</v>
      </c>
      <c r="R534" t="s">
        <v>63</v>
      </c>
      <c r="S534" t="s">
        <v>55</v>
      </c>
      <c r="T534">
        <v>1</v>
      </c>
    </row>
    <row r="535" spans="1:20" x14ac:dyDescent="0.3">
      <c r="A535">
        <v>2358</v>
      </c>
      <c r="B535">
        <v>24</v>
      </c>
      <c r="C535" t="s">
        <v>20</v>
      </c>
      <c r="D535" t="s">
        <v>50</v>
      </c>
      <c r="E535">
        <v>2002.188815</v>
      </c>
      <c r="F535" s="1">
        <v>45495</v>
      </c>
      <c r="G535">
        <v>5580.1</v>
      </c>
      <c r="H535">
        <v>187.72800000000001</v>
      </c>
      <c r="I535" t="s">
        <v>22</v>
      </c>
      <c r="J535" t="s">
        <v>79</v>
      </c>
      <c r="K535" t="s">
        <v>83</v>
      </c>
      <c r="L535" t="s">
        <v>25</v>
      </c>
      <c r="M535" t="s">
        <v>36</v>
      </c>
      <c r="N535" t="s">
        <v>54</v>
      </c>
      <c r="O535" t="s">
        <v>27</v>
      </c>
      <c r="P535" t="s">
        <v>48</v>
      </c>
      <c r="Q535" t="s">
        <v>26</v>
      </c>
      <c r="R535" t="s">
        <v>28</v>
      </c>
      <c r="S535" t="s">
        <v>42</v>
      </c>
      <c r="T535">
        <v>1</v>
      </c>
    </row>
    <row r="536" spans="1:20" x14ac:dyDescent="0.3">
      <c r="A536">
        <v>2367</v>
      </c>
      <c r="B536">
        <v>22</v>
      </c>
      <c r="C536" t="s">
        <v>30</v>
      </c>
      <c r="D536" t="s">
        <v>50</v>
      </c>
      <c r="E536">
        <v>1883.8639860000001</v>
      </c>
      <c r="F536" s="1">
        <v>45165</v>
      </c>
      <c r="G536">
        <v>21381.7</v>
      </c>
      <c r="H536">
        <v>872.928</v>
      </c>
      <c r="I536" t="s">
        <v>22</v>
      </c>
      <c r="J536" t="s">
        <v>56</v>
      </c>
      <c r="K536" t="s">
        <v>66</v>
      </c>
      <c r="L536" t="s">
        <v>35</v>
      </c>
      <c r="M536" t="s">
        <v>62</v>
      </c>
      <c r="N536" t="s">
        <v>35</v>
      </c>
      <c r="O536" t="s">
        <v>38</v>
      </c>
      <c r="P536" t="s">
        <v>40</v>
      </c>
      <c r="Q536" t="s">
        <v>26</v>
      </c>
      <c r="R536" t="s">
        <v>28</v>
      </c>
      <c r="S536" t="s">
        <v>42</v>
      </c>
      <c r="T536">
        <v>1</v>
      </c>
    </row>
    <row r="537" spans="1:20" x14ac:dyDescent="0.3">
      <c r="A537">
        <v>2369</v>
      </c>
      <c r="B537">
        <v>28</v>
      </c>
      <c r="C537" t="s">
        <v>30</v>
      </c>
      <c r="D537" t="s">
        <v>50</v>
      </c>
      <c r="E537">
        <v>1773.308016</v>
      </c>
      <c r="F537" s="1">
        <v>45293</v>
      </c>
      <c r="G537">
        <v>19452.8</v>
      </c>
      <c r="H537">
        <v>611.62900000000002</v>
      </c>
      <c r="I537" t="s">
        <v>75</v>
      </c>
      <c r="J537" t="s">
        <v>45</v>
      </c>
      <c r="K537" t="s">
        <v>57</v>
      </c>
      <c r="L537" t="s">
        <v>35</v>
      </c>
      <c r="M537" t="s">
        <v>68</v>
      </c>
      <c r="N537" t="s">
        <v>46</v>
      </c>
      <c r="O537" t="s">
        <v>78</v>
      </c>
      <c r="P537" t="s">
        <v>26</v>
      </c>
      <c r="Q537" t="s">
        <v>40</v>
      </c>
      <c r="R537" t="s">
        <v>28</v>
      </c>
      <c r="S537" t="s">
        <v>72</v>
      </c>
      <c r="T537">
        <v>1</v>
      </c>
    </row>
    <row r="538" spans="1:20" x14ac:dyDescent="0.3">
      <c r="A538">
        <v>2375</v>
      </c>
      <c r="B538">
        <v>31</v>
      </c>
      <c r="C538" t="s">
        <v>30</v>
      </c>
      <c r="D538" t="s">
        <v>50</v>
      </c>
      <c r="E538">
        <v>2128.2396229999999</v>
      </c>
      <c r="F538" s="1">
        <v>45395</v>
      </c>
      <c r="G538">
        <v>45419.1</v>
      </c>
      <c r="H538">
        <v>1418.3019999999999</v>
      </c>
      <c r="I538" t="s">
        <v>51</v>
      </c>
      <c r="J538" t="s">
        <v>92</v>
      </c>
      <c r="K538" t="s">
        <v>83</v>
      </c>
      <c r="L538" t="s">
        <v>46</v>
      </c>
      <c r="M538" t="s">
        <v>58</v>
      </c>
      <c r="N538" t="s">
        <v>35</v>
      </c>
      <c r="O538" t="s">
        <v>38</v>
      </c>
      <c r="P538" t="s">
        <v>58</v>
      </c>
      <c r="Q538" t="s">
        <v>39</v>
      </c>
      <c r="R538" t="s">
        <v>28</v>
      </c>
      <c r="S538" t="s">
        <v>55</v>
      </c>
      <c r="T538">
        <v>1</v>
      </c>
    </row>
    <row r="539" spans="1:20" x14ac:dyDescent="0.3">
      <c r="A539">
        <v>2388</v>
      </c>
      <c r="B539">
        <v>20</v>
      </c>
      <c r="C539" t="s">
        <v>30</v>
      </c>
      <c r="D539" t="s">
        <v>50</v>
      </c>
      <c r="E539">
        <v>1503.951914</v>
      </c>
      <c r="F539" s="1">
        <v>45178</v>
      </c>
      <c r="G539">
        <v>10887.1</v>
      </c>
      <c r="H539">
        <v>514.82000000000005</v>
      </c>
      <c r="I539" t="s">
        <v>44</v>
      </c>
      <c r="J539" t="s">
        <v>60</v>
      </c>
      <c r="K539" t="s">
        <v>65</v>
      </c>
      <c r="L539" t="s">
        <v>54</v>
      </c>
      <c r="M539" t="s">
        <v>36</v>
      </c>
      <c r="N539" t="s">
        <v>25</v>
      </c>
      <c r="O539" t="s">
        <v>38</v>
      </c>
      <c r="P539" t="s">
        <v>58</v>
      </c>
      <c r="Q539" t="s">
        <v>39</v>
      </c>
      <c r="R539" t="s">
        <v>49</v>
      </c>
      <c r="S539" t="s">
        <v>55</v>
      </c>
      <c r="T539">
        <v>1</v>
      </c>
    </row>
    <row r="540" spans="1:20" x14ac:dyDescent="0.3">
      <c r="A540">
        <v>2391</v>
      </c>
      <c r="B540">
        <v>33</v>
      </c>
      <c r="C540" t="s">
        <v>30</v>
      </c>
      <c r="D540" t="s">
        <v>50</v>
      </c>
      <c r="E540">
        <v>2051.5471160000002</v>
      </c>
      <c r="F540" s="1">
        <v>45504</v>
      </c>
      <c r="G540">
        <v>24375.200000000001</v>
      </c>
      <c r="H540">
        <v>963.31700000000001</v>
      </c>
      <c r="I540" t="s">
        <v>22</v>
      </c>
      <c r="J540" t="s">
        <v>81</v>
      </c>
      <c r="K540" t="s">
        <v>66</v>
      </c>
      <c r="L540" t="s">
        <v>54</v>
      </c>
      <c r="M540" t="s">
        <v>68</v>
      </c>
      <c r="N540" t="s">
        <v>54</v>
      </c>
      <c r="O540" t="s">
        <v>47</v>
      </c>
      <c r="P540" t="s">
        <v>39</v>
      </c>
      <c r="Q540" t="s">
        <v>39</v>
      </c>
      <c r="R540" t="s">
        <v>63</v>
      </c>
      <c r="S540" t="s">
        <v>29</v>
      </c>
      <c r="T540">
        <v>1</v>
      </c>
    </row>
    <row r="541" spans="1:20" x14ac:dyDescent="0.3">
      <c r="A541">
        <v>2394</v>
      </c>
      <c r="B541">
        <v>25</v>
      </c>
      <c r="C541" t="s">
        <v>30</v>
      </c>
      <c r="D541" t="s">
        <v>50</v>
      </c>
      <c r="E541">
        <v>2115.116595</v>
      </c>
      <c r="F541" s="1">
        <v>44862</v>
      </c>
      <c r="G541">
        <v>23079.8</v>
      </c>
      <c r="H541">
        <v>1108.154</v>
      </c>
      <c r="I541" t="s">
        <v>51</v>
      </c>
      <c r="J541" t="s">
        <v>64</v>
      </c>
      <c r="K541" t="s">
        <v>66</v>
      </c>
      <c r="L541" t="s">
        <v>25</v>
      </c>
      <c r="M541" t="s">
        <v>26</v>
      </c>
      <c r="N541" t="s">
        <v>35</v>
      </c>
      <c r="O541" t="s">
        <v>78</v>
      </c>
      <c r="P541" t="s">
        <v>40</v>
      </c>
      <c r="Q541" t="s">
        <v>26</v>
      </c>
      <c r="R541" t="s">
        <v>59</v>
      </c>
      <c r="S541" t="s">
        <v>69</v>
      </c>
      <c r="T541">
        <v>1</v>
      </c>
    </row>
    <row r="542" spans="1:20" x14ac:dyDescent="0.3">
      <c r="A542">
        <v>2395</v>
      </c>
      <c r="B542">
        <v>27</v>
      </c>
      <c r="C542" t="s">
        <v>30</v>
      </c>
      <c r="D542" t="s">
        <v>50</v>
      </c>
      <c r="E542">
        <v>1845.489313</v>
      </c>
      <c r="F542" s="1">
        <v>44719</v>
      </c>
      <c r="G542">
        <v>49510.1</v>
      </c>
      <c r="H542">
        <v>2192.393</v>
      </c>
      <c r="I542" t="s">
        <v>75</v>
      </c>
      <c r="J542" t="s">
        <v>80</v>
      </c>
      <c r="K542" t="s">
        <v>53</v>
      </c>
      <c r="L542" t="s">
        <v>46</v>
      </c>
      <c r="M542" t="s">
        <v>36</v>
      </c>
      <c r="N542" t="s">
        <v>54</v>
      </c>
      <c r="O542" t="s">
        <v>47</v>
      </c>
      <c r="P542" t="s">
        <v>40</v>
      </c>
      <c r="Q542" t="s">
        <v>26</v>
      </c>
      <c r="R542" t="s">
        <v>41</v>
      </c>
      <c r="S542" t="s">
        <v>42</v>
      </c>
      <c r="T542">
        <v>1</v>
      </c>
    </row>
    <row r="543" spans="1:20" x14ac:dyDescent="0.3">
      <c r="A543">
        <v>2396</v>
      </c>
      <c r="B543">
        <v>21</v>
      </c>
      <c r="C543" t="s">
        <v>20</v>
      </c>
      <c r="D543" t="s">
        <v>50</v>
      </c>
      <c r="E543">
        <v>2207.9963760000001</v>
      </c>
      <c r="F543" s="1">
        <v>44981</v>
      </c>
      <c r="G543">
        <v>21423.1</v>
      </c>
      <c r="H543">
        <v>940.34400000000005</v>
      </c>
      <c r="I543" t="s">
        <v>44</v>
      </c>
      <c r="J543" t="s">
        <v>101</v>
      </c>
      <c r="K543" t="s">
        <v>61</v>
      </c>
      <c r="L543" t="s">
        <v>54</v>
      </c>
      <c r="M543" t="s">
        <v>68</v>
      </c>
      <c r="N543" t="s">
        <v>35</v>
      </c>
      <c r="O543" t="s">
        <v>27</v>
      </c>
      <c r="P543" t="s">
        <v>48</v>
      </c>
      <c r="Q543" t="s">
        <v>58</v>
      </c>
      <c r="R543" t="s">
        <v>63</v>
      </c>
      <c r="S543" t="s">
        <v>55</v>
      </c>
      <c r="T543">
        <v>1</v>
      </c>
    </row>
    <row r="544" spans="1:20" x14ac:dyDescent="0.3">
      <c r="A544">
        <v>2398</v>
      </c>
      <c r="B544">
        <v>26</v>
      </c>
      <c r="C544" t="s">
        <v>20</v>
      </c>
      <c r="D544" t="s">
        <v>50</v>
      </c>
      <c r="E544">
        <v>1836.0695740000001</v>
      </c>
      <c r="F544" s="1">
        <v>44968</v>
      </c>
      <c r="G544">
        <v>7144.7</v>
      </c>
      <c r="H544">
        <v>280.04399999999998</v>
      </c>
      <c r="I544" t="s">
        <v>22</v>
      </c>
      <c r="J544" t="s">
        <v>64</v>
      </c>
      <c r="K544" t="s">
        <v>83</v>
      </c>
      <c r="L544" t="s">
        <v>46</v>
      </c>
      <c r="M544" t="s">
        <v>58</v>
      </c>
      <c r="N544" t="s">
        <v>37</v>
      </c>
      <c r="O544" t="s">
        <v>38</v>
      </c>
      <c r="P544" t="s">
        <v>40</v>
      </c>
      <c r="Q544" t="s">
        <v>26</v>
      </c>
      <c r="R544" t="s">
        <v>41</v>
      </c>
      <c r="S544" t="s">
        <v>72</v>
      </c>
      <c r="T544">
        <v>1</v>
      </c>
    </row>
    <row r="545" spans="1:20" x14ac:dyDescent="0.3">
      <c r="A545">
        <v>2399</v>
      </c>
      <c r="B545">
        <v>19</v>
      </c>
      <c r="C545" t="s">
        <v>30</v>
      </c>
      <c r="D545" t="s">
        <v>70</v>
      </c>
      <c r="E545">
        <v>1733.4212669999999</v>
      </c>
      <c r="F545" s="1">
        <v>45229</v>
      </c>
      <c r="G545">
        <v>37876.1</v>
      </c>
      <c r="H545">
        <v>1794.018</v>
      </c>
      <c r="I545" t="s">
        <v>51</v>
      </c>
      <c r="J545" t="s">
        <v>86</v>
      </c>
      <c r="K545" t="s">
        <v>66</v>
      </c>
      <c r="L545" t="s">
        <v>46</v>
      </c>
      <c r="M545" t="s">
        <v>68</v>
      </c>
      <c r="N545" t="s">
        <v>25</v>
      </c>
      <c r="O545" t="s">
        <v>78</v>
      </c>
      <c r="P545" t="s">
        <v>48</v>
      </c>
      <c r="Q545" t="s">
        <v>26</v>
      </c>
      <c r="R545" t="s">
        <v>28</v>
      </c>
      <c r="S545" t="s">
        <v>42</v>
      </c>
      <c r="T545">
        <v>1</v>
      </c>
    </row>
    <row r="546" spans="1:20" x14ac:dyDescent="0.3">
      <c r="A546">
        <v>2403</v>
      </c>
      <c r="B546">
        <v>31</v>
      </c>
      <c r="C546" t="s">
        <v>30</v>
      </c>
      <c r="D546" t="s">
        <v>21</v>
      </c>
      <c r="E546">
        <v>1877.411186</v>
      </c>
      <c r="F546" s="1">
        <v>44688</v>
      </c>
      <c r="G546">
        <v>34835.599999999999</v>
      </c>
      <c r="H546">
        <v>1392.6489999999999</v>
      </c>
      <c r="I546" t="s">
        <v>22</v>
      </c>
      <c r="J546" t="s">
        <v>80</v>
      </c>
      <c r="K546" t="s">
        <v>61</v>
      </c>
      <c r="L546" t="s">
        <v>35</v>
      </c>
      <c r="M546" t="s">
        <v>36</v>
      </c>
      <c r="N546" t="s">
        <v>35</v>
      </c>
      <c r="O546" t="s">
        <v>27</v>
      </c>
      <c r="P546" t="s">
        <v>48</v>
      </c>
      <c r="Q546" t="s">
        <v>40</v>
      </c>
      <c r="R546" t="s">
        <v>59</v>
      </c>
      <c r="S546" t="s">
        <v>42</v>
      </c>
      <c r="T546">
        <v>1</v>
      </c>
    </row>
    <row r="547" spans="1:20" x14ac:dyDescent="0.3">
      <c r="A547">
        <v>2405</v>
      </c>
      <c r="B547">
        <v>19</v>
      </c>
      <c r="C547" t="s">
        <v>30</v>
      </c>
      <c r="D547" t="s">
        <v>50</v>
      </c>
      <c r="E547">
        <v>1821.081627</v>
      </c>
      <c r="F547" s="1">
        <v>44867</v>
      </c>
      <c r="G547">
        <v>14219.3</v>
      </c>
      <c r="H547">
        <v>643.95600000000002</v>
      </c>
      <c r="I547" t="s">
        <v>22</v>
      </c>
      <c r="J547" t="s">
        <v>96</v>
      </c>
      <c r="K547" t="s">
        <v>24</v>
      </c>
      <c r="L547" t="s">
        <v>25</v>
      </c>
      <c r="M547" t="s">
        <v>58</v>
      </c>
      <c r="N547" t="s">
        <v>35</v>
      </c>
      <c r="O547" t="s">
        <v>38</v>
      </c>
      <c r="P547" t="s">
        <v>58</v>
      </c>
      <c r="Q547" t="s">
        <v>58</v>
      </c>
      <c r="R547" t="s">
        <v>41</v>
      </c>
      <c r="S547" t="s">
        <v>42</v>
      </c>
      <c r="T547">
        <v>1</v>
      </c>
    </row>
    <row r="548" spans="1:20" x14ac:dyDescent="0.3">
      <c r="A548">
        <v>2410</v>
      </c>
      <c r="B548">
        <v>24</v>
      </c>
      <c r="C548" t="s">
        <v>30</v>
      </c>
      <c r="D548" t="s">
        <v>50</v>
      </c>
      <c r="E548">
        <v>1694.179744</v>
      </c>
      <c r="F548" s="1">
        <v>45268</v>
      </c>
      <c r="G548">
        <v>11623.4</v>
      </c>
      <c r="H548">
        <v>447.20800000000003</v>
      </c>
      <c r="I548" t="s">
        <v>51</v>
      </c>
      <c r="J548" t="s">
        <v>64</v>
      </c>
      <c r="K548" t="s">
        <v>24</v>
      </c>
      <c r="L548" t="s">
        <v>25</v>
      </c>
      <c r="M548" t="s">
        <v>36</v>
      </c>
      <c r="N548" t="s">
        <v>54</v>
      </c>
      <c r="O548" t="s">
        <v>38</v>
      </c>
      <c r="P548" t="s">
        <v>40</v>
      </c>
      <c r="Q548" t="s">
        <v>39</v>
      </c>
      <c r="R548" t="s">
        <v>49</v>
      </c>
      <c r="S548" t="s">
        <v>72</v>
      </c>
      <c r="T548">
        <v>1</v>
      </c>
    </row>
    <row r="549" spans="1:20" x14ac:dyDescent="0.3">
      <c r="A549">
        <v>2415</v>
      </c>
      <c r="B549">
        <v>25</v>
      </c>
      <c r="C549" t="s">
        <v>30</v>
      </c>
      <c r="D549" t="s">
        <v>50</v>
      </c>
      <c r="E549">
        <v>1623.2418419999999</v>
      </c>
      <c r="F549" s="1">
        <v>45668</v>
      </c>
      <c r="G549">
        <v>24648.9</v>
      </c>
      <c r="H549">
        <v>792.01499999999999</v>
      </c>
      <c r="I549" t="s">
        <v>32</v>
      </c>
      <c r="J549" t="s">
        <v>81</v>
      </c>
      <c r="K549" t="s">
        <v>83</v>
      </c>
      <c r="L549" t="s">
        <v>46</v>
      </c>
      <c r="M549" t="s">
        <v>68</v>
      </c>
      <c r="N549" t="s">
        <v>37</v>
      </c>
      <c r="O549" t="s">
        <v>38</v>
      </c>
      <c r="P549" t="s">
        <v>40</v>
      </c>
      <c r="Q549" t="s">
        <v>40</v>
      </c>
      <c r="R549" t="s">
        <v>63</v>
      </c>
      <c r="S549" t="s">
        <v>42</v>
      </c>
      <c r="T549">
        <v>1</v>
      </c>
    </row>
    <row r="550" spans="1:20" x14ac:dyDescent="0.3">
      <c r="A550">
        <v>2419</v>
      </c>
      <c r="B550">
        <v>21</v>
      </c>
      <c r="C550" t="s">
        <v>30</v>
      </c>
      <c r="D550" t="s">
        <v>21</v>
      </c>
      <c r="E550">
        <v>1660.667412</v>
      </c>
      <c r="F550" s="1">
        <v>45284</v>
      </c>
      <c r="G550">
        <v>18312.099999999999</v>
      </c>
      <c r="H550">
        <v>659.58799999999997</v>
      </c>
      <c r="I550" t="s">
        <v>32</v>
      </c>
      <c r="J550" t="s">
        <v>96</v>
      </c>
      <c r="K550" t="s">
        <v>83</v>
      </c>
      <c r="L550" t="s">
        <v>54</v>
      </c>
      <c r="M550" t="s">
        <v>58</v>
      </c>
      <c r="N550" t="s">
        <v>54</v>
      </c>
      <c r="O550" t="s">
        <v>38</v>
      </c>
      <c r="P550" t="s">
        <v>40</v>
      </c>
      <c r="Q550" t="s">
        <v>58</v>
      </c>
      <c r="R550" t="s">
        <v>41</v>
      </c>
      <c r="S550" t="s">
        <v>72</v>
      </c>
      <c r="T550">
        <v>1</v>
      </c>
    </row>
    <row r="551" spans="1:20" x14ac:dyDescent="0.3">
      <c r="A551">
        <v>2420</v>
      </c>
      <c r="B551">
        <v>31</v>
      </c>
      <c r="C551" t="s">
        <v>30</v>
      </c>
      <c r="D551" t="s">
        <v>50</v>
      </c>
      <c r="E551">
        <v>2332.0808459999998</v>
      </c>
      <c r="F551" s="1">
        <v>45262</v>
      </c>
      <c r="G551">
        <v>14278.7</v>
      </c>
      <c r="H551">
        <v>547.61099999999999</v>
      </c>
      <c r="I551" t="s">
        <v>32</v>
      </c>
      <c r="J551" t="s">
        <v>96</v>
      </c>
      <c r="K551" t="s">
        <v>24</v>
      </c>
      <c r="L551" t="s">
        <v>25</v>
      </c>
      <c r="M551" t="s">
        <v>26</v>
      </c>
      <c r="N551" t="s">
        <v>54</v>
      </c>
      <c r="O551" t="s">
        <v>38</v>
      </c>
      <c r="P551" t="s">
        <v>58</v>
      </c>
      <c r="Q551" t="s">
        <v>39</v>
      </c>
      <c r="R551" t="s">
        <v>63</v>
      </c>
      <c r="S551" t="s">
        <v>29</v>
      </c>
      <c r="T551">
        <v>1</v>
      </c>
    </row>
    <row r="552" spans="1:20" x14ac:dyDescent="0.3">
      <c r="A552">
        <v>2431</v>
      </c>
      <c r="B552">
        <v>27</v>
      </c>
      <c r="C552" t="s">
        <v>20</v>
      </c>
      <c r="D552" t="s">
        <v>50</v>
      </c>
      <c r="E552">
        <v>1942.0449739999999</v>
      </c>
      <c r="F552" s="1">
        <v>44894</v>
      </c>
      <c r="G552">
        <v>40173.199999999997</v>
      </c>
      <c r="H552">
        <v>1253.6189999999999</v>
      </c>
      <c r="I552" t="s">
        <v>75</v>
      </c>
      <c r="J552" t="s">
        <v>89</v>
      </c>
      <c r="K552" t="s">
        <v>74</v>
      </c>
      <c r="L552" t="s">
        <v>46</v>
      </c>
      <c r="M552" t="s">
        <v>68</v>
      </c>
      <c r="N552" t="s">
        <v>35</v>
      </c>
      <c r="O552" t="s">
        <v>47</v>
      </c>
      <c r="P552" t="s">
        <v>39</v>
      </c>
      <c r="Q552" t="s">
        <v>58</v>
      </c>
      <c r="R552" t="s">
        <v>63</v>
      </c>
      <c r="S552" t="s">
        <v>42</v>
      </c>
      <c r="T552">
        <v>1</v>
      </c>
    </row>
    <row r="553" spans="1:20" x14ac:dyDescent="0.3">
      <c r="A553">
        <v>2434</v>
      </c>
      <c r="B553">
        <v>23</v>
      </c>
      <c r="C553" t="s">
        <v>20</v>
      </c>
      <c r="D553" t="s">
        <v>50</v>
      </c>
      <c r="E553">
        <v>1466.4158420000001</v>
      </c>
      <c r="F553" s="1">
        <v>45631</v>
      </c>
      <c r="G553">
        <v>48943</v>
      </c>
      <c r="H553">
        <v>1649.894</v>
      </c>
      <c r="I553" t="s">
        <v>51</v>
      </c>
      <c r="J553" t="s">
        <v>93</v>
      </c>
      <c r="K553" t="s">
        <v>66</v>
      </c>
      <c r="L553" t="s">
        <v>37</v>
      </c>
      <c r="M553" t="s">
        <v>62</v>
      </c>
      <c r="N553" t="s">
        <v>46</v>
      </c>
      <c r="O553" t="s">
        <v>27</v>
      </c>
      <c r="P553" t="s">
        <v>48</v>
      </c>
      <c r="Q553" t="s">
        <v>39</v>
      </c>
      <c r="R553" t="s">
        <v>59</v>
      </c>
      <c r="S553" t="s">
        <v>69</v>
      </c>
      <c r="T553">
        <v>1</v>
      </c>
    </row>
    <row r="554" spans="1:20" x14ac:dyDescent="0.3">
      <c r="A554">
        <v>2436</v>
      </c>
      <c r="B554">
        <v>30</v>
      </c>
      <c r="C554" t="s">
        <v>30</v>
      </c>
      <c r="D554" t="s">
        <v>50</v>
      </c>
      <c r="E554">
        <v>2323.5410339999999</v>
      </c>
      <c r="F554" s="1">
        <v>45273</v>
      </c>
      <c r="G554">
        <v>17839.099999999999</v>
      </c>
      <c r="H554">
        <v>880.60699999999997</v>
      </c>
      <c r="I554" t="s">
        <v>51</v>
      </c>
      <c r="J554" t="s">
        <v>98</v>
      </c>
      <c r="K554" t="s">
        <v>83</v>
      </c>
      <c r="L554" t="s">
        <v>54</v>
      </c>
      <c r="M554" t="s">
        <v>26</v>
      </c>
      <c r="N554" t="s">
        <v>46</v>
      </c>
      <c r="O554" t="s">
        <v>38</v>
      </c>
      <c r="P554" t="s">
        <v>48</v>
      </c>
      <c r="Q554" t="s">
        <v>40</v>
      </c>
      <c r="R554" t="s">
        <v>59</v>
      </c>
      <c r="S554" t="s">
        <v>72</v>
      </c>
      <c r="T554">
        <v>1</v>
      </c>
    </row>
    <row r="555" spans="1:20" x14ac:dyDescent="0.3">
      <c r="A555">
        <v>2441</v>
      </c>
      <c r="B555">
        <v>23</v>
      </c>
      <c r="C555" t="s">
        <v>30</v>
      </c>
      <c r="D555" t="s">
        <v>50</v>
      </c>
      <c r="E555">
        <v>1709.7472270000001</v>
      </c>
      <c r="F555" s="1">
        <v>45652</v>
      </c>
      <c r="G555">
        <v>8810.2000000000007</v>
      </c>
      <c r="H555">
        <v>276.53899999999999</v>
      </c>
      <c r="I555" t="s">
        <v>22</v>
      </c>
      <c r="J555" t="s">
        <v>23</v>
      </c>
      <c r="K555" t="s">
        <v>83</v>
      </c>
      <c r="L555" t="s">
        <v>37</v>
      </c>
      <c r="M555" t="s">
        <v>36</v>
      </c>
      <c r="N555" t="s">
        <v>54</v>
      </c>
      <c r="O555" t="s">
        <v>78</v>
      </c>
      <c r="P555" t="s">
        <v>39</v>
      </c>
      <c r="Q555" t="s">
        <v>39</v>
      </c>
      <c r="R555" t="s">
        <v>41</v>
      </c>
      <c r="S555" t="s">
        <v>69</v>
      </c>
      <c r="T555">
        <v>1</v>
      </c>
    </row>
    <row r="556" spans="1:20" x14ac:dyDescent="0.3">
      <c r="A556">
        <v>2452</v>
      </c>
      <c r="B556">
        <v>20</v>
      </c>
      <c r="C556" t="s">
        <v>20</v>
      </c>
      <c r="D556" t="s">
        <v>50</v>
      </c>
      <c r="E556">
        <v>1974.432789</v>
      </c>
      <c r="F556" s="1">
        <v>45475</v>
      </c>
      <c r="G556">
        <v>33350.1</v>
      </c>
      <c r="H556">
        <v>1629.8969999999999</v>
      </c>
      <c r="I556" t="s">
        <v>44</v>
      </c>
      <c r="J556" t="s">
        <v>94</v>
      </c>
      <c r="K556" t="s">
        <v>74</v>
      </c>
      <c r="L556" t="s">
        <v>25</v>
      </c>
      <c r="M556" t="s">
        <v>26</v>
      </c>
      <c r="N556" t="s">
        <v>46</v>
      </c>
      <c r="O556" t="s">
        <v>47</v>
      </c>
      <c r="P556" t="s">
        <v>26</v>
      </c>
      <c r="Q556" t="s">
        <v>58</v>
      </c>
      <c r="R556" t="s">
        <v>63</v>
      </c>
      <c r="S556" t="s">
        <v>55</v>
      </c>
      <c r="T556">
        <v>1</v>
      </c>
    </row>
    <row r="557" spans="1:20" x14ac:dyDescent="0.3">
      <c r="A557">
        <v>2457</v>
      </c>
      <c r="B557">
        <v>22</v>
      </c>
      <c r="C557" t="s">
        <v>30</v>
      </c>
      <c r="D557" t="s">
        <v>50</v>
      </c>
      <c r="E557">
        <v>1470.4178850000001</v>
      </c>
      <c r="F557" s="1">
        <v>45194</v>
      </c>
      <c r="G557">
        <v>27316.5</v>
      </c>
      <c r="H557">
        <v>910.34100000000001</v>
      </c>
      <c r="I557" t="s">
        <v>22</v>
      </c>
      <c r="J557" t="s">
        <v>23</v>
      </c>
      <c r="K557" t="s">
        <v>66</v>
      </c>
      <c r="L557" t="s">
        <v>35</v>
      </c>
      <c r="M557" t="s">
        <v>62</v>
      </c>
      <c r="N557" t="s">
        <v>35</v>
      </c>
      <c r="O557" t="s">
        <v>78</v>
      </c>
      <c r="P557" t="s">
        <v>48</v>
      </c>
      <c r="Q557" t="s">
        <v>48</v>
      </c>
      <c r="R557" t="s">
        <v>49</v>
      </c>
      <c r="S557" t="s">
        <v>72</v>
      </c>
      <c r="T557">
        <v>1</v>
      </c>
    </row>
    <row r="558" spans="1:20" x14ac:dyDescent="0.3">
      <c r="A558">
        <v>2463</v>
      </c>
      <c r="B558">
        <v>28</v>
      </c>
      <c r="C558" t="s">
        <v>20</v>
      </c>
      <c r="D558" t="s">
        <v>70</v>
      </c>
      <c r="E558">
        <v>1377.4567850000001</v>
      </c>
      <c r="F558" s="1">
        <v>45425</v>
      </c>
      <c r="G558">
        <v>23762.799999999999</v>
      </c>
      <c r="H558">
        <v>927.79399999999998</v>
      </c>
      <c r="I558" t="s">
        <v>51</v>
      </c>
      <c r="J558" t="s">
        <v>84</v>
      </c>
      <c r="K558" t="s">
        <v>74</v>
      </c>
      <c r="L558" t="s">
        <v>46</v>
      </c>
      <c r="M558" t="s">
        <v>62</v>
      </c>
      <c r="N558" t="s">
        <v>37</v>
      </c>
      <c r="O558" t="s">
        <v>78</v>
      </c>
      <c r="P558" t="s">
        <v>48</v>
      </c>
      <c r="Q558" t="s">
        <v>39</v>
      </c>
      <c r="R558" t="s">
        <v>41</v>
      </c>
      <c r="S558" t="s">
        <v>72</v>
      </c>
      <c r="T558">
        <v>1</v>
      </c>
    </row>
    <row r="559" spans="1:20" x14ac:dyDescent="0.3">
      <c r="A559">
        <v>2464</v>
      </c>
      <c r="B559">
        <v>28</v>
      </c>
      <c r="C559" t="s">
        <v>20</v>
      </c>
      <c r="D559" t="s">
        <v>50</v>
      </c>
      <c r="E559">
        <v>1855.8987970000001</v>
      </c>
      <c r="F559" s="1">
        <v>45382</v>
      </c>
      <c r="G559">
        <v>7453.8</v>
      </c>
      <c r="H559">
        <v>229.49199999999999</v>
      </c>
      <c r="I559" t="s">
        <v>51</v>
      </c>
      <c r="J559" t="s">
        <v>97</v>
      </c>
      <c r="K559" t="s">
        <v>65</v>
      </c>
      <c r="L559" t="s">
        <v>35</v>
      </c>
      <c r="M559" t="s">
        <v>36</v>
      </c>
      <c r="N559" t="s">
        <v>54</v>
      </c>
      <c r="O559" t="s">
        <v>27</v>
      </c>
      <c r="P559" t="s">
        <v>26</v>
      </c>
      <c r="Q559" t="s">
        <v>48</v>
      </c>
      <c r="R559" t="s">
        <v>41</v>
      </c>
      <c r="S559" t="s">
        <v>55</v>
      </c>
      <c r="T559">
        <v>1</v>
      </c>
    </row>
    <row r="560" spans="1:20" x14ac:dyDescent="0.3">
      <c r="A560">
        <v>2465</v>
      </c>
      <c r="B560">
        <v>27</v>
      </c>
      <c r="C560" t="s">
        <v>30</v>
      </c>
      <c r="D560" t="s">
        <v>70</v>
      </c>
      <c r="E560">
        <v>1367.4171819999999</v>
      </c>
      <c r="F560" s="1">
        <v>45522</v>
      </c>
      <c r="G560">
        <v>31953.599999999999</v>
      </c>
      <c r="H560">
        <v>1509.57</v>
      </c>
      <c r="I560" t="s">
        <v>51</v>
      </c>
      <c r="J560" t="s">
        <v>94</v>
      </c>
      <c r="K560" t="s">
        <v>57</v>
      </c>
      <c r="L560" t="s">
        <v>25</v>
      </c>
      <c r="M560" t="s">
        <v>68</v>
      </c>
      <c r="N560" t="s">
        <v>25</v>
      </c>
      <c r="O560" t="s">
        <v>27</v>
      </c>
      <c r="P560" t="s">
        <v>48</v>
      </c>
      <c r="Q560" t="s">
        <v>58</v>
      </c>
      <c r="R560" t="s">
        <v>63</v>
      </c>
      <c r="S560" t="s">
        <v>55</v>
      </c>
      <c r="T560">
        <v>1</v>
      </c>
    </row>
    <row r="561" spans="1:20" x14ac:dyDescent="0.3">
      <c r="A561">
        <v>2466</v>
      </c>
      <c r="B561">
        <v>20</v>
      </c>
      <c r="C561" t="s">
        <v>30</v>
      </c>
      <c r="D561" t="s">
        <v>50</v>
      </c>
      <c r="E561">
        <v>2076.356327</v>
      </c>
      <c r="F561" s="1">
        <v>45100</v>
      </c>
      <c r="G561">
        <v>33547.199999999997</v>
      </c>
      <c r="H561">
        <v>1027.3050000000001</v>
      </c>
      <c r="I561" t="s">
        <v>22</v>
      </c>
      <c r="J561" t="s">
        <v>79</v>
      </c>
      <c r="K561" t="s">
        <v>34</v>
      </c>
      <c r="L561" t="s">
        <v>25</v>
      </c>
      <c r="M561" t="s">
        <v>36</v>
      </c>
      <c r="N561" t="s">
        <v>46</v>
      </c>
      <c r="O561" t="s">
        <v>38</v>
      </c>
      <c r="P561" t="s">
        <v>48</v>
      </c>
      <c r="Q561" t="s">
        <v>48</v>
      </c>
      <c r="R561" t="s">
        <v>28</v>
      </c>
      <c r="S561" t="s">
        <v>55</v>
      </c>
      <c r="T561">
        <v>1</v>
      </c>
    </row>
    <row r="562" spans="1:20" x14ac:dyDescent="0.3">
      <c r="A562">
        <v>2470</v>
      </c>
      <c r="B562">
        <v>33</v>
      </c>
      <c r="C562" t="s">
        <v>30</v>
      </c>
      <c r="D562" t="s">
        <v>50</v>
      </c>
      <c r="E562">
        <v>1086.6009839999999</v>
      </c>
      <c r="F562" s="1">
        <v>45464</v>
      </c>
      <c r="G562">
        <v>39498.199999999997</v>
      </c>
      <c r="H562">
        <v>1488.16</v>
      </c>
      <c r="I562" t="s">
        <v>22</v>
      </c>
      <c r="J562" t="s">
        <v>52</v>
      </c>
      <c r="K562" t="s">
        <v>83</v>
      </c>
      <c r="L562" t="s">
        <v>35</v>
      </c>
      <c r="M562" t="s">
        <v>68</v>
      </c>
      <c r="N562" t="s">
        <v>54</v>
      </c>
      <c r="O562" t="s">
        <v>27</v>
      </c>
      <c r="P562" t="s">
        <v>48</v>
      </c>
      <c r="Q562" t="s">
        <v>39</v>
      </c>
      <c r="R562" t="s">
        <v>28</v>
      </c>
      <c r="S562" t="s">
        <v>42</v>
      </c>
      <c r="T562">
        <v>1</v>
      </c>
    </row>
    <row r="563" spans="1:20" x14ac:dyDescent="0.3">
      <c r="A563">
        <v>2471</v>
      </c>
      <c r="B563">
        <v>21</v>
      </c>
      <c r="C563" t="s">
        <v>30</v>
      </c>
      <c r="D563" t="s">
        <v>50</v>
      </c>
      <c r="E563">
        <v>1917.854936</v>
      </c>
      <c r="F563" s="1">
        <v>44775</v>
      </c>
      <c r="G563">
        <v>43149</v>
      </c>
      <c r="H563">
        <v>1833.098</v>
      </c>
      <c r="I563" t="s">
        <v>75</v>
      </c>
      <c r="J563" t="s">
        <v>92</v>
      </c>
      <c r="K563" t="s">
        <v>66</v>
      </c>
      <c r="L563" t="s">
        <v>46</v>
      </c>
      <c r="M563" t="s">
        <v>68</v>
      </c>
      <c r="N563" t="s">
        <v>54</v>
      </c>
      <c r="O563" t="s">
        <v>78</v>
      </c>
      <c r="P563" t="s">
        <v>26</v>
      </c>
      <c r="Q563" t="s">
        <v>39</v>
      </c>
      <c r="R563" t="s">
        <v>41</v>
      </c>
      <c r="S563" t="s">
        <v>55</v>
      </c>
      <c r="T563">
        <v>1</v>
      </c>
    </row>
    <row r="564" spans="1:20" x14ac:dyDescent="0.3">
      <c r="A564">
        <v>2475</v>
      </c>
      <c r="B564">
        <v>24</v>
      </c>
      <c r="C564" t="s">
        <v>20</v>
      </c>
      <c r="D564" t="s">
        <v>50</v>
      </c>
      <c r="E564">
        <v>1965.1405749999999</v>
      </c>
      <c r="F564" s="1">
        <v>45574</v>
      </c>
      <c r="G564">
        <v>26483.5</v>
      </c>
      <c r="H564">
        <v>1227.758</v>
      </c>
      <c r="I564" t="s">
        <v>32</v>
      </c>
      <c r="J564" t="s">
        <v>76</v>
      </c>
      <c r="K564" t="s">
        <v>53</v>
      </c>
      <c r="L564" t="s">
        <v>35</v>
      </c>
      <c r="M564" t="s">
        <v>68</v>
      </c>
      <c r="N564" t="s">
        <v>54</v>
      </c>
      <c r="O564" t="s">
        <v>27</v>
      </c>
      <c r="P564" t="s">
        <v>26</v>
      </c>
      <c r="Q564" t="s">
        <v>58</v>
      </c>
      <c r="R564" t="s">
        <v>28</v>
      </c>
      <c r="S564" t="s">
        <v>55</v>
      </c>
      <c r="T564">
        <v>1</v>
      </c>
    </row>
    <row r="565" spans="1:20" x14ac:dyDescent="0.3">
      <c r="A565">
        <v>2479</v>
      </c>
      <c r="B565">
        <v>24</v>
      </c>
      <c r="C565" t="s">
        <v>20</v>
      </c>
      <c r="D565" t="s">
        <v>50</v>
      </c>
      <c r="E565">
        <v>1356.1525160000001</v>
      </c>
      <c r="F565" s="1">
        <v>45043</v>
      </c>
      <c r="G565">
        <v>45453</v>
      </c>
      <c r="H565">
        <v>2234.5360000000001</v>
      </c>
      <c r="I565" t="s">
        <v>22</v>
      </c>
      <c r="J565" t="s">
        <v>76</v>
      </c>
      <c r="K565" t="s">
        <v>24</v>
      </c>
      <c r="L565" t="s">
        <v>37</v>
      </c>
      <c r="M565" t="s">
        <v>58</v>
      </c>
      <c r="N565" t="s">
        <v>35</v>
      </c>
      <c r="O565" t="s">
        <v>47</v>
      </c>
      <c r="P565" t="s">
        <v>40</v>
      </c>
      <c r="Q565" t="s">
        <v>26</v>
      </c>
      <c r="R565" t="s">
        <v>49</v>
      </c>
      <c r="S565" t="s">
        <v>42</v>
      </c>
      <c r="T565">
        <v>1</v>
      </c>
    </row>
    <row r="566" spans="1:20" x14ac:dyDescent="0.3">
      <c r="A566">
        <v>2481</v>
      </c>
      <c r="B566">
        <v>22</v>
      </c>
      <c r="C566" t="s">
        <v>30</v>
      </c>
      <c r="D566" t="s">
        <v>50</v>
      </c>
      <c r="E566">
        <v>2035.92239</v>
      </c>
      <c r="F566" s="1">
        <v>45333</v>
      </c>
      <c r="G566">
        <v>43468.1</v>
      </c>
      <c r="H566">
        <v>1810.9169999999999</v>
      </c>
      <c r="I566" t="s">
        <v>51</v>
      </c>
      <c r="J566" t="s">
        <v>80</v>
      </c>
      <c r="K566" t="s">
        <v>74</v>
      </c>
      <c r="L566" t="s">
        <v>46</v>
      </c>
      <c r="M566" t="s">
        <v>68</v>
      </c>
      <c r="N566" t="s">
        <v>37</v>
      </c>
      <c r="O566" t="s">
        <v>47</v>
      </c>
      <c r="P566" t="s">
        <v>58</v>
      </c>
      <c r="Q566" t="s">
        <v>58</v>
      </c>
      <c r="R566" t="s">
        <v>28</v>
      </c>
      <c r="S566" t="s">
        <v>29</v>
      </c>
      <c r="T566">
        <v>1</v>
      </c>
    </row>
    <row r="567" spans="1:20" x14ac:dyDescent="0.3">
      <c r="A567">
        <v>2490</v>
      </c>
      <c r="B567">
        <v>38</v>
      </c>
      <c r="C567" t="s">
        <v>20</v>
      </c>
      <c r="D567" t="s">
        <v>21</v>
      </c>
      <c r="E567">
        <v>1780.68254</v>
      </c>
      <c r="F567" s="1">
        <v>44672</v>
      </c>
      <c r="G567">
        <v>33480.6</v>
      </c>
      <c r="H567">
        <v>1588.953</v>
      </c>
      <c r="I567" t="s">
        <v>22</v>
      </c>
      <c r="J567" t="s">
        <v>96</v>
      </c>
      <c r="K567" t="s">
        <v>83</v>
      </c>
      <c r="L567" t="s">
        <v>25</v>
      </c>
      <c r="M567" t="s">
        <v>36</v>
      </c>
      <c r="N567" t="s">
        <v>35</v>
      </c>
      <c r="O567" t="s">
        <v>27</v>
      </c>
      <c r="P567" t="s">
        <v>58</v>
      </c>
      <c r="Q567" t="s">
        <v>39</v>
      </c>
      <c r="R567" t="s">
        <v>59</v>
      </c>
      <c r="S567" t="s">
        <v>72</v>
      </c>
      <c r="T567">
        <v>1</v>
      </c>
    </row>
    <row r="568" spans="1:20" x14ac:dyDescent="0.3">
      <c r="A568">
        <v>2496</v>
      </c>
      <c r="B568">
        <v>32</v>
      </c>
      <c r="C568" t="s">
        <v>30</v>
      </c>
      <c r="D568" t="s">
        <v>50</v>
      </c>
      <c r="E568">
        <v>790.21516559999998</v>
      </c>
      <c r="F568" s="1">
        <v>45349</v>
      </c>
      <c r="G568">
        <v>25561.5</v>
      </c>
      <c r="H568">
        <v>915.952</v>
      </c>
      <c r="I568" t="s">
        <v>32</v>
      </c>
      <c r="J568" t="s">
        <v>80</v>
      </c>
      <c r="K568" t="s">
        <v>34</v>
      </c>
      <c r="L568" t="s">
        <v>46</v>
      </c>
      <c r="M568" t="s">
        <v>26</v>
      </c>
      <c r="N568" t="s">
        <v>54</v>
      </c>
      <c r="O568" t="s">
        <v>38</v>
      </c>
      <c r="P568" t="s">
        <v>58</v>
      </c>
      <c r="Q568" t="s">
        <v>39</v>
      </c>
      <c r="R568" t="s">
        <v>28</v>
      </c>
      <c r="S568" t="s">
        <v>42</v>
      </c>
      <c r="T568">
        <v>1</v>
      </c>
    </row>
    <row r="569" spans="1:20" x14ac:dyDescent="0.3">
      <c r="A569">
        <v>2505</v>
      </c>
      <c r="B569">
        <v>26</v>
      </c>
      <c r="C569" t="s">
        <v>20</v>
      </c>
      <c r="D569" t="s">
        <v>50</v>
      </c>
      <c r="E569">
        <v>1183.0985069999999</v>
      </c>
      <c r="F569" s="1">
        <v>44848</v>
      </c>
      <c r="G569">
        <v>36487.699999999997</v>
      </c>
      <c r="H569">
        <v>1383.79</v>
      </c>
      <c r="I569" t="s">
        <v>51</v>
      </c>
      <c r="J569" t="s">
        <v>52</v>
      </c>
      <c r="K569" t="s">
        <v>66</v>
      </c>
      <c r="L569" t="s">
        <v>46</v>
      </c>
      <c r="M569" t="s">
        <v>68</v>
      </c>
      <c r="N569" t="s">
        <v>25</v>
      </c>
      <c r="O569" t="s">
        <v>78</v>
      </c>
      <c r="P569" t="s">
        <v>58</v>
      </c>
      <c r="Q569" t="s">
        <v>26</v>
      </c>
      <c r="R569" t="s">
        <v>63</v>
      </c>
      <c r="S569" t="s">
        <v>72</v>
      </c>
      <c r="T569">
        <v>1</v>
      </c>
    </row>
    <row r="570" spans="1:20" x14ac:dyDescent="0.3">
      <c r="A570">
        <v>2517</v>
      </c>
      <c r="B570">
        <v>23</v>
      </c>
      <c r="C570" t="s">
        <v>30</v>
      </c>
      <c r="D570" t="s">
        <v>50</v>
      </c>
      <c r="E570">
        <v>1630.548362</v>
      </c>
      <c r="F570" s="1">
        <v>45635</v>
      </c>
      <c r="G570">
        <v>8469.7999999999993</v>
      </c>
      <c r="H570">
        <v>299.32799999999997</v>
      </c>
      <c r="I570" t="s">
        <v>22</v>
      </c>
      <c r="J570" t="s">
        <v>64</v>
      </c>
      <c r="K570" t="s">
        <v>83</v>
      </c>
      <c r="L570" t="s">
        <v>54</v>
      </c>
      <c r="M570" t="s">
        <v>36</v>
      </c>
      <c r="N570" t="s">
        <v>25</v>
      </c>
      <c r="O570" t="s">
        <v>38</v>
      </c>
      <c r="P570" t="s">
        <v>48</v>
      </c>
      <c r="Q570" t="s">
        <v>58</v>
      </c>
      <c r="R570" t="s">
        <v>63</v>
      </c>
      <c r="S570" t="s">
        <v>69</v>
      </c>
      <c r="T570">
        <v>1</v>
      </c>
    </row>
    <row r="571" spans="1:20" x14ac:dyDescent="0.3">
      <c r="A571">
        <v>2522</v>
      </c>
      <c r="B571">
        <v>18</v>
      </c>
      <c r="C571" t="s">
        <v>30</v>
      </c>
      <c r="D571" t="s">
        <v>21</v>
      </c>
      <c r="E571">
        <v>1771.2933889999999</v>
      </c>
      <c r="F571" s="1">
        <v>45168</v>
      </c>
      <c r="G571">
        <v>37936.5</v>
      </c>
      <c r="H571">
        <v>1745.0150000000001</v>
      </c>
      <c r="I571" t="s">
        <v>22</v>
      </c>
      <c r="J571" t="s">
        <v>82</v>
      </c>
      <c r="K571" t="s">
        <v>34</v>
      </c>
      <c r="L571" t="s">
        <v>25</v>
      </c>
      <c r="M571" t="s">
        <v>36</v>
      </c>
      <c r="N571" t="s">
        <v>25</v>
      </c>
      <c r="O571" t="s">
        <v>78</v>
      </c>
      <c r="P571" t="s">
        <v>26</v>
      </c>
      <c r="Q571" t="s">
        <v>26</v>
      </c>
      <c r="R571" t="s">
        <v>63</v>
      </c>
      <c r="S571" t="s">
        <v>29</v>
      </c>
      <c r="T571">
        <v>1</v>
      </c>
    </row>
    <row r="572" spans="1:20" x14ac:dyDescent="0.3">
      <c r="A572">
        <v>2523</v>
      </c>
      <c r="B572">
        <v>28</v>
      </c>
      <c r="C572" t="s">
        <v>30</v>
      </c>
      <c r="D572" t="s">
        <v>21</v>
      </c>
      <c r="E572">
        <v>2042.80054</v>
      </c>
      <c r="F572" s="1">
        <v>45123</v>
      </c>
      <c r="G572">
        <v>7195.9</v>
      </c>
      <c r="H572">
        <v>304.15800000000002</v>
      </c>
      <c r="I572" t="s">
        <v>51</v>
      </c>
      <c r="J572" t="s">
        <v>67</v>
      </c>
      <c r="K572" t="s">
        <v>65</v>
      </c>
      <c r="L572" t="s">
        <v>46</v>
      </c>
      <c r="M572" t="s">
        <v>36</v>
      </c>
      <c r="N572" t="s">
        <v>25</v>
      </c>
      <c r="O572" t="s">
        <v>38</v>
      </c>
      <c r="P572" t="s">
        <v>40</v>
      </c>
      <c r="Q572" t="s">
        <v>58</v>
      </c>
      <c r="R572" t="s">
        <v>28</v>
      </c>
      <c r="S572" t="s">
        <v>69</v>
      </c>
      <c r="T572">
        <v>1</v>
      </c>
    </row>
    <row r="573" spans="1:20" x14ac:dyDescent="0.3">
      <c r="A573">
        <v>2524</v>
      </c>
      <c r="B573">
        <v>28</v>
      </c>
      <c r="C573" t="s">
        <v>30</v>
      </c>
      <c r="D573" t="s">
        <v>70</v>
      </c>
      <c r="E573">
        <v>2389.5537530000001</v>
      </c>
      <c r="F573" s="1">
        <v>45375</v>
      </c>
      <c r="G573">
        <v>31745.5</v>
      </c>
      <c r="H573">
        <v>1479.48</v>
      </c>
      <c r="I573" t="s">
        <v>75</v>
      </c>
      <c r="J573" t="s">
        <v>82</v>
      </c>
      <c r="K573" t="s">
        <v>74</v>
      </c>
      <c r="L573" t="s">
        <v>35</v>
      </c>
      <c r="M573" t="s">
        <v>26</v>
      </c>
      <c r="N573" t="s">
        <v>46</v>
      </c>
      <c r="O573" t="s">
        <v>38</v>
      </c>
      <c r="P573" t="s">
        <v>26</v>
      </c>
      <c r="Q573" t="s">
        <v>48</v>
      </c>
      <c r="R573" t="s">
        <v>59</v>
      </c>
      <c r="S573" t="s">
        <v>42</v>
      </c>
      <c r="T573">
        <v>1</v>
      </c>
    </row>
    <row r="574" spans="1:20" x14ac:dyDescent="0.3">
      <c r="A574">
        <v>2532</v>
      </c>
      <c r="B574">
        <v>31</v>
      </c>
      <c r="C574" t="s">
        <v>20</v>
      </c>
      <c r="D574" t="s">
        <v>21</v>
      </c>
      <c r="E574">
        <v>1058.6169110000001</v>
      </c>
      <c r="F574" s="1">
        <v>45673</v>
      </c>
      <c r="G574">
        <v>22182.9</v>
      </c>
      <c r="H574">
        <v>743.29200000000003</v>
      </c>
      <c r="I574" t="s">
        <v>75</v>
      </c>
      <c r="J574" t="s">
        <v>95</v>
      </c>
      <c r="K574" t="s">
        <v>57</v>
      </c>
      <c r="L574" t="s">
        <v>35</v>
      </c>
      <c r="M574" t="s">
        <v>26</v>
      </c>
      <c r="N574" t="s">
        <v>35</v>
      </c>
      <c r="O574" t="s">
        <v>27</v>
      </c>
      <c r="P574" t="s">
        <v>48</v>
      </c>
      <c r="Q574" t="s">
        <v>39</v>
      </c>
      <c r="R574" t="s">
        <v>63</v>
      </c>
      <c r="S574" t="s">
        <v>29</v>
      </c>
      <c r="T574">
        <v>1</v>
      </c>
    </row>
    <row r="575" spans="1:20" x14ac:dyDescent="0.3">
      <c r="A575">
        <v>2538</v>
      </c>
      <c r="B575">
        <v>22</v>
      </c>
      <c r="C575" t="s">
        <v>30</v>
      </c>
      <c r="D575" t="s">
        <v>50</v>
      </c>
      <c r="E575">
        <v>2173.708443</v>
      </c>
      <c r="F575" s="1">
        <v>44698</v>
      </c>
      <c r="G575">
        <v>6102.3</v>
      </c>
      <c r="H575">
        <v>278.358</v>
      </c>
      <c r="I575" t="s">
        <v>22</v>
      </c>
      <c r="J575" t="s">
        <v>88</v>
      </c>
      <c r="K575" t="s">
        <v>65</v>
      </c>
      <c r="L575" t="s">
        <v>25</v>
      </c>
      <c r="M575" t="s">
        <v>36</v>
      </c>
      <c r="N575" t="s">
        <v>25</v>
      </c>
      <c r="O575" t="s">
        <v>27</v>
      </c>
      <c r="P575" t="s">
        <v>48</v>
      </c>
      <c r="Q575" t="s">
        <v>26</v>
      </c>
      <c r="R575" t="s">
        <v>63</v>
      </c>
      <c r="S575" t="s">
        <v>72</v>
      </c>
      <c r="T575">
        <v>1</v>
      </c>
    </row>
    <row r="576" spans="1:20" x14ac:dyDescent="0.3">
      <c r="A576">
        <v>2544</v>
      </c>
      <c r="B576">
        <v>23</v>
      </c>
      <c r="C576" t="s">
        <v>20</v>
      </c>
      <c r="D576" t="s">
        <v>50</v>
      </c>
      <c r="E576">
        <v>1963.7347589999999</v>
      </c>
      <c r="F576" s="1">
        <v>45113</v>
      </c>
      <c r="G576">
        <v>33566.800000000003</v>
      </c>
      <c r="H576">
        <v>1502.07</v>
      </c>
      <c r="I576" t="s">
        <v>75</v>
      </c>
      <c r="J576" t="s">
        <v>84</v>
      </c>
      <c r="K576" t="s">
        <v>57</v>
      </c>
      <c r="L576" t="s">
        <v>37</v>
      </c>
      <c r="M576" t="s">
        <v>26</v>
      </c>
      <c r="N576" t="s">
        <v>35</v>
      </c>
      <c r="O576" t="s">
        <v>27</v>
      </c>
      <c r="P576" t="s">
        <v>40</v>
      </c>
      <c r="Q576" t="s">
        <v>48</v>
      </c>
      <c r="R576" t="s">
        <v>28</v>
      </c>
      <c r="S576" t="s">
        <v>72</v>
      </c>
      <c r="T576">
        <v>1</v>
      </c>
    </row>
    <row r="577" spans="1:20" x14ac:dyDescent="0.3">
      <c r="A577">
        <v>2552</v>
      </c>
      <c r="B577">
        <v>28</v>
      </c>
      <c r="C577" t="s">
        <v>20</v>
      </c>
      <c r="D577" t="s">
        <v>50</v>
      </c>
      <c r="E577">
        <v>1900.106092</v>
      </c>
      <c r="F577" s="1">
        <v>44934</v>
      </c>
      <c r="G577">
        <v>25055.1</v>
      </c>
      <c r="H577">
        <v>820.24699999999996</v>
      </c>
      <c r="I577" t="s">
        <v>51</v>
      </c>
      <c r="J577" t="s">
        <v>90</v>
      </c>
      <c r="K577" t="s">
        <v>61</v>
      </c>
      <c r="L577" t="s">
        <v>25</v>
      </c>
      <c r="M577" t="s">
        <v>68</v>
      </c>
      <c r="N577" t="s">
        <v>46</v>
      </c>
      <c r="O577" t="s">
        <v>27</v>
      </c>
      <c r="P577" t="s">
        <v>58</v>
      </c>
      <c r="Q577" t="s">
        <v>58</v>
      </c>
      <c r="R577" t="s">
        <v>63</v>
      </c>
      <c r="S577" t="s">
        <v>42</v>
      </c>
      <c r="T577">
        <v>1</v>
      </c>
    </row>
    <row r="578" spans="1:20" x14ac:dyDescent="0.3">
      <c r="A578">
        <v>2559</v>
      </c>
      <c r="B578">
        <v>30</v>
      </c>
      <c r="C578" t="s">
        <v>20</v>
      </c>
      <c r="D578" t="s">
        <v>50</v>
      </c>
      <c r="E578">
        <v>1782.211139</v>
      </c>
      <c r="F578" s="1">
        <v>44768</v>
      </c>
      <c r="G578">
        <v>9898.4</v>
      </c>
      <c r="H578">
        <v>318.05500000000001</v>
      </c>
      <c r="I578" t="s">
        <v>51</v>
      </c>
      <c r="J578" t="s">
        <v>82</v>
      </c>
      <c r="K578" t="s">
        <v>24</v>
      </c>
      <c r="L578" t="s">
        <v>37</v>
      </c>
      <c r="M578" t="s">
        <v>36</v>
      </c>
      <c r="N578" t="s">
        <v>35</v>
      </c>
      <c r="O578" t="s">
        <v>38</v>
      </c>
      <c r="P578" t="s">
        <v>39</v>
      </c>
      <c r="Q578" t="s">
        <v>39</v>
      </c>
      <c r="R578" t="s">
        <v>63</v>
      </c>
      <c r="S578" t="s">
        <v>42</v>
      </c>
      <c r="T578">
        <v>1</v>
      </c>
    </row>
    <row r="579" spans="1:20" x14ac:dyDescent="0.3">
      <c r="A579">
        <v>2569</v>
      </c>
      <c r="B579">
        <v>31</v>
      </c>
      <c r="C579" t="s">
        <v>30</v>
      </c>
      <c r="D579" t="s">
        <v>50</v>
      </c>
      <c r="E579">
        <v>1576.629878</v>
      </c>
      <c r="F579" s="1">
        <v>44801</v>
      </c>
      <c r="G579">
        <v>44436.6</v>
      </c>
      <c r="H579">
        <v>1923.0419999999999</v>
      </c>
      <c r="I579" t="s">
        <v>51</v>
      </c>
      <c r="J579" t="s">
        <v>99</v>
      </c>
      <c r="K579" t="s">
        <v>53</v>
      </c>
      <c r="L579" t="s">
        <v>35</v>
      </c>
      <c r="M579" t="s">
        <v>58</v>
      </c>
      <c r="N579" t="s">
        <v>46</v>
      </c>
      <c r="O579" t="s">
        <v>47</v>
      </c>
      <c r="P579" t="s">
        <v>58</v>
      </c>
      <c r="Q579" t="s">
        <v>40</v>
      </c>
      <c r="R579" t="s">
        <v>49</v>
      </c>
      <c r="S579" t="s">
        <v>72</v>
      </c>
      <c r="T579">
        <v>1</v>
      </c>
    </row>
    <row r="580" spans="1:20" x14ac:dyDescent="0.3">
      <c r="A580">
        <v>2570</v>
      </c>
      <c r="B580">
        <v>19</v>
      </c>
      <c r="C580" t="s">
        <v>20</v>
      </c>
      <c r="D580" t="s">
        <v>50</v>
      </c>
      <c r="E580">
        <v>2112.1009920000001</v>
      </c>
      <c r="F580" s="1">
        <v>44814</v>
      </c>
      <c r="G580">
        <v>45852.1</v>
      </c>
      <c r="H580">
        <v>2251.8180000000002</v>
      </c>
      <c r="I580" t="s">
        <v>32</v>
      </c>
      <c r="J580" t="s">
        <v>33</v>
      </c>
      <c r="K580" t="s">
        <v>53</v>
      </c>
      <c r="L580" t="s">
        <v>46</v>
      </c>
      <c r="M580" t="s">
        <v>62</v>
      </c>
      <c r="N580" t="s">
        <v>35</v>
      </c>
      <c r="O580" t="s">
        <v>47</v>
      </c>
      <c r="P580" t="s">
        <v>48</v>
      </c>
      <c r="Q580" t="s">
        <v>39</v>
      </c>
      <c r="R580" t="s">
        <v>28</v>
      </c>
      <c r="S580" t="s">
        <v>42</v>
      </c>
      <c r="T580">
        <v>1</v>
      </c>
    </row>
    <row r="581" spans="1:20" x14ac:dyDescent="0.3">
      <c r="A581">
        <v>2583</v>
      </c>
      <c r="B581">
        <v>30</v>
      </c>
      <c r="C581" t="s">
        <v>30</v>
      </c>
      <c r="D581" t="s">
        <v>50</v>
      </c>
      <c r="E581">
        <v>2151.2977639999999</v>
      </c>
      <c r="F581" s="1">
        <v>44870</v>
      </c>
      <c r="G581">
        <v>18667.2</v>
      </c>
      <c r="H581">
        <v>587.06399999999996</v>
      </c>
      <c r="I581" t="s">
        <v>22</v>
      </c>
      <c r="J581" t="s">
        <v>56</v>
      </c>
      <c r="K581" t="s">
        <v>66</v>
      </c>
      <c r="L581" t="s">
        <v>46</v>
      </c>
      <c r="M581" t="s">
        <v>58</v>
      </c>
      <c r="N581" t="s">
        <v>25</v>
      </c>
      <c r="O581" t="s">
        <v>47</v>
      </c>
      <c r="P581" t="s">
        <v>48</v>
      </c>
      <c r="Q581" t="s">
        <v>58</v>
      </c>
      <c r="R581" t="s">
        <v>63</v>
      </c>
      <c r="S581" t="s">
        <v>42</v>
      </c>
      <c r="T581">
        <v>1</v>
      </c>
    </row>
    <row r="582" spans="1:20" x14ac:dyDescent="0.3">
      <c r="A582">
        <v>2585</v>
      </c>
      <c r="B582">
        <v>20</v>
      </c>
      <c r="C582" t="s">
        <v>20</v>
      </c>
      <c r="D582" t="s">
        <v>50</v>
      </c>
      <c r="E582">
        <v>1946.1153440000001</v>
      </c>
      <c r="F582" s="1">
        <v>44765</v>
      </c>
      <c r="G582">
        <v>8666.7999999999993</v>
      </c>
      <c r="H582">
        <v>411.959</v>
      </c>
      <c r="I582" t="s">
        <v>22</v>
      </c>
      <c r="J582" t="s">
        <v>33</v>
      </c>
      <c r="K582" t="s">
        <v>34</v>
      </c>
      <c r="L582" t="s">
        <v>46</v>
      </c>
      <c r="M582" t="s">
        <v>62</v>
      </c>
      <c r="N582" t="s">
        <v>35</v>
      </c>
      <c r="O582" t="s">
        <v>38</v>
      </c>
      <c r="P582" t="s">
        <v>40</v>
      </c>
      <c r="Q582" t="s">
        <v>58</v>
      </c>
      <c r="R582" t="s">
        <v>28</v>
      </c>
      <c r="S582" t="s">
        <v>55</v>
      </c>
      <c r="T582">
        <v>1</v>
      </c>
    </row>
    <row r="583" spans="1:20" x14ac:dyDescent="0.3">
      <c r="A583">
        <v>2586</v>
      </c>
      <c r="B583">
        <v>28</v>
      </c>
      <c r="C583" t="s">
        <v>20</v>
      </c>
      <c r="D583" t="s">
        <v>21</v>
      </c>
      <c r="E583">
        <v>1090.6946419999999</v>
      </c>
      <c r="F583" s="1">
        <v>45043</v>
      </c>
      <c r="G583">
        <v>9426.2000000000007</v>
      </c>
      <c r="H583">
        <v>355.24099999999999</v>
      </c>
      <c r="I583" t="s">
        <v>75</v>
      </c>
      <c r="J583" t="s">
        <v>73</v>
      </c>
      <c r="K583" t="s">
        <v>66</v>
      </c>
      <c r="L583" t="s">
        <v>35</v>
      </c>
      <c r="M583" t="s">
        <v>58</v>
      </c>
      <c r="N583" t="s">
        <v>54</v>
      </c>
      <c r="O583" t="s">
        <v>38</v>
      </c>
      <c r="P583" t="s">
        <v>58</v>
      </c>
      <c r="Q583" t="s">
        <v>39</v>
      </c>
      <c r="R583" t="s">
        <v>28</v>
      </c>
      <c r="S583" t="s">
        <v>42</v>
      </c>
      <c r="T583">
        <v>1</v>
      </c>
    </row>
    <row r="584" spans="1:20" x14ac:dyDescent="0.3">
      <c r="A584">
        <v>2589</v>
      </c>
      <c r="B584">
        <v>31</v>
      </c>
      <c r="C584" t="s">
        <v>20</v>
      </c>
      <c r="D584" t="s">
        <v>50</v>
      </c>
      <c r="E584">
        <v>2048.298687</v>
      </c>
      <c r="F584" s="1">
        <v>45725</v>
      </c>
      <c r="G584">
        <v>32432.9</v>
      </c>
      <c r="H584">
        <v>1112.4100000000001</v>
      </c>
      <c r="I584" t="s">
        <v>75</v>
      </c>
      <c r="J584" t="s">
        <v>92</v>
      </c>
      <c r="K584" t="s">
        <v>57</v>
      </c>
      <c r="L584" t="s">
        <v>35</v>
      </c>
      <c r="M584" t="s">
        <v>62</v>
      </c>
      <c r="N584" t="s">
        <v>35</v>
      </c>
      <c r="O584" t="s">
        <v>38</v>
      </c>
      <c r="P584" t="s">
        <v>58</v>
      </c>
      <c r="Q584" t="s">
        <v>58</v>
      </c>
      <c r="R584" t="s">
        <v>59</v>
      </c>
      <c r="S584" t="s">
        <v>42</v>
      </c>
      <c r="T584">
        <v>1</v>
      </c>
    </row>
    <row r="585" spans="1:20" x14ac:dyDescent="0.3">
      <c r="A585">
        <v>2597</v>
      </c>
      <c r="B585">
        <v>20</v>
      </c>
      <c r="C585" t="s">
        <v>30</v>
      </c>
      <c r="D585" t="s">
        <v>70</v>
      </c>
      <c r="E585">
        <v>2204.0451710000002</v>
      </c>
      <c r="F585" s="1">
        <v>45269</v>
      </c>
      <c r="G585">
        <v>37535.199999999997</v>
      </c>
      <c r="H585">
        <v>1133.3910000000001</v>
      </c>
      <c r="I585" t="s">
        <v>44</v>
      </c>
      <c r="J585" t="s">
        <v>99</v>
      </c>
      <c r="K585" t="s">
        <v>53</v>
      </c>
      <c r="L585" t="s">
        <v>25</v>
      </c>
      <c r="M585" t="s">
        <v>26</v>
      </c>
      <c r="N585" t="s">
        <v>46</v>
      </c>
      <c r="O585" t="s">
        <v>47</v>
      </c>
      <c r="P585" t="s">
        <v>48</v>
      </c>
      <c r="Q585" t="s">
        <v>58</v>
      </c>
      <c r="R585" t="s">
        <v>59</v>
      </c>
      <c r="S585" t="s">
        <v>29</v>
      </c>
      <c r="T585">
        <v>1</v>
      </c>
    </row>
    <row r="586" spans="1:20" x14ac:dyDescent="0.3">
      <c r="A586">
        <v>2602</v>
      </c>
      <c r="B586">
        <v>19</v>
      </c>
      <c r="C586" t="s">
        <v>20</v>
      </c>
      <c r="D586" t="s">
        <v>50</v>
      </c>
      <c r="E586">
        <v>1896.670926</v>
      </c>
      <c r="F586" s="1">
        <v>45195</v>
      </c>
      <c r="G586">
        <v>20738.099999999999</v>
      </c>
      <c r="H586">
        <v>922.19</v>
      </c>
      <c r="I586" t="s">
        <v>22</v>
      </c>
      <c r="J586" t="s">
        <v>93</v>
      </c>
      <c r="K586" t="s">
        <v>83</v>
      </c>
      <c r="L586" t="s">
        <v>25</v>
      </c>
      <c r="M586" t="s">
        <v>58</v>
      </c>
      <c r="N586" t="s">
        <v>35</v>
      </c>
      <c r="O586" t="s">
        <v>27</v>
      </c>
      <c r="P586" t="s">
        <v>58</v>
      </c>
      <c r="Q586" t="s">
        <v>39</v>
      </c>
      <c r="R586" t="s">
        <v>28</v>
      </c>
      <c r="S586" t="s">
        <v>42</v>
      </c>
      <c r="T586">
        <v>1</v>
      </c>
    </row>
    <row r="587" spans="1:20" x14ac:dyDescent="0.3">
      <c r="A587">
        <v>2604</v>
      </c>
      <c r="B587">
        <v>21</v>
      </c>
      <c r="C587" t="s">
        <v>20</v>
      </c>
      <c r="D587" t="s">
        <v>21</v>
      </c>
      <c r="E587">
        <v>2450.5658069999999</v>
      </c>
      <c r="F587" s="1">
        <v>45119</v>
      </c>
      <c r="G587">
        <v>42313.3</v>
      </c>
      <c r="H587">
        <v>2091.1729999999998</v>
      </c>
      <c r="I587" t="s">
        <v>75</v>
      </c>
      <c r="J587" t="s">
        <v>45</v>
      </c>
      <c r="K587" t="s">
        <v>53</v>
      </c>
      <c r="L587" t="s">
        <v>25</v>
      </c>
      <c r="M587" t="s">
        <v>26</v>
      </c>
      <c r="N587" t="s">
        <v>46</v>
      </c>
      <c r="O587" t="s">
        <v>27</v>
      </c>
      <c r="P587" t="s">
        <v>40</v>
      </c>
      <c r="Q587" t="s">
        <v>26</v>
      </c>
      <c r="R587" t="s">
        <v>59</v>
      </c>
      <c r="S587" t="s">
        <v>69</v>
      </c>
      <c r="T587">
        <v>1</v>
      </c>
    </row>
    <row r="588" spans="1:20" x14ac:dyDescent="0.3">
      <c r="A588">
        <v>2605</v>
      </c>
      <c r="B588">
        <v>27</v>
      </c>
      <c r="C588" t="s">
        <v>30</v>
      </c>
      <c r="D588" t="s">
        <v>21</v>
      </c>
      <c r="E588">
        <v>1039.658854</v>
      </c>
      <c r="F588" s="1">
        <v>44666</v>
      </c>
      <c r="G588">
        <v>29871</v>
      </c>
      <c r="H588">
        <v>1284.6479999999999</v>
      </c>
      <c r="I588" t="s">
        <v>22</v>
      </c>
      <c r="J588" t="s">
        <v>89</v>
      </c>
      <c r="K588" t="s">
        <v>66</v>
      </c>
      <c r="L588" t="s">
        <v>54</v>
      </c>
      <c r="M588" t="s">
        <v>68</v>
      </c>
      <c r="N588" t="s">
        <v>37</v>
      </c>
      <c r="O588" t="s">
        <v>27</v>
      </c>
      <c r="P588" t="s">
        <v>40</v>
      </c>
      <c r="Q588" t="s">
        <v>40</v>
      </c>
      <c r="R588" t="s">
        <v>63</v>
      </c>
      <c r="S588" t="s">
        <v>42</v>
      </c>
      <c r="T588">
        <v>1</v>
      </c>
    </row>
    <row r="589" spans="1:20" x14ac:dyDescent="0.3">
      <c r="A589">
        <v>2609</v>
      </c>
      <c r="B589">
        <v>24</v>
      </c>
      <c r="C589" t="s">
        <v>20</v>
      </c>
      <c r="D589" t="s">
        <v>50</v>
      </c>
      <c r="E589">
        <v>2094.6572679999999</v>
      </c>
      <c r="F589" s="1">
        <v>45491</v>
      </c>
      <c r="G589">
        <v>29900.2</v>
      </c>
      <c r="H589">
        <v>1417.329</v>
      </c>
      <c r="I589" t="s">
        <v>44</v>
      </c>
      <c r="J589" t="s">
        <v>101</v>
      </c>
      <c r="K589" t="s">
        <v>66</v>
      </c>
      <c r="L589" t="s">
        <v>46</v>
      </c>
      <c r="M589" t="s">
        <v>62</v>
      </c>
      <c r="N589" t="s">
        <v>35</v>
      </c>
      <c r="O589" t="s">
        <v>78</v>
      </c>
      <c r="P589" t="s">
        <v>26</v>
      </c>
      <c r="Q589" t="s">
        <v>39</v>
      </c>
      <c r="R589" t="s">
        <v>63</v>
      </c>
      <c r="S589" t="s">
        <v>29</v>
      </c>
      <c r="T589">
        <v>1</v>
      </c>
    </row>
    <row r="590" spans="1:20" x14ac:dyDescent="0.3">
      <c r="A590">
        <v>2615</v>
      </c>
      <c r="B590">
        <v>29</v>
      </c>
      <c r="C590" t="s">
        <v>20</v>
      </c>
      <c r="D590" t="s">
        <v>50</v>
      </c>
      <c r="E590">
        <v>2206.3626399999998</v>
      </c>
      <c r="F590" s="1">
        <v>45379</v>
      </c>
      <c r="G590">
        <v>16832.400000000001</v>
      </c>
      <c r="H590">
        <v>746.55</v>
      </c>
      <c r="I590" t="s">
        <v>22</v>
      </c>
      <c r="J590" t="s">
        <v>96</v>
      </c>
      <c r="K590" t="s">
        <v>61</v>
      </c>
      <c r="L590" t="s">
        <v>46</v>
      </c>
      <c r="M590" t="s">
        <v>68</v>
      </c>
      <c r="N590" t="s">
        <v>54</v>
      </c>
      <c r="O590" t="s">
        <v>47</v>
      </c>
      <c r="P590" t="s">
        <v>48</v>
      </c>
      <c r="Q590" t="s">
        <v>48</v>
      </c>
      <c r="R590" t="s">
        <v>49</v>
      </c>
      <c r="S590" t="s">
        <v>42</v>
      </c>
      <c r="T590">
        <v>1</v>
      </c>
    </row>
    <row r="591" spans="1:20" x14ac:dyDescent="0.3">
      <c r="A591">
        <v>2625</v>
      </c>
      <c r="B591">
        <v>30</v>
      </c>
      <c r="C591" t="s">
        <v>20</v>
      </c>
      <c r="D591" t="s">
        <v>21</v>
      </c>
      <c r="E591">
        <v>2067.4565640000001</v>
      </c>
      <c r="F591" s="1">
        <v>44679</v>
      </c>
      <c r="G591">
        <v>28516.7</v>
      </c>
      <c r="H591">
        <v>1003.647</v>
      </c>
      <c r="I591" t="s">
        <v>32</v>
      </c>
      <c r="J591" t="s">
        <v>56</v>
      </c>
      <c r="K591" t="s">
        <v>83</v>
      </c>
      <c r="L591" t="s">
        <v>37</v>
      </c>
      <c r="M591" t="s">
        <v>62</v>
      </c>
      <c r="N591" t="s">
        <v>54</v>
      </c>
      <c r="O591" t="s">
        <v>47</v>
      </c>
      <c r="P591" t="s">
        <v>40</v>
      </c>
      <c r="Q591" t="s">
        <v>39</v>
      </c>
      <c r="R591" t="s">
        <v>63</v>
      </c>
      <c r="S591" t="s">
        <v>42</v>
      </c>
      <c r="T591">
        <v>1</v>
      </c>
    </row>
    <row r="592" spans="1:20" x14ac:dyDescent="0.3">
      <c r="A592">
        <v>2630</v>
      </c>
      <c r="B592">
        <v>27</v>
      </c>
      <c r="C592" t="s">
        <v>20</v>
      </c>
      <c r="D592" t="s">
        <v>50</v>
      </c>
      <c r="E592">
        <v>1979.7861379999999</v>
      </c>
      <c r="F592" s="1">
        <v>44671</v>
      </c>
      <c r="G592">
        <v>24500.400000000001</v>
      </c>
      <c r="H592">
        <v>1022.455</v>
      </c>
      <c r="I592" t="s">
        <v>75</v>
      </c>
      <c r="J592" t="s">
        <v>102</v>
      </c>
      <c r="K592" t="s">
        <v>24</v>
      </c>
      <c r="L592" t="s">
        <v>25</v>
      </c>
      <c r="M592" t="s">
        <v>68</v>
      </c>
      <c r="N592" t="s">
        <v>35</v>
      </c>
      <c r="O592" t="s">
        <v>38</v>
      </c>
      <c r="P592" t="s">
        <v>48</v>
      </c>
      <c r="Q592" t="s">
        <v>58</v>
      </c>
      <c r="R592" t="s">
        <v>49</v>
      </c>
      <c r="S592" t="s">
        <v>72</v>
      </c>
      <c r="T592">
        <v>1</v>
      </c>
    </row>
    <row r="593" spans="1:20" x14ac:dyDescent="0.3">
      <c r="A593">
        <v>2631</v>
      </c>
      <c r="B593">
        <v>24</v>
      </c>
      <c r="C593" t="s">
        <v>30</v>
      </c>
      <c r="D593" t="s">
        <v>50</v>
      </c>
      <c r="E593">
        <v>1461.9378240000001</v>
      </c>
      <c r="F593" s="1">
        <v>45534</v>
      </c>
      <c r="G593">
        <v>43804.3</v>
      </c>
      <c r="H593">
        <v>1365.085</v>
      </c>
      <c r="I593" t="s">
        <v>44</v>
      </c>
      <c r="J593" t="s">
        <v>52</v>
      </c>
      <c r="K593" t="s">
        <v>34</v>
      </c>
      <c r="L593" t="s">
        <v>25</v>
      </c>
      <c r="M593" t="s">
        <v>68</v>
      </c>
      <c r="N593" t="s">
        <v>54</v>
      </c>
      <c r="O593" t="s">
        <v>27</v>
      </c>
      <c r="P593" t="s">
        <v>48</v>
      </c>
      <c r="Q593" t="s">
        <v>39</v>
      </c>
      <c r="R593" t="s">
        <v>28</v>
      </c>
      <c r="S593" t="s">
        <v>29</v>
      </c>
      <c r="T593">
        <v>1</v>
      </c>
    </row>
    <row r="594" spans="1:20" x14ac:dyDescent="0.3">
      <c r="A594">
        <v>2633</v>
      </c>
      <c r="B594">
        <v>22</v>
      </c>
      <c r="C594" t="s">
        <v>20</v>
      </c>
      <c r="D594" t="s">
        <v>21</v>
      </c>
      <c r="E594">
        <v>2670.8751889999999</v>
      </c>
      <c r="F594" s="1">
        <v>44715</v>
      </c>
      <c r="G594">
        <v>30349</v>
      </c>
      <c r="H594">
        <v>1308.7470000000001</v>
      </c>
      <c r="I594" t="s">
        <v>51</v>
      </c>
      <c r="J594" t="s">
        <v>98</v>
      </c>
      <c r="K594" t="s">
        <v>53</v>
      </c>
      <c r="L594" t="s">
        <v>25</v>
      </c>
      <c r="M594" t="s">
        <v>62</v>
      </c>
      <c r="N594" t="s">
        <v>25</v>
      </c>
      <c r="O594" t="s">
        <v>38</v>
      </c>
      <c r="P594" t="s">
        <v>48</v>
      </c>
      <c r="Q594" t="s">
        <v>26</v>
      </c>
      <c r="R594" t="s">
        <v>59</v>
      </c>
      <c r="S594" t="s">
        <v>55</v>
      </c>
      <c r="T594">
        <v>1</v>
      </c>
    </row>
    <row r="595" spans="1:20" x14ac:dyDescent="0.3">
      <c r="A595">
        <v>2634</v>
      </c>
      <c r="B595">
        <v>24</v>
      </c>
      <c r="C595" t="s">
        <v>20</v>
      </c>
      <c r="D595" t="s">
        <v>50</v>
      </c>
      <c r="E595">
        <v>1434.3996139999999</v>
      </c>
      <c r="F595" s="1">
        <v>44656</v>
      </c>
      <c r="G595">
        <v>23671.7</v>
      </c>
      <c r="H595">
        <v>995.86300000000006</v>
      </c>
      <c r="I595" t="s">
        <v>44</v>
      </c>
      <c r="J595" t="s">
        <v>98</v>
      </c>
      <c r="K595" t="s">
        <v>57</v>
      </c>
      <c r="L595" t="s">
        <v>25</v>
      </c>
      <c r="M595" t="s">
        <v>36</v>
      </c>
      <c r="N595" t="s">
        <v>54</v>
      </c>
      <c r="O595" t="s">
        <v>47</v>
      </c>
      <c r="P595" t="s">
        <v>48</v>
      </c>
      <c r="Q595" t="s">
        <v>48</v>
      </c>
      <c r="R595" t="s">
        <v>63</v>
      </c>
      <c r="S595" t="s">
        <v>55</v>
      </c>
      <c r="T595">
        <v>1</v>
      </c>
    </row>
    <row r="596" spans="1:20" x14ac:dyDescent="0.3">
      <c r="A596">
        <v>2638</v>
      </c>
      <c r="B596">
        <v>26</v>
      </c>
      <c r="C596" t="s">
        <v>20</v>
      </c>
      <c r="D596" t="s">
        <v>21</v>
      </c>
      <c r="E596">
        <v>1692.311367</v>
      </c>
      <c r="F596" s="1">
        <v>44825</v>
      </c>
      <c r="G596">
        <v>5954</v>
      </c>
      <c r="H596">
        <v>271.786</v>
      </c>
      <c r="I596" t="s">
        <v>22</v>
      </c>
      <c r="J596" t="s">
        <v>80</v>
      </c>
      <c r="K596" t="s">
        <v>66</v>
      </c>
      <c r="L596" t="s">
        <v>46</v>
      </c>
      <c r="M596" t="s">
        <v>58</v>
      </c>
      <c r="N596" t="s">
        <v>46</v>
      </c>
      <c r="O596" t="s">
        <v>38</v>
      </c>
      <c r="P596" t="s">
        <v>48</v>
      </c>
      <c r="Q596" t="s">
        <v>39</v>
      </c>
      <c r="R596" t="s">
        <v>28</v>
      </c>
      <c r="S596" t="s">
        <v>69</v>
      </c>
      <c r="T596">
        <v>1</v>
      </c>
    </row>
    <row r="597" spans="1:20" x14ac:dyDescent="0.3">
      <c r="A597">
        <v>2639</v>
      </c>
      <c r="B597">
        <v>26</v>
      </c>
      <c r="C597" t="s">
        <v>30</v>
      </c>
      <c r="D597" t="s">
        <v>21</v>
      </c>
      <c r="E597">
        <v>2401.9351409999999</v>
      </c>
      <c r="F597" s="1">
        <v>45051</v>
      </c>
      <c r="G597">
        <v>13298.9</v>
      </c>
      <c r="H597">
        <v>436.86799999999999</v>
      </c>
      <c r="I597" t="s">
        <v>44</v>
      </c>
      <c r="J597" t="s">
        <v>67</v>
      </c>
      <c r="K597" t="s">
        <v>83</v>
      </c>
      <c r="L597" t="s">
        <v>35</v>
      </c>
      <c r="M597" t="s">
        <v>36</v>
      </c>
      <c r="N597" t="s">
        <v>25</v>
      </c>
      <c r="O597" t="s">
        <v>47</v>
      </c>
      <c r="P597" t="s">
        <v>48</v>
      </c>
      <c r="Q597" t="s">
        <v>26</v>
      </c>
      <c r="R597" t="s">
        <v>63</v>
      </c>
      <c r="S597" t="s">
        <v>69</v>
      </c>
      <c r="T597">
        <v>1</v>
      </c>
    </row>
    <row r="598" spans="1:20" x14ac:dyDescent="0.3">
      <c r="A598">
        <v>2644</v>
      </c>
      <c r="B598">
        <v>29</v>
      </c>
      <c r="C598" t="s">
        <v>20</v>
      </c>
      <c r="D598" t="s">
        <v>50</v>
      </c>
      <c r="E598">
        <v>2175.7404390000002</v>
      </c>
      <c r="F598" s="1">
        <v>45292</v>
      </c>
      <c r="G598">
        <v>5548.6</v>
      </c>
      <c r="H598">
        <v>192.19800000000001</v>
      </c>
      <c r="I598" t="s">
        <v>44</v>
      </c>
      <c r="J598" t="s">
        <v>82</v>
      </c>
      <c r="K598" t="s">
        <v>65</v>
      </c>
      <c r="L598" t="s">
        <v>25</v>
      </c>
      <c r="M598" t="s">
        <v>26</v>
      </c>
      <c r="N598" t="s">
        <v>54</v>
      </c>
      <c r="O598" t="s">
        <v>47</v>
      </c>
      <c r="P598" t="s">
        <v>48</v>
      </c>
      <c r="Q598" t="s">
        <v>40</v>
      </c>
      <c r="R598" t="s">
        <v>28</v>
      </c>
      <c r="S598" t="s">
        <v>42</v>
      </c>
      <c r="T598">
        <v>1</v>
      </c>
    </row>
    <row r="599" spans="1:20" x14ac:dyDescent="0.3">
      <c r="A599">
        <v>2649</v>
      </c>
      <c r="B599">
        <v>24</v>
      </c>
      <c r="C599" t="s">
        <v>20</v>
      </c>
      <c r="D599" t="s">
        <v>50</v>
      </c>
      <c r="E599">
        <v>1955.730834</v>
      </c>
      <c r="F599" s="1">
        <v>44661</v>
      </c>
      <c r="G599">
        <v>41547.699999999997</v>
      </c>
      <c r="H599">
        <v>1313.671</v>
      </c>
      <c r="I599" t="s">
        <v>51</v>
      </c>
      <c r="J599" t="s">
        <v>76</v>
      </c>
      <c r="K599" t="s">
        <v>61</v>
      </c>
      <c r="L599" t="s">
        <v>25</v>
      </c>
      <c r="M599" t="s">
        <v>68</v>
      </c>
      <c r="N599" t="s">
        <v>54</v>
      </c>
      <c r="O599" t="s">
        <v>27</v>
      </c>
      <c r="P599" t="s">
        <v>48</v>
      </c>
      <c r="Q599" t="s">
        <v>58</v>
      </c>
      <c r="R599" t="s">
        <v>41</v>
      </c>
      <c r="S599" t="s">
        <v>29</v>
      </c>
      <c r="T599">
        <v>1</v>
      </c>
    </row>
    <row r="600" spans="1:20" x14ac:dyDescent="0.3">
      <c r="A600">
        <v>2652</v>
      </c>
      <c r="B600">
        <v>27</v>
      </c>
      <c r="C600" t="s">
        <v>20</v>
      </c>
      <c r="D600" t="s">
        <v>70</v>
      </c>
      <c r="E600">
        <v>2170.5560620000001</v>
      </c>
      <c r="F600" s="1">
        <v>45229</v>
      </c>
      <c r="G600">
        <v>22371.4</v>
      </c>
      <c r="H600">
        <v>729.346</v>
      </c>
      <c r="I600" t="s">
        <v>22</v>
      </c>
      <c r="J600" t="s">
        <v>82</v>
      </c>
      <c r="K600" t="s">
        <v>66</v>
      </c>
      <c r="L600" t="s">
        <v>54</v>
      </c>
      <c r="M600" t="s">
        <v>68</v>
      </c>
      <c r="N600" t="s">
        <v>54</v>
      </c>
      <c r="O600" t="s">
        <v>27</v>
      </c>
      <c r="P600" t="s">
        <v>26</v>
      </c>
      <c r="Q600" t="s">
        <v>26</v>
      </c>
      <c r="R600" t="s">
        <v>59</v>
      </c>
      <c r="S600" t="s">
        <v>55</v>
      </c>
      <c r="T600">
        <v>1</v>
      </c>
    </row>
    <row r="601" spans="1:20" x14ac:dyDescent="0.3">
      <c r="A601">
        <v>2662</v>
      </c>
      <c r="B601">
        <v>29</v>
      </c>
      <c r="C601" t="s">
        <v>20</v>
      </c>
      <c r="D601" t="s">
        <v>21</v>
      </c>
      <c r="E601">
        <v>2525.901304</v>
      </c>
      <c r="F601" s="1">
        <v>44912</v>
      </c>
      <c r="G601">
        <v>30145.1</v>
      </c>
      <c r="H601">
        <v>1013.4640000000001</v>
      </c>
      <c r="I601" t="s">
        <v>32</v>
      </c>
      <c r="J601" t="s">
        <v>45</v>
      </c>
      <c r="K601" t="s">
        <v>57</v>
      </c>
      <c r="L601" t="s">
        <v>35</v>
      </c>
      <c r="M601" t="s">
        <v>36</v>
      </c>
      <c r="N601" t="s">
        <v>54</v>
      </c>
      <c r="O601" t="s">
        <v>47</v>
      </c>
      <c r="P601" t="s">
        <v>40</v>
      </c>
      <c r="Q601" t="s">
        <v>39</v>
      </c>
      <c r="R601" t="s">
        <v>49</v>
      </c>
      <c r="S601" t="s">
        <v>29</v>
      </c>
      <c r="T601">
        <v>1</v>
      </c>
    </row>
    <row r="602" spans="1:20" x14ac:dyDescent="0.3">
      <c r="A602">
        <v>2664</v>
      </c>
      <c r="B602">
        <v>20</v>
      </c>
      <c r="C602" t="s">
        <v>30</v>
      </c>
      <c r="D602" t="s">
        <v>50</v>
      </c>
      <c r="E602">
        <v>1567.110285</v>
      </c>
      <c r="F602" s="1">
        <v>45030</v>
      </c>
      <c r="G602">
        <v>41803.5</v>
      </c>
      <c r="H602">
        <v>1492.279</v>
      </c>
      <c r="I602" t="s">
        <v>44</v>
      </c>
      <c r="J602" t="s">
        <v>71</v>
      </c>
      <c r="K602" t="s">
        <v>57</v>
      </c>
      <c r="L602" t="s">
        <v>54</v>
      </c>
      <c r="M602" t="s">
        <v>26</v>
      </c>
      <c r="N602" t="s">
        <v>25</v>
      </c>
      <c r="O602" t="s">
        <v>38</v>
      </c>
      <c r="P602" t="s">
        <v>40</v>
      </c>
      <c r="Q602" t="s">
        <v>26</v>
      </c>
      <c r="R602" t="s">
        <v>28</v>
      </c>
      <c r="S602" t="s">
        <v>29</v>
      </c>
      <c r="T602">
        <v>1</v>
      </c>
    </row>
    <row r="603" spans="1:20" x14ac:dyDescent="0.3">
      <c r="A603">
        <v>2672</v>
      </c>
      <c r="B603">
        <v>22</v>
      </c>
      <c r="C603" t="s">
        <v>20</v>
      </c>
      <c r="D603" t="s">
        <v>50</v>
      </c>
      <c r="E603">
        <v>1799.6095869999999</v>
      </c>
      <c r="F603" s="1">
        <v>45392</v>
      </c>
      <c r="G603">
        <v>22981.9</v>
      </c>
      <c r="H603">
        <v>915.72699999999998</v>
      </c>
      <c r="I603" t="s">
        <v>75</v>
      </c>
      <c r="J603" t="s">
        <v>81</v>
      </c>
      <c r="K603" t="s">
        <v>61</v>
      </c>
      <c r="L603" t="s">
        <v>25</v>
      </c>
      <c r="M603" t="s">
        <v>58</v>
      </c>
      <c r="N603" t="s">
        <v>35</v>
      </c>
      <c r="O603" t="s">
        <v>47</v>
      </c>
      <c r="P603" t="s">
        <v>26</v>
      </c>
      <c r="Q603" t="s">
        <v>26</v>
      </c>
      <c r="R603" t="s">
        <v>63</v>
      </c>
      <c r="S603" t="s">
        <v>29</v>
      </c>
      <c r="T603">
        <v>1</v>
      </c>
    </row>
    <row r="604" spans="1:20" x14ac:dyDescent="0.3">
      <c r="A604">
        <v>2673</v>
      </c>
      <c r="B604">
        <v>34</v>
      </c>
      <c r="C604" t="s">
        <v>30</v>
      </c>
      <c r="D604" t="s">
        <v>50</v>
      </c>
      <c r="E604">
        <v>2641.420216</v>
      </c>
      <c r="F604" s="1">
        <v>45467</v>
      </c>
      <c r="G604">
        <v>43130</v>
      </c>
      <c r="H604">
        <v>1893.4369999999999</v>
      </c>
      <c r="I604" t="s">
        <v>75</v>
      </c>
      <c r="J604" t="s">
        <v>88</v>
      </c>
      <c r="K604" t="s">
        <v>34</v>
      </c>
      <c r="L604" t="s">
        <v>25</v>
      </c>
      <c r="M604" t="s">
        <v>36</v>
      </c>
      <c r="N604" t="s">
        <v>25</v>
      </c>
      <c r="O604" t="s">
        <v>27</v>
      </c>
      <c r="P604" t="s">
        <v>58</v>
      </c>
      <c r="Q604" t="s">
        <v>26</v>
      </c>
      <c r="R604" t="s">
        <v>63</v>
      </c>
      <c r="S604" t="s">
        <v>55</v>
      </c>
      <c r="T604">
        <v>1</v>
      </c>
    </row>
    <row r="605" spans="1:20" x14ac:dyDescent="0.3">
      <c r="A605">
        <v>2675</v>
      </c>
      <c r="B605">
        <v>19</v>
      </c>
      <c r="C605" t="s">
        <v>20</v>
      </c>
      <c r="D605" t="s">
        <v>50</v>
      </c>
      <c r="E605">
        <v>2338.6583030000002</v>
      </c>
      <c r="F605" s="1">
        <v>45715</v>
      </c>
      <c r="G605">
        <v>33387.599999999999</v>
      </c>
      <c r="H605">
        <v>1512.3309999999999</v>
      </c>
      <c r="I605" t="s">
        <v>51</v>
      </c>
      <c r="J605" t="s">
        <v>67</v>
      </c>
      <c r="K605" t="s">
        <v>65</v>
      </c>
      <c r="L605" t="s">
        <v>37</v>
      </c>
      <c r="M605" t="s">
        <v>36</v>
      </c>
      <c r="N605" t="s">
        <v>25</v>
      </c>
      <c r="O605" t="s">
        <v>47</v>
      </c>
      <c r="P605" t="s">
        <v>58</v>
      </c>
      <c r="Q605" t="s">
        <v>40</v>
      </c>
      <c r="R605" t="s">
        <v>63</v>
      </c>
      <c r="S605" t="s">
        <v>42</v>
      </c>
      <c r="T605">
        <v>1</v>
      </c>
    </row>
    <row r="606" spans="1:20" x14ac:dyDescent="0.3">
      <c r="A606">
        <v>2683</v>
      </c>
      <c r="B606">
        <v>32</v>
      </c>
      <c r="C606" t="s">
        <v>30</v>
      </c>
      <c r="D606" t="s">
        <v>50</v>
      </c>
      <c r="E606">
        <v>1791.1751389999999</v>
      </c>
      <c r="F606" s="1">
        <v>44960</v>
      </c>
      <c r="G606">
        <v>7753.2</v>
      </c>
      <c r="H606">
        <v>346.35300000000001</v>
      </c>
      <c r="I606" t="s">
        <v>32</v>
      </c>
      <c r="J606" t="s">
        <v>95</v>
      </c>
      <c r="K606" t="s">
        <v>74</v>
      </c>
      <c r="L606" t="s">
        <v>54</v>
      </c>
      <c r="M606" t="s">
        <v>58</v>
      </c>
      <c r="N606" t="s">
        <v>46</v>
      </c>
      <c r="O606" t="s">
        <v>47</v>
      </c>
      <c r="P606" t="s">
        <v>26</v>
      </c>
      <c r="Q606" t="s">
        <v>48</v>
      </c>
      <c r="R606" t="s">
        <v>28</v>
      </c>
      <c r="S606" t="s">
        <v>72</v>
      </c>
      <c r="T606">
        <v>1</v>
      </c>
    </row>
    <row r="607" spans="1:20" x14ac:dyDescent="0.3">
      <c r="A607">
        <v>2686</v>
      </c>
      <c r="B607">
        <v>29</v>
      </c>
      <c r="C607" t="s">
        <v>30</v>
      </c>
      <c r="D607" t="s">
        <v>50</v>
      </c>
      <c r="E607">
        <v>1823.4768489999999</v>
      </c>
      <c r="F607" s="1">
        <v>44662</v>
      </c>
      <c r="G607">
        <v>34676.400000000001</v>
      </c>
      <c r="H607">
        <v>1484.8240000000001</v>
      </c>
      <c r="I607" t="s">
        <v>44</v>
      </c>
      <c r="J607" t="s">
        <v>60</v>
      </c>
      <c r="K607" t="s">
        <v>34</v>
      </c>
      <c r="L607" t="s">
        <v>25</v>
      </c>
      <c r="M607" t="s">
        <v>62</v>
      </c>
      <c r="N607" t="s">
        <v>25</v>
      </c>
      <c r="O607" t="s">
        <v>27</v>
      </c>
      <c r="P607" t="s">
        <v>40</v>
      </c>
      <c r="Q607" t="s">
        <v>58</v>
      </c>
      <c r="R607" t="s">
        <v>49</v>
      </c>
      <c r="S607" t="s">
        <v>55</v>
      </c>
      <c r="T607">
        <v>1</v>
      </c>
    </row>
    <row r="608" spans="1:20" x14ac:dyDescent="0.3">
      <c r="A608">
        <v>2692</v>
      </c>
      <c r="B608">
        <v>28</v>
      </c>
      <c r="C608" t="s">
        <v>30</v>
      </c>
      <c r="D608" t="s">
        <v>50</v>
      </c>
      <c r="E608">
        <v>2287.6509500000002</v>
      </c>
      <c r="F608" s="1">
        <v>44758</v>
      </c>
      <c r="G608">
        <v>41517.699999999997</v>
      </c>
      <c r="H608">
        <v>1514.0440000000001</v>
      </c>
      <c r="I608" t="s">
        <v>22</v>
      </c>
      <c r="J608" t="s">
        <v>89</v>
      </c>
      <c r="K608" t="s">
        <v>57</v>
      </c>
      <c r="L608" t="s">
        <v>25</v>
      </c>
      <c r="M608" t="s">
        <v>36</v>
      </c>
      <c r="N608" t="s">
        <v>37</v>
      </c>
      <c r="O608" t="s">
        <v>27</v>
      </c>
      <c r="P608" t="s">
        <v>48</v>
      </c>
      <c r="Q608" t="s">
        <v>48</v>
      </c>
      <c r="R608" t="s">
        <v>41</v>
      </c>
      <c r="S608" t="s">
        <v>42</v>
      </c>
      <c r="T608">
        <v>1</v>
      </c>
    </row>
    <row r="609" spans="1:20" x14ac:dyDescent="0.3">
      <c r="A609">
        <v>2695</v>
      </c>
      <c r="B609">
        <v>28</v>
      </c>
      <c r="C609" t="s">
        <v>30</v>
      </c>
      <c r="D609" t="s">
        <v>50</v>
      </c>
      <c r="E609">
        <v>1316.341132</v>
      </c>
      <c r="F609" s="1">
        <v>45637</v>
      </c>
      <c r="G609">
        <v>43846.8</v>
      </c>
      <c r="H609">
        <v>1510.059</v>
      </c>
      <c r="I609" t="s">
        <v>22</v>
      </c>
      <c r="J609" t="s">
        <v>84</v>
      </c>
      <c r="K609" t="s">
        <v>57</v>
      </c>
      <c r="L609" t="s">
        <v>35</v>
      </c>
      <c r="M609" t="s">
        <v>62</v>
      </c>
      <c r="N609" t="s">
        <v>54</v>
      </c>
      <c r="O609" t="s">
        <v>78</v>
      </c>
      <c r="P609" t="s">
        <v>58</v>
      </c>
      <c r="Q609" t="s">
        <v>39</v>
      </c>
      <c r="R609" t="s">
        <v>59</v>
      </c>
      <c r="S609" t="s">
        <v>55</v>
      </c>
      <c r="T609">
        <v>1</v>
      </c>
    </row>
    <row r="610" spans="1:20" x14ac:dyDescent="0.3">
      <c r="A610">
        <v>2698</v>
      </c>
      <c r="B610">
        <v>25</v>
      </c>
      <c r="C610" t="s">
        <v>20</v>
      </c>
      <c r="D610" t="s">
        <v>50</v>
      </c>
      <c r="E610">
        <v>1542.3632809999999</v>
      </c>
      <c r="F610" s="1">
        <v>44947</v>
      </c>
      <c r="G610">
        <v>17591.099999999999</v>
      </c>
      <c r="H610">
        <v>602.851</v>
      </c>
      <c r="I610" t="s">
        <v>22</v>
      </c>
      <c r="J610" t="s">
        <v>67</v>
      </c>
      <c r="K610" t="s">
        <v>57</v>
      </c>
      <c r="L610" t="s">
        <v>35</v>
      </c>
      <c r="M610" t="s">
        <v>26</v>
      </c>
      <c r="N610" t="s">
        <v>54</v>
      </c>
      <c r="O610" t="s">
        <v>27</v>
      </c>
      <c r="P610" t="s">
        <v>39</v>
      </c>
      <c r="Q610" t="s">
        <v>39</v>
      </c>
      <c r="R610" t="s">
        <v>59</v>
      </c>
      <c r="S610" t="s">
        <v>29</v>
      </c>
      <c r="T610">
        <v>1</v>
      </c>
    </row>
    <row r="611" spans="1:20" x14ac:dyDescent="0.3">
      <c r="A611">
        <v>2702</v>
      </c>
      <c r="B611">
        <v>33</v>
      </c>
      <c r="C611" t="s">
        <v>30</v>
      </c>
      <c r="D611" t="s">
        <v>50</v>
      </c>
      <c r="E611">
        <v>2210.7871230000001</v>
      </c>
      <c r="F611" s="1">
        <v>45164</v>
      </c>
      <c r="G611">
        <v>13749.8</v>
      </c>
      <c r="H611">
        <v>593.69500000000005</v>
      </c>
      <c r="I611" t="s">
        <v>51</v>
      </c>
      <c r="J611" t="s">
        <v>91</v>
      </c>
      <c r="K611" t="s">
        <v>65</v>
      </c>
      <c r="L611" t="s">
        <v>25</v>
      </c>
      <c r="M611" t="s">
        <v>62</v>
      </c>
      <c r="N611" t="s">
        <v>54</v>
      </c>
      <c r="O611" t="s">
        <v>27</v>
      </c>
      <c r="P611" t="s">
        <v>48</v>
      </c>
      <c r="Q611" t="s">
        <v>39</v>
      </c>
      <c r="R611" t="s">
        <v>49</v>
      </c>
      <c r="S611" t="s">
        <v>69</v>
      </c>
      <c r="T611">
        <v>1</v>
      </c>
    </row>
    <row r="612" spans="1:20" x14ac:dyDescent="0.3">
      <c r="A612">
        <v>2705</v>
      </c>
      <c r="B612">
        <v>20</v>
      </c>
      <c r="C612" t="s">
        <v>20</v>
      </c>
      <c r="D612" t="s">
        <v>50</v>
      </c>
      <c r="E612">
        <v>1406.35989</v>
      </c>
      <c r="F612" s="1">
        <v>44657</v>
      </c>
      <c r="G612">
        <v>37818.400000000001</v>
      </c>
      <c r="H612">
        <v>1422.443</v>
      </c>
      <c r="I612" t="s">
        <v>32</v>
      </c>
      <c r="J612" t="s">
        <v>81</v>
      </c>
      <c r="K612" t="s">
        <v>24</v>
      </c>
      <c r="L612" t="s">
        <v>25</v>
      </c>
      <c r="M612" t="s">
        <v>26</v>
      </c>
      <c r="N612" t="s">
        <v>54</v>
      </c>
      <c r="O612" t="s">
        <v>27</v>
      </c>
      <c r="P612" t="s">
        <v>40</v>
      </c>
      <c r="Q612" t="s">
        <v>58</v>
      </c>
      <c r="R612" t="s">
        <v>59</v>
      </c>
      <c r="S612" t="s">
        <v>55</v>
      </c>
      <c r="T612">
        <v>1</v>
      </c>
    </row>
    <row r="613" spans="1:20" x14ac:dyDescent="0.3">
      <c r="A613">
        <v>2709</v>
      </c>
      <c r="B613">
        <v>21</v>
      </c>
      <c r="C613" t="s">
        <v>30</v>
      </c>
      <c r="D613" t="s">
        <v>50</v>
      </c>
      <c r="E613">
        <v>2128.1318550000001</v>
      </c>
      <c r="F613" s="1">
        <v>45091</v>
      </c>
      <c r="G613">
        <v>16912.099999999999</v>
      </c>
      <c r="H613">
        <v>649.33199999999999</v>
      </c>
      <c r="I613" t="s">
        <v>32</v>
      </c>
      <c r="J613" t="s">
        <v>81</v>
      </c>
      <c r="K613" t="s">
        <v>34</v>
      </c>
      <c r="L613" t="s">
        <v>46</v>
      </c>
      <c r="M613" t="s">
        <v>36</v>
      </c>
      <c r="N613" t="s">
        <v>25</v>
      </c>
      <c r="O613" t="s">
        <v>38</v>
      </c>
      <c r="P613" t="s">
        <v>48</v>
      </c>
      <c r="Q613" t="s">
        <v>48</v>
      </c>
      <c r="R613" t="s">
        <v>41</v>
      </c>
      <c r="S613" t="s">
        <v>72</v>
      </c>
      <c r="T613">
        <v>1</v>
      </c>
    </row>
    <row r="614" spans="1:20" x14ac:dyDescent="0.3">
      <c r="A614">
        <v>2710</v>
      </c>
      <c r="B614">
        <v>28</v>
      </c>
      <c r="C614" t="s">
        <v>30</v>
      </c>
      <c r="D614" t="s">
        <v>70</v>
      </c>
      <c r="E614">
        <v>2400.6732729999999</v>
      </c>
      <c r="F614" s="1">
        <v>45626</v>
      </c>
      <c r="G614">
        <v>7825.1</v>
      </c>
      <c r="H614">
        <v>364.47500000000002</v>
      </c>
      <c r="I614" t="s">
        <v>22</v>
      </c>
      <c r="J614" t="s">
        <v>80</v>
      </c>
      <c r="K614" t="s">
        <v>57</v>
      </c>
      <c r="L614" t="s">
        <v>25</v>
      </c>
      <c r="M614" t="s">
        <v>68</v>
      </c>
      <c r="N614" t="s">
        <v>35</v>
      </c>
      <c r="O614" t="s">
        <v>27</v>
      </c>
      <c r="P614" t="s">
        <v>39</v>
      </c>
      <c r="Q614" t="s">
        <v>39</v>
      </c>
      <c r="R614" t="s">
        <v>41</v>
      </c>
      <c r="S614" t="s">
        <v>69</v>
      </c>
      <c r="T614">
        <v>1</v>
      </c>
    </row>
    <row r="615" spans="1:20" x14ac:dyDescent="0.3">
      <c r="A615">
        <v>2716</v>
      </c>
      <c r="B615">
        <v>25</v>
      </c>
      <c r="C615" t="s">
        <v>20</v>
      </c>
      <c r="D615" t="s">
        <v>50</v>
      </c>
      <c r="E615">
        <v>1679.9505240000001</v>
      </c>
      <c r="F615" s="1">
        <v>44950</v>
      </c>
      <c r="G615">
        <v>7593.4</v>
      </c>
      <c r="H615">
        <v>271.22199999999998</v>
      </c>
      <c r="I615" t="s">
        <v>22</v>
      </c>
      <c r="J615" t="s">
        <v>84</v>
      </c>
      <c r="K615" t="s">
        <v>66</v>
      </c>
      <c r="L615" t="s">
        <v>46</v>
      </c>
      <c r="M615" t="s">
        <v>68</v>
      </c>
      <c r="N615" t="s">
        <v>37</v>
      </c>
      <c r="O615" t="s">
        <v>38</v>
      </c>
      <c r="P615" t="s">
        <v>48</v>
      </c>
      <c r="Q615" t="s">
        <v>39</v>
      </c>
      <c r="R615" t="s">
        <v>41</v>
      </c>
      <c r="S615" t="s">
        <v>42</v>
      </c>
      <c r="T615">
        <v>1</v>
      </c>
    </row>
    <row r="616" spans="1:20" x14ac:dyDescent="0.3">
      <c r="A616">
        <v>2718</v>
      </c>
      <c r="B616">
        <v>33</v>
      </c>
      <c r="C616" t="s">
        <v>20</v>
      </c>
      <c r="D616" t="s">
        <v>70</v>
      </c>
      <c r="E616">
        <v>1608.52781</v>
      </c>
      <c r="F616" s="1">
        <v>45719</v>
      </c>
      <c r="G616">
        <v>14186.5</v>
      </c>
      <c r="H616">
        <v>601.39099999999996</v>
      </c>
      <c r="I616" t="s">
        <v>51</v>
      </c>
      <c r="J616" t="s">
        <v>82</v>
      </c>
      <c r="K616" t="s">
        <v>66</v>
      </c>
      <c r="L616" t="s">
        <v>46</v>
      </c>
      <c r="M616" t="s">
        <v>68</v>
      </c>
      <c r="N616" t="s">
        <v>25</v>
      </c>
      <c r="O616" t="s">
        <v>27</v>
      </c>
      <c r="P616" t="s">
        <v>39</v>
      </c>
      <c r="Q616" t="s">
        <v>58</v>
      </c>
      <c r="R616" t="s">
        <v>41</v>
      </c>
      <c r="S616" t="s">
        <v>29</v>
      </c>
      <c r="T616">
        <v>1</v>
      </c>
    </row>
    <row r="617" spans="1:20" x14ac:dyDescent="0.3">
      <c r="A617">
        <v>2723</v>
      </c>
      <c r="B617">
        <v>25</v>
      </c>
      <c r="C617" t="s">
        <v>30</v>
      </c>
      <c r="D617" t="s">
        <v>50</v>
      </c>
      <c r="E617">
        <v>1574.275302</v>
      </c>
      <c r="F617" s="1">
        <v>45517</v>
      </c>
      <c r="G617">
        <v>36762.300000000003</v>
      </c>
      <c r="H617">
        <v>1134.6120000000001</v>
      </c>
      <c r="I617" t="s">
        <v>22</v>
      </c>
      <c r="J617" t="s">
        <v>64</v>
      </c>
      <c r="K617" t="s">
        <v>34</v>
      </c>
      <c r="L617" t="s">
        <v>46</v>
      </c>
      <c r="M617" t="s">
        <v>36</v>
      </c>
      <c r="N617" t="s">
        <v>37</v>
      </c>
      <c r="O617" t="s">
        <v>78</v>
      </c>
      <c r="P617" t="s">
        <v>39</v>
      </c>
      <c r="Q617" t="s">
        <v>26</v>
      </c>
      <c r="R617" t="s">
        <v>59</v>
      </c>
      <c r="S617" t="s">
        <v>29</v>
      </c>
      <c r="T617">
        <v>1</v>
      </c>
    </row>
    <row r="618" spans="1:20" x14ac:dyDescent="0.3">
      <c r="A618">
        <v>2728</v>
      </c>
      <c r="B618">
        <v>27</v>
      </c>
      <c r="C618" t="s">
        <v>20</v>
      </c>
      <c r="D618" t="s">
        <v>50</v>
      </c>
      <c r="E618">
        <v>1999.620782</v>
      </c>
      <c r="F618" s="1">
        <v>45240</v>
      </c>
      <c r="G618">
        <v>5400</v>
      </c>
      <c r="H618">
        <v>203.964</v>
      </c>
      <c r="I618" t="s">
        <v>44</v>
      </c>
      <c r="J618" t="s">
        <v>84</v>
      </c>
      <c r="K618" t="s">
        <v>65</v>
      </c>
      <c r="L618" t="s">
        <v>35</v>
      </c>
      <c r="M618" t="s">
        <v>68</v>
      </c>
      <c r="N618" t="s">
        <v>46</v>
      </c>
      <c r="O618" t="s">
        <v>27</v>
      </c>
      <c r="P618" t="s">
        <v>48</v>
      </c>
      <c r="Q618" t="s">
        <v>39</v>
      </c>
      <c r="R618" t="s">
        <v>41</v>
      </c>
      <c r="S618" t="s">
        <v>42</v>
      </c>
      <c r="T618">
        <v>1</v>
      </c>
    </row>
    <row r="619" spans="1:20" x14ac:dyDescent="0.3">
      <c r="A619">
        <v>2730</v>
      </c>
      <c r="B619">
        <v>25</v>
      </c>
      <c r="C619" t="s">
        <v>20</v>
      </c>
      <c r="D619" t="s">
        <v>21</v>
      </c>
      <c r="E619">
        <v>696.51761980000003</v>
      </c>
      <c r="F619" s="1">
        <v>45004</v>
      </c>
      <c r="G619">
        <v>5680.1</v>
      </c>
      <c r="H619">
        <v>196.953</v>
      </c>
      <c r="I619" t="s">
        <v>44</v>
      </c>
      <c r="J619" t="s">
        <v>60</v>
      </c>
      <c r="K619" t="s">
        <v>74</v>
      </c>
      <c r="L619" t="s">
        <v>25</v>
      </c>
      <c r="M619" t="s">
        <v>58</v>
      </c>
      <c r="N619" t="s">
        <v>25</v>
      </c>
      <c r="O619" t="s">
        <v>27</v>
      </c>
      <c r="P619" t="s">
        <v>40</v>
      </c>
      <c r="Q619" t="s">
        <v>26</v>
      </c>
      <c r="R619" t="s">
        <v>28</v>
      </c>
      <c r="S619" t="s">
        <v>72</v>
      </c>
      <c r="T619">
        <v>1</v>
      </c>
    </row>
    <row r="620" spans="1:20" x14ac:dyDescent="0.3">
      <c r="A620">
        <v>2731</v>
      </c>
      <c r="B620">
        <v>33</v>
      </c>
      <c r="C620" t="s">
        <v>20</v>
      </c>
      <c r="D620" t="s">
        <v>21</v>
      </c>
      <c r="E620">
        <v>1674.025249</v>
      </c>
      <c r="F620" s="1">
        <v>45518</v>
      </c>
      <c r="G620">
        <v>35164.800000000003</v>
      </c>
      <c r="H620">
        <v>1617.17</v>
      </c>
      <c r="I620" t="s">
        <v>75</v>
      </c>
      <c r="J620" t="s">
        <v>96</v>
      </c>
      <c r="K620" t="s">
        <v>74</v>
      </c>
      <c r="L620" t="s">
        <v>25</v>
      </c>
      <c r="M620" t="s">
        <v>58</v>
      </c>
      <c r="N620" t="s">
        <v>46</v>
      </c>
      <c r="O620" t="s">
        <v>27</v>
      </c>
      <c r="P620" t="s">
        <v>48</v>
      </c>
      <c r="Q620" t="s">
        <v>48</v>
      </c>
      <c r="R620" t="s">
        <v>28</v>
      </c>
      <c r="S620" t="s">
        <v>42</v>
      </c>
      <c r="T620">
        <v>1</v>
      </c>
    </row>
    <row r="621" spans="1:20" x14ac:dyDescent="0.3">
      <c r="A621">
        <v>2732</v>
      </c>
      <c r="B621">
        <v>21</v>
      </c>
      <c r="C621" t="s">
        <v>30</v>
      </c>
      <c r="D621" t="s">
        <v>50</v>
      </c>
      <c r="E621">
        <v>1593.5485309999999</v>
      </c>
      <c r="F621" s="1">
        <v>45088</v>
      </c>
      <c r="G621">
        <v>23477.9</v>
      </c>
      <c r="H621">
        <v>841.98699999999997</v>
      </c>
      <c r="I621" t="s">
        <v>51</v>
      </c>
      <c r="J621" t="s">
        <v>99</v>
      </c>
      <c r="K621" t="s">
        <v>74</v>
      </c>
      <c r="L621" t="s">
        <v>25</v>
      </c>
      <c r="M621" t="s">
        <v>36</v>
      </c>
      <c r="N621" t="s">
        <v>54</v>
      </c>
      <c r="O621" t="s">
        <v>38</v>
      </c>
      <c r="P621" t="s">
        <v>48</v>
      </c>
      <c r="Q621" t="s">
        <v>40</v>
      </c>
      <c r="R621" t="s">
        <v>63</v>
      </c>
      <c r="S621" t="s">
        <v>55</v>
      </c>
      <c r="T621">
        <v>1</v>
      </c>
    </row>
    <row r="622" spans="1:20" x14ac:dyDescent="0.3">
      <c r="A622">
        <v>2736</v>
      </c>
      <c r="B622">
        <v>25</v>
      </c>
      <c r="C622" t="s">
        <v>20</v>
      </c>
      <c r="D622" t="s">
        <v>50</v>
      </c>
      <c r="E622">
        <v>2073.0553190000001</v>
      </c>
      <c r="F622" s="1">
        <v>44972</v>
      </c>
      <c r="G622">
        <v>42470.5</v>
      </c>
      <c r="H622">
        <v>1936.5229999999999</v>
      </c>
      <c r="I622" t="s">
        <v>22</v>
      </c>
      <c r="J622" t="s">
        <v>82</v>
      </c>
      <c r="K622" t="s">
        <v>24</v>
      </c>
      <c r="L622" t="s">
        <v>46</v>
      </c>
      <c r="M622" t="s">
        <v>36</v>
      </c>
      <c r="N622" t="s">
        <v>46</v>
      </c>
      <c r="O622" t="s">
        <v>38</v>
      </c>
      <c r="P622" t="s">
        <v>48</v>
      </c>
      <c r="Q622" t="s">
        <v>58</v>
      </c>
      <c r="R622" t="s">
        <v>28</v>
      </c>
      <c r="S622" t="s">
        <v>55</v>
      </c>
      <c r="T622">
        <v>1</v>
      </c>
    </row>
    <row r="623" spans="1:20" x14ac:dyDescent="0.3">
      <c r="A623">
        <v>2743</v>
      </c>
      <c r="B623">
        <v>28</v>
      </c>
      <c r="C623" t="s">
        <v>20</v>
      </c>
      <c r="D623" t="s">
        <v>21</v>
      </c>
      <c r="E623">
        <v>1214.740779</v>
      </c>
      <c r="F623" s="1">
        <v>44704</v>
      </c>
      <c r="G623">
        <v>49229.599999999999</v>
      </c>
      <c r="H623">
        <v>2445.8090000000002</v>
      </c>
      <c r="I623" t="s">
        <v>22</v>
      </c>
      <c r="J623" t="s">
        <v>101</v>
      </c>
      <c r="K623" t="s">
        <v>83</v>
      </c>
      <c r="L623" t="s">
        <v>35</v>
      </c>
      <c r="M623" t="s">
        <v>58</v>
      </c>
      <c r="N623" t="s">
        <v>25</v>
      </c>
      <c r="O623" t="s">
        <v>38</v>
      </c>
      <c r="P623" t="s">
        <v>48</v>
      </c>
      <c r="Q623" t="s">
        <v>48</v>
      </c>
      <c r="R623" t="s">
        <v>59</v>
      </c>
      <c r="S623" t="s">
        <v>42</v>
      </c>
      <c r="T623">
        <v>1</v>
      </c>
    </row>
    <row r="624" spans="1:20" x14ac:dyDescent="0.3">
      <c r="A624">
        <v>2747</v>
      </c>
      <c r="B624">
        <v>20</v>
      </c>
      <c r="C624" t="s">
        <v>30</v>
      </c>
      <c r="D624" t="s">
        <v>50</v>
      </c>
      <c r="E624">
        <v>1522.1859649999999</v>
      </c>
      <c r="F624" s="1">
        <v>45434</v>
      </c>
      <c r="G624">
        <v>46711.3</v>
      </c>
      <c r="H624">
        <v>2181.3530000000001</v>
      </c>
      <c r="I624" t="s">
        <v>22</v>
      </c>
      <c r="J624" t="s">
        <v>96</v>
      </c>
      <c r="K624" t="s">
        <v>74</v>
      </c>
      <c r="L624" t="s">
        <v>46</v>
      </c>
      <c r="M624" t="s">
        <v>58</v>
      </c>
      <c r="N624" t="s">
        <v>46</v>
      </c>
      <c r="O624" t="s">
        <v>47</v>
      </c>
      <c r="P624" t="s">
        <v>48</v>
      </c>
      <c r="Q624" t="s">
        <v>39</v>
      </c>
      <c r="R624" t="s">
        <v>28</v>
      </c>
      <c r="S624" t="s">
        <v>72</v>
      </c>
      <c r="T624">
        <v>1</v>
      </c>
    </row>
    <row r="625" spans="1:20" x14ac:dyDescent="0.3">
      <c r="A625">
        <v>2748</v>
      </c>
      <c r="B625">
        <v>24</v>
      </c>
      <c r="C625" t="s">
        <v>30</v>
      </c>
      <c r="D625" t="s">
        <v>70</v>
      </c>
      <c r="E625">
        <v>1593.464244</v>
      </c>
      <c r="F625" s="1">
        <v>45367</v>
      </c>
      <c r="G625">
        <v>33748.6</v>
      </c>
      <c r="H625">
        <v>1336.84</v>
      </c>
      <c r="I625" t="s">
        <v>22</v>
      </c>
      <c r="J625" t="s">
        <v>97</v>
      </c>
      <c r="K625" t="s">
        <v>24</v>
      </c>
      <c r="L625" t="s">
        <v>37</v>
      </c>
      <c r="M625" t="s">
        <v>36</v>
      </c>
      <c r="N625" t="s">
        <v>46</v>
      </c>
      <c r="O625" t="s">
        <v>27</v>
      </c>
      <c r="P625" t="s">
        <v>48</v>
      </c>
      <c r="Q625" t="s">
        <v>39</v>
      </c>
      <c r="R625" t="s">
        <v>28</v>
      </c>
      <c r="S625" t="s">
        <v>55</v>
      </c>
      <c r="T625">
        <v>1</v>
      </c>
    </row>
    <row r="626" spans="1:20" x14ac:dyDescent="0.3">
      <c r="A626">
        <v>2761</v>
      </c>
      <c r="B626">
        <v>31</v>
      </c>
      <c r="C626" t="s">
        <v>20</v>
      </c>
      <c r="D626" t="s">
        <v>50</v>
      </c>
      <c r="E626">
        <v>2018.518595</v>
      </c>
      <c r="F626" s="1">
        <v>45637</v>
      </c>
      <c r="G626">
        <v>21299.3</v>
      </c>
      <c r="H626">
        <v>665.51400000000001</v>
      </c>
      <c r="I626" t="s">
        <v>22</v>
      </c>
      <c r="J626" t="s">
        <v>94</v>
      </c>
      <c r="K626" t="s">
        <v>24</v>
      </c>
      <c r="L626" t="s">
        <v>54</v>
      </c>
      <c r="M626" t="s">
        <v>62</v>
      </c>
      <c r="N626" t="s">
        <v>54</v>
      </c>
      <c r="O626" t="s">
        <v>27</v>
      </c>
      <c r="P626" t="s">
        <v>26</v>
      </c>
      <c r="Q626" t="s">
        <v>40</v>
      </c>
      <c r="R626" t="s">
        <v>28</v>
      </c>
      <c r="S626" t="s">
        <v>42</v>
      </c>
      <c r="T626">
        <v>1</v>
      </c>
    </row>
    <row r="627" spans="1:20" x14ac:dyDescent="0.3">
      <c r="A627">
        <v>2764</v>
      </c>
      <c r="B627">
        <v>32</v>
      </c>
      <c r="C627" t="s">
        <v>30</v>
      </c>
      <c r="D627" t="s">
        <v>50</v>
      </c>
      <c r="E627">
        <v>1678.786501</v>
      </c>
      <c r="F627" s="1">
        <v>45206</v>
      </c>
      <c r="G627">
        <v>7341.9</v>
      </c>
      <c r="H627">
        <v>307.81200000000001</v>
      </c>
      <c r="I627" t="s">
        <v>75</v>
      </c>
      <c r="J627" t="s">
        <v>82</v>
      </c>
      <c r="K627" t="s">
        <v>66</v>
      </c>
      <c r="L627" t="s">
        <v>25</v>
      </c>
      <c r="M627" t="s">
        <v>36</v>
      </c>
      <c r="N627" t="s">
        <v>46</v>
      </c>
      <c r="O627" t="s">
        <v>47</v>
      </c>
      <c r="P627" t="s">
        <v>39</v>
      </c>
      <c r="Q627" t="s">
        <v>39</v>
      </c>
      <c r="R627" t="s">
        <v>41</v>
      </c>
      <c r="S627" t="s">
        <v>72</v>
      </c>
      <c r="T627">
        <v>1</v>
      </c>
    </row>
    <row r="628" spans="1:20" x14ac:dyDescent="0.3">
      <c r="A628">
        <v>2778</v>
      </c>
      <c r="B628">
        <v>29</v>
      </c>
      <c r="C628" t="s">
        <v>20</v>
      </c>
      <c r="D628" t="s">
        <v>50</v>
      </c>
      <c r="E628">
        <v>1842.1283209999999</v>
      </c>
      <c r="F628" s="1">
        <v>45392</v>
      </c>
      <c r="G628">
        <v>21728</v>
      </c>
      <c r="H628">
        <v>926.98199999999997</v>
      </c>
      <c r="I628" t="s">
        <v>75</v>
      </c>
      <c r="J628" t="s">
        <v>84</v>
      </c>
      <c r="K628" t="s">
        <v>65</v>
      </c>
      <c r="L628" t="s">
        <v>25</v>
      </c>
      <c r="M628" t="s">
        <v>62</v>
      </c>
      <c r="N628" t="s">
        <v>46</v>
      </c>
      <c r="O628" t="s">
        <v>78</v>
      </c>
      <c r="P628" t="s">
        <v>48</v>
      </c>
      <c r="Q628" t="s">
        <v>58</v>
      </c>
      <c r="R628" t="s">
        <v>59</v>
      </c>
      <c r="S628" t="s">
        <v>55</v>
      </c>
      <c r="T628">
        <v>1</v>
      </c>
    </row>
    <row r="629" spans="1:20" x14ac:dyDescent="0.3">
      <c r="A629">
        <v>2781</v>
      </c>
      <c r="B629">
        <v>34</v>
      </c>
      <c r="C629" t="s">
        <v>30</v>
      </c>
      <c r="D629" t="s">
        <v>50</v>
      </c>
      <c r="E629">
        <v>2007.3514600000001</v>
      </c>
      <c r="F629" s="1">
        <v>44834</v>
      </c>
      <c r="G629">
        <v>23756.3</v>
      </c>
      <c r="H629">
        <v>940.99</v>
      </c>
      <c r="I629" t="s">
        <v>44</v>
      </c>
      <c r="J629" t="s">
        <v>81</v>
      </c>
      <c r="K629" t="s">
        <v>53</v>
      </c>
      <c r="L629" t="s">
        <v>25</v>
      </c>
      <c r="M629" t="s">
        <v>68</v>
      </c>
      <c r="N629" t="s">
        <v>46</v>
      </c>
      <c r="O629" t="s">
        <v>78</v>
      </c>
      <c r="P629" t="s">
        <v>40</v>
      </c>
      <c r="Q629" t="s">
        <v>58</v>
      </c>
      <c r="R629" t="s">
        <v>28</v>
      </c>
      <c r="S629" t="s">
        <v>55</v>
      </c>
      <c r="T629">
        <v>1</v>
      </c>
    </row>
    <row r="630" spans="1:20" x14ac:dyDescent="0.3">
      <c r="A630">
        <v>2782</v>
      </c>
      <c r="B630">
        <v>27</v>
      </c>
      <c r="C630" t="s">
        <v>20</v>
      </c>
      <c r="D630" t="s">
        <v>50</v>
      </c>
      <c r="E630">
        <v>1311.6318490000001</v>
      </c>
      <c r="F630" s="1">
        <v>44833</v>
      </c>
      <c r="G630">
        <v>49420.9</v>
      </c>
      <c r="H630">
        <v>2031.558</v>
      </c>
      <c r="I630" t="s">
        <v>75</v>
      </c>
      <c r="J630" t="s">
        <v>23</v>
      </c>
      <c r="K630" t="s">
        <v>74</v>
      </c>
      <c r="L630" t="s">
        <v>25</v>
      </c>
      <c r="M630" t="s">
        <v>36</v>
      </c>
      <c r="N630" t="s">
        <v>37</v>
      </c>
      <c r="O630" t="s">
        <v>78</v>
      </c>
      <c r="P630" t="s">
        <v>40</v>
      </c>
      <c r="Q630" t="s">
        <v>40</v>
      </c>
      <c r="R630" t="s">
        <v>59</v>
      </c>
      <c r="S630" t="s">
        <v>69</v>
      </c>
      <c r="T630">
        <v>1</v>
      </c>
    </row>
    <row r="631" spans="1:20" x14ac:dyDescent="0.3">
      <c r="A631">
        <v>2787</v>
      </c>
      <c r="B631">
        <v>32</v>
      </c>
      <c r="C631" t="s">
        <v>30</v>
      </c>
      <c r="D631" t="s">
        <v>50</v>
      </c>
      <c r="E631">
        <v>1759.1885339999999</v>
      </c>
      <c r="F631" s="1">
        <v>44809</v>
      </c>
      <c r="G631">
        <v>44327.1</v>
      </c>
      <c r="H631">
        <v>1720.068</v>
      </c>
      <c r="I631" t="s">
        <v>75</v>
      </c>
      <c r="J631" t="s">
        <v>45</v>
      </c>
      <c r="K631" t="s">
        <v>61</v>
      </c>
      <c r="L631" t="s">
        <v>46</v>
      </c>
      <c r="M631" t="s">
        <v>36</v>
      </c>
      <c r="N631" t="s">
        <v>54</v>
      </c>
      <c r="O631" t="s">
        <v>78</v>
      </c>
      <c r="P631" t="s">
        <v>40</v>
      </c>
      <c r="Q631" t="s">
        <v>39</v>
      </c>
      <c r="R631" t="s">
        <v>41</v>
      </c>
      <c r="S631" t="s">
        <v>72</v>
      </c>
      <c r="T631">
        <v>1</v>
      </c>
    </row>
    <row r="632" spans="1:20" x14ac:dyDescent="0.3">
      <c r="A632">
        <v>2789</v>
      </c>
      <c r="B632">
        <v>22</v>
      </c>
      <c r="C632" t="s">
        <v>30</v>
      </c>
      <c r="D632" t="s">
        <v>21</v>
      </c>
      <c r="E632">
        <v>1734.8797709999999</v>
      </c>
      <c r="F632" s="1">
        <v>45386</v>
      </c>
      <c r="G632">
        <v>18193.2</v>
      </c>
      <c r="H632">
        <v>859.36900000000003</v>
      </c>
      <c r="I632" t="s">
        <v>32</v>
      </c>
      <c r="J632" t="s">
        <v>94</v>
      </c>
      <c r="K632" t="s">
        <v>74</v>
      </c>
      <c r="L632" t="s">
        <v>46</v>
      </c>
      <c r="M632" t="s">
        <v>62</v>
      </c>
      <c r="N632" t="s">
        <v>35</v>
      </c>
      <c r="O632" t="s">
        <v>27</v>
      </c>
      <c r="P632" t="s">
        <v>26</v>
      </c>
      <c r="Q632" t="s">
        <v>48</v>
      </c>
      <c r="R632" t="s">
        <v>63</v>
      </c>
      <c r="S632" t="s">
        <v>42</v>
      </c>
      <c r="T632">
        <v>1</v>
      </c>
    </row>
    <row r="633" spans="1:20" x14ac:dyDescent="0.3">
      <c r="A633">
        <v>2795</v>
      </c>
      <c r="B633">
        <v>18</v>
      </c>
      <c r="C633" t="s">
        <v>20</v>
      </c>
      <c r="D633" t="s">
        <v>50</v>
      </c>
      <c r="E633">
        <v>1284.3802579999999</v>
      </c>
      <c r="F633" s="1">
        <v>44695</v>
      </c>
      <c r="G633">
        <v>31954.400000000001</v>
      </c>
      <c r="H633">
        <v>1577.83</v>
      </c>
      <c r="I633" t="s">
        <v>32</v>
      </c>
      <c r="J633" t="s">
        <v>90</v>
      </c>
      <c r="K633" t="s">
        <v>53</v>
      </c>
      <c r="L633" t="s">
        <v>25</v>
      </c>
      <c r="M633" t="s">
        <v>36</v>
      </c>
      <c r="N633" t="s">
        <v>37</v>
      </c>
      <c r="O633" t="s">
        <v>27</v>
      </c>
      <c r="P633" t="s">
        <v>40</v>
      </c>
      <c r="Q633" t="s">
        <v>58</v>
      </c>
      <c r="R633" t="s">
        <v>59</v>
      </c>
      <c r="S633" t="s">
        <v>42</v>
      </c>
      <c r="T633">
        <v>1</v>
      </c>
    </row>
    <row r="634" spans="1:20" x14ac:dyDescent="0.3">
      <c r="A634">
        <v>2803</v>
      </c>
      <c r="B634">
        <v>31</v>
      </c>
      <c r="C634" t="s">
        <v>20</v>
      </c>
      <c r="D634" t="s">
        <v>21</v>
      </c>
      <c r="E634">
        <v>2033.1127059999999</v>
      </c>
      <c r="F634" s="1">
        <v>45014</v>
      </c>
      <c r="G634">
        <v>20750.400000000001</v>
      </c>
      <c r="H634">
        <v>1007.298</v>
      </c>
      <c r="I634" t="s">
        <v>75</v>
      </c>
      <c r="J634" t="s">
        <v>86</v>
      </c>
      <c r="K634" t="s">
        <v>66</v>
      </c>
      <c r="L634" t="s">
        <v>54</v>
      </c>
      <c r="M634" t="s">
        <v>36</v>
      </c>
      <c r="N634" t="s">
        <v>35</v>
      </c>
      <c r="O634" t="s">
        <v>27</v>
      </c>
      <c r="P634" t="s">
        <v>40</v>
      </c>
      <c r="Q634" t="s">
        <v>58</v>
      </c>
      <c r="R634" t="s">
        <v>28</v>
      </c>
      <c r="S634" t="s">
        <v>29</v>
      </c>
      <c r="T634">
        <v>1</v>
      </c>
    </row>
    <row r="635" spans="1:20" x14ac:dyDescent="0.3">
      <c r="A635">
        <v>2806</v>
      </c>
      <c r="B635">
        <v>19</v>
      </c>
      <c r="C635" t="s">
        <v>30</v>
      </c>
      <c r="D635" t="s">
        <v>50</v>
      </c>
      <c r="E635">
        <v>1955.4843820000001</v>
      </c>
      <c r="F635" s="1">
        <v>44854</v>
      </c>
      <c r="G635">
        <v>10560.9</v>
      </c>
      <c r="H635">
        <v>509.53500000000003</v>
      </c>
      <c r="I635" t="s">
        <v>75</v>
      </c>
      <c r="J635" t="s">
        <v>88</v>
      </c>
      <c r="K635" t="s">
        <v>61</v>
      </c>
      <c r="L635" t="s">
        <v>25</v>
      </c>
      <c r="M635" t="s">
        <v>62</v>
      </c>
      <c r="N635" t="s">
        <v>35</v>
      </c>
      <c r="O635" t="s">
        <v>47</v>
      </c>
      <c r="P635" t="s">
        <v>58</v>
      </c>
      <c r="Q635" t="s">
        <v>39</v>
      </c>
      <c r="R635" t="s">
        <v>59</v>
      </c>
      <c r="S635" t="s">
        <v>42</v>
      </c>
      <c r="T635">
        <v>1</v>
      </c>
    </row>
    <row r="636" spans="1:20" x14ac:dyDescent="0.3">
      <c r="A636">
        <v>2815</v>
      </c>
      <c r="B636">
        <v>18</v>
      </c>
      <c r="C636" t="s">
        <v>30</v>
      </c>
      <c r="D636" t="s">
        <v>50</v>
      </c>
      <c r="E636">
        <v>2487.3769600000001</v>
      </c>
      <c r="F636" s="1">
        <v>45398</v>
      </c>
      <c r="G636">
        <v>13618.8</v>
      </c>
      <c r="H636">
        <v>432.43599999999998</v>
      </c>
      <c r="I636" t="s">
        <v>44</v>
      </c>
      <c r="J636" t="s">
        <v>100</v>
      </c>
      <c r="K636" t="s">
        <v>66</v>
      </c>
      <c r="L636" t="s">
        <v>54</v>
      </c>
      <c r="M636" t="s">
        <v>68</v>
      </c>
      <c r="N636" t="s">
        <v>25</v>
      </c>
      <c r="O636" t="s">
        <v>47</v>
      </c>
      <c r="P636" t="s">
        <v>48</v>
      </c>
      <c r="Q636" t="s">
        <v>26</v>
      </c>
      <c r="R636" t="s">
        <v>49</v>
      </c>
      <c r="S636" t="s">
        <v>69</v>
      </c>
      <c r="T636">
        <v>1</v>
      </c>
    </row>
    <row r="637" spans="1:20" x14ac:dyDescent="0.3">
      <c r="A637">
        <v>2820</v>
      </c>
      <c r="B637">
        <v>24</v>
      </c>
      <c r="C637" t="s">
        <v>20</v>
      </c>
      <c r="D637" t="s">
        <v>50</v>
      </c>
      <c r="E637">
        <v>1999.431797</v>
      </c>
      <c r="F637" s="1">
        <v>44806</v>
      </c>
      <c r="G637">
        <v>13809.2</v>
      </c>
      <c r="H637">
        <v>440.976</v>
      </c>
      <c r="I637" t="s">
        <v>44</v>
      </c>
      <c r="J637" t="s">
        <v>95</v>
      </c>
      <c r="K637" t="s">
        <v>83</v>
      </c>
      <c r="L637" t="s">
        <v>25</v>
      </c>
      <c r="M637" t="s">
        <v>58</v>
      </c>
      <c r="N637" t="s">
        <v>54</v>
      </c>
      <c r="O637" t="s">
        <v>47</v>
      </c>
      <c r="P637" t="s">
        <v>40</v>
      </c>
      <c r="Q637" t="s">
        <v>40</v>
      </c>
      <c r="R637" t="s">
        <v>28</v>
      </c>
      <c r="S637" t="s">
        <v>55</v>
      </c>
      <c r="T637">
        <v>1</v>
      </c>
    </row>
    <row r="638" spans="1:20" x14ac:dyDescent="0.3">
      <c r="A638">
        <v>2823</v>
      </c>
      <c r="B638">
        <v>22</v>
      </c>
      <c r="C638" t="s">
        <v>30</v>
      </c>
      <c r="D638" t="s">
        <v>50</v>
      </c>
      <c r="E638">
        <v>1958.9381269999999</v>
      </c>
      <c r="F638" s="1">
        <v>45156</v>
      </c>
      <c r="G638">
        <v>23875.1</v>
      </c>
      <c r="H638">
        <v>872.41200000000003</v>
      </c>
      <c r="I638" t="s">
        <v>75</v>
      </c>
      <c r="J638" t="s">
        <v>82</v>
      </c>
      <c r="K638" t="s">
        <v>65</v>
      </c>
      <c r="L638" t="s">
        <v>25</v>
      </c>
      <c r="M638" t="s">
        <v>36</v>
      </c>
      <c r="N638" t="s">
        <v>54</v>
      </c>
      <c r="O638" t="s">
        <v>78</v>
      </c>
      <c r="P638" t="s">
        <v>58</v>
      </c>
      <c r="Q638" t="s">
        <v>26</v>
      </c>
      <c r="R638" t="s">
        <v>28</v>
      </c>
      <c r="S638" t="s">
        <v>72</v>
      </c>
      <c r="T638">
        <v>1</v>
      </c>
    </row>
    <row r="639" spans="1:20" x14ac:dyDescent="0.3">
      <c r="A639">
        <v>2826</v>
      </c>
      <c r="B639">
        <v>20</v>
      </c>
      <c r="C639" t="s">
        <v>30</v>
      </c>
      <c r="D639" t="s">
        <v>50</v>
      </c>
      <c r="E639">
        <v>1332.737161</v>
      </c>
      <c r="F639" s="1">
        <v>44676</v>
      </c>
      <c r="G639">
        <v>7328.9</v>
      </c>
      <c r="H639">
        <v>316.29300000000001</v>
      </c>
      <c r="I639" t="s">
        <v>51</v>
      </c>
      <c r="J639" t="s">
        <v>98</v>
      </c>
      <c r="K639" t="s">
        <v>74</v>
      </c>
      <c r="L639" t="s">
        <v>54</v>
      </c>
      <c r="M639" t="s">
        <v>36</v>
      </c>
      <c r="N639" t="s">
        <v>37</v>
      </c>
      <c r="O639" t="s">
        <v>47</v>
      </c>
      <c r="P639" t="s">
        <v>58</v>
      </c>
      <c r="Q639" t="s">
        <v>39</v>
      </c>
      <c r="R639" t="s">
        <v>28</v>
      </c>
      <c r="S639" t="s">
        <v>72</v>
      </c>
      <c r="T639">
        <v>1</v>
      </c>
    </row>
    <row r="640" spans="1:20" x14ac:dyDescent="0.3">
      <c r="A640">
        <v>2827</v>
      </c>
      <c r="B640">
        <v>33</v>
      </c>
      <c r="C640" t="s">
        <v>30</v>
      </c>
      <c r="D640" t="s">
        <v>50</v>
      </c>
      <c r="E640">
        <v>2403.6491209999999</v>
      </c>
      <c r="F640" s="1">
        <v>45458</v>
      </c>
      <c r="G640">
        <v>30361.8</v>
      </c>
      <c r="H640">
        <v>984.06700000000001</v>
      </c>
      <c r="I640" t="s">
        <v>22</v>
      </c>
      <c r="J640" t="s">
        <v>99</v>
      </c>
      <c r="K640" t="s">
        <v>83</v>
      </c>
      <c r="L640" t="s">
        <v>46</v>
      </c>
      <c r="M640" t="s">
        <v>26</v>
      </c>
      <c r="N640" t="s">
        <v>46</v>
      </c>
      <c r="O640" t="s">
        <v>27</v>
      </c>
      <c r="P640" t="s">
        <v>48</v>
      </c>
      <c r="Q640" t="s">
        <v>26</v>
      </c>
      <c r="R640" t="s">
        <v>41</v>
      </c>
      <c r="S640" t="s">
        <v>72</v>
      </c>
      <c r="T640">
        <v>1</v>
      </c>
    </row>
    <row r="641" spans="1:20" x14ac:dyDescent="0.3">
      <c r="A641">
        <v>2836</v>
      </c>
      <c r="B641">
        <v>34</v>
      </c>
      <c r="C641" t="s">
        <v>30</v>
      </c>
      <c r="D641" t="s">
        <v>21</v>
      </c>
      <c r="E641">
        <v>2187.7020459999999</v>
      </c>
      <c r="F641" s="1">
        <v>45399</v>
      </c>
      <c r="G641">
        <v>19248.3</v>
      </c>
      <c r="H641">
        <v>863.67399999999998</v>
      </c>
      <c r="I641" t="s">
        <v>44</v>
      </c>
      <c r="J641" t="s">
        <v>81</v>
      </c>
      <c r="K641" t="s">
        <v>57</v>
      </c>
      <c r="L641" t="s">
        <v>25</v>
      </c>
      <c r="M641" t="s">
        <v>36</v>
      </c>
      <c r="N641" t="s">
        <v>46</v>
      </c>
      <c r="O641" t="s">
        <v>47</v>
      </c>
      <c r="P641" t="s">
        <v>40</v>
      </c>
      <c r="Q641" t="s">
        <v>39</v>
      </c>
      <c r="R641" t="s">
        <v>59</v>
      </c>
      <c r="S641" t="s">
        <v>29</v>
      </c>
      <c r="T641">
        <v>1</v>
      </c>
    </row>
    <row r="642" spans="1:20" x14ac:dyDescent="0.3">
      <c r="A642">
        <v>2837</v>
      </c>
      <c r="B642">
        <v>22</v>
      </c>
      <c r="C642" t="s">
        <v>30</v>
      </c>
      <c r="D642" t="s">
        <v>50</v>
      </c>
      <c r="E642">
        <v>1560.7898399999999</v>
      </c>
      <c r="F642" s="1">
        <v>45267</v>
      </c>
      <c r="G642">
        <v>28889.7</v>
      </c>
      <c r="H642">
        <v>936.89400000000001</v>
      </c>
      <c r="I642" t="s">
        <v>22</v>
      </c>
      <c r="J642" t="s">
        <v>101</v>
      </c>
      <c r="K642" t="s">
        <v>83</v>
      </c>
      <c r="L642" t="s">
        <v>46</v>
      </c>
      <c r="M642" t="s">
        <v>36</v>
      </c>
      <c r="N642" t="s">
        <v>54</v>
      </c>
      <c r="O642" t="s">
        <v>47</v>
      </c>
      <c r="P642" t="s">
        <v>39</v>
      </c>
      <c r="Q642" t="s">
        <v>26</v>
      </c>
      <c r="R642" t="s">
        <v>49</v>
      </c>
      <c r="S642" t="s">
        <v>55</v>
      </c>
      <c r="T642">
        <v>1</v>
      </c>
    </row>
    <row r="643" spans="1:20" x14ac:dyDescent="0.3">
      <c r="A643">
        <v>2840</v>
      </c>
      <c r="B643">
        <v>28</v>
      </c>
      <c r="C643" t="s">
        <v>20</v>
      </c>
      <c r="D643" t="s">
        <v>50</v>
      </c>
      <c r="E643">
        <v>2632.8014939999998</v>
      </c>
      <c r="F643" s="1">
        <v>45381</v>
      </c>
      <c r="G643">
        <v>40874.5</v>
      </c>
      <c r="H643">
        <v>1310.0360000000001</v>
      </c>
      <c r="I643" t="s">
        <v>22</v>
      </c>
      <c r="J643" t="s">
        <v>73</v>
      </c>
      <c r="K643" t="s">
        <v>66</v>
      </c>
      <c r="L643" t="s">
        <v>54</v>
      </c>
      <c r="M643" t="s">
        <v>36</v>
      </c>
      <c r="N643" t="s">
        <v>37</v>
      </c>
      <c r="O643" t="s">
        <v>27</v>
      </c>
      <c r="P643" t="s">
        <v>26</v>
      </c>
      <c r="Q643" t="s">
        <v>58</v>
      </c>
      <c r="R643" t="s">
        <v>28</v>
      </c>
      <c r="S643" t="s">
        <v>69</v>
      </c>
      <c r="T643">
        <v>1</v>
      </c>
    </row>
    <row r="644" spans="1:20" x14ac:dyDescent="0.3">
      <c r="A644">
        <v>2841</v>
      </c>
      <c r="B644">
        <v>29</v>
      </c>
      <c r="C644" t="s">
        <v>30</v>
      </c>
      <c r="D644" t="s">
        <v>50</v>
      </c>
      <c r="E644">
        <v>1559.942826</v>
      </c>
      <c r="F644" s="1">
        <v>45282</v>
      </c>
      <c r="G644">
        <v>14417.9</v>
      </c>
      <c r="H644">
        <v>690.35799999999995</v>
      </c>
      <c r="I644" t="s">
        <v>22</v>
      </c>
      <c r="J644" t="s">
        <v>86</v>
      </c>
      <c r="K644" t="s">
        <v>83</v>
      </c>
      <c r="L644" t="s">
        <v>46</v>
      </c>
      <c r="M644" t="s">
        <v>68</v>
      </c>
      <c r="N644" t="s">
        <v>37</v>
      </c>
      <c r="O644" t="s">
        <v>27</v>
      </c>
      <c r="P644" t="s">
        <v>26</v>
      </c>
      <c r="Q644" t="s">
        <v>39</v>
      </c>
      <c r="R644" t="s">
        <v>41</v>
      </c>
      <c r="S644" t="s">
        <v>69</v>
      </c>
      <c r="T644">
        <v>1</v>
      </c>
    </row>
    <row r="645" spans="1:20" x14ac:dyDescent="0.3">
      <c r="A645">
        <v>2842</v>
      </c>
      <c r="B645">
        <v>22</v>
      </c>
      <c r="C645" t="s">
        <v>30</v>
      </c>
      <c r="D645" t="s">
        <v>50</v>
      </c>
      <c r="E645">
        <v>2355.7464639999998</v>
      </c>
      <c r="F645" s="1">
        <v>44687</v>
      </c>
      <c r="G645">
        <v>16454.8</v>
      </c>
      <c r="H645">
        <v>800.97900000000004</v>
      </c>
      <c r="I645" t="s">
        <v>75</v>
      </c>
      <c r="J645" t="s">
        <v>88</v>
      </c>
      <c r="K645" t="s">
        <v>74</v>
      </c>
      <c r="L645" t="s">
        <v>25</v>
      </c>
      <c r="M645" t="s">
        <v>26</v>
      </c>
      <c r="N645" t="s">
        <v>35</v>
      </c>
      <c r="O645" t="s">
        <v>27</v>
      </c>
      <c r="P645" t="s">
        <v>48</v>
      </c>
      <c r="Q645" t="s">
        <v>48</v>
      </c>
      <c r="R645" t="s">
        <v>63</v>
      </c>
      <c r="S645" t="s">
        <v>72</v>
      </c>
      <c r="T645">
        <v>1</v>
      </c>
    </row>
    <row r="646" spans="1:20" x14ac:dyDescent="0.3">
      <c r="A646">
        <v>2843</v>
      </c>
      <c r="B646">
        <v>24</v>
      </c>
      <c r="C646" t="s">
        <v>20</v>
      </c>
      <c r="D646" t="s">
        <v>21</v>
      </c>
      <c r="E646">
        <v>1842.2734800000001</v>
      </c>
      <c r="F646" s="1">
        <v>45107</v>
      </c>
      <c r="G646">
        <v>33197.4</v>
      </c>
      <c r="H646">
        <v>1607.317</v>
      </c>
      <c r="I646" t="s">
        <v>75</v>
      </c>
      <c r="J646" t="s">
        <v>52</v>
      </c>
      <c r="K646" t="s">
        <v>74</v>
      </c>
      <c r="L646" t="s">
        <v>37</v>
      </c>
      <c r="M646" t="s">
        <v>62</v>
      </c>
      <c r="N646" t="s">
        <v>35</v>
      </c>
      <c r="O646" t="s">
        <v>38</v>
      </c>
      <c r="P646" t="s">
        <v>40</v>
      </c>
      <c r="Q646" t="s">
        <v>58</v>
      </c>
      <c r="R646" t="s">
        <v>28</v>
      </c>
      <c r="S646" t="s">
        <v>42</v>
      </c>
      <c r="T646">
        <v>1</v>
      </c>
    </row>
    <row r="647" spans="1:20" x14ac:dyDescent="0.3">
      <c r="A647">
        <v>2847</v>
      </c>
      <c r="B647">
        <v>26</v>
      </c>
      <c r="C647" t="s">
        <v>30</v>
      </c>
      <c r="D647" t="s">
        <v>21</v>
      </c>
      <c r="E647">
        <v>1214.9252240000001</v>
      </c>
      <c r="F647" s="1">
        <v>44841</v>
      </c>
      <c r="G647">
        <v>48015.5</v>
      </c>
      <c r="H647">
        <v>2148.0920000000001</v>
      </c>
      <c r="I647" t="s">
        <v>75</v>
      </c>
      <c r="J647" t="s">
        <v>60</v>
      </c>
      <c r="K647" t="s">
        <v>24</v>
      </c>
      <c r="L647" t="s">
        <v>25</v>
      </c>
      <c r="M647" t="s">
        <v>58</v>
      </c>
      <c r="N647" t="s">
        <v>54</v>
      </c>
      <c r="O647" t="s">
        <v>38</v>
      </c>
      <c r="P647" t="s">
        <v>48</v>
      </c>
      <c r="Q647" t="s">
        <v>39</v>
      </c>
      <c r="R647" t="s">
        <v>41</v>
      </c>
      <c r="S647" t="s">
        <v>55</v>
      </c>
      <c r="T647">
        <v>1</v>
      </c>
    </row>
    <row r="648" spans="1:20" x14ac:dyDescent="0.3">
      <c r="A648">
        <v>2848</v>
      </c>
      <c r="B648">
        <v>24</v>
      </c>
      <c r="C648" t="s">
        <v>30</v>
      </c>
      <c r="D648" t="s">
        <v>21</v>
      </c>
      <c r="E648">
        <v>1181.8840270000001</v>
      </c>
      <c r="F648" s="1">
        <v>45671</v>
      </c>
      <c r="G648">
        <v>39489.4</v>
      </c>
      <c r="H648">
        <v>1595.193</v>
      </c>
      <c r="I648" t="s">
        <v>75</v>
      </c>
      <c r="J648" t="s">
        <v>90</v>
      </c>
      <c r="K648" t="s">
        <v>65</v>
      </c>
      <c r="L648" t="s">
        <v>46</v>
      </c>
      <c r="M648" t="s">
        <v>58</v>
      </c>
      <c r="N648" t="s">
        <v>35</v>
      </c>
      <c r="O648" t="s">
        <v>38</v>
      </c>
      <c r="P648" t="s">
        <v>40</v>
      </c>
      <c r="Q648" t="s">
        <v>39</v>
      </c>
      <c r="R648" t="s">
        <v>59</v>
      </c>
      <c r="S648" t="s">
        <v>55</v>
      </c>
      <c r="T648">
        <v>1</v>
      </c>
    </row>
    <row r="649" spans="1:20" x14ac:dyDescent="0.3">
      <c r="A649">
        <v>2857</v>
      </c>
      <c r="B649">
        <v>25</v>
      </c>
      <c r="C649" t="s">
        <v>30</v>
      </c>
      <c r="D649" t="s">
        <v>50</v>
      </c>
      <c r="E649">
        <v>2635.5755530000001</v>
      </c>
      <c r="F649" s="1">
        <v>45505</v>
      </c>
      <c r="G649">
        <v>45590.400000000001</v>
      </c>
      <c r="H649">
        <v>1819.191</v>
      </c>
      <c r="I649" t="s">
        <v>22</v>
      </c>
      <c r="J649" t="s">
        <v>23</v>
      </c>
      <c r="K649" t="s">
        <v>61</v>
      </c>
      <c r="L649" t="s">
        <v>25</v>
      </c>
      <c r="M649" t="s">
        <v>62</v>
      </c>
      <c r="N649" t="s">
        <v>46</v>
      </c>
      <c r="O649" t="s">
        <v>78</v>
      </c>
      <c r="P649" t="s">
        <v>48</v>
      </c>
      <c r="Q649" t="s">
        <v>26</v>
      </c>
      <c r="R649" t="s">
        <v>59</v>
      </c>
      <c r="S649" t="s">
        <v>42</v>
      </c>
      <c r="T649">
        <v>1</v>
      </c>
    </row>
    <row r="650" spans="1:20" x14ac:dyDescent="0.3">
      <c r="A650">
        <v>2868</v>
      </c>
      <c r="B650">
        <v>25</v>
      </c>
      <c r="C650" t="s">
        <v>30</v>
      </c>
      <c r="D650" t="s">
        <v>50</v>
      </c>
      <c r="E650">
        <v>1741.284813</v>
      </c>
      <c r="F650" s="1">
        <v>45340</v>
      </c>
      <c r="G650">
        <v>27650.7</v>
      </c>
      <c r="H650">
        <v>1309.616</v>
      </c>
      <c r="I650" t="s">
        <v>22</v>
      </c>
      <c r="J650" t="s">
        <v>56</v>
      </c>
      <c r="K650" t="s">
        <v>61</v>
      </c>
      <c r="L650" t="s">
        <v>46</v>
      </c>
      <c r="M650" t="s">
        <v>62</v>
      </c>
      <c r="N650" t="s">
        <v>37</v>
      </c>
      <c r="O650" t="s">
        <v>78</v>
      </c>
      <c r="P650" t="s">
        <v>58</v>
      </c>
      <c r="Q650" t="s">
        <v>26</v>
      </c>
      <c r="R650" t="s">
        <v>49</v>
      </c>
      <c r="S650" t="s">
        <v>72</v>
      </c>
      <c r="T650">
        <v>1</v>
      </c>
    </row>
    <row r="651" spans="1:20" x14ac:dyDescent="0.3">
      <c r="A651">
        <v>2870</v>
      </c>
      <c r="B651">
        <v>30</v>
      </c>
      <c r="C651" t="s">
        <v>20</v>
      </c>
      <c r="D651" t="s">
        <v>21</v>
      </c>
      <c r="E651">
        <v>1480.87661</v>
      </c>
      <c r="F651" s="1">
        <v>45240</v>
      </c>
      <c r="G651">
        <v>22341.599999999999</v>
      </c>
      <c r="H651">
        <v>1113.576</v>
      </c>
      <c r="I651" t="s">
        <v>75</v>
      </c>
      <c r="J651" t="s">
        <v>98</v>
      </c>
      <c r="K651" t="s">
        <v>74</v>
      </c>
      <c r="L651" t="s">
        <v>54</v>
      </c>
      <c r="M651" t="s">
        <v>68</v>
      </c>
      <c r="N651" t="s">
        <v>46</v>
      </c>
      <c r="O651" t="s">
        <v>78</v>
      </c>
      <c r="P651" t="s">
        <v>39</v>
      </c>
      <c r="Q651" t="s">
        <v>39</v>
      </c>
      <c r="R651" t="s">
        <v>49</v>
      </c>
      <c r="S651" t="s">
        <v>42</v>
      </c>
      <c r="T651">
        <v>1</v>
      </c>
    </row>
    <row r="652" spans="1:20" x14ac:dyDescent="0.3">
      <c r="A652">
        <v>2871</v>
      </c>
      <c r="B652">
        <v>27</v>
      </c>
      <c r="C652" t="s">
        <v>20</v>
      </c>
      <c r="D652" t="s">
        <v>21</v>
      </c>
      <c r="E652">
        <v>1873.980802</v>
      </c>
      <c r="F652" s="1">
        <v>45369</v>
      </c>
      <c r="G652">
        <v>25826.1</v>
      </c>
      <c r="H652">
        <v>1226.1659999999999</v>
      </c>
      <c r="I652" t="s">
        <v>51</v>
      </c>
      <c r="J652" t="s">
        <v>99</v>
      </c>
      <c r="K652" t="s">
        <v>61</v>
      </c>
      <c r="L652" t="s">
        <v>46</v>
      </c>
      <c r="M652" t="s">
        <v>58</v>
      </c>
      <c r="N652" t="s">
        <v>54</v>
      </c>
      <c r="O652" t="s">
        <v>38</v>
      </c>
      <c r="P652" t="s">
        <v>58</v>
      </c>
      <c r="Q652" t="s">
        <v>48</v>
      </c>
      <c r="R652" t="s">
        <v>28</v>
      </c>
      <c r="S652" t="s">
        <v>69</v>
      </c>
      <c r="T652">
        <v>1</v>
      </c>
    </row>
    <row r="653" spans="1:20" x14ac:dyDescent="0.3">
      <c r="A653">
        <v>2876</v>
      </c>
      <c r="B653">
        <v>27</v>
      </c>
      <c r="C653" t="s">
        <v>30</v>
      </c>
      <c r="D653" t="s">
        <v>70</v>
      </c>
      <c r="E653">
        <v>1366.8771859999999</v>
      </c>
      <c r="F653" s="1">
        <v>44815</v>
      </c>
      <c r="G653">
        <v>40355.599999999999</v>
      </c>
      <c r="H653">
        <v>1736.636</v>
      </c>
      <c r="I653" t="s">
        <v>22</v>
      </c>
      <c r="J653" t="s">
        <v>64</v>
      </c>
      <c r="K653" t="s">
        <v>65</v>
      </c>
      <c r="L653" t="s">
        <v>46</v>
      </c>
      <c r="M653" t="s">
        <v>68</v>
      </c>
      <c r="N653" t="s">
        <v>54</v>
      </c>
      <c r="O653" t="s">
        <v>78</v>
      </c>
      <c r="P653" t="s">
        <v>39</v>
      </c>
      <c r="Q653" t="s">
        <v>26</v>
      </c>
      <c r="R653" t="s">
        <v>63</v>
      </c>
      <c r="S653" t="s">
        <v>29</v>
      </c>
      <c r="T653">
        <v>1</v>
      </c>
    </row>
    <row r="654" spans="1:20" x14ac:dyDescent="0.3">
      <c r="A654">
        <v>2880</v>
      </c>
      <c r="B654">
        <v>28</v>
      </c>
      <c r="C654" t="s">
        <v>20</v>
      </c>
      <c r="D654" t="s">
        <v>50</v>
      </c>
      <c r="E654">
        <v>1424.0687929999999</v>
      </c>
      <c r="F654" s="1">
        <v>45078</v>
      </c>
      <c r="G654">
        <v>41587.1</v>
      </c>
      <c r="H654">
        <v>1303.6310000000001</v>
      </c>
      <c r="I654" t="s">
        <v>44</v>
      </c>
      <c r="J654" t="s">
        <v>92</v>
      </c>
      <c r="K654" t="s">
        <v>53</v>
      </c>
      <c r="L654" t="s">
        <v>37</v>
      </c>
      <c r="M654" t="s">
        <v>26</v>
      </c>
      <c r="N654" t="s">
        <v>35</v>
      </c>
      <c r="O654" t="s">
        <v>27</v>
      </c>
      <c r="P654" t="s">
        <v>40</v>
      </c>
      <c r="Q654" t="s">
        <v>40</v>
      </c>
      <c r="R654" t="s">
        <v>28</v>
      </c>
      <c r="S654" t="s">
        <v>69</v>
      </c>
      <c r="T654">
        <v>1</v>
      </c>
    </row>
    <row r="655" spans="1:20" x14ac:dyDescent="0.3">
      <c r="A655">
        <v>2883</v>
      </c>
      <c r="B655">
        <v>29</v>
      </c>
      <c r="C655" t="s">
        <v>30</v>
      </c>
      <c r="D655" t="s">
        <v>50</v>
      </c>
      <c r="E655">
        <v>1847.9160910000001</v>
      </c>
      <c r="F655" s="1">
        <v>44828</v>
      </c>
      <c r="G655">
        <v>48747.7</v>
      </c>
      <c r="H655">
        <v>2107.694</v>
      </c>
      <c r="I655" t="s">
        <v>22</v>
      </c>
      <c r="J655" t="s">
        <v>73</v>
      </c>
      <c r="K655" t="s">
        <v>34</v>
      </c>
      <c r="L655" t="s">
        <v>37</v>
      </c>
      <c r="M655" t="s">
        <v>62</v>
      </c>
      <c r="N655" t="s">
        <v>35</v>
      </c>
      <c r="O655" t="s">
        <v>38</v>
      </c>
      <c r="P655" t="s">
        <v>26</v>
      </c>
      <c r="Q655" t="s">
        <v>39</v>
      </c>
      <c r="R655" t="s">
        <v>41</v>
      </c>
      <c r="S655" t="s">
        <v>29</v>
      </c>
      <c r="T655">
        <v>1</v>
      </c>
    </row>
    <row r="656" spans="1:20" x14ac:dyDescent="0.3">
      <c r="A656">
        <v>2885</v>
      </c>
      <c r="B656">
        <v>32</v>
      </c>
      <c r="C656" t="s">
        <v>30</v>
      </c>
      <c r="D656" t="s">
        <v>50</v>
      </c>
      <c r="E656">
        <v>2166.2904050000002</v>
      </c>
      <c r="F656" s="1">
        <v>45270</v>
      </c>
      <c r="G656">
        <v>25762.400000000001</v>
      </c>
      <c r="H656">
        <v>844.67499999999995</v>
      </c>
      <c r="I656" t="s">
        <v>44</v>
      </c>
      <c r="J656" t="s">
        <v>67</v>
      </c>
      <c r="K656" t="s">
        <v>61</v>
      </c>
      <c r="L656" t="s">
        <v>35</v>
      </c>
      <c r="M656" t="s">
        <v>62</v>
      </c>
      <c r="N656" t="s">
        <v>54</v>
      </c>
      <c r="O656" t="s">
        <v>27</v>
      </c>
      <c r="P656" t="s">
        <v>26</v>
      </c>
      <c r="Q656" t="s">
        <v>58</v>
      </c>
      <c r="R656" t="s">
        <v>41</v>
      </c>
      <c r="S656" t="s">
        <v>72</v>
      </c>
      <c r="T656">
        <v>1</v>
      </c>
    </row>
    <row r="657" spans="1:20" x14ac:dyDescent="0.3">
      <c r="A657">
        <v>2891</v>
      </c>
      <c r="B657">
        <v>21</v>
      </c>
      <c r="C657" t="s">
        <v>30</v>
      </c>
      <c r="D657" t="s">
        <v>21</v>
      </c>
      <c r="E657">
        <v>2104.7698059999998</v>
      </c>
      <c r="F657" s="1">
        <v>44845</v>
      </c>
      <c r="G657">
        <v>26394.5</v>
      </c>
      <c r="H657">
        <v>963.048</v>
      </c>
      <c r="I657" t="s">
        <v>75</v>
      </c>
      <c r="J657" t="s">
        <v>89</v>
      </c>
      <c r="K657" t="s">
        <v>57</v>
      </c>
      <c r="L657" t="s">
        <v>37</v>
      </c>
      <c r="M657" t="s">
        <v>58</v>
      </c>
      <c r="N657" t="s">
        <v>46</v>
      </c>
      <c r="O657" t="s">
        <v>47</v>
      </c>
      <c r="P657" t="s">
        <v>40</v>
      </c>
      <c r="Q657" t="s">
        <v>40</v>
      </c>
      <c r="R657" t="s">
        <v>63</v>
      </c>
      <c r="S657" t="s">
        <v>69</v>
      </c>
      <c r="T657">
        <v>1</v>
      </c>
    </row>
    <row r="658" spans="1:20" x14ac:dyDescent="0.3">
      <c r="A658">
        <v>2893</v>
      </c>
      <c r="B658">
        <v>20</v>
      </c>
      <c r="C658" t="s">
        <v>20</v>
      </c>
      <c r="D658" t="s">
        <v>50</v>
      </c>
      <c r="E658">
        <v>1659.209701</v>
      </c>
      <c r="F658" s="1">
        <v>45211</v>
      </c>
      <c r="G658">
        <v>28993.1</v>
      </c>
      <c r="H658">
        <v>1025.5889999999999</v>
      </c>
      <c r="I658" t="s">
        <v>32</v>
      </c>
      <c r="J658" t="s">
        <v>90</v>
      </c>
      <c r="K658" t="s">
        <v>57</v>
      </c>
      <c r="L658" t="s">
        <v>25</v>
      </c>
      <c r="M658" t="s">
        <v>26</v>
      </c>
      <c r="N658" t="s">
        <v>46</v>
      </c>
      <c r="O658" t="s">
        <v>27</v>
      </c>
      <c r="P658" t="s">
        <v>26</v>
      </c>
      <c r="Q658" t="s">
        <v>39</v>
      </c>
      <c r="R658" t="s">
        <v>28</v>
      </c>
      <c r="S658" t="s">
        <v>42</v>
      </c>
      <c r="T658">
        <v>1</v>
      </c>
    </row>
    <row r="659" spans="1:20" x14ac:dyDescent="0.3">
      <c r="A659">
        <v>2895</v>
      </c>
      <c r="B659">
        <v>24</v>
      </c>
      <c r="C659" t="s">
        <v>20</v>
      </c>
      <c r="D659" t="s">
        <v>50</v>
      </c>
      <c r="E659">
        <v>1801.9417289999999</v>
      </c>
      <c r="F659" s="1">
        <v>44707</v>
      </c>
      <c r="G659">
        <v>11229.2</v>
      </c>
      <c r="H659">
        <v>370.57499999999999</v>
      </c>
      <c r="I659" t="s">
        <v>51</v>
      </c>
      <c r="J659" t="s">
        <v>98</v>
      </c>
      <c r="K659" t="s">
        <v>57</v>
      </c>
      <c r="L659" t="s">
        <v>37</v>
      </c>
      <c r="M659" t="s">
        <v>62</v>
      </c>
      <c r="N659" t="s">
        <v>25</v>
      </c>
      <c r="O659" t="s">
        <v>38</v>
      </c>
      <c r="P659" t="s">
        <v>40</v>
      </c>
      <c r="Q659" t="s">
        <v>58</v>
      </c>
      <c r="R659" t="s">
        <v>28</v>
      </c>
      <c r="S659" t="s">
        <v>55</v>
      </c>
      <c r="T659">
        <v>1</v>
      </c>
    </row>
    <row r="660" spans="1:20" x14ac:dyDescent="0.3">
      <c r="A660">
        <v>2912</v>
      </c>
      <c r="B660">
        <v>24</v>
      </c>
      <c r="C660" t="s">
        <v>20</v>
      </c>
      <c r="D660" t="s">
        <v>50</v>
      </c>
      <c r="E660">
        <v>1943.4487959999999</v>
      </c>
      <c r="F660" s="1">
        <v>45215</v>
      </c>
      <c r="G660">
        <v>12064</v>
      </c>
      <c r="H660">
        <v>387.70699999999999</v>
      </c>
      <c r="I660" t="s">
        <v>22</v>
      </c>
      <c r="J660" t="s">
        <v>95</v>
      </c>
      <c r="K660" t="s">
        <v>74</v>
      </c>
      <c r="L660" t="s">
        <v>37</v>
      </c>
      <c r="M660" t="s">
        <v>62</v>
      </c>
      <c r="N660" t="s">
        <v>46</v>
      </c>
      <c r="O660" t="s">
        <v>78</v>
      </c>
      <c r="P660" t="s">
        <v>58</v>
      </c>
      <c r="Q660" t="s">
        <v>58</v>
      </c>
      <c r="R660" t="s">
        <v>63</v>
      </c>
      <c r="S660" t="s">
        <v>42</v>
      </c>
      <c r="T660">
        <v>1</v>
      </c>
    </row>
    <row r="661" spans="1:20" x14ac:dyDescent="0.3">
      <c r="A661">
        <v>2916</v>
      </c>
      <c r="B661">
        <v>25</v>
      </c>
      <c r="C661" t="s">
        <v>20</v>
      </c>
      <c r="D661" t="s">
        <v>50</v>
      </c>
      <c r="E661">
        <v>1555.944643</v>
      </c>
      <c r="F661" s="1">
        <v>45499</v>
      </c>
      <c r="G661">
        <v>6439.7</v>
      </c>
      <c r="H661">
        <v>309.10899999999998</v>
      </c>
      <c r="I661" t="s">
        <v>44</v>
      </c>
      <c r="J661" t="s">
        <v>45</v>
      </c>
      <c r="K661" t="s">
        <v>74</v>
      </c>
      <c r="L661" t="s">
        <v>54</v>
      </c>
      <c r="M661" t="s">
        <v>36</v>
      </c>
      <c r="N661" t="s">
        <v>46</v>
      </c>
      <c r="O661" t="s">
        <v>78</v>
      </c>
      <c r="P661" t="s">
        <v>58</v>
      </c>
      <c r="Q661" t="s">
        <v>39</v>
      </c>
      <c r="R661" t="s">
        <v>63</v>
      </c>
      <c r="S661" t="s">
        <v>42</v>
      </c>
      <c r="T661">
        <v>1</v>
      </c>
    </row>
    <row r="662" spans="1:20" x14ac:dyDescent="0.3">
      <c r="A662">
        <v>2918</v>
      </c>
      <c r="B662">
        <v>24</v>
      </c>
      <c r="C662" t="s">
        <v>30</v>
      </c>
      <c r="D662" t="s">
        <v>50</v>
      </c>
      <c r="E662">
        <v>2419.3762400000001</v>
      </c>
      <c r="F662" s="1">
        <v>45093</v>
      </c>
      <c r="G662">
        <v>23908.9</v>
      </c>
      <c r="H662">
        <v>858.54200000000003</v>
      </c>
      <c r="I662" t="s">
        <v>51</v>
      </c>
      <c r="J662" t="s">
        <v>23</v>
      </c>
      <c r="K662" t="s">
        <v>83</v>
      </c>
      <c r="L662" t="s">
        <v>25</v>
      </c>
      <c r="M662" t="s">
        <v>26</v>
      </c>
      <c r="N662" t="s">
        <v>25</v>
      </c>
      <c r="O662" t="s">
        <v>38</v>
      </c>
      <c r="P662" t="s">
        <v>48</v>
      </c>
      <c r="Q662" t="s">
        <v>58</v>
      </c>
      <c r="R662" t="s">
        <v>41</v>
      </c>
      <c r="S662" t="s">
        <v>42</v>
      </c>
      <c r="T662">
        <v>1</v>
      </c>
    </row>
    <row r="663" spans="1:20" x14ac:dyDescent="0.3">
      <c r="A663">
        <v>2919</v>
      </c>
      <c r="B663">
        <v>26</v>
      </c>
      <c r="C663" t="s">
        <v>30</v>
      </c>
      <c r="D663" t="s">
        <v>21</v>
      </c>
      <c r="E663">
        <v>1426.0180029999999</v>
      </c>
      <c r="F663" s="1">
        <v>45051</v>
      </c>
      <c r="G663">
        <v>26668.799999999999</v>
      </c>
      <c r="H663">
        <v>919.77499999999998</v>
      </c>
      <c r="I663" t="s">
        <v>22</v>
      </c>
      <c r="J663" t="s">
        <v>79</v>
      </c>
      <c r="K663" t="s">
        <v>74</v>
      </c>
      <c r="L663" t="s">
        <v>37</v>
      </c>
      <c r="M663" t="s">
        <v>36</v>
      </c>
      <c r="N663" t="s">
        <v>35</v>
      </c>
      <c r="O663" t="s">
        <v>27</v>
      </c>
      <c r="P663" t="s">
        <v>39</v>
      </c>
      <c r="Q663" t="s">
        <v>58</v>
      </c>
      <c r="R663" t="s">
        <v>63</v>
      </c>
      <c r="S663" t="s">
        <v>42</v>
      </c>
      <c r="T663">
        <v>1</v>
      </c>
    </row>
    <row r="664" spans="1:20" x14ac:dyDescent="0.3">
      <c r="A664">
        <v>2923</v>
      </c>
      <c r="B664">
        <v>25</v>
      </c>
      <c r="C664" t="s">
        <v>20</v>
      </c>
      <c r="D664" t="s">
        <v>50</v>
      </c>
      <c r="E664">
        <v>1716.7953729999999</v>
      </c>
      <c r="F664" s="1">
        <v>45634</v>
      </c>
      <c r="G664">
        <v>46456.800000000003</v>
      </c>
      <c r="H664">
        <v>1590.722</v>
      </c>
      <c r="I664" t="s">
        <v>44</v>
      </c>
      <c r="J664" t="s">
        <v>85</v>
      </c>
      <c r="K664" t="s">
        <v>61</v>
      </c>
      <c r="L664" t="s">
        <v>25</v>
      </c>
      <c r="M664" t="s">
        <v>62</v>
      </c>
      <c r="N664" t="s">
        <v>25</v>
      </c>
      <c r="O664" t="s">
        <v>47</v>
      </c>
      <c r="P664" t="s">
        <v>48</v>
      </c>
      <c r="Q664" t="s">
        <v>26</v>
      </c>
      <c r="R664" t="s">
        <v>49</v>
      </c>
      <c r="S664" t="s">
        <v>42</v>
      </c>
      <c r="T664">
        <v>1</v>
      </c>
    </row>
    <row r="665" spans="1:20" x14ac:dyDescent="0.3">
      <c r="A665">
        <v>2927</v>
      </c>
      <c r="B665">
        <v>27</v>
      </c>
      <c r="C665" t="s">
        <v>30</v>
      </c>
      <c r="D665" t="s">
        <v>50</v>
      </c>
      <c r="E665">
        <v>1783.6222580000001</v>
      </c>
      <c r="F665" s="1">
        <v>45096</v>
      </c>
      <c r="G665">
        <v>20145.599999999999</v>
      </c>
      <c r="H665">
        <v>963.8</v>
      </c>
      <c r="I665" t="s">
        <v>44</v>
      </c>
      <c r="J665" t="s">
        <v>100</v>
      </c>
      <c r="K665" t="s">
        <v>61</v>
      </c>
      <c r="L665" t="s">
        <v>25</v>
      </c>
      <c r="M665" t="s">
        <v>58</v>
      </c>
      <c r="N665" t="s">
        <v>35</v>
      </c>
      <c r="O665" t="s">
        <v>27</v>
      </c>
      <c r="P665" t="s">
        <v>58</v>
      </c>
      <c r="Q665" t="s">
        <v>58</v>
      </c>
      <c r="R665" t="s">
        <v>49</v>
      </c>
      <c r="S665" t="s">
        <v>55</v>
      </c>
      <c r="T665">
        <v>1</v>
      </c>
    </row>
    <row r="666" spans="1:20" x14ac:dyDescent="0.3">
      <c r="A666">
        <v>2929</v>
      </c>
      <c r="B666">
        <v>27</v>
      </c>
      <c r="C666" t="s">
        <v>30</v>
      </c>
      <c r="D666" t="s">
        <v>21</v>
      </c>
      <c r="E666">
        <v>1472.025382</v>
      </c>
      <c r="F666" s="1">
        <v>45660</v>
      </c>
      <c r="G666">
        <v>36436.800000000003</v>
      </c>
      <c r="H666">
        <v>1245.0530000000001</v>
      </c>
      <c r="I666" t="s">
        <v>44</v>
      </c>
      <c r="J666" t="s">
        <v>67</v>
      </c>
      <c r="K666" t="s">
        <v>65</v>
      </c>
      <c r="L666" t="s">
        <v>37</v>
      </c>
      <c r="M666" t="s">
        <v>62</v>
      </c>
      <c r="N666" t="s">
        <v>35</v>
      </c>
      <c r="O666" t="s">
        <v>27</v>
      </c>
      <c r="P666" t="s">
        <v>58</v>
      </c>
      <c r="Q666" t="s">
        <v>39</v>
      </c>
      <c r="R666" t="s">
        <v>49</v>
      </c>
      <c r="S666" t="s">
        <v>29</v>
      </c>
      <c r="T666">
        <v>1</v>
      </c>
    </row>
    <row r="667" spans="1:20" x14ac:dyDescent="0.3">
      <c r="A667">
        <v>2936</v>
      </c>
      <c r="B667">
        <v>32</v>
      </c>
      <c r="C667" t="s">
        <v>20</v>
      </c>
      <c r="D667" t="s">
        <v>50</v>
      </c>
      <c r="E667">
        <v>1535.420901</v>
      </c>
      <c r="F667" s="1">
        <v>44749</v>
      </c>
      <c r="G667">
        <v>26392</v>
      </c>
      <c r="H667">
        <v>952.58199999999999</v>
      </c>
      <c r="I667" t="s">
        <v>22</v>
      </c>
      <c r="J667" t="s">
        <v>98</v>
      </c>
      <c r="K667" t="s">
        <v>24</v>
      </c>
      <c r="L667" t="s">
        <v>25</v>
      </c>
      <c r="M667" t="s">
        <v>68</v>
      </c>
      <c r="N667" t="s">
        <v>25</v>
      </c>
      <c r="O667" t="s">
        <v>27</v>
      </c>
      <c r="P667" t="s">
        <v>48</v>
      </c>
      <c r="Q667" t="s">
        <v>26</v>
      </c>
      <c r="R667" t="s">
        <v>49</v>
      </c>
      <c r="S667" t="s">
        <v>55</v>
      </c>
      <c r="T667">
        <v>1</v>
      </c>
    </row>
    <row r="668" spans="1:20" x14ac:dyDescent="0.3">
      <c r="A668">
        <v>2937</v>
      </c>
      <c r="B668">
        <v>34</v>
      </c>
      <c r="C668" t="s">
        <v>20</v>
      </c>
      <c r="D668" t="s">
        <v>50</v>
      </c>
      <c r="E668">
        <v>1268.2593999999999</v>
      </c>
      <c r="F668" s="1">
        <v>45477</v>
      </c>
      <c r="G668">
        <v>36478.199999999997</v>
      </c>
      <c r="H668">
        <v>1798.9749999999999</v>
      </c>
      <c r="I668" t="s">
        <v>22</v>
      </c>
      <c r="J668" t="s">
        <v>87</v>
      </c>
      <c r="K668" t="s">
        <v>53</v>
      </c>
      <c r="L668" t="s">
        <v>46</v>
      </c>
      <c r="M668" t="s">
        <v>36</v>
      </c>
      <c r="N668" t="s">
        <v>46</v>
      </c>
      <c r="O668" t="s">
        <v>47</v>
      </c>
      <c r="P668" t="s">
        <v>58</v>
      </c>
      <c r="Q668" t="s">
        <v>39</v>
      </c>
      <c r="R668" t="s">
        <v>28</v>
      </c>
      <c r="S668" t="s">
        <v>42</v>
      </c>
      <c r="T668">
        <v>1</v>
      </c>
    </row>
    <row r="669" spans="1:20" x14ac:dyDescent="0.3">
      <c r="A669">
        <v>2941</v>
      </c>
      <c r="B669">
        <v>20</v>
      </c>
      <c r="C669" t="s">
        <v>30</v>
      </c>
      <c r="D669" t="s">
        <v>21</v>
      </c>
      <c r="E669">
        <v>1755.848704</v>
      </c>
      <c r="F669" s="1">
        <v>45715</v>
      </c>
      <c r="G669">
        <v>36960.199999999997</v>
      </c>
      <c r="H669">
        <v>1587.422</v>
      </c>
      <c r="I669" t="s">
        <v>44</v>
      </c>
      <c r="J669" t="s">
        <v>96</v>
      </c>
      <c r="K669" t="s">
        <v>34</v>
      </c>
      <c r="L669" t="s">
        <v>54</v>
      </c>
      <c r="M669" t="s">
        <v>62</v>
      </c>
      <c r="N669" t="s">
        <v>46</v>
      </c>
      <c r="O669" t="s">
        <v>47</v>
      </c>
      <c r="P669" t="s">
        <v>40</v>
      </c>
      <c r="Q669" t="s">
        <v>39</v>
      </c>
      <c r="R669" t="s">
        <v>63</v>
      </c>
      <c r="S669" t="s">
        <v>42</v>
      </c>
      <c r="T669">
        <v>1</v>
      </c>
    </row>
    <row r="670" spans="1:20" x14ac:dyDescent="0.3">
      <c r="A670">
        <v>2943</v>
      </c>
      <c r="B670">
        <v>23</v>
      </c>
      <c r="C670" t="s">
        <v>30</v>
      </c>
      <c r="D670" t="s">
        <v>50</v>
      </c>
      <c r="E670">
        <v>1511.1100039999999</v>
      </c>
      <c r="F670" s="1">
        <v>44682</v>
      </c>
      <c r="G670">
        <v>28579.599999999999</v>
      </c>
      <c r="H670">
        <v>1239.26</v>
      </c>
      <c r="I670" t="s">
        <v>32</v>
      </c>
      <c r="J670" t="s">
        <v>99</v>
      </c>
      <c r="K670" t="s">
        <v>24</v>
      </c>
      <c r="L670" t="s">
        <v>35</v>
      </c>
      <c r="M670" t="s">
        <v>62</v>
      </c>
      <c r="N670" t="s">
        <v>37</v>
      </c>
      <c r="O670" t="s">
        <v>38</v>
      </c>
      <c r="P670" t="s">
        <v>39</v>
      </c>
      <c r="Q670" t="s">
        <v>58</v>
      </c>
      <c r="R670" t="s">
        <v>49</v>
      </c>
      <c r="S670" t="s">
        <v>69</v>
      </c>
      <c r="T670">
        <v>1</v>
      </c>
    </row>
    <row r="671" spans="1:20" x14ac:dyDescent="0.3">
      <c r="A671">
        <v>2946</v>
      </c>
      <c r="B671">
        <v>27</v>
      </c>
      <c r="C671" t="s">
        <v>30</v>
      </c>
      <c r="D671" t="s">
        <v>50</v>
      </c>
      <c r="E671">
        <v>1569.3058169999999</v>
      </c>
      <c r="F671" s="1">
        <v>45221</v>
      </c>
      <c r="G671">
        <v>36195.5</v>
      </c>
      <c r="H671">
        <v>1630.7639999999999</v>
      </c>
      <c r="I671" t="s">
        <v>22</v>
      </c>
      <c r="J671" t="s">
        <v>76</v>
      </c>
      <c r="K671" t="s">
        <v>83</v>
      </c>
      <c r="L671" t="s">
        <v>35</v>
      </c>
      <c r="M671" t="s">
        <v>68</v>
      </c>
      <c r="N671" t="s">
        <v>37</v>
      </c>
      <c r="O671" t="s">
        <v>47</v>
      </c>
      <c r="P671" t="s">
        <v>40</v>
      </c>
      <c r="Q671" t="s">
        <v>26</v>
      </c>
      <c r="R671" t="s">
        <v>59</v>
      </c>
      <c r="S671" t="s">
        <v>29</v>
      </c>
      <c r="T671">
        <v>1</v>
      </c>
    </row>
    <row r="672" spans="1:20" x14ac:dyDescent="0.3">
      <c r="A672">
        <v>2947</v>
      </c>
      <c r="B672">
        <v>31</v>
      </c>
      <c r="C672" t="s">
        <v>30</v>
      </c>
      <c r="D672" t="s">
        <v>50</v>
      </c>
      <c r="E672">
        <v>2048.2918159999999</v>
      </c>
      <c r="F672" s="1">
        <v>45030</v>
      </c>
      <c r="G672">
        <v>12352.3</v>
      </c>
      <c r="H672">
        <v>532.81299999999999</v>
      </c>
      <c r="I672" t="s">
        <v>22</v>
      </c>
      <c r="J672" t="s">
        <v>94</v>
      </c>
      <c r="K672" t="s">
        <v>66</v>
      </c>
      <c r="L672" t="s">
        <v>54</v>
      </c>
      <c r="M672" t="s">
        <v>62</v>
      </c>
      <c r="N672" t="s">
        <v>37</v>
      </c>
      <c r="O672" t="s">
        <v>38</v>
      </c>
      <c r="P672" t="s">
        <v>48</v>
      </c>
      <c r="Q672" t="s">
        <v>39</v>
      </c>
      <c r="R672" t="s">
        <v>41</v>
      </c>
      <c r="S672" t="s">
        <v>55</v>
      </c>
      <c r="T672">
        <v>1</v>
      </c>
    </row>
    <row r="673" spans="1:20" x14ac:dyDescent="0.3">
      <c r="A673">
        <v>2951</v>
      </c>
      <c r="B673">
        <v>22</v>
      </c>
      <c r="C673" t="s">
        <v>20</v>
      </c>
      <c r="D673" t="s">
        <v>50</v>
      </c>
      <c r="E673">
        <v>2201.9219290000001</v>
      </c>
      <c r="F673" s="1">
        <v>45475</v>
      </c>
      <c r="G673">
        <v>32353.8</v>
      </c>
      <c r="H673">
        <v>1464.7249999999999</v>
      </c>
      <c r="I673" t="s">
        <v>22</v>
      </c>
      <c r="J673" t="s">
        <v>67</v>
      </c>
      <c r="K673" t="s">
        <v>34</v>
      </c>
      <c r="L673" t="s">
        <v>25</v>
      </c>
      <c r="M673" t="s">
        <v>36</v>
      </c>
      <c r="N673" t="s">
        <v>25</v>
      </c>
      <c r="O673" t="s">
        <v>78</v>
      </c>
      <c r="P673" t="s">
        <v>48</v>
      </c>
      <c r="Q673" t="s">
        <v>26</v>
      </c>
      <c r="R673" t="s">
        <v>63</v>
      </c>
      <c r="S673" t="s">
        <v>42</v>
      </c>
      <c r="T673">
        <v>1</v>
      </c>
    </row>
    <row r="674" spans="1:20" x14ac:dyDescent="0.3">
      <c r="A674">
        <v>2958</v>
      </c>
      <c r="B674">
        <v>22</v>
      </c>
      <c r="C674" t="s">
        <v>30</v>
      </c>
      <c r="D674" t="s">
        <v>21</v>
      </c>
      <c r="E674">
        <v>1089.640279</v>
      </c>
      <c r="F674" s="1">
        <v>45013</v>
      </c>
      <c r="G674">
        <v>40915.1</v>
      </c>
      <c r="H674">
        <v>1566.336</v>
      </c>
      <c r="I674" t="s">
        <v>22</v>
      </c>
      <c r="J674" t="s">
        <v>100</v>
      </c>
      <c r="K674" t="s">
        <v>66</v>
      </c>
      <c r="L674" t="s">
        <v>46</v>
      </c>
      <c r="M674" t="s">
        <v>36</v>
      </c>
      <c r="N674" t="s">
        <v>35</v>
      </c>
      <c r="O674" t="s">
        <v>38</v>
      </c>
      <c r="P674" t="s">
        <v>26</v>
      </c>
      <c r="Q674" t="s">
        <v>39</v>
      </c>
      <c r="R674" t="s">
        <v>28</v>
      </c>
      <c r="S674" t="s">
        <v>29</v>
      </c>
      <c r="T674">
        <v>1</v>
      </c>
    </row>
    <row r="675" spans="1:20" x14ac:dyDescent="0.3">
      <c r="A675">
        <v>2967</v>
      </c>
      <c r="B675">
        <v>25</v>
      </c>
      <c r="C675" t="s">
        <v>30</v>
      </c>
      <c r="D675" t="s">
        <v>50</v>
      </c>
      <c r="E675">
        <v>2186.5154040000002</v>
      </c>
      <c r="F675" s="1">
        <v>45474</v>
      </c>
      <c r="G675">
        <v>8102.4</v>
      </c>
      <c r="H675">
        <v>345.41500000000002</v>
      </c>
      <c r="I675" t="s">
        <v>44</v>
      </c>
      <c r="J675" t="s">
        <v>73</v>
      </c>
      <c r="K675" t="s">
        <v>66</v>
      </c>
      <c r="L675" t="s">
        <v>54</v>
      </c>
      <c r="M675" t="s">
        <v>68</v>
      </c>
      <c r="N675" t="s">
        <v>25</v>
      </c>
      <c r="O675" t="s">
        <v>38</v>
      </c>
      <c r="P675" t="s">
        <v>58</v>
      </c>
      <c r="Q675" t="s">
        <v>48</v>
      </c>
      <c r="R675" t="s">
        <v>28</v>
      </c>
      <c r="S675" t="s">
        <v>42</v>
      </c>
      <c r="T675">
        <v>1</v>
      </c>
    </row>
    <row r="676" spans="1:20" x14ac:dyDescent="0.3">
      <c r="A676">
        <v>2971</v>
      </c>
      <c r="B676">
        <v>23</v>
      </c>
      <c r="C676" t="s">
        <v>30</v>
      </c>
      <c r="D676" t="s">
        <v>50</v>
      </c>
      <c r="E676">
        <v>2258.7299379999999</v>
      </c>
      <c r="F676" s="1">
        <v>44973</v>
      </c>
      <c r="G676">
        <v>15557</v>
      </c>
      <c r="H676">
        <v>564.846</v>
      </c>
      <c r="I676" t="s">
        <v>22</v>
      </c>
      <c r="J676" t="s">
        <v>98</v>
      </c>
      <c r="K676" t="s">
        <v>66</v>
      </c>
      <c r="L676" t="s">
        <v>54</v>
      </c>
      <c r="M676" t="s">
        <v>68</v>
      </c>
      <c r="N676" t="s">
        <v>35</v>
      </c>
      <c r="O676" t="s">
        <v>38</v>
      </c>
      <c r="P676" t="s">
        <v>58</v>
      </c>
      <c r="Q676" t="s">
        <v>40</v>
      </c>
      <c r="R676" t="s">
        <v>41</v>
      </c>
      <c r="S676" t="s">
        <v>69</v>
      </c>
      <c r="T676">
        <v>1</v>
      </c>
    </row>
    <row r="677" spans="1:20" x14ac:dyDescent="0.3">
      <c r="A677">
        <v>2972</v>
      </c>
      <c r="B677">
        <v>30</v>
      </c>
      <c r="C677" t="s">
        <v>20</v>
      </c>
      <c r="D677" t="s">
        <v>50</v>
      </c>
      <c r="E677">
        <v>1908.4772780000001</v>
      </c>
      <c r="F677" s="1">
        <v>44877</v>
      </c>
      <c r="G677">
        <v>15688.4</v>
      </c>
      <c r="H677">
        <v>483.815</v>
      </c>
      <c r="I677" t="s">
        <v>44</v>
      </c>
      <c r="J677" t="s">
        <v>84</v>
      </c>
      <c r="K677" t="s">
        <v>61</v>
      </c>
      <c r="L677" t="s">
        <v>25</v>
      </c>
      <c r="M677" t="s">
        <v>62</v>
      </c>
      <c r="N677" t="s">
        <v>54</v>
      </c>
      <c r="O677" t="s">
        <v>78</v>
      </c>
      <c r="P677" t="s">
        <v>58</v>
      </c>
      <c r="Q677" t="s">
        <v>48</v>
      </c>
      <c r="R677" t="s">
        <v>41</v>
      </c>
      <c r="S677" t="s">
        <v>55</v>
      </c>
      <c r="T677">
        <v>1</v>
      </c>
    </row>
    <row r="678" spans="1:20" x14ac:dyDescent="0.3">
      <c r="A678">
        <v>2973</v>
      </c>
      <c r="B678">
        <v>25</v>
      </c>
      <c r="C678" t="s">
        <v>20</v>
      </c>
      <c r="D678" t="s">
        <v>21</v>
      </c>
      <c r="E678">
        <v>1548.604343</v>
      </c>
      <c r="F678" s="1">
        <v>45306</v>
      </c>
      <c r="G678">
        <v>11181.3</v>
      </c>
      <c r="H678">
        <v>444.536</v>
      </c>
      <c r="I678" t="s">
        <v>51</v>
      </c>
      <c r="J678" t="s">
        <v>87</v>
      </c>
      <c r="K678" t="s">
        <v>34</v>
      </c>
      <c r="L678" t="s">
        <v>25</v>
      </c>
      <c r="M678" t="s">
        <v>36</v>
      </c>
      <c r="N678" t="s">
        <v>25</v>
      </c>
      <c r="O678" t="s">
        <v>38</v>
      </c>
      <c r="P678" t="s">
        <v>40</v>
      </c>
      <c r="Q678" t="s">
        <v>26</v>
      </c>
      <c r="R678" t="s">
        <v>63</v>
      </c>
      <c r="S678" t="s">
        <v>42</v>
      </c>
      <c r="T678">
        <v>1</v>
      </c>
    </row>
    <row r="679" spans="1:20" x14ac:dyDescent="0.3">
      <c r="A679">
        <v>2974</v>
      </c>
      <c r="B679">
        <v>19</v>
      </c>
      <c r="C679" t="s">
        <v>20</v>
      </c>
      <c r="D679" t="s">
        <v>50</v>
      </c>
      <c r="E679">
        <v>1302.449783</v>
      </c>
      <c r="F679" s="1">
        <v>45466</v>
      </c>
      <c r="G679">
        <v>27592.799999999999</v>
      </c>
      <c r="H679">
        <v>1374.7660000000001</v>
      </c>
      <c r="I679" t="s">
        <v>22</v>
      </c>
      <c r="J679" t="s">
        <v>45</v>
      </c>
      <c r="K679" t="s">
        <v>66</v>
      </c>
      <c r="L679" t="s">
        <v>46</v>
      </c>
      <c r="M679" t="s">
        <v>36</v>
      </c>
      <c r="N679" t="s">
        <v>54</v>
      </c>
      <c r="O679" t="s">
        <v>27</v>
      </c>
      <c r="P679" t="s">
        <v>26</v>
      </c>
      <c r="Q679" t="s">
        <v>39</v>
      </c>
      <c r="R679" t="s">
        <v>49</v>
      </c>
      <c r="S679" t="s">
        <v>29</v>
      </c>
      <c r="T679">
        <v>1</v>
      </c>
    </row>
    <row r="680" spans="1:20" x14ac:dyDescent="0.3">
      <c r="A680">
        <v>2984</v>
      </c>
      <c r="B680">
        <v>20</v>
      </c>
      <c r="C680" t="s">
        <v>30</v>
      </c>
      <c r="D680" t="s">
        <v>50</v>
      </c>
      <c r="E680">
        <v>1095.86725</v>
      </c>
      <c r="F680" s="1">
        <v>44813</v>
      </c>
      <c r="G680">
        <v>15049.7</v>
      </c>
      <c r="H680">
        <v>616.42399999999998</v>
      </c>
      <c r="I680" t="s">
        <v>22</v>
      </c>
      <c r="J680" t="s">
        <v>23</v>
      </c>
      <c r="K680" t="s">
        <v>66</v>
      </c>
      <c r="L680" t="s">
        <v>37</v>
      </c>
      <c r="M680" t="s">
        <v>62</v>
      </c>
      <c r="N680" t="s">
        <v>25</v>
      </c>
      <c r="O680" t="s">
        <v>78</v>
      </c>
      <c r="P680" t="s">
        <v>40</v>
      </c>
      <c r="Q680" t="s">
        <v>40</v>
      </c>
      <c r="R680" t="s">
        <v>28</v>
      </c>
      <c r="S680" t="s">
        <v>29</v>
      </c>
      <c r="T680">
        <v>1</v>
      </c>
    </row>
    <row r="681" spans="1:20" x14ac:dyDescent="0.3">
      <c r="A681">
        <v>2989</v>
      </c>
      <c r="B681">
        <v>28</v>
      </c>
      <c r="C681" t="s">
        <v>20</v>
      </c>
      <c r="D681" t="s">
        <v>50</v>
      </c>
      <c r="E681">
        <v>1748.164951</v>
      </c>
      <c r="F681" s="1">
        <v>45514</v>
      </c>
      <c r="G681">
        <v>15335.5</v>
      </c>
      <c r="H681">
        <v>581.88499999999999</v>
      </c>
      <c r="I681" t="s">
        <v>22</v>
      </c>
      <c r="J681" t="s">
        <v>56</v>
      </c>
      <c r="K681" t="s">
        <v>66</v>
      </c>
      <c r="L681" t="s">
        <v>46</v>
      </c>
      <c r="M681" t="s">
        <v>68</v>
      </c>
      <c r="N681" t="s">
        <v>35</v>
      </c>
      <c r="O681" t="s">
        <v>27</v>
      </c>
      <c r="P681" t="s">
        <v>26</v>
      </c>
      <c r="Q681" t="s">
        <v>58</v>
      </c>
      <c r="R681" t="s">
        <v>28</v>
      </c>
      <c r="S681" t="s">
        <v>42</v>
      </c>
      <c r="T681">
        <v>1</v>
      </c>
    </row>
    <row r="682" spans="1:20" x14ac:dyDescent="0.3">
      <c r="A682">
        <v>2990</v>
      </c>
      <c r="B682">
        <v>27</v>
      </c>
      <c r="C682" t="s">
        <v>30</v>
      </c>
      <c r="D682" t="s">
        <v>50</v>
      </c>
      <c r="E682">
        <v>2186.2219559999999</v>
      </c>
      <c r="F682" s="1">
        <v>45212</v>
      </c>
      <c r="G682">
        <v>45012.6</v>
      </c>
      <c r="H682">
        <v>2182.5680000000002</v>
      </c>
      <c r="I682" t="s">
        <v>51</v>
      </c>
      <c r="J682" t="s">
        <v>94</v>
      </c>
      <c r="K682" t="s">
        <v>65</v>
      </c>
      <c r="L682" t="s">
        <v>35</v>
      </c>
      <c r="M682" t="s">
        <v>62</v>
      </c>
      <c r="N682" t="s">
        <v>37</v>
      </c>
      <c r="O682" t="s">
        <v>38</v>
      </c>
      <c r="P682" t="s">
        <v>26</v>
      </c>
      <c r="Q682" t="s">
        <v>39</v>
      </c>
      <c r="R682" t="s">
        <v>59</v>
      </c>
      <c r="S682" t="s">
        <v>42</v>
      </c>
      <c r="T682">
        <v>1</v>
      </c>
    </row>
    <row r="683" spans="1:20" x14ac:dyDescent="0.3">
      <c r="A683">
        <v>2994</v>
      </c>
      <c r="B683">
        <v>28</v>
      </c>
      <c r="C683" t="s">
        <v>20</v>
      </c>
      <c r="D683" t="s">
        <v>70</v>
      </c>
      <c r="E683">
        <v>1888.0831519999999</v>
      </c>
      <c r="F683" s="1">
        <v>44679</v>
      </c>
      <c r="G683">
        <v>5556.9</v>
      </c>
      <c r="H683">
        <v>232.31700000000001</v>
      </c>
      <c r="I683" t="s">
        <v>32</v>
      </c>
      <c r="J683" t="s">
        <v>52</v>
      </c>
      <c r="K683" t="s">
        <v>61</v>
      </c>
      <c r="L683" t="s">
        <v>37</v>
      </c>
      <c r="M683" t="s">
        <v>58</v>
      </c>
      <c r="N683" t="s">
        <v>35</v>
      </c>
      <c r="O683" t="s">
        <v>47</v>
      </c>
      <c r="P683" t="s">
        <v>58</v>
      </c>
      <c r="Q683" t="s">
        <v>58</v>
      </c>
      <c r="R683" t="s">
        <v>28</v>
      </c>
      <c r="S683" t="s">
        <v>72</v>
      </c>
      <c r="T683">
        <v>1</v>
      </c>
    </row>
    <row r="684" spans="1:20" x14ac:dyDescent="0.3">
      <c r="A684">
        <v>3007</v>
      </c>
      <c r="B684">
        <v>19</v>
      </c>
      <c r="C684" t="s">
        <v>30</v>
      </c>
      <c r="D684" t="s">
        <v>21</v>
      </c>
      <c r="E684">
        <v>2554.7438309999998</v>
      </c>
      <c r="F684" s="1">
        <v>44930</v>
      </c>
      <c r="G684">
        <v>31697.9</v>
      </c>
      <c r="H684">
        <v>1340.96</v>
      </c>
      <c r="I684" t="s">
        <v>51</v>
      </c>
      <c r="J684" t="s">
        <v>94</v>
      </c>
      <c r="K684" t="s">
        <v>53</v>
      </c>
      <c r="L684" t="s">
        <v>25</v>
      </c>
      <c r="M684" t="s">
        <v>26</v>
      </c>
      <c r="N684" t="s">
        <v>54</v>
      </c>
      <c r="O684" t="s">
        <v>38</v>
      </c>
      <c r="P684" t="s">
        <v>39</v>
      </c>
      <c r="Q684" t="s">
        <v>58</v>
      </c>
      <c r="R684" t="s">
        <v>63</v>
      </c>
      <c r="S684" t="s">
        <v>69</v>
      </c>
      <c r="T684">
        <v>1</v>
      </c>
    </row>
    <row r="685" spans="1:20" x14ac:dyDescent="0.3">
      <c r="A685">
        <v>3010</v>
      </c>
      <c r="B685">
        <v>29</v>
      </c>
      <c r="C685" t="s">
        <v>20</v>
      </c>
      <c r="D685" t="s">
        <v>50</v>
      </c>
      <c r="E685">
        <v>1609.2590499999999</v>
      </c>
      <c r="F685" s="1">
        <v>45135</v>
      </c>
      <c r="G685">
        <v>47251.5</v>
      </c>
      <c r="H685">
        <v>2359.8580000000002</v>
      </c>
      <c r="I685" t="s">
        <v>51</v>
      </c>
      <c r="J685" t="s">
        <v>79</v>
      </c>
      <c r="K685" t="s">
        <v>61</v>
      </c>
      <c r="L685" t="s">
        <v>37</v>
      </c>
      <c r="M685" t="s">
        <v>68</v>
      </c>
      <c r="N685" t="s">
        <v>35</v>
      </c>
      <c r="O685" t="s">
        <v>78</v>
      </c>
      <c r="P685" t="s">
        <v>26</v>
      </c>
      <c r="Q685" t="s">
        <v>58</v>
      </c>
      <c r="R685" t="s">
        <v>63</v>
      </c>
      <c r="S685" t="s">
        <v>55</v>
      </c>
      <c r="T685">
        <v>1</v>
      </c>
    </row>
    <row r="686" spans="1:20" x14ac:dyDescent="0.3">
      <c r="A686">
        <v>3015</v>
      </c>
      <c r="B686">
        <v>36</v>
      </c>
      <c r="C686" t="s">
        <v>30</v>
      </c>
      <c r="D686" t="s">
        <v>50</v>
      </c>
      <c r="E686">
        <v>2162.8225710000002</v>
      </c>
      <c r="F686" s="1">
        <v>44984</v>
      </c>
      <c r="G686">
        <v>15751.2</v>
      </c>
      <c r="H686">
        <v>767.78499999999997</v>
      </c>
      <c r="I686" t="s">
        <v>75</v>
      </c>
      <c r="J686" t="s">
        <v>93</v>
      </c>
      <c r="K686" t="s">
        <v>57</v>
      </c>
      <c r="L686" t="s">
        <v>37</v>
      </c>
      <c r="M686" t="s">
        <v>36</v>
      </c>
      <c r="N686" t="s">
        <v>54</v>
      </c>
      <c r="O686" t="s">
        <v>38</v>
      </c>
      <c r="P686" t="s">
        <v>58</v>
      </c>
      <c r="Q686" t="s">
        <v>40</v>
      </c>
      <c r="R686" t="s">
        <v>63</v>
      </c>
      <c r="S686" t="s">
        <v>29</v>
      </c>
      <c r="T686">
        <v>1</v>
      </c>
    </row>
    <row r="687" spans="1:20" x14ac:dyDescent="0.3">
      <c r="A687">
        <v>3016</v>
      </c>
      <c r="B687">
        <v>20</v>
      </c>
      <c r="C687" t="s">
        <v>20</v>
      </c>
      <c r="D687" t="s">
        <v>21</v>
      </c>
      <c r="E687">
        <v>1694.14726</v>
      </c>
      <c r="F687" s="1">
        <v>45288</v>
      </c>
      <c r="G687">
        <v>33210.699999999997</v>
      </c>
      <c r="H687">
        <v>1478.527</v>
      </c>
      <c r="I687" t="s">
        <v>44</v>
      </c>
      <c r="J687" t="s">
        <v>45</v>
      </c>
      <c r="K687" t="s">
        <v>34</v>
      </c>
      <c r="L687" t="s">
        <v>25</v>
      </c>
      <c r="M687" t="s">
        <v>58</v>
      </c>
      <c r="N687" t="s">
        <v>25</v>
      </c>
      <c r="O687" t="s">
        <v>47</v>
      </c>
      <c r="P687" t="s">
        <v>58</v>
      </c>
      <c r="Q687" t="s">
        <v>39</v>
      </c>
      <c r="R687" t="s">
        <v>59</v>
      </c>
      <c r="S687" t="s">
        <v>29</v>
      </c>
      <c r="T687">
        <v>1</v>
      </c>
    </row>
    <row r="688" spans="1:20" x14ac:dyDescent="0.3">
      <c r="A688">
        <v>3018</v>
      </c>
      <c r="B688">
        <v>25</v>
      </c>
      <c r="C688" t="s">
        <v>30</v>
      </c>
      <c r="D688" t="s">
        <v>21</v>
      </c>
      <c r="E688">
        <v>1596.2166870000001</v>
      </c>
      <c r="F688" s="1">
        <v>44970</v>
      </c>
      <c r="G688">
        <v>40570.1</v>
      </c>
      <c r="H688">
        <v>1396.0060000000001</v>
      </c>
      <c r="I688" t="s">
        <v>32</v>
      </c>
      <c r="J688" t="s">
        <v>93</v>
      </c>
      <c r="K688" t="s">
        <v>65</v>
      </c>
      <c r="L688" t="s">
        <v>25</v>
      </c>
      <c r="M688" t="s">
        <v>36</v>
      </c>
      <c r="N688" t="s">
        <v>37</v>
      </c>
      <c r="O688" t="s">
        <v>38</v>
      </c>
      <c r="P688" t="s">
        <v>26</v>
      </c>
      <c r="Q688" t="s">
        <v>58</v>
      </c>
      <c r="R688" t="s">
        <v>41</v>
      </c>
      <c r="S688" t="s">
        <v>42</v>
      </c>
      <c r="T688">
        <v>1</v>
      </c>
    </row>
    <row r="689" spans="1:20" x14ac:dyDescent="0.3">
      <c r="A689">
        <v>3023</v>
      </c>
      <c r="B689">
        <v>32</v>
      </c>
      <c r="C689" t="s">
        <v>20</v>
      </c>
      <c r="D689" t="s">
        <v>50</v>
      </c>
      <c r="E689">
        <v>1893.3004249999999</v>
      </c>
      <c r="F689" s="1">
        <v>45521</v>
      </c>
      <c r="G689">
        <v>21312.1</v>
      </c>
      <c r="H689">
        <v>691.10299999999995</v>
      </c>
      <c r="I689" t="s">
        <v>75</v>
      </c>
      <c r="J689" t="s">
        <v>45</v>
      </c>
      <c r="K689" t="s">
        <v>66</v>
      </c>
      <c r="L689" t="s">
        <v>37</v>
      </c>
      <c r="M689" t="s">
        <v>68</v>
      </c>
      <c r="N689" t="s">
        <v>25</v>
      </c>
      <c r="O689" t="s">
        <v>38</v>
      </c>
      <c r="P689" t="s">
        <v>58</v>
      </c>
      <c r="Q689" t="s">
        <v>39</v>
      </c>
      <c r="R689" t="s">
        <v>28</v>
      </c>
      <c r="S689" t="s">
        <v>55</v>
      </c>
      <c r="T689">
        <v>1</v>
      </c>
    </row>
    <row r="690" spans="1:20" x14ac:dyDescent="0.3">
      <c r="A690">
        <v>3024</v>
      </c>
      <c r="B690">
        <v>26</v>
      </c>
      <c r="C690" t="s">
        <v>20</v>
      </c>
      <c r="D690" t="s">
        <v>50</v>
      </c>
      <c r="E690">
        <v>2149.7099560000001</v>
      </c>
      <c r="F690" s="1">
        <v>45313</v>
      </c>
      <c r="G690">
        <v>28078.5</v>
      </c>
      <c r="H690">
        <v>1253.194</v>
      </c>
      <c r="I690" t="s">
        <v>51</v>
      </c>
      <c r="J690" t="s">
        <v>45</v>
      </c>
      <c r="K690" t="s">
        <v>53</v>
      </c>
      <c r="L690" t="s">
        <v>46</v>
      </c>
      <c r="M690" t="s">
        <v>36</v>
      </c>
      <c r="N690" t="s">
        <v>25</v>
      </c>
      <c r="O690" t="s">
        <v>38</v>
      </c>
      <c r="P690" t="s">
        <v>58</v>
      </c>
      <c r="Q690" t="s">
        <v>40</v>
      </c>
      <c r="R690" t="s">
        <v>63</v>
      </c>
      <c r="S690" t="s">
        <v>55</v>
      </c>
      <c r="T690">
        <v>1</v>
      </c>
    </row>
    <row r="691" spans="1:20" x14ac:dyDescent="0.3">
      <c r="A691">
        <v>3026</v>
      </c>
      <c r="B691">
        <v>28</v>
      </c>
      <c r="C691" t="s">
        <v>20</v>
      </c>
      <c r="D691" t="s">
        <v>21</v>
      </c>
      <c r="E691">
        <v>1795.459439</v>
      </c>
      <c r="F691" s="1">
        <v>44736</v>
      </c>
      <c r="G691">
        <v>22724.7</v>
      </c>
      <c r="H691">
        <v>707.68700000000001</v>
      </c>
      <c r="I691" t="s">
        <v>22</v>
      </c>
      <c r="J691" t="s">
        <v>76</v>
      </c>
      <c r="K691" t="s">
        <v>83</v>
      </c>
      <c r="L691" t="s">
        <v>25</v>
      </c>
      <c r="M691" t="s">
        <v>36</v>
      </c>
      <c r="N691" t="s">
        <v>35</v>
      </c>
      <c r="O691" t="s">
        <v>27</v>
      </c>
      <c r="P691" t="s">
        <v>40</v>
      </c>
      <c r="Q691" t="s">
        <v>40</v>
      </c>
      <c r="R691" t="s">
        <v>28</v>
      </c>
      <c r="S691" t="s">
        <v>42</v>
      </c>
      <c r="T691">
        <v>1</v>
      </c>
    </row>
    <row r="692" spans="1:20" x14ac:dyDescent="0.3">
      <c r="A692">
        <v>3027</v>
      </c>
      <c r="B692">
        <v>31</v>
      </c>
      <c r="C692" t="s">
        <v>20</v>
      </c>
      <c r="D692" t="s">
        <v>50</v>
      </c>
      <c r="E692">
        <v>2094.4607810000002</v>
      </c>
      <c r="F692" s="1">
        <v>45553</v>
      </c>
      <c r="G692">
        <v>29280.400000000001</v>
      </c>
      <c r="H692">
        <v>1114.4000000000001</v>
      </c>
      <c r="I692" t="s">
        <v>32</v>
      </c>
      <c r="J692" t="s">
        <v>97</v>
      </c>
      <c r="K692" t="s">
        <v>57</v>
      </c>
      <c r="L692" t="s">
        <v>37</v>
      </c>
      <c r="M692" t="s">
        <v>58</v>
      </c>
      <c r="N692" t="s">
        <v>46</v>
      </c>
      <c r="O692" t="s">
        <v>47</v>
      </c>
      <c r="P692" t="s">
        <v>26</v>
      </c>
      <c r="Q692" t="s">
        <v>39</v>
      </c>
      <c r="R692" t="s">
        <v>63</v>
      </c>
      <c r="S692" t="s">
        <v>55</v>
      </c>
      <c r="T692">
        <v>1</v>
      </c>
    </row>
    <row r="693" spans="1:20" x14ac:dyDescent="0.3">
      <c r="A693">
        <v>3030</v>
      </c>
      <c r="B693">
        <v>24</v>
      </c>
      <c r="C693" t="s">
        <v>30</v>
      </c>
      <c r="D693" t="s">
        <v>50</v>
      </c>
      <c r="E693">
        <v>1595.375818</v>
      </c>
      <c r="F693" s="1">
        <v>44915</v>
      </c>
      <c r="G693">
        <v>27478.6</v>
      </c>
      <c r="H693">
        <v>990.94899999999996</v>
      </c>
      <c r="I693" t="s">
        <v>51</v>
      </c>
      <c r="J693" t="s">
        <v>45</v>
      </c>
      <c r="K693" t="s">
        <v>53</v>
      </c>
      <c r="L693" t="s">
        <v>25</v>
      </c>
      <c r="M693" t="s">
        <v>36</v>
      </c>
      <c r="N693" t="s">
        <v>25</v>
      </c>
      <c r="O693" t="s">
        <v>27</v>
      </c>
      <c r="P693" t="s">
        <v>40</v>
      </c>
      <c r="Q693" t="s">
        <v>58</v>
      </c>
      <c r="R693" t="s">
        <v>59</v>
      </c>
      <c r="S693" t="s">
        <v>69</v>
      </c>
      <c r="T693">
        <v>1</v>
      </c>
    </row>
    <row r="694" spans="1:20" x14ac:dyDescent="0.3">
      <c r="A694">
        <v>3035</v>
      </c>
      <c r="B694">
        <v>27</v>
      </c>
      <c r="C694" t="s">
        <v>30</v>
      </c>
      <c r="D694" t="s">
        <v>50</v>
      </c>
      <c r="E694">
        <v>1956.016545</v>
      </c>
      <c r="F694" s="1">
        <v>45605</v>
      </c>
      <c r="G694">
        <v>33592</v>
      </c>
      <c r="H694">
        <v>1154.3920000000001</v>
      </c>
      <c r="I694" t="s">
        <v>22</v>
      </c>
      <c r="J694" t="s">
        <v>93</v>
      </c>
      <c r="K694" t="s">
        <v>53</v>
      </c>
      <c r="L694" t="s">
        <v>46</v>
      </c>
      <c r="M694" t="s">
        <v>36</v>
      </c>
      <c r="N694" t="s">
        <v>46</v>
      </c>
      <c r="O694" t="s">
        <v>38</v>
      </c>
      <c r="P694" t="s">
        <v>40</v>
      </c>
      <c r="Q694" t="s">
        <v>39</v>
      </c>
      <c r="R694" t="s">
        <v>28</v>
      </c>
      <c r="S694" t="s">
        <v>69</v>
      </c>
      <c r="T694">
        <v>1</v>
      </c>
    </row>
    <row r="695" spans="1:20" x14ac:dyDescent="0.3">
      <c r="A695">
        <v>3036</v>
      </c>
      <c r="B695">
        <v>24</v>
      </c>
      <c r="C695" t="s">
        <v>30</v>
      </c>
      <c r="D695" t="s">
        <v>50</v>
      </c>
      <c r="E695">
        <v>1763.7060670000001</v>
      </c>
      <c r="F695" s="1">
        <v>44864</v>
      </c>
      <c r="G695">
        <v>27591.3</v>
      </c>
      <c r="H695">
        <v>941.32799999999997</v>
      </c>
      <c r="I695" t="s">
        <v>32</v>
      </c>
      <c r="J695" t="s">
        <v>77</v>
      </c>
      <c r="K695" t="s">
        <v>74</v>
      </c>
      <c r="L695" t="s">
        <v>25</v>
      </c>
      <c r="M695" t="s">
        <v>26</v>
      </c>
      <c r="N695" t="s">
        <v>25</v>
      </c>
      <c r="O695" t="s">
        <v>47</v>
      </c>
      <c r="P695" t="s">
        <v>58</v>
      </c>
      <c r="Q695" t="s">
        <v>40</v>
      </c>
      <c r="R695" t="s">
        <v>49</v>
      </c>
      <c r="S695" t="s">
        <v>72</v>
      </c>
      <c r="T695">
        <v>1</v>
      </c>
    </row>
    <row r="696" spans="1:20" x14ac:dyDescent="0.3">
      <c r="A696">
        <v>3038</v>
      </c>
      <c r="B696">
        <v>20</v>
      </c>
      <c r="C696" t="s">
        <v>30</v>
      </c>
      <c r="D696" t="s">
        <v>50</v>
      </c>
      <c r="E696">
        <v>1307.873724</v>
      </c>
      <c r="F696" s="1">
        <v>44832</v>
      </c>
      <c r="G696">
        <v>29018.1</v>
      </c>
      <c r="H696">
        <v>1217.259</v>
      </c>
      <c r="I696" t="s">
        <v>22</v>
      </c>
      <c r="J696" t="s">
        <v>99</v>
      </c>
      <c r="K696" t="s">
        <v>65</v>
      </c>
      <c r="L696" t="s">
        <v>25</v>
      </c>
      <c r="M696" t="s">
        <v>68</v>
      </c>
      <c r="N696" t="s">
        <v>54</v>
      </c>
      <c r="O696" t="s">
        <v>38</v>
      </c>
      <c r="P696" t="s">
        <v>26</v>
      </c>
      <c r="Q696" t="s">
        <v>58</v>
      </c>
      <c r="R696" t="s">
        <v>41</v>
      </c>
      <c r="S696" t="s">
        <v>72</v>
      </c>
      <c r="T696">
        <v>1</v>
      </c>
    </row>
    <row r="697" spans="1:20" x14ac:dyDescent="0.3">
      <c r="A697">
        <v>3044</v>
      </c>
      <c r="B697">
        <v>29</v>
      </c>
      <c r="C697" t="s">
        <v>20</v>
      </c>
      <c r="D697" t="s">
        <v>50</v>
      </c>
      <c r="E697">
        <v>1393.748069</v>
      </c>
      <c r="F697" s="1">
        <v>45222</v>
      </c>
      <c r="G697">
        <v>23137.200000000001</v>
      </c>
      <c r="H697">
        <v>822.21600000000001</v>
      </c>
      <c r="I697" t="s">
        <v>32</v>
      </c>
      <c r="J697" t="s">
        <v>88</v>
      </c>
      <c r="K697" t="s">
        <v>57</v>
      </c>
      <c r="L697" t="s">
        <v>25</v>
      </c>
      <c r="M697" t="s">
        <v>62</v>
      </c>
      <c r="N697" t="s">
        <v>54</v>
      </c>
      <c r="O697" t="s">
        <v>27</v>
      </c>
      <c r="P697" t="s">
        <v>39</v>
      </c>
      <c r="Q697" t="s">
        <v>40</v>
      </c>
      <c r="R697" t="s">
        <v>59</v>
      </c>
      <c r="S697" t="s">
        <v>42</v>
      </c>
      <c r="T697">
        <v>1</v>
      </c>
    </row>
    <row r="698" spans="1:20" x14ac:dyDescent="0.3">
      <c r="A698">
        <v>3045</v>
      </c>
      <c r="B698">
        <v>26</v>
      </c>
      <c r="C698" t="s">
        <v>20</v>
      </c>
      <c r="D698" t="s">
        <v>50</v>
      </c>
      <c r="E698">
        <v>2607.9612139999999</v>
      </c>
      <c r="F698" s="1">
        <v>45234</v>
      </c>
      <c r="G698">
        <v>13620.2</v>
      </c>
      <c r="H698">
        <v>636.61199999999997</v>
      </c>
      <c r="I698" t="s">
        <v>75</v>
      </c>
      <c r="J698" t="s">
        <v>91</v>
      </c>
      <c r="K698" t="s">
        <v>66</v>
      </c>
      <c r="L698" t="s">
        <v>25</v>
      </c>
      <c r="M698" t="s">
        <v>68</v>
      </c>
      <c r="N698" t="s">
        <v>54</v>
      </c>
      <c r="O698" t="s">
        <v>78</v>
      </c>
      <c r="P698" t="s">
        <v>26</v>
      </c>
      <c r="Q698" t="s">
        <v>48</v>
      </c>
      <c r="R698" t="s">
        <v>63</v>
      </c>
      <c r="S698" t="s">
        <v>55</v>
      </c>
      <c r="T698">
        <v>1</v>
      </c>
    </row>
    <row r="699" spans="1:20" x14ac:dyDescent="0.3">
      <c r="A699">
        <v>3049</v>
      </c>
      <c r="B699">
        <v>33</v>
      </c>
      <c r="C699" t="s">
        <v>30</v>
      </c>
      <c r="D699" t="s">
        <v>50</v>
      </c>
      <c r="E699">
        <v>2327.8111479999998</v>
      </c>
      <c r="F699" s="1">
        <v>45351</v>
      </c>
      <c r="G699">
        <v>49529.9</v>
      </c>
      <c r="H699">
        <v>1830.4359999999999</v>
      </c>
      <c r="I699" t="s">
        <v>44</v>
      </c>
      <c r="J699" t="s">
        <v>97</v>
      </c>
      <c r="K699" t="s">
        <v>83</v>
      </c>
      <c r="L699" t="s">
        <v>25</v>
      </c>
      <c r="M699" t="s">
        <v>36</v>
      </c>
      <c r="N699" t="s">
        <v>54</v>
      </c>
      <c r="O699" t="s">
        <v>27</v>
      </c>
      <c r="P699" t="s">
        <v>48</v>
      </c>
      <c r="Q699" t="s">
        <v>39</v>
      </c>
      <c r="R699" t="s">
        <v>41</v>
      </c>
      <c r="S699" t="s">
        <v>42</v>
      </c>
      <c r="T699">
        <v>1</v>
      </c>
    </row>
    <row r="700" spans="1:20" x14ac:dyDescent="0.3">
      <c r="A700">
        <v>3053</v>
      </c>
      <c r="B700">
        <v>35</v>
      </c>
      <c r="C700" t="s">
        <v>20</v>
      </c>
      <c r="D700" t="s">
        <v>50</v>
      </c>
      <c r="E700">
        <v>1530.741031</v>
      </c>
      <c r="F700" s="1">
        <v>44938</v>
      </c>
      <c r="G700">
        <v>7168.9</v>
      </c>
      <c r="H700">
        <v>226.45400000000001</v>
      </c>
      <c r="I700" t="s">
        <v>22</v>
      </c>
      <c r="J700" t="s">
        <v>67</v>
      </c>
      <c r="K700" t="s">
        <v>61</v>
      </c>
      <c r="L700" t="s">
        <v>25</v>
      </c>
      <c r="M700" t="s">
        <v>68</v>
      </c>
      <c r="N700" t="s">
        <v>37</v>
      </c>
      <c r="O700" t="s">
        <v>47</v>
      </c>
      <c r="P700" t="s">
        <v>58</v>
      </c>
      <c r="Q700" t="s">
        <v>58</v>
      </c>
      <c r="R700" t="s">
        <v>63</v>
      </c>
      <c r="S700" t="s">
        <v>55</v>
      </c>
      <c r="T700">
        <v>1</v>
      </c>
    </row>
    <row r="701" spans="1:20" x14ac:dyDescent="0.3">
      <c r="A701">
        <v>3061</v>
      </c>
      <c r="B701">
        <v>20</v>
      </c>
      <c r="C701" t="s">
        <v>20</v>
      </c>
      <c r="D701" t="s">
        <v>50</v>
      </c>
      <c r="E701">
        <v>2035.8404720000001</v>
      </c>
      <c r="F701" s="1">
        <v>45393</v>
      </c>
      <c r="G701">
        <v>34806.400000000001</v>
      </c>
      <c r="H701">
        <v>1051.847</v>
      </c>
      <c r="I701" t="s">
        <v>51</v>
      </c>
      <c r="J701" t="s">
        <v>84</v>
      </c>
      <c r="K701" t="s">
        <v>66</v>
      </c>
      <c r="L701" t="s">
        <v>35</v>
      </c>
      <c r="M701" t="s">
        <v>36</v>
      </c>
      <c r="N701" t="s">
        <v>35</v>
      </c>
      <c r="O701" t="s">
        <v>78</v>
      </c>
      <c r="P701" t="s">
        <v>26</v>
      </c>
      <c r="Q701" t="s">
        <v>40</v>
      </c>
      <c r="R701" t="s">
        <v>41</v>
      </c>
      <c r="S701" t="s">
        <v>72</v>
      </c>
      <c r="T701">
        <v>1</v>
      </c>
    </row>
    <row r="702" spans="1:20" x14ac:dyDescent="0.3">
      <c r="A702">
        <v>3066</v>
      </c>
      <c r="B702">
        <v>23</v>
      </c>
      <c r="C702" t="s">
        <v>20</v>
      </c>
      <c r="D702" t="s">
        <v>50</v>
      </c>
      <c r="E702">
        <v>1609.7040400000001</v>
      </c>
      <c r="F702" s="1">
        <v>45093</v>
      </c>
      <c r="G702">
        <v>13978</v>
      </c>
      <c r="H702">
        <v>581.03399999999999</v>
      </c>
      <c r="I702" t="s">
        <v>51</v>
      </c>
      <c r="J702" t="s">
        <v>88</v>
      </c>
      <c r="K702" t="s">
        <v>61</v>
      </c>
      <c r="L702" t="s">
        <v>37</v>
      </c>
      <c r="M702" t="s">
        <v>62</v>
      </c>
      <c r="N702" t="s">
        <v>54</v>
      </c>
      <c r="O702" t="s">
        <v>78</v>
      </c>
      <c r="P702" t="s">
        <v>39</v>
      </c>
      <c r="Q702" t="s">
        <v>48</v>
      </c>
      <c r="R702" t="s">
        <v>63</v>
      </c>
      <c r="S702" t="s">
        <v>72</v>
      </c>
      <c r="T702">
        <v>1</v>
      </c>
    </row>
    <row r="703" spans="1:20" x14ac:dyDescent="0.3">
      <c r="A703">
        <v>3067</v>
      </c>
      <c r="B703">
        <v>24</v>
      </c>
      <c r="C703" t="s">
        <v>20</v>
      </c>
      <c r="D703" t="s">
        <v>50</v>
      </c>
      <c r="E703">
        <v>1406.5463130000001</v>
      </c>
      <c r="F703" s="1">
        <v>44929</v>
      </c>
      <c r="G703">
        <v>24904.1</v>
      </c>
      <c r="H703">
        <v>1173.33</v>
      </c>
      <c r="I703" t="s">
        <v>51</v>
      </c>
      <c r="J703" t="s">
        <v>97</v>
      </c>
      <c r="K703" t="s">
        <v>83</v>
      </c>
      <c r="L703" t="s">
        <v>35</v>
      </c>
      <c r="M703" t="s">
        <v>26</v>
      </c>
      <c r="N703" t="s">
        <v>37</v>
      </c>
      <c r="O703" t="s">
        <v>27</v>
      </c>
      <c r="P703" t="s">
        <v>48</v>
      </c>
      <c r="Q703" t="s">
        <v>26</v>
      </c>
      <c r="R703" t="s">
        <v>59</v>
      </c>
      <c r="S703" t="s">
        <v>69</v>
      </c>
      <c r="T703">
        <v>1</v>
      </c>
    </row>
    <row r="704" spans="1:20" x14ac:dyDescent="0.3">
      <c r="A704">
        <v>3070</v>
      </c>
      <c r="B704">
        <v>31</v>
      </c>
      <c r="C704" t="s">
        <v>30</v>
      </c>
      <c r="D704" t="s">
        <v>50</v>
      </c>
      <c r="E704">
        <v>1293.534901</v>
      </c>
      <c r="F704" s="1">
        <v>45155</v>
      </c>
      <c r="G704">
        <v>46031.6</v>
      </c>
      <c r="H704">
        <v>1702.896</v>
      </c>
      <c r="I704" t="s">
        <v>75</v>
      </c>
      <c r="J704" t="s">
        <v>76</v>
      </c>
      <c r="K704" t="s">
        <v>24</v>
      </c>
      <c r="L704" t="s">
        <v>46</v>
      </c>
      <c r="M704" t="s">
        <v>68</v>
      </c>
      <c r="N704" t="s">
        <v>54</v>
      </c>
      <c r="O704" t="s">
        <v>47</v>
      </c>
      <c r="P704" t="s">
        <v>58</v>
      </c>
      <c r="Q704" t="s">
        <v>58</v>
      </c>
      <c r="R704" t="s">
        <v>41</v>
      </c>
      <c r="S704" t="s">
        <v>42</v>
      </c>
      <c r="T704">
        <v>1</v>
      </c>
    </row>
    <row r="705" spans="1:20" x14ac:dyDescent="0.3">
      <c r="A705">
        <v>3071</v>
      </c>
      <c r="B705">
        <v>40</v>
      </c>
      <c r="C705" t="s">
        <v>30</v>
      </c>
      <c r="D705" t="s">
        <v>21</v>
      </c>
      <c r="E705">
        <v>1747.0180319999999</v>
      </c>
      <c r="F705" s="1">
        <v>45249</v>
      </c>
      <c r="G705">
        <v>38159.300000000003</v>
      </c>
      <c r="H705">
        <v>1654.75</v>
      </c>
      <c r="I705" t="s">
        <v>22</v>
      </c>
      <c r="J705" t="s">
        <v>94</v>
      </c>
      <c r="K705" t="s">
        <v>66</v>
      </c>
      <c r="L705" t="s">
        <v>46</v>
      </c>
      <c r="M705" t="s">
        <v>58</v>
      </c>
      <c r="N705" t="s">
        <v>46</v>
      </c>
      <c r="O705" t="s">
        <v>47</v>
      </c>
      <c r="P705" t="s">
        <v>40</v>
      </c>
      <c r="Q705" t="s">
        <v>39</v>
      </c>
      <c r="R705" t="s">
        <v>28</v>
      </c>
      <c r="S705" t="s">
        <v>55</v>
      </c>
      <c r="T705">
        <v>1</v>
      </c>
    </row>
    <row r="706" spans="1:20" x14ac:dyDescent="0.3">
      <c r="A706">
        <v>3075</v>
      </c>
      <c r="B706">
        <v>23</v>
      </c>
      <c r="C706" t="s">
        <v>30</v>
      </c>
      <c r="D706" t="s">
        <v>50</v>
      </c>
      <c r="E706">
        <v>1222.782678</v>
      </c>
      <c r="F706" s="1">
        <v>45356</v>
      </c>
      <c r="G706">
        <v>5274.7</v>
      </c>
      <c r="H706">
        <v>244.476</v>
      </c>
      <c r="I706" t="s">
        <v>22</v>
      </c>
      <c r="J706" t="s">
        <v>101</v>
      </c>
      <c r="K706" t="s">
        <v>66</v>
      </c>
      <c r="L706" t="s">
        <v>54</v>
      </c>
      <c r="M706" t="s">
        <v>26</v>
      </c>
      <c r="N706" t="s">
        <v>35</v>
      </c>
      <c r="O706" t="s">
        <v>38</v>
      </c>
      <c r="P706" t="s">
        <v>26</v>
      </c>
      <c r="Q706" t="s">
        <v>40</v>
      </c>
      <c r="R706" t="s">
        <v>63</v>
      </c>
      <c r="S706" t="s">
        <v>42</v>
      </c>
      <c r="T706">
        <v>1</v>
      </c>
    </row>
    <row r="707" spans="1:20" x14ac:dyDescent="0.3">
      <c r="A707">
        <v>3076</v>
      </c>
      <c r="B707">
        <v>20</v>
      </c>
      <c r="C707" t="s">
        <v>20</v>
      </c>
      <c r="D707" t="s">
        <v>50</v>
      </c>
      <c r="E707">
        <v>1153.692579</v>
      </c>
      <c r="F707" s="1">
        <v>45392</v>
      </c>
      <c r="G707">
        <v>36918.699999999997</v>
      </c>
      <c r="H707">
        <v>1251.2650000000001</v>
      </c>
      <c r="I707" t="s">
        <v>75</v>
      </c>
      <c r="J707" t="s">
        <v>73</v>
      </c>
      <c r="K707" t="s">
        <v>61</v>
      </c>
      <c r="L707" t="s">
        <v>35</v>
      </c>
      <c r="M707" t="s">
        <v>68</v>
      </c>
      <c r="N707" t="s">
        <v>54</v>
      </c>
      <c r="O707" t="s">
        <v>27</v>
      </c>
      <c r="P707" t="s">
        <v>26</v>
      </c>
      <c r="Q707" t="s">
        <v>48</v>
      </c>
      <c r="R707" t="s">
        <v>28</v>
      </c>
      <c r="S707" t="s">
        <v>69</v>
      </c>
      <c r="T707">
        <v>1</v>
      </c>
    </row>
    <row r="708" spans="1:20" x14ac:dyDescent="0.3">
      <c r="A708">
        <v>3083</v>
      </c>
      <c r="B708">
        <v>20</v>
      </c>
      <c r="C708" t="s">
        <v>20</v>
      </c>
      <c r="D708" t="s">
        <v>50</v>
      </c>
      <c r="E708">
        <v>1289.4354109999999</v>
      </c>
      <c r="F708" s="1">
        <v>44992</v>
      </c>
      <c r="G708">
        <v>6380.7</v>
      </c>
      <c r="H708">
        <v>276.27300000000002</v>
      </c>
      <c r="I708" t="s">
        <v>51</v>
      </c>
      <c r="J708" t="s">
        <v>81</v>
      </c>
      <c r="K708" t="s">
        <v>66</v>
      </c>
      <c r="L708" t="s">
        <v>54</v>
      </c>
      <c r="M708" t="s">
        <v>68</v>
      </c>
      <c r="N708" t="s">
        <v>35</v>
      </c>
      <c r="O708" t="s">
        <v>78</v>
      </c>
      <c r="P708" t="s">
        <v>39</v>
      </c>
      <c r="Q708" t="s">
        <v>58</v>
      </c>
      <c r="R708" t="s">
        <v>28</v>
      </c>
      <c r="S708" t="s">
        <v>55</v>
      </c>
      <c r="T708">
        <v>1</v>
      </c>
    </row>
    <row r="709" spans="1:20" x14ac:dyDescent="0.3">
      <c r="A709">
        <v>3084</v>
      </c>
      <c r="B709">
        <v>25</v>
      </c>
      <c r="C709" t="s">
        <v>30</v>
      </c>
      <c r="D709" t="s">
        <v>50</v>
      </c>
      <c r="E709">
        <v>2265.4201819999998</v>
      </c>
      <c r="F709" s="1">
        <v>44781</v>
      </c>
      <c r="G709">
        <v>10166.299999999999</v>
      </c>
      <c r="H709">
        <v>446.803</v>
      </c>
      <c r="I709" t="s">
        <v>22</v>
      </c>
      <c r="J709" t="s">
        <v>93</v>
      </c>
      <c r="K709" t="s">
        <v>66</v>
      </c>
      <c r="L709" t="s">
        <v>25</v>
      </c>
      <c r="M709" t="s">
        <v>62</v>
      </c>
      <c r="N709" t="s">
        <v>37</v>
      </c>
      <c r="O709" t="s">
        <v>47</v>
      </c>
      <c r="P709" t="s">
        <v>48</v>
      </c>
      <c r="Q709" t="s">
        <v>39</v>
      </c>
      <c r="R709" t="s">
        <v>59</v>
      </c>
      <c r="S709" t="s">
        <v>69</v>
      </c>
      <c r="T709">
        <v>1</v>
      </c>
    </row>
    <row r="710" spans="1:20" x14ac:dyDescent="0.3">
      <c r="A710">
        <v>3086</v>
      </c>
      <c r="B710">
        <v>29</v>
      </c>
      <c r="C710" t="s">
        <v>30</v>
      </c>
      <c r="D710" t="s">
        <v>50</v>
      </c>
      <c r="E710">
        <v>1607.318291</v>
      </c>
      <c r="F710" s="1">
        <v>45625</v>
      </c>
      <c r="G710">
        <v>15598.3</v>
      </c>
      <c r="H710">
        <v>480.30900000000003</v>
      </c>
      <c r="I710" t="s">
        <v>44</v>
      </c>
      <c r="J710" t="s">
        <v>87</v>
      </c>
      <c r="K710" t="s">
        <v>74</v>
      </c>
      <c r="L710" t="s">
        <v>25</v>
      </c>
      <c r="M710" t="s">
        <v>62</v>
      </c>
      <c r="N710" t="s">
        <v>54</v>
      </c>
      <c r="O710" t="s">
        <v>27</v>
      </c>
      <c r="P710" t="s">
        <v>26</v>
      </c>
      <c r="Q710" t="s">
        <v>48</v>
      </c>
      <c r="R710" t="s">
        <v>63</v>
      </c>
      <c r="S710" t="s">
        <v>55</v>
      </c>
      <c r="T710">
        <v>1</v>
      </c>
    </row>
    <row r="711" spans="1:20" x14ac:dyDescent="0.3">
      <c r="A711">
        <v>3091</v>
      </c>
      <c r="B711">
        <v>32</v>
      </c>
      <c r="C711" t="s">
        <v>30</v>
      </c>
      <c r="D711" t="s">
        <v>50</v>
      </c>
      <c r="E711">
        <v>1437.1945920000001</v>
      </c>
      <c r="F711" s="1">
        <v>45361</v>
      </c>
      <c r="G711">
        <v>23332.3</v>
      </c>
      <c r="H711">
        <v>952.84500000000003</v>
      </c>
      <c r="I711" t="s">
        <v>22</v>
      </c>
      <c r="J711" t="s">
        <v>98</v>
      </c>
      <c r="K711" t="s">
        <v>34</v>
      </c>
      <c r="L711" t="s">
        <v>35</v>
      </c>
      <c r="M711" t="s">
        <v>62</v>
      </c>
      <c r="N711" t="s">
        <v>46</v>
      </c>
      <c r="O711" t="s">
        <v>38</v>
      </c>
      <c r="P711" t="s">
        <v>26</v>
      </c>
      <c r="Q711" t="s">
        <v>58</v>
      </c>
      <c r="R711" t="s">
        <v>41</v>
      </c>
      <c r="S711" t="s">
        <v>55</v>
      </c>
      <c r="T711">
        <v>1</v>
      </c>
    </row>
    <row r="712" spans="1:20" x14ac:dyDescent="0.3">
      <c r="A712">
        <v>3093</v>
      </c>
      <c r="B712">
        <v>20</v>
      </c>
      <c r="C712" t="s">
        <v>20</v>
      </c>
      <c r="D712" t="s">
        <v>21</v>
      </c>
      <c r="E712">
        <v>1410.3103080000001</v>
      </c>
      <c r="F712" s="1">
        <v>44721</v>
      </c>
      <c r="G712">
        <v>49290.5</v>
      </c>
      <c r="H712">
        <v>2128.076</v>
      </c>
      <c r="I712" t="s">
        <v>32</v>
      </c>
      <c r="J712" t="s">
        <v>45</v>
      </c>
      <c r="K712" t="s">
        <v>83</v>
      </c>
      <c r="L712" t="s">
        <v>25</v>
      </c>
      <c r="M712" t="s">
        <v>58</v>
      </c>
      <c r="N712" t="s">
        <v>54</v>
      </c>
      <c r="O712" t="s">
        <v>78</v>
      </c>
      <c r="P712" t="s">
        <v>26</v>
      </c>
      <c r="Q712" t="s">
        <v>39</v>
      </c>
      <c r="R712" t="s">
        <v>28</v>
      </c>
      <c r="S712" t="s">
        <v>69</v>
      </c>
      <c r="T712">
        <v>1</v>
      </c>
    </row>
    <row r="713" spans="1:20" x14ac:dyDescent="0.3">
      <c r="A713">
        <v>3098</v>
      </c>
      <c r="B713">
        <v>19</v>
      </c>
      <c r="C713" t="s">
        <v>30</v>
      </c>
      <c r="D713" t="s">
        <v>21</v>
      </c>
      <c r="E713">
        <v>1208.4184379999999</v>
      </c>
      <c r="F713" s="1">
        <v>45694</v>
      </c>
      <c r="G713">
        <v>20455.5</v>
      </c>
      <c r="H713">
        <v>987.71400000000006</v>
      </c>
      <c r="I713" t="s">
        <v>51</v>
      </c>
      <c r="J713" t="s">
        <v>97</v>
      </c>
      <c r="K713" t="s">
        <v>83</v>
      </c>
      <c r="L713" t="s">
        <v>54</v>
      </c>
      <c r="M713" t="s">
        <v>62</v>
      </c>
      <c r="N713" t="s">
        <v>46</v>
      </c>
      <c r="O713" t="s">
        <v>47</v>
      </c>
      <c r="P713" t="s">
        <v>26</v>
      </c>
      <c r="Q713" t="s">
        <v>26</v>
      </c>
      <c r="R713" t="s">
        <v>59</v>
      </c>
      <c r="S713" t="s">
        <v>69</v>
      </c>
      <c r="T713">
        <v>1</v>
      </c>
    </row>
    <row r="714" spans="1:20" x14ac:dyDescent="0.3">
      <c r="A714">
        <v>3099</v>
      </c>
      <c r="B714">
        <v>21</v>
      </c>
      <c r="C714" t="s">
        <v>30</v>
      </c>
      <c r="D714" t="s">
        <v>50</v>
      </c>
      <c r="E714">
        <v>1337.7147319999999</v>
      </c>
      <c r="F714" s="1">
        <v>45746</v>
      </c>
      <c r="G714">
        <v>48041</v>
      </c>
      <c r="H714">
        <v>2129.15</v>
      </c>
      <c r="I714" t="s">
        <v>51</v>
      </c>
      <c r="J714" t="s">
        <v>45</v>
      </c>
      <c r="K714" t="s">
        <v>74</v>
      </c>
      <c r="L714" t="s">
        <v>54</v>
      </c>
      <c r="M714" t="s">
        <v>36</v>
      </c>
      <c r="N714" t="s">
        <v>37</v>
      </c>
      <c r="O714" t="s">
        <v>38</v>
      </c>
      <c r="P714" t="s">
        <v>40</v>
      </c>
      <c r="Q714" t="s">
        <v>40</v>
      </c>
      <c r="R714" t="s">
        <v>63</v>
      </c>
      <c r="S714" t="s">
        <v>29</v>
      </c>
      <c r="T714">
        <v>1</v>
      </c>
    </row>
    <row r="715" spans="1:20" x14ac:dyDescent="0.3">
      <c r="A715">
        <v>3101</v>
      </c>
      <c r="B715">
        <v>26</v>
      </c>
      <c r="C715" t="s">
        <v>30</v>
      </c>
      <c r="D715" t="s">
        <v>50</v>
      </c>
      <c r="E715">
        <v>2744.690141</v>
      </c>
      <c r="F715" s="1">
        <v>45484</v>
      </c>
      <c r="G715">
        <v>43980.3</v>
      </c>
      <c r="H715">
        <v>1770.373</v>
      </c>
      <c r="I715" t="s">
        <v>22</v>
      </c>
      <c r="J715" t="s">
        <v>88</v>
      </c>
      <c r="K715" t="s">
        <v>66</v>
      </c>
      <c r="L715" t="s">
        <v>25</v>
      </c>
      <c r="M715" t="s">
        <v>36</v>
      </c>
      <c r="N715" t="s">
        <v>46</v>
      </c>
      <c r="O715" t="s">
        <v>47</v>
      </c>
      <c r="P715" t="s">
        <v>26</v>
      </c>
      <c r="Q715" t="s">
        <v>48</v>
      </c>
      <c r="R715" t="s">
        <v>49</v>
      </c>
      <c r="S715" t="s">
        <v>55</v>
      </c>
      <c r="T715">
        <v>1</v>
      </c>
    </row>
    <row r="716" spans="1:20" x14ac:dyDescent="0.3">
      <c r="A716">
        <v>3103</v>
      </c>
      <c r="B716">
        <v>29</v>
      </c>
      <c r="C716" t="s">
        <v>20</v>
      </c>
      <c r="D716" t="s">
        <v>50</v>
      </c>
      <c r="E716">
        <v>1947.025003</v>
      </c>
      <c r="F716" s="1">
        <v>45666</v>
      </c>
      <c r="G716">
        <v>28658.400000000001</v>
      </c>
      <c r="H716">
        <v>1144.2529999999999</v>
      </c>
      <c r="I716" t="s">
        <v>44</v>
      </c>
      <c r="J716" t="s">
        <v>92</v>
      </c>
      <c r="K716" t="s">
        <v>65</v>
      </c>
      <c r="L716" t="s">
        <v>25</v>
      </c>
      <c r="M716" t="s">
        <v>62</v>
      </c>
      <c r="N716" t="s">
        <v>46</v>
      </c>
      <c r="O716" t="s">
        <v>78</v>
      </c>
      <c r="P716" t="s">
        <v>48</v>
      </c>
      <c r="Q716" t="s">
        <v>40</v>
      </c>
      <c r="R716" t="s">
        <v>28</v>
      </c>
      <c r="S716" t="s">
        <v>29</v>
      </c>
      <c r="T716">
        <v>1</v>
      </c>
    </row>
    <row r="717" spans="1:20" x14ac:dyDescent="0.3">
      <c r="A717">
        <v>3105</v>
      </c>
      <c r="B717">
        <v>26</v>
      </c>
      <c r="C717" t="s">
        <v>30</v>
      </c>
      <c r="D717" t="s">
        <v>50</v>
      </c>
      <c r="E717">
        <v>2706.3991190000002</v>
      </c>
      <c r="F717" s="1">
        <v>44686</v>
      </c>
      <c r="G717">
        <v>9911.5</v>
      </c>
      <c r="H717">
        <v>455.49599999999998</v>
      </c>
      <c r="I717" t="s">
        <v>32</v>
      </c>
      <c r="J717" t="s">
        <v>90</v>
      </c>
      <c r="K717" t="s">
        <v>24</v>
      </c>
      <c r="L717" t="s">
        <v>35</v>
      </c>
      <c r="M717" t="s">
        <v>36</v>
      </c>
      <c r="N717" t="s">
        <v>37</v>
      </c>
      <c r="O717" t="s">
        <v>27</v>
      </c>
      <c r="P717" t="s">
        <v>39</v>
      </c>
      <c r="Q717" t="s">
        <v>40</v>
      </c>
      <c r="R717" t="s">
        <v>28</v>
      </c>
      <c r="S717" t="s">
        <v>72</v>
      </c>
      <c r="T717">
        <v>1</v>
      </c>
    </row>
    <row r="718" spans="1:20" x14ac:dyDescent="0.3">
      <c r="A718">
        <v>3114</v>
      </c>
      <c r="B718">
        <v>23</v>
      </c>
      <c r="C718" t="s">
        <v>20</v>
      </c>
      <c r="D718" t="s">
        <v>70</v>
      </c>
      <c r="E718">
        <v>1638.978083</v>
      </c>
      <c r="F718" s="1">
        <v>45446</v>
      </c>
      <c r="G718">
        <v>21542.1</v>
      </c>
      <c r="H718">
        <v>977.71199999999999</v>
      </c>
      <c r="I718" t="s">
        <v>75</v>
      </c>
      <c r="J718" t="s">
        <v>98</v>
      </c>
      <c r="K718" t="s">
        <v>57</v>
      </c>
      <c r="L718" t="s">
        <v>46</v>
      </c>
      <c r="M718" t="s">
        <v>68</v>
      </c>
      <c r="N718" t="s">
        <v>25</v>
      </c>
      <c r="O718" t="s">
        <v>47</v>
      </c>
      <c r="P718" t="s">
        <v>40</v>
      </c>
      <c r="Q718" t="s">
        <v>26</v>
      </c>
      <c r="R718" t="s">
        <v>49</v>
      </c>
      <c r="S718" t="s">
        <v>42</v>
      </c>
      <c r="T718">
        <v>1</v>
      </c>
    </row>
    <row r="719" spans="1:20" x14ac:dyDescent="0.3">
      <c r="A719">
        <v>3115</v>
      </c>
      <c r="B719">
        <v>23</v>
      </c>
      <c r="C719" t="s">
        <v>20</v>
      </c>
      <c r="D719" t="s">
        <v>50</v>
      </c>
      <c r="E719">
        <v>1689.653319</v>
      </c>
      <c r="F719" s="1">
        <v>45619</v>
      </c>
      <c r="G719">
        <v>5101.5</v>
      </c>
      <c r="H719">
        <v>250.95099999999999</v>
      </c>
      <c r="I719" t="s">
        <v>22</v>
      </c>
      <c r="J719" t="s">
        <v>23</v>
      </c>
      <c r="K719" t="s">
        <v>57</v>
      </c>
      <c r="L719" t="s">
        <v>35</v>
      </c>
      <c r="M719" t="s">
        <v>68</v>
      </c>
      <c r="N719" t="s">
        <v>35</v>
      </c>
      <c r="O719" t="s">
        <v>27</v>
      </c>
      <c r="P719" t="s">
        <v>40</v>
      </c>
      <c r="Q719" t="s">
        <v>39</v>
      </c>
      <c r="R719" t="s">
        <v>59</v>
      </c>
      <c r="S719" t="s">
        <v>69</v>
      </c>
      <c r="T719">
        <v>1</v>
      </c>
    </row>
    <row r="720" spans="1:20" x14ac:dyDescent="0.3">
      <c r="A720">
        <v>3126</v>
      </c>
      <c r="B720">
        <v>26</v>
      </c>
      <c r="C720" t="s">
        <v>30</v>
      </c>
      <c r="D720" t="s">
        <v>50</v>
      </c>
      <c r="E720">
        <v>2006.876827</v>
      </c>
      <c r="F720" s="1">
        <v>44861</v>
      </c>
      <c r="G720">
        <v>39109.699999999997</v>
      </c>
      <c r="H720">
        <v>1643.0119999999999</v>
      </c>
      <c r="I720" t="s">
        <v>22</v>
      </c>
      <c r="J720" t="s">
        <v>81</v>
      </c>
      <c r="K720" t="s">
        <v>34</v>
      </c>
      <c r="L720" t="s">
        <v>46</v>
      </c>
      <c r="M720" t="s">
        <v>26</v>
      </c>
      <c r="N720" t="s">
        <v>54</v>
      </c>
      <c r="O720" t="s">
        <v>47</v>
      </c>
      <c r="P720" t="s">
        <v>40</v>
      </c>
      <c r="Q720" t="s">
        <v>48</v>
      </c>
      <c r="R720" t="s">
        <v>63</v>
      </c>
      <c r="S720" t="s">
        <v>29</v>
      </c>
      <c r="T720">
        <v>1</v>
      </c>
    </row>
    <row r="721" spans="1:20" x14ac:dyDescent="0.3">
      <c r="A721">
        <v>3130</v>
      </c>
      <c r="B721">
        <v>26</v>
      </c>
      <c r="C721" t="s">
        <v>20</v>
      </c>
      <c r="D721" t="s">
        <v>50</v>
      </c>
      <c r="E721">
        <v>2121.4962690000002</v>
      </c>
      <c r="F721" s="1">
        <v>45027</v>
      </c>
      <c r="G721">
        <v>45671.6</v>
      </c>
      <c r="H721">
        <v>1408.1220000000001</v>
      </c>
      <c r="I721" t="s">
        <v>44</v>
      </c>
      <c r="J721" t="s">
        <v>52</v>
      </c>
      <c r="K721" t="s">
        <v>53</v>
      </c>
      <c r="L721" t="s">
        <v>54</v>
      </c>
      <c r="M721" t="s">
        <v>26</v>
      </c>
      <c r="N721" t="s">
        <v>54</v>
      </c>
      <c r="O721" t="s">
        <v>47</v>
      </c>
      <c r="P721" t="s">
        <v>48</v>
      </c>
      <c r="Q721" t="s">
        <v>48</v>
      </c>
      <c r="R721" t="s">
        <v>63</v>
      </c>
      <c r="S721" t="s">
        <v>42</v>
      </c>
      <c r="T721">
        <v>1</v>
      </c>
    </row>
    <row r="722" spans="1:20" x14ac:dyDescent="0.3">
      <c r="A722">
        <v>3131</v>
      </c>
      <c r="B722">
        <v>27</v>
      </c>
      <c r="C722" t="s">
        <v>20</v>
      </c>
      <c r="D722" t="s">
        <v>50</v>
      </c>
      <c r="E722">
        <v>1512.8441499999999</v>
      </c>
      <c r="F722" s="1">
        <v>44670</v>
      </c>
      <c r="G722">
        <v>11185.8</v>
      </c>
      <c r="H722">
        <v>467.61799999999999</v>
      </c>
      <c r="I722" t="s">
        <v>75</v>
      </c>
      <c r="J722" t="s">
        <v>85</v>
      </c>
      <c r="K722" t="s">
        <v>65</v>
      </c>
      <c r="L722" t="s">
        <v>25</v>
      </c>
      <c r="M722" t="s">
        <v>36</v>
      </c>
      <c r="N722" t="s">
        <v>25</v>
      </c>
      <c r="O722" t="s">
        <v>38</v>
      </c>
      <c r="P722" t="s">
        <v>26</v>
      </c>
      <c r="Q722" t="s">
        <v>58</v>
      </c>
      <c r="R722" t="s">
        <v>63</v>
      </c>
      <c r="S722" t="s">
        <v>42</v>
      </c>
      <c r="T722">
        <v>1</v>
      </c>
    </row>
    <row r="723" spans="1:20" x14ac:dyDescent="0.3">
      <c r="A723">
        <v>3132</v>
      </c>
      <c r="B723">
        <v>29</v>
      </c>
      <c r="C723" t="s">
        <v>30</v>
      </c>
      <c r="D723" t="s">
        <v>50</v>
      </c>
      <c r="E723">
        <v>1489.4212439999999</v>
      </c>
      <c r="F723" s="1">
        <v>44869</v>
      </c>
      <c r="G723">
        <v>32325.5</v>
      </c>
      <c r="H723">
        <v>1604.1120000000001</v>
      </c>
      <c r="I723" t="s">
        <v>51</v>
      </c>
      <c r="J723" t="s">
        <v>90</v>
      </c>
      <c r="K723" t="s">
        <v>34</v>
      </c>
      <c r="L723" t="s">
        <v>54</v>
      </c>
      <c r="M723" t="s">
        <v>36</v>
      </c>
      <c r="N723" t="s">
        <v>54</v>
      </c>
      <c r="O723" t="s">
        <v>27</v>
      </c>
      <c r="P723" t="s">
        <v>58</v>
      </c>
      <c r="Q723" t="s">
        <v>39</v>
      </c>
      <c r="R723" t="s">
        <v>49</v>
      </c>
      <c r="S723" t="s">
        <v>69</v>
      </c>
      <c r="T723">
        <v>1</v>
      </c>
    </row>
    <row r="724" spans="1:20" x14ac:dyDescent="0.3">
      <c r="A724">
        <v>3137</v>
      </c>
      <c r="B724">
        <v>27</v>
      </c>
      <c r="C724" t="s">
        <v>20</v>
      </c>
      <c r="D724" t="s">
        <v>50</v>
      </c>
      <c r="E724">
        <v>1774.6922950000001</v>
      </c>
      <c r="F724" s="1">
        <v>45111</v>
      </c>
      <c r="G724">
        <v>29868.3</v>
      </c>
      <c r="H724">
        <v>1347.222</v>
      </c>
      <c r="I724" t="s">
        <v>51</v>
      </c>
      <c r="J724" t="s">
        <v>90</v>
      </c>
      <c r="K724" t="s">
        <v>34</v>
      </c>
      <c r="L724" t="s">
        <v>35</v>
      </c>
      <c r="M724" t="s">
        <v>68</v>
      </c>
      <c r="N724" t="s">
        <v>25</v>
      </c>
      <c r="O724" t="s">
        <v>27</v>
      </c>
      <c r="P724" t="s">
        <v>39</v>
      </c>
      <c r="Q724" t="s">
        <v>58</v>
      </c>
      <c r="R724" t="s">
        <v>63</v>
      </c>
      <c r="S724" t="s">
        <v>72</v>
      </c>
      <c r="T724">
        <v>1</v>
      </c>
    </row>
    <row r="725" spans="1:20" x14ac:dyDescent="0.3">
      <c r="A725">
        <v>3145</v>
      </c>
      <c r="B725">
        <v>23</v>
      </c>
      <c r="C725" t="s">
        <v>30</v>
      </c>
      <c r="D725" t="s">
        <v>21</v>
      </c>
      <c r="E725">
        <v>2206.7489639999999</v>
      </c>
      <c r="F725" s="1">
        <v>44865</v>
      </c>
      <c r="G725">
        <v>35080.400000000001</v>
      </c>
      <c r="H725">
        <v>1696.0070000000001</v>
      </c>
      <c r="I725" t="s">
        <v>51</v>
      </c>
      <c r="J725" t="s">
        <v>71</v>
      </c>
      <c r="K725" t="s">
        <v>74</v>
      </c>
      <c r="L725" t="s">
        <v>37</v>
      </c>
      <c r="M725" t="s">
        <v>36</v>
      </c>
      <c r="N725" t="s">
        <v>35</v>
      </c>
      <c r="O725" t="s">
        <v>38</v>
      </c>
      <c r="P725" t="s">
        <v>39</v>
      </c>
      <c r="Q725" t="s">
        <v>48</v>
      </c>
      <c r="R725" t="s">
        <v>63</v>
      </c>
      <c r="S725" t="s">
        <v>55</v>
      </c>
      <c r="T725">
        <v>1</v>
      </c>
    </row>
    <row r="726" spans="1:20" x14ac:dyDescent="0.3">
      <c r="A726">
        <v>3153</v>
      </c>
      <c r="B726">
        <v>24</v>
      </c>
      <c r="C726" t="s">
        <v>20</v>
      </c>
      <c r="D726" t="s">
        <v>50</v>
      </c>
      <c r="E726">
        <v>2018.475563</v>
      </c>
      <c r="F726" s="1">
        <v>45132</v>
      </c>
      <c r="G726">
        <v>47057.1</v>
      </c>
      <c r="H726">
        <v>2349.7460000000001</v>
      </c>
      <c r="I726" t="s">
        <v>22</v>
      </c>
      <c r="J726" t="s">
        <v>102</v>
      </c>
      <c r="K726" t="s">
        <v>65</v>
      </c>
      <c r="L726" t="s">
        <v>46</v>
      </c>
      <c r="M726" t="s">
        <v>58</v>
      </c>
      <c r="N726" t="s">
        <v>37</v>
      </c>
      <c r="O726" t="s">
        <v>27</v>
      </c>
      <c r="P726" t="s">
        <v>40</v>
      </c>
      <c r="Q726" t="s">
        <v>48</v>
      </c>
      <c r="R726" t="s">
        <v>59</v>
      </c>
      <c r="S726" t="s">
        <v>29</v>
      </c>
      <c r="T726">
        <v>1</v>
      </c>
    </row>
    <row r="727" spans="1:20" x14ac:dyDescent="0.3">
      <c r="A727">
        <v>3154</v>
      </c>
      <c r="B727">
        <v>22</v>
      </c>
      <c r="C727" t="s">
        <v>30</v>
      </c>
      <c r="D727" t="s">
        <v>50</v>
      </c>
      <c r="E727">
        <v>1818.310651</v>
      </c>
      <c r="F727" s="1">
        <v>45483</v>
      </c>
      <c r="G727">
        <v>14407.4</v>
      </c>
      <c r="H727">
        <v>491.49</v>
      </c>
      <c r="I727" t="s">
        <v>22</v>
      </c>
      <c r="J727" t="s">
        <v>95</v>
      </c>
      <c r="K727" t="s">
        <v>24</v>
      </c>
      <c r="L727" t="s">
        <v>35</v>
      </c>
      <c r="M727" t="s">
        <v>68</v>
      </c>
      <c r="N727" t="s">
        <v>37</v>
      </c>
      <c r="O727" t="s">
        <v>27</v>
      </c>
      <c r="P727" t="s">
        <v>48</v>
      </c>
      <c r="Q727" t="s">
        <v>48</v>
      </c>
      <c r="R727" t="s">
        <v>59</v>
      </c>
      <c r="S727" t="s">
        <v>42</v>
      </c>
      <c r="T727">
        <v>1</v>
      </c>
    </row>
    <row r="728" spans="1:20" x14ac:dyDescent="0.3">
      <c r="A728">
        <v>3156</v>
      </c>
      <c r="B728">
        <v>28</v>
      </c>
      <c r="C728" t="s">
        <v>20</v>
      </c>
      <c r="D728" t="s">
        <v>50</v>
      </c>
      <c r="E728">
        <v>1890.660337</v>
      </c>
      <c r="F728" s="1">
        <v>45011</v>
      </c>
      <c r="G728">
        <v>18716.2</v>
      </c>
      <c r="H728">
        <v>932.74400000000003</v>
      </c>
      <c r="I728" t="s">
        <v>22</v>
      </c>
      <c r="J728" t="s">
        <v>76</v>
      </c>
      <c r="K728" t="s">
        <v>65</v>
      </c>
      <c r="L728" t="s">
        <v>37</v>
      </c>
      <c r="M728" t="s">
        <v>26</v>
      </c>
      <c r="N728" t="s">
        <v>54</v>
      </c>
      <c r="O728" t="s">
        <v>47</v>
      </c>
      <c r="P728" t="s">
        <v>39</v>
      </c>
      <c r="Q728" t="s">
        <v>39</v>
      </c>
      <c r="R728" t="s">
        <v>63</v>
      </c>
      <c r="S728" t="s">
        <v>55</v>
      </c>
      <c r="T728">
        <v>1</v>
      </c>
    </row>
    <row r="729" spans="1:20" x14ac:dyDescent="0.3">
      <c r="A729">
        <v>3158</v>
      </c>
      <c r="B729">
        <v>21</v>
      </c>
      <c r="C729" t="s">
        <v>20</v>
      </c>
      <c r="D729" t="s">
        <v>50</v>
      </c>
      <c r="E729">
        <v>2431.868344</v>
      </c>
      <c r="F729" s="1">
        <v>45171</v>
      </c>
      <c r="G729">
        <v>35446.199999999997</v>
      </c>
      <c r="H729">
        <v>1389.874</v>
      </c>
      <c r="I729" t="s">
        <v>32</v>
      </c>
      <c r="J729" t="s">
        <v>93</v>
      </c>
      <c r="K729" t="s">
        <v>53</v>
      </c>
      <c r="L729" t="s">
        <v>37</v>
      </c>
      <c r="M729" t="s">
        <v>26</v>
      </c>
      <c r="N729" t="s">
        <v>54</v>
      </c>
      <c r="O729" t="s">
        <v>78</v>
      </c>
      <c r="P729" t="s">
        <v>58</v>
      </c>
      <c r="Q729" t="s">
        <v>39</v>
      </c>
      <c r="R729" t="s">
        <v>28</v>
      </c>
      <c r="S729" t="s">
        <v>42</v>
      </c>
      <c r="T729">
        <v>1</v>
      </c>
    </row>
    <row r="730" spans="1:20" x14ac:dyDescent="0.3">
      <c r="A730">
        <v>3159</v>
      </c>
      <c r="B730">
        <v>36</v>
      </c>
      <c r="C730" t="s">
        <v>30</v>
      </c>
      <c r="D730" t="s">
        <v>50</v>
      </c>
      <c r="E730">
        <v>1930.451656</v>
      </c>
      <c r="F730" s="1">
        <v>44692</v>
      </c>
      <c r="G730">
        <v>41416.699999999997</v>
      </c>
      <c r="H730">
        <v>1493.7139999999999</v>
      </c>
      <c r="I730" t="s">
        <v>22</v>
      </c>
      <c r="J730" t="s">
        <v>82</v>
      </c>
      <c r="K730" t="s">
        <v>53</v>
      </c>
      <c r="L730" t="s">
        <v>54</v>
      </c>
      <c r="M730" t="s">
        <v>62</v>
      </c>
      <c r="N730" t="s">
        <v>25</v>
      </c>
      <c r="O730" t="s">
        <v>47</v>
      </c>
      <c r="P730" t="s">
        <v>40</v>
      </c>
      <c r="Q730" t="s">
        <v>26</v>
      </c>
      <c r="R730" t="s">
        <v>28</v>
      </c>
      <c r="S730" t="s">
        <v>42</v>
      </c>
      <c r="T730">
        <v>1</v>
      </c>
    </row>
    <row r="731" spans="1:20" x14ac:dyDescent="0.3">
      <c r="A731">
        <v>3163</v>
      </c>
      <c r="B731">
        <v>20</v>
      </c>
      <c r="C731" t="s">
        <v>30</v>
      </c>
      <c r="D731" t="s">
        <v>70</v>
      </c>
      <c r="E731">
        <v>1245.2291290000001</v>
      </c>
      <c r="F731" s="1">
        <v>45226</v>
      </c>
      <c r="G731">
        <v>18732.599999999999</v>
      </c>
      <c r="H731">
        <v>621.94899999999996</v>
      </c>
      <c r="I731" t="s">
        <v>22</v>
      </c>
      <c r="J731" t="s">
        <v>92</v>
      </c>
      <c r="K731" t="s">
        <v>53</v>
      </c>
      <c r="L731" t="s">
        <v>25</v>
      </c>
      <c r="M731" t="s">
        <v>68</v>
      </c>
      <c r="N731" t="s">
        <v>35</v>
      </c>
      <c r="O731" t="s">
        <v>47</v>
      </c>
      <c r="P731" t="s">
        <v>48</v>
      </c>
      <c r="Q731" t="s">
        <v>48</v>
      </c>
      <c r="R731" t="s">
        <v>49</v>
      </c>
      <c r="S731" t="s">
        <v>29</v>
      </c>
      <c r="T731">
        <v>1</v>
      </c>
    </row>
    <row r="732" spans="1:20" x14ac:dyDescent="0.3">
      <c r="A732">
        <v>3177</v>
      </c>
      <c r="B732">
        <v>20</v>
      </c>
      <c r="C732" t="s">
        <v>30</v>
      </c>
      <c r="D732" t="s">
        <v>21</v>
      </c>
      <c r="E732">
        <v>806.27742639999997</v>
      </c>
      <c r="F732" s="1">
        <v>45351</v>
      </c>
      <c r="G732">
        <v>16254.7</v>
      </c>
      <c r="H732">
        <v>771.072</v>
      </c>
      <c r="I732" t="s">
        <v>44</v>
      </c>
      <c r="J732" t="s">
        <v>98</v>
      </c>
      <c r="K732" t="s">
        <v>74</v>
      </c>
      <c r="L732" t="s">
        <v>25</v>
      </c>
      <c r="M732" t="s">
        <v>36</v>
      </c>
      <c r="N732" t="s">
        <v>25</v>
      </c>
      <c r="O732" t="s">
        <v>47</v>
      </c>
      <c r="P732" t="s">
        <v>26</v>
      </c>
      <c r="Q732" t="s">
        <v>58</v>
      </c>
      <c r="R732" t="s">
        <v>28</v>
      </c>
      <c r="S732" t="s">
        <v>69</v>
      </c>
      <c r="T732">
        <v>1</v>
      </c>
    </row>
    <row r="733" spans="1:20" x14ac:dyDescent="0.3">
      <c r="A733">
        <v>3179</v>
      </c>
      <c r="B733">
        <v>26</v>
      </c>
      <c r="C733" t="s">
        <v>20</v>
      </c>
      <c r="D733" t="s">
        <v>50</v>
      </c>
      <c r="E733">
        <v>2278.377187</v>
      </c>
      <c r="F733" s="1">
        <v>45225</v>
      </c>
      <c r="G733">
        <v>43343.199999999997</v>
      </c>
      <c r="H733">
        <v>1310.7919999999999</v>
      </c>
      <c r="I733" t="s">
        <v>75</v>
      </c>
      <c r="J733" t="s">
        <v>95</v>
      </c>
      <c r="K733" t="s">
        <v>83</v>
      </c>
      <c r="L733" t="s">
        <v>54</v>
      </c>
      <c r="M733" t="s">
        <v>58</v>
      </c>
      <c r="N733" t="s">
        <v>54</v>
      </c>
      <c r="O733" t="s">
        <v>47</v>
      </c>
      <c r="P733" t="s">
        <v>26</v>
      </c>
      <c r="Q733" t="s">
        <v>26</v>
      </c>
      <c r="R733" t="s">
        <v>49</v>
      </c>
      <c r="S733" t="s">
        <v>69</v>
      </c>
      <c r="T733">
        <v>1</v>
      </c>
    </row>
    <row r="734" spans="1:20" x14ac:dyDescent="0.3">
      <c r="A734">
        <v>3183</v>
      </c>
      <c r="B734">
        <v>21</v>
      </c>
      <c r="C734" t="s">
        <v>30</v>
      </c>
      <c r="D734" t="s">
        <v>50</v>
      </c>
      <c r="E734">
        <v>1231.9282430000001</v>
      </c>
      <c r="F734" s="1">
        <v>45017</v>
      </c>
      <c r="G734">
        <v>45010.9</v>
      </c>
      <c r="H734">
        <v>2067.384</v>
      </c>
      <c r="I734" t="s">
        <v>75</v>
      </c>
      <c r="J734" t="s">
        <v>80</v>
      </c>
      <c r="K734" t="s">
        <v>83</v>
      </c>
      <c r="L734" t="s">
        <v>35</v>
      </c>
      <c r="M734" t="s">
        <v>36</v>
      </c>
      <c r="N734" t="s">
        <v>25</v>
      </c>
      <c r="O734" t="s">
        <v>47</v>
      </c>
      <c r="P734" t="s">
        <v>40</v>
      </c>
      <c r="Q734" t="s">
        <v>48</v>
      </c>
      <c r="R734" t="s">
        <v>59</v>
      </c>
      <c r="S734" t="s">
        <v>55</v>
      </c>
      <c r="T734">
        <v>1</v>
      </c>
    </row>
    <row r="735" spans="1:20" x14ac:dyDescent="0.3">
      <c r="A735">
        <v>3193</v>
      </c>
      <c r="B735">
        <v>27</v>
      </c>
      <c r="C735" t="s">
        <v>20</v>
      </c>
      <c r="D735" t="s">
        <v>50</v>
      </c>
      <c r="E735">
        <v>1671.167827</v>
      </c>
      <c r="F735" s="1">
        <v>44945</v>
      </c>
      <c r="G735">
        <v>48415.9</v>
      </c>
      <c r="H735">
        <v>2266.7080000000001</v>
      </c>
      <c r="I735" t="s">
        <v>22</v>
      </c>
      <c r="J735" t="s">
        <v>81</v>
      </c>
      <c r="K735" t="s">
        <v>83</v>
      </c>
      <c r="L735" t="s">
        <v>46</v>
      </c>
      <c r="M735" t="s">
        <v>36</v>
      </c>
      <c r="N735" t="s">
        <v>37</v>
      </c>
      <c r="O735" t="s">
        <v>27</v>
      </c>
      <c r="P735" t="s">
        <v>26</v>
      </c>
      <c r="Q735" t="s">
        <v>26</v>
      </c>
      <c r="R735" t="s">
        <v>49</v>
      </c>
      <c r="S735" t="s">
        <v>29</v>
      </c>
      <c r="T735">
        <v>1</v>
      </c>
    </row>
    <row r="736" spans="1:20" x14ac:dyDescent="0.3">
      <c r="A736">
        <v>3201</v>
      </c>
      <c r="B736">
        <v>20</v>
      </c>
      <c r="C736" t="s">
        <v>30</v>
      </c>
      <c r="D736" t="s">
        <v>21</v>
      </c>
      <c r="E736">
        <v>1690.1827840000001</v>
      </c>
      <c r="F736" s="1">
        <v>45014</v>
      </c>
      <c r="G736">
        <v>17486.2</v>
      </c>
      <c r="H736">
        <v>726.96299999999997</v>
      </c>
      <c r="I736" t="s">
        <v>75</v>
      </c>
      <c r="J736" t="s">
        <v>92</v>
      </c>
      <c r="K736" t="s">
        <v>83</v>
      </c>
      <c r="L736" t="s">
        <v>35</v>
      </c>
      <c r="M736" t="s">
        <v>58</v>
      </c>
      <c r="N736" t="s">
        <v>46</v>
      </c>
      <c r="O736" t="s">
        <v>47</v>
      </c>
      <c r="P736" t="s">
        <v>26</v>
      </c>
      <c r="Q736" t="s">
        <v>26</v>
      </c>
      <c r="R736" t="s">
        <v>28</v>
      </c>
      <c r="S736" t="s">
        <v>72</v>
      </c>
      <c r="T736">
        <v>1</v>
      </c>
    </row>
    <row r="737" spans="1:20" x14ac:dyDescent="0.3">
      <c r="A737">
        <v>3207</v>
      </c>
      <c r="B737">
        <v>30</v>
      </c>
      <c r="C737" t="s">
        <v>30</v>
      </c>
      <c r="D737" t="s">
        <v>50</v>
      </c>
      <c r="E737">
        <v>1719.9278650000001</v>
      </c>
      <c r="F737" s="1">
        <v>44788</v>
      </c>
      <c r="G737">
        <v>39278.6</v>
      </c>
      <c r="H737">
        <v>1230.7180000000001</v>
      </c>
      <c r="I737" t="s">
        <v>44</v>
      </c>
      <c r="J737" t="s">
        <v>64</v>
      </c>
      <c r="K737" t="s">
        <v>83</v>
      </c>
      <c r="L737" t="s">
        <v>25</v>
      </c>
      <c r="M737" t="s">
        <v>36</v>
      </c>
      <c r="N737" t="s">
        <v>25</v>
      </c>
      <c r="O737" t="s">
        <v>78</v>
      </c>
      <c r="P737" t="s">
        <v>58</v>
      </c>
      <c r="Q737" t="s">
        <v>39</v>
      </c>
      <c r="R737" t="s">
        <v>41</v>
      </c>
      <c r="S737" t="s">
        <v>42</v>
      </c>
      <c r="T737">
        <v>1</v>
      </c>
    </row>
    <row r="738" spans="1:20" x14ac:dyDescent="0.3">
      <c r="A738">
        <v>3217</v>
      </c>
      <c r="B738">
        <v>24</v>
      </c>
      <c r="C738" t="s">
        <v>30</v>
      </c>
      <c r="D738" t="s">
        <v>21</v>
      </c>
      <c r="E738">
        <v>1887.5067529999999</v>
      </c>
      <c r="F738" s="1">
        <v>44823</v>
      </c>
      <c r="G738">
        <v>28536.2</v>
      </c>
      <c r="H738">
        <v>1140.4179999999999</v>
      </c>
      <c r="I738" t="s">
        <v>51</v>
      </c>
      <c r="J738" t="s">
        <v>81</v>
      </c>
      <c r="K738" t="s">
        <v>24</v>
      </c>
      <c r="L738" t="s">
        <v>46</v>
      </c>
      <c r="M738" t="s">
        <v>58</v>
      </c>
      <c r="N738" t="s">
        <v>25</v>
      </c>
      <c r="O738" t="s">
        <v>38</v>
      </c>
      <c r="P738" t="s">
        <v>48</v>
      </c>
      <c r="Q738" t="s">
        <v>48</v>
      </c>
      <c r="R738" t="s">
        <v>28</v>
      </c>
      <c r="S738" t="s">
        <v>29</v>
      </c>
      <c r="T738">
        <v>1</v>
      </c>
    </row>
    <row r="739" spans="1:20" x14ac:dyDescent="0.3">
      <c r="A739">
        <v>3224</v>
      </c>
      <c r="B739">
        <v>21</v>
      </c>
      <c r="C739" t="s">
        <v>20</v>
      </c>
      <c r="D739" t="s">
        <v>21</v>
      </c>
      <c r="E739">
        <v>1963.0314980000001</v>
      </c>
      <c r="F739" s="1">
        <v>45014</v>
      </c>
      <c r="G739">
        <v>39236.300000000003</v>
      </c>
      <c r="H739">
        <v>1268.405</v>
      </c>
      <c r="I739" t="s">
        <v>51</v>
      </c>
      <c r="J739" t="s">
        <v>56</v>
      </c>
      <c r="K739" t="s">
        <v>57</v>
      </c>
      <c r="L739" t="s">
        <v>54</v>
      </c>
      <c r="M739" t="s">
        <v>36</v>
      </c>
      <c r="N739" t="s">
        <v>54</v>
      </c>
      <c r="O739" t="s">
        <v>47</v>
      </c>
      <c r="P739" t="s">
        <v>58</v>
      </c>
      <c r="Q739" t="s">
        <v>48</v>
      </c>
      <c r="R739" t="s">
        <v>41</v>
      </c>
      <c r="S739" t="s">
        <v>69</v>
      </c>
      <c r="T739">
        <v>1</v>
      </c>
    </row>
    <row r="740" spans="1:20" x14ac:dyDescent="0.3">
      <c r="A740">
        <v>3225</v>
      </c>
      <c r="B740">
        <v>35</v>
      </c>
      <c r="C740" t="s">
        <v>30</v>
      </c>
      <c r="D740" t="s">
        <v>50</v>
      </c>
      <c r="E740">
        <v>2007.20633</v>
      </c>
      <c r="F740" s="1">
        <v>45495</v>
      </c>
      <c r="G740">
        <v>26017.599999999999</v>
      </c>
      <c r="H740">
        <v>810.995</v>
      </c>
      <c r="I740" t="s">
        <v>75</v>
      </c>
      <c r="J740" t="s">
        <v>92</v>
      </c>
      <c r="K740" t="s">
        <v>66</v>
      </c>
      <c r="L740" t="s">
        <v>46</v>
      </c>
      <c r="M740" t="s">
        <v>36</v>
      </c>
      <c r="N740" t="s">
        <v>46</v>
      </c>
      <c r="O740" t="s">
        <v>78</v>
      </c>
      <c r="P740" t="s">
        <v>40</v>
      </c>
      <c r="Q740" t="s">
        <v>40</v>
      </c>
      <c r="R740" t="s">
        <v>59</v>
      </c>
      <c r="S740" t="s">
        <v>69</v>
      </c>
      <c r="T740">
        <v>1</v>
      </c>
    </row>
    <row r="741" spans="1:20" x14ac:dyDescent="0.3">
      <c r="A741">
        <v>3228</v>
      </c>
      <c r="B741">
        <v>26</v>
      </c>
      <c r="C741" t="s">
        <v>20</v>
      </c>
      <c r="D741" t="s">
        <v>50</v>
      </c>
      <c r="E741">
        <v>1353.4569710000001</v>
      </c>
      <c r="F741" s="1">
        <v>45264</v>
      </c>
      <c r="G741">
        <v>18052.3</v>
      </c>
      <c r="H741">
        <v>863.86500000000001</v>
      </c>
      <c r="I741" t="s">
        <v>22</v>
      </c>
      <c r="J741" t="s">
        <v>64</v>
      </c>
      <c r="K741" t="s">
        <v>66</v>
      </c>
      <c r="L741" t="s">
        <v>46</v>
      </c>
      <c r="M741" t="s">
        <v>68</v>
      </c>
      <c r="N741" t="s">
        <v>46</v>
      </c>
      <c r="O741" t="s">
        <v>27</v>
      </c>
      <c r="P741" t="s">
        <v>48</v>
      </c>
      <c r="Q741" t="s">
        <v>26</v>
      </c>
      <c r="R741" t="s">
        <v>28</v>
      </c>
      <c r="S741" t="s">
        <v>69</v>
      </c>
      <c r="T741">
        <v>1</v>
      </c>
    </row>
    <row r="742" spans="1:20" x14ac:dyDescent="0.3">
      <c r="A742">
        <v>3229</v>
      </c>
      <c r="B742">
        <v>29</v>
      </c>
      <c r="C742" t="s">
        <v>30</v>
      </c>
      <c r="D742" t="s">
        <v>50</v>
      </c>
      <c r="E742">
        <v>1414.887931</v>
      </c>
      <c r="F742" s="1">
        <v>45432</v>
      </c>
      <c r="G742">
        <v>8804.4</v>
      </c>
      <c r="H742">
        <v>369.22899999999998</v>
      </c>
      <c r="I742" t="s">
        <v>75</v>
      </c>
      <c r="J742" t="s">
        <v>97</v>
      </c>
      <c r="K742" t="s">
        <v>53</v>
      </c>
      <c r="L742" t="s">
        <v>46</v>
      </c>
      <c r="M742" t="s">
        <v>58</v>
      </c>
      <c r="N742" t="s">
        <v>54</v>
      </c>
      <c r="O742" t="s">
        <v>38</v>
      </c>
      <c r="P742" t="s">
        <v>39</v>
      </c>
      <c r="Q742" t="s">
        <v>39</v>
      </c>
      <c r="R742" t="s">
        <v>49</v>
      </c>
      <c r="S742" t="s">
        <v>42</v>
      </c>
      <c r="T742">
        <v>1</v>
      </c>
    </row>
    <row r="743" spans="1:20" x14ac:dyDescent="0.3">
      <c r="A743">
        <v>3233</v>
      </c>
      <c r="B743">
        <v>22</v>
      </c>
      <c r="C743" t="s">
        <v>20</v>
      </c>
      <c r="D743" t="s">
        <v>50</v>
      </c>
      <c r="E743">
        <v>2101.8464450000001</v>
      </c>
      <c r="F743" s="1">
        <v>45224</v>
      </c>
      <c r="G743">
        <v>28617.5</v>
      </c>
      <c r="H743">
        <v>1044.6479999999999</v>
      </c>
      <c r="I743" t="s">
        <v>44</v>
      </c>
      <c r="J743" t="s">
        <v>99</v>
      </c>
      <c r="K743" t="s">
        <v>57</v>
      </c>
      <c r="L743" t="s">
        <v>35</v>
      </c>
      <c r="M743" t="s">
        <v>68</v>
      </c>
      <c r="N743" t="s">
        <v>54</v>
      </c>
      <c r="O743" t="s">
        <v>47</v>
      </c>
      <c r="P743" t="s">
        <v>48</v>
      </c>
      <c r="Q743" t="s">
        <v>26</v>
      </c>
      <c r="R743" t="s">
        <v>59</v>
      </c>
      <c r="S743" t="s">
        <v>69</v>
      </c>
      <c r="T743">
        <v>1</v>
      </c>
    </row>
    <row r="744" spans="1:20" x14ac:dyDescent="0.3">
      <c r="A744">
        <v>3238</v>
      </c>
      <c r="B744">
        <v>34</v>
      </c>
      <c r="C744" t="s">
        <v>20</v>
      </c>
      <c r="D744" t="s">
        <v>50</v>
      </c>
      <c r="E744">
        <v>2167.1116069999998</v>
      </c>
      <c r="F744" s="1">
        <v>44665</v>
      </c>
      <c r="G744">
        <v>26289</v>
      </c>
      <c r="H744">
        <v>1206.2429999999999</v>
      </c>
      <c r="I744" t="s">
        <v>51</v>
      </c>
      <c r="J744" t="s">
        <v>67</v>
      </c>
      <c r="K744" t="s">
        <v>34</v>
      </c>
      <c r="L744" t="s">
        <v>37</v>
      </c>
      <c r="M744" t="s">
        <v>26</v>
      </c>
      <c r="N744" t="s">
        <v>35</v>
      </c>
      <c r="O744" t="s">
        <v>27</v>
      </c>
      <c r="P744" t="s">
        <v>58</v>
      </c>
      <c r="Q744" t="s">
        <v>39</v>
      </c>
      <c r="R744" t="s">
        <v>28</v>
      </c>
      <c r="S744" t="s">
        <v>69</v>
      </c>
      <c r="T744">
        <v>1</v>
      </c>
    </row>
    <row r="745" spans="1:20" x14ac:dyDescent="0.3">
      <c r="A745">
        <v>3244</v>
      </c>
      <c r="B745">
        <v>28</v>
      </c>
      <c r="C745" t="s">
        <v>20</v>
      </c>
      <c r="D745" t="s">
        <v>50</v>
      </c>
      <c r="E745">
        <v>2231.8250309999999</v>
      </c>
      <c r="F745" s="1">
        <v>45541</v>
      </c>
      <c r="G745">
        <v>38788.9</v>
      </c>
      <c r="H745">
        <v>1820.374</v>
      </c>
      <c r="I745" t="s">
        <v>44</v>
      </c>
      <c r="J745" t="s">
        <v>98</v>
      </c>
      <c r="K745" t="s">
        <v>65</v>
      </c>
      <c r="L745" t="s">
        <v>46</v>
      </c>
      <c r="M745" t="s">
        <v>36</v>
      </c>
      <c r="N745" t="s">
        <v>54</v>
      </c>
      <c r="O745" t="s">
        <v>27</v>
      </c>
      <c r="P745" t="s">
        <v>39</v>
      </c>
      <c r="Q745" t="s">
        <v>48</v>
      </c>
      <c r="R745" t="s">
        <v>28</v>
      </c>
      <c r="S745" t="s">
        <v>69</v>
      </c>
      <c r="T745">
        <v>1</v>
      </c>
    </row>
    <row r="746" spans="1:20" x14ac:dyDescent="0.3">
      <c r="A746">
        <v>3247</v>
      </c>
      <c r="B746">
        <v>36</v>
      </c>
      <c r="C746" t="s">
        <v>20</v>
      </c>
      <c r="D746" t="s">
        <v>50</v>
      </c>
      <c r="E746">
        <v>1748.1210739999999</v>
      </c>
      <c r="F746" s="1">
        <v>45081</v>
      </c>
      <c r="G746">
        <v>25096.799999999999</v>
      </c>
      <c r="H746">
        <v>1185.973</v>
      </c>
      <c r="I746" t="s">
        <v>75</v>
      </c>
      <c r="J746" t="s">
        <v>64</v>
      </c>
      <c r="K746" t="s">
        <v>34</v>
      </c>
      <c r="L746" t="s">
        <v>35</v>
      </c>
      <c r="M746" t="s">
        <v>58</v>
      </c>
      <c r="N746" t="s">
        <v>25</v>
      </c>
      <c r="O746" t="s">
        <v>38</v>
      </c>
      <c r="P746" t="s">
        <v>39</v>
      </c>
      <c r="Q746" t="s">
        <v>39</v>
      </c>
      <c r="R746" t="s">
        <v>63</v>
      </c>
      <c r="S746" t="s">
        <v>29</v>
      </c>
      <c r="T746">
        <v>1</v>
      </c>
    </row>
    <row r="747" spans="1:20" x14ac:dyDescent="0.3">
      <c r="A747">
        <v>3250</v>
      </c>
      <c r="B747">
        <v>24</v>
      </c>
      <c r="C747" t="s">
        <v>30</v>
      </c>
      <c r="D747" t="s">
        <v>50</v>
      </c>
      <c r="E747">
        <v>808.61333239999999</v>
      </c>
      <c r="F747" s="1">
        <v>45662</v>
      </c>
      <c r="G747">
        <v>9855.5</v>
      </c>
      <c r="H747">
        <v>409.30200000000002</v>
      </c>
      <c r="I747" t="s">
        <v>75</v>
      </c>
      <c r="J747" t="s">
        <v>80</v>
      </c>
      <c r="K747" t="s">
        <v>65</v>
      </c>
      <c r="L747" t="s">
        <v>25</v>
      </c>
      <c r="M747" t="s">
        <v>58</v>
      </c>
      <c r="N747" t="s">
        <v>54</v>
      </c>
      <c r="O747" t="s">
        <v>38</v>
      </c>
      <c r="P747" t="s">
        <v>26</v>
      </c>
      <c r="Q747" t="s">
        <v>39</v>
      </c>
      <c r="R747" t="s">
        <v>59</v>
      </c>
      <c r="S747" t="s">
        <v>42</v>
      </c>
      <c r="T747">
        <v>1</v>
      </c>
    </row>
    <row r="748" spans="1:20" x14ac:dyDescent="0.3">
      <c r="A748">
        <v>3255</v>
      </c>
      <c r="B748">
        <v>21</v>
      </c>
      <c r="C748" t="s">
        <v>20</v>
      </c>
      <c r="D748" t="s">
        <v>50</v>
      </c>
      <c r="E748">
        <v>1720.194029</v>
      </c>
      <c r="F748" s="1">
        <v>45031</v>
      </c>
      <c r="G748">
        <v>18056</v>
      </c>
      <c r="H748">
        <v>802.43399999999997</v>
      </c>
      <c r="I748" t="s">
        <v>32</v>
      </c>
      <c r="J748" t="s">
        <v>56</v>
      </c>
      <c r="K748" t="s">
        <v>53</v>
      </c>
      <c r="L748" t="s">
        <v>37</v>
      </c>
      <c r="M748" t="s">
        <v>62</v>
      </c>
      <c r="N748" t="s">
        <v>35</v>
      </c>
      <c r="O748" t="s">
        <v>47</v>
      </c>
      <c r="P748" t="s">
        <v>48</v>
      </c>
      <c r="Q748" t="s">
        <v>40</v>
      </c>
      <c r="R748" t="s">
        <v>28</v>
      </c>
      <c r="S748" t="s">
        <v>55</v>
      </c>
      <c r="T748">
        <v>1</v>
      </c>
    </row>
    <row r="749" spans="1:20" x14ac:dyDescent="0.3">
      <c r="A749">
        <v>3258</v>
      </c>
      <c r="B749">
        <v>30</v>
      </c>
      <c r="C749" t="s">
        <v>30</v>
      </c>
      <c r="D749" t="s">
        <v>50</v>
      </c>
      <c r="E749">
        <v>2609.8333309999998</v>
      </c>
      <c r="F749" s="1">
        <v>45459</v>
      </c>
      <c r="G749">
        <v>48615.7</v>
      </c>
      <c r="H749">
        <v>1737.7570000000001</v>
      </c>
      <c r="I749" t="s">
        <v>22</v>
      </c>
      <c r="J749" t="s">
        <v>102</v>
      </c>
      <c r="K749" t="s">
        <v>74</v>
      </c>
      <c r="L749" t="s">
        <v>25</v>
      </c>
      <c r="M749" t="s">
        <v>68</v>
      </c>
      <c r="N749" t="s">
        <v>46</v>
      </c>
      <c r="O749" t="s">
        <v>27</v>
      </c>
      <c r="P749" t="s">
        <v>58</v>
      </c>
      <c r="Q749" t="s">
        <v>58</v>
      </c>
      <c r="R749" t="s">
        <v>63</v>
      </c>
      <c r="S749" t="s">
        <v>42</v>
      </c>
      <c r="T749">
        <v>1</v>
      </c>
    </row>
    <row r="750" spans="1:20" x14ac:dyDescent="0.3">
      <c r="A750">
        <v>3263</v>
      </c>
      <c r="B750">
        <v>36</v>
      </c>
      <c r="C750" t="s">
        <v>30</v>
      </c>
      <c r="D750" t="s">
        <v>50</v>
      </c>
      <c r="E750">
        <v>2097.172145</v>
      </c>
      <c r="F750" s="1">
        <v>45507</v>
      </c>
      <c r="G750">
        <v>36314.9</v>
      </c>
      <c r="H750">
        <v>1793.3040000000001</v>
      </c>
      <c r="I750" t="s">
        <v>75</v>
      </c>
      <c r="J750" t="s">
        <v>101</v>
      </c>
      <c r="K750" t="s">
        <v>66</v>
      </c>
      <c r="L750" t="s">
        <v>54</v>
      </c>
      <c r="M750" t="s">
        <v>68</v>
      </c>
      <c r="N750" t="s">
        <v>35</v>
      </c>
      <c r="O750" t="s">
        <v>38</v>
      </c>
      <c r="P750" t="s">
        <v>39</v>
      </c>
      <c r="Q750" t="s">
        <v>26</v>
      </c>
      <c r="R750" t="s">
        <v>49</v>
      </c>
      <c r="S750" t="s">
        <v>29</v>
      </c>
      <c r="T750">
        <v>1</v>
      </c>
    </row>
    <row r="751" spans="1:20" x14ac:dyDescent="0.3">
      <c r="A751">
        <v>3267</v>
      </c>
      <c r="B751">
        <v>27</v>
      </c>
      <c r="C751" t="s">
        <v>20</v>
      </c>
      <c r="D751" t="s">
        <v>50</v>
      </c>
      <c r="E751">
        <v>1943.0700449999999</v>
      </c>
      <c r="F751" s="1">
        <v>45013</v>
      </c>
      <c r="G751">
        <v>17209.599999999999</v>
      </c>
      <c r="H751">
        <v>765.74699999999996</v>
      </c>
      <c r="I751" t="s">
        <v>22</v>
      </c>
      <c r="J751" t="s">
        <v>77</v>
      </c>
      <c r="K751" t="s">
        <v>61</v>
      </c>
      <c r="L751" t="s">
        <v>25</v>
      </c>
      <c r="M751" t="s">
        <v>58</v>
      </c>
      <c r="N751" t="s">
        <v>35</v>
      </c>
      <c r="O751" t="s">
        <v>47</v>
      </c>
      <c r="P751" t="s">
        <v>26</v>
      </c>
      <c r="Q751" t="s">
        <v>48</v>
      </c>
      <c r="R751" t="s">
        <v>28</v>
      </c>
      <c r="S751" t="s">
        <v>72</v>
      </c>
      <c r="T751">
        <v>1</v>
      </c>
    </row>
    <row r="752" spans="1:20" x14ac:dyDescent="0.3">
      <c r="A752">
        <v>3275</v>
      </c>
      <c r="B752">
        <v>20</v>
      </c>
      <c r="C752" t="s">
        <v>30</v>
      </c>
      <c r="D752" t="s">
        <v>50</v>
      </c>
      <c r="E752">
        <v>2777.6254520000002</v>
      </c>
      <c r="F752" s="1">
        <v>44995</v>
      </c>
      <c r="G752">
        <v>10061.200000000001</v>
      </c>
      <c r="H752">
        <v>406.15199999999999</v>
      </c>
      <c r="I752" t="s">
        <v>44</v>
      </c>
      <c r="J752" t="s">
        <v>84</v>
      </c>
      <c r="K752" t="s">
        <v>83</v>
      </c>
      <c r="L752" t="s">
        <v>46</v>
      </c>
      <c r="M752" t="s">
        <v>26</v>
      </c>
      <c r="N752" t="s">
        <v>37</v>
      </c>
      <c r="O752" t="s">
        <v>78</v>
      </c>
      <c r="P752" t="s">
        <v>26</v>
      </c>
      <c r="Q752" t="s">
        <v>58</v>
      </c>
      <c r="R752" t="s">
        <v>41</v>
      </c>
      <c r="S752" t="s">
        <v>72</v>
      </c>
      <c r="T752">
        <v>1</v>
      </c>
    </row>
    <row r="753" spans="1:20" x14ac:dyDescent="0.3">
      <c r="A753">
        <v>3276</v>
      </c>
      <c r="B753">
        <v>20</v>
      </c>
      <c r="C753" t="s">
        <v>30</v>
      </c>
      <c r="D753" t="s">
        <v>50</v>
      </c>
      <c r="E753">
        <v>2500.116321</v>
      </c>
      <c r="F753" s="1">
        <v>44702</v>
      </c>
      <c r="G753">
        <v>41026</v>
      </c>
      <c r="H753">
        <v>1785.873</v>
      </c>
      <c r="I753" t="s">
        <v>75</v>
      </c>
      <c r="J753" t="s">
        <v>80</v>
      </c>
      <c r="K753" t="s">
        <v>57</v>
      </c>
      <c r="L753" t="s">
        <v>35</v>
      </c>
      <c r="M753" t="s">
        <v>26</v>
      </c>
      <c r="N753" t="s">
        <v>54</v>
      </c>
      <c r="O753" t="s">
        <v>38</v>
      </c>
      <c r="P753" t="s">
        <v>39</v>
      </c>
      <c r="Q753" t="s">
        <v>39</v>
      </c>
      <c r="R753" t="s">
        <v>63</v>
      </c>
      <c r="S753" t="s">
        <v>72</v>
      </c>
      <c r="T753">
        <v>1</v>
      </c>
    </row>
    <row r="754" spans="1:20" x14ac:dyDescent="0.3">
      <c r="A754">
        <v>3281</v>
      </c>
      <c r="B754">
        <v>18</v>
      </c>
      <c r="C754" t="s">
        <v>30</v>
      </c>
      <c r="D754" t="s">
        <v>21</v>
      </c>
      <c r="E754">
        <v>1531.1259600000001</v>
      </c>
      <c r="F754" s="1">
        <v>44735</v>
      </c>
      <c r="G754">
        <v>39904.400000000001</v>
      </c>
      <c r="H754">
        <v>1671.576</v>
      </c>
      <c r="I754" t="s">
        <v>22</v>
      </c>
      <c r="J754" t="s">
        <v>99</v>
      </c>
      <c r="K754" t="s">
        <v>53</v>
      </c>
      <c r="L754" t="s">
        <v>25</v>
      </c>
      <c r="M754" t="s">
        <v>62</v>
      </c>
      <c r="N754" t="s">
        <v>37</v>
      </c>
      <c r="O754" t="s">
        <v>78</v>
      </c>
      <c r="P754" t="s">
        <v>39</v>
      </c>
      <c r="Q754" t="s">
        <v>48</v>
      </c>
      <c r="R754" t="s">
        <v>28</v>
      </c>
      <c r="S754" t="s">
        <v>55</v>
      </c>
      <c r="T754">
        <v>1</v>
      </c>
    </row>
    <row r="755" spans="1:20" x14ac:dyDescent="0.3">
      <c r="A755">
        <v>3290</v>
      </c>
      <c r="B755">
        <v>28</v>
      </c>
      <c r="C755" t="s">
        <v>30</v>
      </c>
      <c r="D755" t="s">
        <v>50</v>
      </c>
      <c r="E755">
        <v>2104.797822</v>
      </c>
      <c r="F755" s="1">
        <v>44779</v>
      </c>
      <c r="G755">
        <v>17396.099999999999</v>
      </c>
      <c r="H755">
        <v>677.47500000000002</v>
      </c>
      <c r="I755" t="s">
        <v>75</v>
      </c>
      <c r="J755" t="s">
        <v>90</v>
      </c>
      <c r="K755" t="s">
        <v>24</v>
      </c>
      <c r="L755" t="s">
        <v>54</v>
      </c>
      <c r="M755" t="s">
        <v>62</v>
      </c>
      <c r="N755" t="s">
        <v>46</v>
      </c>
      <c r="O755" t="s">
        <v>27</v>
      </c>
      <c r="P755" t="s">
        <v>40</v>
      </c>
      <c r="Q755" t="s">
        <v>40</v>
      </c>
      <c r="R755" t="s">
        <v>63</v>
      </c>
      <c r="S755" t="s">
        <v>29</v>
      </c>
      <c r="T755">
        <v>1</v>
      </c>
    </row>
    <row r="756" spans="1:20" x14ac:dyDescent="0.3">
      <c r="A756">
        <v>3297</v>
      </c>
      <c r="B756">
        <v>26</v>
      </c>
      <c r="C756" t="s">
        <v>30</v>
      </c>
      <c r="D756" t="s">
        <v>50</v>
      </c>
      <c r="E756">
        <v>2048.339168</v>
      </c>
      <c r="F756" s="1">
        <v>45393</v>
      </c>
      <c r="G756">
        <v>26487.9</v>
      </c>
      <c r="H756">
        <v>982.90499999999997</v>
      </c>
      <c r="I756" t="s">
        <v>32</v>
      </c>
      <c r="J756" t="s">
        <v>101</v>
      </c>
      <c r="K756" t="s">
        <v>57</v>
      </c>
      <c r="L756" t="s">
        <v>46</v>
      </c>
      <c r="M756" t="s">
        <v>62</v>
      </c>
      <c r="N756" t="s">
        <v>54</v>
      </c>
      <c r="O756" t="s">
        <v>38</v>
      </c>
      <c r="P756" t="s">
        <v>48</v>
      </c>
      <c r="Q756" t="s">
        <v>26</v>
      </c>
      <c r="R756" t="s">
        <v>49</v>
      </c>
      <c r="S756" t="s">
        <v>29</v>
      </c>
      <c r="T756">
        <v>1</v>
      </c>
    </row>
    <row r="757" spans="1:20" x14ac:dyDescent="0.3">
      <c r="A757">
        <v>3299</v>
      </c>
      <c r="B757">
        <v>20</v>
      </c>
      <c r="C757" t="s">
        <v>20</v>
      </c>
      <c r="D757" t="s">
        <v>50</v>
      </c>
      <c r="E757">
        <v>2089.8967809999999</v>
      </c>
      <c r="F757" s="1">
        <v>44915</v>
      </c>
      <c r="G757">
        <v>38387</v>
      </c>
      <c r="H757">
        <v>1203.9490000000001</v>
      </c>
      <c r="I757" t="s">
        <v>32</v>
      </c>
      <c r="J757" t="s">
        <v>85</v>
      </c>
      <c r="K757" t="s">
        <v>34</v>
      </c>
      <c r="L757" t="s">
        <v>35</v>
      </c>
      <c r="M757" t="s">
        <v>36</v>
      </c>
      <c r="N757" t="s">
        <v>35</v>
      </c>
      <c r="O757" t="s">
        <v>27</v>
      </c>
      <c r="P757" t="s">
        <v>40</v>
      </c>
      <c r="Q757" t="s">
        <v>48</v>
      </c>
      <c r="R757" t="s">
        <v>59</v>
      </c>
      <c r="S757" t="s">
        <v>55</v>
      </c>
      <c r="T757">
        <v>1</v>
      </c>
    </row>
    <row r="758" spans="1:20" x14ac:dyDescent="0.3">
      <c r="A758">
        <v>3305</v>
      </c>
      <c r="B758">
        <v>24</v>
      </c>
      <c r="C758" t="s">
        <v>20</v>
      </c>
      <c r="D758" t="s">
        <v>50</v>
      </c>
      <c r="E758">
        <v>1448.1565479999999</v>
      </c>
      <c r="F758" s="1">
        <v>44679</v>
      </c>
      <c r="G758">
        <v>31320.6</v>
      </c>
      <c r="H758">
        <v>1004.8339999999999</v>
      </c>
      <c r="I758" t="s">
        <v>32</v>
      </c>
      <c r="J758" t="s">
        <v>85</v>
      </c>
      <c r="K758" t="s">
        <v>24</v>
      </c>
      <c r="L758" t="s">
        <v>25</v>
      </c>
      <c r="M758" t="s">
        <v>68</v>
      </c>
      <c r="N758" t="s">
        <v>37</v>
      </c>
      <c r="O758" t="s">
        <v>78</v>
      </c>
      <c r="P758" t="s">
        <v>48</v>
      </c>
      <c r="Q758" t="s">
        <v>39</v>
      </c>
      <c r="R758" t="s">
        <v>28</v>
      </c>
      <c r="S758" t="s">
        <v>72</v>
      </c>
      <c r="T758">
        <v>1</v>
      </c>
    </row>
    <row r="759" spans="1:20" x14ac:dyDescent="0.3">
      <c r="A759">
        <v>3315</v>
      </c>
      <c r="B759">
        <v>27</v>
      </c>
      <c r="C759" t="s">
        <v>20</v>
      </c>
      <c r="D759" t="s">
        <v>50</v>
      </c>
      <c r="E759">
        <v>1588.8768359999999</v>
      </c>
      <c r="F759" s="1">
        <v>44852</v>
      </c>
      <c r="G759">
        <v>13993</v>
      </c>
      <c r="H759">
        <v>643.77800000000002</v>
      </c>
      <c r="I759" t="s">
        <v>32</v>
      </c>
      <c r="J759" t="s">
        <v>84</v>
      </c>
      <c r="K759" t="s">
        <v>24</v>
      </c>
      <c r="L759" t="s">
        <v>25</v>
      </c>
      <c r="M759" t="s">
        <v>26</v>
      </c>
      <c r="N759" t="s">
        <v>54</v>
      </c>
      <c r="O759" t="s">
        <v>47</v>
      </c>
      <c r="P759" t="s">
        <v>58</v>
      </c>
      <c r="Q759" t="s">
        <v>58</v>
      </c>
      <c r="R759" t="s">
        <v>28</v>
      </c>
      <c r="S759" t="s">
        <v>42</v>
      </c>
      <c r="T759">
        <v>1</v>
      </c>
    </row>
    <row r="760" spans="1:20" x14ac:dyDescent="0.3">
      <c r="A760">
        <v>3318</v>
      </c>
      <c r="B760">
        <v>20</v>
      </c>
      <c r="C760" t="s">
        <v>20</v>
      </c>
      <c r="D760" t="s">
        <v>50</v>
      </c>
      <c r="E760">
        <v>1702.999243</v>
      </c>
      <c r="F760" s="1">
        <v>45392</v>
      </c>
      <c r="G760">
        <v>31589.200000000001</v>
      </c>
      <c r="H760">
        <v>1543.279</v>
      </c>
      <c r="I760" t="s">
        <v>44</v>
      </c>
      <c r="J760" t="s">
        <v>84</v>
      </c>
      <c r="K760" t="s">
        <v>83</v>
      </c>
      <c r="L760" t="s">
        <v>25</v>
      </c>
      <c r="M760" t="s">
        <v>68</v>
      </c>
      <c r="N760" t="s">
        <v>37</v>
      </c>
      <c r="O760" t="s">
        <v>47</v>
      </c>
      <c r="P760" t="s">
        <v>40</v>
      </c>
      <c r="Q760" t="s">
        <v>39</v>
      </c>
      <c r="R760" t="s">
        <v>63</v>
      </c>
      <c r="S760" t="s">
        <v>42</v>
      </c>
      <c r="T760">
        <v>1</v>
      </c>
    </row>
    <row r="761" spans="1:20" x14ac:dyDescent="0.3">
      <c r="A761">
        <v>3322</v>
      </c>
      <c r="B761">
        <v>30</v>
      </c>
      <c r="C761" t="s">
        <v>20</v>
      </c>
      <c r="D761" t="s">
        <v>50</v>
      </c>
      <c r="E761">
        <v>1373.5698090000001</v>
      </c>
      <c r="F761" s="1">
        <v>45490</v>
      </c>
      <c r="G761">
        <v>14470.4</v>
      </c>
      <c r="H761">
        <v>654.72299999999996</v>
      </c>
      <c r="I761" t="s">
        <v>44</v>
      </c>
      <c r="J761" t="s">
        <v>52</v>
      </c>
      <c r="K761" t="s">
        <v>61</v>
      </c>
      <c r="L761" t="s">
        <v>46</v>
      </c>
      <c r="M761" t="s">
        <v>68</v>
      </c>
      <c r="N761" t="s">
        <v>54</v>
      </c>
      <c r="O761" t="s">
        <v>27</v>
      </c>
      <c r="P761" t="s">
        <v>48</v>
      </c>
      <c r="Q761" t="s">
        <v>58</v>
      </c>
      <c r="R761" t="s">
        <v>63</v>
      </c>
      <c r="S761" t="s">
        <v>55</v>
      </c>
      <c r="T761">
        <v>1</v>
      </c>
    </row>
    <row r="762" spans="1:20" x14ac:dyDescent="0.3">
      <c r="A762">
        <v>3323</v>
      </c>
      <c r="B762">
        <v>28</v>
      </c>
      <c r="C762" t="s">
        <v>20</v>
      </c>
      <c r="D762" t="s">
        <v>50</v>
      </c>
      <c r="E762">
        <v>1260.1762819999999</v>
      </c>
      <c r="F762" s="1">
        <v>45126</v>
      </c>
      <c r="G762">
        <v>17591.7</v>
      </c>
      <c r="H762">
        <v>868.49800000000005</v>
      </c>
      <c r="I762" t="s">
        <v>51</v>
      </c>
      <c r="J762" t="s">
        <v>97</v>
      </c>
      <c r="K762" t="s">
        <v>24</v>
      </c>
      <c r="L762" t="s">
        <v>54</v>
      </c>
      <c r="M762" t="s">
        <v>26</v>
      </c>
      <c r="N762" t="s">
        <v>37</v>
      </c>
      <c r="O762" t="s">
        <v>38</v>
      </c>
      <c r="P762" t="s">
        <v>39</v>
      </c>
      <c r="Q762" t="s">
        <v>48</v>
      </c>
      <c r="R762" t="s">
        <v>59</v>
      </c>
      <c r="S762" t="s">
        <v>69</v>
      </c>
      <c r="T762">
        <v>1</v>
      </c>
    </row>
    <row r="763" spans="1:20" x14ac:dyDescent="0.3">
      <c r="A763">
        <v>3326</v>
      </c>
      <c r="B763">
        <v>22</v>
      </c>
      <c r="C763" t="s">
        <v>30</v>
      </c>
      <c r="D763" t="s">
        <v>21</v>
      </c>
      <c r="E763">
        <v>2255.5741170000001</v>
      </c>
      <c r="F763" s="1">
        <v>45412</v>
      </c>
      <c r="G763">
        <v>45855.4</v>
      </c>
      <c r="H763">
        <v>1540.451</v>
      </c>
      <c r="I763" t="s">
        <v>22</v>
      </c>
      <c r="J763" t="s">
        <v>77</v>
      </c>
      <c r="K763" t="s">
        <v>65</v>
      </c>
      <c r="L763" t="s">
        <v>54</v>
      </c>
      <c r="M763" t="s">
        <v>36</v>
      </c>
      <c r="N763" t="s">
        <v>54</v>
      </c>
      <c r="O763" t="s">
        <v>27</v>
      </c>
      <c r="P763" t="s">
        <v>39</v>
      </c>
      <c r="Q763" t="s">
        <v>58</v>
      </c>
      <c r="R763" t="s">
        <v>63</v>
      </c>
      <c r="S763" t="s">
        <v>69</v>
      </c>
      <c r="T763">
        <v>1</v>
      </c>
    </row>
    <row r="764" spans="1:20" x14ac:dyDescent="0.3">
      <c r="A764">
        <v>3327</v>
      </c>
      <c r="B764">
        <v>22</v>
      </c>
      <c r="C764" t="s">
        <v>30</v>
      </c>
      <c r="D764" t="s">
        <v>70</v>
      </c>
      <c r="E764">
        <v>1758.4690969999999</v>
      </c>
      <c r="F764" s="1">
        <v>45737</v>
      </c>
      <c r="G764">
        <v>8830.4</v>
      </c>
      <c r="H764">
        <v>371.48599999999999</v>
      </c>
      <c r="I764" t="s">
        <v>75</v>
      </c>
      <c r="J764" t="s">
        <v>71</v>
      </c>
      <c r="K764" t="s">
        <v>74</v>
      </c>
      <c r="L764" t="s">
        <v>54</v>
      </c>
      <c r="M764" t="s">
        <v>26</v>
      </c>
      <c r="N764" t="s">
        <v>25</v>
      </c>
      <c r="O764" t="s">
        <v>47</v>
      </c>
      <c r="P764" t="s">
        <v>40</v>
      </c>
      <c r="Q764" t="s">
        <v>48</v>
      </c>
      <c r="R764" t="s">
        <v>28</v>
      </c>
      <c r="S764" t="s">
        <v>69</v>
      </c>
      <c r="T764">
        <v>1</v>
      </c>
    </row>
    <row r="765" spans="1:20" x14ac:dyDescent="0.3">
      <c r="A765">
        <v>3330</v>
      </c>
      <c r="B765">
        <v>19</v>
      </c>
      <c r="C765" t="s">
        <v>30</v>
      </c>
      <c r="D765" t="s">
        <v>50</v>
      </c>
      <c r="E765">
        <v>971.33371109999996</v>
      </c>
      <c r="F765" s="1">
        <v>44954</v>
      </c>
      <c r="G765">
        <v>46064.5</v>
      </c>
      <c r="H765">
        <v>1950.049</v>
      </c>
      <c r="I765" t="s">
        <v>22</v>
      </c>
      <c r="J765" t="s">
        <v>77</v>
      </c>
      <c r="K765" t="s">
        <v>66</v>
      </c>
      <c r="L765" t="s">
        <v>35</v>
      </c>
      <c r="M765" t="s">
        <v>36</v>
      </c>
      <c r="N765" t="s">
        <v>54</v>
      </c>
      <c r="O765" t="s">
        <v>47</v>
      </c>
      <c r="P765" t="s">
        <v>39</v>
      </c>
      <c r="Q765" t="s">
        <v>48</v>
      </c>
      <c r="R765" t="s">
        <v>28</v>
      </c>
      <c r="S765" t="s">
        <v>72</v>
      </c>
      <c r="T765">
        <v>1</v>
      </c>
    </row>
    <row r="766" spans="1:20" x14ac:dyDescent="0.3">
      <c r="A766">
        <v>3334</v>
      </c>
      <c r="B766">
        <v>25</v>
      </c>
      <c r="C766" t="s">
        <v>30</v>
      </c>
      <c r="D766" t="s">
        <v>21</v>
      </c>
      <c r="E766">
        <v>1538.062492</v>
      </c>
      <c r="F766" s="1">
        <v>45547</v>
      </c>
      <c r="G766">
        <v>26929.5</v>
      </c>
      <c r="H766">
        <v>1248.3620000000001</v>
      </c>
      <c r="I766" t="s">
        <v>44</v>
      </c>
      <c r="J766" t="s">
        <v>93</v>
      </c>
      <c r="K766" t="s">
        <v>61</v>
      </c>
      <c r="L766" t="s">
        <v>46</v>
      </c>
      <c r="M766" t="s">
        <v>58</v>
      </c>
      <c r="N766" t="s">
        <v>37</v>
      </c>
      <c r="O766" t="s">
        <v>38</v>
      </c>
      <c r="P766" t="s">
        <v>48</v>
      </c>
      <c r="Q766" t="s">
        <v>39</v>
      </c>
      <c r="R766" t="s">
        <v>59</v>
      </c>
      <c r="S766" t="s">
        <v>55</v>
      </c>
      <c r="T766">
        <v>1</v>
      </c>
    </row>
    <row r="767" spans="1:20" x14ac:dyDescent="0.3">
      <c r="A767">
        <v>3341</v>
      </c>
      <c r="B767">
        <v>35</v>
      </c>
      <c r="C767" t="s">
        <v>30</v>
      </c>
      <c r="D767" t="s">
        <v>21</v>
      </c>
      <c r="E767">
        <v>1959.8104040000001</v>
      </c>
      <c r="F767" s="1">
        <v>45353</v>
      </c>
      <c r="G767">
        <v>15975.1</v>
      </c>
      <c r="H767">
        <v>503.577</v>
      </c>
      <c r="I767" t="s">
        <v>75</v>
      </c>
      <c r="J767" t="s">
        <v>64</v>
      </c>
      <c r="K767" t="s">
        <v>34</v>
      </c>
      <c r="L767" t="s">
        <v>25</v>
      </c>
      <c r="M767" t="s">
        <v>26</v>
      </c>
      <c r="N767" t="s">
        <v>35</v>
      </c>
      <c r="O767" t="s">
        <v>27</v>
      </c>
      <c r="P767" t="s">
        <v>26</v>
      </c>
      <c r="Q767" t="s">
        <v>58</v>
      </c>
      <c r="R767" t="s">
        <v>28</v>
      </c>
      <c r="S767" t="s">
        <v>42</v>
      </c>
      <c r="T767">
        <v>1</v>
      </c>
    </row>
    <row r="768" spans="1:20" x14ac:dyDescent="0.3">
      <c r="A768">
        <v>3345</v>
      </c>
      <c r="B768">
        <v>25</v>
      </c>
      <c r="C768" t="s">
        <v>30</v>
      </c>
      <c r="D768" t="s">
        <v>21</v>
      </c>
      <c r="E768">
        <v>1746.8948829999999</v>
      </c>
      <c r="F768" s="1">
        <v>45604</v>
      </c>
      <c r="G768">
        <v>6133.8</v>
      </c>
      <c r="H768">
        <v>196.45599999999999</v>
      </c>
      <c r="I768" t="s">
        <v>22</v>
      </c>
      <c r="J768" t="s">
        <v>73</v>
      </c>
      <c r="K768" t="s">
        <v>74</v>
      </c>
      <c r="L768" t="s">
        <v>46</v>
      </c>
      <c r="M768" t="s">
        <v>62</v>
      </c>
      <c r="N768" t="s">
        <v>54</v>
      </c>
      <c r="O768" t="s">
        <v>27</v>
      </c>
      <c r="P768" t="s">
        <v>39</v>
      </c>
      <c r="Q768" t="s">
        <v>40</v>
      </c>
      <c r="R768" t="s">
        <v>63</v>
      </c>
      <c r="S768" t="s">
        <v>55</v>
      </c>
      <c r="T768">
        <v>1</v>
      </c>
    </row>
    <row r="769" spans="1:20" x14ac:dyDescent="0.3">
      <c r="A769">
        <v>3357</v>
      </c>
      <c r="B769">
        <v>18</v>
      </c>
      <c r="C769" t="s">
        <v>30</v>
      </c>
      <c r="D769" t="s">
        <v>50</v>
      </c>
      <c r="E769">
        <v>1519.8022679999999</v>
      </c>
      <c r="F769" s="1">
        <v>45051</v>
      </c>
      <c r="G769">
        <v>12945.9</v>
      </c>
      <c r="H769">
        <v>549.90499999999997</v>
      </c>
      <c r="I769" t="s">
        <v>22</v>
      </c>
      <c r="J769" t="s">
        <v>94</v>
      </c>
      <c r="K769" t="s">
        <v>83</v>
      </c>
      <c r="L769" t="s">
        <v>25</v>
      </c>
      <c r="M769" t="s">
        <v>58</v>
      </c>
      <c r="N769" t="s">
        <v>35</v>
      </c>
      <c r="O769" t="s">
        <v>27</v>
      </c>
      <c r="P769" t="s">
        <v>48</v>
      </c>
      <c r="Q769" t="s">
        <v>48</v>
      </c>
      <c r="R769" t="s">
        <v>49</v>
      </c>
      <c r="S769" t="s">
        <v>55</v>
      </c>
      <c r="T769">
        <v>1</v>
      </c>
    </row>
    <row r="770" spans="1:20" x14ac:dyDescent="0.3">
      <c r="A770">
        <v>3362</v>
      </c>
      <c r="B770">
        <v>24</v>
      </c>
      <c r="C770" t="s">
        <v>20</v>
      </c>
      <c r="D770" t="s">
        <v>50</v>
      </c>
      <c r="E770">
        <v>2197.1142930000001</v>
      </c>
      <c r="F770" s="1">
        <v>45060</v>
      </c>
      <c r="G770">
        <v>17614.099999999999</v>
      </c>
      <c r="H770">
        <v>676.98800000000006</v>
      </c>
      <c r="I770" t="s">
        <v>75</v>
      </c>
      <c r="J770" t="s">
        <v>90</v>
      </c>
      <c r="K770" t="s">
        <v>65</v>
      </c>
      <c r="L770" t="s">
        <v>25</v>
      </c>
      <c r="M770" t="s">
        <v>68</v>
      </c>
      <c r="N770" t="s">
        <v>46</v>
      </c>
      <c r="O770" t="s">
        <v>38</v>
      </c>
      <c r="P770" t="s">
        <v>40</v>
      </c>
      <c r="Q770" t="s">
        <v>26</v>
      </c>
      <c r="R770" t="s">
        <v>63</v>
      </c>
      <c r="S770" t="s">
        <v>42</v>
      </c>
      <c r="T770">
        <v>1</v>
      </c>
    </row>
    <row r="771" spans="1:20" x14ac:dyDescent="0.3">
      <c r="A771">
        <v>3378</v>
      </c>
      <c r="B771">
        <v>37</v>
      </c>
      <c r="C771" t="s">
        <v>20</v>
      </c>
      <c r="D771" t="s">
        <v>50</v>
      </c>
      <c r="E771">
        <v>1928.058223</v>
      </c>
      <c r="F771" s="1">
        <v>45289</v>
      </c>
      <c r="G771">
        <v>40480.199999999997</v>
      </c>
      <c r="H771">
        <v>1490.682</v>
      </c>
      <c r="I771" t="s">
        <v>51</v>
      </c>
      <c r="J771" t="s">
        <v>23</v>
      </c>
      <c r="K771" t="s">
        <v>24</v>
      </c>
      <c r="L771" t="s">
        <v>54</v>
      </c>
      <c r="M771" t="s">
        <v>68</v>
      </c>
      <c r="N771" t="s">
        <v>25</v>
      </c>
      <c r="O771" t="s">
        <v>38</v>
      </c>
      <c r="P771" t="s">
        <v>58</v>
      </c>
      <c r="Q771" t="s">
        <v>40</v>
      </c>
      <c r="R771" t="s">
        <v>59</v>
      </c>
      <c r="S771" t="s">
        <v>42</v>
      </c>
      <c r="T771">
        <v>1</v>
      </c>
    </row>
    <row r="772" spans="1:20" x14ac:dyDescent="0.3">
      <c r="A772">
        <v>3382</v>
      </c>
      <c r="B772">
        <v>31</v>
      </c>
      <c r="C772" t="s">
        <v>20</v>
      </c>
      <c r="D772" t="s">
        <v>50</v>
      </c>
      <c r="E772">
        <v>1428.1045799999999</v>
      </c>
      <c r="F772" s="1">
        <v>45209</v>
      </c>
      <c r="G772">
        <v>43995.7</v>
      </c>
      <c r="H772">
        <v>1435.6389999999999</v>
      </c>
      <c r="I772" t="s">
        <v>22</v>
      </c>
      <c r="J772" t="s">
        <v>71</v>
      </c>
      <c r="K772" t="s">
        <v>74</v>
      </c>
      <c r="L772" t="s">
        <v>54</v>
      </c>
      <c r="M772" t="s">
        <v>26</v>
      </c>
      <c r="N772" t="s">
        <v>54</v>
      </c>
      <c r="O772" t="s">
        <v>27</v>
      </c>
      <c r="P772" t="s">
        <v>40</v>
      </c>
      <c r="Q772" t="s">
        <v>48</v>
      </c>
      <c r="R772" t="s">
        <v>28</v>
      </c>
      <c r="S772" t="s">
        <v>55</v>
      </c>
      <c r="T772">
        <v>1</v>
      </c>
    </row>
    <row r="773" spans="1:20" x14ac:dyDescent="0.3">
      <c r="A773">
        <v>3388</v>
      </c>
      <c r="B773">
        <v>22</v>
      </c>
      <c r="C773" t="s">
        <v>20</v>
      </c>
      <c r="D773" t="s">
        <v>50</v>
      </c>
      <c r="E773">
        <v>1650.1168749999999</v>
      </c>
      <c r="F773" s="1">
        <v>44714</v>
      </c>
      <c r="G773">
        <v>14326.4</v>
      </c>
      <c r="H773">
        <v>583.65</v>
      </c>
      <c r="I773" t="s">
        <v>22</v>
      </c>
      <c r="J773" t="s">
        <v>98</v>
      </c>
      <c r="K773" t="s">
        <v>57</v>
      </c>
      <c r="L773" t="s">
        <v>54</v>
      </c>
      <c r="M773" t="s">
        <v>62</v>
      </c>
      <c r="N773" t="s">
        <v>46</v>
      </c>
      <c r="O773" t="s">
        <v>78</v>
      </c>
      <c r="P773" t="s">
        <v>58</v>
      </c>
      <c r="Q773" t="s">
        <v>48</v>
      </c>
      <c r="R773" t="s">
        <v>59</v>
      </c>
      <c r="S773" t="s">
        <v>72</v>
      </c>
      <c r="T773">
        <v>1</v>
      </c>
    </row>
    <row r="774" spans="1:20" x14ac:dyDescent="0.3">
      <c r="A774">
        <v>3391</v>
      </c>
      <c r="B774">
        <v>25</v>
      </c>
      <c r="C774" t="s">
        <v>20</v>
      </c>
      <c r="D774" t="s">
        <v>50</v>
      </c>
      <c r="E774">
        <v>1898.924908</v>
      </c>
      <c r="F774" s="1">
        <v>45210</v>
      </c>
      <c r="G774">
        <v>15448.8</v>
      </c>
      <c r="H774">
        <v>520.66600000000005</v>
      </c>
      <c r="I774" t="s">
        <v>75</v>
      </c>
      <c r="J774" t="s">
        <v>92</v>
      </c>
      <c r="K774" t="s">
        <v>74</v>
      </c>
      <c r="L774" t="s">
        <v>25</v>
      </c>
      <c r="M774" t="s">
        <v>36</v>
      </c>
      <c r="N774" t="s">
        <v>35</v>
      </c>
      <c r="O774" t="s">
        <v>38</v>
      </c>
      <c r="P774" t="s">
        <v>26</v>
      </c>
      <c r="Q774" t="s">
        <v>48</v>
      </c>
      <c r="R774" t="s">
        <v>41</v>
      </c>
      <c r="S774" t="s">
        <v>72</v>
      </c>
      <c r="T774">
        <v>1</v>
      </c>
    </row>
    <row r="775" spans="1:20" x14ac:dyDescent="0.3">
      <c r="A775">
        <v>3393</v>
      </c>
      <c r="B775">
        <v>30</v>
      </c>
      <c r="C775" t="s">
        <v>20</v>
      </c>
      <c r="D775" t="s">
        <v>50</v>
      </c>
      <c r="E775">
        <v>1579.3208199999999</v>
      </c>
      <c r="F775" s="1">
        <v>44717</v>
      </c>
      <c r="G775">
        <v>43831.8</v>
      </c>
      <c r="H775">
        <v>1483.152</v>
      </c>
      <c r="I775" t="s">
        <v>32</v>
      </c>
      <c r="J775" t="s">
        <v>79</v>
      </c>
      <c r="K775" t="s">
        <v>65</v>
      </c>
      <c r="L775" t="s">
        <v>35</v>
      </c>
      <c r="M775" t="s">
        <v>68</v>
      </c>
      <c r="N775" t="s">
        <v>37</v>
      </c>
      <c r="O775" t="s">
        <v>38</v>
      </c>
      <c r="P775" t="s">
        <v>48</v>
      </c>
      <c r="Q775" t="s">
        <v>58</v>
      </c>
      <c r="R775" t="s">
        <v>49</v>
      </c>
      <c r="S775" t="s">
        <v>55</v>
      </c>
      <c r="T775">
        <v>1</v>
      </c>
    </row>
    <row r="776" spans="1:20" x14ac:dyDescent="0.3">
      <c r="A776">
        <v>3395</v>
      </c>
      <c r="B776">
        <v>29</v>
      </c>
      <c r="C776" t="s">
        <v>20</v>
      </c>
      <c r="D776" t="s">
        <v>21</v>
      </c>
      <c r="E776">
        <v>1614.4702139999999</v>
      </c>
      <c r="F776" s="1">
        <v>45185</v>
      </c>
      <c r="G776">
        <v>34289</v>
      </c>
      <c r="H776">
        <v>1072.703</v>
      </c>
      <c r="I776" t="s">
        <v>44</v>
      </c>
      <c r="J776" t="s">
        <v>99</v>
      </c>
      <c r="K776" t="s">
        <v>74</v>
      </c>
      <c r="L776" t="s">
        <v>54</v>
      </c>
      <c r="M776" t="s">
        <v>58</v>
      </c>
      <c r="N776" t="s">
        <v>54</v>
      </c>
      <c r="O776" t="s">
        <v>27</v>
      </c>
      <c r="P776" t="s">
        <v>39</v>
      </c>
      <c r="Q776" t="s">
        <v>48</v>
      </c>
      <c r="R776" t="s">
        <v>59</v>
      </c>
      <c r="S776" t="s">
        <v>69</v>
      </c>
      <c r="T776">
        <v>1</v>
      </c>
    </row>
    <row r="777" spans="1:20" x14ac:dyDescent="0.3">
      <c r="A777">
        <v>3398</v>
      </c>
      <c r="B777">
        <v>26</v>
      </c>
      <c r="C777" t="s">
        <v>20</v>
      </c>
      <c r="D777" t="s">
        <v>50</v>
      </c>
      <c r="E777">
        <v>1579.761536</v>
      </c>
      <c r="F777" s="1">
        <v>45180</v>
      </c>
      <c r="G777">
        <v>6266.6</v>
      </c>
      <c r="H777">
        <v>199.476</v>
      </c>
      <c r="I777" t="s">
        <v>51</v>
      </c>
      <c r="J777" t="s">
        <v>92</v>
      </c>
      <c r="K777" t="s">
        <v>74</v>
      </c>
      <c r="L777" t="s">
        <v>25</v>
      </c>
      <c r="M777" t="s">
        <v>36</v>
      </c>
      <c r="N777" t="s">
        <v>25</v>
      </c>
      <c r="O777" t="s">
        <v>78</v>
      </c>
      <c r="P777" t="s">
        <v>48</v>
      </c>
      <c r="Q777" t="s">
        <v>26</v>
      </c>
      <c r="R777" t="s">
        <v>41</v>
      </c>
      <c r="S777" t="s">
        <v>72</v>
      </c>
      <c r="T777">
        <v>1</v>
      </c>
    </row>
    <row r="778" spans="1:20" x14ac:dyDescent="0.3">
      <c r="A778">
        <v>3399</v>
      </c>
      <c r="B778">
        <v>25</v>
      </c>
      <c r="C778" t="s">
        <v>30</v>
      </c>
      <c r="D778" t="s">
        <v>70</v>
      </c>
      <c r="E778">
        <v>2148.8205979999998</v>
      </c>
      <c r="F778" s="1">
        <v>45610</v>
      </c>
      <c r="G778">
        <v>30742.6</v>
      </c>
      <c r="H778">
        <v>1325.155</v>
      </c>
      <c r="I778" t="s">
        <v>75</v>
      </c>
      <c r="J778" t="s">
        <v>99</v>
      </c>
      <c r="K778" t="s">
        <v>74</v>
      </c>
      <c r="L778" t="s">
        <v>46</v>
      </c>
      <c r="M778" t="s">
        <v>36</v>
      </c>
      <c r="N778" t="s">
        <v>54</v>
      </c>
      <c r="O778" t="s">
        <v>47</v>
      </c>
      <c r="P778" t="s">
        <v>48</v>
      </c>
      <c r="Q778" t="s">
        <v>48</v>
      </c>
      <c r="R778" t="s">
        <v>28</v>
      </c>
      <c r="S778" t="s">
        <v>72</v>
      </c>
      <c r="T778">
        <v>1</v>
      </c>
    </row>
    <row r="779" spans="1:20" x14ac:dyDescent="0.3">
      <c r="A779">
        <v>3401</v>
      </c>
      <c r="B779">
        <v>24</v>
      </c>
      <c r="C779" t="s">
        <v>20</v>
      </c>
      <c r="D779" t="s">
        <v>70</v>
      </c>
      <c r="E779">
        <v>1478.015189</v>
      </c>
      <c r="F779" s="1">
        <v>45049</v>
      </c>
      <c r="G779">
        <v>6072.9</v>
      </c>
      <c r="H779">
        <v>246.12299999999999</v>
      </c>
      <c r="I779" t="s">
        <v>22</v>
      </c>
      <c r="J779" t="s">
        <v>60</v>
      </c>
      <c r="K779" t="s">
        <v>34</v>
      </c>
      <c r="L779" t="s">
        <v>46</v>
      </c>
      <c r="M779" t="s">
        <v>68</v>
      </c>
      <c r="N779" t="s">
        <v>46</v>
      </c>
      <c r="O779" t="s">
        <v>27</v>
      </c>
      <c r="P779" t="s">
        <v>26</v>
      </c>
      <c r="Q779" t="s">
        <v>39</v>
      </c>
      <c r="R779" t="s">
        <v>63</v>
      </c>
      <c r="S779" t="s">
        <v>42</v>
      </c>
      <c r="T779">
        <v>1</v>
      </c>
    </row>
    <row r="780" spans="1:20" x14ac:dyDescent="0.3">
      <c r="A780">
        <v>3404</v>
      </c>
      <c r="B780">
        <v>33</v>
      </c>
      <c r="C780" t="s">
        <v>20</v>
      </c>
      <c r="D780" t="s">
        <v>50</v>
      </c>
      <c r="E780">
        <v>1876.9243240000001</v>
      </c>
      <c r="F780" s="1">
        <v>44720</v>
      </c>
      <c r="G780">
        <v>24034.7</v>
      </c>
      <c r="H780">
        <v>877.06700000000001</v>
      </c>
      <c r="I780" t="s">
        <v>75</v>
      </c>
      <c r="J780" t="s">
        <v>98</v>
      </c>
      <c r="K780" t="s">
        <v>66</v>
      </c>
      <c r="L780" t="s">
        <v>35</v>
      </c>
      <c r="M780" t="s">
        <v>62</v>
      </c>
      <c r="N780" t="s">
        <v>54</v>
      </c>
      <c r="O780" t="s">
        <v>47</v>
      </c>
      <c r="P780" t="s">
        <v>26</v>
      </c>
      <c r="Q780" t="s">
        <v>48</v>
      </c>
      <c r="R780" t="s">
        <v>63</v>
      </c>
      <c r="S780" t="s">
        <v>55</v>
      </c>
      <c r="T780">
        <v>1</v>
      </c>
    </row>
    <row r="781" spans="1:20" x14ac:dyDescent="0.3">
      <c r="A781">
        <v>3407</v>
      </c>
      <c r="B781">
        <v>22</v>
      </c>
      <c r="C781" t="s">
        <v>30</v>
      </c>
      <c r="D781" t="s">
        <v>70</v>
      </c>
      <c r="E781">
        <v>2234.713483</v>
      </c>
      <c r="F781" s="1">
        <v>45504</v>
      </c>
      <c r="G781">
        <v>47803.199999999997</v>
      </c>
      <c r="H781">
        <v>2139.201</v>
      </c>
      <c r="I781" t="s">
        <v>51</v>
      </c>
      <c r="J781" t="s">
        <v>71</v>
      </c>
      <c r="K781" t="s">
        <v>61</v>
      </c>
      <c r="L781" t="s">
        <v>46</v>
      </c>
      <c r="M781" t="s">
        <v>68</v>
      </c>
      <c r="N781" t="s">
        <v>54</v>
      </c>
      <c r="O781" t="s">
        <v>38</v>
      </c>
      <c r="P781" t="s">
        <v>39</v>
      </c>
      <c r="Q781" t="s">
        <v>48</v>
      </c>
      <c r="R781" t="s">
        <v>28</v>
      </c>
      <c r="S781" t="s">
        <v>69</v>
      </c>
      <c r="T781">
        <v>1</v>
      </c>
    </row>
    <row r="782" spans="1:20" x14ac:dyDescent="0.3">
      <c r="A782">
        <v>3409</v>
      </c>
      <c r="B782">
        <v>21</v>
      </c>
      <c r="C782" t="s">
        <v>30</v>
      </c>
      <c r="D782" t="s">
        <v>50</v>
      </c>
      <c r="E782">
        <v>2067.4901060000002</v>
      </c>
      <c r="F782" s="1">
        <v>45114</v>
      </c>
      <c r="G782">
        <v>38246</v>
      </c>
      <c r="H782">
        <v>1202.606</v>
      </c>
      <c r="I782" t="s">
        <v>22</v>
      </c>
      <c r="J782" t="s">
        <v>96</v>
      </c>
      <c r="K782" t="s">
        <v>57</v>
      </c>
      <c r="L782" t="s">
        <v>25</v>
      </c>
      <c r="M782" t="s">
        <v>62</v>
      </c>
      <c r="N782" t="s">
        <v>25</v>
      </c>
      <c r="O782" t="s">
        <v>27</v>
      </c>
      <c r="P782" t="s">
        <v>48</v>
      </c>
      <c r="Q782" t="s">
        <v>58</v>
      </c>
      <c r="R782" t="s">
        <v>41</v>
      </c>
      <c r="S782" t="s">
        <v>42</v>
      </c>
      <c r="T782">
        <v>1</v>
      </c>
    </row>
    <row r="783" spans="1:20" x14ac:dyDescent="0.3">
      <c r="A783">
        <v>3420</v>
      </c>
      <c r="B783">
        <v>30</v>
      </c>
      <c r="C783" t="s">
        <v>30</v>
      </c>
      <c r="D783" t="s">
        <v>50</v>
      </c>
      <c r="E783">
        <v>1802.392047</v>
      </c>
      <c r="F783" s="1">
        <v>45441</v>
      </c>
      <c r="G783">
        <v>46700.9</v>
      </c>
      <c r="H783">
        <v>1412.348</v>
      </c>
      <c r="I783" t="s">
        <v>75</v>
      </c>
      <c r="J783" t="s">
        <v>92</v>
      </c>
      <c r="K783" t="s">
        <v>65</v>
      </c>
      <c r="L783" t="s">
        <v>54</v>
      </c>
      <c r="M783" t="s">
        <v>36</v>
      </c>
      <c r="N783" t="s">
        <v>35</v>
      </c>
      <c r="O783" t="s">
        <v>27</v>
      </c>
      <c r="P783" t="s">
        <v>26</v>
      </c>
      <c r="Q783" t="s">
        <v>48</v>
      </c>
      <c r="R783" t="s">
        <v>28</v>
      </c>
      <c r="S783" t="s">
        <v>42</v>
      </c>
      <c r="T783">
        <v>1</v>
      </c>
    </row>
    <row r="784" spans="1:20" x14ac:dyDescent="0.3">
      <c r="A784">
        <v>3424</v>
      </c>
      <c r="B784">
        <v>23</v>
      </c>
      <c r="C784" t="s">
        <v>30</v>
      </c>
      <c r="D784" t="s">
        <v>50</v>
      </c>
      <c r="E784">
        <v>1905.9513710000001</v>
      </c>
      <c r="F784" s="1">
        <v>44767</v>
      </c>
      <c r="G784">
        <v>19435.599999999999</v>
      </c>
      <c r="H784">
        <v>842.28599999999994</v>
      </c>
      <c r="I784" t="s">
        <v>51</v>
      </c>
      <c r="J784" t="s">
        <v>52</v>
      </c>
      <c r="K784" t="s">
        <v>83</v>
      </c>
      <c r="L784" t="s">
        <v>46</v>
      </c>
      <c r="M784" t="s">
        <v>68</v>
      </c>
      <c r="N784" t="s">
        <v>37</v>
      </c>
      <c r="O784" t="s">
        <v>27</v>
      </c>
      <c r="P784" t="s">
        <v>58</v>
      </c>
      <c r="Q784" t="s">
        <v>58</v>
      </c>
      <c r="R784" t="s">
        <v>41</v>
      </c>
      <c r="S784" t="s">
        <v>72</v>
      </c>
      <c r="T784">
        <v>1</v>
      </c>
    </row>
    <row r="785" spans="1:20" x14ac:dyDescent="0.3">
      <c r="A785">
        <v>3429</v>
      </c>
      <c r="B785">
        <v>31</v>
      </c>
      <c r="C785" t="s">
        <v>30</v>
      </c>
      <c r="D785" t="s">
        <v>50</v>
      </c>
      <c r="E785">
        <v>1980.6159050000001</v>
      </c>
      <c r="F785" s="1">
        <v>45461</v>
      </c>
      <c r="G785">
        <v>44275.199999999997</v>
      </c>
      <c r="H785">
        <v>1512.34</v>
      </c>
      <c r="I785" t="s">
        <v>44</v>
      </c>
      <c r="J785" t="s">
        <v>80</v>
      </c>
      <c r="K785" t="s">
        <v>83</v>
      </c>
      <c r="L785" t="s">
        <v>35</v>
      </c>
      <c r="M785" t="s">
        <v>36</v>
      </c>
      <c r="N785" t="s">
        <v>35</v>
      </c>
      <c r="O785" t="s">
        <v>78</v>
      </c>
      <c r="P785" t="s">
        <v>40</v>
      </c>
      <c r="Q785" t="s">
        <v>48</v>
      </c>
      <c r="R785" t="s">
        <v>28</v>
      </c>
      <c r="S785" t="s">
        <v>29</v>
      </c>
      <c r="T785">
        <v>1</v>
      </c>
    </row>
    <row r="786" spans="1:20" x14ac:dyDescent="0.3">
      <c r="A786">
        <v>3430</v>
      </c>
      <c r="B786">
        <v>26</v>
      </c>
      <c r="C786" t="s">
        <v>30</v>
      </c>
      <c r="D786" t="s">
        <v>70</v>
      </c>
      <c r="E786">
        <v>1887.6739689999999</v>
      </c>
      <c r="F786" s="1">
        <v>45720</v>
      </c>
      <c r="G786">
        <v>43959.3</v>
      </c>
      <c r="H786">
        <v>1700.3630000000001</v>
      </c>
      <c r="I786" t="s">
        <v>22</v>
      </c>
      <c r="J786" t="s">
        <v>45</v>
      </c>
      <c r="K786" t="s">
        <v>83</v>
      </c>
      <c r="L786" t="s">
        <v>37</v>
      </c>
      <c r="M786" t="s">
        <v>68</v>
      </c>
      <c r="N786" t="s">
        <v>54</v>
      </c>
      <c r="O786" t="s">
        <v>78</v>
      </c>
      <c r="P786" t="s">
        <v>39</v>
      </c>
      <c r="Q786" t="s">
        <v>48</v>
      </c>
      <c r="R786" t="s">
        <v>28</v>
      </c>
      <c r="S786" t="s">
        <v>42</v>
      </c>
      <c r="T786">
        <v>1</v>
      </c>
    </row>
    <row r="787" spans="1:20" x14ac:dyDescent="0.3">
      <c r="A787">
        <v>3433</v>
      </c>
      <c r="B787">
        <v>22</v>
      </c>
      <c r="C787" t="s">
        <v>20</v>
      </c>
      <c r="D787" t="s">
        <v>21</v>
      </c>
      <c r="E787">
        <v>1445.5635339999999</v>
      </c>
      <c r="F787" s="1">
        <v>45521</v>
      </c>
      <c r="G787">
        <v>31291.3</v>
      </c>
      <c r="H787">
        <v>1347.2439999999999</v>
      </c>
      <c r="I787" t="s">
        <v>44</v>
      </c>
      <c r="J787" t="s">
        <v>71</v>
      </c>
      <c r="K787" t="s">
        <v>24</v>
      </c>
      <c r="L787" t="s">
        <v>54</v>
      </c>
      <c r="M787" t="s">
        <v>26</v>
      </c>
      <c r="N787" t="s">
        <v>46</v>
      </c>
      <c r="O787" t="s">
        <v>47</v>
      </c>
      <c r="P787" t="s">
        <v>26</v>
      </c>
      <c r="Q787" t="s">
        <v>58</v>
      </c>
      <c r="R787" t="s">
        <v>63</v>
      </c>
      <c r="S787" t="s">
        <v>42</v>
      </c>
      <c r="T787">
        <v>1</v>
      </c>
    </row>
    <row r="788" spans="1:20" x14ac:dyDescent="0.3">
      <c r="A788">
        <v>3435</v>
      </c>
      <c r="B788">
        <v>31</v>
      </c>
      <c r="C788" t="s">
        <v>20</v>
      </c>
      <c r="D788" t="s">
        <v>50</v>
      </c>
      <c r="E788">
        <v>2155.282295</v>
      </c>
      <c r="F788" s="1">
        <v>45649</v>
      </c>
      <c r="G788">
        <v>44342.2</v>
      </c>
      <c r="H788">
        <v>2079.25</v>
      </c>
      <c r="I788" t="s">
        <v>22</v>
      </c>
      <c r="J788" t="s">
        <v>52</v>
      </c>
      <c r="K788" t="s">
        <v>65</v>
      </c>
      <c r="L788" t="s">
        <v>54</v>
      </c>
      <c r="M788" t="s">
        <v>68</v>
      </c>
      <c r="N788" t="s">
        <v>35</v>
      </c>
      <c r="O788" t="s">
        <v>47</v>
      </c>
      <c r="P788" t="s">
        <v>40</v>
      </c>
      <c r="Q788" t="s">
        <v>39</v>
      </c>
      <c r="R788" t="s">
        <v>28</v>
      </c>
      <c r="S788" t="s">
        <v>72</v>
      </c>
      <c r="T788">
        <v>1</v>
      </c>
    </row>
    <row r="789" spans="1:20" x14ac:dyDescent="0.3">
      <c r="A789">
        <v>3439</v>
      </c>
      <c r="B789">
        <v>28</v>
      </c>
      <c r="C789" t="s">
        <v>20</v>
      </c>
      <c r="D789" t="s">
        <v>50</v>
      </c>
      <c r="E789">
        <v>2247.1642830000001</v>
      </c>
      <c r="F789" s="1">
        <v>44901</v>
      </c>
      <c r="G789">
        <v>8974.9</v>
      </c>
      <c r="H789">
        <v>349.77199999999999</v>
      </c>
      <c r="I789" t="s">
        <v>75</v>
      </c>
      <c r="J789" t="s">
        <v>45</v>
      </c>
      <c r="K789" t="s">
        <v>74</v>
      </c>
      <c r="L789" t="s">
        <v>54</v>
      </c>
      <c r="M789" t="s">
        <v>58</v>
      </c>
      <c r="N789" t="s">
        <v>35</v>
      </c>
      <c r="O789" t="s">
        <v>47</v>
      </c>
      <c r="P789" t="s">
        <v>48</v>
      </c>
      <c r="Q789" t="s">
        <v>48</v>
      </c>
      <c r="R789" t="s">
        <v>49</v>
      </c>
      <c r="S789" t="s">
        <v>55</v>
      </c>
      <c r="T789">
        <v>1</v>
      </c>
    </row>
    <row r="790" spans="1:20" x14ac:dyDescent="0.3">
      <c r="A790">
        <v>3442</v>
      </c>
      <c r="B790">
        <v>20</v>
      </c>
      <c r="C790" t="s">
        <v>30</v>
      </c>
      <c r="D790" t="s">
        <v>50</v>
      </c>
      <c r="E790">
        <v>2048.0554000000002</v>
      </c>
      <c r="F790" s="1">
        <v>45100</v>
      </c>
      <c r="G790">
        <v>38749.699999999997</v>
      </c>
      <c r="H790">
        <v>1176.6210000000001</v>
      </c>
      <c r="I790" t="s">
        <v>32</v>
      </c>
      <c r="J790" t="s">
        <v>82</v>
      </c>
      <c r="K790" t="s">
        <v>65</v>
      </c>
      <c r="L790" t="s">
        <v>35</v>
      </c>
      <c r="M790" t="s">
        <v>68</v>
      </c>
      <c r="N790" t="s">
        <v>35</v>
      </c>
      <c r="O790" t="s">
        <v>47</v>
      </c>
      <c r="P790" t="s">
        <v>58</v>
      </c>
      <c r="Q790" t="s">
        <v>48</v>
      </c>
      <c r="R790" t="s">
        <v>59</v>
      </c>
      <c r="S790" t="s">
        <v>55</v>
      </c>
      <c r="T790">
        <v>1</v>
      </c>
    </row>
    <row r="791" spans="1:20" x14ac:dyDescent="0.3">
      <c r="A791">
        <v>3445</v>
      </c>
      <c r="B791">
        <v>27</v>
      </c>
      <c r="C791" t="s">
        <v>30</v>
      </c>
      <c r="D791" t="s">
        <v>50</v>
      </c>
      <c r="E791">
        <v>1833.584241</v>
      </c>
      <c r="F791" s="1">
        <v>45287</v>
      </c>
      <c r="G791">
        <v>13284.4</v>
      </c>
      <c r="H791">
        <v>618.399</v>
      </c>
      <c r="I791" t="s">
        <v>51</v>
      </c>
      <c r="J791" t="s">
        <v>99</v>
      </c>
      <c r="K791" t="s">
        <v>65</v>
      </c>
      <c r="L791" t="s">
        <v>37</v>
      </c>
      <c r="M791" t="s">
        <v>62</v>
      </c>
      <c r="N791" t="s">
        <v>25</v>
      </c>
      <c r="O791" t="s">
        <v>27</v>
      </c>
      <c r="P791" t="s">
        <v>40</v>
      </c>
      <c r="Q791" t="s">
        <v>26</v>
      </c>
      <c r="R791" t="s">
        <v>41</v>
      </c>
      <c r="S791" t="s">
        <v>42</v>
      </c>
      <c r="T791">
        <v>1</v>
      </c>
    </row>
    <row r="792" spans="1:20" x14ac:dyDescent="0.3">
      <c r="A792">
        <v>3448</v>
      </c>
      <c r="B792">
        <v>27</v>
      </c>
      <c r="C792" t="s">
        <v>30</v>
      </c>
      <c r="D792" t="s">
        <v>21</v>
      </c>
      <c r="E792">
        <v>2001.547419</v>
      </c>
      <c r="F792" s="1">
        <v>44737</v>
      </c>
      <c r="G792">
        <v>8706.5</v>
      </c>
      <c r="H792">
        <v>269.37299999999999</v>
      </c>
      <c r="I792" t="s">
        <v>22</v>
      </c>
      <c r="J792" t="s">
        <v>73</v>
      </c>
      <c r="K792" t="s">
        <v>24</v>
      </c>
      <c r="L792" t="s">
        <v>37</v>
      </c>
      <c r="M792" t="s">
        <v>26</v>
      </c>
      <c r="N792" t="s">
        <v>35</v>
      </c>
      <c r="O792" t="s">
        <v>38</v>
      </c>
      <c r="P792" t="s">
        <v>40</v>
      </c>
      <c r="Q792" t="s">
        <v>48</v>
      </c>
      <c r="R792" t="s">
        <v>28</v>
      </c>
      <c r="S792" t="s">
        <v>42</v>
      </c>
      <c r="T792">
        <v>1</v>
      </c>
    </row>
    <row r="793" spans="1:20" x14ac:dyDescent="0.3">
      <c r="A793">
        <v>3452</v>
      </c>
      <c r="B793">
        <v>19</v>
      </c>
      <c r="C793" t="s">
        <v>20</v>
      </c>
      <c r="D793" t="s">
        <v>70</v>
      </c>
      <c r="E793">
        <v>2391.8644850000001</v>
      </c>
      <c r="F793" s="1">
        <v>44907</v>
      </c>
      <c r="G793">
        <v>44351.8</v>
      </c>
      <c r="H793">
        <v>1789.39</v>
      </c>
      <c r="I793" t="s">
        <v>22</v>
      </c>
      <c r="J793" t="s">
        <v>84</v>
      </c>
      <c r="K793" t="s">
        <v>65</v>
      </c>
      <c r="L793" t="s">
        <v>37</v>
      </c>
      <c r="M793" t="s">
        <v>62</v>
      </c>
      <c r="N793" t="s">
        <v>46</v>
      </c>
      <c r="O793" t="s">
        <v>27</v>
      </c>
      <c r="P793" t="s">
        <v>48</v>
      </c>
      <c r="Q793" t="s">
        <v>26</v>
      </c>
      <c r="R793" t="s">
        <v>28</v>
      </c>
      <c r="S793" t="s">
        <v>29</v>
      </c>
      <c r="T793">
        <v>1</v>
      </c>
    </row>
    <row r="794" spans="1:20" x14ac:dyDescent="0.3">
      <c r="A794">
        <v>3453</v>
      </c>
      <c r="B794">
        <v>19</v>
      </c>
      <c r="C794" t="s">
        <v>30</v>
      </c>
      <c r="D794" t="s">
        <v>50</v>
      </c>
      <c r="E794">
        <v>1090.0952339999999</v>
      </c>
      <c r="F794" s="1">
        <v>45343</v>
      </c>
      <c r="G794">
        <v>12446</v>
      </c>
      <c r="H794">
        <v>502.584</v>
      </c>
      <c r="I794" t="s">
        <v>75</v>
      </c>
      <c r="J794" t="s">
        <v>94</v>
      </c>
      <c r="K794" t="s">
        <v>83</v>
      </c>
      <c r="L794" t="s">
        <v>54</v>
      </c>
      <c r="M794" t="s">
        <v>62</v>
      </c>
      <c r="N794" t="s">
        <v>37</v>
      </c>
      <c r="O794" t="s">
        <v>27</v>
      </c>
      <c r="P794" t="s">
        <v>58</v>
      </c>
      <c r="Q794" t="s">
        <v>58</v>
      </c>
      <c r="R794" t="s">
        <v>41</v>
      </c>
      <c r="S794" t="s">
        <v>55</v>
      </c>
      <c r="T794">
        <v>1</v>
      </c>
    </row>
    <row r="795" spans="1:20" x14ac:dyDescent="0.3">
      <c r="A795">
        <v>3457</v>
      </c>
      <c r="B795">
        <v>20</v>
      </c>
      <c r="C795" t="s">
        <v>30</v>
      </c>
      <c r="D795" t="s">
        <v>21</v>
      </c>
      <c r="E795">
        <v>1237.9578389999999</v>
      </c>
      <c r="F795" s="1">
        <v>45163</v>
      </c>
      <c r="G795">
        <v>45033</v>
      </c>
      <c r="H795">
        <v>1909.028</v>
      </c>
      <c r="I795" t="s">
        <v>44</v>
      </c>
      <c r="J795" t="s">
        <v>73</v>
      </c>
      <c r="K795" t="s">
        <v>74</v>
      </c>
      <c r="L795" t="s">
        <v>46</v>
      </c>
      <c r="M795" t="s">
        <v>26</v>
      </c>
      <c r="N795" t="s">
        <v>25</v>
      </c>
      <c r="O795" t="s">
        <v>27</v>
      </c>
      <c r="P795" t="s">
        <v>48</v>
      </c>
      <c r="Q795" t="s">
        <v>48</v>
      </c>
      <c r="R795" t="s">
        <v>28</v>
      </c>
      <c r="S795" t="s">
        <v>29</v>
      </c>
      <c r="T795">
        <v>1</v>
      </c>
    </row>
    <row r="796" spans="1:20" x14ac:dyDescent="0.3">
      <c r="A796">
        <v>3470</v>
      </c>
      <c r="B796">
        <v>25</v>
      </c>
      <c r="C796" t="s">
        <v>20</v>
      </c>
      <c r="D796" t="s">
        <v>21</v>
      </c>
      <c r="E796">
        <v>1838.985181</v>
      </c>
      <c r="F796" s="1">
        <v>45152</v>
      </c>
      <c r="G796">
        <v>25116.3</v>
      </c>
      <c r="H796">
        <v>1135.771</v>
      </c>
      <c r="I796" t="s">
        <v>22</v>
      </c>
      <c r="J796" t="s">
        <v>82</v>
      </c>
      <c r="K796" t="s">
        <v>74</v>
      </c>
      <c r="L796" t="s">
        <v>54</v>
      </c>
      <c r="M796" t="s">
        <v>58</v>
      </c>
      <c r="N796" t="s">
        <v>35</v>
      </c>
      <c r="O796" t="s">
        <v>47</v>
      </c>
      <c r="P796" t="s">
        <v>48</v>
      </c>
      <c r="Q796" t="s">
        <v>58</v>
      </c>
      <c r="R796" t="s">
        <v>49</v>
      </c>
      <c r="S796" t="s">
        <v>69</v>
      </c>
      <c r="T796">
        <v>1</v>
      </c>
    </row>
    <row r="797" spans="1:20" x14ac:dyDescent="0.3">
      <c r="A797">
        <v>3473</v>
      </c>
      <c r="B797">
        <v>34</v>
      </c>
      <c r="C797" t="s">
        <v>20</v>
      </c>
      <c r="D797" t="s">
        <v>50</v>
      </c>
      <c r="E797">
        <v>1728.651351</v>
      </c>
      <c r="F797" s="1">
        <v>45676</v>
      </c>
      <c r="G797">
        <v>43124.5</v>
      </c>
      <c r="H797">
        <v>1493.55</v>
      </c>
      <c r="I797" t="s">
        <v>22</v>
      </c>
      <c r="J797" t="s">
        <v>98</v>
      </c>
      <c r="K797" t="s">
        <v>53</v>
      </c>
      <c r="L797" t="s">
        <v>35</v>
      </c>
      <c r="M797" t="s">
        <v>36</v>
      </c>
      <c r="N797" t="s">
        <v>35</v>
      </c>
      <c r="O797" t="s">
        <v>47</v>
      </c>
      <c r="P797" t="s">
        <v>26</v>
      </c>
      <c r="Q797" t="s">
        <v>26</v>
      </c>
      <c r="R797" t="s">
        <v>49</v>
      </c>
      <c r="S797" t="s">
        <v>72</v>
      </c>
      <c r="T797">
        <v>1</v>
      </c>
    </row>
    <row r="798" spans="1:20" x14ac:dyDescent="0.3">
      <c r="A798">
        <v>3481</v>
      </c>
      <c r="B798">
        <v>27</v>
      </c>
      <c r="C798" t="s">
        <v>30</v>
      </c>
      <c r="D798" t="s">
        <v>50</v>
      </c>
      <c r="E798">
        <v>1963.75324</v>
      </c>
      <c r="F798" s="1">
        <v>45548</v>
      </c>
      <c r="G798">
        <v>17117.2</v>
      </c>
      <c r="H798">
        <v>747.42200000000003</v>
      </c>
      <c r="I798" t="s">
        <v>32</v>
      </c>
      <c r="J798" t="s">
        <v>23</v>
      </c>
      <c r="K798" t="s">
        <v>53</v>
      </c>
      <c r="L798" t="s">
        <v>46</v>
      </c>
      <c r="M798" t="s">
        <v>58</v>
      </c>
      <c r="N798" t="s">
        <v>25</v>
      </c>
      <c r="O798" t="s">
        <v>38</v>
      </c>
      <c r="P798" t="s">
        <v>40</v>
      </c>
      <c r="Q798" t="s">
        <v>48</v>
      </c>
      <c r="R798" t="s">
        <v>28</v>
      </c>
      <c r="S798" t="s">
        <v>72</v>
      </c>
      <c r="T798">
        <v>1</v>
      </c>
    </row>
    <row r="799" spans="1:20" x14ac:dyDescent="0.3">
      <c r="A799">
        <v>3483</v>
      </c>
      <c r="B799">
        <v>23</v>
      </c>
      <c r="C799" t="s">
        <v>20</v>
      </c>
      <c r="D799" t="s">
        <v>50</v>
      </c>
      <c r="E799">
        <v>2053.2936300000001</v>
      </c>
      <c r="F799" s="1">
        <v>45462</v>
      </c>
      <c r="G799">
        <v>16801.5</v>
      </c>
      <c r="H799">
        <v>717.90499999999997</v>
      </c>
      <c r="I799" t="s">
        <v>22</v>
      </c>
      <c r="J799" t="s">
        <v>94</v>
      </c>
      <c r="K799" t="s">
        <v>83</v>
      </c>
      <c r="L799" t="s">
        <v>35</v>
      </c>
      <c r="M799" t="s">
        <v>26</v>
      </c>
      <c r="N799" t="s">
        <v>54</v>
      </c>
      <c r="O799" t="s">
        <v>27</v>
      </c>
      <c r="P799" t="s">
        <v>40</v>
      </c>
      <c r="Q799" t="s">
        <v>26</v>
      </c>
      <c r="R799" t="s">
        <v>28</v>
      </c>
      <c r="S799" t="s">
        <v>55</v>
      </c>
      <c r="T799">
        <v>1</v>
      </c>
    </row>
    <row r="800" spans="1:20" x14ac:dyDescent="0.3">
      <c r="A800">
        <v>3485</v>
      </c>
      <c r="B800">
        <v>26</v>
      </c>
      <c r="C800" t="s">
        <v>20</v>
      </c>
      <c r="D800" t="s">
        <v>50</v>
      </c>
      <c r="E800">
        <v>1832.751131</v>
      </c>
      <c r="F800" s="1">
        <v>45294</v>
      </c>
      <c r="G800">
        <v>8618.7000000000007</v>
      </c>
      <c r="H800">
        <v>304.24799999999999</v>
      </c>
      <c r="I800" t="s">
        <v>22</v>
      </c>
      <c r="J800" t="s">
        <v>94</v>
      </c>
      <c r="K800" t="s">
        <v>83</v>
      </c>
      <c r="L800" t="s">
        <v>25</v>
      </c>
      <c r="M800" t="s">
        <v>68</v>
      </c>
      <c r="N800" t="s">
        <v>37</v>
      </c>
      <c r="O800" t="s">
        <v>27</v>
      </c>
      <c r="P800" t="s">
        <v>39</v>
      </c>
      <c r="Q800" t="s">
        <v>26</v>
      </c>
      <c r="R800" t="s">
        <v>49</v>
      </c>
      <c r="S800" t="s">
        <v>42</v>
      </c>
      <c r="T800">
        <v>1</v>
      </c>
    </row>
    <row r="801" spans="1:20" x14ac:dyDescent="0.3">
      <c r="A801">
        <v>3486</v>
      </c>
      <c r="B801">
        <v>20</v>
      </c>
      <c r="C801" t="s">
        <v>20</v>
      </c>
      <c r="D801" t="s">
        <v>70</v>
      </c>
      <c r="E801">
        <v>1277.5322329999999</v>
      </c>
      <c r="F801" s="1">
        <v>45080</v>
      </c>
      <c r="G801">
        <v>34736.6</v>
      </c>
      <c r="H801">
        <v>1382.117</v>
      </c>
      <c r="I801" t="s">
        <v>32</v>
      </c>
      <c r="J801" t="s">
        <v>98</v>
      </c>
      <c r="K801" t="s">
        <v>53</v>
      </c>
      <c r="L801" t="s">
        <v>25</v>
      </c>
      <c r="M801" t="s">
        <v>62</v>
      </c>
      <c r="N801" t="s">
        <v>37</v>
      </c>
      <c r="O801" t="s">
        <v>38</v>
      </c>
      <c r="P801" t="s">
        <v>48</v>
      </c>
      <c r="Q801" t="s">
        <v>48</v>
      </c>
      <c r="R801" t="s">
        <v>28</v>
      </c>
      <c r="S801" t="s">
        <v>29</v>
      </c>
      <c r="T801">
        <v>1</v>
      </c>
    </row>
    <row r="802" spans="1:20" x14ac:dyDescent="0.3">
      <c r="A802">
        <v>3494</v>
      </c>
      <c r="B802">
        <v>24</v>
      </c>
      <c r="C802" t="s">
        <v>30</v>
      </c>
      <c r="D802" t="s">
        <v>50</v>
      </c>
      <c r="E802">
        <v>3023.254915</v>
      </c>
      <c r="F802" s="1">
        <v>44803</v>
      </c>
      <c r="G802">
        <v>28702.7</v>
      </c>
      <c r="H802">
        <v>1106.8910000000001</v>
      </c>
      <c r="I802" t="s">
        <v>22</v>
      </c>
      <c r="J802" t="s">
        <v>84</v>
      </c>
      <c r="K802" t="s">
        <v>83</v>
      </c>
      <c r="L802" t="s">
        <v>25</v>
      </c>
      <c r="M802" t="s">
        <v>58</v>
      </c>
      <c r="N802" t="s">
        <v>54</v>
      </c>
      <c r="O802" t="s">
        <v>38</v>
      </c>
      <c r="P802" t="s">
        <v>48</v>
      </c>
      <c r="Q802" t="s">
        <v>58</v>
      </c>
      <c r="R802" t="s">
        <v>28</v>
      </c>
      <c r="S802" t="s">
        <v>72</v>
      </c>
      <c r="T802">
        <v>1</v>
      </c>
    </row>
    <row r="803" spans="1:20" x14ac:dyDescent="0.3">
      <c r="A803">
        <v>3505</v>
      </c>
      <c r="B803">
        <v>28</v>
      </c>
      <c r="C803" t="s">
        <v>30</v>
      </c>
      <c r="D803" t="s">
        <v>70</v>
      </c>
      <c r="E803">
        <v>1163.3341600000001</v>
      </c>
      <c r="F803" s="1">
        <v>45294</v>
      </c>
      <c r="G803">
        <v>18831.099999999999</v>
      </c>
      <c r="H803">
        <v>572.82100000000003</v>
      </c>
      <c r="I803" t="s">
        <v>44</v>
      </c>
      <c r="J803" t="s">
        <v>97</v>
      </c>
      <c r="K803" t="s">
        <v>53</v>
      </c>
      <c r="L803" t="s">
        <v>37</v>
      </c>
      <c r="M803" t="s">
        <v>62</v>
      </c>
      <c r="N803" t="s">
        <v>37</v>
      </c>
      <c r="O803" t="s">
        <v>27</v>
      </c>
      <c r="P803" t="s">
        <v>58</v>
      </c>
      <c r="Q803" t="s">
        <v>39</v>
      </c>
      <c r="R803" t="s">
        <v>59</v>
      </c>
      <c r="S803" t="s">
        <v>72</v>
      </c>
      <c r="T803">
        <v>1</v>
      </c>
    </row>
    <row r="804" spans="1:20" x14ac:dyDescent="0.3">
      <c r="A804">
        <v>3506</v>
      </c>
      <c r="B804">
        <v>35</v>
      </c>
      <c r="C804" t="s">
        <v>30</v>
      </c>
      <c r="D804" t="s">
        <v>50</v>
      </c>
      <c r="E804">
        <v>1657.763731</v>
      </c>
      <c r="F804" s="1">
        <v>45076</v>
      </c>
      <c r="G804">
        <v>37367.300000000003</v>
      </c>
      <c r="H804">
        <v>1211.7360000000001</v>
      </c>
      <c r="I804" t="s">
        <v>75</v>
      </c>
      <c r="J804" t="s">
        <v>93</v>
      </c>
      <c r="K804" t="s">
        <v>24</v>
      </c>
      <c r="L804" t="s">
        <v>46</v>
      </c>
      <c r="M804" t="s">
        <v>62</v>
      </c>
      <c r="N804" t="s">
        <v>46</v>
      </c>
      <c r="O804" t="s">
        <v>27</v>
      </c>
      <c r="P804" t="s">
        <v>26</v>
      </c>
      <c r="Q804" t="s">
        <v>40</v>
      </c>
      <c r="R804" t="s">
        <v>41</v>
      </c>
      <c r="S804" t="s">
        <v>42</v>
      </c>
      <c r="T804">
        <v>1</v>
      </c>
    </row>
    <row r="805" spans="1:20" x14ac:dyDescent="0.3">
      <c r="A805">
        <v>3513</v>
      </c>
      <c r="B805">
        <v>31</v>
      </c>
      <c r="C805" t="s">
        <v>30</v>
      </c>
      <c r="D805" t="s">
        <v>50</v>
      </c>
      <c r="E805">
        <v>1616.2479740000001</v>
      </c>
      <c r="F805" s="1">
        <v>45052</v>
      </c>
      <c r="G805">
        <v>22942.6</v>
      </c>
      <c r="H805">
        <v>789.57899999999995</v>
      </c>
      <c r="I805" t="s">
        <v>44</v>
      </c>
      <c r="J805" t="s">
        <v>64</v>
      </c>
      <c r="K805" t="s">
        <v>65</v>
      </c>
      <c r="L805" t="s">
        <v>25</v>
      </c>
      <c r="M805" t="s">
        <v>26</v>
      </c>
      <c r="N805" t="s">
        <v>35</v>
      </c>
      <c r="O805" t="s">
        <v>78</v>
      </c>
      <c r="P805" t="s">
        <v>26</v>
      </c>
      <c r="Q805" t="s">
        <v>58</v>
      </c>
      <c r="R805" t="s">
        <v>63</v>
      </c>
      <c r="S805" t="s">
        <v>72</v>
      </c>
      <c r="T805">
        <v>1</v>
      </c>
    </row>
    <row r="806" spans="1:20" x14ac:dyDescent="0.3">
      <c r="A806">
        <v>3519</v>
      </c>
      <c r="B806">
        <v>27</v>
      </c>
      <c r="C806" t="s">
        <v>20</v>
      </c>
      <c r="D806" t="s">
        <v>50</v>
      </c>
      <c r="E806">
        <v>2206.8369400000001</v>
      </c>
      <c r="F806" s="1">
        <v>45595</v>
      </c>
      <c r="G806">
        <v>20183.599999999999</v>
      </c>
      <c r="H806">
        <v>792.60799999999995</v>
      </c>
      <c r="I806" t="s">
        <v>32</v>
      </c>
      <c r="J806" t="s">
        <v>81</v>
      </c>
      <c r="K806" t="s">
        <v>57</v>
      </c>
      <c r="L806" t="s">
        <v>35</v>
      </c>
      <c r="M806" t="s">
        <v>58</v>
      </c>
      <c r="N806" t="s">
        <v>35</v>
      </c>
      <c r="O806" t="s">
        <v>27</v>
      </c>
      <c r="P806" t="s">
        <v>26</v>
      </c>
      <c r="Q806" t="s">
        <v>48</v>
      </c>
      <c r="R806" t="s">
        <v>49</v>
      </c>
      <c r="S806" t="s">
        <v>55</v>
      </c>
      <c r="T806">
        <v>1</v>
      </c>
    </row>
    <row r="807" spans="1:20" x14ac:dyDescent="0.3">
      <c r="A807">
        <v>3521</v>
      </c>
      <c r="B807">
        <v>24</v>
      </c>
      <c r="C807" t="s">
        <v>20</v>
      </c>
      <c r="D807" t="s">
        <v>50</v>
      </c>
      <c r="E807">
        <v>2139.0457430000001</v>
      </c>
      <c r="F807" s="1">
        <v>45682</v>
      </c>
      <c r="G807">
        <v>43639.3</v>
      </c>
      <c r="H807">
        <v>1334.7059999999999</v>
      </c>
      <c r="I807" t="s">
        <v>75</v>
      </c>
      <c r="J807" t="s">
        <v>73</v>
      </c>
      <c r="K807" t="s">
        <v>74</v>
      </c>
      <c r="L807" t="s">
        <v>25</v>
      </c>
      <c r="M807" t="s">
        <v>36</v>
      </c>
      <c r="N807" t="s">
        <v>35</v>
      </c>
      <c r="O807" t="s">
        <v>47</v>
      </c>
      <c r="P807" t="s">
        <v>40</v>
      </c>
      <c r="Q807" t="s">
        <v>40</v>
      </c>
      <c r="R807" t="s">
        <v>41</v>
      </c>
      <c r="S807" t="s">
        <v>69</v>
      </c>
      <c r="T807">
        <v>1</v>
      </c>
    </row>
    <row r="808" spans="1:20" x14ac:dyDescent="0.3">
      <c r="A808">
        <v>3522</v>
      </c>
      <c r="B808">
        <v>20</v>
      </c>
      <c r="C808" t="s">
        <v>30</v>
      </c>
      <c r="D808" t="s">
        <v>50</v>
      </c>
      <c r="E808">
        <v>1523.7013079999999</v>
      </c>
      <c r="F808" s="1">
        <v>45589</v>
      </c>
      <c r="G808">
        <v>16987.900000000001</v>
      </c>
      <c r="H808">
        <v>601.625</v>
      </c>
      <c r="I808" t="s">
        <v>75</v>
      </c>
      <c r="J808" t="s">
        <v>92</v>
      </c>
      <c r="K808" t="s">
        <v>83</v>
      </c>
      <c r="L808" t="s">
        <v>25</v>
      </c>
      <c r="M808" t="s">
        <v>26</v>
      </c>
      <c r="N808" t="s">
        <v>25</v>
      </c>
      <c r="O808" t="s">
        <v>47</v>
      </c>
      <c r="P808" t="s">
        <v>48</v>
      </c>
      <c r="Q808" t="s">
        <v>48</v>
      </c>
      <c r="R808" t="s">
        <v>41</v>
      </c>
      <c r="S808" t="s">
        <v>69</v>
      </c>
      <c r="T808">
        <v>1</v>
      </c>
    </row>
    <row r="809" spans="1:20" x14ac:dyDescent="0.3">
      <c r="A809">
        <v>3530</v>
      </c>
      <c r="B809">
        <v>39</v>
      </c>
      <c r="C809" t="s">
        <v>20</v>
      </c>
      <c r="D809" t="s">
        <v>50</v>
      </c>
      <c r="E809">
        <v>885.69201269999996</v>
      </c>
      <c r="F809" s="1">
        <v>45721</v>
      </c>
      <c r="G809">
        <v>17412.3</v>
      </c>
      <c r="H809">
        <v>558.91099999999994</v>
      </c>
      <c r="I809" t="s">
        <v>75</v>
      </c>
      <c r="J809" t="s">
        <v>101</v>
      </c>
      <c r="K809" t="s">
        <v>74</v>
      </c>
      <c r="L809" t="s">
        <v>54</v>
      </c>
      <c r="M809" t="s">
        <v>58</v>
      </c>
      <c r="N809" t="s">
        <v>54</v>
      </c>
      <c r="O809" t="s">
        <v>38</v>
      </c>
      <c r="P809" t="s">
        <v>40</v>
      </c>
      <c r="Q809" t="s">
        <v>58</v>
      </c>
      <c r="R809" t="s">
        <v>59</v>
      </c>
      <c r="S809" t="s">
        <v>42</v>
      </c>
      <c r="T809">
        <v>1</v>
      </c>
    </row>
    <row r="810" spans="1:20" x14ac:dyDescent="0.3">
      <c r="A810">
        <v>3532</v>
      </c>
      <c r="B810">
        <v>30</v>
      </c>
      <c r="C810" t="s">
        <v>20</v>
      </c>
      <c r="D810" t="s">
        <v>50</v>
      </c>
      <c r="E810">
        <v>1849.895131</v>
      </c>
      <c r="F810" s="1">
        <v>45082</v>
      </c>
      <c r="G810">
        <v>16918</v>
      </c>
      <c r="H810">
        <v>785.88</v>
      </c>
      <c r="I810" t="s">
        <v>75</v>
      </c>
      <c r="J810" t="s">
        <v>92</v>
      </c>
      <c r="K810" t="s">
        <v>66</v>
      </c>
      <c r="L810" t="s">
        <v>54</v>
      </c>
      <c r="M810" t="s">
        <v>36</v>
      </c>
      <c r="N810" t="s">
        <v>54</v>
      </c>
      <c r="O810" t="s">
        <v>27</v>
      </c>
      <c r="P810" t="s">
        <v>48</v>
      </c>
      <c r="Q810" t="s">
        <v>39</v>
      </c>
      <c r="R810" t="s">
        <v>49</v>
      </c>
      <c r="S810" t="s">
        <v>72</v>
      </c>
      <c r="T810">
        <v>1</v>
      </c>
    </row>
    <row r="811" spans="1:20" x14ac:dyDescent="0.3">
      <c r="A811">
        <v>3533</v>
      </c>
      <c r="B811">
        <v>26</v>
      </c>
      <c r="C811" t="s">
        <v>30</v>
      </c>
      <c r="D811" t="s">
        <v>50</v>
      </c>
      <c r="E811">
        <v>1376.540643</v>
      </c>
      <c r="F811" s="1">
        <v>44743</v>
      </c>
      <c r="G811">
        <v>33017.4</v>
      </c>
      <c r="H811">
        <v>1545.0840000000001</v>
      </c>
      <c r="I811" t="s">
        <v>44</v>
      </c>
      <c r="J811" t="s">
        <v>64</v>
      </c>
      <c r="K811" t="s">
        <v>61</v>
      </c>
      <c r="L811" t="s">
        <v>25</v>
      </c>
      <c r="M811" t="s">
        <v>62</v>
      </c>
      <c r="N811" t="s">
        <v>37</v>
      </c>
      <c r="O811" t="s">
        <v>78</v>
      </c>
      <c r="P811" t="s">
        <v>39</v>
      </c>
      <c r="Q811" t="s">
        <v>58</v>
      </c>
      <c r="R811" t="s">
        <v>49</v>
      </c>
      <c r="S811" t="s">
        <v>72</v>
      </c>
      <c r="T811">
        <v>1</v>
      </c>
    </row>
    <row r="812" spans="1:20" x14ac:dyDescent="0.3">
      <c r="A812">
        <v>3534</v>
      </c>
      <c r="B812">
        <v>26</v>
      </c>
      <c r="C812" t="s">
        <v>20</v>
      </c>
      <c r="D812" t="s">
        <v>50</v>
      </c>
      <c r="E812">
        <v>1401.179613</v>
      </c>
      <c r="F812" s="1">
        <v>45292</v>
      </c>
      <c r="G812">
        <v>31879.9</v>
      </c>
      <c r="H812">
        <v>1510.0060000000001</v>
      </c>
      <c r="I812" t="s">
        <v>44</v>
      </c>
      <c r="J812" t="s">
        <v>96</v>
      </c>
      <c r="K812" t="s">
        <v>34</v>
      </c>
      <c r="L812" t="s">
        <v>35</v>
      </c>
      <c r="M812" t="s">
        <v>62</v>
      </c>
      <c r="N812" t="s">
        <v>46</v>
      </c>
      <c r="O812" t="s">
        <v>47</v>
      </c>
      <c r="P812" t="s">
        <v>26</v>
      </c>
      <c r="Q812" t="s">
        <v>39</v>
      </c>
      <c r="R812" t="s">
        <v>49</v>
      </c>
      <c r="S812" t="s">
        <v>42</v>
      </c>
      <c r="T812">
        <v>1</v>
      </c>
    </row>
    <row r="813" spans="1:20" x14ac:dyDescent="0.3">
      <c r="A813">
        <v>3535</v>
      </c>
      <c r="B813">
        <v>25</v>
      </c>
      <c r="C813" t="s">
        <v>20</v>
      </c>
      <c r="D813" t="s">
        <v>70</v>
      </c>
      <c r="E813">
        <v>843.0108808</v>
      </c>
      <c r="F813" s="1">
        <v>45301</v>
      </c>
      <c r="G813">
        <v>17794.8</v>
      </c>
      <c r="H813">
        <v>846.71900000000005</v>
      </c>
      <c r="I813" t="s">
        <v>51</v>
      </c>
      <c r="J813" t="s">
        <v>102</v>
      </c>
      <c r="K813" t="s">
        <v>24</v>
      </c>
      <c r="L813" t="s">
        <v>35</v>
      </c>
      <c r="M813" t="s">
        <v>36</v>
      </c>
      <c r="N813" t="s">
        <v>25</v>
      </c>
      <c r="O813" t="s">
        <v>27</v>
      </c>
      <c r="P813" t="s">
        <v>40</v>
      </c>
      <c r="Q813" t="s">
        <v>26</v>
      </c>
      <c r="R813" t="s">
        <v>41</v>
      </c>
      <c r="S813" t="s">
        <v>69</v>
      </c>
      <c r="T813">
        <v>1</v>
      </c>
    </row>
    <row r="814" spans="1:20" x14ac:dyDescent="0.3">
      <c r="A814">
        <v>3536</v>
      </c>
      <c r="B814">
        <v>25</v>
      </c>
      <c r="C814" t="s">
        <v>20</v>
      </c>
      <c r="D814" t="s">
        <v>50</v>
      </c>
      <c r="E814">
        <v>2201.0804429999998</v>
      </c>
      <c r="F814" s="1">
        <v>45006</v>
      </c>
      <c r="G814">
        <v>32331.8</v>
      </c>
      <c r="H814">
        <v>1025.3440000000001</v>
      </c>
      <c r="I814" t="s">
        <v>75</v>
      </c>
      <c r="J814" t="s">
        <v>71</v>
      </c>
      <c r="K814" t="s">
        <v>24</v>
      </c>
      <c r="L814" t="s">
        <v>46</v>
      </c>
      <c r="M814" t="s">
        <v>68</v>
      </c>
      <c r="N814" t="s">
        <v>37</v>
      </c>
      <c r="O814" t="s">
        <v>38</v>
      </c>
      <c r="P814" t="s">
        <v>48</v>
      </c>
      <c r="Q814" t="s">
        <v>26</v>
      </c>
      <c r="R814" t="s">
        <v>63</v>
      </c>
      <c r="S814" t="s">
        <v>55</v>
      </c>
      <c r="T814">
        <v>1</v>
      </c>
    </row>
    <row r="815" spans="1:20" x14ac:dyDescent="0.3">
      <c r="A815">
        <v>3540</v>
      </c>
      <c r="B815">
        <v>29</v>
      </c>
      <c r="C815" t="s">
        <v>20</v>
      </c>
      <c r="D815" t="s">
        <v>50</v>
      </c>
      <c r="E815">
        <v>1807.7451570000001</v>
      </c>
      <c r="F815" s="1">
        <v>45700</v>
      </c>
      <c r="G815">
        <v>16068.7</v>
      </c>
      <c r="H815">
        <v>655.43899999999996</v>
      </c>
      <c r="I815" t="s">
        <v>51</v>
      </c>
      <c r="J815" t="s">
        <v>81</v>
      </c>
      <c r="K815" t="s">
        <v>65</v>
      </c>
      <c r="L815" t="s">
        <v>54</v>
      </c>
      <c r="M815" t="s">
        <v>68</v>
      </c>
      <c r="N815" t="s">
        <v>46</v>
      </c>
      <c r="O815" t="s">
        <v>27</v>
      </c>
      <c r="P815" t="s">
        <v>48</v>
      </c>
      <c r="Q815" t="s">
        <v>40</v>
      </c>
      <c r="R815" t="s">
        <v>63</v>
      </c>
      <c r="S815" t="s">
        <v>29</v>
      </c>
      <c r="T815">
        <v>1</v>
      </c>
    </row>
    <row r="816" spans="1:20" x14ac:dyDescent="0.3">
      <c r="A816">
        <v>3541</v>
      </c>
      <c r="B816">
        <v>37</v>
      </c>
      <c r="C816" t="s">
        <v>20</v>
      </c>
      <c r="D816" t="s">
        <v>50</v>
      </c>
      <c r="E816">
        <v>1947.3514769999999</v>
      </c>
      <c r="F816" s="1">
        <v>45426</v>
      </c>
      <c r="G816">
        <v>35868.400000000001</v>
      </c>
      <c r="H816">
        <v>1639.1980000000001</v>
      </c>
      <c r="I816" t="s">
        <v>22</v>
      </c>
      <c r="J816" t="s">
        <v>92</v>
      </c>
      <c r="K816" t="s">
        <v>74</v>
      </c>
      <c r="L816" t="s">
        <v>25</v>
      </c>
      <c r="M816" t="s">
        <v>68</v>
      </c>
      <c r="N816" t="s">
        <v>25</v>
      </c>
      <c r="O816" t="s">
        <v>27</v>
      </c>
      <c r="P816" t="s">
        <v>48</v>
      </c>
      <c r="Q816" t="s">
        <v>39</v>
      </c>
      <c r="R816" t="s">
        <v>63</v>
      </c>
      <c r="S816" t="s">
        <v>69</v>
      </c>
      <c r="T816">
        <v>1</v>
      </c>
    </row>
    <row r="817" spans="1:20" x14ac:dyDescent="0.3">
      <c r="A817">
        <v>3544</v>
      </c>
      <c r="B817">
        <v>28</v>
      </c>
      <c r="C817" t="s">
        <v>30</v>
      </c>
      <c r="D817" t="s">
        <v>50</v>
      </c>
      <c r="E817">
        <v>1870.7549329999999</v>
      </c>
      <c r="F817" s="1">
        <v>45457</v>
      </c>
      <c r="G817">
        <v>29794</v>
      </c>
      <c r="H817">
        <v>1218.5909999999999</v>
      </c>
      <c r="I817" t="s">
        <v>44</v>
      </c>
      <c r="J817" t="s">
        <v>33</v>
      </c>
      <c r="K817" t="s">
        <v>83</v>
      </c>
      <c r="L817" t="s">
        <v>46</v>
      </c>
      <c r="M817" t="s">
        <v>62</v>
      </c>
      <c r="N817" t="s">
        <v>25</v>
      </c>
      <c r="O817" t="s">
        <v>27</v>
      </c>
      <c r="P817" t="s">
        <v>48</v>
      </c>
      <c r="Q817" t="s">
        <v>39</v>
      </c>
      <c r="R817" t="s">
        <v>41</v>
      </c>
      <c r="S817" t="s">
        <v>69</v>
      </c>
      <c r="T817">
        <v>1</v>
      </c>
    </row>
    <row r="818" spans="1:20" x14ac:dyDescent="0.3">
      <c r="A818">
        <v>3547</v>
      </c>
      <c r="B818">
        <v>33</v>
      </c>
      <c r="C818" t="s">
        <v>20</v>
      </c>
      <c r="D818" t="s">
        <v>50</v>
      </c>
      <c r="E818">
        <v>1453.053756</v>
      </c>
      <c r="F818" s="1">
        <v>45155</v>
      </c>
      <c r="G818">
        <v>49385.2</v>
      </c>
      <c r="H818">
        <v>1708.7370000000001</v>
      </c>
      <c r="I818" t="s">
        <v>22</v>
      </c>
      <c r="J818" t="s">
        <v>77</v>
      </c>
      <c r="K818" t="s">
        <v>57</v>
      </c>
      <c r="L818" t="s">
        <v>54</v>
      </c>
      <c r="M818" t="s">
        <v>36</v>
      </c>
      <c r="N818" t="s">
        <v>46</v>
      </c>
      <c r="O818" t="s">
        <v>27</v>
      </c>
      <c r="P818" t="s">
        <v>39</v>
      </c>
      <c r="Q818" t="s">
        <v>48</v>
      </c>
      <c r="R818" t="s">
        <v>59</v>
      </c>
      <c r="S818" t="s">
        <v>42</v>
      </c>
      <c r="T818">
        <v>1</v>
      </c>
    </row>
    <row r="819" spans="1:20" x14ac:dyDescent="0.3">
      <c r="A819">
        <v>3548</v>
      </c>
      <c r="B819">
        <v>20</v>
      </c>
      <c r="C819" t="s">
        <v>20</v>
      </c>
      <c r="D819" t="s">
        <v>21</v>
      </c>
      <c r="E819">
        <v>2084.3978480000001</v>
      </c>
      <c r="F819" s="1">
        <v>44926</v>
      </c>
      <c r="G819">
        <v>30407.9</v>
      </c>
      <c r="H819">
        <v>931.44600000000003</v>
      </c>
      <c r="I819" t="s">
        <v>44</v>
      </c>
      <c r="J819" t="s">
        <v>79</v>
      </c>
      <c r="K819" t="s">
        <v>66</v>
      </c>
      <c r="L819" t="s">
        <v>37</v>
      </c>
      <c r="M819" t="s">
        <v>68</v>
      </c>
      <c r="N819" t="s">
        <v>46</v>
      </c>
      <c r="O819" t="s">
        <v>78</v>
      </c>
      <c r="P819" t="s">
        <v>40</v>
      </c>
      <c r="Q819" t="s">
        <v>48</v>
      </c>
      <c r="R819" t="s">
        <v>49</v>
      </c>
      <c r="S819" t="s">
        <v>72</v>
      </c>
      <c r="T819">
        <v>1</v>
      </c>
    </row>
    <row r="820" spans="1:20" x14ac:dyDescent="0.3">
      <c r="A820">
        <v>3553</v>
      </c>
      <c r="B820">
        <v>21</v>
      </c>
      <c r="C820" t="s">
        <v>30</v>
      </c>
      <c r="D820" t="s">
        <v>50</v>
      </c>
      <c r="E820">
        <v>1314.2287819999999</v>
      </c>
      <c r="F820" s="1">
        <v>44986</v>
      </c>
      <c r="G820">
        <v>36206.6</v>
      </c>
      <c r="H820">
        <v>1362.7729999999999</v>
      </c>
      <c r="I820" t="s">
        <v>51</v>
      </c>
      <c r="J820" t="s">
        <v>96</v>
      </c>
      <c r="K820" t="s">
        <v>61</v>
      </c>
      <c r="L820" t="s">
        <v>46</v>
      </c>
      <c r="M820" t="s">
        <v>62</v>
      </c>
      <c r="N820" t="s">
        <v>54</v>
      </c>
      <c r="O820" t="s">
        <v>38</v>
      </c>
      <c r="P820" t="s">
        <v>26</v>
      </c>
      <c r="Q820" t="s">
        <v>58</v>
      </c>
      <c r="R820" t="s">
        <v>41</v>
      </c>
      <c r="S820" t="s">
        <v>55</v>
      </c>
      <c r="T820">
        <v>1</v>
      </c>
    </row>
    <row r="821" spans="1:20" x14ac:dyDescent="0.3">
      <c r="A821">
        <v>3555</v>
      </c>
      <c r="B821">
        <v>22</v>
      </c>
      <c r="C821" t="s">
        <v>30</v>
      </c>
      <c r="D821" t="s">
        <v>50</v>
      </c>
      <c r="E821">
        <v>980.75211279999996</v>
      </c>
      <c r="F821" s="1">
        <v>45244</v>
      </c>
      <c r="G821">
        <v>6764</v>
      </c>
      <c r="H821">
        <v>206.41200000000001</v>
      </c>
      <c r="I821" t="s">
        <v>75</v>
      </c>
      <c r="J821" t="s">
        <v>76</v>
      </c>
      <c r="K821" t="s">
        <v>57</v>
      </c>
      <c r="L821" t="s">
        <v>54</v>
      </c>
      <c r="M821" t="s">
        <v>58</v>
      </c>
      <c r="N821" t="s">
        <v>46</v>
      </c>
      <c r="O821" t="s">
        <v>27</v>
      </c>
      <c r="P821" t="s">
        <v>58</v>
      </c>
      <c r="Q821" t="s">
        <v>48</v>
      </c>
      <c r="R821" t="s">
        <v>63</v>
      </c>
      <c r="S821" t="s">
        <v>29</v>
      </c>
      <c r="T821">
        <v>1</v>
      </c>
    </row>
    <row r="822" spans="1:20" x14ac:dyDescent="0.3">
      <c r="A822">
        <v>3562</v>
      </c>
      <c r="B822">
        <v>18</v>
      </c>
      <c r="C822" t="s">
        <v>20</v>
      </c>
      <c r="D822" t="s">
        <v>50</v>
      </c>
      <c r="E822">
        <v>2168.4380120000001</v>
      </c>
      <c r="F822" s="1">
        <v>45438</v>
      </c>
      <c r="G822">
        <v>19782</v>
      </c>
      <c r="H822">
        <v>962.63699999999994</v>
      </c>
      <c r="I822" t="s">
        <v>51</v>
      </c>
      <c r="J822" t="s">
        <v>79</v>
      </c>
      <c r="K822" t="s">
        <v>66</v>
      </c>
      <c r="L822" t="s">
        <v>25</v>
      </c>
      <c r="M822" t="s">
        <v>62</v>
      </c>
      <c r="N822" t="s">
        <v>46</v>
      </c>
      <c r="O822" t="s">
        <v>47</v>
      </c>
      <c r="P822" t="s">
        <v>39</v>
      </c>
      <c r="Q822" t="s">
        <v>26</v>
      </c>
      <c r="R822" t="s">
        <v>63</v>
      </c>
      <c r="S822" t="s">
        <v>42</v>
      </c>
      <c r="T822">
        <v>1</v>
      </c>
    </row>
    <row r="823" spans="1:20" x14ac:dyDescent="0.3">
      <c r="A823">
        <v>3570</v>
      </c>
      <c r="B823">
        <v>27</v>
      </c>
      <c r="C823" t="s">
        <v>20</v>
      </c>
      <c r="D823" t="s">
        <v>50</v>
      </c>
      <c r="E823">
        <v>1924.7220440000001</v>
      </c>
      <c r="F823" s="1">
        <v>45355</v>
      </c>
      <c r="G823">
        <v>36903</v>
      </c>
      <c r="H823">
        <v>1514.5340000000001</v>
      </c>
      <c r="I823" t="s">
        <v>22</v>
      </c>
      <c r="J823" t="s">
        <v>81</v>
      </c>
      <c r="K823" t="s">
        <v>65</v>
      </c>
      <c r="L823" t="s">
        <v>46</v>
      </c>
      <c r="M823" t="s">
        <v>26</v>
      </c>
      <c r="N823" t="s">
        <v>25</v>
      </c>
      <c r="O823" t="s">
        <v>27</v>
      </c>
      <c r="P823" t="s">
        <v>40</v>
      </c>
      <c r="Q823" t="s">
        <v>58</v>
      </c>
      <c r="R823" t="s">
        <v>41</v>
      </c>
      <c r="S823" t="s">
        <v>55</v>
      </c>
      <c r="T823">
        <v>1</v>
      </c>
    </row>
    <row r="824" spans="1:20" x14ac:dyDescent="0.3">
      <c r="A824">
        <v>3572</v>
      </c>
      <c r="B824">
        <v>29</v>
      </c>
      <c r="C824" t="s">
        <v>30</v>
      </c>
      <c r="D824" t="s">
        <v>21</v>
      </c>
      <c r="E824">
        <v>1603.7709560000001</v>
      </c>
      <c r="F824" s="1">
        <v>45412</v>
      </c>
      <c r="G824">
        <v>17424.3</v>
      </c>
      <c r="H824">
        <v>582.55700000000002</v>
      </c>
      <c r="I824" t="s">
        <v>22</v>
      </c>
      <c r="J824" t="s">
        <v>92</v>
      </c>
      <c r="K824" t="s">
        <v>57</v>
      </c>
      <c r="L824" t="s">
        <v>35</v>
      </c>
      <c r="M824" t="s">
        <v>36</v>
      </c>
      <c r="N824" t="s">
        <v>35</v>
      </c>
      <c r="O824" t="s">
        <v>47</v>
      </c>
      <c r="P824" t="s">
        <v>48</v>
      </c>
      <c r="Q824" t="s">
        <v>26</v>
      </c>
      <c r="R824" t="s">
        <v>41</v>
      </c>
      <c r="S824" t="s">
        <v>55</v>
      </c>
      <c r="T824">
        <v>1</v>
      </c>
    </row>
    <row r="825" spans="1:20" x14ac:dyDescent="0.3">
      <c r="A825">
        <v>3576</v>
      </c>
      <c r="B825">
        <v>28</v>
      </c>
      <c r="C825" t="s">
        <v>30</v>
      </c>
      <c r="D825" t="s">
        <v>21</v>
      </c>
      <c r="E825">
        <v>1917.240164</v>
      </c>
      <c r="F825" s="1">
        <v>45325</v>
      </c>
      <c r="G825">
        <v>10199.1</v>
      </c>
      <c r="H825">
        <v>388.41</v>
      </c>
      <c r="I825" t="s">
        <v>22</v>
      </c>
      <c r="J825" t="s">
        <v>56</v>
      </c>
      <c r="K825" t="s">
        <v>61</v>
      </c>
      <c r="L825" t="s">
        <v>35</v>
      </c>
      <c r="M825" t="s">
        <v>36</v>
      </c>
      <c r="N825" t="s">
        <v>54</v>
      </c>
      <c r="O825" t="s">
        <v>27</v>
      </c>
      <c r="P825" t="s">
        <v>58</v>
      </c>
      <c r="Q825" t="s">
        <v>58</v>
      </c>
      <c r="R825" t="s">
        <v>59</v>
      </c>
      <c r="S825" t="s">
        <v>55</v>
      </c>
      <c r="T825">
        <v>1</v>
      </c>
    </row>
    <row r="826" spans="1:20" x14ac:dyDescent="0.3">
      <c r="A826">
        <v>3584</v>
      </c>
      <c r="B826">
        <v>20</v>
      </c>
      <c r="C826" t="s">
        <v>20</v>
      </c>
      <c r="D826" t="s">
        <v>50</v>
      </c>
      <c r="E826">
        <v>2188.9613639999998</v>
      </c>
      <c r="F826" s="1">
        <v>45542</v>
      </c>
      <c r="G826">
        <v>29766.6</v>
      </c>
      <c r="H826">
        <v>1346.1179999999999</v>
      </c>
      <c r="I826" t="s">
        <v>22</v>
      </c>
      <c r="J826" t="s">
        <v>80</v>
      </c>
      <c r="K826" t="s">
        <v>61</v>
      </c>
      <c r="L826" t="s">
        <v>25</v>
      </c>
      <c r="M826" t="s">
        <v>62</v>
      </c>
      <c r="N826" t="s">
        <v>54</v>
      </c>
      <c r="O826" t="s">
        <v>78</v>
      </c>
      <c r="P826" t="s">
        <v>40</v>
      </c>
      <c r="Q826" t="s">
        <v>40</v>
      </c>
      <c r="R826" t="s">
        <v>28</v>
      </c>
      <c r="S826" t="s">
        <v>72</v>
      </c>
      <c r="T826">
        <v>1</v>
      </c>
    </row>
    <row r="827" spans="1:20" x14ac:dyDescent="0.3">
      <c r="A827">
        <v>3586</v>
      </c>
      <c r="B827">
        <v>18</v>
      </c>
      <c r="C827" t="s">
        <v>20</v>
      </c>
      <c r="D827" t="s">
        <v>50</v>
      </c>
      <c r="E827">
        <v>1837.3810129999999</v>
      </c>
      <c r="F827" s="1">
        <v>44925</v>
      </c>
      <c r="G827">
        <v>30087.5</v>
      </c>
      <c r="H827">
        <v>1409.298</v>
      </c>
      <c r="I827" t="s">
        <v>51</v>
      </c>
      <c r="J827" t="s">
        <v>64</v>
      </c>
      <c r="K827" t="s">
        <v>74</v>
      </c>
      <c r="L827" t="s">
        <v>25</v>
      </c>
      <c r="M827" t="s">
        <v>26</v>
      </c>
      <c r="N827" t="s">
        <v>25</v>
      </c>
      <c r="O827" t="s">
        <v>27</v>
      </c>
      <c r="P827" t="s">
        <v>26</v>
      </c>
      <c r="Q827" t="s">
        <v>58</v>
      </c>
      <c r="R827" t="s">
        <v>59</v>
      </c>
      <c r="S827" t="s">
        <v>72</v>
      </c>
      <c r="T827">
        <v>1</v>
      </c>
    </row>
    <row r="828" spans="1:20" x14ac:dyDescent="0.3">
      <c r="A828">
        <v>3593</v>
      </c>
      <c r="B828">
        <v>34</v>
      </c>
      <c r="C828" t="s">
        <v>20</v>
      </c>
      <c r="D828" t="s">
        <v>50</v>
      </c>
      <c r="E828">
        <v>1566.6318429999999</v>
      </c>
      <c r="F828" s="1">
        <v>45498</v>
      </c>
      <c r="G828">
        <v>14850.6</v>
      </c>
      <c r="H828">
        <v>648.45399999999995</v>
      </c>
      <c r="I828" t="s">
        <v>22</v>
      </c>
      <c r="J828" t="s">
        <v>102</v>
      </c>
      <c r="K828" t="s">
        <v>66</v>
      </c>
      <c r="L828" t="s">
        <v>46</v>
      </c>
      <c r="M828" t="s">
        <v>36</v>
      </c>
      <c r="N828" t="s">
        <v>54</v>
      </c>
      <c r="O828" t="s">
        <v>47</v>
      </c>
      <c r="P828" t="s">
        <v>48</v>
      </c>
      <c r="Q828" t="s">
        <v>48</v>
      </c>
      <c r="R828" t="s">
        <v>63</v>
      </c>
      <c r="S828" t="s">
        <v>42</v>
      </c>
      <c r="T828">
        <v>1</v>
      </c>
    </row>
    <row r="829" spans="1:20" x14ac:dyDescent="0.3">
      <c r="A829">
        <v>3595</v>
      </c>
      <c r="B829">
        <v>30</v>
      </c>
      <c r="C829" t="s">
        <v>30</v>
      </c>
      <c r="D829" t="s">
        <v>21</v>
      </c>
      <c r="E829">
        <v>2180.4280869999998</v>
      </c>
      <c r="F829" s="1">
        <v>45162</v>
      </c>
      <c r="G829">
        <v>22827.4</v>
      </c>
      <c r="H829">
        <v>1005.5309999999999</v>
      </c>
      <c r="I829" t="s">
        <v>22</v>
      </c>
      <c r="J829" t="s">
        <v>23</v>
      </c>
      <c r="K829" t="s">
        <v>83</v>
      </c>
      <c r="L829" t="s">
        <v>35</v>
      </c>
      <c r="M829" t="s">
        <v>68</v>
      </c>
      <c r="N829" t="s">
        <v>25</v>
      </c>
      <c r="O829" t="s">
        <v>27</v>
      </c>
      <c r="P829" t="s">
        <v>48</v>
      </c>
      <c r="Q829" t="s">
        <v>40</v>
      </c>
      <c r="R829" t="s">
        <v>41</v>
      </c>
      <c r="S829" t="s">
        <v>69</v>
      </c>
      <c r="T829">
        <v>1</v>
      </c>
    </row>
    <row r="830" spans="1:20" x14ac:dyDescent="0.3">
      <c r="A830">
        <v>3596</v>
      </c>
      <c r="B830">
        <v>29</v>
      </c>
      <c r="C830" t="s">
        <v>30</v>
      </c>
      <c r="D830" t="s">
        <v>50</v>
      </c>
      <c r="E830">
        <v>1380.989454</v>
      </c>
      <c r="F830" s="1">
        <v>45477</v>
      </c>
      <c r="G830">
        <v>25504.1</v>
      </c>
      <c r="H830">
        <v>1088.249</v>
      </c>
      <c r="I830" t="s">
        <v>22</v>
      </c>
      <c r="J830" t="s">
        <v>88</v>
      </c>
      <c r="K830" t="s">
        <v>74</v>
      </c>
      <c r="L830" t="s">
        <v>25</v>
      </c>
      <c r="M830" t="s">
        <v>36</v>
      </c>
      <c r="N830" t="s">
        <v>35</v>
      </c>
      <c r="O830" t="s">
        <v>78</v>
      </c>
      <c r="P830" t="s">
        <v>26</v>
      </c>
      <c r="Q830" t="s">
        <v>48</v>
      </c>
      <c r="R830" t="s">
        <v>41</v>
      </c>
      <c r="S830" t="s">
        <v>29</v>
      </c>
      <c r="T830">
        <v>1</v>
      </c>
    </row>
    <row r="831" spans="1:20" x14ac:dyDescent="0.3">
      <c r="A831">
        <v>3599</v>
      </c>
      <c r="B831">
        <v>22</v>
      </c>
      <c r="C831" t="s">
        <v>20</v>
      </c>
      <c r="D831" t="s">
        <v>21</v>
      </c>
      <c r="E831">
        <v>1864.2871170000001</v>
      </c>
      <c r="F831" s="1">
        <v>45728</v>
      </c>
      <c r="G831">
        <v>21115.200000000001</v>
      </c>
      <c r="H831">
        <v>1034.6279999999999</v>
      </c>
      <c r="I831" t="s">
        <v>32</v>
      </c>
      <c r="J831" t="s">
        <v>90</v>
      </c>
      <c r="K831" t="s">
        <v>24</v>
      </c>
      <c r="L831" t="s">
        <v>35</v>
      </c>
      <c r="M831" t="s">
        <v>36</v>
      </c>
      <c r="N831" t="s">
        <v>46</v>
      </c>
      <c r="O831" t="s">
        <v>38</v>
      </c>
      <c r="P831" t="s">
        <v>26</v>
      </c>
      <c r="Q831" t="s">
        <v>58</v>
      </c>
      <c r="R831" t="s">
        <v>59</v>
      </c>
      <c r="S831" t="s">
        <v>42</v>
      </c>
      <c r="T831">
        <v>1</v>
      </c>
    </row>
    <row r="832" spans="1:20" x14ac:dyDescent="0.3">
      <c r="A832">
        <v>3607</v>
      </c>
      <c r="B832">
        <v>23</v>
      </c>
      <c r="C832" t="s">
        <v>30</v>
      </c>
      <c r="D832" t="s">
        <v>21</v>
      </c>
      <c r="E832">
        <v>1792.0302280000001</v>
      </c>
      <c r="F832" s="1">
        <v>45071</v>
      </c>
      <c r="G832">
        <v>19394.599999999999</v>
      </c>
      <c r="H832">
        <v>747.15</v>
      </c>
      <c r="I832" t="s">
        <v>75</v>
      </c>
      <c r="J832" t="s">
        <v>64</v>
      </c>
      <c r="K832" t="s">
        <v>53</v>
      </c>
      <c r="L832" t="s">
        <v>25</v>
      </c>
      <c r="M832" t="s">
        <v>68</v>
      </c>
      <c r="N832" t="s">
        <v>46</v>
      </c>
      <c r="O832" t="s">
        <v>47</v>
      </c>
      <c r="P832" t="s">
        <v>26</v>
      </c>
      <c r="Q832" t="s">
        <v>26</v>
      </c>
      <c r="R832" t="s">
        <v>41</v>
      </c>
      <c r="S832" t="s">
        <v>72</v>
      </c>
      <c r="T832">
        <v>1</v>
      </c>
    </row>
    <row r="833" spans="1:20" x14ac:dyDescent="0.3">
      <c r="A833">
        <v>3610</v>
      </c>
      <c r="B833">
        <v>18</v>
      </c>
      <c r="C833" t="s">
        <v>30</v>
      </c>
      <c r="D833" t="s">
        <v>50</v>
      </c>
      <c r="E833">
        <v>1550.9447439999999</v>
      </c>
      <c r="F833" s="1">
        <v>45737</v>
      </c>
      <c r="G833">
        <v>14300.8</v>
      </c>
      <c r="H833">
        <v>581.64300000000003</v>
      </c>
      <c r="I833" t="s">
        <v>75</v>
      </c>
      <c r="J833" t="s">
        <v>45</v>
      </c>
      <c r="K833" t="s">
        <v>74</v>
      </c>
      <c r="L833" t="s">
        <v>46</v>
      </c>
      <c r="M833" t="s">
        <v>62</v>
      </c>
      <c r="N833" t="s">
        <v>25</v>
      </c>
      <c r="O833" t="s">
        <v>38</v>
      </c>
      <c r="P833" t="s">
        <v>40</v>
      </c>
      <c r="Q833" t="s">
        <v>26</v>
      </c>
      <c r="R833" t="s">
        <v>49</v>
      </c>
      <c r="S833" t="s">
        <v>42</v>
      </c>
      <c r="T833">
        <v>1</v>
      </c>
    </row>
    <row r="834" spans="1:20" x14ac:dyDescent="0.3">
      <c r="A834">
        <v>3613</v>
      </c>
      <c r="B834">
        <v>27</v>
      </c>
      <c r="C834" t="s">
        <v>30</v>
      </c>
      <c r="D834" t="s">
        <v>50</v>
      </c>
      <c r="E834">
        <v>2581.05899</v>
      </c>
      <c r="F834" s="1">
        <v>45499</v>
      </c>
      <c r="G834">
        <v>10710.8</v>
      </c>
      <c r="H834">
        <v>391.358</v>
      </c>
      <c r="I834" t="s">
        <v>22</v>
      </c>
      <c r="J834" t="s">
        <v>81</v>
      </c>
      <c r="K834" t="s">
        <v>74</v>
      </c>
      <c r="L834" t="s">
        <v>46</v>
      </c>
      <c r="M834" t="s">
        <v>62</v>
      </c>
      <c r="N834" t="s">
        <v>37</v>
      </c>
      <c r="O834" t="s">
        <v>38</v>
      </c>
      <c r="P834" t="s">
        <v>39</v>
      </c>
      <c r="Q834" t="s">
        <v>48</v>
      </c>
      <c r="R834" t="s">
        <v>63</v>
      </c>
      <c r="S834" t="s">
        <v>42</v>
      </c>
      <c r="T834">
        <v>1</v>
      </c>
    </row>
    <row r="835" spans="1:20" x14ac:dyDescent="0.3">
      <c r="A835">
        <v>3616</v>
      </c>
      <c r="B835">
        <v>19</v>
      </c>
      <c r="C835" t="s">
        <v>20</v>
      </c>
      <c r="D835" t="s">
        <v>50</v>
      </c>
      <c r="E835">
        <v>2141.6278040000002</v>
      </c>
      <c r="F835" s="1">
        <v>45381</v>
      </c>
      <c r="G835">
        <v>35620.800000000003</v>
      </c>
      <c r="H835">
        <v>1617.8409999999999</v>
      </c>
      <c r="I835" t="s">
        <v>75</v>
      </c>
      <c r="J835" t="s">
        <v>96</v>
      </c>
      <c r="K835" t="s">
        <v>74</v>
      </c>
      <c r="L835" t="s">
        <v>35</v>
      </c>
      <c r="M835" t="s">
        <v>58</v>
      </c>
      <c r="N835" t="s">
        <v>46</v>
      </c>
      <c r="O835" t="s">
        <v>38</v>
      </c>
      <c r="P835" t="s">
        <v>40</v>
      </c>
      <c r="Q835" t="s">
        <v>39</v>
      </c>
      <c r="R835" t="s">
        <v>63</v>
      </c>
      <c r="S835" t="s">
        <v>55</v>
      </c>
      <c r="T835">
        <v>1</v>
      </c>
    </row>
    <row r="836" spans="1:20" x14ac:dyDescent="0.3">
      <c r="A836">
        <v>3626</v>
      </c>
      <c r="B836">
        <v>26</v>
      </c>
      <c r="C836" t="s">
        <v>20</v>
      </c>
      <c r="D836" t="s">
        <v>50</v>
      </c>
      <c r="E836">
        <v>1269.3887279999999</v>
      </c>
      <c r="F836" s="1">
        <v>45370</v>
      </c>
      <c r="G836">
        <v>33899.800000000003</v>
      </c>
      <c r="H836">
        <v>1661.251</v>
      </c>
      <c r="I836" t="s">
        <v>44</v>
      </c>
      <c r="J836" t="s">
        <v>94</v>
      </c>
      <c r="K836" t="s">
        <v>74</v>
      </c>
      <c r="L836" t="s">
        <v>54</v>
      </c>
      <c r="M836" t="s">
        <v>62</v>
      </c>
      <c r="N836" t="s">
        <v>35</v>
      </c>
      <c r="O836" t="s">
        <v>78</v>
      </c>
      <c r="P836" t="s">
        <v>40</v>
      </c>
      <c r="Q836" t="s">
        <v>40</v>
      </c>
      <c r="R836" t="s">
        <v>28</v>
      </c>
      <c r="S836" t="s">
        <v>42</v>
      </c>
      <c r="T836">
        <v>1</v>
      </c>
    </row>
    <row r="837" spans="1:20" x14ac:dyDescent="0.3">
      <c r="A837">
        <v>3628</v>
      </c>
      <c r="B837">
        <v>20</v>
      </c>
      <c r="C837" t="s">
        <v>20</v>
      </c>
      <c r="D837" t="s">
        <v>50</v>
      </c>
      <c r="E837">
        <v>1653.264786</v>
      </c>
      <c r="F837" s="1">
        <v>45287</v>
      </c>
      <c r="G837">
        <v>26996.3</v>
      </c>
      <c r="H837">
        <v>1336.2049999999999</v>
      </c>
      <c r="I837" t="s">
        <v>75</v>
      </c>
      <c r="J837" t="s">
        <v>95</v>
      </c>
      <c r="K837" t="s">
        <v>83</v>
      </c>
      <c r="L837" t="s">
        <v>25</v>
      </c>
      <c r="M837" t="s">
        <v>62</v>
      </c>
      <c r="N837" t="s">
        <v>46</v>
      </c>
      <c r="O837" t="s">
        <v>47</v>
      </c>
      <c r="P837" t="s">
        <v>48</v>
      </c>
      <c r="Q837" t="s">
        <v>39</v>
      </c>
      <c r="R837" t="s">
        <v>41</v>
      </c>
      <c r="S837" t="s">
        <v>42</v>
      </c>
      <c r="T837">
        <v>1</v>
      </c>
    </row>
    <row r="838" spans="1:20" x14ac:dyDescent="0.3">
      <c r="A838">
        <v>3631</v>
      </c>
      <c r="B838">
        <v>31</v>
      </c>
      <c r="C838" t="s">
        <v>20</v>
      </c>
      <c r="D838" t="s">
        <v>70</v>
      </c>
      <c r="E838">
        <v>2713.3308980000002</v>
      </c>
      <c r="F838" s="1">
        <v>44986</v>
      </c>
      <c r="G838">
        <v>37735.9</v>
      </c>
      <c r="H838">
        <v>1594.674</v>
      </c>
      <c r="I838" t="s">
        <v>51</v>
      </c>
      <c r="J838" t="s">
        <v>99</v>
      </c>
      <c r="K838" t="s">
        <v>34</v>
      </c>
      <c r="L838" t="s">
        <v>25</v>
      </c>
      <c r="M838" t="s">
        <v>36</v>
      </c>
      <c r="N838" t="s">
        <v>46</v>
      </c>
      <c r="O838" t="s">
        <v>38</v>
      </c>
      <c r="P838" t="s">
        <v>26</v>
      </c>
      <c r="Q838" t="s">
        <v>39</v>
      </c>
      <c r="R838" t="s">
        <v>28</v>
      </c>
      <c r="S838" t="s">
        <v>29</v>
      </c>
      <c r="T838">
        <v>1</v>
      </c>
    </row>
    <row r="839" spans="1:20" x14ac:dyDescent="0.3">
      <c r="A839">
        <v>3639</v>
      </c>
      <c r="B839">
        <v>25</v>
      </c>
      <c r="C839" t="s">
        <v>30</v>
      </c>
      <c r="D839" t="s">
        <v>21</v>
      </c>
      <c r="E839">
        <v>1064.561119</v>
      </c>
      <c r="F839" s="1">
        <v>45386</v>
      </c>
      <c r="G839">
        <v>35606.300000000003</v>
      </c>
      <c r="H839">
        <v>1194.3420000000001</v>
      </c>
      <c r="I839" t="s">
        <v>75</v>
      </c>
      <c r="J839" t="s">
        <v>23</v>
      </c>
      <c r="K839" t="s">
        <v>61</v>
      </c>
      <c r="L839" t="s">
        <v>37</v>
      </c>
      <c r="M839" t="s">
        <v>68</v>
      </c>
      <c r="N839" t="s">
        <v>54</v>
      </c>
      <c r="O839" t="s">
        <v>27</v>
      </c>
      <c r="P839" t="s">
        <v>48</v>
      </c>
      <c r="Q839" t="s">
        <v>40</v>
      </c>
      <c r="R839" t="s">
        <v>28</v>
      </c>
      <c r="S839" t="s">
        <v>55</v>
      </c>
      <c r="T839">
        <v>1</v>
      </c>
    </row>
    <row r="840" spans="1:20" x14ac:dyDescent="0.3">
      <c r="A840">
        <v>3643</v>
      </c>
      <c r="B840">
        <v>22</v>
      </c>
      <c r="C840" t="s">
        <v>20</v>
      </c>
      <c r="D840" t="s">
        <v>50</v>
      </c>
      <c r="E840">
        <v>1971.3190970000001</v>
      </c>
      <c r="F840" s="1">
        <v>45699</v>
      </c>
      <c r="G840">
        <v>34988.800000000003</v>
      </c>
      <c r="H840">
        <v>1171.502</v>
      </c>
      <c r="I840" t="s">
        <v>51</v>
      </c>
      <c r="J840" t="s">
        <v>88</v>
      </c>
      <c r="K840" t="s">
        <v>53</v>
      </c>
      <c r="L840" t="s">
        <v>54</v>
      </c>
      <c r="M840" t="s">
        <v>36</v>
      </c>
      <c r="N840" t="s">
        <v>37</v>
      </c>
      <c r="O840" t="s">
        <v>47</v>
      </c>
      <c r="P840" t="s">
        <v>58</v>
      </c>
      <c r="Q840" t="s">
        <v>26</v>
      </c>
      <c r="R840" t="s">
        <v>63</v>
      </c>
      <c r="S840" t="s">
        <v>42</v>
      </c>
      <c r="T840">
        <v>1</v>
      </c>
    </row>
    <row r="841" spans="1:20" x14ac:dyDescent="0.3">
      <c r="A841">
        <v>3645</v>
      </c>
      <c r="B841">
        <v>21</v>
      </c>
      <c r="C841" t="s">
        <v>20</v>
      </c>
      <c r="D841" t="s">
        <v>50</v>
      </c>
      <c r="E841">
        <v>1455.489145</v>
      </c>
      <c r="F841" s="1">
        <v>45326</v>
      </c>
      <c r="G841">
        <v>16281.6</v>
      </c>
      <c r="H841">
        <v>520.38699999999994</v>
      </c>
      <c r="I841" t="s">
        <v>22</v>
      </c>
      <c r="J841" t="s">
        <v>90</v>
      </c>
      <c r="K841" t="s">
        <v>57</v>
      </c>
      <c r="L841" t="s">
        <v>46</v>
      </c>
      <c r="M841" t="s">
        <v>26</v>
      </c>
      <c r="N841" t="s">
        <v>46</v>
      </c>
      <c r="O841" t="s">
        <v>27</v>
      </c>
      <c r="P841" t="s">
        <v>26</v>
      </c>
      <c r="Q841" t="s">
        <v>26</v>
      </c>
      <c r="R841" t="s">
        <v>63</v>
      </c>
      <c r="S841" t="s">
        <v>29</v>
      </c>
      <c r="T841">
        <v>1</v>
      </c>
    </row>
    <row r="842" spans="1:20" x14ac:dyDescent="0.3">
      <c r="A842">
        <v>3647</v>
      </c>
      <c r="B842">
        <v>24</v>
      </c>
      <c r="C842" t="s">
        <v>20</v>
      </c>
      <c r="D842" t="s">
        <v>21</v>
      </c>
      <c r="E842">
        <v>1981.739063</v>
      </c>
      <c r="F842" s="1">
        <v>45370</v>
      </c>
      <c r="G842">
        <v>21077.5</v>
      </c>
      <c r="H842">
        <v>1046.9949999999999</v>
      </c>
      <c r="I842" t="s">
        <v>44</v>
      </c>
      <c r="J842" t="s">
        <v>100</v>
      </c>
      <c r="K842" t="s">
        <v>83</v>
      </c>
      <c r="L842" t="s">
        <v>46</v>
      </c>
      <c r="M842" t="s">
        <v>36</v>
      </c>
      <c r="N842" t="s">
        <v>37</v>
      </c>
      <c r="O842" t="s">
        <v>78</v>
      </c>
      <c r="P842" t="s">
        <v>26</v>
      </c>
      <c r="Q842" t="s">
        <v>48</v>
      </c>
      <c r="R842" t="s">
        <v>28</v>
      </c>
      <c r="S842" t="s">
        <v>55</v>
      </c>
      <c r="T842">
        <v>1</v>
      </c>
    </row>
    <row r="843" spans="1:20" x14ac:dyDescent="0.3">
      <c r="A843">
        <v>3648</v>
      </c>
      <c r="B843">
        <v>27</v>
      </c>
      <c r="C843" t="s">
        <v>30</v>
      </c>
      <c r="D843" t="s">
        <v>50</v>
      </c>
      <c r="E843">
        <v>1275.5104610000001</v>
      </c>
      <c r="F843" s="1">
        <v>44743</v>
      </c>
      <c r="G843">
        <v>5933.7</v>
      </c>
      <c r="H843">
        <v>206.39500000000001</v>
      </c>
      <c r="I843" t="s">
        <v>22</v>
      </c>
      <c r="J843" t="s">
        <v>73</v>
      </c>
      <c r="K843" t="s">
        <v>24</v>
      </c>
      <c r="L843" t="s">
        <v>35</v>
      </c>
      <c r="M843" t="s">
        <v>68</v>
      </c>
      <c r="N843" t="s">
        <v>46</v>
      </c>
      <c r="O843" t="s">
        <v>78</v>
      </c>
      <c r="P843" t="s">
        <v>58</v>
      </c>
      <c r="Q843" t="s">
        <v>40</v>
      </c>
      <c r="R843" t="s">
        <v>63</v>
      </c>
      <c r="S843" t="s">
        <v>69</v>
      </c>
      <c r="T843">
        <v>1</v>
      </c>
    </row>
    <row r="844" spans="1:20" x14ac:dyDescent="0.3">
      <c r="A844">
        <v>3658</v>
      </c>
      <c r="B844">
        <v>25</v>
      </c>
      <c r="C844" t="s">
        <v>20</v>
      </c>
      <c r="D844" t="s">
        <v>50</v>
      </c>
      <c r="E844">
        <v>1770.2313790000001</v>
      </c>
      <c r="F844" s="1">
        <v>44747</v>
      </c>
      <c r="G844">
        <v>41850.1</v>
      </c>
      <c r="H844">
        <v>1679.145</v>
      </c>
      <c r="I844" t="s">
        <v>44</v>
      </c>
      <c r="J844" t="s">
        <v>97</v>
      </c>
      <c r="K844" t="s">
        <v>61</v>
      </c>
      <c r="L844" t="s">
        <v>54</v>
      </c>
      <c r="M844" t="s">
        <v>68</v>
      </c>
      <c r="N844" t="s">
        <v>25</v>
      </c>
      <c r="O844" t="s">
        <v>38</v>
      </c>
      <c r="P844" t="s">
        <v>39</v>
      </c>
      <c r="Q844" t="s">
        <v>39</v>
      </c>
      <c r="R844" t="s">
        <v>41</v>
      </c>
      <c r="S844" t="s">
        <v>42</v>
      </c>
      <c r="T844">
        <v>1</v>
      </c>
    </row>
    <row r="845" spans="1:20" x14ac:dyDescent="0.3">
      <c r="A845">
        <v>3670</v>
      </c>
      <c r="B845">
        <v>28</v>
      </c>
      <c r="C845" t="s">
        <v>20</v>
      </c>
      <c r="D845" t="s">
        <v>50</v>
      </c>
      <c r="E845">
        <v>1975.5437870000001</v>
      </c>
      <c r="F845" s="1">
        <v>44667</v>
      </c>
      <c r="G845">
        <v>5269.3</v>
      </c>
      <c r="H845">
        <v>202.10599999999999</v>
      </c>
      <c r="I845" t="s">
        <v>22</v>
      </c>
      <c r="J845" t="s">
        <v>92</v>
      </c>
      <c r="K845" t="s">
        <v>24</v>
      </c>
      <c r="L845" t="s">
        <v>54</v>
      </c>
      <c r="M845" t="s">
        <v>26</v>
      </c>
      <c r="N845" t="s">
        <v>35</v>
      </c>
      <c r="O845" t="s">
        <v>47</v>
      </c>
      <c r="P845" t="s">
        <v>26</v>
      </c>
      <c r="Q845" t="s">
        <v>39</v>
      </c>
      <c r="R845" t="s">
        <v>59</v>
      </c>
      <c r="S845" t="s">
        <v>42</v>
      </c>
      <c r="T845">
        <v>1</v>
      </c>
    </row>
    <row r="846" spans="1:20" x14ac:dyDescent="0.3">
      <c r="A846">
        <v>3675</v>
      </c>
      <c r="B846">
        <v>20</v>
      </c>
      <c r="C846" t="s">
        <v>20</v>
      </c>
      <c r="D846" t="s">
        <v>50</v>
      </c>
      <c r="E846">
        <v>2281.5399819999998</v>
      </c>
      <c r="F846" s="1">
        <v>44685</v>
      </c>
      <c r="G846">
        <v>13641.6</v>
      </c>
      <c r="H846">
        <v>646.23599999999999</v>
      </c>
      <c r="I846" t="s">
        <v>75</v>
      </c>
      <c r="J846" t="s">
        <v>77</v>
      </c>
      <c r="K846" t="s">
        <v>65</v>
      </c>
      <c r="L846" t="s">
        <v>54</v>
      </c>
      <c r="M846" t="s">
        <v>36</v>
      </c>
      <c r="N846" t="s">
        <v>35</v>
      </c>
      <c r="O846" t="s">
        <v>47</v>
      </c>
      <c r="P846" t="s">
        <v>26</v>
      </c>
      <c r="Q846" t="s">
        <v>40</v>
      </c>
      <c r="R846" t="s">
        <v>28</v>
      </c>
      <c r="S846" t="s">
        <v>72</v>
      </c>
      <c r="T846">
        <v>1</v>
      </c>
    </row>
    <row r="847" spans="1:20" x14ac:dyDescent="0.3">
      <c r="A847">
        <v>3678</v>
      </c>
      <c r="B847">
        <v>33</v>
      </c>
      <c r="C847" t="s">
        <v>30</v>
      </c>
      <c r="D847" t="s">
        <v>21</v>
      </c>
      <c r="E847">
        <v>1890.541563</v>
      </c>
      <c r="F847" s="1">
        <v>44738</v>
      </c>
      <c r="G847">
        <v>19169.900000000001</v>
      </c>
      <c r="H847">
        <v>738.12300000000005</v>
      </c>
      <c r="I847" t="s">
        <v>51</v>
      </c>
      <c r="J847" t="s">
        <v>76</v>
      </c>
      <c r="K847" t="s">
        <v>74</v>
      </c>
      <c r="L847" t="s">
        <v>46</v>
      </c>
      <c r="M847" t="s">
        <v>62</v>
      </c>
      <c r="N847" t="s">
        <v>35</v>
      </c>
      <c r="O847" t="s">
        <v>38</v>
      </c>
      <c r="P847" t="s">
        <v>40</v>
      </c>
      <c r="Q847" t="s">
        <v>26</v>
      </c>
      <c r="R847" t="s">
        <v>28</v>
      </c>
      <c r="S847" t="s">
        <v>29</v>
      </c>
      <c r="T847">
        <v>1</v>
      </c>
    </row>
    <row r="848" spans="1:20" x14ac:dyDescent="0.3">
      <c r="A848">
        <v>3683</v>
      </c>
      <c r="B848">
        <v>29</v>
      </c>
      <c r="C848" t="s">
        <v>20</v>
      </c>
      <c r="D848" t="s">
        <v>50</v>
      </c>
      <c r="E848">
        <v>2001.278714</v>
      </c>
      <c r="F848" s="1">
        <v>44709</v>
      </c>
      <c r="G848">
        <v>42487.1</v>
      </c>
      <c r="H848">
        <v>1297.6379999999999</v>
      </c>
      <c r="I848" t="s">
        <v>44</v>
      </c>
      <c r="J848" t="s">
        <v>79</v>
      </c>
      <c r="K848" t="s">
        <v>74</v>
      </c>
      <c r="L848" t="s">
        <v>46</v>
      </c>
      <c r="M848" t="s">
        <v>58</v>
      </c>
      <c r="N848" t="s">
        <v>54</v>
      </c>
      <c r="O848" t="s">
        <v>78</v>
      </c>
      <c r="P848" t="s">
        <v>39</v>
      </c>
      <c r="Q848" t="s">
        <v>39</v>
      </c>
      <c r="R848" t="s">
        <v>28</v>
      </c>
      <c r="S848" t="s">
        <v>69</v>
      </c>
      <c r="T848">
        <v>1</v>
      </c>
    </row>
    <row r="849" spans="1:20" x14ac:dyDescent="0.3">
      <c r="A849">
        <v>3685</v>
      </c>
      <c r="B849">
        <v>21</v>
      </c>
      <c r="C849" t="s">
        <v>30</v>
      </c>
      <c r="D849" t="s">
        <v>50</v>
      </c>
      <c r="E849">
        <v>2307.244248</v>
      </c>
      <c r="F849" s="1">
        <v>45366</v>
      </c>
      <c r="G849">
        <v>9358.5</v>
      </c>
      <c r="H849">
        <v>355.98399999999998</v>
      </c>
      <c r="I849" t="s">
        <v>75</v>
      </c>
      <c r="J849" t="s">
        <v>91</v>
      </c>
      <c r="K849" t="s">
        <v>34</v>
      </c>
      <c r="L849" t="s">
        <v>25</v>
      </c>
      <c r="M849" t="s">
        <v>36</v>
      </c>
      <c r="N849" t="s">
        <v>54</v>
      </c>
      <c r="O849" t="s">
        <v>27</v>
      </c>
      <c r="P849" t="s">
        <v>40</v>
      </c>
      <c r="Q849" t="s">
        <v>26</v>
      </c>
      <c r="R849" t="s">
        <v>28</v>
      </c>
      <c r="S849" t="s">
        <v>42</v>
      </c>
      <c r="T849">
        <v>1</v>
      </c>
    </row>
    <row r="850" spans="1:20" x14ac:dyDescent="0.3">
      <c r="A850">
        <v>3703</v>
      </c>
      <c r="B850">
        <v>22</v>
      </c>
      <c r="C850" t="s">
        <v>30</v>
      </c>
      <c r="D850" t="s">
        <v>50</v>
      </c>
      <c r="E850">
        <v>2523.125008</v>
      </c>
      <c r="F850" s="1">
        <v>44983</v>
      </c>
      <c r="G850">
        <v>41589</v>
      </c>
      <c r="H850">
        <v>1972.125</v>
      </c>
      <c r="I850" t="s">
        <v>44</v>
      </c>
      <c r="J850" t="s">
        <v>82</v>
      </c>
      <c r="K850" t="s">
        <v>57</v>
      </c>
      <c r="L850" t="s">
        <v>46</v>
      </c>
      <c r="M850" t="s">
        <v>58</v>
      </c>
      <c r="N850" t="s">
        <v>37</v>
      </c>
      <c r="O850" t="s">
        <v>47</v>
      </c>
      <c r="P850" t="s">
        <v>48</v>
      </c>
      <c r="Q850" t="s">
        <v>48</v>
      </c>
      <c r="R850" t="s">
        <v>59</v>
      </c>
      <c r="S850" t="s">
        <v>55</v>
      </c>
      <c r="T850">
        <v>1</v>
      </c>
    </row>
    <row r="851" spans="1:20" x14ac:dyDescent="0.3">
      <c r="A851">
        <v>3704</v>
      </c>
      <c r="B851">
        <v>36</v>
      </c>
      <c r="C851" t="s">
        <v>30</v>
      </c>
      <c r="D851" t="s">
        <v>50</v>
      </c>
      <c r="E851">
        <v>1801.0236190000001</v>
      </c>
      <c r="F851" s="1">
        <v>45627</v>
      </c>
      <c r="G851">
        <v>10501.6</v>
      </c>
      <c r="H851">
        <v>513.47199999999998</v>
      </c>
      <c r="I851" t="s">
        <v>22</v>
      </c>
      <c r="J851" t="s">
        <v>87</v>
      </c>
      <c r="K851" t="s">
        <v>65</v>
      </c>
      <c r="L851" t="s">
        <v>35</v>
      </c>
      <c r="M851" t="s">
        <v>68</v>
      </c>
      <c r="N851" t="s">
        <v>46</v>
      </c>
      <c r="O851" t="s">
        <v>27</v>
      </c>
      <c r="P851" t="s">
        <v>58</v>
      </c>
      <c r="Q851" t="s">
        <v>58</v>
      </c>
      <c r="R851" t="s">
        <v>63</v>
      </c>
      <c r="S851" t="s">
        <v>69</v>
      </c>
      <c r="T851">
        <v>1</v>
      </c>
    </row>
    <row r="852" spans="1:20" x14ac:dyDescent="0.3">
      <c r="A852">
        <v>3711</v>
      </c>
      <c r="B852">
        <v>25</v>
      </c>
      <c r="C852" t="s">
        <v>20</v>
      </c>
      <c r="D852" t="s">
        <v>70</v>
      </c>
      <c r="E852">
        <v>1874.494735</v>
      </c>
      <c r="F852" s="1">
        <v>44680</v>
      </c>
      <c r="G852">
        <v>8271.1</v>
      </c>
      <c r="H852">
        <v>275.2</v>
      </c>
      <c r="I852" t="s">
        <v>22</v>
      </c>
      <c r="J852" t="s">
        <v>84</v>
      </c>
      <c r="K852" t="s">
        <v>24</v>
      </c>
      <c r="L852" t="s">
        <v>25</v>
      </c>
      <c r="M852" t="s">
        <v>68</v>
      </c>
      <c r="N852" t="s">
        <v>54</v>
      </c>
      <c r="O852" t="s">
        <v>38</v>
      </c>
      <c r="P852" t="s">
        <v>26</v>
      </c>
      <c r="Q852" t="s">
        <v>58</v>
      </c>
      <c r="R852" t="s">
        <v>41</v>
      </c>
      <c r="S852" t="s">
        <v>55</v>
      </c>
      <c r="T852">
        <v>1</v>
      </c>
    </row>
    <row r="853" spans="1:20" x14ac:dyDescent="0.3">
      <c r="A853">
        <v>3714</v>
      </c>
      <c r="B853">
        <v>28</v>
      </c>
      <c r="C853" t="s">
        <v>30</v>
      </c>
      <c r="D853" t="s">
        <v>50</v>
      </c>
      <c r="E853">
        <v>1643.101259</v>
      </c>
      <c r="F853" s="1">
        <v>45225</v>
      </c>
      <c r="G853">
        <v>44300.2</v>
      </c>
      <c r="H853">
        <v>2101.41</v>
      </c>
      <c r="I853" t="s">
        <v>75</v>
      </c>
      <c r="J853" t="s">
        <v>80</v>
      </c>
      <c r="K853" t="s">
        <v>83</v>
      </c>
      <c r="L853" t="s">
        <v>25</v>
      </c>
      <c r="M853" t="s">
        <v>26</v>
      </c>
      <c r="N853" t="s">
        <v>54</v>
      </c>
      <c r="O853" t="s">
        <v>47</v>
      </c>
      <c r="P853" t="s">
        <v>26</v>
      </c>
      <c r="Q853" t="s">
        <v>39</v>
      </c>
      <c r="R853" t="s">
        <v>63</v>
      </c>
      <c r="S853" t="s">
        <v>69</v>
      </c>
      <c r="T853">
        <v>1</v>
      </c>
    </row>
    <row r="854" spans="1:20" x14ac:dyDescent="0.3">
      <c r="A854">
        <v>3723</v>
      </c>
      <c r="B854">
        <v>30</v>
      </c>
      <c r="C854" t="s">
        <v>20</v>
      </c>
      <c r="D854" t="s">
        <v>50</v>
      </c>
      <c r="E854">
        <v>1800.7714699999999</v>
      </c>
      <c r="F854" s="1">
        <v>44771</v>
      </c>
      <c r="G854">
        <v>36607.599999999999</v>
      </c>
      <c r="H854">
        <v>1315.337</v>
      </c>
      <c r="I854" t="s">
        <v>22</v>
      </c>
      <c r="J854" t="s">
        <v>23</v>
      </c>
      <c r="K854" t="s">
        <v>24</v>
      </c>
      <c r="L854" t="s">
        <v>54</v>
      </c>
      <c r="M854" t="s">
        <v>62</v>
      </c>
      <c r="N854" t="s">
        <v>25</v>
      </c>
      <c r="O854" t="s">
        <v>27</v>
      </c>
      <c r="P854" t="s">
        <v>58</v>
      </c>
      <c r="Q854" t="s">
        <v>58</v>
      </c>
      <c r="R854" t="s">
        <v>63</v>
      </c>
      <c r="S854" t="s">
        <v>29</v>
      </c>
      <c r="T854">
        <v>1</v>
      </c>
    </row>
    <row r="855" spans="1:20" x14ac:dyDescent="0.3">
      <c r="A855">
        <v>3734</v>
      </c>
      <c r="B855">
        <v>28</v>
      </c>
      <c r="C855" t="s">
        <v>30</v>
      </c>
      <c r="D855" t="s">
        <v>50</v>
      </c>
      <c r="E855">
        <v>1748.1538</v>
      </c>
      <c r="F855" s="1">
        <v>45310</v>
      </c>
      <c r="G855">
        <v>40561.199999999997</v>
      </c>
      <c r="H855">
        <v>1241.1510000000001</v>
      </c>
      <c r="I855" t="s">
        <v>75</v>
      </c>
      <c r="J855" t="s">
        <v>98</v>
      </c>
      <c r="K855" t="s">
        <v>57</v>
      </c>
      <c r="L855" t="s">
        <v>37</v>
      </c>
      <c r="M855" t="s">
        <v>36</v>
      </c>
      <c r="N855" t="s">
        <v>54</v>
      </c>
      <c r="O855" t="s">
        <v>38</v>
      </c>
      <c r="P855" t="s">
        <v>40</v>
      </c>
      <c r="Q855" t="s">
        <v>40</v>
      </c>
      <c r="R855" t="s">
        <v>59</v>
      </c>
      <c r="S855" t="s">
        <v>55</v>
      </c>
      <c r="T855">
        <v>1</v>
      </c>
    </row>
    <row r="856" spans="1:20" x14ac:dyDescent="0.3">
      <c r="A856">
        <v>3739</v>
      </c>
      <c r="B856">
        <v>25</v>
      </c>
      <c r="C856" t="s">
        <v>20</v>
      </c>
      <c r="D856" t="s">
        <v>50</v>
      </c>
      <c r="E856">
        <v>1935.9498169999999</v>
      </c>
      <c r="F856" s="1">
        <v>44713</v>
      </c>
      <c r="G856">
        <v>42136.9</v>
      </c>
      <c r="H856">
        <v>1668.5160000000001</v>
      </c>
      <c r="I856" t="s">
        <v>22</v>
      </c>
      <c r="J856" t="s">
        <v>88</v>
      </c>
      <c r="K856" t="s">
        <v>83</v>
      </c>
      <c r="L856" t="s">
        <v>35</v>
      </c>
      <c r="M856" t="s">
        <v>26</v>
      </c>
      <c r="N856" t="s">
        <v>25</v>
      </c>
      <c r="O856" t="s">
        <v>47</v>
      </c>
      <c r="P856" t="s">
        <v>40</v>
      </c>
      <c r="Q856" t="s">
        <v>39</v>
      </c>
      <c r="R856" t="s">
        <v>59</v>
      </c>
      <c r="S856" t="s">
        <v>69</v>
      </c>
      <c r="T856">
        <v>1</v>
      </c>
    </row>
    <row r="857" spans="1:20" x14ac:dyDescent="0.3">
      <c r="A857">
        <v>3744</v>
      </c>
      <c r="B857">
        <v>29</v>
      </c>
      <c r="C857" t="s">
        <v>30</v>
      </c>
      <c r="D857" t="s">
        <v>50</v>
      </c>
      <c r="E857">
        <v>1840.2317350000001</v>
      </c>
      <c r="F857" s="1">
        <v>45590</v>
      </c>
      <c r="G857">
        <v>24071</v>
      </c>
      <c r="H857">
        <v>1139.963</v>
      </c>
      <c r="I857" t="s">
        <v>75</v>
      </c>
      <c r="J857" t="s">
        <v>45</v>
      </c>
      <c r="K857" t="s">
        <v>83</v>
      </c>
      <c r="L857" t="s">
        <v>46</v>
      </c>
      <c r="M857" t="s">
        <v>26</v>
      </c>
      <c r="N857" t="s">
        <v>25</v>
      </c>
      <c r="O857" t="s">
        <v>78</v>
      </c>
      <c r="P857" t="s">
        <v>26</v>
      </c>
      <c r="Q857" t="s">
        <v>48</v>
      </c>
      <c r="R857" t="s">
        <v>41</v>
      </c>
      <c r="S857" t="s">
        <v>55</v>
      </c>
      <c r="T857">
        <v>1</v>
      </c>
    </row>
    <row r="858" spans="1:20" x14ac:dyDescent="0.3">
      <c r="A858">
        <v>3748</v>
      </c>
      <c r="B858">
        <v>29</v>
      </c>
      <c r="C858" t="s">
        <v>30</v>
      </c>
      <c r="D858" t="s">
        <v>50</v>
      </c>
      <c r="E858">
        <v>1535.229959</v>
      </c>
      <c r="F858" s="1">
        <v>45587</v>
      </c>
      <c r="G858">
        <v>20654.2</v>
      </c>
      <c r="H858">
        <v>824.91399999999999</v>
      </c>
      <c r="I858" t="s">
        <v>32</v>
      </c>
      <c r="J858" t="s">
        <v>33</v>
      </c>
      <c r="K858" t="s">
        <v>83</v>
      </c>
      <c r="L858" t="s">
        <v>46</v>
      </c>
      <c r="M858" t="s">
        <v>58</v>
      </c>
      <c r="N858" t="s">
        <v>25</v>
      </c>
      <c r="O858" t="s">
        <v>47</v>
      </c>
      <c r="P858" t="s">
        <v>39</v>
      </c>
      <c r="Q858" t="s">
        <v>58</v>
      </c>
      <c r="R858" t="s">
        <v>49</v>
      </c>
      <c r="S858" t="s">
        <v>29</v>
      </c>
      <c r="T858">
        <v>1</v>
      </c>
    </row>
    <row r="859" spans="1:20" x14ac:dyDescent="0.3">
      <c r="A859">
        <v>3751</v>
      </c>
      <c r="B859">
        <v>32</v>
      </c>
      <c r="C859" t="s">
        <v>20</v>
      </c>
      <c r="D859" t="s">
        <v>50</v>
      </c>
      <c r="E859">
        <v>2070.5839449999999</v>
      </c>
      <c r="F859" s="1">
        <v>45085</v>
      </c>
      <c r="G859">
        <v>8221.7000000000007</v>
      </c>
      <c r="H859">
        <v>274.11799999999999</v>
      </c>
      <c r="I859" t="s">
        <v>44</v>
      </c>
      <c r="J859" t="s">
        <v>100</v>
      </c>
      <c r="K859" t="s">
        <v>66</v>
      </c>
      <c r="L859" t="s">
        <v>37</v>
      </c>
      <c r="M859" t="s">
        <v>62</v>
      </c>
      <c r="N859" t="s">
        <v>25</v>
      </c>
      <c r="O859" t="s">
        <v>78</v>
      </c>
      <c r="P859" t="s">
        <v>40</v>
      </c>
      <c r="Q859" t="s">
        <v>48</v>
      </c>
      <c r="R859" t="s">
        <v>28</v>
      </c>
      <c r="S859" t="s">
        <v>29</v>
      </c>
      <c r="T859">
        <v>1</v>
      </c>
    </row>
    <row r="860" spans="1:20" x14ac:dyDescent="0.3">
      <c r="A860">
        <v>3752</v>
      </c>
      <c r="B860">
        <v>27</v>
      </c>
      <c r="C860" t="s">
        <v>30</v>
      </c>
      <c r="D860" t="s">
        <v>50</v>
      </c>
      <c r="E860">
        <v>2245.5548560000002</v>
      </c>
      <c r="F860" s="1">
        <v>44922</v>
      </c>
      <c r="G860">
        <v>25914.1</v>
      </c>
      <c r="H860">
        <v>891.03800000000001</v>
      </c>
      <c r="I860" t="s">
        <v>51</v>
      </c>
      <c r="J860" t="s">
        <v>90</v>
      </c>
      <c r="K860" t="s">
        <v>83</v>
      </c>
      <c r="L860" t="s">
        <v>25</v>
      </c>
      <c r="M860" t="s">
        <v>62</v>
      </c>
      <c r="N860" t="s">
        <v>35</v>
      </c>
      <c r="O860" t="s">
        <v>27</v>
      </c>
      <c r="P860" t="s">
        <v>58</v>
      </c>
      <c r="Q860" t="s">
        <v>48</v>
      </c>
      <c r="R860" t="s">
        <v>49</v>
      </c>
      <c r="S860" t="s">
        <v>72</v>
      </c>
      <c r="T860">
        <v>1</v>
      </c>
    </row>
    <row r="861" spans="1:20" x14ac:dyDescent="0.3">
      <c r="A861">
        <v>3753</v>
      </c>
      <c r="B861">
        <v>33</v>
      </c>
      <c r="C861" t="s">
        <v>20</v>
      </c>
      <c r="D861" t="s">
        <v>50</v>
      </c>
      <c r="E861">
        <v>1765.428592</v>
      </c>
      <c r="F861" s="1">
        <v>45610</v>
      </c>
      <c r="G861">
        <v>13723.5</v>
      </c>
      <c r="H861">
        <v>650.70000000000005</v>
      </c>
      <c r="I861" t="s">
        <v>22</v>
      </c>
      <c r="J861" t="s">
        <v>76</v>
      </c>
      <c r="K861" t="s">
        <v>83</v>
      </c>
      <c r="L861" t="s">
        <v>25</v>
      </c>
      <c r="M861" t="s">
        <v>68</v>
      </c>
      <c r="N861" t="s">
        <v>54</v>
      </c>
      <c r="O861" t="s">
        <v>78</v>
      </c>
      <c r="P861" t="s">
        <v>58</v>
      </c>
      <c r="Q861" t="s">
        <v>40</v>
      </c>
      <c r="R861" t="s">
        <v>49</v>
      </c>
      <c r="S861" t="s">
        <v>29</v>
      </c>
      <c r="T861">
        <v>1</v>
      </c>
    </row>
    <row r="862" spans="1:20" x14ac:dyDescent="0.3">
      <c r="A862">
        <v>3754</v>
      </c>
      <c r="B862">
        <v>21</v>
      </c>
      <c r="C862" t="s">
        <v>20</v>
      </c>
      <c r="D862" t="s">
        <v>21</v>
      </c>
      <c r="E862">
        <v>2538.821563</v>
      </c>
      <c r="F862" s="1">
        <v>45479</v>
      </c>
      <c r="G862">
        <v>38241.5</v>
      </c>
      <c r="H862">
        <v>1741.21</v>
      </c>
      <c r="I862" t="s">
        <v>51</v>
      </c>
      <c r="J862" t="s">
        <v>45</v>
      </c>
      <c r="K862" t="s">
        <v>66</v>
      </c>
      <c r="L862" t="s">
        <v>37</v>
      </c>
      <c r="M862" t="s">
        <v>62</v>
      </c>
      <c r="N862" t="s">
        <v>54</v>
      </c>
      <c r="O862" t="s">
        <v>47</v>
      </c>
      <c r="P862" t="s">
        <v>40</v>
      </c>
      <c r="Q862" t="s">
        <v>39</v>
      </c>
      <c r="R862" t="s">
        <v>49</v>
      </c>
      <c r="S862" t="s">
        <v>42</v>
      </c>
      <c r="T862">
        <v>1</v>
      </c>
    </row>
    <row r="863" spans="1:20" x14ac:dyDescent="0.3">
      <c r="A863">
        <v>3762</v>
      </c>
      <c r="B863">
        <v>22</v>
      </c>
      <c r="C863" t="s">
        <v>30</v>
      </c>
      <c r="D863" t="s">
        <v>21</v>
      </c>
      <c r="E863">
        <v>2024.6480839999999</v>
      </c>
      <c r="F863" s="1">
        <v>45332</v>
      </c>
      <c r="G863">
        <v>46135.7</v>
      </c>
      <c r="H863">
        <v>1678.1880000000001</v>
      </c>
      <c r="I863" t="s">
        <v>44</v>
      </c>
      <c r="J863" t="s">
        <v>45</v>
      </c>
      <c r="K863" t="s">
        <v>53</v>
      </c>
      <c r="L863" t="s">
        <v>37</v>
      </c>
      <c r="M863" t="s">
        <v>62</v>
      </c>
      <c r="N863" t="s">
        <v>35</v>
      </c>
      <c r="O863" t="s">
        <v>27</v>
      </c>
      <c r="P863" t="s">
        <v>39</v>
      </c>
      <c r="Q863" t="s">
        <v>40</v>
      </c>
      <c r="R863" t="s">
        <v>59</v>
      </c>
      <c r="S863" t="s">
        <v>42</v>
      </c>
      <c r="T863">
        <v>1</v>
      </c>
    </row>
    <row r="864" spans="1:20" x14ac:dyDescent="0.3">
      <c r="A864">
        <v>3763</v>
      </c>
      <c r="B864">
        <v>24</v>
      </c>
      <c r="C864" t="s">
        <v>30</v>
      </c>
      <c r="D864" t="s">
        <v>21</v>
      </c>
      <c r="E864">
        <v>2065.214896</v>
      </c>
      <c r="F864" s="1">
        <v>45260</v>
      </c>
      <c r="G864">
        <v>33743.300000000003</v>
      </c>
      <c r="H864">
        <v>1490.607</v>
      </c>
      <c r="I864" t="s">
        <v>51</v>
      </c>
      <c r="J864" t="s">
        <v>82</v>
      </c>
      <c r="K864" t="s">
        <v>66</v>
      </c>
      <c r="L864" t="s">
        <v>54</v>
      </c>
      <c r="M864" t="s">
        <v>26</v>
      </c>
      <c r="N864" t="s">
        <v>54</v>
      </c>
      <c r="O864" t="s">
        <v>47</v>
      </c>
      <c r="P864" t="s">
        <v>48</v>
      </c>
      <c r="Q864" t="s">
        <v>39</v>
      </c>
      <c r="R864" t="s">
        <v>59</v>
      </c>
      <c r="S864" t="s">
        <v>69</v>
      </c>
      <c r="T864">
        <v>1</v>
      </c>
    </row>
    <row r="865" spans="1:20" x14ac:dyDescent="0.3">
      <c r="A865">
        <v>3778</v>
      </c>
      <c r="B865">
        <v>18</v>
      </c>
      <c r="C865" t="s">
        <v>20</v>
      </c>
      <c r="D865" t="s">
        <v>21</v>
      </c>
      <c r="E865">
        <v>1620.79763</v>
      </c>
      <c r="F865" s="1">
        <v>45641</v>
      </c>
      <c r="G865">
        <v>26453.200000000001</v>
      </c>
      <c r="H865">
        <v>1077.0830000000001</v>
      </c>
      <c r="I865" t="s">
        <v>75</v>
      </c>
      <c r="J865" t="s">
        <v>96</v>
      </c>
      <c r="K865" t="s">
        <v>74</v>
      </c>
      <c r="L865" t="s">
        <v>54</v>
      </c>
      <c r="M865" t="s">
        <v>62</v>
      </c>
      <c r="N865" t="s">
        <v>35</v>
      </c>
      <c r="O865" t="s">
        <v>47</v>
      </c>
      <c r="P865" t="s">
        <v>40</v>
      </c>
      <c r="Q865" t="s">
        <v>39</v>
      </c>
      <c r="R865" t="s">
        <v>28</v>
      </c>
      <c r="S865" t="s">
        <v>42</v>
      </c>
      <c r="T865">
        <v>1</v>
      </c>
    </row>
    <row r="866" spans="1:20" x14ac:dyDescent="0.3">
      <c r="A866">
        <v>3779</v>
      </c>
      <c r="B866">
        <v>35</v>
      </c>
      <c r="C866" t="s">
        <v>30</v>
      </c>
      <c r="D866" t="s">
        <v>50</v>
      </c>
      <c r="E866">
        <v>1680.467594</v>
      </c>
      <c r="F866" s="1">
        <v>44882</v>
      </c>
      <c r="G866">
        <v>24676.9</v>
      </c>
      <c r="H866">
        <v>996.41300000000001</v>
      </c>
      <c r="I866" t="s">
        <v>75</v>
      </c>
      <c r="J866" t="s">
        <v>94</v>
      </c>
      <c r="K866" t="s">
        <v>66</v>
      </c>
      <c r="L866" t="s">
        <v>25</v>
      </c>
      <c r="M866" t="s">
        <v>58</v>
      </c>
      <c r="N866" t="s">
        <v>25</v>
      </c>
      <c r="O866" t="s">
        <v>38</v>
      </c>
      <c r="P866" t="s">
        <v>48</v>
      </c>
      <c r="Q866" t="s">
        <v>48</v>
      </c>
      <c r="R866" t="s">
        <v>28</v>
      </c>
      <c r="S866" t="s">
        <v>72</v>
      </c>
      <c r="T866">
        <v>1</v>
      </c>
    </row>
    <row r="867" spans="1:20" x14ac:dyDescent="0.3">
      <c r="A867">
        <v>3780</v>
      </c>
      <c r="B867">
        <v>27</v>
      </c>
      <c r="C867" t="s">
        <v>30</v>
      </c>
      <c r="D867" t="s">
        <v>21</v>
      </c>
      <c r="E867">
        <v>1562.817442</v>
      </c>
      <c r="F867" s="1">
        <v>45620</v>
      </c>
      <c r="G867">
        <v>48845.2</v>
      </c>
      <c r="H867">
        <v>1542.12</v>
      </c>
      <c r="I867" t="s">
        <v>44</v>
      </c>
      <c r="J867" t="s">
        <v>101</v>
      </c>
      <c r="K867" t="s">
        <v>83</v>
      </c>
      <c r="L867" t="s">
        <v>46</v>
      </c>
      <c r="M867" t="s">
        <v>26</v>
      </c>
      <c r="N867" t="s">
        <v>46</v>
      </c>
      <c r="O867" t="s">
        <v>27</v>
      </c>
      <c r="P867" t="s">
        <v>48</v>
      </c>
      <c r="Q867" t="s">
        <v>58</v>
      </c>
      <c r="R867" t="s">
        <v>41</v>
      </c>
      <c r="S867" t="s">
        <v>69</v>
      </c>
      <c r="T867">
        <v>1</v>
      </c>
    </row>
    <row r="868" spans="1:20" x14ac:dyDescent="0.3">
      <c r="A868">
        <v>3786</v>
      </c>
      <c r="B868">
        <v>28</v>
      </c>
      <c r="C868" t="s">
        <v>30</v>
      </c>
      <c r="D868" t="s">
        <v>50</v>
      </c>
      <c r="E868">
        <v>1795.118661</v>
      </c>
      <c r="F868" s="1">
        <v>45261</v>
      </c>
      <c r="G868">
        <v>5926.8</v>
      </c>
      <c r="H868">
        <v>288.85199999999998</v>
      </c>
      <c r="I868" t="s">
        <v>44</v>
      </c>
      <c r="J868" t="s">
        <v>84</v>
      </c>
      <c r="K868" t="s">
        <v>53</v>
      </c>
      <c r="L868" t="s">
        <v>46</v>
      </c>
      <c r="M868" t="s">
        <v>68</v>
      </c>
      <c r="N868" t="s">
        <v>46</v>
      </c>
      <c r="O868" t="s">
        <v>47</v>
      </c>
      <c r="P868" t="s">
        <v>40</v>
      </c>
      <c r="Q868" t="s">
        <v>39</v>
      </c>
      <c r="R868" t="s">
        <v>41</v>
      </c>
      <c r="S868" t="s">
        <v>72</v>
      </c>
      <c r="T868">
        <v>1</v>
      </c>
    </row>
    <row r="869" spans="1:20" x14ac:dyDescent="0.3">
      <c r="A869">
        <v>3788</v>
      </c>
      <c r="B869">
        <v>28</v>
      </c>
      <c r="C869" t="s">
        <v>30</v>
      </c>
      <c r="D869" t="s">
        <v>70</v>
      </c>
      <c r="E869">
        <v>1979.3926670000001</v>
      </c>
      <c r="F869" s="1">
        <v>45009</v>
      </c>
      <c r="G869">
        <v>41583.800000000003</v>
      </c>
      <c r="H869">
        <v>2034.376</v>
      </c>
      <c r="I869" t="s">
        <v>44</v>
      </c>
      <c r="J869" t="s">
        <v>86</v>
      </c>
      <c r="K869" t="s">
        <v>65</v>
      </c>
      <c r="L869" t="s">
        <v>46</v>
      </c>
      <c r="M869" t="s">
        <v>36</v>
      </c>
      <c r="N869" t="s">
        <v>35</v>
      </c>
      <c r="O869" t="s">
        <v>27</v>
      </c>
      <c r="P869" t="s">
        <v>48</v>
      </c>
      <c r="Q869" t="s">
        <v>48</v>
      </c>
      <c r="R869" t="s">
        <v>41</v>
      </c>
      <c r="S869" t="s">
        <v>72</v>
      </c>
      <c r="T869">
        <v>1</v>
      </c>
    </row>
    <row r="870" spans="1:20" x14ac:dyDescent="0.3">
      <c r="A870">
        <v>3789</v>
      </c>
      <c r="B870">
        <v>23</v>
      </c>
      <c r="C870" t="s">
        <v>20</v>
      </c>
      <c r="D870" t="s">
        <v>21</v>
      </c>
      <c r="E870">
        <v>1869.8512679999999</v>
      </c>
      <c r="F870" s="1">
        <v>45051</v>
      </c>
      <c r="G870">
        <v>43974.400000000001</v>
      </c>
      <c r="H870">
        <v>2009.539</v>
      </c>
      <c r="I870" t="s">
        <v>22</v>
      </c>
      <c r="J870" t="s">
        <v>73</v>
      </c>
      <c r="K870" t="s">
        <v>74</v>
      </c>
      <c r="L870" t="s">
        <v>25</v>
      </c>
      <c r="M870" t="s">
        <v>36</v>
      </c>
      <c r="N870" t="s">
        <v>25</v>
      </c>
      <c r="O870" t="s">
        <v>47</v>
      </c>
      <c r="P870" t="s">
        <v>40</v>
      </c>
      <c r="Q870" t="s">
        <v>40</v>
      </c>
      <c r="R870" t="s">
        <v>41</v>
      </c>
      <c r="S870" t="s">
        <v>69</v>
      </c>
      <c r="T870">
        <v>1</v>
      </c>
    </row>
    <row r="871" spans="1:20" x14ac:dyDescent="0.3">
      <c r="A871">
        <v>3807</v>
      </c>
      <c r="B871">
        <v>29</v>
      </c>
      <c r="C871" t="s">
        <v>30</v>
      </c>
      <c r="D871" t="s">
        <v>21</v>
      </c>
      <c r="E871">
        <v>2242.4569649999999</v>
      </c>
      <c r="F871" s="1">
        <v>44866</v>
      </c>
      <c r="G871">
        <v>33520.5</v>
      </c>
      <c r="H871">
        <v>1673.568</v>
      </c>
      <c r="I871" t="s">
        <v>51</v>
      </c>
      <c r="J871" t="s">
        <v>87</v>
      </c>
      <c r="K871" t="s">
        <v>24</v>
      </c>
      <c r="L871" t="s">
        <v>25</v>
      </c>
      <c r="M871" t="s">
        <v>26</v>
      </c>
      <c r="N871" t="s">
        <v>37</v>
      </c>
      <c r="O871" t="s">
        <v>27</v>
      </c>
      <c r="P871" t="s">
        <v>26</v>
      </c>
      <c r="Q871" t="s">
        <v>58</v>
      </c>
      <c r="R871" t="s">
        <v>63</v>
      </c>
      <c r="S871" t="s">
        <v>55</v>
      </c>
      <c r="T871">
        <v>1</v>
      </c>
    </row>
    <row r="872" spans="1:20" x14ac:dyDescent="0.3">
      <c r="A872">
        <v>3815</v>
      </c>
      <c r="B872">
        <v>21</v>
      </c>
      <c r="C872" t="s">
        <v>30</v>
      </c>
      <c r="D872" t="s">
        <v>50</v>
      </c>
      <c r="E872">
        <v>1611.3756040000001</v>
      </c>
      <c r="F872" s="1">
        <v>44699</v>
      </c>
      <c r="G872">
        <v>42750.3</v>
      </c>
      <c r="H872">
        <v>1933.1610000000001</v>
      </c>
      <c r="I872" t="s">
        <v>51</v>
      </c>
      <c r="J872" t="s">
        <v>33</v>
      </c>
      <c r="K872" t="s">
        <v>57</v>
      </c>
      <c r="L872" t="s">
        <v>35</v>
      </c>
      <c r="M872" t="s">
        <v>58</v>
      </c>
      <c r="N872" t="s">
        <v>35</v>
      </c>
      <c r="O872" t="s">
        <v>27</v>
      </c>
      <c r="P872" t="s">
        <v>39</v>
      </c>
      <c r="Q872" t="s">
        <v>39</v>
      </c>
      <c r="R872" t="s">
        <v>49</v>
      </c>
      <c r="S872" t="s">
        <v>55</v>
      </c>
      <c r="T872">
        <v>1</v>
      </c>
    </row>
    <row r="873" spans="1:20" x14ac:dyDescent="0.3">
      <c r="A873">
        <v>3818</v>
      </c>
      <c r="B873">
        <v>27</v>
      </c>
      <c r="C873" t="s">
        <v>20</v>
      </c>
      <c r="D873" t="s">
        <v>50</v>
      </c>
      <c r="E873">
        <v>1864.838585</v>
      </c>
      <c r="F873" s="1">
        <v>45029</v>
      </c>
      <c r="G873">
        <v>27573.200000000001</v>
      </c>
      <c r="H873">
        <v>1043.6420000000001</v>
      </c>
      <c r="I873" t="s">
        <v>32</v>
      </c>
      <c r="J873" t="s">
        <v>23</v>
      </c>
      <c r="K873" t="s">
        <v>34</v>
      </c>
      <c r="L873" t="s">
        <v>54</v>
      </c>
      <c r="M873" t="s">
        <v>62</v>
      </c>
      <c r="N873" t="s">
        <v>46</v>
      </c>
      <c r="O873" t="s">
        <v>27</v>
      </c>
      <c r="P873" t="s">
        <v>58</v>
      </c>
      <c r="Q873" t="s">
        <v>58</v>
      </c>
      <c r="R873" t="s">
        <v>59</v>
      </c>
      <c r="S873" t="s">
        <v>72</v>
      </c>
      <c r="T873">
        <v>1</v>
      </c>
    </row>
    <row r="874" spans="1:20" x14ac:dyDescent="0.3">
      <c r="A874">
        <v>3820</v>
      </c>
      <c r="B874">
        <v>21</v>
      </c>
      <c r="C874" t="s">
        <v>20</v>
      </c>
      <c r="D874" t="s">
        <v>50</v>
      </c>
      <c r="E874">
        <v>2105.233909</v>
      </c>
      <c r="F874" s="1">
        <v>44725</v>
      </c>
      <c r="G874">
        <v>17602</v>
      </c>
      <c r="H874">
        <v>702.94200000000001</v>
      </c>
      <c r="I874" t="s">
        <v>32</v>
      </c>
      <c r="J874" t="s">
        <v>89</v>
      </c>
      <c r="K874" t="s">
        <v>61</v>
      </c>
      <c r="L874" t="s">
        <v>25</v>
      </c>
      <c r="M874" t="s">
        <v>36</v>
      </c>
      <c r="N874" t="s">
        <v>25</v>
      </c>
      <c r="O874" t="s">
        <v>38</v>
      </c>
      <c r="P874" t="s">
        <v>26</v>
      </c>
      <c r="Q874" t="s">
        <v>58</v>
      </c>
      <c r="R874" t="s">
        <v>49</v>
      </c>
      <c r="S874" t="s">
        <v>55</v>
      </c>
      <c r="T874">
        <v>1</v>
      </c>
    </row>
    <row r="875" spans="1:20" x14ac:dyDescent="0.3">
      <c r="A875">
        <v>3828</v>
      </c>
      <c r="B875">
        <v>20</v>
      </c>
      <c r="C875" t="s">
        <v>30</v>
      </c>
      <c r="D875" t="s">
        <v>50</v>
      </c>
      <c r="E875">
        <v>1505.0451519999999</v>
      </c>
      <c r="F875" s="1">
        <v>45516</v>
      </c>
      <c r="G875">
        <v>42432.5</v>
      </c>
      <c r="H875">
        <v>1498.376</v>
      </c>
      <c r="I875" t="s">
        <v>75</v>
      </c>
      <c r="J875" t="s">
        <v>85</v>
      </c>
      <c r="K875" t="s">
        <v>83</v>
      </c>
      <c r="L875" t="s">
        <v>25</v>
      </c>
      <c r="M875" t="s">
        <v>58</v>
      </c>
      <c r="N875" t="s">
        <v>37</v>
      </c>
      <c r="O875" t="s">
        <v>47</v>
      </c>
      <c r="P875" t="s">
        <v>58</v>
      </c>
      <c r="Q875" t="s">
        <v>40</v>
      </c>
      <c r="R875" t="s">
        <v>41</v>
      </c>
      <c r="S875" t="s">
        <v>42</v>
      </c>
      <c r="T875">
        <v>1</v>
      </c>
    </row>
    <row r="876" spans="1:20" x14ac:dyDescent="0.3">
      <c r="A876">
        <v>3829</v>
      </c>
      <c r="B876">
        <v>32</v>
      </c>
      <c r="C876" t="s">
        <v>20</v>
      </c>
      <c r="D876" t="s">
        <v>50</v>
      </c>
      <c r="E876">
        <v>2281.9271140000001</v>
      </c>
      <c r="F876" s="1">
        <v>44762</v>
      </c>
      <c r="G876">
        <v>46297.4</v>
      </c>
      <c r="H876">
        <v>2081.5990000000002</v>
      </c>
      <c r="I876" t="s">
        <v>75</v>
      </c>
      <c r="J876" t="s">
        <v>82</v>
      </c>
      <c r="K876" t="s">
        <v>24</v>
      </c>
      <c r="L876" t="s">
        <v>35</v>
      </c>
      <c r="M876" t="s">
        <v>26</v>
      </c>
      <c r="N876" t="s">
        <v>54</v>
      </c>
      <c r="O876" t="s">
        <v>47</v>
      </c>
      <c r="P876" t="s">
        <v>58</v>
      </c>
      <c r="Q876" t="s">
        <v>39</v>
      </c>
      <c r="R876" t="s">
        <v>59</v>
      </c>
      <c r="S876" t="s">
        <v>72</v>
      </c>
      <c r="T876">
        <v>1</v>
      </c>
    </row>
    <row r="877" spans="1:20" x14ac:dyDescent="0.3">
      <c r="A877">
        <v>3833</v>
      </c>
      <c r="B877">
        <v>30</v>
      </c>
      <c r="C877" t="s">
        <v>30</v>
      </c>
      <c r="D877" t="s">
        <v>50</v>
      </c>
      <c r="E877">
        <v>1722.7937320000001</v>
      </c>
      <c r="F877" s="1">
        <v>45356</v>
      </c>
      <c r="G877">
        <v>30879.5</v>
      </c>
      <c r="H877">
        <v>979.19399999999996</v>
      </c>
      <c r="I877" t="s">
        <v>22</v>
      </c>
      <c r="J877" t="s">
        <v>91</v>
      </c>
      <c r="K877" t="s">
        <v>24</v>
      </c>
      <c r="L877" t="s">
        <v>54</v>
      </c>
      <c r="M877" t="s">
        <v>36</v>
      </c>
      <c r="N877" t="s">
        <v>37</v>
      </c>
      <c r="O877" t="s">
        <v>47</v>
      </c>
      <c r="P877" t="s">
        <v>26</v>
      </c>
      <c r="Q877" t="s">
        <v>26</v>
      </c>
      <c r="R877" t="s">
        <v>28</v>
      </c>
      <c r="S877" t="s">
        <v>42</v>
      </c>
      <c r="T877">
        <v>1</v>
      </c>
    </row>
    <row r="878" spans="1:20" x14ac:dyDescent="0.3">
      <c r="A878">
        <v>3840</v>
      </c>
      <c r="B878">
        <v>28</v>
      </c>
      <c r="C878" t="s">
        <v>30</v>
      </c>
      <c r="D878" t="s">
        <v>50</v>
      </c>
      <c r="E878">
        <v>1651.1638170000001</v>
      </c>
      <c r="F878" s="1">
        <v>44935</v>
      </c>
      <c r="G878">
        <v>18978.8</v>
      </c>
      <c r="H878">
        <v>947.548</v>
      </c>
      <c r="I878" t="s">
        <v>44</v>
      </c>
      <c r="J878" t="s">
        <v>94</v>
      </c>
      <c r="K878" t="s">
        <v>66</v>
      </c>
      <c r="L878" t="s">
        <v>35</v>
      </c>
      <c r="M878" t="s">
        <v>26</v>
      </c>
      <c r="N878" t="s">
        <v>25</v>
      </c>
      <c r="O878" t="s">
        <v>78</v>
      </c>
      <c r="P878" t="s">
        <v>26</v>
      </c>
      <c r="Q878" t="s">
        <v>39</v>
      </c>
      <c r="R878" t="s">
        <v>28</v>
      </c>
      <c r="S878" t="s">
        <v>72</v>
      </c>
      <c r="T878">
        <v>1</v>
      </c>
    </row>
    <row r="879" spans="1:20" x14ac:dyDescent="0.3">
      <c r="A879">
        <v>3842</v>
      </c>
      <c r="B879">
        <v>27</v>
      </c>
      <c r="C879" t="s">
        <v>20</v>
      </c>
      <c r="D879" t="s">
        <v>50</v>
      </c>
      <c r="E879">
        <v>1721.6236019999999</v>
      </c>
      <c r="F879" s="1">
        <v>45069</v>
      </c>
      <c r="G879">
        <v>26816.400000000001</v>
      </c>
      <c r="H879">
        <v>851.14499999999998</v>
      </c>
      <c r="I879" t="s">
        <v>75</v>
      </c>
      <c r="J879" t="s">
        <v>67</v>
      </c>
      <c r="K879" t="s">
        <v>74</v>
      </c>
      <c r="L879" t="s">
        <v>54</v>
      </c>
      <c r="M879" t="s">
        <v>36</v>
      </c>
      <c r="N879" t="s">
        <v>35</v>
      </c>
      <c r="O879" t="s">
        <v>27</v>
      </c>
      <c r="P879" t="s">
        <v>40</v>
      </c>
      <c r="Q879" t="s">
        <v>48</v>
      </c>
      <c r="R879" t="s">
        <v>28</v>
      </c>
      <c r="S879" t="s">
        <v>72</v>
      </c>
      <c r="T879">
        <v>1</v>
      </c>
    </row>
    <row r="880" spans="1:20" x14ac:dyDescent="0.3">
      <c r="A880">
        <v>3854</v>
      </c>
      <c r="B880">
        <v>23</v>
      </c>
      <c r="C880" t="s">
        <v>30</v>
      </c>
      <c r="D880" t="s">
        <v>50</v>
      </c>
      <c r="E880">
        <v>1477.487337</v>
      </c>
      <c r="F880" s="1">
        <v>45155</v>
      </c>
      <c r="G880">
        <v>11108.7</v>
      </c>
      <c r="H880">
        <v>374.68299999999999</v>
      </c>
      <c r="I880" t="s">
        <v>44</v>
      </c>
      <c r="J880" t="s">
        <v>98</v>
      </c>
      <c r="K880" t="s">
        <v>66</v>
      </c>
      <c r="L880" t="s">
        <v>54</v>
      </c>
      <c r="M880" t="s">
        <v>62</v>
      </c>
      <c r="N880" t="s">
        <v>35</v>
      </c>
      <c r="O880" t="s">
        <v>38</v>
      </c>
      <c r="P880" t="s">
        <v>26</v>
      </c>
      <c r="Q880" t="s">
        <v>58</v>
      </c>
      <c r="R880" t="s">
        <v>59</v>
      </c>
      <c r="S880" t="s">
        <v>72</v>
      </c>
      <c r="T880">
        <v>1</v>
      </c>
    </row>
    <row r="881" spans="1:20" x14ac:dyDescent="0.3">
      <c r="A881">
        <v>3858</v>
      </c>
      <c r="B881">
        <v>20</v>
      </c>
      <c r="C881" t="s">
        <v>20</v>
      </c>
      <c r="D881" t="s">
        <v>50</v>
      </c>
      <c r="E881">
        <v>993.891076</v>
      </c>
      <c r="F881" s="1">
        <v>44963</v>
      </c>
      <c r="G881">
        <v>5474.8</v>
      </c>
      <c r="H881">
        <v>266.83699999999999</v>
      </c>
      <c r="I881" t="s">
        <v>75</v>
      </c>
      <c r="J881" t="s">
        <v>80</v>
      </c>
      <c r="K881" t="s">
        <v>61</v>
      </c>
      <c r="L881" t="s">
        <v>37</v>
      </c>
      <c r="M881" t="s">
        <v>26</v>
      </c>
      <c r="N881" t="s">
        <v>46</v>
      </c>
      <c r="O881" t="s">
        <v>47</v>
      </c>
      <c r="P881" t="s">
        <v>48</v>
      </c>
      <c r="Q881" t="s">
        <v>26</v>
      </c>
      <c r="R881" t="s">
        <v>28</v>
      </c>
      <c r="S881" t="s">
        <v>72</v>
      </c>
      <c r="T881">
        <v>1</v>
      </c>
    </row>
    <row r="882" spans="1:20" x14ac:dyDescent="0.3">
      <c r="A882">
        <v>3866</v>
      </c>
      <c r="B882">
        <v>40</v>
      </c>
      <c r="C882" t="s">
        <v>30</v>
      </c>
      <c r="D882" t="s">
        <v>21</v>
      </c>
      <c r="E882">
        <v>1928.1006179999999</v>
      </c>
      <c r="F882" s="1">
        <v>45388</v>
      </c>
      <c r="G882">
        <v>36624.199999999997</v>
      </c>
      <c r="H882">
        <v>1499.173</v>
      </c>
      <c r="I882" t="s">
        <v>22</v>
      </c>
      <c r="J882" t="s">
        <v>45</v>
      </c>
      <c r="K882" t="s">
        <v>66</v>
      </c>
      <c r="L882" t="s">
        <v>46</v>
      </c>
      <c r="M882" t="s">
        <v>62</v>
      </c>
      <c r="N882" t="s">
        <v>35</v>
      </c>
      <c r="O882" t="s">
        <v>38</v>
      </c>
      <c r="P882" t="s">
        <v>58</v>
      </c>
      <c r="Q882" t="s">
        <v>58</v>
      </c>
      <c r="R882" t="s">
        <v>49</v>
      </c>
      <c r="S882" t="s">
        <v>69</v>
      </c>
      <c r="T882">
        <v>1</v>
      </c>
    </row>
    <row r="883" spans="1:20" x14ac:dyDescent="0.3">
      <c r="A883">
        <v>3871</v>
      </c>
      <c r="B883">
        <v>22</v>
      </c>
      <c r="C883" t="s">
        <v>30</v>
      </c>
      <c r="D883" t="s">
        <v>50</v>
      </c>
      <c r="E883">
        <v>2051.5238079999999</v>
      </c>
      <c r="F883" s="1">
        <v>45522</v>
      </c>
      <c r="G883">
        <v>34977</v>
      </c>
      <c r="H883">
        <v>1254.1510000000001</v>
      </c>
      <c r="I883" t="s">
        <v>22</v>
      </c>
      <c r="J883" t="s">
        <v>99</v>
      </c>
      <c r="K883" t="s">
        <v>83</v>
      </c>
      <c r="L883" t="s">
        <v>25</v>
      </c>
      <c r="M883" t="s">
        <v>36</v>
      </c>
      <c r="N883" t="s">
        <v>54</v>
      </c>
      <c r="O883" t="s">
        <v>47</v>
      </c>
      <c r="P883" t="s">
        <v>48</v>
      </c>
      <c r="Q883" t="s">
        <v>48</v>
      </c>
      <c r="R883" t="s">
        <v>49</v>
      </c>
      <c r="S883" t="s">
        <v>42</v>
      </c>
      <c r="T883">
        <v>1</v>
      </c>
    </row>
    <row r="884" spans="1:20" x14ac:dyDescent="0.3">
      <c r="A884">
        <v>3874</v>
      </c>
      <c r="B884">
        <v>24</v>
      </c>
      <c r="C884" t="s">
        <v>30</v>
      </c>
      <c r="D884" t="s">
        <v>50</v>
      </c>
      <c r="E884">
        <v>1438.751017</v>
      </c>
      <c r="F884" s="1">
        <v>45001</v>
      </c>
      <c r="G884">
        <v>21268.799999999999</v>
      </c>
      <c r="H884">
        <v>939.303</v>
      </c>
      <c r="I884" t="s">
        <v>75</v>
      </c>
      <c r="J884" t="s">
        <v>92</v>
      </c>
      <c r="K884" t="s">
        <v>83</v>
      </c>
      <c r="L884" t="s">
        <v>37</v>
      </c>
      <c r="M884" t="s">
        <v>68</v>
      </c>
      <c r="N884" t="s">
        <v>25</v>
      </c>
      <c r="O884" t="s">
        <v>27</v>
      </c>
      <c r="P884" t="s">
        <v>40</v>
      </c>
      <c r="Q884" t="s">
        <v>26</v>
      </c>
      <c r="R884" t="s">
        <v>28</v>
      </c>
      <c r="S884" t="s">
        <v>72</v>
      </c>
      <c r="T884">
        <v>1</v>
      </c>
    </row>
    <row r="885" spans="1:20" x14ac:dyDescent="0.3">
      <c r="A885">
        <v>3875</v>
      </c>
      <c r="B885">
        <v>20</v>
      </c>
      <c r="C885" t="s">
        <v>30</v>
      </c>
      <c r="D885" t="s">
        <v>50</v>
      </c>
      <c r="E885">
        <v>1789.0025519999999</v>
      </c>
      <c r="F885" s="1">
        <v>45544</v>
      </c>
      <c r="G885">
        <v>33270.300000000003</v>
      </c>
      <c r="H885">
        <v>1571.6990000000001</v>
      </c>
      <c r="I885" t="s">
        <v>32</v>
      </c>
      <c r="J885" t="s">
        <v>89</v>
      </c>
      <c r="K885" t="s">
        <v>24</v>
      </c>
      <c r="L885" t="s">
        <v>54</v>
      </c>
      <c r="M885" t="s">
        <v>36</v>
      </c>
      <c r="N885" t="s">
        <v>25</v>
      </c>
      <c r="O885" t="s">
        <v>27</v>
      </c>
      <c r="P885" t="s">
        <v>26</v>
      </c>
      <c r="Q885" t="s">
        <v>48</v>
      </c>
      <c r="R885" t="s">
        <v>49</v>
      </c>
      <c r="S885" t="s">
        <v>72</v>
      </c>
      <c r="T885">
        <v>1</v>
      </c>
    </row>
    <row r="886" spans="1:20" x14ac:dyDescent="0.3">
      <c r="A886">
        <v>3876</v>
      </c>
      <c r="B886">
        <v>30</v>
      </c>
      <c r="C886" t="s">
        <v>30</v>
      </c>
      <c r="D886" t="s">
        <v>21</v>
      </c>
      <c r="E886">
        <v>2480.8141000000001</v>
      </c>
      <c r="F886" s="1">
        <v>45083</v>
      </c>
      <c r="G886">
        <v>26613.9</v>
      </c>
      <c r="H886">
        <v>1040.4649999999999</v>
      </c>
      <c r="I886" t="s">
        <v>51</v>
      </c>
      <c r="J886" t="s">
        <v>101</v>
      </c>
      <c r="K886" t="s">
        <v>34</v>
      </c>
      <c r="L886" t="s">
        <v>54</v>
      </c>
      <c r="M886" t="s">
        <v>26</v>
      </c>
      <c r="N886" t="s">
        <v>54</v>
      </c>
      <c r="O886" t="s">
        <v>27</v>
      </c>
      <c r="P886" t="s">
        <v>26</v>
      </c>
      <c r="Q886" t="s">
        <v>48</v>
      </c>
      <c r="R886" t="s">
        <v>41</v>
      </c>
      <c r="S886" t="s">
        <v>72</v>
      </c>
      <c r="T886">
        <v>1</v>
      </c>
    </row>
    <row r="887" spans="1:20" x14ac:dyDescent="0.3">
      <c r="A887">
        <v>3879</v>
      </c>
      <c r="B887">
        <v>29</v>
      </c>
      <c r="C887" t="s">
        <v>30</v>
      </c>
      <c r="D887" t="s">
        <v>70</v>
      </c>
      <c r="E887">
        <v>1688.1580269999999</v>
      </c>
      <c r="F887" s="1">
        <v>44691</v>
      </c>
      <c r="G887">
        <v>9937.7000000000007</v>
      </c>
      <c r="H887">
        <v>413.8</v>
      </c>
      <c r="I887" t="s">
        <v>32</v>
      </c>
      <c r="J887" t="s">
        <v>101</v>
      </c>
      <c r="K887" t="s">
        <v>66</v>
      </c>
      <c r="L887" t="s">
        <v>54</v>
      </c>
      <c r="M887" t="s">
        <v>68</v>
      </c>
      <c r="N887" t="s">
        <v>37</v>
      </c>
      <c r="O887" t="s">
        <v>38</v>
      </c>
      <c r="P887" t="s">
        <v>39</v>
      </c>
      <c r="Q887" t="s">
        <v>39</v>
      </c>
      <c r="R887" t="s">
        <v>28</v>
      </c>
      <c r="S887" t="s">
        <v>55</v>
      </c>
      <c r="T887">
        <v>1</v>
      </c>
    </row>
    <row r="888" spans="1:20" x14ac:dyDescent="0.3">
      <c r="A888">
        <v>3882</v>
      </c>
      <c r="B888">
        <v>30</v>
      </c>
      <c r="C888" t="s">
        <v>30</v>
      </c>
      <c r="D888" t="s">
        <v>21</v>
      </c>
      <c r="E888">
        <v>1413.5678789999999</v>
      </c>
      <c r="F888" s="1">
        <v>44762</v>
      </c>
      <c r="G888">
        <v>39744.9</v>
      </c>
      <c r="H888">
        <v>1904.8430000000001</v>
      </c>
      <c r="I888" t="s">
        <v>32</v>
      </c>
      <c r="J888" t="s">
        <v>85</v>
      </c>
      <c r="K888" t="s">
        <v>57</v>
      </c>
      <c r="L888" t="s">
        <v>54</v>
      </c>
      <c r="M888" t="s">
        <v>62</v>
      </c>
      <c r="N888" t="s">
        <v>54</v>
      </c>
      <c r="O888" t="s">
        <v>38</v>
      </c>
      <c r="P888" t="s">
        <v>39</v>
      </c>
      <c r="Q888" t="s">
        <v>39</v>
      </c>
      <c r="R888" t="s">
        <v>28</v>
      </c>
      <c r="S888" t="s">
        <v>42</v>
      </c>
      <c r="T888">
        <v>1</v>
      </c>
    </row>
    <row r="889" spans="1:20" x14ac:dyDescent="0.3">
      <c r="A889">
        <v>3886</v>
      </c>
      <c r="B889">
        <v>29</v>
      </c>
      <c r="C889" t="s">
        <v>30</v>
      </c>
      <c r="D889" t="s">
        <v>50</v>
      </c>
      <c r="E889">
        <v>1348.337552</v>
      </c>
      <c r="F889" s="1">
        <v>45326</v>
      </c>
      <c r="G889">
        <v>48577.3</v>
      </c>
      <c r="H889">
        <v>2306.1370000000002</v>
      </c>
      <c r="I889" t="s">
        <v>51</v>
      </c>
      <c r="J889" t="s">
        <v>79</v>
      </c>
      <c r="K889" t="s">
        <v>66</v>
      </c>
      <c r="L889" t="s">
        <v>46</v>
      </c>
      <c r="M889" t="s">
        <v>62</v>
      </c>
      <c r="N889" t="s">
        <v>46</v>
      </c>
      <c r="O889" t="s">
        <v>38</v>
      </c>
      <c r="P889" t="s">
        <v>40</v>
      </c>
      <c r="Q889" t="s">
        <v>39</v>
      </c>
      <c r="R889" t="s">
        <v>59</v>
      </c>
      <c r="S889" t="s">
        <v>55</v>
      </c>
      <c r="T889">
        <v>1</v>
      </c>
    </row>
    <row r="890" spans="1:20" x14ac:dyDescent="0.3">
      <c r="A890">
        <v>3899</v>
      </c>
      <c r="B890">
        <v>20</v>
      </c>
      <c r="C890" t="s">
        <v>30</v>
      </c>
      <c r="D890" t="s">
        <v>50</v>
      </c>
      <c r="E890">
        <v>1726.841093</v>
      </c>
      <c r="F890" s="1">
        <v>45354</v>
      </c>
      <c r="G890">
        <v>24047.1</v>
      </c>
      <c r="H890">
        <v>882.16200000000003</v>
      </c>
      <c r="I890" t="s">
        <v>75</v>
      </c>
      <c r="J890" t="s">
        <v>93</v>
      </c>
      <c r="K890" t="s">
        <v>24</v>
      </c>
      <c r="L890" t="s">
        <v>25</v>
      </c>
      <c r="M890" t="s">
        <v>36</v>
      </c>
      <c r="N890" t="s">
        <v>25</v>
      </c>
      <c r="O890" t="s">
        <v>27</v>
      </c>
      <c r="P890" t="s">
        <v>26</v>
      </c>
      <c r="Q890" t="s">
        <v>40</v>
      </c>
      <c r="R890" t="s">
        <v>28</v>
      </c>
      <c r="S890" t="s">
        <v>42</v>
      </c>
      <c r="T890">
        <v>1</v>
      </c>
    </row>
    <row r="891" spans="1:20" x14ac:dyDescent="0.3">
      <c r="A891">
        <v>3906</v>
      </c>
      <c r="B891">
        <v>28</v>
      </c>
      <c r="C891" t="s">
        <v>20</v>
      </c>
      <c r="D891" t="s">
        <v>21</v>
      </c>
      <c r="E891">
        <v>2141.3781199999999</v>
      </c>
      <c r="F891" s="1">
        <v>45506</v>
      </c>
      <c r="G891">
        <v>48130.400000000001</v>
      </c>
      <c r="H891">
        <v>1569.7349999999999</v>
      </c>
      <c r="I891" t="s">
        <v>22</v>
      </c>
      <c r="J891" t="s">
        <v>71</v>
      </c>
      <c r="K891" t="s">
        <v>83</v>
      </c>
      <c r="L891" t="s">
        <v>37</v>
      </c>
      <c r="M891" t="s">
        <v>58</v>
      </c>
      <c r="N891" t="s">
        <v>46</v>
      </c>
      <c r="O891" t="s">
        <v>78</v>
      </c>
      <c r="P891" t="s">
        <v>39</v>
      </c>
      <c r="Q891" t="s">
        <v>26</v>
      </c>
      <c r="R891" t="s">
        <v>41</v>
      </c>
      <c r="S891" t="s">
        <v>69</v>
      </c>
      <c r="T891">
        <v>1</v>
      </c>
    </row>
    <row r="892" spans="1:20" x14ac:dyDescent="0.3">
      <c r="A892">
        <v>3907</v>
      </c>
      <c r="B892">
        <v>19</v>
      </c>
      <c r="C892" t="s">
        <v>20</v>
      </c>
      <c r="D892" t="s">
        <v>21</v>
      </c>
      <c r="E892">
        <v>2195.1272140000001</v>
      </c>
      <c r="F892" s="1">
        <v>45457</v>
      </c>
      <c r="G892">
        <v>5943.5</v>
      </c>
      <c r="H892">
        <v>214.90899999999999</v>
      </c>
      <c r="I892" t="s">
        <v>32</v>
      </c>
      <c r="J892" t="s">
        <v>95</v>
      </c>
      <c r="K892" t="s">
        <v>66</v>
      </c>
      <c r="L892" t="s">
        <v>54</v>
      </c>
      <c r="M892" t="s">
        <v>26</v>
      </c>
      <c r="N892" t="s">
        <v>35</v>
      </c>
      <c r="O892" t="s">
        <v>47</v>
      </c>
      <c r="P892" t="s">
        <v>48</v>
      </c>
      <c r="Q892" t="s">
        <v>48</v>
      </c>
      <c r="R892" t="s">
        <v>28</v>
      </c>
      <c r="S892" t="s">
        <v>55</v>
      </c>
      <c r="T892">
        <v>1</v>
      </c>
    </row>
    <row r="893" spans="1:20" x14ac:dyDescent="0.3">
      <c r="A893">
        <v>3918</v>
      </c>
      <c r="B893">
        <v>20</v>
      </c>
      <c r="C893" t="s">
        <v>30</v>
      </c>
      <c r="D893" t="s">
        <v>21</v>
      </c>
      <c r="E893">
        <v>1409.282866</v>
      </c>
      <c r="F893" s="1">
        <v>45681</v>
      </c>
      <c r="G893">
        <v>35725</v>
      </c>
      <c r="H893">
        <v>1324.1479999999999</v>
      </c>
      <c r="I893" t="s">
        <v>44</v>
      </c>
      <c r="J893" t="s">
        <v>81</v>
      </c>
      <c r="K893" t="s">
        <v>66</v>
      </c>
      <c r="L893" t="s">
        <v>37</v>
      </c>
      <c r="M893" t="s">
        <v>62</v>
      </c>
      <c r="N893" t="s">
        <v>37</v>
      </c>
      <c r="O893" t="s">
        <v>27</v>
      </c>
      <c r="P893" t="s">
        <v>39</v>
      </c>
      <c r="Q893" t="s">
        <v>26</v>
      </c>
      <c r="R893" t="s">
        <v>41</v>
      </c>
      <c r="S893" t="s">
        <v>69</v>
      </c>
      <c r="T893">
        <v>1</v>
      </c>
    </row>
    <row r="894" spans="1:20" x14ac:dyDescent="0.3">
      <c r="A894">
        <v>3932</v>
      </c>
      <c r="B894">
        <v>21</v>
      </c>
      <c r="C894" t="s">
        <v>30</v>
      </c>
      <c r="D894" t="s">
        <v>50</v>
      </c>
      <c r="E894">
        <v>1762.42614</v>
      </c>
      <c r="F894" s="1">
        <v>45146</v>
      </c>
      <c r="G894">
        <v>18388.3</v>
      </c>
      <c r="H894">
        <v>609.97900000000004</v>
      </c>
      <c r="I894" t="s">
        <v>22</v>
      </c>
      <c r="J894" t="s">
        <v>89</v>
      </c>
      <c r="K894" t="s">
        <v>66</v>
      </c>
      <c r="L894" t="s">
        <v>46</v>
      </c>
      <c r="M894" t="s">
        <v>62</v>
      </c>
      <c r="N894" t="s">
        <v>25</v>
      </c>
      <c r="O894" t="s">
        <v>47</v>
      </c>
      <c r="P894" t="s">
        <v>40</v>
      </c>
      <c r="Q894" t="s">
        <v>39</v>
      </c>
      <c r="R894" t="s">
        <v>28</v>
      </c>
      <c r="S894" t="s">
        <v>29</v>
      </c>
      <c r="T894">
        <v>1</v>
      </c>
    </row>
    <row r="895" spans="1:20" x14ac:dyDescent="0.3">
      <c r="A895">
        <v>3942</v>
      </c>
      <c r="B895">
        <v>28</v>
      </c>
      <c r="C895" t="s">
        <v>30</v>
      </c>
      <c r="D895" t="s">
        <v>21</v>
      </c>
      <c r="E895">
        <v>1754.0965719999999</v>
      </c>
      <c r="F895" s="1">
        <v>44731</v>
      </c>
      <c r="G895">
        <v>40405</v>
      </c>
      <c r="H895">
        <v>1712.05</v>
      </c>
      <c r="I895" t="s">
        <v>22</v>
      </c>
      <c r="J895" t="s">
        <v>94</v>
      </c>
      <c r="K895" t="s">
        <v>83</v>
      </c>
      <c r="L895" t="s">
        <v>54</v>
      </c>
      <c r="M895" t="s">
        <v>58</v>
      </c>
      <c r="N895" t="s">
        <v>46</v>
      </c>
      <c r="O895" t="s">
        <v>47</v>
      </c>
      <c r="P895" t="s">
        <v>26</v>
      </c>
      <c r="Q895" t="s">
        <v>58</v>
      </c>
      <c r="R895" t="s">
        <v>49</v>
      </c>
      <c r="S895" t="s">
        <v>29</v>
      </c>
      <c r="T895">
        <v>1</v>
      </c>
    </row>
    <row r="896" spans="1:20" x14ac:dyDescent="0.3">
      <c r="A896">
        <v>3947</v>
      </c>
      <c r="B896">
        <v>27</v>
      </c>
      <c r="C896" t="s">
        <v>20</v>
      </c>
      <c r="D896" t="s">
        <v>21</v>
      </c>
      <c r="E896">
        <v>2482.3204040000001</v>
      </c>
      <c r="F896" s="1">
        <v>44870</v>
      </c>
      <c r="G896">
        <v>47240.5</v>
      </c>
      <c r="H896">
        <v>2269.2089999999998</v>
      </c>
      <c r="I896" t="s">
        <v>44</v>
      </c>
      <c r="J896" t="s">
        <v>91</v>
      </c>
      <c r="K896" t="s">
        <v>57</v>
      </c>
      <c r="L896" t="s">
        <v>46</v>
      </c>
      <c r="M896" t="s">
        <v>36</v>
      </c>
      <c r="N896" t="s">
        <v>54</v>
      </c>
      <c r="O896" t="s">
        <v>47</v>
      </c>
      <c r="P896" t="s">
        <v>48</v>
      </c>
      <c r="Q896" t="s">
        <v>39</v>
      </c>
      <c r="R896" t="s">
        <v>59</v>
      </c>
      <c r="S896" t="s">
        <v>42</v>
      </c>
      <c r="T896">
        <v>1</v>
      </c>
    </row>
    <row r="897" spans="1:20" x14ac:dyDescent="0.3">
      <c r="A897">
        <v>3949</v>
      </c>
      <c r="B897">
        <v>25</v>
      </c>
      <c r="C897" t="s">
        <v>30</v>
      </c>
      <c r="D897" t="s">
        <v>50</v>
      </c>
      <c r="E897">
        <v>1830.391926</v>
      </c>
      <c r="F897" s="1">
        <v>45146</v>
      </c>
      <c r="G897">
        <v>47812.7</v>
      </c>
      <c r="H897">
        <v>1679.72</v>
      </c>
      <c r="I897" t="s">
        <v>22</v>
      </c>
      <c r="J897" t="s">
        <v>71</v>
      </c>
      <c r="K897" t="s">
        <v>66</v>
      </c>
      <c r="L897" t="s">
        <v>37</v>
      </c>
      <c r="M897" t="s">
        <v>36</v>
      </c>
      <c r="N897" t="s">
        <v>54</v>
      </c>
      <c r="O897" t="s">
        <v>27</v>
      </c>
      <c r="P897" t="s">
        <v>26</v>
      </c>
      <c r="Q897" t="s">
        <v>40</v>
      </c>
      <c r="R897" t="s">
        <v>28</v>
      </c>
      <c r="S897" t="s">
        <v>55</v>
      </c>
      <c r="T897">
        <v>1</v>
      </c>
    </row>
    <row r="898" spans="1:20" x14ac:dyDescent="0.3">
      <c r="A898">
        <v>3954</v>
      </c>
      <c r="B898">
        <v>18</v>
      </c>
      <c r="C898" t="s">
        <v>30</v>
      </c>
      <c r="D898" t="s">
        <v>50</v>
      </c>
      <c r="E898">
        <v>1618.479883</v>
      </c>
      <c r="F898" s="1">
        <v>45514</v>
      </c>
      <c r="G898">
        <v>23406.400000000001</v>
      </c>
      <c r="H898">
        <v>718.08299999999997</v>
      </c>
      <c r="I898" t="s">
        <v>51</v>
      </c>
      <c r="J898" t="s">
        <v>96</v>
      </c>
      <c r="K898" t="s">
        <v>74</v>
      </c>
      <c r="L898" t="s">
        <v>46</v>
      </c>
      <c r="M898" t="s">
        <v>62</v>
      </c>
      <c r="N898" t="s">
        <v>35</v>
      </c>
      <c r="O898" t="s">
        <v>27</v>
      </c>
      <c r="P898" t="s">
        <v>48</v>
      </c>
      <c r="Q898" t="s">
        <v>26</v>
      </c>
      <c r="R898" t="s">
        <v>28</v>
      </c>
      <c r="S898" t="s">
        <v>55</v>
      </c>
      <c r="T898">
        <v>1</v>
      </c>
    </row>
    <row r="899" spans="1:20" x14ac:dyDescent="0.3">
      <c r="A899">
        <v>3957</v>
      </c>
      <c r="B899">
        <v>24</v>
      </c>
      <c r="C899" t="s">
        <v>20</v>
      </c>
      <c r="D899" t="s">
        <v>50</v>
      </c>
      <c r="E899">
        <v>903.66884779999998</v>
      </c>
      <c r="F899" s="1">
        <v>45613</v>
      </c>
      <c r="G899">
        <v>22250.2</v>
      </c>
      <c r="H899">
        <v>952.67600000000004</v>
      </c>
      <c r="I899" t="s">
        <v>75</v>
      </c>
      <c r="J899" t="s">
        <v>100</v>
      </c>
      <c r="K899" t="s">
        <v>83</v>
      </c>
      <c r="L899" t="s">
        <v>35</v>
      </c>
      <c r="M899" t="s">
        <v>58</v>
      </c>
      <c r="N899" t="s">
        <v>35</v>
      </c>
      <c r="O899" t="s">
        <v>38</v>
      </c>
      <c r="P899" t="s">
        <v>48</v>
      </c>
      <c r="Q899" t="s">
        <v>40</v>
      </c>
      <c r="R899" t="s">
        <v>59</v>
      </c>
      <c r="S899" t="s">
        <v>42</v>
      </c>
      <c r="T899">
        <v>1</v>
      </c>
    </row>
    <row r="900" spans="1:20" x14ac:dyDescent="0.3">
      <c r="A900">
        <v>3958</v>
      </c>
      <c r="B900">
        <v>29</v>
      </c>
      <c r="C900" t="s">
        <v>20</v>
      </c>
      <c r="D900" t="s">
        <v>50</v>
      </c>
      <c r="E900">
        <v>2291.0324799999999</v>
      </c>
      <c r="F900" s="1">
        <v>45066</v>
      </c>
      <c r="G900">
        <v>26067.7</v>
      </c>
      <c r="H900">
        <v>1141.519</v>
      </c>
      <c r="I900" t="s">
        <v>51</v>
      </c>
      <c r="J900" t="s">
        <v>23</v>
      </c>
      <c r="K900" t="s">
        <v>57</v>
      </c>
      <c r="L900" t="s">
        <v>25</v>
      </c>
      <c r="M900" t="s">
        <v>36</v>
      </c>
      <c r="N900" t="s">
        <v>37</v>
      </c>
      <c r="O900" t="s">
        <v>27</v>
      </c>
      <c r="P900" t="s">
        <v>48</v>
      </c>
      <c r="Q900" t="s">
        <v>26</v>
      </c>
      <c r="R900" t="s">
        <v>59</v>
      </c>
      <c r="S900" t="s">
        <v>69</v>
      </c>
      <c r="T900">
        <v>1</v>
      </c>
    </row>
    <row r="901" spans="1:20" x14ac:dyDescent="0.3">
      <c r="A901">
        <v>3965</v>
      </c>
      <c r="B901">
        <v>20</v>
      </c>
      <c r="C901" t="s">
        <v>20</v>
      </c>
      <c r="D901" t="s">
        <v>70</v>
      </c>
      <c r="E901">
        <v>1847.4451300000001</v>
      </c>
      <c r="F901" s="1">
        <v>45557</v>
      </c>
      <c r="G901">
        <v>10099</v>
      </c>
      <c r="H901">
        <v>330.66300000000001</v>
      </c>
      <c r="I901" t="s">
        <v>32</v>
      </c>
      <c r="J901" t="s">
        <v>76</v>
      </c>
      <c r="K901" t="s">
        <v>66</v>
      </c>
      <c r="L901" t="s">
        <v>54</v>
      </c>
      <c r="M901" t="s">
        <v>62</v>
      </c>
      <c r="N901" t="s">
        <v>46</v>
      </c>
      <c r="O901" t="s">
        <v>27</v>
      </c>
      <c r="P901" t="s">
        <v>26</v>
      </c>
      <c r="Q901" t="s">
        <v>58</v>
      </c>
      <c r="R901" t="s">
        <v>49</v>
      </c>
      <c r="S901" t="s">
        <v>72</v>
      </c>
      <c r="T901">
        <v>1</v>
      </c>
    </row>
    <row r="902" spans="1:20" x14ac:dyDescent="0.3">
      <c r="A902">
        <v>3970</v>
      </c>
      <c r="B902">
        <v>19</v>
      </c>
      <c r="C902" t="s">
        <v>30</v>
      </c>
      <c r="D902" t="s">
        <v>50</v>
      </c>
      <c r="E902">
        <v>2257.1220950000002</v>
      </c>
      <c r="F902" s="1">
        <v>44932</v>
      </c>
      <c r="G902">
        <v>27018.400000000001</v>
      </c>
      <c r="H902">
        <v>884.28</v>
      </c>
      <c r="I902" t="s">
        <v>22</v>
      </c>
      <c r="J902" t="s">
        <v>60</v>
      </c>
      <c r="K902" t="s">
        <v>53</v>
      </c>
      <c r="L902" t="s">
        <v>46</v>
      </c>
      <c r="M902" t="s">
        <v>26</v>
      </c>
      <c r="N902" t="s">
        <v>46</v>
      </c>
      <c r="O902" t="s">
        <v>47</v>
      </c>
      <c r="P902" t="s">
        <v>40</v>
      </c>
      <c r="Q902" t="s">
        <v>39</v>
      </c>
      <c r="R902" t="s">
        <v>63</v>
      </c>
      <c r="S902" t="s">
        <v>69</v>
      </c>
      <c r="T902">
        <v>1</v>
      </c>
    </row>
    <row r="903" spans="1:20" x14ac:dyDescent="0.3">
      <c r="A903">
        <v>3973</v>
      </c>
      <c r="B903">
        <v>18</v>
      </c>
      <c r="C903" t="s">
        <v>30</v>
      </c>
      <c r="D903" t="s">
        <v>70</v>
      </c>
      <c r="E903">
        <v>880.07630919999997</v>
      </c>
      <c r="F903" s="1">
        <v>45143</v>
      </c>
      <c r="G903">
        <v>48866.1</v>
      </c>
      <c r="H903">
        <v>1936.4110000000001</v>
      </c>
      <c r="I903" t="s">
        <v>75</v>
      </c>
      <c r="J903" t="s">
        <v>91</v>
      </c>
      <c r="K903" t="s">
        <v>66</v>
      </c>
      <c r="L903" t="s">
        <v>46</v>
      </c>
      <c r="M903" t="s">
        <v>26</v>
      </c>
      <c r="N903" t="s">
        <v>46</v>
      </c>
      <c r="O903" t="s">
        <v>27</v>
      </c>
      <c r="P903" t="s">
        <v>26</v>
      </c>
      <c r="Q903" t="s">
        <v>39</v>
      </c>
      <c r="R903" t="s">
        <v>59</v>
      </c>
      <c r="S903" t="s">
        <v>55</v>
      </c>
      <c r="T903">
        <v>1</v>
      </c>
    </row>
    <row r="904" spans="1:20" x14ac:dyDescent="0.3">
      <c r="A904">
        <v>3975</v>
      </c>
      <c r="B904">
        <v>40</v>
      </c>
      <c r="C904" t="s">
        <v>20</v>
      </c>
      <c r="D904" t="s">
        <v>50</v>
      </c>
      <c r="E904">
        <v>1396.0991309999999</v>
      </c>
      <c r="F904" s="1">
        <v>45068</v>
      </c>
      <c r="G904">
        <v>36782.400000000001</v>
      </c>
      <c r="H904">
        <v>1698.991</v>
      </c>
      <c r="I904" t="s">
        <v>51</v>
      </c>
      <c r="J904" t="s">
        <v>98</v>
      </c>
      <c r="K904" t="s">
        <v>66</v>
      </c>
      <c r="L904" t="s">
        <v>25</v>
      </c>
      <c r="M904" t="s">
        <v>36</v>
      </c>
      <c r="N904" t="s">
        <v>35</v>
      </c>
      <c r="O904" t="s">
        <v>27</v>
      </c>
      <c r="P904" t="s">
        <v>26</v>
      </c>
      <c r="Q904" t="s">
        <v>48</v>
      </c>
      <c r="R904" t="s">
        <v>28</v>
      </c>
      <c r="S904" t="s">
        <v>42</v>
      </c>
      <c r="T904">
        <v>1</v>
      </c>
    </row>
    <row r="905" spans="1:20" x14ac:dyDescent="0.3">
      <c r="A905">
        <v>3983</v>
      </c>
      <c r="B905">
        <v>29</v>
      </c>
      <c r="C905" t="s">
        <v>20</v>
      </c>
      <c r="D905" t="s">
        <v>50</v>
      </c>
      <c r="E905">
        <v>1651.2663359999999</v>
      </c>
      <c r="F905" s="1">
        <v>45388</v>
      </c>
      <c r="G905">
        <v>42848</v>
      </c>
      <c r="H905">
        <v>1672.261</v>
      </c>
      <c r="I905" t="s">
        <v>51</v>
      </c>
      <c r="J905" t="s">
        <v>95</v>
      </c>
      <c r="K905" t="s">
        <v>57</v>
      </c>
      <c r="L905" t="s">
        <v>46</v>
      </c>
      <c r="M905" t="s">
        <v>58</v>
      </c>
      <c r="N905" t="s">
        <v>35</v>
      </c>
      <c r="O905" t="s">
        <v>47</v>
      </c>
      <c r="P905" t="s">
        <v>40</v>
      </c>
      <c r="Q905" t="s">
        <v>39</v>
      </c>
      <c r="R905" t="s">
        <v>49</v>
      </c>
      <c r="S905" t="s">
        <v>72</v>
      </c>
      <c r="T905">
        <v>1</v>
      </c>
    </row>
    <row r="906" spans="1:20" x14ac:dyDescent="0.3">
      <c r="A906">
        <v>3989</v>
      </c>
      <c r="B906">
        <v>20</v>
      </c>
      <c r="C906" t="s">
        <v>30</v>
      </c>
      <c r="D906" t="s">
        <v>50</v>
      </c>
      <c r="E906">
        <v>1326.3953590000001</v>
      </c>
      <c r="F906" s="1">
        <v>45069</v>
      </c>
      <c r="G906">
        <v>26417.599999999999</v>
      </c>
      <c r="H906">
        <v>900.83199999999999</v>
      </c>
      <c r="I906" t="s">
        <v>22</v>
      </c>
      <c r="J906" t="s">
        <v>52</v>
      </c>
      <c r="K906" t="s">
        <v>53</v>
      </c>
      <c r="L906" t="s">
        <v>46</v>
      </c>
      <c r="M906" t="s">
        <v>68</v>
      </c>
      <c r="N906" t="s">
        <v>25</v>
      </c>
      <c r="O906" t="s">
        <v>47</v>
      </c>
      <c r="P906" t="s">
        <v>26</v>
      </c>
      <c r="Q906" t="s">
        <v>39</v>
      </c>
      <c r="R906" t="s">
        <v>59</v>
      </c>
      <c r="S906" t="s">
        <v>69</v>
      </c>
      <c r="T906">
        <v>1</v>
      </c>
    </row>
    <row r="907" spans="1:20" x14ac:dyDescent="0.3">
      <c r="A907">
        <v>3999</v>
      </c>
      <c r="B907">
        <v>28</v>
      </c>
      <c r="C907" t="s">
        <v>30</v>
      </c>
      <c r="D907" t="s">
        <v>50</v>
      </c>
      <c r="E907">
        <v>1710.63823</v>
      </c>
      <c r="F907" s="1">
        <v>45206</v>
      </c>
      <c r="G907">
        <v>34084.300000000003</v>
      </c>
      <c r="H907">
        <v>1082.9269999999999</v>
      </c>
      <c r="I907" t="s">
        <v>51</v>
      </c>
      <c r="J907" t="s">
        <v>76</v>
      </c>
      <c r="K907" t="s">
        <v>83</v>
      </c>
      <c r="L907" t="s">
        <v>37</v>
      </c>
      <c r="M907" t="s">
        <v>62</v>
      </c>
      <c r="N907" t="s">
        <v>54</v>
      </c>
      <c r="O907" t="s">
        <v>47</v>
      </c>
      <c r="P907" t="s">
        <v>39</v>
      </c>
      <c r="Q907" t="s">
        <v>39</v>
      </c>
      <c r="R907" t="s">
        <v>28</v>
      </c>
      <c r="S907" t="s">
        <v>29</v>
      </c>
      <c r="T907">
        <v>1</v>
      </c>
    </row>
    <row r="908" spans="1:20" x14ac:dyDescent="0.3">
      <c r="A908">
        <v>4004</v>
      </c>
      <c r="B908">
        <v>23</v>
      </c>
      <c r="C908" t="s">
        <v>30</v>
      </c>
      <c r="D908" t="s">
        <v>50</v>
      </c>
      <c r="E908">
        <v>1589.7243989999999</v>
      </c>
      <c r="F908" s="1">
        <v>45539</v>
      </c>
      <c r="G908">
        <v>11482</v>
      </c>
      <c r="H908">
        <v>385.46100000000001</v>
      </c>
      <c r="I908" t="s">
        <v>44</v>
      </c>
      <c r="J908" t="s">
        <v>71</v>
      </c>
      <c r="K908" t="s">
        <v>24</v>
      </c>
      <c r="L908" t="s">
        <v>37</v>
      </c>
      <c r="M908" t="s">
        <v>68</v>
      </c>
      <c r="N908" t="s">
        <v>54</v>
      </c>
      <c r="O908" t="s">
        <v>27</v>
      </c>
      <c r="P908" t="s">
        <v>58</v>
      </c>
      <c r="Q908" t="s">
        <v>39</v>
      </c>
      <c r="R908" t="s">
        <v>63</v>
      </c>
      <c r="S908" t="s">
        <v>69</v>
      </c>
      <c r="T908">
        <v>1</v>
      </c>
    </row>
    <row r="909" spans="1:20" x14ac:dyDescent="0.3">
      <c r="A909">
        <v>4007</v>
      </c>
      <c r="B909">
        <v>21</v>
      </c>
      <c r="C909" t="s">
        <v>30</v>
      </c>
      <c r="D909" t="s">
        <v>50</v>
      </c>
      <c r="E909">
        <v>2284.9469410000002</v>
      </c>
      <c r="F909" s="1">
        <v>45163</v>
      </c>
      <c r="G909">
        <v>32432.7</v>
      </c>
      <c r="H909">
        <v>1150.47</v>
      </c>
      <c r="I909" t="s">
        <v>32</v>
      </c>
      <c r="J909" t="s">
        <v>64</v>
      </c>
      <c r="K909" t="s">
        <v>61</v>
      </c>
      <c r="L909" t="s">
        <v>54</v>
      </c>
      <c r="M909" t="s">
        <v>68</v>
      </c>
      <c r="N909" t="s">
        <v>25</v>
      </c>
      <c r="O909" t="s">
        <v>27</v>
      </c>
      <c r="P909" t="s">
        <v>40</v>
      </c>
      <c r="Q909" t="s">
        <v>39</v>
      </c>
      <c r="R909" t="s">
        <v>59</v>
      </c>
      <c r="S909" t="s">
        <v>42</v>
      </c>
      <c r="T909">
        <v>1</v>
      </c>
    </row>
    <row r="910" spans="1:20" x14ac:dyDescent="0.3">
      <c r="A910">
        <v>4017</v>
      </c>
      <c r="B910">
        <v>30</v>
      </c>
      <c r="C910" t="s">
        <v>30</v>
      </c>
      <c r="D910" t="s">
        <v>50</v>
      </c>
      <c r="E910">
        <v>1123.2498900000001</v>
      </c>
      <c r="F910" s="1">
        <v>44687</v>
      </c>
      <c r="G910">
        <v>49162</v>
      </c>
      <c r="H910">
        <v>1739.345</v>
      </c>
      <c r="I910" t="s">
        <v>22</v>
      </c>
      <c r="J910" t="s">
        <v>86</v>
      </c>
      <c r="K910" t="s">
        <v>53</v>
      </c>
      <c r="L910" t="s">
        <v>35</v>
      </c>
      <c r="M910" t="s">
        <v>62</v>
      </c>
      <c r="N910" t="s">
        <v>54</v>
      </c>
      <c r="O910" t="s">
        <v>27</v>
      </c>
      <c r="P910" t="s">
        <v>40</v>
      </c>
      <c r="Q910" t="s">
        <v>26</v>
      </c>
      <c r="R910" t="s">
        <v>41</v>
      </c>
      <c r="S910" t="s">
        <v>69</v>
      </c>
      <c r="T910">
        <v>1</v>
      </c>
    </row>
    <row r="911" spans="1:20" x14ac:dyDescent="0.3">
      <c r="A911">
        <v>4018</v>
      </c>
      <c r="B911">
        <v>30</v>
      </c>
      <c r="C911" t="s">
        <v>30</v>
      </c>
      <c r="D911" t="s">
        <v>50</v>
      </c>
      <c r="E911">
        <v>1872.6583450000001</v>
      </c>
      <c r="F911" s="1">
        <v>45492</v>
      </c>
      <c r="G911">
        <v>28384.1</v>
      </c>
      <c r="H911">
        <v>925.81799999999998</v>
      </c>
      <c r="I911" t="s">
        <v>22</v>
      </c>
      <c r="J911" t="s">
        <v>101</v>
      </c>
      <c r="K911" t="s">
        <v>66</v>
      </c>
      <c r="L911" t="s">
        <v>35</v>
      </c>
      <c r="M911" t="s">
        <v>36</v>
      </c>
      <c r="N911" t="s">
        <v>37</v>
      </c>
      <c r="O911" t="s">
        <v>47</v>
      </c>
      <c r="P911" t="s">
        <v>48</v>
      </c>
      <c r="Q911" t="s">
        <v>58</v>
      </c>
      <c r="R911" t="s">
        <v>28</v>
      </c>
      <c r="S911" t="s">
        <v>69</v>
      </c>
      <c r="T911">
        <v>1</v>
      </c>
    </row>
    <row r="912" spans="1:20" x14ac:dyDescent="0.3">
      <c r="A912">
        <v>4021</v>
      </c>
      <c r="B912">
        <v>26</v>
      </c>
      <c r="C912" t="s">
        <v>30</v>
      </c>
      <c r="D912" t="s">
        <v>50</v>
      </c>
      <c r="E912">
        <v>1362.0731430000001</v>
      </c>
      <c r="F912" s="1">
        <v>45638</v>
      </c>
      <c r="G912">
        <v>43577.7</v>
      </c>
      <c r="H912">
        <v>1638.692</v>
      </c>
      <c r="I912" t="s">
        <v>51</v>
      </c>
      <c r="J912" t="s">
        <v>92</v>
      </c>
      <c r="K912" t="s">
        <v>74</v>
      </c>
      <c r="L912" t="s">
        <v>25</v>
      </c>
      <c r="M912" t="s">
        <v>58</v>
      </c>
      <c r="N912" t="s">
        <v>35</v>
      </c>
      <c r="O912" t="s">
        <v>47</v>
      </c>
      <c r="P912" t="s">
        <v>58</v>
      </c>
      <c r="Q912" t="s">
        <v>40</v>
      </c>
      <c r="R912" t="s">
        <v>41</v>
      </c>
      <c r="S912" t="s">
        <v>42</v>
      </c>
      <c r="T912">
        <v>1</v>
      </c>
    </row>
    <row r="913" spans="1:20" x14ac:dyDescent="0.3">
      <c r="A913">
        <v>4030</v>
      </c>
      <c r="B913">
        <v>32</v>
      </c>
      <c r="C913" t="s">
        <v>30</v>
      </c>
      <c r="D913" t="s">
        <v>50</v>
      </c>
      <c r="E913">
        <v>2520.057483</v>
      </c>
      <c r="F913" s="1">
        <v>45746</v>
      </c>
      <c r="G913">
        <v>7535.1</v>
      </c>
      <c r="H913">
        <v>341.322</v>
      </c>
      <c r="I913" t="s">
        <v>22</v>
      </c>
      <c r="J913" t="s">
        <v>60</v>
      </c>
      <c r="K913" t="s">
        <v>74</v>
      </c>
      <c r="L913" t="s">
        <v>25</v>
      </c>
      <c r="M913" t="s">
        <v>58</v>
      </c>
      <c r="N913" t="s">
        <v>35</v>
      </c>
      <c r="O913" t="s">
        <v>38</v>
      </c>
      <c r="P913" t="s">
        <v>48</v>
      </c>
      <c r="Q913" t="s">
        <v>58</v>
      </c>
      <c r="R913" t="s">
        <v>59</v>
      </c>
      <c r="S913" t="s">
        <v>42</v>
      </c>
      <c r="T913">
        <v>1</v>
      </c>
    </row>
    <row r="914" spans="1:20" x14ac:dyDescent="0.3">
      <c r="A914">
        <v>4031</v>
      </c>
      <c r="B914">
        <v>31</v>
      </c>
      <c r="C914" t="s">
        <v>30</v>
      </c>
      <c r="D914" t="s">
        <v>50</v>
      </c>
      <c r="E914">
        <v>1707.5500019999999</v>
      </c>
      <c r="F914" s="1">
        <v>45467</v>
      </c>
      <c r="G914">
        <v>49595.199999999997</v>
      </c>
      <c r="H914">
        <v>1916.8520000000001</v>
      </c>
      <c r="I914" t="s">
        <v>22</v>
      </c>
      <c r="J914" t="s">
        <v>99</v>
      </c>
      <c r="K914" t="s">
        <v>34</v>
      </c>
      <c r="L914" t="s">
        <v>25</v>
      </c>
      <c r="M914" t="s">
        <v>58</v>
      </c>
      <c r="N914" t="s">
        <v>54</v>
      </c>
      <c r="O914" t="s">
        <v>38</v>
      </c>
      <c r="P914" t="s">
        <v>48</v>
      </c>
      <c r="Q914" t="s">
        <v>39</v>
      </c>
      <c r="R914" t="s">
        <v>49</v>
      </c>
      <c r="S914" t="s">
        <v>55</v>
      </c>
      <c r="T914">
        <v>1</v>
      </c>
    </row>
    <row r="915" spans="1:20" x14ac:dyDescent="0.3">
      <c r="A915">
        <v>4033</v>
      </c>
      <c r="B915">
        <v>24</v>
      </c>
      <c r="C915" t="s">
        <v>20</v>
      </c>
      <c r="D915" t="s">
        <v>50</v>
      </c>
      <c r="E915">
        <v>2091.8712070000001</v>
      </c>
      <c r="F915" s="1">
        <v>45678</v>
      </c>
      <c r="G915">
        <v>28771.4</v>
      </c>
      <c r="H915">
        <v>1055.979</v>
      </c>
      <c r="I915" t="s">
        <v>32</v>
      </c>
      <c r="J915" t="s">
        <v>77</v>
      </c>
      <c r="K915" t="s">
        <v>65</v>
      </c>
      <c r="L915" t="s">
        <v>25</v>
      </c>
      <c r="M915" t="s">
        <v>62</v>
      </c>
      <c r="N915" t="s">
        <v>25</v>
      </c>
      <c r="O915" t="s">
        <v>27</v>
      </c>
      <c r="P915" t="s">
        <v>58</v>
      </c>
      <c r="Q915" t="s">
        <v>58</v>
      </c>
      <c r="R915" t="s">
        <v>41</v>
      </c>
      <c r="S915" t="s">
        <v>42</v>
      </c>
      <c r="T915">
        <v>1</v>
      </c>
    </row>
    <row r="916" spans="1:20" x14ac:dyDescent="0.3">
      <c r="A916">
        <v>4036</v>
      </c>
      <c r="B916">
        <v>21</v>
      </c>
      <c r="C916" t="s">
        <v>20</v>
      </c>
      <c r="D916" t="s">
        <v>50</v>
      </c>
      <c r="E916">
        <v>1752.3815079999999</v>
      </c>
      <c r="F916" s="1">
        <v>44897</v>
      </c>
      <c r="G916">
        <v>47357</v>
      </c>
      <c r="H916">
        <v>1798.3</v>
      </c>
      <c r="I916" t="s">
        <v>32</v>
      </c>
      <c r="J916" t="s">
        <v>56</v>
      </c>
      <c r="K916" t="s">
        <v>57</v>
      </c>
      <c r="L916" t="s">
        <v>46</v>
      </c>
      <c r="M916" t="s">
        <v>68</v>
      </c>
      <c r="N916" t="s">
        <v>54</v>
      </c>
      <c r="O916" t="s">
        <v>38</v>
      </c>
      <c r="P916" t="s">
        <v>48</v>
      </c>
      <c r="Q916" t="s">
        <v>48</v>
      </c>
      <c r="R916" t="s">
        <v>59</v>
      </c>
      <c r="S916" t="s">
        <v>55</v>
      </c>
      <c r="T916">
        <v>1</v>
      </c>
    </row>
    <row r="917" spans="1:20" x14ac:dyDescent="0.3">
      <c r="A917">
        <v>4040</v>
      </c>
      <c r="B917">
        <v>28</v>
      </c>
      <c r="C917" t="s">
        <v>30</v>
      </c>
      <c r="D917" t="s">
        <v>50</v>
      </c>
      <c r="E917">
        <v>1862.8320269999999</v>
      </c>
      <c r="F917" s="1">
        <v>45245</v>
      </c>
      <c r="G917">
        <v>12757.5</v>
      </c>
      <c r="H917">
        <v>500.76299999999998</v>
      </c>
      <c r="I917" t="s">
        <v>51</v>
      </c>
      <c r="J917" t="s">
        <v>60</v>
      </c>
      <c r="K917" t="s">
        <v>53</v>
      </c>
      <c r="L917" t="s">
        <v>37</v>
      </c>
      <c r="M917" t="s">
        <v>36</v>
      </c>
      <c r="N917" t="s">
        <v>54</v>
      </c>
      <c r="O917" t="s">
        <v>27</v>
      </c>
      <c r="P917" t="s">
        <v>26</v>
      </c>
      <c r="Q917" t="s">
        <v>39</v>
      </c>
      <c r="R917" t="s">
        <v>28</v>
      </c>
      <c r="S917" t="s">
        <v>69</v>
      </c>
      <c r="T917">
        <v>1</v>
      </c>
    </row>
    <row r="918" spans="1:20" x14ac:dyDescent="0.3">
      <c r="A918">
        <v>4042</v>
      </c>
      <c r="B918">
        <v>32</v>
      </c>
      <c r="C918" t="s">
        <v>30</v>
      </c>
      <c r="D918" t="s">
        <v>70</v>
      </c>
      <c r="E918">
        <v>1363.52152</v>
      </c>
      <c r="F918" s="1">
        <v>45304</v>
      </c>
      <c r="G918">
        <v>37476.699999999997</v>
      </c>
      <c r="H918">
        <v>1828.164</v>
      </c>
      <c r="I918" t="s">
        <v>32</v>
      </c>
      <c r="J918" t="s">
        <v>82</v>
      </c>
      <c r="K918" t="s">
        <v>24</v>
      </c>
      <c r="L918" t="s">
        <v>25</v>
      </c>
      <c r="M918" t="s">
        <v>36</v>
      </c>
      <c r="N918" t="s">
        <v>35</v>
      </c>
      <c r="O918" t="s">
        <v>38</v>
      </c>
      <c r="P918" t="s">
        <v>26</v>
      </c>
      <c r="Q918" t="s">
        <v>39</v>
      </c>
      <c r="R918" t="s">
        <v>59</v>
      </c>
      <c r="S918" t="s">
        <v>42</v>
      </c>
      <c r="T918">
        <v>1</v>
      </c>
    </row>
    <row r="919" spans="1:20" x14ac:dyDescent="0.3">
      <c r="A919">
        <v>4047</v>
      </c>
      <c r="B919">
        <v>20</v>
      </c>
      <c r="C919" t="s">
        <v>30</v>
      </c>
      <c r="D919" t="s">
        <v>50</v>
      </c>
      <c r="E919">
        <v>1143.0492529999999</v>
      </c>
      <c r="F919" s="1">
        <v>45035</v>
      </c>
      <c r="G919">
        <v>36839.4</v>
      </c>
      <c r="H919">
        <v>1754.1969999999999</v>
      </c>
      <c r="I919" t="s">
        <v>22</v>
      </c>
      <c r="J919" t="s">
        <v>77</v>
      </c>
      <c r="K919" t="s">
        <v>24</v>
      </c>
      <c r="L919" t="s">
        <v>35</v>
      </c>
      <c r="M919" t="s">
        <v>36</v>
      </c>
      <c r="N919" t="s">
        <v>46</v>
      </c>
      <c r="O919" t="s">
        <v>38</v>
      </c>
      <c r="P919" t="s">
        <v>39</v>
      </c>
      <c r="Q919" t="s">
        <v>58</v>
      </c>
      <c r="R919" t="s">
        <v>59</v>
      </c>
      <c r="S919" t="s">
        <v>69</v>
      </c>
      <c r="T919">
        <v>1</v>
      </c>
    </row>
    <row r="920" spans="1:20" x14ac:dyDescent="0.3">
      <c r="A920">
        <v>4049</v>
      </c>
      <c r="B920">
        <v>27</v>
      </c>
      <c r="C920" t="s">
        <v>20</v>
      </c>
      <c r="D920" t="s">
        <v>50</v>
      </c>
      <c r="E920">
        <v>2247.593621</v>
      </c>
      <c r="F920" s="1">
        <v>45186</v>
      </c>
      <c r="G920">
        <v>15745</v>
      </c>
      <c r="H920">
        <v>669.54700000000003</v>
      </c>
      <c r="I920" t="s">
        <v>44</v>
      </c>
      <c r="J920" t="s">
        <v>102</v>
      </c>
      <c r="K920" t="s">
        <v>53</v>
      </c>
      <c r="L920" t="s">
        <v>46</v>
      </c>
      <c r="M920" t="s">
        <v>26</v>
      </c>
      <c r="N920" t="s">
        <v>37</v>
      </c>
      <c r="O920" t="s">
        <v>78</v>
      </c>
      <c r="P920" t="s">
        <v>48</v>
      </c>
      <c r="Q920" t="s">
        <v>39</v>
      </c>
      <c r="R920" t="s">
        <v>49</v>
      </c>
      <c r="S920" t="s">
        <v>42</v>
      </c>
      <c r="T920">
        <v>1</v>
      </c>
    </row>
    <row r="921" spans="1:20" x14ac:dyDescent="0.3">
      <c r="A921">
        <v>4056</v>
      </c>
      <c r="B921">
        <v>31</v>
      </c>
      <c r="C921" t="s">
        <v>30</v>
      </c>
      <c r="D921" t="s">
        <v>50</v>
      </c>
      <c r="E921">
        <v>2089.2585429999999</v>
      </c>
      <c r="F921" s="1">
        <v>44893</v>
      </c>
      <c r="G921">
        <v>36440</v>
      </c>
      <c r="H921">
        <v>1597.731</v>
      </c>
      <c r="I921" t="s">
        <v>22</v>
      </c>
      <c r="J921" t="s">
        <v>33</v>
      </c>
      <c r="K921" t="s">
        <v>65</v>
      </c>
      <c r="L921" t="s">
        <v>46</v>
      </c>
      <c r="M921" t="s">
        <v>58</v>
      </c>
      <c r="N921" t="s">
        <v>54</v>
      </c>
      <c r="O921" t="s">
        <v>38</v>
      </c>
      <c r="P921" t="s">
        <v>40</v>
      </c>
      <c r="Q921" t="s">
        <v>40</v>
      </c>
      <c r="R921" t="s">
        <v>28</v>
      </c>
      <c r="S921" t="s">
        <v>69</v>
      </c>
      <c r="T921">
        <v>1</v>
      </c>
    </row>
    <row r="922" spans="1:20" x14ac:dyDescent="0.3">
      <c r="A922">
        <v>4060</v>
      </c>
      <c r="B922">
        <v>33</v>
      </c>
      <c r="C922" t="s">
        <v>20</v>
      </c>
      <c r="D922" t="s">
        <v>50</v>
      </c>
      <c r="E922">
        <v>1454.1589690000001</v>
      </c>
      <c r="F922" s="1">
        <v>44731</v>
      </c>
      <c r="G922">
        <v>35943.9</v>
      </c>
      <c r="H922">
        <v>1165.9380000000001</v>
      </c>
      <c r="I922" t="s">
        <v>51</v>
      </c>
      <c r="J922" t="s">
        <v>56</v>
      </c>
      <c r="K922" t="s">
        <v>66</v>
      </c>
      <c r="L922" t="s">
        <v>25</v>
      </c>
      <c r="M922" t="s">
        <v>62</v>
      </c>
      <c r="N922" t="s">
        <v>54</v>
      </c>
      <c r="O922" t="s">
        <v>47</v>
      </c>
      <c r="P922" t="s">
        <v>26</v>
      </c>
      <c r="Q922" t="s">
        <v>58</v>
      </c>
      <c r="R922" t="s">
        <v>59</v>
      </c>
      <c r="S922" t="s">
        <v>55</v>
      </c>
      <c r="T922">
        <v>1</v>
      </c>
    </row>
    <row r="923" spans="1:20" x14ac:dyDescent="0.3">
      <c r="A923">
        <v>4061</v>
      </c>
      <c r="B923">
        <v>20</v>
      </c>
      <c r="C923" t="s">
        <v>30</v>
      </c>
      <c r="D923" t="s">
        <v>50</v>
      </c>
      <c r="E923">
        <v>1898.927414</v>
      </c>
      <c r="F923" s="1">
        <v>45472</v>
      </c>
      <c r="G923">
        <v>21489.9</v>
      </c>
      <c r="H923">
        <v>1020.6420000000001</v>
      </c>
      <c r="I923" t="s">
        <v>75</v>
      </c>
      <c r="J923" t="s">
        <v>52</v>
      </c>
      <c r="K923" t="s">
        <v>65</v>
      </c>
      <c r="L923" t="s">
        <v>37</v>
      </c>
      <c r="M923" t="s">
        <v>62</v>
      </c>
      <c r="N923" t="s">
        <v>46</v>
      </c>
      <c r="O923" t="s">
        <v>47</v>
      </c>
      <c r="P923" t="s">
        <v>26</v>
      </c>
      <c r="Q923" t="s">
        <v>48</v>
      </c>
      <c r="R923" t="s">
        <v>49</v>
      </c>
      <c r="S923" t="s">
        <v>42</v>
      </c>
      <c r="T923">
        <v>1</v>
      </c>
    </row>
    <row r="924" spans="1:20" x14ac:dyDescent="0.3">
      <c r="A924">
        <v>4062</v>
      </c>
      <c r="B924">
        <v>30</v>
      </c>
      <c r="C924" t="s">
        <v>30</v>
      </c>
      <c r="D924" t="s">
        <v>50</v>
      </c>
      <c r="E924">
        <v>2040.709104</v>
      </c>
      <c r="F924" s="1">
        <v>44715</v>
      </c>
      <c r="G924">
        <v>28090.7</v>
      </c>
      <c r="H924">
        <v>1335.979</v>
      </c>
      <c r="I924" t="s">
        <v>75</v>
      </c>
      <c r="J924" t="s">
        <v>88</v>
      </c>
      <c r="K924" t="s">
        <v>83</v>
      </c>
      <c r="L924" t="s">
        <v>46</v>
      </c>
      <c r="M924" t="s">
        <v>68</v>
      </c>
      <c r="N924" t="s">
        <v>35</v>
      </c>
      <c r="O924" t="s">
        <v>78</v>
      </c>
      <c r="P924" t="s">
        <v>48</v>
      </c>
      <c r="Q924" t="s">
        <v>39</v>
      </c>
      <c r="R924" t="s">
        <v>59</v>
      </c>
      <c r="S924" t="s">
        <v>55</v>
      </c>
      <c r="T924">
        <v>1</v>
      </c>
    </row>
    <row r="925" spans="1:20" x14ac:dyDescent="0.3">
      <c r="A925">
        <v>4064</v>
      </c>
      <c r="B925">
        <v>26</v>
      </c>
      <c r="C925" t="s">
        <v>20</v>
      </c>
      <c r="D925" t="s">
        <v>21</v>
      </c>
      <c r="E925">
        <v>1831.505046</v>
      </c>
      <c r="F925" s="1">
        <v>45485</v>
      </c>
      <c r="G925">
        <v>48616</v>
      </c>
      <c r="H925">
        <v>2211.672</v>
      </c>
      <c r="I925" t="s">
        <v>51</v>
      </c>
      <c r="J925" t="s">
        <v>60</v>
      </c>
      <c r="K925" t="s">
        <v>83</v>
      </c>
      <c r="L925" t="s">
        <v>46</v>
      </c>
      <c r="M925" t="s">
        <v>58</v>
      </c>
      <c r="N925" t="s">
        <v>37</v>
      </c>
      <c r="O925" t="s">
        <v>27</v>
      </c>
      <c r="P925" t="s">
        <v>48</v>
      </c>
      <c r="Q925" t="s">
        <v>48</v>
      </c>
      <c r="R925" t="s">
        <v>41</v>
      </c>
      <c r="S925" t="s">
        <v>42</v>
      </c>
      <c r="T925">
        <v>1</v>
      </c>
    </row>
    <row r="926" spans="1:20" x14ac:dyDescent="0.3">
      <c r="A926">
        <v>4065</v>
      </c>
      <c r="B926">
        <v>20</v>
      </c>
      <c r="C926" t="s">
        <v>20</v>
      </c>
      <c r="D926" t="s">
        <v>50</v>
      </c>
      <c r="E926">
        <v>2114.0147360000001</v>
      </c>
      <c r="F926" s="1">
        <v>45300</v>
      </c>
      <c r="G926">
        <v>27681.4</v>
      </c>
      <c r="H926">
        <v>901.78800000000001</v>
      </c>
      <c r="I926" t="s">
        <v>51</v>
      </c>
      <c r="J926" t="s">
        <v>99</v>
      </c>
      <c r="K926" t="s">
        <v>74</v>
      </c>
      <c r="L926" t="s">
        <v>25</v>
      </c>
      <c r="M926" t="s">
        <v>68</v>
      </c>
      <c r="N926" t="s">
        <v>54</v>
      </c>
      <c r="O926" t="s">
        <v>47</v>
      </c>
      <c r="P926" t="s">
        <v>58</v>
      </c>
      <c r="Q926" t="s">
        <v>26</v>
      </c>
      <c r="R926" t="s">
        <v>59</v>
      </c>
      <c r="S926" t="s">
        <v>55</v>
      </c>
      <c r="T926">
        <v>1</v>
      </c>
    </row>
    <row r="927" spans="1:20" x14ac:dyDescent="0.3">
      <c r="A927">
        <v>4068</v>
      </c>
      <c r="B927">
        <v>25</v>
      </c>
      <c r="C927" t="s">
        <v>30</v>
      </c>
      <c r="D927" t="s">
        <v>21</v>
      </c>
      <c r="E927">
        <v>1177.363593</v>
      </c>
      <c r="F927" s="1">
        <v>44747</v>
      </c>
      <c r="G927">
        <v>8908.1</v>
      </c>
      <c r="H927">
        <v>367.423</v>
      </c>
      <c r="I927" t="s">
        <v>51</v>
      </c>
      <c r="J927" t="s">
        <v>89</v>
      </c>
      <c r="K927" t="s">
        <v>53</v>
      </c>
      <c r="L927" t="s">
        <v>25</v>
      </c>
      <c r="M927" t="s">
        <v>36</v>
      </c>
      <c r="N927" t="s">
        <v>37</v>
      </c>
      <c r="O927" t="s">
        <v>47</v>
      </c>
      <c r="P927" t="s">
        <v>26</v>
      </c>
      <c r="Q927" t="s">
        <v>39</v>
      </c>
      <c r="R927" t="s">
        <v>41</v>
      </c>
      <c r="S927" t="s">
        <v>55</v>
      </c>
      <c r="T927">
        <v>1</v>
      </c>
    </row>
    <row r="928" spans="1:20" x14ac:dyDescent="0.3">
      <c r="A928">
        <v>4071</v>
      </c>
      <c r="B928">
        <v>22</v>
      </c>
      <c r="C928" t="s">
        <v>30</v>
      </c>
      <c r="D928" t="s">
        <v>50</v>
      </c>
      <c r="E928">
        <v>2177.2133170000002</v>
      </c>
      <c r="F928" s="1">
        <v>45249</v>
      </c>
      <c r="G928">
        <v>33250.199999999997</v>
      </c>
      <c r="H928">
        <v>1594.7</v>
      </c>
      <c r="I928" t="s">
        <v>75</v>
      </c>
      <c r="J928" t="s">
        <v>100</v>
      </c>
      <c r="K928" t="s">
        <v>83</v>
      </c>
      <c r="L928" t="s">
        <v>54</v>
      </c>
      <c r="M928" t="s">
        <v>36</v>
      </c>
      <c r="N928" t="s">
        <v>46</v>
      </c>
      <c r="O928" t="s">
        <v>38</v>
      </c>
      <c r="P928" t="s">
        <v>40</v>
      </c>
      <c r="Q928" t="s">
        <v>26</v>
      </c>
      <c r="R928" t="s">
        <v>49</v>
      </c>
      <c r="S928" t="s">
        <v>72</v>
      </c>
      <c r="T928">
        <v>1</v>
      </c>
    </row>
    <row r="929" spans="1:20" x14ac:dyDescent="0.3">
      <c r="A929">
        <v>4072</v>
      </c>
      <c r="B929">
        <v>20</v>
      </c>
      <c r="C929" t="s">
        <v>30</v>
      </c>
      <c r="D929" t="s">
        <v>21</v>
      </c>
      <c r="E929">
        <v>2322.5164089999998</v>
      </c>
      <c r="F929" s="1">
        <v>45392</v>
      </c>
      <c r="G929">
        <v>40315.1</v>
      </c>
      <c r="H929">
        <v>1560.665</v>
      </c>
      <c r="I929" t="s">
        <v>44</v>
      </c>
      <c r="J929" t="s">
        <v>76</v>
      </c>
      <c r="K929" t="s">
        <v>24</v>
      </c>
      <c r="L929" t="s">
        <v>25</v>
      </c>
      <c r="M929" t="s">
        <v>58</v>
      </c>
      <c r="N929" t="s">
        <v>46</v>
      </c>
      <c r="O929" t="s">
        <v>47</v>
      </c>
      <c r="P929" t="s">
        <v>48</v>
      </c>
      <c r="Q929" t="s">
        <v>39</v>
      </c>
      <c r="R929" t="s">
        <v>28</v>
      </c>
      <c r="S929" t="s">
        <v>55</v>
      </c>
      <c r="T929">
        <v>1</v>
      </c>
    </row>
    <row r="930" spans="1:20" x14ac:dyDescent="0.3">
      <c r="A930">
        <v>4073</v>
      </c>
      <c r="B930">
        <v>29</v>
      </c>
      <c r="C930" t="s">
        <v>20</v>
      </c>
      <c r="D930" t="s">
        <v>50</v>
      </c>
      <c r="E930">
        <v>1302.4647480000001</v>
      </c>
      <c r="F930" s="1">
        <v>45426</v>
      </c>
      <c r="G930">
        <v>30684</v>
      </c>
      <c r="H930">
        <v>1469.489</v>
      </c>
      <c r="I930" t="s">
        <v>75</v>
      </c>
      <c r="J930" t="s">
        <v>67</v>
      </c>
      <c r="K930" t="s">
        <v>83</v>
      </c>
      <c r="L930" t="s">
        <v>35</v>
      </c>
      <c r="M930" t="s">
        <v>26</v>
      </c>
      <c r="N930" t="s">
        <v>25</v>
      </c>
      <c r="O930" t="s">
        <v>38</v>
      </c>
      <c r="P930" t="s">
        <v>26</v>
      </c>
      <c r="Q930" t="s">
        <v>48</v>
      </c>
      <c r="R930" t="s">
        <v>63</v>
      </c>
      <c r="S930" t="s">
        <v>42</v>
      </c>
      <c r="T930">
        <v>1</v>
      </c>
    </row>
    <row r="931" spans="1:20" x14ac:dyDescent="0.3">
      <c r="A931">
        <v>4076</v>
      </c>
      <c r="B931">
        <v>24</v>
      </c>
      <c r="C931" t="s">
        <v>30</v>
      </c>
      <c r="D931" t="s">
        <v>50</v>
      </c>
      <c r="E931">
        <v>1873.722143</v>
      </c>
      <c r="F931" s="1">
        <v>45535</v>
      </c>
      <c r="G931">
        <v>8846.7000000000007</v>
      </c>
      <c r="H931">
        <v>303.10599999999999</v>
      </c>
      <c r="I931" t="s">
        <v>44</v>
      </c>
      <c r="J931" t="s">
        <v>67</v>
      </c>
      <c r="K931" t="s">
        <v>65</v>
      </c>
      <c r="L931" t="s">
        <v>37</v>
      </c>
      <c r="M931" t="s">
        <v>26</v>
      </c>
      <c r="N931" t="s">
        <v>25</v>
      </c>
      <c r="O931" t="s">
        <v>47</v>
      </c>
      <c r="P931" t="s">
        <v>40</v>
      </c>
      <c r="Q931" t="s">
        <v>48</v>
      </c>
      <c r="R931" t="s">
        <v>63</v>
      </c>
      <c r="S931" t="s">
        <v>55</v>
      </c>
      <c r="T931">
        <v>1</v>
      </c>
    </row>
    <row r="932" spans="1:20" x14ac:dyDescent="0.3">
      <c r="A932">
        <v>4099</v>
      </c>
      <c r="B932">
        <v>20</v>
      </c>
      <c r="C932" t="s">
        <v>30</v>
      </c>
      <c r="D932" t="s">
        <v>50</v>
      </c>
      <c r="E932">
        <v>1437.6465069999999</v>
      </c>
      <c r="F932" s="1">
        <v>44893</v>
      </c>
      <c r="G932">
        <v>19073.400000000001</v>
      </c>
      <c r="H932">
        <v>940.36400000000003</v>
      </c>
      <c r="I932" t="s">
        <v>22</v>
      </c>
      <c r="J932" t="s">
        <v>95</v>
      </c>
      <c r="K932" t="s">
        <v>66</v>
      </c>
      <c r="L932" t="s">
        <v>54</v>
      </c>
      <c r="M932" t="s">
        <v>36</v>
      </c>
      <c r="N932" t="s">
        <v>37</v>
      </c>
      <c r="O932" t="s">
        <v>27</v>
      </c>
      <c r="P932" t="s">
        <v>26</v>
      </c>
      <c r="Q932" t="s">
        <v>58</v>
      </c>
      <c r="R932" t="s">
        <v>63</v>
      </c>
      <c r="S932" t="s">
        <v>42</v>
      </c>
      <c r="T932">
        <v>1</v>
      </c>
    </row>
    <row r="933" spans="1:20" x14ac:dyDescent="0.3">
      <c r="A933">
        <v>4101</v>
      </c>
      <c r="B933">
        <v>29</v>
      </c>
      <c r="C933" t="s">
        <v>30</v>
      </c>
      <c r="D933" t="s">
        <v>50</v>
      </c>
      <c r="E933">
        <v>1566.47228</v>
      </c>
      <c r="F933" s="1">
        <v>45396</v>
      </c>
      <c r="G933">
        <v>10824.3</v>
      </c>
      <c r="H933">
        <v>368.9</v>
      </c>
      <c r="I933" t="s">
        <v>44</v>
      </c>
      <c r="J933" t="s">
        <v>100</v>
      </c>
      <c r="K933" t="s">
        <v>61</v>
      </c>
      <c r="L933" t="s">
        <v>25</v>
      </c>
      <c r="M933" t="s">
        <v>36</v>
      </c>
      <c r="N933" t="s">
        <v>54</v>
      </c>
      <c r="O933" t="s">
        <v>78</v>
      </c>
      <c r="P933" t="s">
        <v>26</v>
      </c>
      <c r="Q933" t="s">
        <v>40</v>
      </c>
      <c r="R933" t="s">
        <v>41</v>
      </c>
      <c r="S933" t="s">
        <v>69</v>
      </c>
      <c r="T933">
        <v>1</v>
      </c>
    </row>
    <row r="934" spans="1:20" x14ac:dyDescent="0.3">
      <c r="A934">
        <v>4103</v>
      </c>
      <c r="B934">
        <v>24</v>
      </c>
      <c r="C934" t="s">
        <v>20</v>
      </c>
      <c r="D934" t="s">
        <v>50</v>
      </c>
      <c r="E934">
        <v>2434.0628149999998</v>
      </c>
      <c r="F934" s="1">
        <v>45258</v>
      </c>
      <c r="G934">
        <v>11983.6</v>
      </c>
      <c r="H934">
        <v>481.34800000000001</v>
      </c>
      <c r="I934" t="s">
        <v>22</v>
      </c>
      <c r="J934" t="s">
        <v>84</v>
      </c>
      <c r="K934" t="s">
        <v>65</v>
      </c>
      <c r="L934" t="s">
        <v>25</v>
      </c>
      <c r="M934" t="s">
        <v>58</v>
      </c>
      <c r="N934" t="s">
        <v>54</v>
      </c>
      <c r="O934" t="s">
        <v>47</v>
      </c>
      <c r="P934" t="s">
        <v>48</v>
      </c>
      <c r="Q934" t="s">
        <v>48</v>
      </c>
      <c r="R934" t="s">
        <v>63</v>
      </c>
      <c r="S934" t="s">
        <v>42</v>
      </c>
      <c r="T934">
        <v>1</v>
      </c>
    </row>
    <row r="935" spans="1:20" x14ac:dyDescent="0.3">
      <c r="A935">
        <v>4106</v>
      </c>
      <c r="B935">
        <v>29</v>
      </c>
      <c r="C935" t="s">
        <v>30</v>
      </c>
      <c r="D935" t="s">
        <v>50</v>
      </c>
      <c r="E935">
        <v>1930.754876</v>
      </c>
      <c r="F935" s="1">
        <v>45300</v>
      </c>
      <c r="G935">
        <v>32093.599999999999</v>
      </c>
      <c r="H935">
        <v>977.23</v>
      </c>
      <c r="I935" t="s">
        <v>75</v>
      </c>
      <c r="J935" t="s">
        <v>52</v>
      </c>
      <c r="K935" t="s">
        <v>24</v>
      </c>
      <c r="L935" t="s">
        <v>37</v>
      </c>
      <c r="M935" t="s">
        <v>36</v>
      </c>
      <c r="N935" t="s">
        <v>35</v>
      </c>
      <c r="O935" t="s">
        <v>47</v>
      </c>
      <c r="P935" t="s">
        <v>40</v>
      </c>
      <c r="Q935" t="s">
        <v>39</v>
      </c>
      <c r="R935" t="s">
        <v>28</v>
      </c>
      <c r="S935" t="s">
        <v>29</v>
      </c>
      <c r="T935">
        <v>1</v>
      </c>
    </row>
    <row r="936" spans="1:20" x14ac:dyDescent="0.3">
      <c r="A936">
        <v>4108</v>
      </c>
      <c r="B936">
        <v>23</v>
      </c>
      <c r="C936" t="s">
        <v>30</v>
      </c>
      <c r="D936" t="s">
        <v>70</v>
      </c>
      <c r="E936">
        <v>2257.5172520000001</v>
      </c>
      <c r="F936" s="1">
        <v>45160</v>
      </c>
      <c r="G936">
        <v>12039</v>
      </c>
      <c r="H936">
        <v>536.57600000000002</v>
      </c>
      <c r="I936" t="s">
        <v>22</v>
      </c>
      <c r="J936" t="s">
        <v>80</v>
      </c>
      <c r="K936" t="s">
        <v>65</v>
      </c>
      <c r="L936" t="s">
        <v>25</v>
      </c>
      <c r="M936" t="s">
        <v>36</v>
      </c>
      <c r="N936" t="s">
        <v>35</v>
      </c>
      <c r="O936" t="s">
        <v>27</v>
      </c>
      <c r="P936" t="s">
        <v>26</v>
      </c>
      <c r="Q936" t="s">
        <v>26</v>
      </c>
      <c r="R936" t="s">
        <v>28</v>
      </c>
      <c r="S936" t="s">
        <v>69</v>
      </c>
      <c r="T936">
        <v>1</v>
      </c>
    </row>
    <row r="937" spans="1:20" x14ac:dyDescent="0.3">
      <c r="A937">
        <v>4116</v>
      </c>
      <c r="B937">
        <v>29</v>
      </c>
      <c r="C937" t="s">
        <v>20</v>
      </c>
      <c r="D937" t="s">
        <v>50</v>
      </c>
      <c r="E937">
        <v>2138.7787600000001</v>
      </c>
      <c r="F937" s="1">
        <v>45060</v>
      </c>
      <c r="G937">
        <v>33406.199999999997</v>
      </c>
      <c r="H937">
        <v>1510.6469999999999</v>
      </c>
      <c r="I937" t="s">
        <v>75</v>
      </c>
      <c r="J937" t="s">
        <v>102</v>
      </c>
      <c r="K937" t="s">
        <v>24</v>
      </c>
      <c r="L937" t="s">
        <v>25</v>
      </c>
      <c r="M937" t="s">
        <v>68</v>
      </c>
      <c r="N937" t="s">
        <v>54</v>
      </c>
      <c r="O937" t="s">
        <v>27</v>
      </c>
      <c r="P937" t="s">
        <v>26</v>
      </c>
      <c r="Q937" t="s">
        <v>48</v>
      </c>
      <c r="R937" t="s">
        <v>41</v>
      </c>
      <c r="S937" t="s">
        <v>72</v>
      </c>
      <c r="T937">
        <v>1</v>
      </c>
    </row>
    <row r="938" spans="1:20" x14ac:dyDescent="0.3">
      <c r="A938">
        <v>4117</v>
      </c>
      <c r="B938">
        <v>35</v>
      </c>
      <c r="C938" t="s">
        <v>30</v>
      </c>
      <c r="D938" t="s">
        <v>50</v>
      </c>
      <c r="E938">
        <v>1242.1695830000001</v>
      </c>
      <c r="F938" s="1">
        <v>44715</v>
      </c>
      <c r="G938">
        <v>26070.6</v>
      </c>
      <c r="H938">
        <v>957.83600000000001</v>
      </c>
      <c r="I938" t="s">
        <v>51</v>
      </c>
      <c r="J938" t="s">
        <v>60</v>
      </c>
      <c r="K938" t="s">
        <v>34</v>
      </c>
      <c r="L938" t="s">
        <v>54</v>
      </c>
      <c r="M938" t="s">
        <v>62</v>
      </c>
      <c r="N938" t="s">
        <v>54</v>
      </c>
      <c r="O938" t="s">
        <v>78</v>
      </c>
      <c r="P938" t="s">
        <v>58</v>
      </c>
      <c r="Q938" t="s">
        <v>58</v>
      </c>
      <c r="R938" t="s">
        <v>59</v>
      </c>
      <c r="S938" t="s">
        <v>69</v>
      </c>
      <c r="T938">
        <v>1</v>
      </c>
    </row>
    <row r="939" spans="1:20" x14ac:dyDescent="0.3">
      <c r="A939">
        <v>4119</v>
      </c>
      <c r="B939">
        <v>23</v>
      </c>
      <c r="C939" t="s">
        <v>20</v>
      </c>
      <c r="D939" t="s">
        <v>50</v>
      </c>
      <c r="E939">
        <v>1526.8418750000001</v>
      </c>
      <c r="F939" s="1">
        <v>45227</v>
      </c>
      <c r="G939">
        <v>40008.300000000003</v>
      </c>
      <c r="H939">
        <v>1832.9590000000001</v>
      </c>
      <c r="I939" t="s">
        <v>51</v>
      </c>
      <c r="J939" t="s">
        <v>91</v>
      </c>
      <c r="K939" t="s">
        <v>66</v>
      </c>
      <c r="L939" t="s">
        <v>25</v>
      </c>
      <c r="M939" t="s">
        <v>62</v>
      </c>
      <c r="N939" t="s">
        <v>54</v>
      </c>
      <c r="O939" t="s">
        <v>27</v>
      </c>
      <c r="P939" t="s">
        <v>40</v>
      </c>
      <c r="Q939" t="s">
        <v>58</v>
      </c>
      <c r="R939" t="s">
        <v>63</v>
      </c>
      <c r="S939" t="s">
        <v>55</v>
      </c>
      <c r="T939">
        <v>1</v>
      </c>
    </row>
    <row r="940" spans="1:20" x14ac:dyDescent="0.3">
      <c r="A940">
        <v>4122</v>
      </c>
      <c r="B940">
        <v>36</v>
      </c>
      <c r="C940" t="s">
        <v>30</v>
      </c>
      <c r="D940" t="s">
        <v>21</v>
      </c>
      <c r="E940">
        <v>1040.9485870000001</v>
      </c>
      <c r="F940" s="1">
        <v>45079</v>
      </c>
      <c r="G940">
        <v>42683.6</v>
      </c>
      <c r="H940">
        <v>1491.5619999999999</v>
      </c>
      <c r="I940" t="s">
        <v>75</v>
      </c>
      <c r="J940" t="s">
        <v>71</v>
      </c>
      <c r="K940" t="s">
        <v>83</v>
      </c>
      <c r="L940" t="s">
        <v>25</v>
      </c>
      <c r="M940" t="s">
        <v>36</v>
      </c>
      <c r="N940" t="s">
        <v>25</v>
      </c>
      <c r="O940" t="s">
        <v>78</v>
      </c>
      <c r="P940" t="s">
        <v>40</v>
      </c>
      <c r="Q940" t="s">
        <v>58</v>
      </c>
      <c r="R940" t="s">
        <v>28</v>
      </c>
      <c r="S940" t="s">
        <v>72</v>
      </c>
      <c r="T940">
        <v>1</v>
      </c>
    </row>
    <row r="941" spans="1:20" x14ac:dyDescent="0.3">
      <c r="A941">
        <v>4127</v>
      </c>
      <c r="B941">
        <v>29</v>
      </c>
      <c r="C941" t="s">
        <v>30</v>
      </c>
      <c r="D941" t="s">
        <v>50</v>
      </c>
      <c r="E941">
        <v>1839.631977</v>
      </c>
      <c r="F941" s="1">
        <v>45378</v>
      </c>
      <c r="G941">
        <v>5326.7</v>
      </c>
      <c r="H941">
        <v>185.74</v>
      </c>
      <c r="I941" t="s">
        <v>44</v>
      </c>
      <c r="J941" t="s">
        <v>52</v>
      </c>
      <c r="K941" t="s">
        <v>83</v>
      </c>
      <c r="L941" t="s">
        <v>37</v>
      </c>
      <c r="M941" t="s">
        <v>62</v>
      </c>
      <c r="N941" t="s">
        <v>46</v>
      </c>
      <c r="O941" t="s">
        <v>38</v>
      </c>
      <c r="P941" t="s">
        <v>40</v>
      </c>
      <c r="Q941" t="s">
        <v>40</v>
      </c>
      <c r="R941" t="s">
        <v>28</v>
      </c>
      <c r="S941" t="s">
        <v>42</v>
      </c>
      <c r="T941">
        <v>1</v>
      </c>
    </row>
    <row r="942" spans="1:20" x14ac:dyDescent="0.3">
      <c r="A942">
        <v>4129</v>
      </c>
      <c r="B942">
        <v>24</v>
      </c>
      <c r="C942" t="s">
        <v>20</v>
      </c>
      <c r="D942" t="s">
        <v>21</v>
      </c>
      <c r="E942">
        <v>1973.0322860000001</v>
      </c>
      <c r="F942" s="1">
        <v>45367</v>
      </c>
      <c r="G942">
        <v>36871.4</v>
      </c>
      <c r="H942">
        <v>1284.011</v>
      </c>
      <c r="I942" t="s">
        <v>32</v>
      </c>
      <c r="J942" t="s">
        <v>96</v>
      </c>
      <c r="K942" t="s">
        <v>34</v>
      </c>
      <c r="L942" t="s">
        <v>25</v>
      </c>
      <c r="M942" t="s">
        <v>58</v>
      </c>
      <c r="N942" t="s">
        <v>46</v>
      </c>
      <c r="O942" t="s">
        <v>78</v>
      </c>
      <c r="P942" t="s">
        <v>39</v>
      </c>
      <c r="Q942" t="s">
        <v>58</v>
      </c>
      <c r="R942" t="s">
        <v>59</v>
      </c>
      <c r="S942" t="s">
        <v>29</v>
      </c>
      <c r="T942">
        <v>1</v>
      </c>
    </row>
    <row r="943" spans="1:20" x14ac:dyDescent="0.3">
      <c r="A943">
        <v>4144</v>
      </c>
      <c r="B943">
        <v>23</v>
      </c>
      <c r="C943" t="s">
        <v>20</v>
      </c>
      <c r="D943" t="s">
        <v>50</v>
      </c>
      <c r="E943">
        <v>2270.1837879999998</v>
      </c>
      <c r="F943" s="1">
        <v>45573</v>
      </c>
      <c r="G943">
        <v>42176</v>
      </c>
      <c r="H943">
        <v>1923.1</v>
      </c>
      <c r="I943" t="s">
        <v>32</v>
      </c>
      <c r="J943" t="s">
        <v>33</v>
      </c>
      <c r="K943" t="s">
        <v>66</v>
      </c>
      <c r="L943" t="s">
        <v>25</v>
      </c>
      <c r="M943" t="s">
        <v>68</v>
      </c>
      <c r="N943" t="s">
        <v>35</v>
      </c>
      <c r="O943" t="s">
        <v>38</v>
      </c>
      <c r="P943" t="s">
        <v>26</v>
      </c>
      <c r="Q943" t="s">
        <v>58</v>
      </c>
      <c r="R943" t="s">
        <v>63</v>
      </c>
      <c r="S943" t="s">
        <v>72</v>
      </c>
      <c r="T943">
        <v>1</v>
      </c>
    </row>
    <row r="944" spans="1:20" x14ac:dyDescent="0.3">
      <c r="A944">
        <v>4146</v>
      </c>
      <c r="B944">
        <v>32</v>
      </c>
      <c r="C944" t="s">
        <v>30</v>
      </c>
      <c r="D944" t="s">
        <v>43</v>
      </c>
      <c r="E944">
        <v>1798.5804069999999</v>
      </c>
      <c r="F944" s="1">
        <v>45141</v>
      </c>
      <c r="G944">
        <v>19945.599999999999</v>
      </c>
      <c r="H944">
        <v>852.55499999999995</v>
      </c>
      <c r="I944" t="s">
        <v>32</v>
      </c>
      <c r="J944" t="s">
        <v>71</v>
      </c>
      <c r="K944" t="s">
        <v>74</v>
      </c>
      <c r="L944" t="s">
        <v>37</v>
      </c>
      <c r="M944" t="s">
        <v>58</v>
      </c>
      <c r="N944" t="s">
        <v>46</v>
      </c>
      <c r="O944" t="s">
        <v>78</v>
      </c>
      <c r="P944" t="s">
        <v>48</v>
      </c>
      <c r="Q944" t="s">
        <v>58</v>
      </c>
      <c r="R944" t="s">
        <v>28</v>
      </c>
      <c r="S944" t="s">
        <v>42</v>
      </c>
      <c r="T944">
        <v>1</v>
      </c>
    </row>
    <row r="945" spans="1:20" x14ac:dyDescent="0.3">
      <c r="A945">
        <v>4147</v>
      </c>
      <c r="B945">
        <v>22</v>
      </c>
      <c r="C945" t="s">
        <v>20</v>
      </c>
      <c r="D945" t="s">
        <v>21</v>
      </c>
      <c r="E945">
        <v>1630.3112060000001</v>
      </c>
      <c r="F945" s="1">
        <v>44810</v>
      </c>
      <c r="G945">
        <v>18148.400000000001</v>
      </c>
      <c r="H945">
        <v>720.80799999999999</v>
      </c>
      <c r="I945" t="s">
        <v>75</v>
      </c>
      <c r="J945" t="s">
        <v>101</v>
      </c>
      <c r="K945" t="s">
        <v>66</v>
      </c>
      <c r="L945" t="s">
        <v>37</v>
      </c>
      <c r="M945" t="s">
        <v>36</v>
      </c>
      <c r="N945" t="s">
        <v>46</v>
      </c>
      <c r="O945" t="s">
        <v>38</v>
      </c>
      <c r="P945" t="s">
        <v>26</v>
      </c>
      <c r="Q945" t="s">
        <v>58</v>
      </c>
      <c r="R945" t="s">
        <v>59</v>
      </c>
      <c r="S945" t="s">
        <v>69</v>
      </c>
      <c r="T945">
        <v>1</v>
      </c>
    </row>
    <row r="946" spans="1:20" x14ac:dyDescent="0.3">
      <c r="A946">
        <v>4148</v>
      </c>
      <c r="B946">
        <v>21</v>
      </c>
      <c r="C946" t="s">
        <v>30</v>
      </c>
      <c r="D946" t="s">
        <v>50</v>
      </c>
      <c r="E946">
        <v>1918.3158120000001</v>
      </c>
      <c r="F946" s="1">
        <v>44690</v>
      </c>
      <c r="G946">
        <v>31824.6</v>
      </c>
      <c r="H946">
        <v>1061.3389999999999</v>
      </c>
      <c r="I946" t="s">
        <v>75</v>
      </c>
      <c r="J946" t="s">
        <v>86</v>
      </c>
      <c r="K946" t="s">
        <v>83</v>
      </c>
      <c r="L946" t="s">
        <v>54</v>
      </c>
      <c r="M946" t="s">
        <v>68</v>
      </c>
      <c r="N946" t="s">
        <v>54</v>
      </c>
      <c r="O946" t="s">
        <v>47</v>
      </c>
      <c r="P946" t="s">
        <v>39</v>
      </c>
      <c r="Q946" t="s">
        <v>26</v>
      </c>
      <c r="R946" t="s">
        <v>49</v>
      </c>
      <c r="S946" t="s">
        <v>55</v>
      </c>
      <c r="T946">
        <v>1</v>
      </c>
    </row>
    <row r="947" spans="1:20" x14ac:dyDescent="0.3">
      <c r="A947">
        <v>4151</v>
      </c>
      <c r="B947">
        <v>28</v>
      </c>
      <c r="C947" t="s">
        <v>20</v>
      </c>
      <c r="D947" t="s">
        <v>50</v>
      </c>
      <c r="E947">
        <v>1972.7681990000001</v>
      </c>
      <c r="F947" s="1">
        <v>45320</v>
      </c>
      <c r="G947">
        <v>7304.9</v>
      </c>
      <c r="H947">
        <v>355.15699999999998</v>
      </c>
      <c r="I947" t="s">
        <v>32</v>
      </c>
      <c r="J947" t="s">
        <v>23</v>
      </c>
      <c r="K947" t="s">
        <v>66</v>
      </c>
      <c r="L947" t="s">
        <v>46</v>
      </c>
      <c r="M947" t="s">
        <v>62</v>
      </c>
      <c r="N947" t="s">
        <v>35</v>
      </c>
      <c r="O947" t="s">
        <v>47</v>
      </c>
      <c r="P947" t="s">
        <v>48</v>
      </c>
      <c r="Q947" t="s">
        <v>48</v>
      </c>
      <c r="R947" t="s">
        <v>59</v>
      </c>
      <c r="S947" t="s">
        <v>42</v>
      </c>
      <c r="T947">
        <v>1</v>
      </c>
    </row>
    <row r="948" spans="1:20" x14ac:dyDescent="0.3">
      <c r="A948">
        <v>4152</v>
      </c>
      <c r="B948">
        <v>29</v>
      </c>
      <c r="C948" t="s">
        <v>20</v>
      </c>
      <c r="D948" t="s">
        <v>50</v>
      </c>
      <c r="E948">
        <v>1589.16678</v>
      </c>
      <c r="F948" s="1">
        <v>44814</v>
      </c>
      <c r="G948">
        <v>9500.2000000000007</v>
      </c>
      <c r="H948">
        <v>405.904</v>
      </c>
      <c r="I948" t="s">
        <v>51</v>
      </c>
      <c r="J948" t="s">
        <v>85</v>
      </c>
      <c r="K948" t="s">
        <v>65</v>
      </c>
      <c r="L948" t="s">
        <v>46</v>
      </c>
      <c r="M948" t="s">
        <v>26</v>
      </c>
      <c r="N948" t="s">
        <v>35</v>
      </c>
      <c r="O948" t="s">
        <v>47</v>
      </c>
      <c r="P948" t="s">
        <v>26</v>
      </c>
      <c r="Q948" t="s">
        <v>48</v>
      </c>
      <c r="R948" t="s">
        <v>49</v>
      </c>
      <c r="S948" t="s">
        <v>29</v>
      </c>
      <c r="T948">
        <v>1</v>
      </c>
    </row>
    <row r="949" spans="1:20" x14ac:dyDescent="0.3">
      <c r="A949">
        <v>4153</v>
      </c>
      <c r="B949">
        <v>30</v>
      </c>
      <c r="C949" t="s">
        <v>30</v>
      </c>
      <c r="D949" t="s">
        <v>50</v>
      </c>
      <c r="E949">
        <v>2840.805711</v>
      </c>
      <c r="F949" s="1">
        <v>45185</v>
      </c>
      <c r="G949">
        <v>26428.3</v>
      </c>
      <c r="H949">
        <v>884.76400000000001</v>
      </c>
      <c r="I949" t="s">
        <v>22</v>
      </c>
      <c r="J949" t="s">
        <v>102</v>
      </c>
      <c r="K949" t="s">
        <v>74</v>
      </c>
      <c r="L949" t="s">
        <v>54</v>
      </c>
      <c r="M949" t="s">
        <v>58</v>
      </c>
      <c r="N949" t="s">
        <v>25</v>
      </c>
      <c r="O949" t="s">
        <v>47</v>
      </c>
      <c r="P949" t="s">
        <v>39</v>
      </c>
      <c r="Q949" t="s">
        <v>58</v>
      </c>
      <c r="R949" t="s">
        <v>59</v>
      </c>
      <c r="S949" t="s">
        <v>29</v>
      </c>
      <c r="T949">
        <v>1</v>
      </c>
    </row>
    <row r="950" spans="1:20" x14ac:dyDescent="0.3">
      <c r="A950">
        <v>4159</v>
      </c>
      <c r="B950">
        <v>21</v>
      </c>
      <c r="C950" t="s">
        <v>20</v>
      </c>
      <c r="D950" t="s">
        <v>50</v>
      </c>
      <c r="E950">
        <v>1552.8141069999999</v>
      </c>
      <c r="F950" s="1">
        <v>45306</v>
      </c>
      <c r="G950">
        <v>37118.400000000001</v>
      </c>
      <c r="H950">
        <v>1444.576</v>
      </c>
      <c r="I950" t="s">
        <v>75</v>
      </c>
      <c r="J950" t="s">
        <v>92</v>
      </c>
      <c r="K950" t="s">
        <v>83</v>
      </c>
      <c r="L950" t="s">
        <v>35</v>
      </c>
      <c r="M950" t="s">
        <v>68</v>
      </c>
      <c r="N950" t="s">
        <v>37</v>
      </c>
      <c r="O950" t="s">
        <v>38</v>
      </c>
      <c r="P950" t="s">
        <v>40</v>
      </c>
      <c r="Q950" t="s">
        <v>58</v>
      </c>
      <c r="R950" t="s">
        <v>59</v>
      </c>
      <c r="S950" t="s">
        <v>42</v>
      </c>
      <c r="T950">
        <v>1</v>
      </c>
    </row>
    <row r="951" spans="1:20" x14ac:dyDescent="0.3">
      <c r="A951">
        <v>4163</v>
      </c>
      <c r="B951">
        <v>26</v>
      </c>
      <c r="C951" t="s">
        <v>30</v>
      </c>
      <c r="D951" t="s">
        <v>50</v>
      </c>
      <c r="E951">
        <v>1325.2885080000001</v>
      </c>
      <c r="F951" s="1">
        <v>44952</v>
      </c>
      <c r="G951">
        <v>30643.4</v>
      </c>
      <c r="H951">
        <v>1447.2080000000001</v>
      </c>
      <c r="I951" t="s">
        <v>75</v>
      </c>
      <c r="J951" t="s">
        <v>33</v>
      </c>
      <c r="K951" t="s">
        <v>65</v>
      </c>
      <c r="L951" t="s">
        <v>54</v>
      </c>
      <c r="M951" t="s">
        <v>26</v>
      </c>
      <c r="N951" t="s">
        <v>35</v>
      </c>
      <c r="O951" t="s">
        <v>27</v>
      </c>
      <c r="P951" t="s">
        <v>40</v>
      </c>
      <c r="Q951" t="s">
        <v>26</v>
      </c>
      <c r="R951" t="s">
        <v>28</v>
      </c>
      <c r="S951" t="s">
        <v>69</v>
      </c>
      <c r="T951">
        <v>1</v>
      </c>
    </row>
    <row r="952" spans="1:20" x14ac:dyDescent="0.3">
      <c r="A952">
        <v>4164</v>
      </c>
      <c r="B952">
        <v>29</v>
      </c>
      <c r="C952" t="s">
        <v>30</v>
      </c>
      <c r="D952" t="s">
        <v>50</v>
      </c>
      <c r="E952">
        <v>1809.009356</v>
      </c>
      <c r="F952" s="1">
        <v>45538</v>
      </c>
      <c r="G952">
        <v>16007.8</v>
      </c>
      <c r="H952">
        <v>761.53300000000002</v>
      </c>
      <c r="I952" t="s">
        <v>22</v>
      </c>
      <c r="J952" t="s">
        <v>76</v>
      </c>
      <c r="K952" t="s">
        <v>74</v>
      </c>
      <c r="L952" t="s">
        <v>46</v>
      </c>
      <c r="M952" t="s">
        <v>62</v>
      </c>
      <c r="N952" t="s">
        <v>54</v>
      </c>
      <c r="O952" t="s">
        <v>38</v>
      </c>
      <c r="P952" t="s">
        <v>26</v>
      </c>
      <c r="Q952" t="s">
        <v>48</v>
      </c>
      <c r="R952" t="s">
        <v>59</v>
      </c>
      <c r="S952" t="s">
        <v>72</v>
      </c>
      <c r="T952">
        <v>1</v>
      </c>
    </row>
    <row r="953" spans="1:20" x14ac:dyDescent="0.3">
      <c r="A953">
        <v>4166</v>
      </c>
      <c r="B953">
        <v>26</v>
      </c>
      <c r="C953" t="s">
        <v>30</v>
      </c>
      <c r="D953" t="s">
        <v>50</v>
      </c>
      <c r="E953">
        <v>2248.42022</v>
      </c>
      <c r="F953" s="1">
        <v>45336</v>
      </c>
      <c r="G953">
        <v>5815.5</v>
      </c>
      <c r="H953">
        <v>248.20599999999999</v>
      </c>
      <c r="I953" t="s">
        <v>51</v>
      </c>
      <c r="J953" t="s">
        <v>82</v>
      </c>
      <c r="K953" t="s">
        <v>53</v>
      </c>
      <c r="L953" t="s">
        <v>25</v>
      </c>
      <c r="M953" t="s">
        <v>36</v>
      </c>
      <c r="N953" t="s">
        <v>25</v>
      </c>
      <c r="O953" t="s">
        <v>27</v>
      </c>
      <c r="P953" t="s">
        <v>48</v>
      </c>
      <c r="Q953" t="s">
        <v>39</v>
      </c>
      <c r="R953" t="s">
        <v>49</v>
      </c>
      <c r="S953" t="s">
        <v>55</v>
      </c>
      <c r="T953">
        <v>1</v>
      </c>
    </row>
    <row r="954" spans="1:20" x14ac:dyDescent="0.3">
      <c r="A954">
        <v>4171</v>
      </c>
      <c r="B954">
        <v>31</v>
      </c>
      <c r="C954" t="s">
        <v>30</v>
      </c>
      <c r="D954" t="s">
        <v>21</v>
      </c>
      <c r="E954">
        <v>1883.0235970000001</v>
      </c>
      <c r="F954" s="1">
        <v>44969</v>
      </c>
      <c r="G954">
        <v>20122.2</v>
      </c>
      <c r="H954">
        <v>986.553</v>
      </c>
      <c r="I954" t="s">
        <v>22</v>
      </c>
      <c r="J954" t="s">
        <v>76</v>
      </c>
      <c r="K954" t="s">
        <v>66</v>
      </c>
      <c r="L954" t="s">
        <v>46</v>
      </c>
      <c r="M954" t="s">
        <v>58</v>
      </c>
      <c r="N954" t="s">
        <v>54</v>
      </c>
      <c r="O954" t="s">
        <v>47</v>
      </c>
      <c r="P954" t="s">
        <v>40</v>
      </c>
      <c r="Q954" t="s">
        <v>39</v>
      </c>
      <c r="R954" t="s">
        <v>28</v>
      </c>
      <c r="S954" t="s">
        <v>69</v>
      </c>
      <c r="T954">
        <v>1</v>
      </c>
    </row>
    <row r="955" spans="1:20" x14ac:dyDescent="0.3">
      <c r="A955">
        <v>4183</v>
      </c>
      <c r="B955">
        <v>23</v>
      </c>
      <c r="C955" t="s">
        <v>30</v>
      </c>
      <c r="D955" t="s">
        <v>21</v>
      </c>
      <c r="E955">
        <v>2136.0054709999999</v>
      </c>
      <c r="F955" s="1">
        <v>45695</v>
      </c>
      <c r="G955">
        <v>12003.1</v>
      </c>
      <c r="H955">
        <v>538.38900000000001</v>
      </c>
      <c r="I955" t="s">
        <v>22</v>
      </c>
      <c r="J955" t="s">
        <v>92</v>
      </c>
      <c r="K955" t="s">
        <v>53</v>
      </c>
      <c r="L955" t="s">
        <v>25</v>
      </c>
      <c r="M955" t="s">
        <v>68</v>
      </c>
      <c r="N955" t="s">
        <v>54</v>
      </c>
      <c r="O955" t="s">
        <v>27</v>
      </c>
      <c r="P955" t="s">
        <v>26</v>
      </c>
      <c r="Q955" t="s">
        <v>40</v>
      </c>
      <c r="R955" t="s">
        <v>63</v>
      </c>
      <c r="S955" t="s">
        <v>55</v>
      </c>
      <c r="T955">
        <v>1</v>
      </c>
    </row>
    <row r="956" spans="1:20" x14ac:dyDescent="0.3">
      <c r="A956">
        <v>4188</v>
      </c>
      <c r="B956">
        <v>27</v>
      </c>
      <c r="C956" t="s">
        <v>30</v>
      </c>
      <c r="D956" t="s">
        <v>50</v>
      </c>
      <c r="E956">
        <v>2093.8367950000002</v>
      </c>
      <c r="F956" s="1">
        <v>45050</v>
      </c>
      <c r="G956">
        <v>37163.800000000003</v>
      </c>
      <c r="H956">
        <v>1436.066</v>
      </c>
      <c r="I956" t="s">
        <v>75</v>
      </c>
      <c r="J956" t="s">
        <v>77</v>
      </c>
      <c r="K956" t="s">
        <v>34</v>
      </c>
      <c r="L956" t="s">
        <v>54</v>
      </c>
      <c r="M956" t="s">
        <v>58</v>
      </c>
      <c r="N956" t="s">
        <v>54</v>
      </c>
      <c r="O956" t="s">
        <v>47</v>
      </c>
      <c r="P956" t="s">
        <v>39</v>
      </c>
      <c r="Q956" t="s">
        <v>40</v>
      </c>
      <c r="R956" t="s">
        <v>41</v>
      </c>
      <c r="S956" t="s">
        <v>55</v>
      </c>
      <c r="T956">
        <v>1</v>
      </c>
    </row>
    <row r="957" spans="1:20" x14ac:dyDescent="0.3">
      <c r="A957">
        <v>4192</v>
      </c>
      <c r="B957">
        <v>27</v>
      </c>
      <c r="C957" t="s">
        <v>30</v>
      </c>
      <c r="D957" t="s">
        <v>50</v>
      </c>
      <c r="E957">
        <v>2249.9589120000001</v>
      </c>
      <c r="F957" s="1">
        <v>45011</v>
      </c>
      <c r="G957">
        <v>16576.5</v>
      </c>
      <c r="H957">
        <v>710.76900000000001</v>
      </c>
      <c r="I957" t="s">
        <v>22</v>
      </c>
      <c r="J957" t="s">
        <v>98</v>
      </c>
      <c r="K957" t="s">
        <v>74</v>
      </c>
      <c r="L957" t="s">
        <v>25</v>
      </c>
      <c r="M957" t="s">
        <v>36</v>
      </c>
      <c r="N957" t="s">
        <v>35</v>
      </c>
      <c r="O957" t="s">
        <v>47</v>
      </c>
      <c r="P957" t="s">
        <v>40</v>
      </c>
      <c r="Q957" t="s">
        <v>39</v>
      </c>
      <c r="R957" t="s">
        <v>59</v>
      </c>
      <c r="S957" t="s">
        <v>72</v>
      </c>
      <c r="T957">
        <v>1</v>
      </c>
    </row>
    <row r="958" spans="1:20" x14ac:dyDescent="0.3">
      <c r="A958">
        <v>4195</v>
      </c>
      <c r="B958">
        <v>27</v>
      </c>
      <c r="C958" t="s">
        <v>20</v>
      </c>
      <c r="D958" t="s">
        <v>50</v>
      </c>
      <c r="E958">
        <v>1505.038959</v>
      </c>
      <c r="F958" s="1">
        <v>45390</v>
      </c>
      <c r="G958">
        <v>11162.9</v>
      </c>
      <c r="H958">
        <v>517.38900000000001</v>
      </c>
      <c r="I958" t="s">
        <v>75</v>
      </c>
      <c r="J958" t="s">
        <v>81</v>
      </c>
      <c r="K958" t="s">
        <v>83</v>
      </c>
      <c r="L958" t="s">
        <v>35</v>
      </c>
      <c r="M958" t="s">
        <v>26</v>
      </c>
      <c r="N958" t="s">
        <v>54</v>
      </c>
      <c r="O958" t="s">
        <v>27</v>
      </c>
      <c r="P958" t="s">
        <v>26</v>
      </c>
      <c r="Q958" t="s">
        <v>39</v>
      </c>
      <c r="R958" t="s">
        <v>41</v>
      </c>
      <c r="S958" t="s">
        <v>55</v>
      </c>
      <c r="T958">
        <v>1</v>
      </c>
    </row>
    <row r="959" spans="1:20" x14ac:dyDescent="0.3">
      <c r="A959">
        <v>4196</v>
      </c>
      <c r="B959">
        <v>22</v>
      </c>
      <c r="C959" t="s">
        <v>20</v>
      </c>
      <c r="D959" t="s">
        <v>50</v>
      </c>
      <c r="E959">
        <v>1351.7109419999999</v>
      </c>
      <c r="F959" s="1">
        <v>45386</v>
      </c>
      <c r="G959">
        <v>22920.799999999999</v>
      </c>
      <c r="H959">
        <v>985.99699999999996</v>
      </c>
      <c r="I959" t="s">
        <v>32</v>
      </c>
      <c r="J959" t="s">
        <v>71</v>
      </c>
      <c r="K959" t="s">
        <v>83</v>
      </c>
      <c r="L959" t="s">
        <v>25</v>
      </c>
      <c r="M959" t="s">
        <v>36</v>
      </c>
      <c r="N959" t="s">
        <v>25</v>
      </c>
      <c r="O959" t="s">
        <v>47</v>
      </c>
      <c r="P959" t="s">
        <v>40</v>
      </c>
      <c r="Q959" t="s">
        <v>48</v>
      </c>
      <c r="R959" t="s">
        <v>63</v>
      </c>
      <c r="S959" t="s">
        <v>29</v>
      </c>
      <c r="T959">
        <v>1</v>
      </c>
    </row>
    <row r="960" spans="1:20" x14ac:dyDescent="0.3">
      <c r="A960">
        <v>4206</v>
      </c>
      <c r="B960">
        <v>27</v>
      </c>
      <c r="C960" t="s">
        <v>30</v>
      </c>
      <c r="D960" t="s">
        <v>50</v>
      </c>
      <c r="E960">
        <v>1978.102024</v>
      </c>
      <c r="F960" s="1">
        <v>45085</v>
      </c>
      <c r="G960">
        <v>42836</v>
      </c>
      <c r="H960">
        <v>2097.6390000000001</v>
      </c>
      <c r="I960" t="s">
        <v>75</v>
      </c>
      <c r="J960" t="s">
        <v>99</v>
      </c>
      <c r="K960" t="s">
        <v>34</v>
      </c>
      <c r="L960" t="s">
        <v>25</v>
      </c>
      <c r="M960" t="s">
        <v>62</v>
      </c>
      <c r="N960" t="s">
        <v>35</v>
      </c>
      <c r="O960" t="s">
        <v>27</v>
      </c>
      <c r="P960" t="s">
        <v>48</v>
      </c>
      <c r="Q960" t="s">
        <v>26</v>
      </c>
      <c r="R960" t="s">
        <v>41</v>
      </c>
      <c r="S960" t="s">
        <v>55</v>
      </c>
      <c r="T960">
        <v>1</v>
      </c>
    </row>
    <row r="961" spans="1:20" x14ac:dyDescent="0.3">
      <c r="A961">
        <v>4209</v>
      </c>
      <c r="B961">
        <v>18</v>
      </c>
      <c r="C961" t="s">
        <v>30</v>
      </c>
      <c r="D961" t="s">
        <v>50</v>
      </c>
      <c r="E961">
        <v>1054.0418910000001</v>
      </c>
      <c r="F961" s="1">
        <v>44984</v>
      </c>
      <c r="G961">
        <v>11404.4</v>
      </c>
      <c r="H961">
        <v>485.25799999999998</v>
      </c>
      <c r="I961" t="s">
        <v>51</v>
      </c>
      <c r="J961" t="s">
        <v>60</v>
      </c>
      <c r="K961" t="s">
        <v>24</v>
      </c>
      <c r="L961" t="s">
        <v>37</v>
      </c>
      <c r="M961" t="s">
        <v>62</v>
      </c>
      <c r="N961" t="s">
        <v>37</v>
      </c>
      <c r="O961" t="s">
        <v>38</v>
      </c>
      <c r="P961" t="s">
        <v>58</v>
      </c>
      <c r="Q961" t="s">
        <v>39</v>
      </c>
      <c r="R961" t="s">
        <v>28</v>
      </c>
      <c r="S961" t="s">
        <v>29</v>
      </c>
      <c r="T961">
        <v>1</v>
      </c>
    </row>
    <row r="962" spans="1:20" x14ac:dyDescent="0.3">
      <c r="A962">
        <v>4215</v>
      </c>
      <c r="B962">
        <v>23</v>
      </c>
      <c r="C962" t="s">
        <v>20</v>
      </c>
      <c r="D962" t="s">
        <v>50</v>
      </c>
      <c r="E962">
        <v>1990.251647</v>
      </c>
      <c r="F962" s="1">
        <v>44851</v>
      </c>
      <c r="G962">
        <v>36335.800000000003</v>
      </c>
      <c r="H962">
        <v>1332.9739999999999</v>
      </c>
      <c r="I962" t="s">
        <v>51</v>
      </c>
      <c r="J962" t="s">
        <v>67</v>
      </c>
      <c r="K962" t="s">
        <v>74</v>
      </c>
      <c r="L962" t="s">
        <v>54</v>
      </c>
      <c r="M962" t="s">
        <v>58</v>
      </c>
      <c r="N962" t="s">
        <v>35</v>
      </c>
      <c r="O962" t="s">
        <v>47</v>
      </c>
      <c r="P962" t="s">
        <v>40</v>
      </c>
      <c r="Q962" t="s">
        <v>39</v>
      </c>
      <c r="R962" t="s">
        <v>41</v>
      </c>
      <c r="S962" t="s">
        <v>55</v>
      </c>
      <c r="T962">
        <v>1</v>
      </c>
    </row>
    <row r="963" spans="1:20" x14ac:dyDescent="0.3">
      <c r="A963">
        <v>4216</v>
      </c>
      <c r="B963">
        <v>28</v>
      </c>
      <c r="C963" t="s">
        <v>30</v>
      </c>
      <c r="D963" t="s">
        <v>50</v>
      </c>
      <c r="E963">
        <v>1672.5430940000001</v>
      </c>
      <c r="F963" s="1">
        <v>44894</v>
      </c>
      <c r="G963">
        <v>19050.7</v>
      </c>
      <c r="H963">
        <v>687.93</v>
      </c>
      <c r="I963" t="s">
        <v>22</v>
      </c>
      <c r="J963" t="s">
        <v>56</v>
      </c>
      <c r="K963" t="s">
        <v>57</v>
      </c>
      <c r="L963" t="s">
        <v>54</v>
      </c>
      <c r="M963" t="s">
        <v>68</v>
      </c>
      <c r="N963" t="s">
        <v>37</v>
      </c>
      <c r="O963" t="s">
        <v>47</v>
      </c>
      <c r="P963" t="s">
        <v>58</v>
      </c>
      <c r="Q963" t="s">
        <v>58</v>
      </c>
      <c r="R963" t="s">
        <v>41</v>
      </c>
      <c r="S963" t="s">
        <v>55</v>
      </c>
      <c r="T963">
        <v>1</v>
      </c>
    </row>
    <row r="964" spans="1:20" x14ac:dyDescent="0.3">
      <c r="A964">
        <v>4220</v>
      </c>
      <c r="B964">
        <v>23</v>
      </c>
      <c r="C964" t="s">
        <v>30</v>
      </c>
      <c r="D964" t="s">
        <v>50</v>
      </c>
      <c r="E964">
        <v>2294.0019550000002</v>
      </c>
      <c r="F964" s="1">
        <v>44898</v>
      </c>
      <c r="G964">
        <v>19156.400000000001</v>
      </c>
      <c r="H964">
        <v>881.41899999999998</v>
      </c>
      <c r="I964" t="s">
        <v>75</v>
      </c>
      <c r="J964" t="s">
        <v>92</v>
      </c>
      <c r="K964" t="s">
        <v>61</v>
      </c>
      <c r="L964" t="s">
        <v>46</v>
      </c>
      <c r="M964" t="s">
        <v>36</v>
      </c>
      <c r="N964" t="s">
        <v>46</v>
      </c>
      <c r="O964" t="s">
        <v>27</v>
      </c>
      <c r="P964" t="s">
        <v>48</v>
      </c>
      <c r="Q964" t="s">
        <v>39</v>
      </c>
      <c r="R964" t="s">
        <v>28</v>
      </c>
      <c r="S964" t="s">
        <v>72</v>
      </c>
      <c r="T964">
        <v>1</v>
      </c>
    </row>
    <row r="965" spans="1:20" x14ac:dyDescent="0.3">
      <c r="A965">
        <v>4221</v>
      </c>
      <c r="B965">
        <v>24</v>
      </c>
      <c r="C965" t="s">
        <v>30</v>
      </c>
      <c r="D965" t="s">
        <v>70</v>
      </c>
      <c r="E965">
        <v>1794.39994</v>
      </c>
      <c r="F965" s="1">
        <v>45603</v>
      </c>
      <c r="G965">
        <v>26979.8</v>
      </c>
      <c r="H965">
        <v>1328.9849999999999</v>
      </c>
      <c r="I965" t="s">
        <v>32</v>
      </c>
      <c r="J965" t="s">
        <v>92</v>
      </c>
      <c r="K965" t="s">
        <v>24</v>
      </c>
      <c r="L965" t="s">
        <v>37</v>
      </c>
      <c r="M965" t="s">
        <v>26</v>
      </c>
      <c r="N965" t="s">
        <v>25</v>
      </c>
      <c r="O965" t="s">
        <v>47</v>
      </c>
      <c r="P965" t="s">
        <v>39</v>
      </c>
      <c r="Q965" t="s">
        <v>39</v>
      </c>
      <c r="R965" t="s">
        <v>63</v>
      </c>
      <c r="S965" t="s">
        <v>42</v>
      </c>
      <c r="T965">
        <v>1</v>
      </c>
    </row>
    <row r="966" spans="1:20" x14ac:dyDescent="0.3">
      <c r="A966">
        <v>4231</v>
      </c>
      <c r="B966">
        <v>20</v>
      </c>
      <c r="C966" t="s">
        <v>20</v>
      </c>
      <c r="D966" t="s">
        <v>21</v>
      </c>
      <c r="E966">
        <v>1852.3419590000001</v>
      </c>
      <c r="F966" s="1">
        <v>45211</v>
      </c>
      <c r="G966">
        <v>30237.7</v>
      </c>
      <c r="H966">
        <v>1413.9849999999999</v>
      </c>
      <c r="I966" t="s">
        <v>44</v>
      </c>
      <c r="J966" t="s">
        <v>102</v>
      </c>
      <c r="K966" t="s">
        <v>34</v>
      </c>
      <c r="L966" t="s">
        <v>46</v>
      </c>
      <c r="M966" t="s">
        <v>62</v>
      </c>
      <c r="N966" t="s">
        <v>35</v>
      </c>
      <c r="O966" t="s">
        <v>27</v>
      </c>
      <c r="P966" t="s">
        <v>48</v>
      </c>
      <c r="Q966" t="s">
        <v>39</v>
      </c>
      <c r="R966" t="s">
        <v>49</v>
      </c>
      <c r="S966" t="s">
        <v>42</v>
      </c>
      <c r="T966">
        <v>1</v>
      </c>
    </row>
    <row r="967" spans="1:20" x14ac:dyDescent="0.3">
      <c r="A967">
        <v>4236</v>
      </c>
      <c r="B967">
        <v>24</v>
      </c>
      <c r="C967" t="s">
        <v>30</v>
      </c>
      <c r="D967" t="s">
        <v>21</v>
      </c>
      <c r="E967">
        <v>2722.0136130000001</v>
      </c>
      <c r="F967" s="1">
        <v>45259</v>
      </c>
      <c r="G967">
        <v>16883.400000000001</v>
      </c>
      <c r="H967">
        <v>751.39800000000002</v>
      </c>
      <c r="I967" t="s">
        <v>51</v>
      </c>
      <c r="J967" t="s">
        <v>64</v>
      </c>
      <c r="K967" t="s">
        <v>65</v>
      </c>
      <c r="L967" t="s">
        <v>46</v>
      </c>
      <c r="M967" t="s">
        <v>68</v>
      </c>
      <c r="N967" t="s">
        <v>46</v>
      </c>
      <c r="O967" t="s">
        <v>27</v>
      </c>
      <c r="P967" t="s">
        <v>40</v>
      </c>
      <c r="Q967" t="s">
        <v>26</v>
      </c>
      <c r="R967" t="s">
        <v>59</v>
      </c>
      <c r="S967" t="s">
        <v>69</v>
      </c>
      <c r="T967">
        <v>1</v>
      </c>
    </row>
    <row r="968" spans="1:20" x14ac:dyDescent="0.3">
      <c r="A968">
        <v>4237</v>
      </c>
      <c r="B968">
        <v>20</v>
      </c>
      <c r="C968" t="s">
        <v>20</v>
      </c>
      <c r="D968" t="s">
        <v>50</v>
      </c>
      <c r="E968">
        <v>1867.858986</v>
      </c>
      <c r="F968" s="1">
        <v>45678</v>
      </c>
      <c r="G968">
        <v>7194.9</v>
      </c>
      <c r="H968">
        <v>311.017</v>
      </c>
      <c r="I968" t="s">
        <v>32</v>
      </c>
      <c r="J968" t="s">
        <v>33</v>
      </c>
      <c r="K968" t="s">
        <v>57</v>
      </c>
      <c r="L968" t="s">
        <v>25</v>
      </c>
      <c r="M968" t="s">
        <v>36</v>
      </c>
      <c r="N968" t="s">
        <v>46</v>
      </c>
      <c r="O968" t="s">
        <v>47</v>
      </c>
      <c r="P968" t="s">
        <v>40</v>
      </c>
      <c r="Q968" t="s">
        <v>26</v>
      </c>
      <c r="R968" t="s">
        <v>28</v>
      </c>
      <c r="S968" t="s">
        <v>72</v>
      </c>
      <c r="T968">
        <v>1</v>
      </c>
    </row>
    <row r="969" spans="1:20" x14ac:dyDescent="0.3">
      <c r="A969">
        <v>4246</v>
      </c>
      <c r="B969">
        <v>36</v>
      </c>
      <c r="C969" t="s">
        <v>30</v>
      </c>
      <c r="D969" t="s">
        <v>50</v>
      </c>
      <c r="E969">
        <v>1701.869238</v>
      </c>
      <c r="F969" s="1">
        <v>44953</v>
      </c>
      <c r="G969">
        <v>40554</v>
      </c>
      <c r="H969">
        <v>1965.05</v>
      </c>
      <c r="I969" t="s">
        <v>32</v>
      </c>
      <c r="J969" t="s">
        <v>45</v>
      </c>
      <c r="K969" t="s">
        <v>34</v>
      </c>
      <c r="L969" t="s">
        <v>37</v>
      </c>
      <c r="M969" t="s">
        <v>62</v>
      </c>
      <c r="N969" t="s">
        <v>37</v>
      </c>
      <c r="O969" t="s">
        <v>38</v>
      </c>
      <c r="P969" t="s">
        <v>58</v>
      </c>
      <c r="Q969" t="s">
        <v>39</v>
      </c>
      <c r="R969" t="s">
        <v>41</v>
      </c>
      <c r="S969" t="s">
        <v>42</v>
      </c>
      <c r="T969">
        <v>1</v>
      </c>
    </row>
    <row r="970" spans="1:20" x14ac:dyDescent="0.3">
      <c r="A970">
        <v>4248</v>
      </c>
      <c r="B970">
        <v>35</v>
      </c>
      <c r="C970" t="s">
        <v>30</v>
      </c>
      <c r="D970" t="s">
        <v>50</v>
      </c>
      <c r="E970">
        <v>1860.5095060000001</v>
      </c>
      <c r="F970" s="1">
        <v>45369</v>
      </c>
      <c r="G970">
        <v>48231.5</v>
      </c>
      <c r="H970">
        <v>2020.9749999999999</v>
      </c>
      <c r="I970" t="s">
        <v>75</v>
      </c>
      <c r="J970" t="s">
        <v>73</v>
      </c>
      <c r="K970" t="s">
        <v>57</v>
      </c>
      <c r="L970" t="s">
        <v>35</v>
      </c>
      <c r="M970" t="s">
        <v>68</v>
      </c>
      <c r="N970" t="s">
        <v>46</v>
      </c>
      <c r="O970" t="s">
        <v>27</v>
      </c>
      <c r="P970" t="s">
        <v>26</v>
      </c>
      <c r="Q970" t="s">
        <v>39</v>
      </c>
      <c r="R970" t="s">
        <v>41</v>
      </c>
      <c r="S970" t="s">
        <v>72</v>
      </c>
      <c r="T970">
        <v>1</v>
      </c>
    </row>
    <row r="971" spans="1:20" x14ac:dyDescent="0.3">
      <c r="A971">
        <v>4252</v>
      </c>
      <c r="B971">
        <v>23</v>
      </c>
      <c r="C971" t="s">
        <v>30</v>
      </c>
      <c r="D971" t="s">
        <v>21</v>
      </c>
      <c r="E971">
        <v>1891.6279999999999</v>
      </c>
      <c r="F971" s="1">
        <v>44663</v>
      </c>
      <c r="G971">
        <v>22778.9</v>
      </c>
      <c r="H971">
        <v>934.32500000000005</v>
      </c>
      <c r="I971" t="s">
        <v>51</v>
      </c>
      <c r="J971" t="s">
        <v>82</v>
      </c>
      <c r="K971" t="s">
        <v>66</v>
      </c>
      <c r="L971" t="s">
        <v>25</v>
      </c>
      <c r="M971" t="s">
        <v>26</v>
      </c>
      <c r="N971" t="s">
        <v>46</v>
      </c>
      <c r="O971" t="s">
        <v>78</v>
      </c>
      <c r="P971" t="s">
        <v>39</v>
      </c>
      <c r="Q971" t="s">
        <v>40</v>
      </c>
      <c r="R971" t="s">
        <v>28</v>
      </c>
      <c r="S971" t="s">
        <v>72</v>
      </c>
      <c r="T971">
        <v>1</v>
      </c>
    </row>
    <row r="972" spans="1:20" x14ac:dyDescent="0.3">
      <c r="A972">
        <v>4253</v>
      </c>
      <c r="B972">
        <v>22</v>
      </c>
      <c r="C972" t="s">
        <v>20</v>
      </c>
      <c r="D972" t="s">
        <v>50</v>
      </c>
      <c r="E972">
        <v>1459.051888</v>
      </c>
      <c r="F972" s="1">
        <v>44676</v>
      </c>
      <c r="G972">
        <v>19984.900000000001</v>
      </c>
      <c r="H972">
        <v>756.03899999999999</v>
      </c>
      <c r="I972" t="s">
        <v>51</v>
      </c>
      <c r="J972" t="s">
        <v>95</v>
      </c>
      <c r="K972" t="s">
        <v>61</v>
      </c>
      <c r="L972" t="s">
        <v>46</v>
      </c>
      <c r="M972" t="s">
        <v>36</v>
      </c>
      <c r="N972" t="s">
        <v>46</v>
      </c>
      <c r="O972" t="s">
        <v>38</v>
      </c>
      <c r="P972" t="s">
        <v>39</v>
      </c>
      <c r="Q972" t="s">
        <v>26</v>
      </c>
      <c r="R972" t="s">
        <v>59</v>
      </c>
      <c r="S972" t="s">
        <v>55</v>
      </c>
      <c r="T972">
        <v>1</v>
      </c>
    </row>
    <row r="973" spans="1:20" x14ac:dyDescent="0.3">
      <c r="A973">
        <v>4257</v>
      </c>
      <c r="B973">
        <v>25</v>
      </c>
      <c r="C973" t="s">
        <v>20</v>
      </c>
      <c r="D973" t="s">
        <v>21</v>
      </c>
      <c r="E973">
        <v>2307.1867440000001</v>
      </c>
      <c r="F973" s="1">
        <v>45153</v>
      </c>
      <c r="G973">
        <v>31809.3</v>
      </c>
      <c r="H973">
        <v>977.60900000000004</v>
      </c>
      <c r="I973" t="s">
        <v>75</v>
      </c>
      <c r="J973" t="s">
        <v>64</v>
      </c>
      <c r="K973" t="s">
        <v>61</v>
      </c>
      <c r="L973" t="s">
        <v>25</v>
      </c>
      <c r="M973" t="s">
        <v>62</v>
      </c>
      <c r="N973" t="s">
        <v>54</v>
      </c>
      <c r="O973" t="s">
        <v>38</v>
      </c>
      <c r="P973" t="s">
        <v>40</v>
      </c>
      <c r="Q973" t="s">
        <v>48</v>
      </c>
      <c r="R973" t="s">
        <v>63</v>
      </c>
      <c r="S973" t="s">
        <v>69</v>
      </c>
      <c r="T973">
        <v>1</v>
      </c>
    </row>
    <row r="974" spans="1:20" x14ac:dyDescent="0.3">
      <c r="A974">
        <v>4261</v>
      </c>
      <c r="B974">
        <v>28</v>
      </c>
      <c r="C974" t="s">
        <v>20</v>
      </c>
      <c r="D974" t="s">
        <v>21</v>
      </c>
      <c r="E974">
        <v>1776.4214420000001</v>
      </c>
      <c r="F974" s="1">
        <v>45650</v>
      </c>
      <c r="G974">
        <v>7593.9</v>
      </c>
      <c r="H974">
        <v>244.596</v>
      </c>
      <c r="I974" t="s">
        <v>44</v>
      </c>
      <c r="J974" t="s">
        <v>89</v>
      </c>
      <c r="K974" t="s">
        <v>53</v>
      </c>
      <c r="L974" t="s">
        <v>37</v>
      </c>
      <c r="M974" t="s">
        <v>68</v>
      </c>
      <c r="N974" t="s">
        <v>35</v>
      </c>
      <c r="O974" t="s">
        <v>38</v>
      </c>
      <c r="P974" t="s">
        <v>40</v>
      </c>
      <c r="Q974" t="s">
        <v>48</v>
      </c>
      <c r="R974" t="s">
        <v>49</v>
      </c>
      <c r="S974" t="s">
        <v>69</v>
      </c>
      <c r="T974">
        <v>1</v>
      </c>
    </row>
    <row r="975" spans="1:20" x14ac:dyDescent="0.3">
      <c r="A975">
        <v>4262</v>
      </c>
      <c r="B975">
        <v>26</v>
      </c>
      <c r="C975" t="s">
        <v>30</v>
      </c>
      <c r="D975" t="s">
        <v>50</v>
      </c>
      <c r="E975">
        <v>1194.83403</v>
      </c>
      <c r="F975" s="1">
        <v>44853</v>
      </c>
      <c r="G975">
        <v>41371.4</v>
      </c>
      <c r="H975">
        <v>1889.673</v>
      </c>
      <c r="I975" t="s">
        <v>51</v>
      </c>
      <c r="J975" t="s">
        <v>23</v>
      </c>
      <c r="K975" t="s">
        <v>74</v>
      </c>
      <c r="L975" t="s">
        <v>54</v>
      </c>
      <c r="M975" t="s">
        <v>62</v>
      </c>
      <c r="N975" t="s">
        <v>46</v>
      </c>
      <c r="O975" t="s">
        <v>27</v>
      </c>
      <c r="P975" t="s">
        <v>58</v>
      </c>
      <c r="Q975" t="s">
        <v>48</v>
      </c>
      <c r="R975" t="s">
        <v>59</v>
      </c>
      <c r="S975" t="s">
        <v>29</v>
      </c>
      <c r="T975">
        <v>1</v>
      </c>
    </row>
    <row r="976" spans="1:20" x14ac:dyDescent="0.3">
      <c r="A976">
        <v>4264</v>
      </c>
      <c r="B976">
        <v>22</v>
      </c>
      <c r="C976" t="s">
        <v>20</v>
      </c>
      <c r="D976" t="s">
        <v>50</v>
      </c>
      <c r="E976">
        <v>1968.8215560000001</v>
      </c>
      <c r="F976" s="1">
        <v>45334</v>
      </c>
      <c r="G976">
        <v>32084.6</v>
      </c>
      <c r="H976">
        <v>1404.1089999999999</v>
      </c>
      <c r="I976" t="s">
        <v>32</v>
      </c>
      <c r="J976" t="s">
        <v>80</v>
      </c>
      <c r="K976" t="s">
        <v>83</v>
      </c>
      <c r="L976" t="s">
        <v>25</v>
      </c>
      <c r="M976" t="s">
        <v>58</v>
      </c>
      <c r="N976" t="s">
        <v>37</v>
      </c>
      <c r="O976" t="s">
        <v>47</v>
      </c>
      <c r="P976" t="s">
        <v>39</v>
      </c>
      <c r="Q976" t="s">
        <v>26</v>
      </c>
      <c r="R976" t="s">
        <v>28</v>
      </c>
      <c r="S976" t="s">
        <v>29</v>
      </c>
      <c r="T976">
        <v>1</v>
      </c>
    </row>
    <row r="977" spans="1:20" x14ac:dyDescent="0.3">
      <c r="A977">
        <v>4268</v>
      </c>
      <c r="B977">
        <v>28</v>
      </c>
      <c r="C977" t="s">
        <v>30</v>
      </c>
      <c r="D977" t="s">
        <v>50</v>
      </c>
      <c r="E977">
        <v>1583.840007</v>
      </c>
      <c r="F977" s="1">
        <v>45331</v>
      </c>
      <c r="G977">
        <v>33245.300000000003</v>
      </c>
      <c r="H977">
        <v>1247.289</v>
      </c>
      <c r="I977" t="s">
        <v>75</v>
      </c>
      <c r="J977" t="s">
        <v>94</v>
      </c>
      <c r="K977" t="s">
        <v>83</v>
      </c>
      <c r="L977" t="s">
        <v>25</v>
      </c>
      <c r="M977" t="s">
        <v>68</v>
      </c>
      <c r="N977" t="s">
        <v>46</v>
      </c>
      <c r="O977" t="s">
        <v>47</v>
      </c>
      <c r="P977" t="s">
        <v>48</v>
      </c>
      <c r="Q977" t="s">
        <v>40</v>
      </c>
      <c r="R977" t="s">
        <v>28</v>
      </c>
      <c r="S977" t="s">
        <v>42</v>
      </c>
      <c r="T977">
        <v>1</v>
      </c>
    </row>
    <row r="978" spans="1:20" x14ac:dyDescent="0.3">
      <c r="A978">
        <v>4269</v>
      </c>
      <c r="B978">
        <v>35</v>
      </c>
      <c r="C978" t="s">
        <v>30</v>
      </c>
      <c r="D978" t="s">
        <v>21</v>
      </c>
      <c r="E978">
        <v>1748.800082</v>
      </c>
      <c r="F978" s="1">
        <v>45230</v>
      </c>
      <c r="G978">
        <v>46693</v>
      </c>
      <c r="H978">
        <v>1732.307</v>
      </c>
      <c r="I978" t="s">
        <v>44</v>
      </c>
      <c r="J978" t="s">
        <v>81</v>
      </c>
      <c r="K978" t="s">
        <v>74</v>
      </c>
      <c r="L978" t="s">
        <v>25</v>
      </c>
      <c r="M978" t="s">
        <v>68</v>
      </c>
      <c r="N978" t="s">
        <v>35</v>
      </c>
      <c r="O978" t="s">
        <v>47</v>
      </c>
      <c r="P978" t="s">
        <v>48</v>
      </c>
      <c r="Q978" t="s">
        <v>26</v>
      </c>
      <c r="R978" t="s">
        <v>28</v>
      </c>
      <c r="S978" t="s">
        <v>42</v>
      </c>
      <c r="T978">
        <v>1</v>
      </c>
    </row>
    <row r="979" spans="1:20" x14ac:dyDescent="0.3">
      <c r="A979">
        <v>4275</v>
      </c>
      <c r="B979">
        <v>34</v>
      </c>
      <c r="C979" t="s">
        <v>20</v>
      </c>
      <c r="D979" t="s">
        <v>50</v>
      </c>
      <c r="E979">
        <v>1475.237181</v>
      </c>
      <c r="F979" s="1">
        <v>45062</v>
      </c>
      <c r="G979">
        <v>41028.6</v>
      </c>
      <c r="H979">
        <v>1965.367</v>
      </c>
      <c r="I979" t="s">
        <v>44</v>
      </c>
      <c r="J979" t="s">
        <v>76</v>
      </c>
      <c r="K979" t="s">
        <v>61</v>
      </c>
      <c r="L979" t="s">
        <v>35</v>
      </c>
      <c r="M979" t="s">
        <v>68</v>
      </c>
      <c r="N979" t="s">
        <v>54</v>
      </c>
      <c r="O979" t="s">
        <v>78</v>
      </c>
      <c r="P979" t="s">
        <v>58</v>
      </c>
      <c r="Q979" t="s">
        <v>48</v>
      </c>
      <c r="R979" t="s">
        <v>28</v>
      </c>
      <c r="S979" t="s">
        <v>55</v>
      </c>
      <c r="T979">
        <v>1</v>
      </c>
    </row>
    <row r="980" spans="1:20" x14ac:dyDescent="0.3">
      <c r="A980">
        <v>4279</v>
      </c>
      <c r="B980">
        <v>27</v>
      </c>
      <c r="C980" t="s">
        <v>30</v>
      </c>
      <c r="D980" t="s">
        <v>50</v>
      </c>
      <c r="E980">
        <v>1937.7504759999999</v>
      </c>
      <c r="F980" s="1">
        <v>44978</v>
      </c>
      <c r="G980">
        <v>26812.6</v>
      </c>
      <c r="H980">
        <v>975.49599999999998</v>
      </c>
      <c r="I980" t="s">
        <v>75</v>
      </c>
      <c r="J980" t="s">
        <v>23</v>
      </c>
      <c r="K980" t="s">
        <v>66</v>
      </c>
      <c r="L980" t="s">
        <v>54</v>
      </c>
      <c r="M980" t="s">
        <v>36</v>
      </c>
      <c r="N980" t="s">
        <v>25</v>
      </c>
      <c r="O980" t="s">
        <v>27</v>
      </c>
      <c r="P980" t="s">
        <v>26</v>
      </c>
      <c r="Q980" t="s">
        <v>26</v>
      </c>
      <c r="R980" t="s">
        <v>63</v>
      </c>
      <c r="S980" t="s">
        <v>55</v>
      </c>
      <c r="T980">
        <v>1</v>
      </c>
    </row>
    <row r="981" spans="1:20" x14ac:dyDescent="0.3">
      <c r="A981">
        <v>4288</v>
      </c>
      <c r="B981">
        <v>21</v>
      </c>
      <c r="C981" t="s">
        <v>30</v>
      </c>
      <c r="D981" t="s">
        <v>21</v>
      </c>
      <c r="E981">
        <v>2098.823821</v>
      </c>
      <c r="F981" s="1">
        <v>45418</v>
      </c>
      <c r="G981">
        <v>23940.7</v>
      </c>
      <c r="H981">
        <v>890.22699999999998</v>
      </c>
      <c r="I981" t="s">
        <v>51</v>
      </c>
      <c r="J981" t="s">
        <v>98</v>
      </c>
      <c r="K981" t="s">
        <v>83</v>
      </c>
      <c r="L981" t="s">
        <v>37</v>
      </c>
      <c r="M981" t="s">
        <v>26</v>
      </c>
      <c r="N981" t="s">
        <v>37</v>
      </c>
      <c r="O981" t="s">
        <v>27</v>
      </c>
      <c r="P981" t="s">
        <v>26</v>
      </c>
      <c r="Q981" t="s">
        <v>40</v>
      </c>
      <c r="R981" t="s">
        <v>28</v>
      </c>
      <c r="S981" t="s">
        <v>69</v>
      </c>
      <c r="T981">
        <v>1</v>
      </c>
    </row>
    <row r="982" spans="1:20" x14ac:dyDescent="0.3">
      <c r="A982">
        <v>4289</v>
      </c>
      <c r="B982">
        <v>20</v>
      </c>
      <c r="C982" t="s">
        <v>30</v>
      </c>
      <c r="D982" t="s">
        <v>50</v>
      </c>
      <c r="E982">
        <v>1748.4837130000001</v>
      </c>
      <c r="F982" s="1">
        <v>45383</v>
      </c>
      <c r="G982">
        <v>11717.2</v>
      </c>
      <c r="H982">
        <v>542.702</v>
      </c>
      <c r="I982" t="s">
        <v>75</v>
      </c>
      <c r="J982" t="s">
        <v>98</v>
      </c>
      <c r="K982" t="s">
        <v>61</v>
      </c>
      <c r="L982" t="s">
        <v>54</v>
      </c>
      <c r="M982" t="s">
        <v>68</v>
      </c>
      <c r="N982" t="s">
        <v>54</v>
      </c>
      <c r="O982" t="s">
        <v>47</v>
      </c>
      <c r="P982" t="s">
        <v>40</v>
      </c>
      <c r="Q982" t="s">
        <v>40</v>
      </c>
      <c r="R982" t="s">
        <v>63</v>
      </c>
      <c r="S982" t="s">
        <v>55</v>
      </c>
      <c r="T982">
        <v>1</v>
      </c>
    </row>
    <row r="983" spans="1:20" x14ac:dyDescent="0.3">
      <c r="A983">
        <v>4297</v>
      </c>
      <c r="B983">
        <v>23</v>
      </c>
      <c r="C983" t="s">
        <v>20</v>
      </c>
      <c r="D983" t="s">
        <v>50</v>
      </c>
      <c r="E983">
        <v>1675.560414</v>
      </c>
      <c r="F983" s="1">
        <v>45498</v>
      </c>
      <c r="G983">
        <v>25166.400000000001</v>
      </c>
      <c r="H983">
        <v>1220.6949999999999</v>
      </c>
      <c r="I983" t="s">
        <v>22</v>
      </c>
      <c r="J983" t="s">
        <v>90</v>
      </c>
      <c r="K983" t="s">
        <v>74</v>
      </c>
      <c r="L983" t="s">
        <v>35</v>
      </c>
      <c r="M983" t="s">
        <v>68</v>
      </c>
      <c r="N983" t="s">
        <v>37</v>
      </c>
      <c r="O983" t="s">
        <v>47</v>
      </c>
      <c r="P983" t="s">
        <v>58</v>
      </c>
      <c r="Q983" t="s">
        <v>39</v>
      </c>
      <c r="R983" t="s">
        <v>41</v>
      </c>
      <c r="S983" t="s">
        <v>29</v>
      </c>
      <c r="T983">
        <v>1</v>
      </c>
    </row>
    <row r="984" spans="1:20" x14ac:dyDescent="0.3">
      <c r="A984">
        <v>4300</v>
      </c>
      <c r="B984">
        <v>31</v>
      </c>
      <c r="C984" t="s">
        <v>30</v>
      </c>
      <c r="D984" t="s">
        <v>50</v>
      </c>
      <c r="E984">
        <v>1155.086941</v>
      </c>
      <c r="F984" s="1">
        <v>45266</v>
      </c>
      <c r="G984">
        <v>30921.4</v>
      </c>
      <c r="H984">
        <v>1267.4860000000001</v>
      </c>
      <c r="I984" t="s">
        <v>44</v>
      </c>
      <c r="J984" t="s">
        <v>98</v>
      </c>
      <c r="K984" t="s">
        <v>83</v>
      </c>
      <c r="L984" t="s">
        <v>54</v>
      </c>
      <c r="M984" t="s">
        <v>58</v>
      </c>
      <c r="N984" t="s">
        <v>46</v>
      </c>
      <c r="O984" t="s">
        <v>38</v>
      </c>
      <c r="P984" t="s">
        <v>40</v>
      </c>
      <c r="Q984" t="s">
        <v>39</v>
      </c>
      <c r="R984" t="s">
        <v>28</v>
      </c>
      <c r="S984" t="s">
        <v>55</v>
      </c>
      <c r="T984">
        <v>1</v>
      </c>
    </row>
    <row r="985" spans="1:20" x14ac:dyDescent="0.3">
      <c r="A985">
        <v>4302</v>
      </c>
      <c r="B985">
        <v>30</v>
      </c>
      <c r="C985" t="s">
        <v>20</v>
      </c>
      <c r="D985" t="s">
        <v>21</v>
      </c>
      <c r="E985">
        <v>2406.0412569999999</v>
      </c>
      <c r="F985" s="1">
        <v>45400</v>
      </c>
      <c r="G985">
        <v>49939.5</v>
      </c>
      <c r="H985">
        <v>2090.4180000000001</v>
      </c>
      <c r="I985" t="s">
        <v>32</v>
      </c>
      <c r="J985" t="s">
        <v>102</v>
      </c>
      <c r="K985" t="s">
        <v>66</v>
      </c>
      <c r="L985" t="s">
        <v>25</v>
      </c>
      <c r="M985" t="s">
        <v>36</v>
      </c>
      <c r="N985" t="s">
        <v>25</v>
      </c>
      <c r="O985" t="s">
        <v>78</v>
      </c>
      <c r="P985" t="s">
        <v>39</v>
      </c>
      <c r="Q985" t="s">
        <v>39</v>
      </c>
      <c r="R985" t="s">
        <v>49</v>
      </c>
      <c r="S985" t="s">
        <v>29</v>
      </c>
      <c r="T985">
        <v>1</v>
      </c>
    </row>
    <row r="986" spans="1:20" x14ac:dyDescent="0.3">
      <c r="A986">
        <v>4304</v>
      </c>
      <c r="B986">
        <v>20</v>
      </c>
      <c r="C986" t="s">
        <v>30</v>
      </c>
      <c r="D986" t="s">
        <v>21</v>
      </c>
      <c r="E986">
        <v>1639.4299309999999</v>
      </c>
      <c r="F986" s="1">
        <v>45264</v>
      </c>
      <c r="G986">
        <v>18801.3</v>
      </c>
      <c r="H986">
        <v>806.88099999999997</v>
      </c>
      <c r="I986" t="s">
        <v>32</v>
      </c>
      <c r="J986" t="s">
        <v>81</v>
      </c>
      <c r="K986" t="s">
        <v>61</v>
      </c>
      <c r="L986" t="s">
        <v>46</v>
      </c>
      <c r="M986" t="s">
        <v>62</v>
      </c>
      <c r="N986" t="s">
        <v>37</v>
      </c>
      <c r="O986" t="s">
        <v>38</v>
      </c>
      <c r="P986" t="s">
        <v>48</v>
      </c>
      <c r="Q986" t="s">
        <v>26</v>
      </c>
      <c r="R986" t="s">
        <v>59</v>
      </c>
      <c r="S986" t="s">
        <v>72</v>
      </c>
      <c r="T986">
        <v>1</v>
      </c>
    </row>
    <row r="987" spans="1:20" x14ac:dyDescent="0.3">
      <c r="A987">
        <v>4312</v>
      </c>
      <c r="B987">
        <v>29</v>
      </c>
      <c r="C987" t="s">
        <v>20</v>
      </c>
      <c r="D987" t="s">
        <v>21</v>
      </c>
      <c r="E987">
        <v>2057.3273829999998</v>
      </c>
      <c r="F987" s="1">
        <v>45660</v>
      </c>
      <c r="G987">
        <v>41632.9</v>
      </c>
      <c r="H987">
        <v>1274.289</v>
      </c>
      <c r="I987" t="s">
        <v>51</v>
      </c>
      <c r="J987" t="s">
        <v>45</v>
      </c>
      <c r="K987" t="s">
        <v>66</v>
      </c>
      <c r="L987" t="s">
        <v>25</v>
      </c>
      <c r="M987" t="s">
        <v>68</v>
      </c>
      <c r="N987" t="s">
        <v>54</v>
      </c>
      <c r="O987" t="s">
        <v>27</v>
      </c>
      <c r="P987" t="s">
        <v>26</v>
      </c>
      <c r="Q987" t="s">
        <v>26</v>
      </c>
      <c r="R987" t="s">
        <v>28</v>
      </c>
      <c r="S987" t="s">
        <v>29</v>
      </c>
      <c r="T987">
        <v>1</v>
      </c>
    </row>
    <row r="988" spans="1:20" x14ac:dyDescent="0.3">
      <c r="A988">
        <v>4315</v>
      </c>
      <c r="B988">
        <v>29</v>
      </c>
      <c r="C988" t="s">
        <v>20</v>
      </c>
      <c r="D988" t="s">
        <v>50</v>
      </c>
      <c r="E988">
        <v>1812.22621</v>
      </c>
      <c r="F988" s="1">
        <v>44972</v>
      </c>
      <c r="G988">
        <v>9160.6</v>
      </c>
      <c r="H988">
        <v>364.12099999999998</v>
      </c>
      <c r="I988" t="s">
        <v>32</v>
      </c>
      <c r="J988" t="s">
        <v>92</v>
      </c>
      <c r="K988" t="s">
        <v>53</v>
      </c>
      <c r="L988" t="s">
        <v>54</v>
      </c>
      <c r="M988" t="s">
        <v>36</v>
      </c>
      <c r="N988" t="s">
        <v>54</v>
      </c>
      <c r="O988" t="s">
        <v>78</v>
      </c>
      <c r="P988" t="s">
        <v>26</v>
      </c>
      <c r="Q988" t="s">
        <v>39</v>
      </c>
      <c r="R988" t="s">
        <v>59</v>
      </c>
      <c r="S988" t="s">
        <v>55</v>
      </c>
      <c r="T988">
        <v>1</v>
      </c>
    </row>
    <row r="989" spans="1:20" x14ac:dyDescent="0.3">
      <c r="A989">
        <v>4319</v>
      </c>
      <c r="B989">
        <v>24</v>
      </c>
      <c r="C989" t="s">
        <v>30</v>
      </c>
      <c r="D989" t="s">
        <v>21</v>
      </c>
      <c r="E989">
        <v>1876.771</v>
      </c>
      <c r="F989" s="1">
        <v>44980</v>
      </c>
      <c r="G989">
        <v>34853.9</v>
      </c>
      <c r="H989">
        <v>1530.0519999999999</v>
      </c>
      <c r="I989" t="s">
        <v>22</v>
      </c>
      <c r="J989" t="s">
        <v>64</v>
      </c>
      <c r="K989" t="s">
        <v>65</v>
      </c>
      <c r="L989" t="s">
        <v>54</v>
      </c>
      <c r="M989" t="s">
        <v>36</v>
      </c>
      <c r="N989" t="s">
        <v>37</v>
      </c>
      <c r="O989" t="s">
        <v>27</v>
      </c>
      <c r="P989" t="s">
        <v>58</v>
      </c>
      <c r="Q989" t="s">
        <v>58</v>
      </c>
      <c r="R989" t="s">
        <v>49</v>
      </c>
      <c r="S989" t="s">
        <v>72</v>
      </c>
      <c r="T989">
        <v>1</v>
      </c>
    </row>
    <row r="990" spans="1:20" x14ac:dyDescent="0.3">
      <c r="A990">
        <v>4321</v>
      </c>
      <c r="B990">
        <v>32</v>
      </c>
      <c r="C990" t="s">
        <v>20</v>
      </c>
      <c r="D990" t="s">
        <v>50</v>
      </c>
      <c r="E990">
        <v>2006.6227240000001</v>
      </c>
      <c r="F990" s="1">
        <v>44829</v>
      </c>
      <c r="G990">
        <v>11743.5</v>
      </c>
      <c r="H990">
        <v>448.464</v>
      </c>
      <c r="I990" t="s">
        <v>22</v>
      </c>
      <c r="J990" t="s">
        <v>85</v>
      </c>
      <c r="K990" t="s">
        <v>66</v>
      </c>
      <c r="L990" t="s">
        <v>25</v>
      </c>
      <c r="M990" t="s">
        <v>68</v>
      </c>
      <c r="N990" t="s">
        <v>46</v>
      </c>
      <c r="O990" t="s">
        <v>27</v>
      </c>
      <c r="P990" t="s">
        <v>48</v>
      </c>
      <c r="Q990" t="s">
        <v>26</v>
      </c>
      <c r="R990" t="s">
        <v>63</v>
      </c>
      <c r="S990" t="s">
        <v>42</v>
      </c>
      <c r="T990">
        <v>1</v>
      </c>
    </row>
    <row r="991" spans="1:20" x14ac:dyDescent="0.3">
      <c r="A991">
        <v>4326</v>
      </c>
      <c r="B991">
        <v>27</v>
      </c>
      <c r="C991" t="s">
        <v>20</v>
      </c>
      <c r="D991" t="s">
        <v>21</v>
      </c>
      <c r="E991">
        <v>1776.4650979999999</v>
      </c>
      <c r="F991" s="1">
        <v>45458</v>
      </c>
      <c r="G991">
        <v>45057.3</v>
      </c>
      <c r="H991">
        <v>1787.4639999999999</v>
      </c>
      <c r="I991" t="s">
        <v>44</v>
      </c>
      <c r="J991" t="s">
        <v>80</v>
      </c>
      <c r="K991" t="s">
        <v>66</v>
      </c>
      <c r="L991" t="s">
        <v>37</v>
      </c>
      <c r="M991" t="s">
        <v>58</v>
      </c>
      <c r="N991" t="s">
        <v>37</v>
      </c>
      <c r="O991" t="s">
        <v>47</v>
      </c>
      <c r="P991" t="s">
        <v>48</v>
      </c>
      <c r="Q991" t="s">
        <v>26</v>
      </c>
      <c r="R991" t="s">
        <v>28</v>
      </c>
      <c r="S991" t="s">
        <v>69</v>
      </c>
      <c r="T991">
        <v>1</v>
      </c>
    </row>
    <row r="992" spans="1:20" x14ac:dyDescent="0.3">
      <c r="A992">
        <v>4330</v>
      </c>
      <c r="B992">
        <v>21</v>
      </c>
      <c r="C992" t="s">
        <v>20</v>
      </c>
      <c r="D992" t="s">
        <v>21</v>
      </c>
      <c r="E992">
        <v>2434.1224299999999</v>
      </c>
      <c r="F992" s="1">
        <v>45603</v>
      </c>
      <c r="G992">
        <v>33134.199999999997</v>
      </c>
      <c r="H992">
        <v>1379.9880000000001</v>
      </c>
      <c r="I992" t="s">
        <v>51</v>
      </c>
      <c r="J992" t="s">
        <v>73</v>
      </c>
      <c r="K992" t="s">
        <v>24</v>
      </c>
      <c r="L992" t="s">
        <v>46</v>
      </c>
      <c r="M992" t="s">
        <v>36</v>
      </c>
      <c r="N992" t="s">
        <v>37</v>
      </c>
      <c r="O992" t="s">
        <v>38</v>
      </c>
      <c r="P992" t="s">
        <v>26</v>
      </c>
      <c r="Q992" t="s">
        <v>26</v>
      </c>
      <c r="R992" t="s">
        <v>59</v>
      </c>
      <c r="S992" t="s">
        <v>55</v>
      </c>
      <c r="T992">
        <v>1</v>
      </c>
    </row>
    <row r="993" spans="1:20" x14ac:dyDescent="0.3">
      <c r="A993">
        <v>4331</v>
      </c>
      <c r="B993">
        <v>24</v>
      </c>
      <c r="C993" t="s">
        <v>30</v>
      </c>
      <c r="D993" t="s">
        <v>50</v>
      </c>
      <c r="E993">
        <v>1280.6216730000001</v>
      </c>
      <c r="F993" s="1">
        <v>45661</v>
      </c>
      <c r="G993">
        <v>38186.800000000003</v>
      </c>
      <c r="H993">
        <v>1149.598</v>
      </c>
      <c r="I993" t="s">
        <v>32</v>
      </c>
      <c r="J993" t="s">
        <v>98</v>
      </c>
      <c r="K993" t="s">
        <v>66</v>
      </c>
      <c r="L993" t="s">
        <v>46</v>
      </c>
      <c r="M993" t="s">
        <v>36</v>
      </c>
      <c r="N993" t="s">
        <v>54</v>
      </c>
      <c r="O993" t="s">
        <v>47</v>
      </c>
      <c r="P993" t="s">
        <v>39</v>
      </c>
      <c r="Q993" t="s">
        <v>48</v>
      </c>
      <c r="R993" t="s">
        <v>28</v>
      </c>
      <c r="S993" t="s">
        <v>55</v>
      </c>
      <c r="T993">
        <v>1</v>
      </c>
    </row>
    <row r="994" spans="1:20" x14ac:dyDescent="0.3">
      <c r="A994">
        <v>4333</v>
      </c>
      <c r="B994">
        <v>32</v>
      </c>
      <c r="C994" t="s">
        <v>30</v>
      </c>
      <c r="D994" t="s">
        <v>21</v>
      </c>
      <c r="E994">
        <v>1860.4698639999999</v>
      </c>
      <c r="F994" s="1">
        <v>44883</v>
      </c>
      <c r="G994">
        <v>49745.599999999999</v>
      </c>
      <c r="H994">
        <v>1624.4079999999999</v>
      </c>
      <c r="I994" t="s">
        <v>75</v>
      </c>
      <c r="J994" t="s">
        <v>85</v>
      </c>
      <c r="K994" t="s">
        <v>66</v>
      </c>
      <c r="L994" t="s">
        <v>46</v>
      </c>
      <c r="M994" t="s">
        <v>58</v>
      </c>
      <c r="N994" t="s">
        <v>35</v>
      </c>
      <c r="O994" t="s">
        <v>27</v>
      </c>
      <c r="P994" t="s">
        <v>40</v>
      </c>
      <c r="Q994" t="s">
        <v>40</v>
      </c>
      <c r="R994" t="s">
        <v>28</v>
      </c>
      <c r="S994" t="s">
        <v>72</v>
      </c>
      <c r="T994">
        <v>1</v>
      </c>
    </row>
    <row r="995" spans="1:20" x14ac:dyDescent="0.3">
      <c r="A995">
        <v>4337</v>
      </c>
      <c r="B995">
        <v>28</v>
      </c>
      <c r="C995" t="s">
        <v>30</v>
      </c>
      <c r="D995" t="s">
        <v>50</v>
      </c>
      <c r="E995">
        <v>1733.071369</v>
      </c>
      <c r="F995" s="1">
        <v>44673</v>
      </c>
      <c r="G995">
        <v>11838.5</v>
      </c>
      <c r="H995">
        <v>511.15899999999999</v>
      </c>
      <c r="I995" t="s">
        <v>22</v>
      </c>
      <c r="J995" t="s">
        <v>100</v>
      </c>
      <c r="K995" t="s">
        <v>65</v>
      </c>
      <c r="L995" t="s">
        <v>54</v>
      </c>
      <c r="M995" t="s">
        <v>62</v>
      </c>
      <c r="N995" t="s">
        <v>25</v>
      </c>
      <c r="O995" t="s">
        <v>38</v>
      </c>
      <c r="P995" t="s">
        <v>26</v>
      </c>
      <c r="Q995" t="s">
        <v>26</v>
      </c>
      <c r="R995" t="s">
        <v>41</v>
      </c>
      <c r="S995" t="s">
        <v>72</v>
      </c>
      <c r="T995">
        <v>1</v>
      </c>
    </row>
    <row r="996" spans="1:20" x14ac:dyDescent="0.3">
      <c r="A996">
        <v>4340</v>
      </c>
      <c r="B996">
        <v>26</v>
      </c>
      <c r="C996" t="s">
        <v>20</v>
      </c>
      <c r="D996" t="s">
        <v>50</v>
      </c>
      <c r="E996">
        <v>1809.174988</v>
      </c>
      <c r="F996" s="1">
        <v>45705</v>
      </c>
      <c r="G996">
        <v>6548.5</v>
      </c>
      <c r="H996">
        <v>230.91499999999999</v>
      </c>
      <c r="I996" t="s">
        <v>75</v>
      </c>
      <c r="J996" t="s">
        <v>45</v>
      </c>
      <c r="K996" t="s">
        <v>34</v>
      </c>
      <c r="L996" t="s">
        <v>46</v>
      </c>
      <c r="M996" t="s">
        <v>68</v>
      </c>
      <c r="N996" t="s">
        <v>37</v>
      </c>
      <c r="O996" t="s">
        <v>47</v>
      </c>
      <c r="P996" t="s">
        <v>58</v>
      </c>
      <c r="Q996" t="s">
        <v>40</v>
      </c>
      <c r="R996" t="s">
        <v>49</v>
      </c>
      <c r="S996" t="s">
        <v>42</v>
      </c>
      <c r="T996">
        <v>1</v>
      </c>
    </row>
    <row r="997" spans="1:20" x14ac:dyDescent="0.3">
      <c r="A997">
        <v>4344</v>
      </c>
      <c r="B997">
        <v>29</v>
      </c>
      <c r="C997" t="s">
        <v>20</v>
      </c>
      <c r="D997" t="s">
        <v>21</v>
      </c>
      <c r="E997">
        <v>1965.8077479999999</v>
      </c>
      <c r="F997" s="1">
        <v>45341</v>
      </c>
      <c r="G997">
        <v>15279.5</v>
      </c>
      <c r="H997">
        <v>760.24199999999996</v>
      </c>
      <c r="I997" t="s">
        <v>32</v>
      </c>
      <c r="J997" t="s">
        <v>56</v>
      </c>
      <c r="K997" t="s">
        <v>65</v>
      </c>
      <c r="L997" t="s">
        <v>25</v>
      </c>
      <c r="M997" t="s">
        <v>58</v>
      </c>
      <c r="N997" t="s">
        <v>37</v>
      </c>
      <c r="O997" t="s">
        <v>47</v>
      </c>
      <c r="P997" t="s">
        <v>48</v>
      </c>
      <c r="Q997" t="s">
        <v>40</v>
      </c>
      <c r="R997" t="s">
        <v>41</v>
      </c>
      <c r="S997" t="s">
        <v>55</v>
      </c>
      <c r="T997">
        <v>1</v>
      </c>
    </row>
    <row r="998" spans="1:20" x14ac:dyDescent="0.3">
      <c r="A998">
        <v>4350</v>
      </c>
      <c r="B998">
        <v>28</v>
      </c>
      <c r="C998" t="s">
        <v>20</v>
      </c>
      <c r="D998" t="s">
        <v>50</v>
      </c>
      <c r="E998">
        <v>1154.1977750000001</v>
      </c>
      <c r="F998" s="1">
        <v>45626</v>
      </c>
      <c r="G998">
        <v>36742.800000000003</v>
      </c>
      <c r="H998">
        <v>1432.8109999999999</v>
      </c>
      <c r="I998" t="s">
        <v>32</v>
      </c>
      <c r="J998" t="s">
        <v>71</v>
      </c>
      <c r="K998" t="s">
        <v>66</v>
      </c>
      <c r="L998" t="s">
        <v>54</v>
      </c>
      <c r="M998" t="s">
        <v>62</v>
      </c>
      <c r="N998" t="s">
        <v>25</v>
      </c>
      <c r="O998" t="s">
        <v>78</v>
      </c>
      <c r="P998" t="s">
        <v>26</v>
      </c>
      <c r="Q998" t="s">
        <v>39</v>
      </c>
      <c r="R998" t="s">
        <v>63</v>
      </c>
      <c r="S998" t="s">
        <v>69</v>
      </c>
      <c r="T998">
        <v>1</v>
      </c>
    </row>
    <row r="999" spans="1:20" x14ac:dyDescent="0.3">
      <c r="A999">
        <v>4359</v>
      </c>
      <c r="B999">
        <v>28</v>
      </c>
      <c r="C999" t="s">
        <v>20</v>
      </c>
      <c r="D999" t="s">
        <v>50</v>
      </c>
      <c r="E999">
        <v>2477.612799</v>
      </c>
      <c r="F999" s="1">
        <v>45071</v>
      </c>
      <c r="G999">
        <v>38802.400000000001</v>
      </c>
      <c r="H999">
        <v>1774.7470000000001</v>
      </c>
      <c r="I999" t="s">
        <v>44</v>
      </c>
      <c r="J999" t="s">
        <v>64</v>
      </c>
      <c r="K999" t="s">
        <v>57</v>
      </c>
      <c r="L999" t="s">
        <v>46</v>
      </c>
      <c r="M999" t="s">
        <v>58</v>
      </c>
      <c r="N999" t="s">
        <v>35</v>
      </c>
      <c r="O999" t="s">
        <v>38</v>
      </c>
      <c r="P999" t="s">
        <v>39</v>
      </c>
      <c r="Q999" t="s">
        <v>58</v>
      </c>
      <c r="R999" t="s">
        <v>41</v>
      </c>
      <c r="S999" t="s">
        <v>55</v>
      </c>
      <c r="T999">
        <v>1</v>
      </c>
    </row>
    <row r="1000" spans="1:20" x14ac:dyDescent="0.3">
      <c r="A1000">
        <v>4362</v>
      </c>
      <c r="B1000">
        <v>26</v>
      </c>
      <c r="C1000" t="s">
        <v>20</v>
      </c>
      <c r="D1000" t="s">
        <v>50</v>
      </c>
      <c r="E1000">
        <v>1159.8019449999999</v>
      </c>
      <c r="F1000" s="1">
        <v>45222</v>
      </c>
      <c r="G1000">
        <v>25298.2</v>
      </c>
      <c r="H1000">
        <v>1070.5509999999999</v>
      </c>
      <c r="I1000" t="s">
        <v>22</v>
      </c>
      <c r="J1000" t="s">
        <v>100</v>
      </c>
      <c r="K1000" t="s">
        <v>53</v>
      </c>
      <c r="L1000" t="s">
        <v>25</v>
      </c>
      <c r="M1000" t="s">
        <v>36</v>
      </c>
      <c r="N1000" t="s">
        <v>46</v>
      </c>
      <c r="O1000" t="s">
        <v>27</v>
      </c>
      <c r="P1000" t="s">
        <v>40</v>
      </c>
      <c r="Q1000" t="s">
        <v>26</v>
      </c>
      <c r="R1000" t="s">
        <v>49</v>
      </c>
      <c r="S1000" t="s">
        <v>42</v>
      </c>
      <c r="T1000">
        <v>1</v>
      </c>
    </row>
    <row r="1001" spans="1:20" x14ac:dyDescent="0.3">
      <c r="A1001">
        <v>4369</v>
      </c>
      <c r="B1001">
        <v>30</v>
      </c>
      <c r="C1001" t="s">
        <v>30</v>
      </c>
      <c r="D1001" t="s">
        <v>50</v>
      </c>
      <c r="E1001">
        <v>1327.2130930000001</v>
      </c>
      <c r="F1001" s="1">
        <v>45587</v>
      </c>
      <c r="G1001">
        <v>47980.2</v>
      </c>
      <c r="H1001">
        <v>1981.6030000000001</v>
      </c>
      <c r="I1001" t="s">
        <v>44</v>
      </c>
      <c r="J1001" t="s">
        <v>73</v>
      </c>
      <c r="K1001" t="s">
        <v>66</v>
      </c>
      <c r="L1001" t="s">
        <v>46</v>
      </c>
      <c r="M1001" t="s">
        <v>26</v>
      </c>
      <c r="N1001" t="s">
        <v>54</v>
      </c>
      <c r="O1001" t="s">
        <v>47</v>
      </c>
      <c r="P1001" t="s">
        <v>26</v>
      </c>
      <c r="Q1001" t="s">
        <v>26</v>
      </c>
      <c r="R1001" t="s">
        <v>28</v>
      </c>
      <c r="S1001" t="s">
        <v>55</v>
      </c>
      <c r="T1001">
        <v>1</v>
      </c>
    </row>
    <row r="1002" spans="1:20" x14ac:dyDescent="0.3">
      <c r="A1002">
        <v>4371</v>
      </c>
      <c r="B1002">
        <v>19</v>
      </c>
      <c r="C1002" t="s">
        <v>20</v>
      </c>
      <c r="D1002" t="s">
        <v>21</v>
      </c>
      <c r="E1002">
        <v>1884.288495</v>
      </c>
      <c r="F1002" s="1">
        <v>44929</v>
      </c>
      <c r="G1002">
        <v>45661.9</v>
      </c>
      <c r="H1002">
        <v>2271.8159999999998</v>
      </c>
      <c r="I1002" t="s">
        <v>44</v>
      </c>
      <c r="J1002" t="s">
        <v>80</v>
      </c>
      <c r="K1002" t="s">
        <v>53</v>
      </c>
      <c r="L1002" t="s">
        <v>54</v>
      </c>
      <c r="M1002" t="s">
        <v>68</v>
      </c>
      <c r="N1002" t="s">
        <v>25</v>
      </c>
      <c r="O1002" t="s">
        <v>78</v>
      </c>
      <c r="P1002" t="s">
        <v>48</v>
      </c>
      <c r="Q1002" t="s">
        <v>26</v>
      </c>
      <c r="R1002" t="s">
        <v>41</v>
      </c>
      <c r="S1002" t="s">
        <v>69</v>
      </c>
      <c r="T1002">
        <v>1</v>
      </c>
    </row>
    <row r="1003" spans="1:20" x14ac:dyDescent="0.3">
      <c r="A1003">
        <v>4375</v>
      </c>
      <c r="B1003">
        <v>31</v>
      </c>
      <c r="C1003" t="s">
        <v>30</v>
      </c>
      <c r="D1003" t="s">
        <v>50</v>
      </c>
      <c r="E1003">
        <v>2032.5851909999999</v>
      </c>
      <c r="F1003" s="1">
        <v>44846</v>
      </c>
      <c r="G1003">
        <v>45189.599999999999</v>
      </c>
      <c r="H1003">
        <v>2107.7640000000001</v>
      </c>
      <c r="I1003" t="s">
        <v>44</v>
      </c>
      <c r="J1003" t="s">
        <v>89</v>
      </c>
      <c r="K1003" t="s">
        <v>57</v>
      </c>
      <c r="L1003" t="s">
        <v>46</v>
      </c>
      <c r="M1003" t="s">
        <v>62</v>
      </c>
      <c r="N1003" t="s">
        <v>35</v>
      </c>
      <c r="O1003" t="s">
        <v>38</v>
      </c>
      <c r="P1003" t="s">
        <v>26</v>
      </c>
      <c r="Q1003" t="s">
        <v>40</v>
      </c>
      <c r="R1003" t="s">
        <v>49</v>
      </c>
      <c r="S1003" t="s">
        <v>69</v>
      </c>
      <c r="T1003">
        <v>1</v>
      </c>
    </row>
    <row r="1004" spans="1:20" x14ac:dyDescent="0.3">
      <c r="A1004">
        <v>4378</v>
      </c>
      <c r="B1004">
        <v>21</v>
      </c>
      <c r="C1004" t="s">
        <v>30</v>
      </c>
      <c r="D1004" t="s">
        <v>50</v>
      </c>
      <c r="E1004">
        <v>2027.333817</v>
      </c>
      <c r="F1004" s="1">
        <v>45625</v>
      </c>
      <c r="G1004">
        <v>43797.1</v>
      </c>
      <c r="H1004">
        <v>1800.135</v>
      </c>
      <c r="I1004" t="s">
        <v>22</v>
      </c>
      <c r="J1004" t="s">
        <v>80</v>
      </c>
      <c r="K1004" t="s">
        <v>61</v>
      </c>
      <c r="L1004" t="s">
        <v>25</v>
      </c>
      <c r="M1004" t="s">
        <v>26</v>
      </c>
      <c r="N1004" t="s">
        <v>46</v>
      </c>
      <c r="O1004" t="s">
        <v>47</v>
      </c>
      <c r="P1004" t="s">
        <v>48</v>
      </c>
      <c r="Q1004" t="s">
        <v>48</v>
      </c>
      <c r="R1004" t="s">
        <v>59</v>
      </c>
      <c r="S1004" t="s">
        <v>72</v>
      </c>
      <c r="T1004">
        <v>1</v>
      </c>
    </row>
    <row r="1005" spans="1:20" x14ac:dyDescent="0.3">
      <c r="A1005">
        <v>4379</v>
      </c>
      <c r="B1005">
        <v>26</v>
      </c>
      <c r="C1005" t="s">
        <v>30</v>
      </c>
      <c r="D1005" t="s">
        <v>50</v>
      </c>
      <c r="E1005">
        <v>1258.1324649999999</v>
      </c>
      <c r="F1005" s="1">
        <v>45566</v>
      </c>
      <c r="G1005">
        <v>5523.7</v>
      </c>
      <c r="H1005">
        <v>269.18200000000002</v>
      </c>
      <c r="I1005" t="s">
        <v>51</v>
      </c>
      <c r="J1005" t="s">
        <v>52</v>
      </c>
      <c r="K1005" t="s">
        <v>34</v>
      </c>
      <c r="L1005" t="s">
        <v>54</v>
      </c>
      <c r="M1005" t="s">
        <v>62</v>
      </c>
      <c r="N1005" t="s">
        <v>35</v>
      </c>
      <c r="O1005" t="s">
        <v>38</v>
      </c>
      <c r="P1005" t="s">
        <v>58</v>
      </c>
      <c r="Q1005" t="s">
        <v>48</v>
      </c>
      <c r="R1005" t="s">
        <v>28</v>
      </c>
      <c r="S1005" t="s">
        <v>55</v>
      </c>
      <c r="T1005">
        <v>1</v>
      </c>
    </row>
    <row r="1006" spans="1:20" x14ac:dyDescent="0.3">
      <c r="A1006">
        <v>4383</v>
      </c>
      <c r="B1006">
        <v>27</v>
      </c>
      <c r="C1006" t="s">
        <v>20</v>
      </c>
      <c r="D1006" t="s">
        <v>21</v>
      </c>
      <c r="E1006">
        <v>1776.927672</v>
      </c>
      <c r="F1006" s="1">
        <v>45247</v>
      </c>
      <c r="G1006">
        <v>41632.6</v>
      </c>
      <c r="H1006">
        <v>1804.8510000000001</v>
      </c>
      <c r="I1006" t="s">
        <v>44</v>
      </c>
      <c r="J1006" t="s">
        <v>71</v>
      </c>
      <c r="K1006" t="s">
        <v>34</v>
      </c>
      <c r="L1006" t="s">
        <v>54</v>
      </c>
      <c r="M1006" t="s">
        <v>26</v>
      </c>
      <c r="N1006" t="s">
        <v>25</v>
      </c>
      <c r="O1006" t="s">
        <v>27</v>
      </c>
      <c r="P1006" t="s">
        <v>40</v>
      </c>
      <c r="Q1006" t="s">
        <v>39</v>
      </c>
      <c r="R1006" t="s">
        <v>28</v>
      </c>
      <c r="S1006" t="s">
        <v>29</v>
      </c>
      <c r="T1006">
        <v>1</v>
      </c>
    </row>
    <row r="1007" spans="1:20" x14ac:dyDescent="0.3">
      <c r="A1007">
        <v>4386</v>
      </c>
      <c r="B1007">
        <v>21</v>
      </c>
      <c r="C1007" t="s">
        <v>30</v>
      </c>
      <c r="D1007" t="s">
        <v>50</v>
      </c>
      <c r="E1007">
        <v>1700.6356559999999</v>
      </c>
      <c r="F1007" s="1">
        <v>45307</v>
      </c>
      <c r="G1007">
        <v>32904</v>
      </c>
      <c r="H1007">
        <v>1060.7719999999999</v>
      </c>
      <c r="I1007" t="s">
        <v>51</v>
      </c>
      <c r="J1007" t="s">
        <v>45</v>
      </c>
      <c r="K1007" t="s">
        <v>83</v>
      </c>
      <c r="L1007" t="s">
        <v>46</v>
      </c>
      <c r="M1007" t="s">
        <v>36</v>
      </c>
      <c r="N1007" t="s">
        <v>35</v>
      </c>
      <c r="O1007" t="s">
        <v>78</v>
      </c>
      <c r="P1007" t="s">
        <v>58</v>
      </c>
      <c r="Q1007" t="s">
        <v>48</v>
      </c>
      <c r="R1007" t="s">
        <v>28</v>
      </c>
      <c r="S1007" t="s">
        <v>55</v>
      </c>
      <c r="T1007">
        <v>1</v>
      </c>
    </row>
    <row r="1008" spans="1:20" x14ac:dyDescent="0.3">
      <c r="A1008">
        <v>4389</v>
      </c>
      <c r="B1008">
        <v>36</v>
      </c>
      <c r="C1008" t="s">
        <v>20</v>
      </c>
      <c r="D1008" t="s">
        <v>21</v>
      </c>
      <c r="E1008">
        <v>1836.551256</v>
      </c>
      <c r="F1008" s="1">
        <v>45218</v>
      </c>
      <c r="G1008">
        <v>6515.1</v>
      </c>
      <c r="H1008">
        <v>294.25599999999997</v>
      </c>
      <c r="I1008" t="s">
        <v>75</v>
      </c>
      <c r="J1008" t="s">
        <v>95</v>
      </c>
      <c r="K1008" t="s">
        <v>83</v>
      </c>
      <c r="L1008" t="s">
        <v>25</v>
      </c>
      <c r="M1008" t="s">
        <v>62</v>
      </c>
      <c r="N1008" t="s">
        <v>37</v>
      </c>
      <c r="O1008" t="s">
        <v>47</v>
      </c>
      <c r="P1008" t="s">
        <v>26</v>
      </c>
      <c r="Q1008" t="s">
        <v>26</v>
      </c>
      <c r="R1008" t="s">
        <v>28</v>
      </c>
      <c r="S1008" t="s">
        <v>72</v>
      </c>
      <c r="T1008">
        <v>1</v>
      </c>
    </row>
    <row r="1009" spans="1:20" x14ac:dyDescent="0.3">
      <c r="A1009">
        <v>4394</v>
      </c>
      <c r="B1009">
        <v>35</v>
      </c>
      <c r="C1009" t="s">
        <v>20</v>
      </c>
      <c r="D1009" t="s">
        <v>50</v>
      </c>
      <c r="E1009">
        <v>1825.6124150000001</v>
      </c>
      <c r="F1009" s="1">
        <v>45719</v>
      </c>
      <c r="G1009">
        <v>30775</v>
      </c>
      <c r="H1009">
        <v>1162.8610000000001</v>
      </c>
      <c r="I1009" t="s">
        <v>22</v>
      </c>
      <c r="J1009" t="s">
        <v>98</v>
      </c>
      <c r="K1009" t="s">
        <v>57</v>
      </c>
      <c r="L1009" t="s">
        <v>54</v>
      </c>
      <c r="M1009" t="s">
        <v>26</v>
      </c>
      <c r="N1009" t="s">
        <v>37</v>
      </c>
      <c r="O1009" t="s">
        <v>78</v>
      </c>
      <c r="P1009" t="s">
        <v>48</v>
      </c>
      <c r="Q1009" t="s">
        <v>40</v>
      </c>
      <c r="R1009" t="s">
        <v>28</v>
      </c>
      <c r="S1009" t="s">
        <v>42</v>
      </c>
      <c r="T1009">
        <v>1</v>
      </c>
    </row>
    <row r="1010" spans="1:20" x14ac:dyDescent="0.3">
      <c r="A1010">
        <v>4396</v>
      </c>
      <c r="B1010">
        <v>25</v>
      </c>
      <c r="C1010" t="s">
        <v>20</v>
      </c>
      <c r="D1010" t="s">
        <v>50</v>
      </c>
      <c r="E1010">
        <v>2324.5936369999999</v>
      </c>
      <c r="F1010" s="1">
        <v>44723</v>
      </c>
      <c r="G1010">
        <v>15705.9</v>
      </c>
      <c r="H1010">
        <v>491.70699999999999</v>
      </c>
      <c r="I1010" t="s">
        <v>75</v>
      </c>
      <c r="J1010" t="s">
        <v>97</v>
      </c>
      <c r="K1010" t="s">
        <v>53</v>
      </c>
      <c r="L1010" t="s">
        <v>37</v>
      </c>
      <c r="M1010" t="s">
        <v>58</v>
      </c>
      <c r="N1010" t="s">
        <v>37</v>
      </c>
      <c r="O1010" t="s">
        <v>38</v>
      </c>
      <c r="P1010" t="s">
        <v>26</v>
      </c>
      <c r="Q1010" t="s">
        <v>26</v>
      </c>
      <c r="R1010" t="s">
        <v>28</v>
      </c>
      <c r="S1010" t="s">
        <v>69</v>
      </c>
      <c r="T1010">
        <v>1</v>
      </c>
    </row>
    <row r="1011" spans="1:20" x14ac:dyDescent="0.3">
      <c r="A1011">
        <v>4402</v>
      </c>
      <c r="B1011">
        <v>25</v>
      </c>
      <c r="C1011" t="s">
        <v>30</v>
      </c>
      <c r="D1011" t="s">
        <v>70</v>
      </c>
      <c r="E1011">
        <v>1998.7592380000001</v>
      </c>
      <c r="F1011" s="1">
        <v>45564</v>
      </c>
      <c r="G1011">
        <v>13207.4</v>
      </c>
      <c r="H1011">
        <v>566.22199999999998</v>
      </c>
      <c r="I1011" t="s">
        <v>75</v>
      </c>
      <c r="J1011" t="s">
        <v>82</v>
      </c>
      <c r="K1011" t="s">
        <v>61</v>
      </c>
      <c r="L1011" t="s">
        <v>25</v>
      </c>
      <c r="M1011" t="s">
        <v>62</v>
      </c>
      <c r="N1011" t="s">
        <v>46</v>
      </c>
      <c r="O1011" t="s">
        <v>78</v>
      </c>
      <c r="P1011" t="s">
        <v>48</v>
      </c>
      <c r="Q1011" t="s">
        <v>26</v>
      </c>
      <c r="R1011" t="s">
        <v>41</v>
      </c>
      <c r="S1011" t="s">
        <v>55</v>
      </c>
      <c r="T1011">
        <v>1</v>
      </c>
    </row>
    <row r="1012" spans="1:20" x14ac:dyDescent="0.3">
      <c r="A1012">
        <v>4403</v>
      </c>
      <c r="B1012">
        <v>25</v>
      </c>
      <c r="C1012" t="s">
        <v>30</v>
      </c>
      <c r="D1012" t="s">
        <v>21</v>
      </c>
      <c r="E1012">
        <v>1745.3873980000001</v>
      </c>
      <c r="F1012" s="1">
        <v>45261</v>
      </c>
      <c r="G1012">
        <v>48477.1</v>
      </c>
      <c r="H1012">
        <v>1796.97</v>
      </c>
      <c r="I1012" t="s">
        <v>22</v>
      </c>
      <c r="J1012" t="s">
        <v>76</v>
      </c>
      <c r="K1012" t="s">
        <v>74</v>
      </c>
      <c r="L1012" t="s">
        <v>25</v>
      </c>
      <c r="M1012" t="s">
        <v>36</v>
      </c>
      <c r="N1012" t="s">
        <v>35</v>
      </c>
      <c r="O1012" t="s">
        <v>47</v>
      </c>
      <c r="P1012" t="s">
        <v>40</v>
      </c>
      <c r="Q1012" t="s">
        <v>48</v>
      </c>
      <c r="R1012" t="s">
        <v>28</v>
      </c>
      <c r="S1012" t="s">
        <v>42</v>
      </c>
      <c r="T1012">
        <v>1</v>
      </c>
    </row>
    <row r="1013" spans="1:20" x14ac:dyDescent="0.3">
      <c r="A1013">
        <v>4405</v>
      </c>
      <c r="B1013">
        <v>22</v>
      </c>
      <c r="C1013" t="s">
        <v>30</v>
      </c>
      <c r="D1013" t="s">
        <v>50</v>
      </c>
      <c r="E1013">
        <v>2013.438032</v>
      </c>
      <c r="F1013" s="1">
        <v>45268</v>
      </c>
      <c r="G1013">
        <v>29292.6</v>
      </c>
      <c r="H1013">
        <v>1373.4459999999999</v>
      </c>
      <c r="I1013" t="s">
        <v>32</v>
      </c>
      <c r="J1013" t="s">
        <v>82</v>
      </c>
      <c r="K1013" t="s">
        <v>65</v>
      </c>
      <c r="L1013" t="s">
        <v>35</v>
      </c>
      <c r="M1013" t="s">
        <v>36</v>
      </c>
      <c r="N1013" t="s">
        <v>35</v>
      </c>
      <c r="O1013" t="s">
        <v>78</v>
      </c>
      <c r="P1013" t="s">
        <v>40</v>
      </c>
      <c r="Q1013" t="s">
        <v>48</v>
      </c>
      <c r="R1013" t="s">
        <v>28</v>
      </c>
      <c r="S1013" t="s">
        <v>29</v>
      </c>
      <c r="T1013">
        <v>1</v>
      </c>
    </row>
    <row r="1014" spans="1:20" x14ac:dyDescent="0.3">
      <c r="A1014">
        <v>4416</v>
      </c>
      <c r="B1014">
        <v>20</v>
      </c>
      <c r="C1014" t="s">
        <v>30</v>
      </c>
      <c r="D1014" t="s">
        <v>50</v>
      </c>
      <c r="E1014">
        <v>1116.797509</v>
      </c>
      <c r="F1014" s="1">
        <v>45000</v>
      </c>
      <c r="G1014">
        <v>27015.599999999999</v>
      </c>
      <c r="H1014">
        <v>1101.7829999999999</v>
      </c>
      <c r="I1014" t="s">
        <v>51</v>
      </c>
      <c r="J1014" t="s">
        <v>94</v>
      </c>
      <c r="K1014" t="s">
        <v>61</v>
      </c>
      <c r="L1014" t="s">
        <v>37</v>
      </c>
      <c r="M1014" t="s">
        <v>62</v>
      </c>
      <c r="N1014" t="s">
        <v>54</v>
      </c>
      <c r="O1014" t="s">
        <v>78</v>
      </c>
      <c r="P1014" t="s">
        <v>39</v>
      </c>
      <c r="Q1014" t="s">
        <v>48</v>
      </c>
      <c r="R1014" t="s">
        <v>63</v>
      </c>
      <c r="S1014" t="s">
        <v>29</v>
      </c>
      <c r="T1014">
        <v>1</v>
      </c>
    </row>
    <row r="1015" spans="1:20" x14ac:dyDescent="0.3">
      <c r="A1015">
        <v>4426</v>
      </c>
      <c r="B1015">
        <v>31</v>
      </c>
      <c r="C1015" t="s">
        <v>20</v>
      </c>
      <c r="D1015" t="s">
        <v>50</v>
      </c>
      <c r="E1015">
        <v>1767.3344079999999</v>
      </c>
      <c r="F1015" s="1">
        <v>45560</v>
      </c>
      <c r="G1015">
        <v>41003.199999999997</v>
      </c>
      <c r="H1015">
        <v>1484.6130000000001</v>
      </c>
      <c r="I1015" t="s">
        <v>75</v>
      </c>
      <c r="J1015" t="s">
        <v>84</v>
      </c>
      <c r="K1015" t="s">
        <v>66</v>
      </c>
      <c r="L1015" t="s">
        <v>54</v>
      </c>
      <c r="M1015" t="s">
        <v>58</v>
      </c>
      <c r="N1015" t="s">
        <v>35</v>
      </c>
      <c r="O1015" t="s">
        <v>27</v>
      </c>
      <c r="P1015" t="s">
        <v>48</v>
      </c>
      <c r="Q1015" t="s">
        <v>58</v>
      </c>
      <c r="R1015" t="s">
        <v>49</v>
      </c>
      <c r="S1015" t="s">
        <v>55</v>
      </c>
      <c r="T1015">
        <v>1</v>
      </c>
    </row>
    <row r="1016" spans="1:20" x14ac:dyDescent="0.3">
      <c r="A1016">
        <v>4428</v>
      </c>
      <c r="B1016">
        <v>23</v>
      </c>
      <c r="C1016" t="s">
        <v>30</v>
      </c>
      <c r="D1016" t="s">
        <v>50</v>
      </c>
      <c r="E1016">
        <v>1499.5200649999999</v>
      </c>
      <c r="F1016" s="1">
        <v>45328</v>
      </c>
      <c r="G1016">
        <v>22835.200000000001</v>
      </c>
      <c r="H1016">
        <v>728.68700000000001</v>
      </c>
      <c r="I1016" t="s">
        <v>75</v>
      </c>
      <c r="J1016" t="s">
        <v>96</v>
      </c>
      <c r="K1016" t="s">
        <v>57</v>
      </c>
      <c r="L1016" t="s">
        <v>54</v>
      </c>
      <c r="M1016" t="s">
        <v>68</v>
      </c>
      <c r="N1016" t="s">
        <v>54</v>
      </c>
      <c r="O1016" t="s">
        <v>27</v>
      </c>
      <c r="P1016" t="s">
        <v>48</v>
      </c>
      <c r="Q1016" t="s">
        <v>39</v>
      </c>
      <c r="R1016" t="s">
        <v>49</v>
      </c>
      <c r="S1016" t="s">
        <v>72</v>
      </c>
      <c r="T1016">
        <v>1</v>
      </c>
    </row>
    <row r="1017" spans="1:20" x14ac:dyDescent="0.3">
      <c r="A1017">
        <v>4430</v>
      </c>
      <c r="B1017">
        <v>22</v>
      </c>
      <c r="C1017" t="s">
        <v>20</v>
      </c>
      <c r="D1017" t="s">
        <v>50</v>
      </c>
      <c r="E1017">
        <v>2166.3401600000002</v>
      </c>
      <c r="F1017" s="1">
        <v>45074</v>
      </c>
      <c r="G1017">
        <v>45269</v>
      </c>
      <c r="H1017">
        <v>1781.2460000000001</v>
      </c>
      <c r="I1017" t="s">
        <v>75</v>
      </c>
      <c r="J1017" t="s">
        <v>64</v>
      </c>
      <c r="K1017" t="s">
        <v>53</v>
      </c>
      <c r="L1017" t="s">
        <v>54</v>
      </c>
      <c r="M1017" t="s">
        <v>36</v>
      </c>
      <c r="N1017" t="s">
        <v>35</v>
      </c>
      <c r="O1017" t="s">
        <v>47</v>
      </c>
      <c r="P1017" t="s">
        <v>58</v>
      </c>
      <c r="Q1017" t="s">
        <v>58</v>
      </c>
      <c r="R1017" t="s">
        <v>59</v>
      </c>
      <c r="S1017" t="s">
        <v>42</v>
      </c>
      <c r="T1017">
        <v>1</v>
      </c>
    </row>
    <row r="1018" spans="1:20" x14ac:dyDescent="0.3">
      <c r="A1018">
        <v>4448</v>
      </c>
      <c r="B1018">
        <v>27</v>
      </c>
      <c r="C1018" t="s">
        <v>30</v>
      </c>
      <c r="D1018" t="s">
        <v>21</v>
      </c>
      <c r="E1018">
        <v>936.7178447</v>
      </c>
      <c r="F1018" s="1">
        <v>44661</v>
      </c>
      <c r="G1018">
        <v>11669</v>
      </c>
      <c r="H1018">
        <v>355.233</v>
      </c>
      <c r="I1018" t="s">
        <v>44</v>
      </c>
      <c r="J1018" t="s">
        <v>86</v>
      </c>
      <c r="K1018" t="s">
        <v>74</v>
      </c>
      <c r="L1018" t="s">
        <v>25</v>
      </c>
      <c r="M1018" t="s">
        <v>26</v>
      </c>
      <c r="N1018" t="s">
        <v>46</v>
      </c>
      <c r="O1018" t="s">
        <v>38</v>
      </c>
      <c r="P1018" t="s">
        <v>39</v>
      </c>
      <c r="Q1018" t="s">
        <v>39</v>
      </c>
      <c r="R1018" t="s">
        <v>41</v>
      </c>
      <c r="S1018" t="s">
        <v>42</v>
      </c>
      <c r="T1018">
        <v>1</v>
      </c>
    </row>
    <row r="1019" spans="1:20" x14ac:dyDescent="0.3">
      <c r="A1019">
        <v>4451</v>
      </c>
      <c r="B1019">
        <v>20</v>
      </c>
      <c r="C1019" t="s">
        <v>30</v>
      </c>
      <c r="D1019" t="s">
        <v>21</v>
      </c>
      <c r="E1019">
        <v>1795.3209830000001</v>
      </c>
      <c r="F1019" s="1">
        <v>44845</v>
      </c>
      <c r="G1019">
        <v>19686.7</v>
      </c>
      <c r="H1019">
        <v>662.23199999999997</v>
      </c>
      <c r="I1019" t="s">
        <v>44</v>
      </c>
      <c r="J1019" t="s">
        <v>80</v>
      </c>
      <c r="K1019" t="s">
        <v>66</v>
      </c>
      <c r="L1019" t="s">
        <v>25</v>
      </c>
      <c r="M1019" t="s">
        <v>58</v>
      </c>
      <c r="N1019" t="s">
        <v>54</v>
      </c>
      <c r="O1019" t="s">
        <v>78</v>
      </c>
      <c r="P1019" t="s">
        <v>40</v>
      </c>
      <c r="Q1019" t="s">
        <v>26</v>
      </c>
      <c r="R1019" t="s">
        <v>59</v>
      </c>
      <c r="S1019" t="s">
        <v>55</v>
      </c>
      <c r="T1019">
        <v>1</v>
      </c>
    </row>
    <row r="1020" spans="1:20" x14ac:dyDescent="0.3">
      <c r="A1020">
        <v>4452</v>
      </c>
      <c r="B1020">
        <v>22</v>
      </c>
      <c r="C1020" t="s">
        <v>20</v>
      </c>
      <c r="D1020" t="s">
        <v>50</v>
      </c>
      <c r="E1020">
        <v>1716.0996190000001</v>
      </c>
      <c r="F1020" s="1">
        <v>44895</v>
      </c>
      <c r="G1020">
        <v>47779.4</v>
      </c>
      <c r="H1020">
        <v>2029.2729999999999</v>
      </c>
      <c r="I1020" t="s">
        <v>22</v>
      </c>
      <c r="J1020" t="s">
        <v>97</v>
      </c>
      <c r="K1020" t="s">
        <v>83</v>
      </c>
      <c r="L1020" t="s">
        <v>35</v>
      </c>
      <c r="M1020" t="s">
        <v>36</v>
      </c>
      <c r="N1020" t="s">
        <v>35</v>
      </c>
      <c r="O1020" t="s">
        <v>27</v>
      </c>
      <c r="P1020" t="s">
        <v>26</v>
      </c>
      <c r="Q1020" t="s">
        <v>48</v>
      </c>
      <c r="R1020" t="s">
        <v>59</v>
      </c>
      <c r="S1020" t="s">
        <v>42</v>
      </c>
      <c r="T1020">
        <v>1</v>
      </c>
    </row>
    <row r="1021" spans="1:20" x14ac:dyDescent="0.3">
      <c r="A1021">
        <v>4453</v>
      </c>
      <c r="B1021">
        <v>24</v>
      </c>
      <c r="C1021" t="s">
        <v>20</v>
      </c>
      <c r="D1021" t="s">
        <v>21</v>
      </c>
      <c r="E1021">
        <v>1932.1058989999999</v>
      </c>
      <c r="F1021" s="1">
        <v>45415</v>
      </c>
      <c r="G1021">
        <v>30276.400000000001</v>
      </c>
      <c r="H1021">
        <v>1295.297</v>
      </c>
      <c r="I1021" t="s">
        <v>51</v>
      </c>
      <c r="J1021" t="s">
        <v>71</v>
      </c>
      <c r="K1021" t="s">
        <v>66</v>
      </c>
      <c r="L1021" t="s">
        <v>25</v>
      </c>
      <c r="M1021" t="s">
        <v>36</v>
      </c>
      <c r="N1021" t="s">
        <v>37</v>
      </c>
      <c r="O1021" t="s">
        <v>38</v>
      </c>
      <c r="P1021" t="s">
        <v>26</v>
      </c>
      <c r="Q1021" t="s">
        <v>39</v>
      </c>
      <c r="R1021" t="s">
        <v>28</v>
      </c>
      <c r="S1021" t="s">
        <v>29</v>
      </c>
      <c r="T1021">
        <v>1</v>
      </c>
    </row>
    <row r="1022" spans="1:20" x14ac:dyDescent="0.3">
      <c r="A1022">
        <v>4455</v>
      </c>
      <c r="B1022">
        <v>19</v>
      </c>
      <c r="C1022" t="s">
        <v>20</v>
      </c>
      <c r="D1022" t="s">
        <v>50</v>
      </c>
      <c r="E1022">
        <v>1927.3287789999999</v>
      </c>
      <c r="F1022" s="1">
        <v>45389</v>
      </c>
      <c r="G1022">
        <v>46660.2</v>
      </c>
      <c r="H1022">
        <v>2161.2510000000002</v>
      </c>
      <c r="I1022" t="s">
        <v>32</v>
      </c>
      <c r="J1022" t="s">
        <v>87</v>
      </c>
      <c r="K1022" t="s">
        <v>66</v>
      </c>
      <c r="L1022" t="s">
        <v>37</v>
      </c>
      <c r="M1022" t="s">
        <v>26</v>
      </c>
      <c r="N1022" t="s">
        <v>25</v>
      </c>
      <c r="O1022" t="s">
        <v>47</v>
      </c>
      <c r="P1022" t="s">
        <v>40</v>
      </c>
      <c r="Q1022" t="s">
        <v>39</v>
      </c>
      <c r="R1022" t="s">
        <v>28</v>
      </c>
      <c r="S1022" t="s">
        <v>42</v>
      </c>
      <c r="T1022">
        <v>1</v>
      </c>
    </row>
    <row r="1023" spans="1:20" x14ac:dyDescent="0.3">
      <c r="A1023">
        <v>4457</v>
      </c>
      <c r="B1023">
        <v>36</v>
      </c>
      <c r="C1023" t="s">
        <v>30</v>
      </c>
      <c r="D1023" t="s">
        <v>50</v>
      </c>
      <c r="E1023">
        <v>1514.773704</v>
      </c>
      <c r="F1023" s="1">
        <v>45722</v>
      </c>
      <c r="G1023">
        <v>12118</v>
      </c>
      <c r="H1023">
        <v>509.34699999999998</v>
      </c>
      <c r="I1023" t="s">
        <v>51</v>
      </c>
      <c r="J1023" t="s">
        <v>99</v>
      </c>
      <c r="K1023" t="s">
        <v>65</v>
      </c>
      <c r="L1023" t="s">
        <v>46</v>
      </c>
      <c r="M1023" t="s">
        <v>62</v>
      </c>
      <c r="N1023" t="s">
        <v>25</v>
      </c>
      <c r="O1023" t="s">
        <v>27</v>
      </c>
      <c r="P1023" t="s">
        <v>58</v>
      </c>
      <c r="Q1023" t="s">
        <v>26</v>
      </c>
      <c r="R1023" t="s">
        <v>41</v>
      </c>
      <c r="S1023" t="s">
        <v>55</v>
      </c>
      <c r="T1023">
        <v>1</v>
      </c>
    </row>
    <row r="1024" spans="1:20" x14ac:dyDescent="0.3">
      <c r="A1024">
        <v>4462</v>
      </c>
      <c r="B1024">
        <v>21</v>
      </c>
      <c r="C1024" t="s">
        <v>20</v>
      </c>
      <c r="D1024" t="s">
        <v>21</v>
      </c>
      <c r="E1024">
        <v>2210.4651899999999</v>
      </c>
      <c r="F1024" s="1">
        <v>45042</v>
      </c>
      <c r="G1024">
        <v>20469.7</v>
      </c>
      <c r="H1024">
        <v>832.28099999999995</v>
      </c>
      <c r="I1024" t="s">
        <v>75</v>
      </c>
      <c r="J1024" t="s">
        <v>71</v>
      </c>
      <c r="K1024" t="s">
        <v>57</v>
      </c>
      <c r="L1024" t="s">
        <v>54</v>
      </c>
      <c r="M1024" t="s">
        <v>62</v>
      </c>
      <c r="N1024" t="s">
        <v>54</v>
      </c>
      <c r="O1024" t="s">
        <v>38</v>
      </c>
      <c r="P1024" t="s">
        <v>40</v>
      </c>
      <c r="Q1024" t="s">
        <v>58</v>
      </c>
      <c r="R1024" t="s">
        <v>49</v>
      </c>
      <c r="S1024" t="s">
        <v>42</v>
      </c>
      <c r="T1024">
        <v>1</v>
      </c>
    </row>
    <row r="1025" spans="1:20" x14ac:dyDescent="0.3">
      <c r="A1025">
        <v>4463</v>
      </c>
      <c r="B1025">
        <v>27</v>
      </c>
      <c r="C1025" t="s">
        <v>30</v>
      </c>
      <c r="D1025" t="s">
        <v>50</v>
      </c>
      <c r="E1025">
        <v>611.98658469999998</v>
      </c>
      <c r="F1025" s="1">
        <v>45348</v>
      </c>
      <c r="G1025">
        <v>35506.199999999997</v>
      </c>
      <c r="H1025">
        <v>1669.8030000000001</v>
      </c>
      <c r="I1025" t="s">
        <v>51</v>
      </c>
      <c r="J1025" t="s">
        <v>79</v>
      </c>
      <c r="K1025" t="s">
        <v>53</v>
      </c>
      <c r="L1025" t="s">
        <v>25</v>
      </c>
      <c r="M1025" t="s">
        <v>26</v>
      </c>
      <c r="N1025" t="s">
        <v>46</v>
      </c>
      <c r="O1025" t="s">
        <v>27</v>
      </c>
      <c r="P1025" t="s">
        <v>40</v>
      </c>
      <c r="Q1025" t="s">
        <v>26</v>
      </c>
      <c r="R1025" t="s">
        <v>63</v>
      </c>
      <c r="S1025" t="s">
        <v>42</v>
      </c>
      <c r="T1025">
        <v>1</v>
      </c>
    </row>
    <row r="1026" spans="1:20" x14ac:dyDescent="0.3">
      <c r="A1026">
        <v>4478</v>
      </c>
      <c r="B1026">
        <v>29</v>
      </c>
      <c r="C1026" t="s">
        <v>30</v>
      </c>
      <c r="D1026" t="s">
        <v>21</v>
      </c>
      <c r="E1026">
        <v>1731.9853410000001</v>
      </c>
      <c r="F1026" s="1">
        <v>44930</v>
      </c>
      <c r="G1026">
        <v>47582.2</v>
      </c>
      <c r="H1026">
        <v>1506.261</v>
      </c>
      <c r="I1026" t="s">
        <v>75</v>
      </c>
      <c r="J1026" t="s">
        <v>96</v>
      </c>
      <c r="K1026" t="s">
        <v>53</v>
      </c>
      <c r="L1026" t="s">
        <v>46</v>
      </c>
      <c r="M1026" t="s">
        <v>36</v>
      </c>
      <c r="N1026" t="s">
        <v>46</v>
      </c>
      <c r="O1026" t="s">
        <v>38</v>
      </c>
      <c r="P1026" t="s">
        <v>26</v>
      </c>
      <c r="Q1026" t="s">
        <v>39</v>
      </c>
      <c r="R1026" t="s">
        <v>59</v>
      </c>
      <c r="S1026" t="s">
        <v>42</v>
      </c>
      <c r="T1026">
        <v>1</v>
      </c>
    </row>
    <row r="1027" spans="1:20" x14ac:dyDescent="0.3">
      <c r="A1027">
        <v>4489</v>
      </c>
      <c r="B1027">
        <v>26</v>
      </c>
      <c r="C1027" t="s">
        <v>20</v>
      </c>
      <c r="D1027" t="s">
        <v>21</v>
      </c>
      <c r="E1027">
        <v>1903.652902</v>
      </c>
      <c r="F1027" s="1">
        <v>45456</v>
      </c>
      <c r="G1027">
        <v>10695.8</v>
      </c>
      <c r="H1027">
        <v>417.63200000000001</v>
      </c>
      <c r="I1027" t="s">
        <v>44</v>
      </c>
      <c r="J1027" t="s">
        <v>71</v>
      </c>
      <c r="K1027" t="s">
        <v>61</v>
      </c>
      <c r="L1027" t="s">
        <v>46</v>
      </c>
      <c r="M1027" t="s">
        <v>68</v>
      </c>
      <c r="N1027" t="s">
        <v>46</v>
      </c>
      <c r="O1027" t="s">
        <v>38</v>
      </c>
      <c r="P1027" t="s">
        <v>40</v>
      </c>
      <c r="Q1027" t="s">
        <v>48</v>
      </c>
      <c r="R1027" t="s">
        <v>28</v>
      </c>
      <c r="S1027" t="s">
        <v>29</v>
      </c>
      <c r="T1027">
        <v>1</v>
      </c>
    </row>
    <row r="1028" spans="1:20" x14ac:dyDescent="0.3">
      <c r="A1028">
        <v>4491</v>
      </c>
      <c r="B1028">
        <v>20</v>
      </c>
      <c r="C1028" t="s">
        <v>20</v>
      </c>
      <c r="D1028" t="s">
        <v>50</v>
      </c>
      <c r="E1028">
        <v>1576.1193969999999</v>
      </c>
      <c r="F1028" s="1">
        <v>45619</v>
      </c>
      <c r="G1028">
        <v>25386.1</v>
      </c>
      <c r="H1028">
        <v>832.48699999999997</v>
      </c>
      <c r="I1028" t="s">
        <v>51</v>
      </c>
      <c r="J1028" t="s">
        <v>71</v>
      </c>
      <c r="K1028" t="s">
        <v>74</v>
      </c>
      <c r="L1028" t="s">
        <v>25</v>
      </c>
      <c r="M1028" t="s">
        <v>68</v>
      </c>
      <c r="N1028" t="s">
        <v>25</v>
      </c>
      <c r="O1028" t="s">
        <v>38</v>
      </c>
      <c r="P1028" t="s">
        <v>26</v>
      </c>
      <c r="Q1028" t="s">
        <v>39</v>
      </c>
      <c r="R1028" t="s">
        <v>63</v>
      </c>
      <c r="S1028" t="s">
        <v>69</v>
      </c>
      <c r="T1028">
        <v>1</v>
      </c>
    </row>
    <row r="1029" spans="1:20" x14ac:dyDescent="0.3">
      <c r="A1029">
        <v>4493</v>
      </c>
      <c r="B1029">
        <v>23</v>
      </c>
      <c r="C1029" t="s">
        <v>30</v>
      </c>
      <c r="D1029" t="s">
        <v>50</v>
      </c>
      <c r="E1029">
        <v>2161.5954670000001</v>
      </c>
      <c r="F1029" s="1">
        <v>45414</v>
      </c>
      <c r="G1029">
        <v>8209.7000000000007</v>
      </c>
      <c r="H1029">
        <v>252.87700000000001</v>
      </c>
      <c r="I1029" t="s">
        <v>22</v>
      </c>
      <c r="J1029" t="s">
        <v>87</v>
      </c>
      <c r="K1029" t="s">
        <v>66</v>
      </c>
      <c r="L1029" t="s">
        <v>25</v>
      </c>
      <c r="M1029" t="s">
        <v>68</v>
      </c>
      <c r="N1029" t="s">
        <v>54</v>
      </c>
      <c r="O1029" t="s">
        <v>78</v>
      </c>
      <c r="P1029" t="s">
        <v>58</v>
      </c>
      <c r="Q1029" t="s">
        <v>26</v>
      </c>
      <c r="R1029" t="s">
        <v>28</v>
      </c>
      <c r="S1029" t="s">
        <v>55</v>
      </c>
      <c r="T1029">
        <v>1</v>
      </c>
    </row>
    <row r="1030" spans="1:20" x14ac:dyDescent="0.3">
      <c r="A1030">
        <v>4494</v>
      </c>
      <c r="B1030">
        <v>24</v>
      </c>
      <c r="C1030" t="s">
        <v>20</v>
      </c>
      <c r="D1030" t="s">
        <v>50</v>
      </c>
      <c r="E1030">
        <v>2111.9032790000001</v>
      </c>
      <c r="F1030" s="1">
        <v>45694</v>
      </c>
      <c r="G1030">
        <v>40382.400000000001</v>
      </c>
      <c r="H1030">
        <v>1773.165</v>
      </c>
      <c r="I1030" t="s">
        <v>75</v>
      </c>
      <c r="J1030" t="s">
        <v>85</v>
      </c>
      <c r="K1030" t="s">
        <v>53</v>
      </c>
      <c r="L1030" t="s">
        <v>37</v>
      </c>
      <c r="M1030" t="s">
        <v>58</v>
      </c>
      <c r="N1030" t="s">
        <v>54</v>
      </c>
      <c r="O1030" t="s">
        <v>47</v>
      </c>
      <c r="P1030" t="s">
        <v>40</v>
      </c>
      <c r="Q1030" t="s">
        <v>39</v>
      </c>
      <c r="R1030" t="s">
        <v>63</v>
      </c>
      <c r="S1030" t="s">
        <v>72</v>
      </c>
      <c r="T1030">
        <v>1</v>
      </c>
    </row>
    <row r="1031" spans="1:20" x14ac:dyDescent="0.3">
      <c r="A1031">
        <v>4498</v>
      </c>
      <c r="B1031">
        <v>33</v>
      </c>
      <c r="C1031" t="s">
        <v>30</v>
      </c>
      <c r="D1031" t="s">
        <v>70</v>
      </c>
      <c r="E1031">
        <v>1532.7340839999999</v>
      </c>
      <c r="F1031" s="1">
        <v>45731</v>
      </c>
      <c r="G1031">
        <v>30280.1</v>
      </c>
      <c r="H1031">
        <v>1226.7619999999999</v>
      </c>
      <c r="I1031" t="s">
        <v>75</v>
      </c>
      <c r="J1031" t="s">
        <v>98</v>
      </c>
      <c r="K1031" t="s">
        <v>83</v>
      </c>
      <c r="L1031" t="s">
        <v>35</v>
      </c>
      <c r="M1031" t="s">
        <v>62</v>
      </c>
      <c r="N1031" t="s">
        <v>37</v>
      </c>
      <c r="O1031" t="s">
        <v>38</v>
      </c>
      <c r="P1031" t="s">
        <v>48</v>
      </c>
      <c r="Q1031" t="s">
        <v>39</v>
      </c>
      <c r="R1031" t="s">
        <v>63</v>
      </c>
      <c r="S1031" t="s">
        <v>69</v>
      </c>
      <c r="T1031">
        <v>1</v>
      </c>
    </row>
    <row r="1032" spans="1:20" x14ac:dyDescent="0.3">
      <c r="A1032">
        <v>4499</v>
      </c>
      <c r="B1032">
        <v>21</v>
      </c>
      <c r="C1032" t="s">
        <v>20</v>
      </c>
      <c r="D1032" t="s">
        <v>21</v>
      </c>
      <c r="E1032">
        <v>1644.753181</v>
      </c>
      <c r="F1032" s="1">
        <v>45045</v>
      </c>
      <c r="G1032">
        <v>8663.1</v>
      </c>
      <c r="H1032">
        <v>398.80200000000002</v>
      </c>
      <c r="I1032" t="s">
        <v>44</v>
      </c>
      <c r="J1032" t="s">
        <v>60</v>
      </c>
      <c r="K1032" t="s">
        <v>53</v>
      </c>
      <c r="L1032" t="s">
        <v>54</v>
      </c>
      <c r="M1032" t="s">
        <v>36</v>
      </c>
      <c r="N1032" t="s">
        <v>35</v>
      </c>
      <c r="O1032" t="s">
        <v>47</v>
      </c>
      <c r="P1032" t="s">
        <v>39</v>
      </c>
      <c r="Q1032" t="s">
        <v>26</v>
      </c>
      <c r="R1032" t="s">
        <v>41</v>
      </c>
      <c r="S1032" t="s">
        <v>72</v>
      </c>
      <c r="T1032">
        <v>1</v>
      </c>
    </row>
    <row r="1033" spans="1:20" x14ac:dyDescent="0.3">
      <c r="A1033">
        <v>4504</v>
      </c>
      <c r="B1033">
        <v>21</v>
      </c>
      <c r="C1033" t="s">
        <v>20</v>
      </c>
      <c r="D1033" t="s">
        <v>50</v>
      </c>
      <c r="E1033">
        <v>1741.5840250000001</v>
      </c>
      <c r="F1033" s="1">
        <v>45153</v>
      </c>
      <c r="G1033">
        <v>27528.1</v>
      </c>
      <c r="H1033">
        <v>876.21199999999999</v>
      </c>
      <c r="I1033" t="s">
        <v>51</v>
      </c>
      <c r="J1033" t="s">
        <v>90</v>
      </c>
      <c r="K1033" t="s">
        <v>83</v>
      </c>
      <c r="L1033" t="s">
        <v>54</v>
      </c>
      <c r="M1033" t="s">
        <v>26</v>
      </c>
      <c r="N1033" t="s">
        <v>25</v>
      </c>
      <c r="O1033" t="s">
        <v>27</v>
      </c>
      <c r="P1033" t="s">
        <v>58</v>
      </c>
      <c r="Q1033" t="s">
        <v>39</v>
      </c>
      <c r="R1033" t="s">
        <v>41</v>
      </c>
      <c r="S1033" t="s">
        <v>42</v>
      </c>
      <c r="T1033">
        <v>1</v>
      </c>
    </row>
    <row r="1034" spans="1:20" x14ac:dyDescent="0.3">
      <c r="A1034">
        <v>4506</v>
      </c>
      <c r="B1034">
        <v>22</v>
      </c>
      <c r="C1034" t="s">
        <v>30</v>
      </c>
      <c r="D1034" t="s">
        <v>50</v>
      </c>
      <c r="E1034">
        <v>1143.480965</v>
      </c>
      <c r="F1034" s="1">
        <v>44786</v>
      </c>
      <c r="G1034">
        <v>27377.7</v>
      </c>
      <c r="H1034">
        <v>1281.6610000000001</v>
      </c>
      <c r="I1034" t="s">
        <v>22</v>
      </c>
      <c r="J1034" t="s">
        <v>79</v>
      </c>
      <c r="K1034" t="s">
        <v>65</v>
      </c>
      <c r="L1034" t="s">
        <v>35</v>
      </c>
      <c r="M1034" t="s">
        <v>62</v>
      </c>
      <c r="N1034" t="s">
        <v>46</v>
      </c>
      <c r="O1034" t="s">
        <v>38</v>
      </c>
      <c r="P1034" t="s">
        <v>40</v>
      </c>
      <c r="Q1034" t="s">
        <v>39</v>
      </c>
      <c r="R1034" t="s">
        <v>49</v>
      </c>
      <c r="S1034" t="s">
        <v>55</v>
      </c>
      <c r="T1034">
        <v>1</v>
      </c>
    </row>
    <row r="1035" spans="1:20" x14ac:dyDescent="0.3">
      <c r="A1035">
        <v>4511</v>
      </c>
      <c r="B1035">
        <v>23</v>
      </c>
      <c r="C1035" t="s">
        <v>20</v>
      </c>
      <c r="D1035" t="s">
        <v>50</v>
      </c>
      <c r="E1035">
        <v>1873.966776</v>
      </c>
      <c r="F1035" s="1">
        <v>45178</v>
      </c>
      <c r="G1035">
        <v>16044.8</v>
      </c>
      <c r="H1035">
        <v>750.85199999999998</v>
      </c>
      <c r="I1035" t="s">
        <v>51</v>
      </c>
      <c r="J1035" t="s">
        <v>93</v>
      </c>
      <c r="K1035" t="s">
        <v>66</v>
      </c>
      <c r="L1035" t="s">
        <v>46</v>
      </c>
      <c r="M1035" t="s">
        <v>68</v>
      </c>
      <c r="N1035" t="s">
        <v>46</v>
      </c>
      <c r="O1035" t="s">
        <v>47</v>
      </c>
      <c r="P1035" t="s">
        <v>26</v>
      </c>
      <c r="Q1035" t="s">
        <v>58</v>
      </c>
      <c r="R1035" t="s">
        <v>28</v>
      </c>
      <c r="S1035" t="s">
        <v>55</v>
      </c>
      <c r="T1035">
        <v>1</v>
      </c>
    </row>
    <row r="1036" spans="1:20" x14ac:dyDescent="0.3">
      <c r="A1036">
        <v>4521</v>
      </c>
      <c r="B1036">
        <v>21</v>
      </c>
      <c r="C1036" t="s">
        <v>20</v>
      </c>
      <c r="D1036" t="s">
        <v>50</v>
      </c>
      <c r="E1036">
        <v>2025.641472</v>
      </c>
      <c r="F1036" s="1">
        <v>45508</v>
      </c>
      <c r="G1036">
        <v>5040.3999999999996</v>
      </c>
      <c r="H1036">
        <v>176.88499999999999</v>
      </c>
      <c r="I1036" t="s">
        <v>44</v>
      </c>
      <c r="J1036" t="s">
        <v>87</v>
      </c>
      <c r="K1036" t="s">
        <v>74</v>
      </c>
      <c r="L1036" t="s">
        <v>46</v>
      </c>
      <c r="M1036" t="s">
        <v>68</v>
      </c>
      <c r="N1036" t="s">
        <v>25</v>
      </c>
      <c r="O1036" t="s">
        <v>38</v>
      </c>
      <c r="P1036" t="s">
        <v>58</v>
      </c>
      <c r="Q1036" t="s">
        <v>26</v>
      </c>
      <c r="R1036" t="s">
        <v>41</v>
      </c>
      <c r="S1036" t="s">
        <v>42</v>
      </c>
      <c r="T1036">
        <v>1</v>
      </c>
    </row>
    <row r="1037" spans="1:20" x14ac:dyDescent="0.3">
      <c r="A1037">
        <v>4523</v>
      </c>
      <c r="B1037">
        <v>31</v>
      </c>
      <c r="C1037" t="s">
        <v>30</v>
      </c>
      <c r="D1037" t="s">
        <v>50</v>
      </c>
      <c r="E1037">
        <v>1788.5256509999999</v>
      </c>
      <c r="F1037" s="1">
        <v>45355</v>
      </c>
      <c r="G1037">
        <v>15587.8</v>
      </c>
      <c r="H1037">
        <v>743.84299999999996</v>
      </c>
      <c r="I1037" t="s">
        <v>75</v>
      </c>
      <c r="J1037" t="s">
        <v>64</v>
      </c>
      <c r="K1037" t="s">
        <v>24</v>
      </c>
      <c r="L1037" t="s">
        <v>25</v>
      </c>
      <c r="M1037" t="s">
        <v>36</v>
      </c>
      <c r="N1037" t="s">
        <v>37</v>
      </c>
      <c r="O1037" t="s">
        <v>27</v>
      </c>
      <c r="P1037" t="s">
        <v>26</v>
      </c>
      <c r="Q1037" t="s">
        <v>48</v>
      </c>
      <c r="R1037" t="s">
        <v>63</v>
      </c>
      <c r="S1037" t="s">
        <v>42</v>
      </c>
      <c r="T1037">
        <v>1</v>
      </c>
    </row>
    <row r="1038" spans="1:20" x14ac:dyDescent="0.3">
      <c r="A1038">
        <v>4536</v>
      </c>
      <c r="B1038">
        <v>26</v>
      </c>
      <c r="C1038" t="s">
        <v>30</v>
      </c>
      <c r="D1038" t="s">
        <v>50</v>
      </c>
      <c r="E1038">
        <v>1954.2835009999999</v>
      </c>
      <c r="F1038" s="1">
        <v>45503</v>
      </c>
      <c r="G1038">
        <v>48065.7</v>
      </c>
      <c r="H1038">
        <v>1657.8969999999999</v>
      </c>
      <c r="I1038" t="s">
        <v>22</v>
      </c>
      <c r="J1038" t="s">
        <v>92</v>
      </c>
      <c r="K1038" t="s">
        <v>74</v>
      </c>
      <c r="L1038" t="s">
        <v>46</v>
      </c>
      <c r="M1038" t="s">
        <v>26</v>
      </c>
      <c r="N1038" t="s">
        <v>35</v>
      </c>
      <c r="O1038" t="s">
        <v>27</v>
      </c>
      <c r="P1038" t="s">
        <v>39</v>
      </c>
      <c r="Q1038" t="s">
        <v>40</v>
      </c>
      <c r="R1038" t="s">
        <v>28</v>
      </c>
      <c r="S1038" t="s">
        <v>69</v>
      </c>
      <c r="T1038">
        <v>1</v>
      </c>
    </row>
    <row r="1039" spans="1:20" x14ac:dyDescent="0.3">
      <c r="A1039">
        <v>4544</v>
      </c>
      <c r="B1039">
        <v>24</v>
      </c>
      <c r="C1039" t="s">
        <v>20</v>
      </c>
      <c r="D1039" t="s">
        <v>50</v>
      </c>
      <c r="E1039">
        <v>1513.383763</v>
      </c>
      <c r="F1039" s="1">
        <v>45327</v>
      </c>
      <c r="G1039">
        <v>33888</v>
      </c>
      <c r="H1039">
        <v>1409.799</v>
      </c>
      <c r="I1039" t="s">
        <v>22</v>
      </c>
      <c r="J1039" t="s">
        <v>99</v>
      </c>
      <c r="K1039" t="s">
        <v>34</v>
      </c>
      <c r="L1039" t="s">
        <v>46</v>
      </c>
      <c r="M1039" t="s">
        <v>68</v>
      </c>
      <c r="N1039" t="s">
        <v>37</v>
      </c>
      <c r="O1039" t="s">
        <v>27</v>
      </c>
      <c r="P1039" t="s">
        <v>48</v>
      </c>
      <c r="Q1039" t="s">
        <v>39</v>
      </c>
      <c r="R1039" t="s">
        <v>59</v>
      </c>
      <c r="S1039" t="s">
        <v>55</v>
      </c>
      <c r="T1039">
        <v>1</v>
      </c>
    </row>
    <row r="1040" spans="1:20" x14ac:dyDescent="0.3">
      <c r="A1040">
        <v>4555</v>
      </c>
      <c r="B1040">
        <v>32</v>
      </c>
      <c r="C1040" t="s">
        <v>30</v>
      </c>
      <c r="D1040" t="s">
        <v>21</v>
      </c>
      <c r="E1040">
        <v>1579.0270840000001</v>
      </c>
      <c r="F1040" s="1">
        <v>45349</v>
      </c>
      <c r="G1040">
        <v>7267.1</v>
      </c>
      <c r="H1040">
        <v>313.714</v>
      </c>
      <c r="I1040" t="s">
        <v>22</v>
      </c>
      <c r="J1040" t="s">
        <v>81</v>
      </c>
      <c r="K1040" t="s">
        <v>74</v>
      </c>
      <c r="L1040" t="s">
        <v>25</v>
      </c>
      <c r="M1040" t="s">
        <v>68</v>
      </c>
      <c r="N1040" t="s">
        <v>35</v>
      </c>
      <c r="O1040" t="s">
        <v>47</v>
      </c>
      <c r="P1040" t="s">
        <v>39</v>
      </c>
      <c r="Q1040" t="s">
        <v>40</v>
      </c>
      <c r="R1040" t="s">
        <v>28</v>
      </c>
      <c r="S1040" t="s">
        <v>55</v>
      </c>
      <c r="T1040">
        <v>1</v>
      </c>
    </row>
    <row r="1041" spans="1:20" x14ac:dyDescent="0.3">
      <c r="A1041">
        <v>4558</v>
      </c>
      <c r="B1041">
        <v>22</v>
      </c>
      <c r="C1041" t="s">
        <v>30</v>
      </c>
      <c r="D1041" t="s">
        <v>50</v>
      </c>
      <c r="E1041">
        <v>1695.844891</v>
      </c>
      <c r="F1041" s="1">
        <v>45043</v>
      </c>
      <c r="G1041">
        <v>34545.1</v>
      </c>
      <c r="H1041">
        <v>1388.3140000000001</v>
      </c>
      <c r="I1041" t="s">
        <v>32</v>
      </c>
      <c r="J1041" t="s">
        <v>85</v>
      </c>
      <c r="K1041" t="s">
        <v>74</v>
      </c>
      <c r="L1041" t="s">
        <v>25</v>
      </c>
      <c r="M1041" t="s">
        <v>36</v>
      </c>
      <c r="N1041" t="s">
        <v>37</v>
      </c>
      <c r="O1041" t="s">
        <v>38</v>
      </c>
      <c r="P1041" t="s">
        <v>40</v>
      </c>
      <c r="Q1041" t="s">
        <v>48</v>
      </c>
      <c r="R1041" t="s">
        <v>28</v>
      </c>
      <c r="S1041" t="s">
        <v>42</v>
      </c>
      <c r="T1041">
        <v>1</v>
      </c>
    </row>
    <row r="1042" spans="1:20" x14ac:dyDescent="0.3">
      <c r="A1042">
        <v>4563</v>
      </c>
      <c r="B1042">
        <v>29</v>
      </c>
      <c r="C1042" t="s">
        <v>20</v>
      </c>
      <c r="D1042" t="s">
        <v>50</v>
      </c>
      <c r="E1042">
        <v>1981.791862</v>
      </c>
      <c r="F1042" s="1">
        <v>45666</v>
      </c>
      <c r="G1042">
        <v>36225.199999999997</v>
      </c>
      <c r="H1042">
        <v>1799.652</v>
      </c>
      <c r="I1042" t="s">
        <v>32</v>
      </c>
      <c r="J1042" t="s">
        <v>100</v>
      </c>
      <c r="K1042" t="s">
        <v>24</v>
      </c>
      <c r="L1042" t="s">
        <v>37</v>
      </c>
      <c r="M1042" t="s">
        <v>26</v>
      </c>
      <c r="N1042" t="s">
        <v>35</v>
      </c>
      <c r="O1042" t="s">
        <v>47</v>
      </c>
      <c r="P1042" t="s">
        <v>48</v>
      </c>
      <c r="Q1042" t="s">
        <v>48</v>
      </c>
      <c r="R1042" t="s">
        <v>63</v>
      </c>
      <c r="S1042" t="s">
        <v>29</v>
      </c>
      <c r="T1042">
        <v>1</v>
      </c>
    </row>
    <row r="1043" spans="1:20" x14ac:dyDescent="0.3">
      <c r="A1043">
        <v>4569</v>
      </c>
      <c r="B1043">
        <v>28</v>
      </c>
      <c r="C1043" t="s">
        <v>30</v>
      </c>
      <c r="D1043" t="s">
        <v>50</v>
      </c>
      <c r="E1043">
        <v>1633.4893810000001</v>
      </c>
      <c r="F1043" s="1">
        <v>45675</v>
      </c>
      <c r="G1043">
        <v>38985.300000000003</v>
      </c>
      <c r="H1043">
        <v>1893.191</v>
      </c>
      <c r="I1043" t="s">
        <v>44</v>
      </c>
      <c r="J1043" t="s">
        <v>95</v>
      </c>
      <c r="K1043" t="s">
        <v>24</v>
      </c>
      <c r="L1043" t="s">
        <v>25</v>
      </c>
      <c r="M1043" t="s">
        <v>62</v>
      </c>
      <c r="N1043" t="s">
        <v>46</v>
      </c>
      <c r="O1043" t="s">
        <v>38</v>
      </c>
      <c r="P1043" t="s">
        <v>48</v>
      </c>
      <c r="Q1043" t="s">
        <v>48</v>
      </c>
      <c r="R1043" t="s">
        <v>63</v>
      </c>
      <c r="S1043" t="s">
        <v>42</v>
      </c>
      <c r="T1043">
        <v>1</v>
      </c>
    </row>
    <row r="1044" spans="1:20" x14ac:dyDescent="0.3">
      <c r="A1044">
        <v>4576</v>
      </c>
      <c r="B1044">
        <v>29</v>
      </c>
      <c r="C1044" t="s">
        <v>20</v>
      </c>
      <c r="D1044" t="s">
        <v>21</v>
      </c>
      <c r="E1044">
        <v>1548.474725</v>
      </c>
      <c r="F1044" s="1">
        <v>45017</v>
      </c>
      <c r="G1044">
        <v>26968.6</v>
      </c>
      <c r="H1044">
        <v>963.87800000000004</v>
      </c>
      <c r="I1044" t="s">
        <v>22</v>
      </c>
      <c r="J1044" t="s">
        <v>64</v>
      </c>
      <c r="K1044" t="s">
        <v>24</v>
      </c>
      <c r="L1044" t="s">
        <v>54</v>
      </c>
      <c r="M1044" t="s">
        <v>36</v>
      </c>
      <c r="N1044" t="s">
        <v>25</v>
      </c>
      <c r="O1044" t="s">
        <v>47</v>
      </c>
      <c r="P1044" t="s">
        <v>58</v>
      </c>
      <c r="Q1044" t="s">
        <v>40</v>
      </c>
      <c r="R1044" t="s">
        <v>59</v>
      </c>
      <c r="S1044" t="s">
        <v>42</v>
      </c>
      <c r="T1044">
        <v>1</v>
      </c>
    </row>
    <row r="1045" spans="1:20" x14ac:dyDescent="0.3">
      <c r="A1045">
        <v>4577</v>
      </c>
      <c r="B1045">
        <v>30</v>
      </c>
      <c r="C1045" t="s">
        <v>20</v>
      </c>
      <c r="D1045" t="s">
        <v>50</v>
      </c>
      <c r="E1045">
        <v>1117.0403490000001</v>
      </c>
      <c r="F1045" s="1">
        <v>45047</v>
      </c>
      <c r="G1045">
        <v>12299.1</v>
      </c>
      <c r="H1045">
        <v>569.40499999999997</v>
      </c>
      <c r="I1045" t="s">
        <v>32</v>
      </c>
      <c r="J1045" t="s">
        <v>102</v>
      </c>
      <c r="K1045" t="s">
        <v>83</v>
      </c>
      <c r="L1045" t="s">
        <v>37</v>
      </c>
      <c r="M1045" t="s">
        <v>68</v>
      </c>
      <c r="N1045" t="s">
        <v>25</v>
      </c>
      <c r="O1045" t="s">
        <v>38</v>
      </c>
      <c r="P1045" t="s">
        <v>40</v>
      </c>
      <c r="Q1045" t="s">
        <v>39</v>
      </c>
      <c r="R1045" t="s">
        <v>63</v>
      </c>
      <c r="S1045" t="s">
        <v>55</v>
      </c>
      <c r="T1045">
        <v>1</v>
      </c>
    </row>
    <row r="1046" spans="1:20" x14ac:dyDescent="0.3">
      <c r="A1046">
        <v>4582</v>
      </c>
      <c r="B1046">
        <v>32</v>
      </c>
      <c r="C1046" t="s">
        <v>30</v>
      </c>
      <c r="D1046" t="s">
        <v>50</v>
      </c>
      <c r="E1046">
        <v>1959.155814</v>
      </c>
      <c r="F1046" s="1">
        <v>44864</v>
      </c>
      <c r="G1046">
        <v>30718.6</v>
      </c>
      <c r="H1046">
        <v>1090.028</v>
      </c>
      <c r="I1046" t="s">
        <v>32</v>
      </c>
      <c r="J1046" t="s">
        <v>73</v>
      </c>
      <c r="K1046" t="s">
        <v>57</v>
      </c>
      <c r="L1046" t="s">
        <v>35</v>
      </c>
      <c r="M1046" t="s">
        <v>68</v>
      </c>
      <c r="N1046" t="s">
        <v>46</v>
      </c>
      <c r="O1046" t="s">
        <v>27</v>
      </c>
      <c r="P1046" t="s">
        <v>39</v>
      </c>
      <c r="Q1046" t="s">
        <v>39</v>
      </c>
      <c r="R1046" t="s">
        <v>28</v>
      </c>
      <c r="S1046" t="s">
        <v>55</v>
      </c>
      <c r="T1046">
        <v>1</v>
      </c>
    </row>
    <row r="1047" spans="1:20" x14ac:dyDescent="0.3">
      <c r="A1047">
        <v>4593</v>
      </c>
      <c r="B1047">
        <v>26</v>
      </c>
      <c r="C1047" t="s">
        <v>20</v>
      </c>
      <c r="D1047" t="s">
        <v>50</v>
      </c>
      <c r="E1047">
        <v>1000.60204</v>
      </c>
      <c r="F1047" s="1">
        <v>44679</v>
      </c>
      <c r="G1047">
        <v>21680.7</v>
      </c>
      <c r="H1047">
        <v>829.74199999999996</v>
      </c>
      <c r="I1047" t="s">
        <v>75</v>
      </c>
      <c r="J1047" t="s">
        <v>64</v>
      </c>
      <c r="K1047" t="s">
        <v>74</v>
      </c>
      <c r="L1047" t="s">
        <v>37</v>
      </c>
      <c r="M1047" t="s">
        <v>68</v>
      </c>
      <c r="N1047" t="s">
        <v>46</v>
      </c>
      <c r="O1047" t="s">
        <v>38</v>
      </c>
      <c r="P1047" t="s">
        <v>26</v>
      </c>
      <c r="Q1047" t="s">
        <v>39</v>
      </c>
      <c r="R1047" t="s">
        <v>63</v>
      </c>
      <c r="S1047" t="s">
        <v>55</v>
      </c>
      <c r="T1047">
        <v>1</v>
      </c>
    </row>
    <row r="1048" spans="1:20" x14ac:dyDescent="0.3">
      <c r="A1048">
        <v>4598</v>
      </c>
      <c r="B1048">
        <v>25</v>
      </c>
      <c r="C1048" t="s">
        <v>20</v>
      </c>
      <c r="D1048" t="s">
        <v>50</v>
      </c>
      <c r="E1048">
        <v>1847.5183259999999</v>
      </c>
      <c r="F1048" s="1">
        <v>45174</v>
      </c>
      <c r="G1048">
        <v>25024.400000000001</v>
      </c>
      <c r="H1048">
        <v>1007.093</v>
      </c>
      <c r="I1048" t="s">
        <v>22</v>
      </c>
      <c r="J1048" t="s">
        <v>95</v>
      </c>
      <c r="K1048" t="s">
        <v>34</v>
      </c>
      <c r="L1048" t="s">
        <v>25</v>
      </c>
      <c r="M1048" t="s">
        <v>68</v>
      </c>
      <c r="N1048" t="s">
        <v>46</v>
      </c>
      <c r="O1048" t="s">
        <v>38</v>
      </c>
      <c r="P1048" t="s">
        <v>48</v>
      </c>
      <c r="Q1048" t="s">
        <v>48</v>
      </c>
      <c r="R1048" t="s">
        <v>28</v>
      </c>
      <c r="S1048" t="s">
        <v>42</v>
      </c>
      <c r="T1048">
        <v>1</v>
      </c>
    </row>
    <row r="1049" spans="1:20" x14ac:dyDescent="0.3">
      <c r="A1049">
        <v>4602</v>
      </c>
      <c r="B1049">
        <v>26</v>
      </c>
      <c r="C1049" t="s">
        <v>20</v>
      </c>
      <c r="D1049" t="s">
        <v>50</v>
      </c>
      <c r="E1049">
        <v>1482.497697</v>
      </c>
      <c r="F1049" s="1">
        <v>44905</v>
      </c>
      <c r="G1049">
        <v>41522.5</v>
      </c>
      <c r="H1049">
        <v>1499.4639999999999</v>
      </c>
      <c r="I1049" t="s">
        <v>22</v>
      </c>
      <c r="J1049" t="s">
        <v>77</v>
      </c>
      <c r="K1049" t="s">
        <v>83</v>
      </c>
      <c r="L1049" t="s">
        <v>25</v>
      </c>
      <c r="M1049" t="s">
        <v>36</v>
      </c>
      <c r="N1049" t="s">
        <v>37</v>
      </c>
      <c r="O1049" t="s">
        <v>38</v>
      </c>
      <c r="P1049" t="s">
        <v>26</v>
      </c>
      <c r="Q1049" t="s">
        <v>26</v>
      </c>
      <c r="R1049" t="s">
        <v>49</v>
      </c>
      <c r="S1049" t="s">
        <v>29</v>
      </c>
      <c r="T1049">
        <v>1</v>
      </c>
    </row>
    <row r="1050" spans="1:20" x14ac:dyDescent="0.3">
      <c r="A1050">
        <v>4603</v>
      </c>
      <c r="B1050">
        <v>24</v>
      </c>
      <c r="C1050" t="s">
        <v>30</v>
      </c>
      <c r="D1050" t="s">
        <v>50</v>
      </c>
      <c r="E1050">
        <v>1977.916217</v>
      </c>
      <c r="F1050" s="1">
        <v>44811</v>
      </c>
      <c r="G1050">
        <v>9725.4</v>
      </c>
      <c r="H1050">
        <v>312.57100000000003</v>
      </c>
      <c r="I1050" t="s">
        <v>22</v>
      </c>
      <c r="J1050" t="s">
        <v>101</v>
      </c>
      <c r="K1050" t="s">
        <v>53</v>
      </c>
      <c r="L1050" t="s">
        <v>35</v>
      </c>
      <c r="M1050" t="s">
        <v>58</v>
      </c>
      <c r="N1050" t="s">
        <v>37</v>
      </c>
      <c r="O1050" t="s">
        <v>47</v>
      </c>
      <c r="P1050" t="s">
        <v>26</v>
      </c>
      <c r="Q1050" t="s">
        <v>48</v>
      </c>
      <c r="R1050" t="s">
        <v>63</v>
      </c>
      <c r="S1050" t="s">
        <v>42</v>
      </c>
      <c r="T1050">
        <v>1</v>
      </c>
    </row>
    <row r="1051" spans="1:20" x14ac:dyDescent="0.3">
      <c r="A1051">
        <v>4605</v>
      </c>
      <c r="B1051">
        <v>22</v>
      </c>
      <c r="C1051" t="s">
        <v>20</v>
      </c>
      <c r="D1051" t="s">
        <v>50</v>
      </c>
      <c r="E1051">
        <v>1382.1161179999999</v>
      </c>
      <c r="F1051" s="1">
        <v>44881</v>
      </c>
      <c r="G1051">
        <v>20081</v>
      </c>
      <c r="H1051">
        <v>799.86400000000003</v>
      </c>
      <c r="I1051" t="s">
        <v>22</v>
      </c>
      <c r="J1051" t="s">
        <v>102</v>
      </c>
      <c r="K1051" t="s">
        <v>34</v>
      </c>
      <c r="L1051" t="s">
        <v>25</v>
      </c>
      <c r="M1051" t="s">
        <v>58</v>
      </c>
      <c r="N1051" t="s">
        <v>25</v>
      </c>
      <c r="O1051" t="s">
        <v>38</v>
      </c>
      <c r="P1051" t="s">
        <v>39</v>
      </c>
      <c r="Q1051" t="s">
        <v>48</v>
      </c>
      <c r="R1051" t="s">
        <v>28</v>
      </c>
      <c r="S1051" t="s">
        <v>42</v>
      </c>
      <c r="T1051">
        <v>1</v>
      </c>
    </row>
    <row r="1052" spans="1:20" x14ac:dyDescent="0.3">
      <c r="A1052">
        <v>4606</v>
      </c>
      <c r="B1052">
        <v>33</v>
      </c>
      <c r="C1052" t="s">
        <v>30</v>
      </c>
      <c r="D1052" t="s">
        <v>50</v>
      </c>
      <c r="E1052">
        <v>1927.550514</v>
      </c>
      <c r="F1052" s="1">
        <v>45266</v>
      </c>
      <c r="G1052">
        <v>32310.9</v>
      </c>
      <c r="H1052">
        <v>1579.395</v>
      </c>
      <c r="I1052" t="s">
        <v>32</v>
      </c>
      <c r="J1052" t="s">
        <v>60</v>
      </c>
      <c r="K1052" t="s">
        <v>57</v>
      </c>
      <c r="L1052" t="s">
        <v>25</v>
      </c>
      <c r="M1052" t="s">
        <v>58</v>
      </c>
      <c r="N1052" t="s">
        <v>25</v>
      </c>
      <c r="O1052" t="s">
        <v>47</v>
      </c>
      <c r="P1052" t="s">
        <v>48</v>
      </c>
      <c r="Q1052" t="s">
        <v>39</v>
      </c>
      <c r="R1052" t="s">
        <v>41</v>
      </c>
      <c r="S1052" t="s">
        <v>55</v>
      </c>
      <c r="T1052">
        <v>1</v>
      </c>
    </row>
    <row r="1053" spans="1:20" x14ac:dyDescent="0.3">
      <c r="A1053">
        <v>4608</v>
      </c>
      <c r="B1053">
        <v>31</v>
      </c>
      <c r="C1053" t="s">
        <v>30</v>
      </c>
      <c r="D1053" t="s">
        <v>21</v>
      </c>
      <c r="E1053">
        <v>1796.7456999999999</v>
      </c>
      <c r="F1053" s="1">
        <v>45136</v>
      </c>
      <c r="G1053">
        <v>6570.8</v>
      </c>
      <c r="H1053">
        <v>286.505</v>
      </c>
      <c r="I1053" t="s">
        <v>22</v>
      </c>
      <c r="J1053" t="s">
        <v>95</v>
      </c>
      <c r="K1053" t="s">
        <v>53</v>
      </c>
      <c r="L1053" t="s">
        <v>46</v>
      </c>
      <c r="M1053" t="s">
        <v>62</v>
      </c>
      <c r="N1053" t="s">
        <v>25</v>
      </c>
      <c r="O1053" t="s">
        <v>27</v>
      </c>
      <c r="P1053" t="s">
        <v>39</v>
      </c>
      <c r="Q1053" t="s">
        <v>39</v>
      </c>
      <c r="R1053" t="s">
        <v>59</v>
      </c>
      <c r="S1053" t="s">
        <v>55</v>
      </c>
      <c r="T1053">
        <v>1</v>
      </c>
    </row>
    <row r="1054" spans="1:20" x14ac:dyDescent="0.3">
      <c r="A1054">
        <v>4611</v>
      </c>
      <c r="B1054">
        <v>28</v>
      </c>
      <c r="C1054" t="s">
        <v>20</v>
      </c>
      <c r="D1054" t="s">
        <v>21</v>
      </c>
      <c r="E1054">
        <v>1799.9810199999999</v>
      </c>
      <c r="F1054" s="1">
        <v>45394</v>
      </c>
      <c r="G1054">
        <v>8876.5</v>
      </c>
      <c r="H1054">
        <v>436.10300000000001</v>
      </c>
      <c r="I1054" t="s">
        <v>22</v>
      </c>
      <c r="J1054" t="s">
        <v>67</v>
      </c>
      <c r="K1054" t="s">
        <v>57</v>
      </c>
      <c r="L1054" t="s">
        <v>37</v>
      </c>
      <c r="M1054" t="s">
        <v>62</v>
      </c>
      <c r="N1054" t="s">
        <v>54</v>
      </c>
      <c r="O1054" t="s">
        <v>47</v>
      </c>
      <c r="P1054" t="s">
        <v>39</v>
      </c>
      <c r="Q1054" t="s">
        <v>39</v>
      </c>
      <c r="R1054" t="s">
        <v>63</v>
      </c>
      <c r="S1054" t="s">
        <v>69</v>
      </c>
      <c r="T1054">
        <v>1</v>
      </c>
    </row>
    <row r="1055" spans="1:20" x14ac:dyDescent="0.3">
      <c r="A1055">
        <v>4621</v>
      </c>
      <c r="B1055">
        <v>30</v>
      </c>
      <c r="C1055" t="s">
        <v>20</v>
      </c>
      <c r="D1055" t="s">
        <v>50</v>
      </c>
      <c r="E1055">
        <v>1299.431666</v>
      </c>
      <c r="F1055" s="1">
        <v>45265</v>
      </c>
      <c r="G1055">
        <v>43820.7</v>
      </c>
      <c r="H1055">
        <v>1386.8209999999999</v>
      </c>
      <c r="I1055" t="s">
        <v>22</v>
      </c>
      <c r="J1055" t="s">
        <v>86</v>
      </c>
      <c r="K1055" t="s">
        <v>83</v>
      </c>
      <c r="L1055" t="s">
        <v>54</v>
      </c>
      <c r="M1055" t="s">
        <v>62</v>
      </c>
      <c r="N1055" t="s">
        <v>46</v>
      </c>
      <c r="O1055" t="s">
        <v>27</v>
      </c>
      <c r="P1055" t="s">
        <v>58</v>
      </c>
      <c r="Q1055" t="s">
        <v>58</v>
      </c>
      <c r="R1055" t="s">
        <v>63</v>
      </c>
      <c r="S1055" t="s">
        <v>72</v>
      </c>
      <c r="T1055">
        <v>1</v>
      </c>
    </row>
    <row r="1056" spans="1:20" x14ac:dyDescent="0.3">
      <c r="A1056">
        <v>4624</v>
      </c>
      <c r="B1056">
        <v>24</v>
      </c>
      <c r="C1056" t="s">
        <v>20</v>
      </c>
      <c r="D1056" t="s">
        <v>50</v>
      </c>
      <c r="E1056">
        <v>1932.267846</v>
      </c>
      <c r="F1056" s="1">
        <v>45076</v>
      </c>
      <c r="G1056">
        <v>17701.599999999999</v>
      </c>
      <c r="H1056">
        <v>819.22</v>
      </c>
      <c r="I1056" t="s">
        <v>75</v>
      </c>
      <c r="J1056" t="s">
        <v>23</v>
      </c>
      <c r="K1056" t="s">
        <v>65</v>
      </c>
      <c r="L1056" t="s">
        <v>37</v>
      </c>
      <c r="M1056" t="s">
        <v>62</v>
      </c>
      <c r="N1056" t="s">
        <v>25</v>
      </c>
      <c r="O1056" t="s">
        <v>27</v>
      </c>
      <c r="P1056" t="s">
        <v>26</v>
      </c>
      <c r="Q1056" t="s">
        <v>39</v>
      </c>
      <c r="R1056" t="s">
        <v>28</v>
      </c>
      <c r="S1056" t="s">
        <v>29</v>
      </c>
      <c r="T1056">
        <v>1</v>
      </c>
    </row>
    <row r="1057" spans="1:20" x14ac:dyDescent="0.3">
      <c r="A1057">
        <v>4629</v>
      </c>
      <c r="B1057">
        <v>24</v>
      </c>
      <c r="C1057" t="s">
        <v>30</v>
      </c>
      <c r="D1057" t="s">
        <v>50</v>
      </c>
      <c r="E1057">
        <v>1828.6721540000001</v>
      </c>
      <c r="F1057" s="1">
        <v>44652</v>
      </c>
      <c r="G1057">
        <v>24271.4</v>
      </c>
      <c r="H1057">
        <v>964.57500000000005</v>
      </c>
      <c r="I1057" t="s">
        <v>22</v>
      </c>
      <c r="J1057" t="s">
        <v>100</v>
      </c>
      <c r="K1057" t="s">
        <v>53</v>
      </c>
      <c r="L1057" t="s">
        <v>35</v>
      </c>
      <c r="M1057" t="s">
        <v>58</v>
      </c>
      <c r="N1057" t="s">
        <v>54</v>
      </c>
      <c r="O1057" t="s">
        <v>47</v>
      </c>
      <c r="P1057" t="s">
        <v>40</v>
      </c>
      <c r="Q1057" t="s">
        <v>58</v>
      </c>
      <c r="R1057" t="s">
        <v>59</v>
      </c>
      <c r="S1057" t="s">
        <v>72</v>
      </c>
      <c r="T1057">
        <v>1</v>
      </c>
    </row>
    <row r="1058" spans="1:20" x14ac:dyDescent="0.3">
      <c r="A1058">
        <v>4637</v>
      </c>
      <c r="B1058">
        <v>24</v>
      </c>
      <c r="C1058" t="s">
        <v>20</v>
      </c>
      <c r="D1058" t="s">
        <v>21</v>
      </c>
      <c r="E1058">
        <v>1715.4593629999999</v>
      </c>
      <c r="F1058" s="1">
        <v>44795</v>
      </c>
      <c r="G1058">
        <v>38759.4</v>
      </c>
      <c r="H1058">
        <v>1781.989</v>
      </c>
      <c r="I1058" t="s">
        <v>75</v>
      </c>
      <c r="J1058" t="s">
        <v>45</v>
      </c>
      <c r="K1058" t="s">
        <v>61</v>
      </c>
      <c r="L1058" t="s">
        <v>37</v>
      </c>
      <c r="M1058" t="s">
        <v>62</v>
      </c>
      <c r="N1058" t="s">
        <v>37</v>
      </c>
      <c r="O1058" t="s">
        <v>38</v>
      </c>
      <c r="P1058" t="s">
        <v>39</v>
      </c>
      <c r="Q1058" t="s">
        <v>58</v>
      </c>
      <c r="R1058" t="s">
        <v>28</v>
      </c>
      <c r="S1058" t="s">
        <v>55</v>
      </c>
      <c r="T1058">
        <v>1</v>
      </c>
    </row>
    <row r="1059" spans="1:20" x14ac:dyDescent="0.3">
      <c r="A1059">
        <v>4638</v>
      </c>
      <c r="B1059">
        <v>24</v>
      </c>
      <c r="C1059" t="s">
        <v>30</v>
      </c>
      <c r="D1059" t="s">
        <v>50</v>
      </c>
      <c r="E1059">
        <v>2481.8819629999998</v>
      </c>
      <c r="F1059" s="1">
        <v>44871</v>
      </c>
      <c r="G1059">
        <v>13298.6</v>
      </c>
      <c r="H1059">
        <v>563.72500000000002</v>
      </c>
      <c r="I1059" t="s">
        <v>44</v>
      </c>
      <c r="J1059" t="s">
        <v>60</v>
      </c>
      <c r="K1059" t="s">
        <v>61</v>
      </c>
      <c r="L1059" t="s">
        <v>25</v>
      </c>
      <c r="M1059" t="s">
        <v>36</v>
      </c>
      <c r="N1059" t="s">
        <v>35</v>
      </c>
      <c r="O1059" t="s">
        <v>27</v>
      </c>
      <c r="P1059" t="s">
        <v>40</v>
      </c>
      <c r="Q1059" t="s">
        <v>26</v>
      </c>
      <c r="R1059" t="s">
        <v>49</v>
      </c>
      <c r="S1059" t="s">
        <v>69</v>
      </c>
      <c r="T1059">
        <v>1</v>
      </c>
    </row>
    <row r="1060" spans="1:20" x14ac:dyDescent="0.3">
      <c r="A1060">
        <v>4642</v>
      </c>
      <c r="B1060">
        <v>31</v>
      </c>
      <c r="C1060" t="s">
        <v>20</v>
      </c>
      <c r="D1060" t="s">
        <v>50</v>
      </c>
      <c r="E1060">
        <v>2134.2787170000001</v>
      </c>
      <c r="F1060" s="1">
        <v>45558</v>
      </c>
      <c r="G1060">
        <v>20716.400000000001</v>
      </c>
      <c r="H1060">
        <v>767.17899999999997</v>
      </c>
      <c r="I1060" t="s">
        <v>51</v>
      </c>
      <c r="J1060" t="s">
        <v>95</v>
      </c>
      <c r="K1060" t="s">
        <v>74</v>
      </c>
      <c r="L1060" t="s">
        <v>25</v>
      </c>
      <c r="M1060" t="s">
        <v>62</v>
      </c>
      <c r="N1060" t="s">
        <v>46</v>
      </c>
      <c r="O1060" t="s">
        <v>38</v>
      </c>
      <c r="P1060" t="s">
        <v>39</v>
      </c>
      <c r="Q1060" t="s">
        <v>26</v>
      </c>
      <c r="R1060" t="s">
        <v>63</v>
      </c>
      <c r="S1060" t="s">
        <v>29</v>
      </c>
      <c r="T1060">
        <v>1</v>
      </c>
    </row>
    <row r="1061" spans="1:20" x14ac:dyDescent="0.3">
      <c r="A1061">
        <v>4643</v>
      </c>
      <c r="B1061">
        <v>28</v>
      </c>
      <c r="C1061" t="s">
        <v>20</v>
      </c>
      <c r="D1061" t="s">
        <v>50</v>
      </c>
      <c r="E1061">
        <v>1857.019712</v>
      </c>
      <c r="F1061" s="1">
        <v>45517</v>
      </c>
      <c r="G1061">
        <v>49760</v>
      </c>
      <c r="H1061">
        <v>1550.365</v>
      </c>
      <c r="I1061" t="s">
        <v>32</v>
      </c>
      <c r="J1061" t="s">
        <v>45</v>
      </c>
      <c r="K1061" t="s">
        <v>83</v>
      </c>
      <c r="L1061" t="s">
        <v>46</v>
      </c>
      <c r="M1061" t="s">
        <v>36</v>
      </c>
      <c r="N1061" t="s">
        <v>54</v>
      </c>
      <c r="O1061" t="s">
        <v>47</v>
      </c>
      <c r="P1061" t="s">
        <v>26</v>
      </c>
      <c r="Q1061" t="s">
        <v>26</v>
      </c>
      <c r="R1061" t="s">
        <v>28</v>
      </c>
      <c r="S1061" t="s">
        <v>42</v>
      </c>
      <c r="T1061">
        <v>1</v>
      </c>
    </row>
    <row r="1062" spans="1:20" x14ac:dyDescent="0.3">
      <c r="A1062">
        <v>4648</v>
      </c>
      <c r="B1062">
        <v>28</v>
      </c>
      <c r="C1062" t="s">
        <v>30</v>
      </c>
      <c r="D1062" t="s">
        <v>50</v>
      </c>
      <c r="E1062">
        <v>1095.2576340000001</v>
      </c>
      <c r="F1062" s="1">
        <v>45603</v>
      </c>
      <c r="G1062">
        <v>32653.200000000001</v>
      </c>
      <c r="H1062">
        <v>1333.712</v>
      </c>
      <c r="I1062" t="s">
        <v>22</v>
      </c>
      <c r="J1062" t="s">
        <v>81</v>
      </c>
      <c r="K1062" t="s">
        <v>61</v>
      </c>
      <c r="L1062" t="s">
        <v>54</v>
      </c>
      <c r="M1062" t="s">
        <v>26</v>
      </c>
      <c r="N1062" t="s">
        <v>37</v>
      </c>
      <c r="O1062" t="s">
        <v>47</v>
      </c>
      <c r="P1062" t="s">
        <v>40</v>
      </c>
      <c r="Q1062" t="s">
        <v>26</v>
      </c>
      <c r="R1062" t="s">
        <v>49</v>
      </c>
      <c r="S1062" t="s">
        <v>55</v>
      </c>
      <c r="T1062">
        <v>1</v>
      </c>
    </row>
    <row r="1063" spans="1:20" x14ac:dyDescent="0.3">
      <c r="A1063">
        <v>4649</v>
      </c>
      <c r="B1063">
        <v>24</v>
      </c>
      <c r="C1063" t="s">
        <v>20</v>
      </c>
      <c r="D1063" t="s">
        <v>50</v>
      </c>
      <c r="E1063">
        <v>1842.482019</v>
      </c>
      <c r="F1063" s="1">
        <v>44837</v>
      </c>
      <c r="G1063">
        <v>5125.2</v>
      </c>
      <c r="H1063">
        <v>166.886</v>
      </c>
      <c r="I1063" t="s">
        <v>32</v>
      </c>
      <c r="J1063" t="s">
        <v>102</v>
      </c>
      <c r="K1063" t="s">
        <v>57</v>
      </c>
      <c r="L1063" t="s">
        <v>54</v>
      </c>
      <c r="M1063" t="s">
        <v>36</v>
      </c>
      <c r="N1063" t="s">
        <v>35</v>
      </c>
      <c r="O1063" t="s">
        <v>47</v>
      </c>
      <c r="P1063" t="s">
        <v>26</v>
      </c>
      <c r="Q1063" t="s">
        <v>48</v>
      </c>
      <c r="R1063" t="s">
        <v>49</v>
      </c>
      <c r="S1063" t="s">
        <v>55</v>
      </c>
      <c r="T1063">
        <v>1</v>
      </c>
    </row>
    <row r="1064" spans="1:20" x14ac:dyDescent="0.3">
      <c r="A1064">
        <v>4653</v>
      </c>
      <c r="B1064">
        <v>33</v>
      </c>
      <c r="C1064" t="s">
        <v>20</v>
      </c>
      <c r="D1064" t="s">
        <v>50</v>
      </c>
      <c r="E1064">
        <v>1569.6608719999999</v>
      </c>
      <c r="F1064" s="1">
        <v>45730</v>
      </c>
      <c r="G1064">
        <v>19950.3</v>
      </c>
      <c r="H1064">
        <v>766.66</v>
      </c>
      <c r="I1064" t="s">
        <v>32</v>
      </c>
      <c r="J1064" t="s">
        <v>100</v>
      </c>
      <c r="K1064" t="s">
        <v>74</v>
      </c>
      <c r="L1064" t="s">
        <v>54</v>
      </c>
      <c r="M1064" t="s">
        <v>36</v>
      </c>
      <c r="N1064" t="s">
        <v>54</v>
      </c>
      <c r="O1064" t="s">
        <v>27</v>
      </c>
      <c r="P1064" t="s">
        <v>58</v>
      </c>
      <c r="Q1064" t="s">
        <v>39</v>
      </c>
      <c r="R1064" t="s">
        <v>41</v>
      </c>
      <c r="S1064" t="s">
        <v>69</v>
      </c>
      <c r="T1064">
        <v>1</v>
      </c>
    </row>
    <row r="1065" spans="1:20" x14ac:dyDescent="0.3">
      <c r="A1065">
        <v>4667</v>
      </c>
      <c r="B1065">
        <v>32</v>
      </c>
      <c r="C1065" t="s">
        <v>20</v>
      </c>
      <c r="D1065" t="s">
        <v>50</v>
      </c>
      <c r="E1065">
        <v>1421.6576480000001</v>
      </c>
      <c r="F1065" s="1">
        <v>45612</v>
      </c>
      <c r="G1065">
        <v>31585.3</v>
      </c>
      <c r="H1065">
        <v>1198.335</v>
      </c>
      <c r="I1065" t="s">
        <v>44</v>
      </c>
      <c r="J1065" t="s">
        <v>80</v>
      </c>
      <c r="K1065" t="s">
        <v>53</v>
      </c>
      <c r="L1065" t="s">
        <v>54</v>
      </c>
      <c r="M1065" t="s">
        <v>36</v>
      </c>
      <c r="N1065" t="s">
        <v>46</v>
      </c>
      <c r="O1065" t="s">
        <v>47</v>
      </c>
      <c r="P1065" t="s">
        <v>58</v>
      </c>
      <c r="Q1065" t="s">
        <v>58</v>
      </c>
      <c r="R1065" t="s">
        <v>59</v>
      </c>
      <c r="S1065" t="s">
        <v>72</v>
      </c>
      <c r="T1065">
        <v>1</v>
      </c>
    </row>
    <row r="1066" spans="1:20" x14ac:dyDescent="0.3">
      <c r="A1066">
        <v>4672</v>
      </c>
      <c r="B1066">
        <v>27</v>
      </c>
      <c r="C1066" t="s">
        <v>20</v>
      </c>
      <c r="D1066" t="s">
        <v>50</v>
      </c>
      <c r="E1066">
        <v>1695.3059040000001</v>
      </c>
      <c r="F1066" s="1">
        <v>45196</v>
      </c>
      <c r="G1066">
        <v>41318.6</v>
      </c>
      <c r="H1066">
        <v>1435.8579999999999</v>
      </c>
      <c r="I1066" t="s">
        <v>44</v>
      </c>
      <c r="J1066" t="s">
        <v>81</v>
      </c>
      <c r="K1066" t="s">
        <v>83</v>
      </c>
      <c r="L1066" t="s">
        <v>25</v>
      </c>
      <c r="M1066" t="s">
        <v>68</v>
      </c>
      <c r="N1066" t="s">
        <v>37</v>
      </c>
      <c r="O1066" t="s">
        <v>27</v>
      </c>
      <c r="P1066" t="s">
        <v>48</v>
      </c>
      <c r="Q1066" t="s">
        <v>48</v>
      </c>
      <c r="R1066" t="s">
        <v>59</v>
      </c>
      <c r="S1066" t="s">
        <v>55</v>
      </c>
      <c r="T1066">
        <v>1</v>
      </c>
    </row>
    <row r="1067" spans="1:20" x14ac:dyDescent="0.3">
      <c r="A1067">
        <v>4674</v>
      </c>
      <c r="B1067">
        <v>30</v>
      </c>
      <c r="C1067" t="s">
        <v>20</v>
      </c>
      <c r="D1067" t="s">
        <v>21</v>
      </c>
      <c r="E1067">
        <v>1044.7001809999999</v>
      </c>
      <c r="F1067" s="1">
        <v>44804</v>
      </c>
      <c r="G1067">
        <v>26784.1</v>
      </c>
      <c r="H1067">
        <v>1100.1849999999999</v>
      </c>
      <c r="I1067" t="s">
        <v>22</v>
      </c>
      <c r="J1067" t="s">
        <v>84</v>
      </c>
      <c r="K1067" t="s">
        <v>83</v>
      </c>
      <c r="L1067" t="s">
        <v>54</v>
      </c>
      <c r="M1067" t="s">
        <v>58</v>
      </c>
      <c r="N1067" t="s">
        <v>35</v>
      </c>
      <c r="O1067" t="s">
        <v>47</v>
      </c>
      <c r="P1067" t="s">
        <v>40</v>
      </c>
      <c r="Q1067" t="s">
        <v>58</v>
      </c>
      <c r="R1067" t="s">
        <v>41</v>
      </c>
      <c r="S1067" t="s">
        <v>29</v>
      </c>
      <c r="T1067">
        <v>1</v>
      </c>
    </row>
    <row r="1068" spans="1:20" x14ac:dyDescent="0.3">
      <c r="A1068">
        <v>4675</v>
      </c>
      <c r="B1068">
        <v>30</v>
      </c>
      <c r="C1068" t="s">
        <v>20</v>
      </c>
      <c r="D1068" t="s">
        <v>50</v>
      </c>
      <c r="E1068">
        <v>1385.3083779999999</v>
      </c>
      <c r="F1068" s="1">
        <v>44883</v>
      </c>
      <c r="G1068">
        <v>15608.1</v>
      </c>
      <c r="H1068">
        <v>679.89400000000001</v>
      </c>
      <c r="I1068" t="s">
        <v>22</v>
      </c>
      <c r="J1068" t="s">
        <v>67</v>
      </c>
      <c r="K1068" t="s">
        <v>61</v>
      </c>
      <c r="L1068" t="s">
        <v>46</v>
      </c>
      <c r="M1068" t="s">
        <v>62</v>
      </c>
      <c r="N1068" t="s">
        <v>46</v>
      </c>
      <c r="O1068" t="s">
        <v>38</v>
      </c>
      <c r="P1068" t="s">
        <v>26</v>
      </c>
      <c r="Q1068" t="s">
        <v>26</v>
      </c>
      <c r="R1068" t="s">
        <v>63</v>
      </c>
      <c r="S1068" t="s">
        <v>69</v>
      </c>
      <c r="T1068">
        <v>1</v>
      </c>
    </row>
    <row r="1069" spans="1:20" x14ac:dyDescent="0.3">
      <c r="A1069">
        <v>4676</v>
      </c>
      <c r="B1069">
        <v>30</v>
      </c>
      <c r="C1069" t="s">
        <v>20</v>
      </c>
      <c r="D1069" t="s">
        <v>21</v>
      </c>
      <c r="E1069">
        <v>2467.322435</v>
      </c>
      <c r="F1069" s="1">
        <v>45503</v>
      </c>
      <c r="G1069">
        <v>12737.3</v>
      </c>
      <c r="H1069">
        <v>438.471</v>
      </c>
      <c r="I1069" t="s">
        <v>44</v>
      </c>
      <c r="J1069" t="s">
        <v>89</v>
      </c>
      <c r="K1069" t="s">
        <v>53</v>
      </c>
      <c r="L1069" t="s">
        <v>46</v>
      </c>
      <c r="M1069" t="s">
        <v>58</v>
      </c>
      <c r="N1069" t="s">
        <v>46</v>
      </c>
      <c r="O1069" t="s">
        <v>78</v>
      </c>
      <c r="P1069" t="s">
        <v>48</v>
      </c>
      <c r="Q1069" t="s">
        <v>40</v>
      </c>
      <c r="R1069" t="s">
        <v>28</v>
      </c>
      <c r="S1069" t="s">
        <v>42</v>
      </c>
      <c r="T1069">
        <v>1</v>
      </c>
    </row>
    <row r="1070" spans="1:20" x14ac:dyDescent="0.3">
      <c r="A1070">
        <v>4680</v>
      </c>
      <c r="B1070">
        <v>26</v>
      </c>
      <c r="C1070" t="s">
        <v>20</v>
      </c>
      <c r="D1070" t="s">
        <v>50</v>
      </c>
      <c r="E1070">
        <v>1735.7007309999999</v>
      </c>
      <c r="F1070" s="1">
        <v>45491</v>
      </c>
      <c r="G1070">
        <v>44454</v>
      </c>
      <c r="H1070">
        <v>2216.0169999999998</v>
      </c>
      <c r="I1070" t="s">
        <v>51</v>
      </c>
      <c r="J1070" t="s">
        <v>98</v>
      </c>
      <c r="K1070" t="s">
        <v>65</v>
      </c>
      <c r="L1070" t="s">
        <v>35</v>
      </c>
      <c r="M1070" t="s">
        <v>68</v>
      </c>
      <c r="N1070" t="s">
        <v>25</v>
      </c>
      <c r="O1070" t="s">
        <v>27</v>
      </c>
      <c r="P1070" t="s">
        <v>26</v>
      </c>
      <c r="Q1070" t="s">
        <v>40</v>
      </c>
      <c r="R1070" t="s">
        <v>63</v>
      </c>
      <c r="S1070" t="s">
        <v>42</v>
      </c>
      <c r="T1070">
        <v>1</v>
      </c>
    </row>
    <row r="1071" spans="1:20" x14ac:dyDescent="0.3">
      <c r="A1071">
        <v>4687</v>
      </c>
      <c r="B1071">
        <v>26</v>
      </c>
      <c r="C1071" t="s">
        <v>30</v>
      </c>
      <c r="D1071" t="s">
        <v>50</v>
      </c>
      <c r="E1071">
        <v>1735.461843</v>
      </c>
      <c r="F1071" s="1">
        <v>45660</v>
      </c>
      <c r="G1071">
        <v>45633.2</v>
      </c>
      <c r="H1071">
        <v>2208.0920000000001</v>
      </c>
      <c r="I1071" t="s">
        <v>75</v>
      </c>
      <c r="J1071" t="s">
        <v>96</v>
      </c>
      <c r="K1071" t="s">
        <v>24</v>
      </c>
      <c r="L1071" t="s">
        <v>25</v>
      </c>
      <c r="M1071" t="s">
        <v>36</v>
      </c>
      <c r="N1071" t="s">
        <v>25</v>
      </c>
      <c r="O1071" t="s">
        <v>27</v>
      </c>
      <c r="P1071" t="s">
        <v>40</v>
      </c>
      <c r="Q1071" t="s">
        <v>39</v>
      </c>
      <c r="R1071" t="s">
        <v>63</v>
      </c>
      <c r="S1071" t="s">
        <v>55</v>
      </c>
      <c r="T1071">
        <v>1</v>
      </c>
    </row>
    <row r="1072" spans="1:20" x14ac:dyDescent="0.3">
      <c r="A1072">
        <v>4694</v>
      </c>
      <c r="B1072">
        <v>20</v>
      </c>
      <c r="C1072" t="s">
        <v>20</v>
      </c>
      <c r="D1072" t="s">
        <v>21</v>
      </c>
      <c r="E1072">
        <v>2146.4415530000001</v>
      </c>
      <c r="F1072" s="1">
        <v>45062</v>
      </c>
      <c r="G1072">
        <v>30668.7</v>
      </c>
      <c r="H1072">
        <v>1438.229</v>
      </c>
      <c r="I1072" t="s">
        <v>44</v>
      </c>
      <c r="J1072" t="s">
        <v>87</v>
      </c>
      <c r="K1072" t="s">
        <v>65</v>
      </c>
      <c r="L1072" t="s">
        <v>35</v>
      </c>
      <c r="M1072" t="s">
        <v>62</v>
      </c>
      <c r="N1072" t="s">
        <v>35</v>
      </c>
      <c r="O1072" t="s">
        <v>47</v>
      </c>
      <c r="P1072" t="s">
        <v>39</v>
      </c>
      <c r="Q1072" t="s">
        <v>26</v>
      </c>
      <c r="R1072" t="s">
        <v>59</v>
      </c>
      <c r="S1072" t="s">
        <v>29</v>
      </c>
      <c r="T1072">
        <v>1</v>
      </c>
    </row>
    <row r="1073" spans="1:20" x14ac:dyDescent="0.3">
      <c r="A1073">
        <v>4695</v>
      </c>
      <c r="B1073">
        <v>29</v>
      </c>
      <c r="C1073" t="s">
        <v>20</v>
      </c>
      <c r="D1073" t="s">
        <v>21</v>
      </c>
      <c r="E1073">
        <v>2182.5760690000002</v>
      </c>
      <c r="F1073" s="1">
        <v>45497</v>
      </c>
      <c r="G1073">
        <v>6987</v>
      </c>
      <c r="H1073">
        <v>282.40899999999999</v>
      </c>
      <c r="I1073" t="s">
        <v>51</v>
      </c>
      <c r="J1073" t="s">
        <v>87</v>
      </c>
      <c r="K1073" t="s">
        <v>53</v>
      </c>
      <c r="L1073" t="s">
        <v>46</v>
      </c>
      <c r="M1073" t="s">
        <v>36</v>
      </c>
      <c r="N1073" t="s">
        <v>54</v>
      </c>
      <c r="O1073" t="s">
        <v>47</v>
      </c>
      <c r="P1073" t="s">
        <v>39</v>
      </c>
      <c r="Q1073" t="s">
        <v>40</v>
      </c>
      <c r="R1073" t="s">
        <v>49</v>
      </c>
      <c r="S1073" t="s">
        <v>72</v>
      </c>
      <c r="T1073">
        <v>1</v>
      </c>
    </row>
    <row r="1074" spans="1:20" x14ac:dyDescent="0.3">
      <c r="A1074">
        <v>4696</v>
      </c>
      <c r="B1074">
        <v>27</v>
      </c>
      <c r="C1074" t="s">
        <v>20</v>
      </c>
      <c r="D1074" t="s">
        <v>21</v>
      </c>
      <c r="E1074">
        <v>2121.6701990000001</v>
      </c>
      <c r="F1074" s="1">
        <v>45116</v>
      </c>
      <c r="G1074">
        <v>28428.6</v>
      </c>
      <c r="H1074">
        <v>1320.4970000000001</v>
      </c>
      <c r="I1074" t="s">
        <v>32</v>
      </c>
      <c r="J1074" t="s">
        <v>64</v>
      </c>
      <c r="K1074" t="s">
        <v>24</v>
      </c>
      <c r="L1074" t="s">
        <v>54</v>
      </c>
      <c r="M1074" t="s">
        <v>62</v>
      </c>
      <c r="N1074" t="s">
        <v>25</v>
      </c>
      <c r="O1074" t="s">
        <v>47</v>
      </c>
      <c r="P1074" t="s">
        <v>58</v>
      </c>
      <c r="Q1074" t="s">
        <v>58</v>
      </c>
      <c r="R1074" t="s">
        <v>28</v>
      </c>
      <c r="S1074" t="s">
        <v>55</v>
      </c>
      <c r="T1074">
        <v>1</v>
      </c>
    </row>
    <row r="1075" spans="1:20" x14ac:dyDescent="0.3">
      <c r="A1075">
        <v>4701</v>
      </c>
      <c r="B1075">
        <v>29</v>
      </c>
      <c r="C1075" t="s">
        <v>20</v>
      </c>
      <c r="D1075" t="s">
        <v>50</v>
      </c>
      <c r="E1075">
        <v>2079.3569240000002</v>
      </c>
      <c r="F1075" s="1">
        <v>45322</v>
      </c>
      <c r="G1075">
        <v>5754.3</v>
      </c>
      <c r="H1075">
        <v>202.18</v>
      </c>
      <c r="I1075" t="s">
        <v>75</v>
      </c>
      <c r="J1075" t="s">
        <v>80</v>
      </c>
      <c r="K1075" t="s">
        <v>61</v>
      </c>
      <c r="L1075" t="s">
        <v>25</v>
      </c>
      <c r="M1075" t="s">
        <v>62</v>
      </c>
      <c r="N1075" t="s">
        <v>35</v>
      </c>
      <c r="O1075" t="s">
        <v>27</v>
      </c>
      <c r="P1075" t="s">
        <v>58</v>
      </c>
      <c r="Q1075" t="s">
        <v>48</v>
      </c>
      <c r="R1075" t="s">
        <v>49</v>
      </c>
      <c r="S1075" t="s">
        <v>72</v>
      </c>
      <c r="T1075">
        <v>1</v>
      </c>
    </row>
    <row r="1076" spans="1:20" x14ac:dyDescent="0.3">
      <c r="A1076">
        <v>4704</v>
      </c>
      <c r="B1076">
        <v>29</v>
      </c>
      <c r="C1076" t="s">
        <v>30</v>
      </c>
      <c r="D1076" t="s">
        <v>50</v>
      </c>
      <c r="E1076">
        <v>2355.4185739999998</v>
      </c>
      <c r="F1076" s="1">
        <v>45214</v>
      </c>
      <c r="G1076">
        <v>23614.1</v>
      </c>
      <c r="H1076">
        <v>996.97799999999995</v>
      </c>
      <c r="I1076" t="s">
        <v>51</v>
      </c>
      <c r="J1076" t="s">
        <v>79</v>
      </c>
      <c r="K1076" t="s">
        <v>66</v>
      </c>
      <c r="L1076" t="s">
        <v>35</v>
      </c>
      <c r="M1076" t="s">
        <v>62</v>
      </c>
      <c r="N1076" t="s">
        <v>35</v>
      </c>
      <c r="O1076" t="s">
        <v>47</v>
      </c>
      <c r="P1076" t="s">
        <v>40</v>
      </c>
      <c r="Q1076" t="s">
        <v>40</v>
      </c>
      <c r="R1076" t="s">
        <v>28</v>
      </c>
      <c r="S1076" t="s">
        <v>72</v>
      </c>
      <c r="T1076">
        <v>1</v>
      </c>
    </row>
    <row r="1077" spans="1:20" x14ac:dyDescent="0.3">
      <c r="A1077">
        <v>4717</v>
      </c>
      <c r="B1077">
        <v>28</v>
      </c>
      <c r="C1077" t="s">
        <v>20</v>
      </c>
      <c r="D1077" t="s">
        <v>21</v>
      </c>
      <c r="E1077">
        <v>1750.8970790000001</v>
      </c>
      <c r="F1077" s="1">
        <v>45716</v>
      </c>
      <c r="G1077">
        <v>24392.799999999999</v>
      </c>
      <c r="H1077">
        <v>1198.9670000000001</v>
      </c>
      <c r="I1077" t="s">
        <v>51</v>
      </c>
      <c r="J1077" t="s">
        <v>100</v>
      </c>
      <c r="K1077" t="s">
        <v>65</v>
      </c>
      <c r="L1077" t="s">
        <v>35</v>
      </c>
      <c r="M1077" t="s">
        <v>36</v>
      </c>
      <c r="N1077" t="s">
        <v>35</v>
      </c>
      <c r="O1077" t="s">
        <v>38</v>
      </c>
      <c r="P1077" t="s">
        <v>58</v>
      </c>
      <c r="Q1077" t="s">
        <v>58</v>
      </c>
      <c r="R1077" t="s">
        <v>59</v>
      </c>
      <c r="S1077" t="s">
        <v>42</v>
      </c>
      <c r="T1077">
        <v>1</v>
      </c>
    </row>
    <row r="1078" spans="1:20" x14ac:dyDescent="0.3">
      <c r="A1078">
        <v>4719</v>
      </c>
      <c r="B1078">
        <v>23</v>
      </c>
      <c r="C1078" t="s">
        <v>20</v>
      </c>
      <c r="D1078" t="s">
        <v>50</v>
      </c>
      <c r="E1078">
        <v>1880.274727</v>
      </c>
      <c r="F1078" s="1">
        <v>45425</v>
      </c>
      <c r="G1078">
        <v>31471.200000000001</v>
      </c>
      <c r="H1078">
        <v>1402.4749999999999</v>
      </c>
      <c r="I1078" t="s">
        <v>32</v>
      </c>
      <c r="J1078" t="s">
        <v>91</v>
      </c>
      <c r="K1078" t="s">
        <v>83</v>
      </c>
      <c r="L1078" t="s">
        <v>37</v>
      </c>
      <c r="M1078" t="s">
        <v>58</v>
      </c>
      <c r="N1078" t="s">
        <v>25</v>
      </c>
      <c r="O1078" t="s">
        <v>38</v>
      </c>
      <c r="P1078" t="s">
        <v>58</v>
      </c>
      <c r="Q1078" t="s">
        <v>48</v>
      </c>
      <c r="R1078" t="s">
        <v>59</v>
      </c>
      <c r="S1078" t="s">
        <v>72</v>
      </c>
      <c r="T1078">
        <v>1</v>
      </c>
    </row>
    <row r="1079" spans="1:20" x14ac:dyDescent="0.3">
      <c r="A1079">
        <v>4720</v>
      </c>
      <c r="B1079">
        <v>20</v>
      </c>
      <c r="C1079" t="s">
        <v>30</v>
      </c>
      <c r="D1079" t="s">
        <v>21</v>
      </c>
      <c r="E1079">
        <v>1853.218245</v>
      </c>
      <c r="F1079" s="1">
        <v>44724</v>
      </c>
      <c r="G1079">
        <v>11572.5</v>
      </c>
      <c r="H1079">
        <v>407.21899999999999</v>
      </c>
      <c r="I1079" t="s">
        <v>32</v>
      </c>
      <c r="J1079" t="s">
        <v>76</v>
      </c>
      <c r="K1079" t="s">
        <v>74</v>
      </c>
      <c r="L1079" t="s">
        <v>46</v>
      </c>
      <c r="M1079" t="s">
        <v>68</v>
      </c>
      <c r="N1079" t="s">
        <v>35</v>
      </c>
      <c r="O1079" t="s">
        <v>38</v>
      </c>
      <c r="P1079" t="s">
        <v>48</v>
      </c>
      <c r="Q1079" t="s">
        <v>39</v>
      </c>
      <c r="R1079" t="s">
        <v>63</v>
      </c>
      <c r="S1079" t="s">
        <v>42</v>
      </c>
      <c r="T1079">
        <v>1</v>
      </c>
    </row>
    <row r="1080" spans="1:20" x14ac:dyDescent="0.3">
      <c r="A1080">
        <v>4721</v>
      </c>
      <c r="B1080">
        <v>30</v>
      </c>
      <c r="C1080" t="s">
        <v>30</v>
      </c>
      <c r="D1080" t="s">
        <v>50</v>
      </c>
      <c r="E1080">
        <v>1552.697754</v>
      </c>
      <c r="F1080" s="1">
        <v>45283</v>
      </c>
      <c r="G1080">
        <v>7873.2</v>
      </c>
      <c r="H1080">
        <v>353.62200000000001</v>
      </c>
      <c r="I1080" t="s">
        <v>32</v>
      </c>
      <c r="J1080" t="s">
        <v>90</v>
      </c>
      <c r="K1080" t="s">
        <v>83</v>
      </c>
      <c r="L1080" t="s">
        <v>54</v>
      </c>
      <c r="M1080" t="s">
        <v>62</v>
      </c>
      <c r="N1080" t="s">
        <v>37</v>
      </c>
      <c r="O1080" t="s">
        <v>38</v>
      </c>
      <c r="P1080" t="s">
        <v>26</v>
      </c>
      <c r="Q1080" t="s">
        <v>40</v>
      </c>
      <c r="R1080" t="s">
        <v>28</v>
      </c>
      <c r="S1080" t="s">
        <v>42</v>
      </c>
      <c r="T1080">
        <v>1</v>
      </c>
    </row>
    <row r="1081" spans="1:20" x14ac:dyDescent="0.3">
      <c r="A1081">
        <v>4726</v>
      </c>
      <c r="B1081">
        <v>25</v>
      </c>
      <c r="C1081" t="s">
        <v>30</v>
      </c>
      <c r="D1081" t="s">
        <v>21</v>
      </c>
      <c r="E1081">
        <v>1892.143217</v>
      </c>
      <c r="F1081" s="1">
        <v>44974</v>
      </c>
      <c r="G1081">
        <v>10916.3</v>
      </c>
      <c r="H1081">
        <v>348.38600000000002</v>
      </c>
      <c r="I1081" t="s">
        <v>22</v>
      </c>
      <c r="J1081" t="s">
        <v>64</v>
      </c>
      <c r="K1081" t="s">
        <v>66</v>
      </c>
      <c r="L1081" t="s">
        <v>35</v>
      </c>
      <c r="M1081" t="s">
        <v>68</v>
      </c>
      <c r="N1081" t="s">
        <v>46</v>
      </c>
      <c r="O1081" t="s">
        <v>47</v>
      </c>
      <c r="P1081" t="s">
        <v>26</v>
      </c>
      <c r="Q1081" t="s">
        <v>48</v>
      </c>
      <c r="R1081" t="s">
        <v>59</v>
      </c>
      <c r="S1081" t="s">
        <v>42</v>
      </c>
      <c r="T1081">
        <v>1</v>
      </c>
    </row>
    <row r="1082" spans="1:20" x14ac:dyDescent="0.3">
      <c r="A1082">
        <v>4727</v>
      </c>
      <c r="B1082">
        <v>29</v>
      </c>
      <c r="C1082" t="s">
        <v>30</v>
      </c>
      <c r="D1082" t="s">
        <v>50</v>
      </c>
      <c r="E1082">
        <v>2462.1183120000001</v>
      </c>
      <c r="F1082" s="1">
        <v>44843</v>
      </c>
      <c r="G1082">
        <v>33307.599999999999</v>
      </c>
      <c r="H1082">
        <v>1229.6389999999999</v>
      </c>
      <c r="I1082" t="s">
        <v>75</v>
      </c>
      <c r="J1082" t="s">
        <v>77</v>
      </c>
      <c r="K1082" t="s">
        <v>74</v>
      </c>
      <c r="L1082" t="s">
        <v>35</v>
      </c>
      <c r="M1082" t="s">
        <v>68</v>
      </c>
      <c r="N1082" t="s">
        <v>25</v>
      </c>
      <c r="O1082" t="s">
        <v>27</v>
      </c>
      <c r="P1082" t="s">
        <v>40</v>
      </c>
      <c r="Q1082" t="s">
        <v>40</v>
      </c>
      <c r="R1082" t="s">
        <v>28</v>
      </c>
      <c r="S1082" t="s">
        <v>55</v>
      </c>
      <c r="T1082">
        <v>1</v>
      </c>
    </row>
    <row r="1083" spans="1:20" x14ac:dyDescent="0.3">
      <c r="A1083">
        <v>4728</v>
      </c>
      <c r="B1083">
        <v>32</v>
      </c>
      <c r="C1083" t="s">
        <v>20</v>
      </c>
      <c r="D1083" t="s">
        <v>70</v>
      </c>
      <c r="E1083">
        <v>1214.90661</v>
      </c>
      <c r="F1083" s="1">
        <v>45550</v>
      </c>
      <c r="G1083">
        <v>19203.8</v>
      </c>
      <c r="H1083">
        <v>909.12</v>
      </c>
      <c r="I1083" t="s">
        <v>75</v>
      </c>
      <c r="J1083" t="s">
        <v>77</v>
      </c>
      <c r="K1083" t="s">
        <v>66</v>
      </c>
      <c r="L1083" t="s">
        <v>37</v>
      </c>
      <c r="M1083" t="s">
        <v>58</v>
      </c>
      <c r="N1083" t="s">
        <v>54</v>
      </c>
      <c r="O1083" t="s">
        <v>38</v>
      </c>
      <c r="P1083" t="s">
        <v>48</v>
      </c>
      <c r="Q1083" t="s">
        <v>26</v>
      </c>
      <c r="R1083" t="s">
        <v>41</v>
      </c>
      <c r="S1083" t="s">
        <v>42</v>
      </c>
      <c r="T1083">
        <v>1</v>
      </c>
    </row>
    <row r="1084" spans="1:20" x14ac:dyDescent="0.3">
      <c r="A1084">
        <v>4733</v>
      </c>
      <c r="B1084">
        <v>20</v>
      </c>
      <c r="C1084" t="s">
        <v>20</v>
      </c>
      <c r="D1084" t="s">
        <v>50</v>
      </c>
      <c r="E1084">
        <v>2072.7519670000001</v>
      </c>
      <c r="F1084" s="1">
        <v>45057</v>
      </c>
      <c r="G1084">
        <v>49903.6</v>
      </c>
      <c r="H1084">
        <v>2025.0250000000001</v>
      </c>
      <c r="I1084" t="s">
        <v>51</v>
      </c>
      <c r="J1084" t="s">
        <v>33</v>
      </c>
      <c r="K1084" t="s">
        <v>65</v>
      </c>
      <c r="L1084" t="s">
        <v>35</v>
      </c>
      <c r="M1084" t="s">
        <v>58</v>
      </c>
      <c r="N1084" t="s">
        <v>54</v>
      </c>
      <c r="O1084" t="s">
        <v>47</v>
      </c>
      <c r="P1084" t="s">
        <v>39</v>
      </c>
      <c r="Q1084" t="s">
        <v>48</v>
      </c>
      <c r="R1084" t="s">
        <v>63</v>
      </c>
      <c r="S1084" t="s">
        <v>55</v>
      </c>
      <c r="T1084">
        <v>1</v>
      </c>
    </row>
    <row r="1085" spans="1:20" x14ac:dyDescent="0.3">
      <c r="A1085">
        <v>4746</v>
      </c>
      <c r="B1085">
        <v>33</v>
      </c>
      <c r="C1085" t="s">
        <v>20</v>
      </c>
      <c r="D1085" t="s">
        <v>50</v>
      </c>
      <c r="E1085">
        <v>1761.8587680000001</v>
      </c>
      <c r="F1085" s="1">
        <v>45341</v>
      </c>
      <c r="G1085">
        <v>11884</v>
      </c>
      <c r="H1085">
        <v>541.81200000000001</v>
      </c>
      <c r="I1085" t="s">
        <v>44</v>
      </c>
      <c r="J1085" t="s">
        <v>98</v>
      </c>
      <c r="K1085" t="s">
        <v>57</v>
      </c>
      <c r="L1085" t="s">
        <v>25</v>
      </c>
      <c r="M1085" t="s">
        <v>26</v>
      </c>
      <c r="N1085" t="s">
        <v>46</v>
      </c>
      <c r="O1085" t="s">
        <v>38</v>
      </c>
      <c r="P1085" t="s">
        <v>39</v>
      </c>
      <c r="Q1085" t="s">
        <v>40</v>
      </c>
      <c r="R1085" t="s">
        <v>63</v>
      </c>
      <c r="S1085" t="s">
        <v>42</v>
      </c>
      <c r="T1085">
        <v>1</v>
      </c>
    </row>
    <row r="1086" spans="1:20" x14ac:dyDescent="0.3">
      <c r="A1086">
        <v>4756</v>
      </c>
      <c r="B1086">
        <v>22</v>
      </c>
      <c r="C1086" t="s">
        <v>30</v>
      </c>
      <c r="D1086" t="s">
        <v>21</v>
      </c>
      <c r="E1086">
        <v>1419.3455260000001</v>
      </c>
      <c r="F1086" s="1">
        <v>45022</v>
      </c>
      <c r="G1086">
        <v>42021</v>
      </c>
      <c r="H1086">
        <v>1853.6089999999999</v>
      </c>
      <c r="I1086" t="s">
        <v>22</v>
      </c>
      <c r="J1086" t="s">
        <v>64</v>
      </c>
      <c r="K1086" t="s">
        <v>66</v>
      </c>
      <c r="L1086" t="s">
        <v>54</v>
      </c>
      <c r="M1086" t="s">
        <v>36</v>
      </c>
      <c r="N1086" t="s">
        <v>35</v>
      </c>
      <c r="O1086" t="s">
        <v>38</v>
      </c>
      <c r="P1086" t="s">
        <v>39</v>
      </c>
      <c r="Q1086" t="s">
        <v>39</v>
      </c>
      <c r="R1086" t="s">
        <v>63</v>
      </c>
      <c r="S1086" t="s">
        <v>42</v>
      </c>
      <c r="T1086">
        <v>1</v>
      </c>
    </row>
    <row r="1087" spans="1:20" x14ac:dyDescent="0.3">
      <c r="A1087">
        <v>4773</v>
      </c>
      <c r="B1087">
        <v>22</v>
      </c>
      <c r="C1087" t="s">
        <v>30</v>
      </c>
      <c r="D1087" t="s">
        <v>50</v>
      </c>
      <c r="E1087">
        <v>2105.8150340000002</v>
      </c>
      <c r="F1087" s="1">
        <v>45316</v>
      </c>
      <c r="G1087">
        <v>25536.2</v>
      </c>
      <c r="H1087">
        <v>1116.221</v>
      </c>
      <c r="I1087" t="s">
        <v>75</v>
      </c>
      <c r="J1087" t="s">
        <v>56</v>
      </c>
      <c r="K1087" t="s">
        <v>74</v>
      </c>
      <c r="L1087" t="s">
        <v>54</v>
      </c>
      <c r="M1087" t="s">
        <v>36</v>
      </c>
      <c r="N1087" t="s">
        <v>46</v>
      </c>
      <c r="O1087" t="s">
        <v>47</v>
      </c>
      <c r="P1087" t="s">
        <v>58</v>
      </c>
      <c r="Q1087" t="s">
        <v>26</v>
      </c>
      <c r="R1087" t="s">
        <v>28</v>
      </c>
      <c r="S1087" t="s">
        <v>55</v>
      </c>
      <c r="T1087">
        <v>1</v>
      </c>
    </row>
    <row r="1088" spans="1:20" x14ac:dyDescent="0.3">
      <c r="A1088">
        <v>4776</v>
      </c>
      <c r="B1088">
        <v>25</v>
      </c>
      <c r="C1088" t="s">
        <v>30</v>
      </c>
      <c r="D1088" t="s">
        <v>50</v>
      </c>
      <c r="E1088">
        <v>1472.2867859999999</v>
      </c>
      <c r="F1088" s="1">
        <v>45050</v>
      </c>
      <c r="G1088">
        <v>35695.5</v>
      </c>
      <c r="H1088">
        <v>1101.8579999999999</v>
      </c>
      <c r="I1088" t="s">
        <v>51</v>
      </c>
      <c r="J1088" t="s">
        <v>99</v>
      </c>
      <c r="K1088" t="s">
        <v>74</v>
      </c>
      <c r="L1088" t="s">
        <v>25</v>
      </c>
      <c r="M1088" t="s">
        <v>36</v>
      </c>
      <c r="N1088" t="s">
        <v>46</v>
      </c>
      <c r="O1088" t="s">
        <v>47</v>
      </c>
      <c r="P1088" t="s">
        <v>39</v>
      </c>
      <c r="Q1088" t="s">
        <v>39</v>
      </c>
      <c r="R1088" t="s">
        <v>59</v>
      </c>
      <c r="S1088" t="s">
        <v>55</v>
      </c>
      <c r="T1088">
        <v>1</v>
      </c>
    </row>
    <row r="1089" spans="1:20" x14ac:dyDescent="0.3">
      <c r="A1089">
        <v>4783</v>
      </c>
      <c r="B1089">
        <v>19</v>
      </c>
      <c r="C1089" t="s">
        <v>20</v>
      </c>
      <c r="D1089" t="s">
        <v>50</v>
      </c>
      <c r="E1089">
        <v>1370.197737</v>
      </c>
      <c r="F1089" s="1">
        <v>45321</v>
      </c>
      <c r="G1089">
        <v>41959.9</v>
      </c>
      <c r="H1089">
        <v>1268.549</v>
      </c>
      <c r="I1089" t="s">
        <v>75</v>
      </c>
      <c r="J1089" t="s">
        <v>84</v>
      </c>
      <c r="K1089" t="s">
        <v>61</v>
      </c>
      <c r="L1089" t="s">
        <v>25</v>
      </c>
      <c r="M1089" t="s">
        <v>68</v>
      </c>
      <c r="N1089" t="s">
        <v>54</v>
      </c>
      <c r="O1089" t="s">
        <v>27</v>
      </c>
      <c r="P1089" t="s">
        <v>58</v>
      </c>
      <c r="Q1089" t="s">
        <v>58</v>
      </c>
      <c r="R1089" t="s">
        <v>28</v>
      </c>
      <c r="S1089" t="s">
        <v>42</v>
      </c>
      <c r="T1089">
        <v>1</v>
      </c>
    </row>
    <row r="1090" spans="1:20" x14ac:dyDescent="0.3">
      <c r="A1090">
        <v>4790</v>
      </c>
      <c r="B1090">
        <v>23</v>
      </c>
      <c r="C1090" t="s">
        <v>20</v>
      </c>
      <c r="D1090" t="s">
        <v>50</v>
      </c>
      <c r="E1090">
        <v>2229.9495240000001</v>
      </c>
      <c r="F1090" s="1">
        <v>44768</v>
      </c>
      <c r="G1090">
        <v>41682.400000000001</v>
      </c>
      <c r="H1090">
        <v>1989.2470000000001</v>
      </c>
      <c r="I1090" t="s">
        <v>44</v>
      </c>
      <c r="J1090" t="s">
        <v>77</v>
      </c>
      <c r="K1090" t="s">
        <v>53</v>
      </c>
      <c r="L1090" t="s">
        <v>54</v>
      </c>
      <c r="M1090" t="s">
        <v>68</v>
      </c>
      <c r="N1090" t="s">
        <v>25</v>
      </c>
      <c r="O1090" t="s">
        <v>38</v>
      </c>
      <c r="P1090" t="s">
        <v>40</v>
      </c>
      <c r="Q1090" t="s">
        <v>48</v>
      </c>
      <c r="R1090" t="s">
        <v>49</v>
      </c>
      <c r="S1090" t="s">
        <v>42</v>
      </c>
      <c r="T1090">
        <v>1</v>
      </c>
    </row>
    <row r="1091" spans="1:20" x14ac:dyDescent="0.3">
      <c r="A1091">
        <v>4792</v>
      </c>
      <c r="B1091">
        <v>25</v>
      </c>
      <c r="C1091" t="s">
        <v>20</v>
      </c>
      <c r="D1091" t="s">
        <v>50</v>
      </c>
      <c r="E1091">
        <v>2596.4228229999999</v>
      </c>
      <c r="F1091" s="1">
        <v>45335</v>
      </c>
      <c r="G1091">
        <v>15653</v>
      </c>
      <c r="H1091">
        <v>729.34900000000005</v>
      </c>
      <c r="I1091" t="s">
        <v>32</v>
      </c>
      <c r="J1091" t="s">
        <v>94</v>
      </c>
      <c r="K1091" t="s">
        <v>34</v>
      </c>
      <c r="L1091" t="s">
        <v>35</v>
      </c>
      <c r="M1091" t="s">
        <v>36</v>
      </c>
      <c r="N1091" t="s">
        <v>25</v>
      </c>
      <c r="O1091" t="s">
        <v>27</v>
      </c>
      <c r="P1091" t="s">
        <v>26</v>
      </c>
      <c r="Q1091" t="s">
        <v>48</v>
      </c>
      <c r="R1091" t="s">
        <v>41</v>
      </c>
      <c r="S1091" t="s">
        <v>69</v>
      </c>
      <c r="T1091">
        <v>1</v>
      </c>
    </row>
    <row r="1092" spans="1:20" x14ac:dyDescent="0.3">
      <c r="A1092">
        <v>4795</v>
      </c>
      <c r="B1092">
        <v>20</v>
      </c>
      <c r="C1092" t="s">
        <v>30</v>
      </c>
      <c r="D1092" t="s">
        <v>50</v>
      </c>
      <c r="E1092">
        <v>2273.437844</v>
      </c>
      <c r="F1092" s="1">
        <v>45373</v>
      </c>
      <c r="G1092">
        <v>40353.1</v>
      </c>
      <c r="H1092">
        <v>1443.587</v>
      </c>
      <c r="I1092" t="s">
        <v>51</v>
      </c>
      <c r="J1092" t="s">
        <v>73</v>
      </c>
      <c r="K1092" t="s">
        <v>66</v>
      </c>
      <c r="L1092" t="s">
        <v>25</v>
      </c>
      <c r="M1092" t="s">
        <v>36</v>
      </c>
      <c r="N1092" t="s">
        <v>25</v>
      </c>
      <c r="O1092" t="s">
        <v>38</v>
      </c>
      <c r="P1092" t="s">
        <v>48</v>
      </c>
      <c r="Q1092" t="s">
        <v>39</v>
      </c>
      <c r="R1092" t="s">
        <v>28</v>
      </c>
      <c r="S1092" t="s">
        <v>42</v>
      </c>
      <c r="T1092">
        <v>1</v>
      </c>
    </row>
    <row r="1093" spans="1:20" x14ac:dyDescent="0.3">
      <c r="A1093">
        <v>4797</v>
      </c>
      <c r="B1093">
        <v>33</v>
      </c>
      <c r="C1093" t="s">
        <v>30</v>
      </c>
      <c r="D1093" t="s">
        <v>50</v>
      </c>
      <c r="E1093">
        <v>1340.3134090000001</v>
      </c>
      <c r="F1093" s="1">
        <v>45339</v>
      </c>
      <c r="G1093">
        <v>30721.8</v>
      </c>
      <c r="H1093">
        <v>1037.183</v>
      </c>
      <c r="I1093" t="s">
        <v>32</v>
      </c>
      <c r="J1093" t="s">
        <v>52</v>
      </c>
      <c r="K1093" t="s">
        <v>34</v>
      </c>
      <c r="L1093" t="s">
        <v>46</v>
      </c>
      <c r="M1093" t="s">
        <v>36</v>
      </c>
      <c r="N1093" t="s">
        <v>37</v>
      </c>
      <c r="O1093" t="s">
        <v>78</v>
      </c>
      <c r="P1093" t="s">
        <v>26</v>
      </c>
      <c r="Q1093" t="s">
        <v>48</v>
      </c>
      <c r="R1093" t="s">
        <v>49</v>
      </c>
      <c r="S1093" t="s">
        <v>29</v>
      </c>
      <c r="T1093">
        <v>1</v>
      </c>
    </row>
    <row r="1094" spans="1:20" x14ac:dyDescent="0.3">
      <c r="A1094">
        <v>4799</v>
      </c>
      <c r="B1094">
        <v>37</v>
      </c>
      <c r="C1094" t="s">
        <v>30</v>
      </c>
      <c r="D1094" t="s">
        <v>50</v>
      </c>
      <c r="E1094">
        <v>1233.269119</v>
      </c>
      <c r="F1094" s="1">
        <v>45144</v>
      </c>
      <c r="G1094">
        <v>16887.400000000001</v>
      </c>
      <c r="H1094">
        <v>770.75</v>
      </c>
      <c r="I1094" t="s">
        <v>44</v>
      </c>
      <c r="J1094" t="s">
        <v>87</v>
      </c>
      <c r="K1094" t="s">
        <v>66</v>
      </c>
      <c r="L1094" t="s">
        <v>54</v>
      </c>
      <c r="M1094" t="s">
        <v>58</v>
      </c>
      <c r="N1094" t="s">
        <v>35</v>
      </c>
      <c r="O1094" t="s">
        <v>47</v>
      </c>
      <c r="P1094" t="s">
        <v>48</v>
      </c>
      <c r="Q1094" t="s">
        <v>26</v>
      </c>
      <c r="R1094" t="s">
        <v>28</v>
      </c>
      <c r="S1094" t="s">
        <v>42</v>
      </c>
      <c r="T1094">
        <v>1</v>
      </c>
    </row>
    <row r="1095" spans="1:20" x14ac:dyDescent="0.3">
      <c r="A1095">
        <v>4804</v>
      </c>
      <c r="B1095">
        <v>25</v>
      </c>
      <c r="C1095" t="s">
        <v>30</v>
      </c>
      <c r="D1095" t="s">
        <v>50</v>
      </c>
      <c r="E1095">
        <v>1808.294073</v>
      </c>
      <c r="F1095" s="1">
        <v>44660</v>
      </c>
      <c r="G1095">
        <v>30650.799999999999</v>
      </c>
      <c r="H1095">
        <v>1087.5239999999999</v>
      </c>
      <c r="I1095" t="s">
        <v>75</v>
      </c>
      <c r="J1095" t="s">
        <v>71</v>
      </c>
      <c r="K1095" t="s">
        <v>83</v>
      </c>
      <c r="L1095" t="s">
        <v>54</v>
      </c>
      <c r="M1095" t="s">
        <v>62</v>
      </c>
      <c r="N1095" t="s">
        <v>25</v>
      </c>
      <c r="O1095" t="s">
        <v>27</v>
      </c>
      <c r="P1095" t="s">
        <v>58</v>
      </c>
      <c r="Q1095" t="s">
        <v>58</v>
      </c>
      <c r="R1095" t="s">
        <v>28</v>
      </c>
      <c r="S1095" t="s">
        <v>42</v>
      </c>
      <c r="T1095">
        <v>1</v>
      </c>
    </row>
    <row r="1096" spans="1:20" x14ac:dyDescent="0.3">
      <c r="A1096">
        <v>4807</v>
      </c>
      <c r="B1096">
        <v>22</v>
      </c>
      <c r="C1096" t="s">
        <v>30</v>
      </c>
      <c r="D1096" t="s">
        <v>21</v>
      </c>
      <c r="E1096">
        <v>1964.193458</v>
      </c>
      <c r="F1096" s="1">
        <v>45457</v>
      </c>
      <c r="G1096">
        <v>34792.1</v>
      </c>
      <c r="H1096">
        <v>1612.473</v>
      </c>
      <c r="I1096" t="s">
        <v>22</v>
      </c>
      <c r="J1096" t="s">
        <v>64</v>
      </c>
      <c r="K1096" t="s">
        <v>57</v>
      </c>
      <c r="L1096" t="s">
        <v>46</v>
      </c>
      <c r="M1096" t="s">
        <v>62</v>
      </c>
      <c r="N1096" t="s">
        <v>25</v>
      </c>
      <c r="O1096" t="s">
        <v>27</v>
      </c>
      <c r="P1096" t="s">
        <v>40</v>
      </c>
      <c r="Q1096" t="s">
        <v>58</v>
      </c>
      <c r="R1096" t="s">
        <v>59</v>
      </c>
      <c r="S1096" t="s">
        <v>69</v>
      </c>
      <c r="T1096">
        <v>1</v>
      </c>
    </row>
    <row r="1097" spans="1:20" x14ac:dyDescent="0.3">
      <c r="A1097">
        <v>4815</v>
      </c>
      <c r="B1097">
        <v>23</v>
      </c>
      <c r="C1097" t="s">
        <v>30</v>
      </c>
      <c r="D1097" t="s">
        <v>50</v>
      </c>
      <c r="E1097">
        <v>2450.247574</v>
      </c>
      <c r="F1097" s="1">
        <v>45725</v>
      </c>
      <c r="G1097">
        <v>43000.2</v>
      </c>
      <c r="H1097">
        <v>1934.71</v>
      </c>
      <c r="I1097" t="s">
        <v>51</v>
      </c>
      <c r="J1097" t="s">
        <v>81</v>
      </c>
      <c r="K1097" t="s">
        <v>74</v>
      </c>
      <c r="L1097" t="s">
        <v>25</v>
      </c>
      <c r="M1097" t="s">
        <v>68</v>
      </c>
      <c r="N1097" t="s">
        <v>46</v>
      </c>
      <c r="O1097" t="s">
        <v>38</v>
      </c>
      <c r="P1097" t="s">
        <v>39</v>
      </c>
      <c r="Q1097" t="s">
        <v>58</v>
      </c>
      <c r="R1097" t="s">
        <v>28</v>
      </c>
      <c r="S1097" t="s">
        <v>42</v>
      </c>
      <c r="T1097">
        <v>1</v>
      </c>
    </row>
    <row r="1098" spans="1:20" x14ac:dyDescent="0.3">
      <c r="A1098">
        <v>4823</v>
      </c>
      <c r="B1098">
        <v>22</v>
      </c>
      <c r="C1098" t="s">
        <v>20</v>
      </c>
      <c r="D1098" t="s">
        <v>50</v>
      </c>
      <c r="E1098">
        <v>1357.8926080000001</v>
      </c>
      <c r="F1098" s="1">
        <v>45492</v>
      </c>
      <c r="G1098">
        <v>30149.200000000001</v>
      </c>
      <c r="H1098">
        <v>1041.5160000000001</v>
      </c>
      <c r="I1098" t="s">
        <v>51</v>
      </c>
      <c r="J1098" t="s">
        <v>60</v>
      </c>
      <c r="K1098" t="s">
        <v>61</v>
      </c>
      <c r="L1098" t="s">
        <v>35</v>
      </c>
      <c r="M1098" t="s">
        <v>26</v>
      </c>
      <c r="N1098" t="s">
        <v>25</v>
      </c>
      <c r="O1098" t="s">
        <v>27</v>
      </c>
      <c r="P1098" t="s">
        <v>39</v>
      </c>
      <c r="Q1098" t="s">
        <v>48</v>
      </c>
      <c r="R1098" t="s">
        <v>63</v>
      </c>
      <c r="S1098" t="s">
        <v>42</v>
      </c>
      <c r="T1098">
        <v>1</v>
      </c>
    </row>
    <row r="1099" spans="1:20" x14ac:dyDescent="0.3">
      <c r="A1099">
        <v>4830</v>
      </c>
      <c r="B1099">
        <v>24</v>
      </c>
      <c r="C1099" t="s">
        <v>20</v>
      </c>
      <c r="D1099" t="s">
        <v>50</v>
      </c>
      <c r="E1099">
        <v>1682.272011</v>
      </c>
      <c r="F1099" s="1">
        <v>44980</v>
      </c>
      <c r="G1099">
        <v>46519.199999999997</v>
      </c>
      <c r="H1099">
        <v>1793.569</v>
      </c>
      <c r="I1099" t="s">
        <v>44</v>
      </c>
      <c r="J1099" t="s">
        <v>87</v>
      </c>
      <c r="K1099" t="s">
        <v>65</v>
      </c>
      <c r="L1099" t="s">
        <v>25</v>
      </c>
      <c r="M1099" t="s">
        <v>68</v>
      </c>
      <c r="N1099" t="s">
        <v>35</v>
      </c>
      <c r="O1099" t="s">
        <v>27</v>
      </c>
      <c r="P1099" t="s">
        <v>58</v>
      </c>
      <c r="Q1099" t="s">
        <v>58</v>
      </c>
      <c r="R1099" t="s">
        <v>63</v>
      </c>
      <c r="S1099" t="s">
        <v>69</v>
      </c>
      <c r="T1099">
        <v>1</v>
      </c>
    </row>
    <row r="1100" spans="1:20" x14ac:dyDescent="0.3">
      <c r="A1100">
        <v>3</v>
      </c>
      <c r="B1100">
        <v>34</v>
      </c>
      <c r="C1100" t="s">
        <v>30</v>
      </c>
      <c r="D1100" t="s">
        <v>43</v>
      </c>
      <c r="E1100">
        <v>4302.3817639999997</v>
      </c>
      <c r="F1100" s="1">
        <v>44909</v>
      </c>
      <c r="G1100">
        <v>9997.6</v>
      </c>
      <c r="H1100">
        <v>148.024</v>
      </c>
      <c r="I1100" t="s">
        <v>44</v>
      </c>
      <c r="J1100" t="s">
        <v>45</v>
      </c>
      <c r="K1100" t="s">
        <v>34</v>
      </c>
      <c r="L1100" t="s">
        <v>25</v>
      </c>
      <c r="M1100" t="s">
        <v>36</v>
      </c>
      <c r="N1100" t="s">
        <v>46</v>
      </c>
      <c r="O1100" t="s">
        <v>47</v>
      </c>
      <c r="P1100" t="s">
        <v>26</v>
      </c>
      <c r="Q1100" t="s">
        <v>48</v>
      </c>
      <c r="R1100" t="s">
        <v>49</v>
      </c>
      <c r="S1100" t="s">
        <v>42</v>
      </c>
      <c r="T1100">
        <v>2</v>
      </c>
    </row>
    <row r="1101" spans="1:20" x14ac:dyDescent="0.3">
      <c r="A1101">
        <v>4</v>
      </c>
      <c r="B1101">
        <v>51</v>
      </c>
      <c r="C1101" t="s">
        <v>30</v>
      </c>
      <c r="D1101" t="s">
        <v>50</v>
      </c>
      <c r="E1101">
        <v>2642.9154669999998</v>
      </c>
      <c r="F1101" s="1">
        <v>42164</v>
      </c>
      <c r="G1101">
        <v>13911.6</v>
      </c>
      <c r="H1101">
        <v>318.73500000000001</v>
      </c>
      <c r="I1101" t="s">
        <v>51</v>
      </c>
      <c r="J1101" t="s">
        <v>52</v>
      </c>
      <c r="K1101" t="s">
        <v>53</v>
      </c>
      <c r="L1101" t="s">
        <v>54</v>
      </c>
      <c r="M1101" t="s">
        <v>36</v>
      </c>
      <c r="N1101" t="s">
        <v>37</v>
      </c>
      <c r="O1101" t="s">
        <v>27</v>
      </c>
      <c r="P1101" t="s">
        <v>39</v>
      </c>
      <c r="Q1101" t="s">
        <v>39</v>
      </c>
      <c r="R1101" t="s">
        <v>41</v>
      </c>
      <c r="S1101" t="s">
        <v>55</v>
      </c>
      <c r="T1101">
        <v>2</v>
      </c>
    </row>
    <row r="1102" spans="1:20" x14ac:dyDescent="0.3">
      <c r="A1102">
        <v>6</v>
      </c>
      <c r="B1102">
        <v>36</v>
      </c>
      <c r="C1102" t="s">
        <v>30</v>
      </c>
      <c r="D1102" t="s">
        <v>21</v>
      </c>
      <c r="E1102">
        <v>2746.237079</v>
      </c>
      <c r="F1102" s="1">
        <v>42626</v>
      </c>
      <c r="G1102">
        <v>34194</v>
      </c>
      <c r="H1102">
        <v>1000.763</v>
      </c>
      <c r="I1102" t="s">
        <v>22</v>
      </c>
      <c r="J1102" t="s">
        <v>60</v>
      </c>
      <c r="K1102" t="s">
        <v>61</v>
      </c>
      <c r="L1102" t="s">
        <v>25</v>
      </c>
      <c r="M1102" t="s">
        <v>62</v>
      </c>
      <c r="N1102" t="s">
        <v>25</v>
      </c>
      <c r="O1102" t="s">
        <v>47</v>
      </c>
      <c r="P1102" t="s">
        <v>58</v>
      </c>
      <c r="Q1102" t="s">
        <v>40</v>
      </c>
      <c r="R1102" t="s">
        <v>63</v>
      </c>
      <c r="S1102" t="s">
        <v>55</v>
      </c>
      <c r="T1102">
        <v>2</v>
      </c>
    </row>
    <row r="1103" spans="1:20" x14ac:dyDescent="0.3">
      <c r="A1103">
        <v>11</v>
      </c>
      <c r="B1103">
        <v>38</v>
      </c>
      <c r="C1103" t="s">
        <v>30</v>
      </c>
      <c r="D1103" t="s">
        <v>43</v>
      </c>
      <c r="E1103">
        <v>2124.9079350000002</v>
      </c>
      <c r="F1103" s="1">
        <v>44225</v>
      </c>
      <c r="G1103">
        <v>39723.4</v>
      </c>
      <c r="H1103">
        <v>589.09500000000003</v>
      </c>
      <c r="I1103" t="s">
        <v>22</v>
      </c>
      <c r="J1103" t="s">
        <v>71</v>
      </c>
      <c r="K1103" t="s">
        <v>24</v>
      </c>
      <c r="L1103" t="s">
        <v>35</v>
      </c>
      <c r="M1103" t="s">
        <v>58</v>
      </c>
      <c r="N1103" t="s">
        <v>54</v>
      </c>
      <c r="O1103" t="s">
        <v>47</v>
      </c>
      <c r="P1103" t="s">
        <v>26</v>
      </c>
      <c r="Q1103" t="s">
        <v>39</v>
      </c>
      <c r="R1103" t="s">
        <v>59</v>
      </c>
      <c r="S1103" t="s">
        <v>72</v>
      </c>
      <c r="T1103">
        <v>2</v>
      </c>
    </row>
    <row r="1104" spans="1:20" x14ac:dyDescent="0.3">
      <c r="A1104">
        <v>13</v>
      </c>
      <c r="B1104">
        <v>34</v>
      </c>
      <c r="C1104" t="s">
        <v>30</v>
      </c>
      <c r="D1104" t="s">
        <v>50</v>
      </c>
      <c r="E1104">
        <v>4095.3987820000002</v>
      </c>
      <c r="F1104" s="1">
        <v>42399</v>
      </c>
      <c r="G1104">
        <v>40291.199999999997</v>
      </c>
      <c r="H1104">
        <v>1018.846</v>
      </c>
      <c r="I1104" t="s">
        <v>75</v>
      </c>
      <c r="J1104" t="s">
        <v>76</v>
      </c>
      <c r="K1104" t="s">
        <v>24</v>
      </c>
      <c r="L1104" t="s">
        <v>54</v>
      </c>
      <c r="M1104" t="s">
        <v>68</v>
      </c>
      <c r="N1104" t="s">
        <v>54</v>
      </c>
      <c r="O1104" t="s">
        <v>47</v>
      </c>
      <c r="P1104" t="s">
        <v>58</v>
      </c>
      <c r="Q1104" t="s">
        <v>58</v>
      </c>
      <c r="R1104" t="s">
        <v>59</v>
      </c>
      <c r="S1104" t="s">
        <v>42</v>
      </c>
      <c r="T1104">
        <v>2</v>
      </c>
    </row>
    <row r="1105" spans="1:20" x14ac:dyDescent="0.3">
      <c r="A1105">
        <v>15</v>
      </c>
      <c r="B1105">
        <v>41</v>
      </c>
      <c r="C1105" t="s">
        <v>20</v>
      </c>
      <c r="D1105" t="s">
        <v>31</v>
      </c>
      <c r="E1105">
        <v>2817.3857170000001</v>
      </c>
      <c r="F1105" s="1">
        <v>44811</v>
      </c>
      <c r="G1105">
        <v>7771.6</v>
      </c>
      <c r="H1105">
        <v>185.685</v>
      </c>
      <c r="I1105" t="s">
        <v>75</v>
      </c>
      <c r="J1105" t="s">
        <v>71</v>
      </c>
      <c r="K1105" t="s">
        <v>57</v>
      </c>
      <c r="L1105" t="s">
        <v>25</v>
      </c>
      <c r="M1105" t="s">
        <v>68</v>
      </c>
      <c r="N1105" t="s">
        <v>46</v>
      </c>
      <c r="O1105" t="s">
        <v>78</v>
      </c>
      <c r="P1105" t="s">
        <v>26</v>
      </c>
      <c r="Q1105" t="s">
        <v>39</v>
      </c>
      <c r="R1105" t="s">
        <v>28</v>
      </c>
      <c r="S1105" t="s">
        <v>69</v>
      </c>
      <c r="T1105">
        <v>2</v>
      </c>
    </row>
    <row r="1106" spans="1:20" x14ac:dyDescent="0.3">
      <c r="A1106">
        <v>24</v>
      </c>
      <c r="B1106">
        <v>44</v>
      </c>
      <c r="C1106" t="s">
        <v>30</v>
      </c>
      <c r="D1106" t="s">
        <v>21</v>
      </c>
      <c r="E1106">
        <v>2012.7394039999999</v>
      </c>
      <c r="F1106" s="1">
        <v>42834</v>
      </c>
      <c r="G1106">
        <v>43056.2</v>
      </c>
      <c r="H1106">
        <v>1151.4259999999999</v>
      </c>
      <c r="I1106" t="s">
        <v>75</v>
      </c>
      <c r="J1106" t="s">
        <v>71</v>
      </c>
      <c r="K1106" t="s">
        <v>24</v>
      </c>
      <c r="L1106" t="s">
        <v>46</v>
      </c>
      <c r="M1106" t="s">
        <v>26</v>
      </c>
      <c r="N1106" t="s">
        <v>46</v>
      </c>
      <c r="O1106" t="s">
        <v>27</v>
      </c>
      <c r="P1106" t="s">
        <v>58</v>
      </c>
      <c r="Q1106" t="s">
        <v>48</v>
      </c>
      <c r="R1106" t="s">
        <v>63</v>
      </c>
      <c r="S1106" t="s">
        <v>72</v>
      </c>
      <c r="T1106">
        <v>2</v>
      </c>
    </row>
    <row r="1107" spans="1:20" x14ac:dyDescent="0.3">
      <c r="A1107">
        <v>25</v>
      </c>
      <c r="B1107">
        <v>36</v>
      </c>
      <c r="C1107" t="s">
        <v>30</v>
      </c>
      <c r="D1107" t="s">
        <v>21</v>
      </c>
      <c r="E1107">
        <v>501.31786599999998</v>
      </c>
      <c r="F1107" s="1">
        <v>45041</v>
      </c>
      <c r="G1107">
        <v>10418.9</v>
      </c>
      <c r="H1107">
        <v>275.55500000000001</v>
      </c>
      <c r="I1107" t="s">
        <v>51</v>
      </c>
      <c r="J1107" t="s">
        <v>56</v>
      </c>
      <c r="K1107" t="s">
        <v>24</v>
      </c>
      <c r="L1107" t="s">
        <v>25</v>
      </c>
      <c r="M1107" t="s">
        <v>58</v>
      </c>
      <c r="N1107" t="s">
        <v>37</v>
      </c>
      <c r="O1107" t="s">
        <v>47</v>
      </c>
      <c r="P1107" t="s">
        <v>39</v>
      </c>
      <c r="Q1107" t="s">
        <v>39</v>
      </c>
      <c r="R1107" t="s">
        <v>41</v>
      </c>
      <c r="S1107" t="s">
        <v>55</v>
      </c>
      <c r="T1107">
        <v>2</v>
      </c>
    </row>
    <row r="1108" spans="1:20" x14ac:dyDescent="0.3">
      <c r="A1108">
        <v>34</v>
      </c>
      <c r="B1108">
        <v>32</v>
      </c>
      <c r="C1108" t="s">
        <v>30</v>
      </c>
      <c r="D1108" t="s">
        <v>21</v>
      </c>
      <c r="E1108">
        <v>3256.6944170000002</v>
      </c>
      <c r="F1108" s="1">
        <v>43877</v>
      </c>
      <c r="G1108">
        <v>20057.5</v>
      </c>
      <c r="H1108">
        <v>570.15800000000002</v>
      </c>
      <c r="I1108" t="s">
        <v>22</v>
      </c>
      <c r="J1108" t="s">
        <v>81</v>
      </c>
      <c r="K1108" t="s">
        <v>83</v>
      </c>
      <c r="L1108" t="s">
        <v>46</v>
      </c>
      <c r="M1108" t="s">
        <v>36</v>
      </c>
      <c r="N1108" t="s">
        <v>35</v>
      </c>
      <c r="O1108" t="s">
        <v>47</v>
      </c>
      <c r="P1108" t="s">
        <v>39</v>
      </c>
      <c r="Q1108" t="s">
        <v>26</v>
      </c>
      <c r="R1108" t="s">
        <v>63</v>
      </c>
      <c r="S1108" t="s">
        <v>72</v>
      </c>
      <c r="T1108">
        <v>2</v>
      </c>
    </row>
    <row r="1109" spans="1:20" x14ac:dyDescent="0.3">
      <c r="A1109">
        <v>37</v>
      </c>
      <c r="B1109">
        <v>40</v>
      </c>
      <c r="C1109" t="s">
        <v>20</v>
      </c>
      <c r="D1109" t="s">
        <v>21</v>
      </c>
      <c r="E1109">
        <v>2397.4020059999998</v>
      </c>
      <c r="F1109" s="1">
        <v>45254</v>
      </c>
      <c r="G1109">
        <v>37904.1</v>
      </c>
      <c r="H1109">
        <v>893.82899999999995</v>
      </c>
      <c r="I1109" t="s">
        <v>51</v>
      </c>
      <c r="J1109" t="s">
        <v>52</v>
      </c>
      <c r="K1109" t="s">
        <v>53</v>
      </c>
      <c r="L1109" t="s">
        <v>35</v>
      </c>
      <c r="M1109" t="s">
        <v>36</v>
      </c>
      <c r="N1109" t="s">
        <v>46</v>
      </c>
      <c r="O1109" t="s">
        <v>38</v>
      </c>
      <c r="P1109" t="s">
        <v>26</v>
      </c>
      <c r="Q1109" t="s">
        <v>58</v>
      </c>
      <c r="R1109" t="s">
        <v>59</v>
      </c>
      <c r="S1109" t="s">
        <v>55</v>
      </c>
      <c r="T1109">
        <v>2</v>
      </c>
    </row>
    <row r="1110" spans="1:20" x14ac:dyDescent="0.3">
      <c r="A1110">
        <v>38</v>
      </c>
      <c r="B1110">
        <v>36</v>
      </c>
      <c r="C1110" t="s">
        <v>30</v>
      </c>
      <c r="D1110" t="s">
        <v>21</v>
      </c>
      <c r="E1110">
        <v>1003.520688</v>
      </c>
      <c r="F1110" s="1">
        <v>44888</v>
      </c>
      <c r="G1110">
        <v>46005.1</v>
      </c>
      <c r="H1110">
        <v>717.98800000000006</v>
      </c>
      <c r="I1110" t="s">
        <v>75</v>
      </c>
      <c r="J1110" t="s">
        <v>87</v>
      </c>
      <c r="K1110" t="s">
        <v>61</v>
      </c>
      <c r="L1110" t="s">
        <v>37</v>
      </c>
      <c r="M1110" t="s">
        <v>62</v>
      </c>
      <c r="N1110" t="s">
        <v>37</v>
      </c>
      <c r="O1110" t="s">
        <v>78</v>
      </c>
      <c r="P1110" t="s">
        <v>48</v>
      </c>
      <c r="Q1110" t="s">
        <v>58</v>
      </c>
      <c r="R1110" t="s">
        <v>63</v>
      </c>
      <c r="S1110" t="s">
        <v>72</v>
      </c>
      <c r="T1110">
        <v>2</v>
      </c>
    </row>
    <row r="1111" spans="1:20" x14ac:dyDescent="0.3">
      <c r="A1111">
        <v>48</v>
      </c>
      <c r="B1111">
        <v>52</v>
      </c>
      <c r="C1111" t="s">
        <v>30</v>
      </c>
      <c r="D1111" t="s">
        <v>21</v>
      </c>
      <c r="E1111">
        <v>3323.8538960000001</v>
      </c>
      <c r="F1111" s="1">
        <v>43897</v>
      </c>
      <c r="G1111">
        <v>48674.2</v>
      </c>
      <c r="H1111">
        <v>917.58399999999995</v>
      </c>
      <c r="I1111" t="s">
        <v>44</v>
      </c>
      <c r="J1111" t="s">
        <v>92</v>
      </c>
      <c r="K1111" t="s">
        <v>57</v>
      </c>
      <c r="L1111" t="s">
        <v>54</v>
      </c>
      <c r="M1111" t="s">
        <v>36</v>
      </c>
      <c r="N1111" t="s">
        <v>37</v>
      </c>
      <c r="O1111" t="s">
        <v>38</v>
      </c>
      <c r="P1111" t="s">
        <v>39</v>
      </c>
      <c r="Q1111" t="s">
        <v>58</v>
      </c>
      <c r="R1111" t="s">
        <v>49</v>
      </c>
      <c r="S1111" t="s">
        <v>42</v>
      </c>
      <c r="T1111">
        <v>2</v>
      </c>
    </row>
    <row r="1112" spans="1:20" x14ac:dyDescent="0.3">
      <c r="A1112">
        <v>51</v>
      </c>
      <c r="B1112">
        <v>39</v>
      </c>
      <c r="C1112" t="s">
        <v>20</v>
      </c>
      <c r="D1112" t="s">
        <v>43</v>
      </c>
      <c r="E1112">
        <v>3207.178304</v>
      </c>
      <c r="F1112" s="1">
        <v>44912</v>
      </c>
      <c r="G1112">
        <v>39898</v>
      </c>
      <c r="H1112">
        <v>548.77499999999998</v>
      </c>
      <c r="I1112" t="s">
        <v>51</v>
      </c>
      <c r="J1112" t="s">
        <v>95</v>
      </c>
      <c r="K1112" t="s">
        <v>53</v>
      </c>
      <c r="L1112" t="s">
        <v>35</v>
      </c>
      <c r="M1112" t="s">
        <v>58</v>
      </c>
      <c r="N1112" t="s">
        <v>25</v>
      </c>
      <c r="O1112" t="s">
        <v>38</v>
      </c>
      <c r="P1112" t="s">
        <v>48</v>
      </c>
      <c r="Q1112" t="s">
        <v>39</v>
      </c>
      <c r="R1112" t="s">
        <v>28</v>
      </c>
      <c r="S1112" t="s">
        <v>72</v>
      </c>
      <c r="T1112">
        <v>2</v>
      </c>
    </row>
    <row r="1113" spans="1:20" x14ac:dyDescent="0.3">
      <c r="A1113">
        <v>52</v>
      </c>
      <c r="B1113">
        <v>41</v>
      </c>
      <c r="C1113" t="s">
        <v>30</v>
      </c>
      <c r="D1113" t="s">
        <v>43</v>
      </c>
      <c r="E1113">
        <v>2948.0887790000002</v>
      </c>
      <c r="F1113" s="1">
        <v>43225</v>
      </c>
      <c r="G1113">
        <v>7815.1</v>
      </c>
      <c r="H1113">
        <v>164.221</v>
      </c>
      <c r="I1113" t="s">
        <v>44</v>
      </c>
      <c r="J1113" t="s">
        <v>84</v>
      </c>
      <c r="K1113" t="s">
        <v>61</v>
      </c>
      <c r="L1113" t="s">
        <v>54</v>
      </c>
      <c r="M1113" t="s">
        <v>58</v>
      </c>
      <c r="N1113" t="s">
        <v>25</v>
      </c>
      <c r="O1113" t="s">
        <v>47</v>
      </c>
      <c r="P1113" t="s">
        <v>40</v>
      </c>
      <c r="Q1113" t="s">
        <v>58</v>
      </c>
      <c r="R1113" t="s">
        <v>63</v>
      </c>
      <c r="S1113" t="s">
        <v>29</v>
      </c>
      <c r="T1113">
        <v>2</v>
      </c>
    </row>
    <row r="1114" spans="1:20" x14ac:dyDescent="0.3">
      <c r="A1114">
        <v>54</v>
      </c>
      <c r="B1114">
        <v>33</v>
      </c>
      <c r="C1114" t="s">
        <v>20</v>
      </c>
      <c r="D1114" t="s">
        <v>21</v>
      </c>
      <c r="E1114">
        <v>2972.9725279999998</v>
      </c>
      <c r="F1114" s="1">
        <v>42516</v>
      </c>
      <c r="G1114">
        <v>45581.8</v>
      </c>
      <c r="H1114">
        <v>575.21799999999996</v>
      </c>
      <c r="I1114" t="s">
        <v>75</v>
      </c>
      <c r="J1114" t="s">
        <v>96</v>
      </c>
      <c r="K1114" t="s">
        <v>61</v>
      </c>
      <c r="L1114" t="s">
        <v>37</v>
      </c>
      <c r="M1114" t="s">
        <v>58</v>
      </c>
      <c r="N1114" t="s">
        <v>54</v>
      </c>
      <c r="O1114" t="s">
        <v>38</v>
      </c>
      <c r="P1114" t="s">
        <v>48</v>
      </c>
      <c r="Q1114" t="s">
        <v>48</v>
      </c>
      <c r="R1114" t="s">
        <v>28</v>
      </c>
      <c r="S1114" t="s">
        <v>29</v>
      </c>
      <c r="T1114">
        <v>2</v>
      </c>
    </row>
    <row r="1115" spans="1:20" x14ac:dyDescent="0.3">
      <c r="A1115">
        <v>64</v>
      </c>
      <c r="B1115">
        <v>41</v>
      </c>
      <c r="C1115" t="s">
        <v>20</v>
      </c>
      <c r="D1115" t="s">
        <v>21</v>
      </c>
      <c r="E1115">
        <v>1511.2688450000001</v>
      </c>
      <c r="F1115" s="1">
        <v>42310</v>
      </c>
      <c r="G1115">
        <v>47511.3</v>
      </c>
      <c r="H1115">
        <v>959.59</v>
      </c>
      <c r="I1115" t="s">
        <v>75</v>
      </c>
      <c r="J1115" t="s">
        <v>94</v>
      </c>
      <c r="K1115" t="s">
        <v>34</v>
      </c>
      <c r="L1115" t="s">
        <v>46</v>
      </c>
      <c r="M1115" t="s">
        <v>68</v>
      </c>
      <c r="N1115" t="s">
        <v>35</v>
      </c>
      <c r="O1115" t="s">
        <v>27</v>
      </c>
      <c r="P1115" t="s">
        <v>26</v>
      </c>
      <c r="Q1115" t="s">
        <v>26</v>
      </c>
      <c r="R1115" t="s">
        <v>41</v>
      </c>
      <c r="S1115" t="s">
        <v>29</v>
      </c>
      <c r="T1115">
        <v>2</v>
      </c>
    </row>
    <row r="1116" spans="1:20" x14ac:dyDescent="0.3">
      <c r="A1116">
        <v>69</v>
      </c>
      <c r="B1116">
        <v>45</v>
      </c>
      <c r="C1116" t="s">
        <v>20</v>
      </c>
      <c r="D1116" t="s">
        <v>21</v>
      </c>
      <c r="E1116">
        <v>2345.4599950000002</v>
      </c>
      <c r="F1116" s="1">
        <v>44566</v>
      </c>
      <c r="G1116">
        <v>27449</v>
      </c>
      <c r="H1116">
        <v>401.565</v>
      </c>
      <c r="I1116" t="s">
        <v>51</v>
      </c>
      <c r="J1116" t="s">
        <v>85</v>
      </c>
      <c r="K1116" t="s">
        <v>24</v>
      </c>
      <c r="L1116" t="s">
        <v>35</v>
      </c>
      <c r="M1116" t="s">
        <v>68</v>
      </c>
      <c r="N1116" t="s">
        <v>37</v>
      </c>
      <c r="O1116" t="s">
        <v>47</v>
      </c>
      <c r="P1116" t="s">
        <v>40</v>
      </c>
      <c r="Q1116" t="s">
        <v>40</v>
      </c>
      <c r="R1116" t="s">
        <v>63</v>
      </c>
      <c r="S1116" t="s">
        <v>72</v>
      </c>
      <c r="T1116">
        <v>2</v>
      </c>
    </row>
    <row r="1117" spans="1:20" x14ac:dyDescent="0.3">
      <c r="A1117">
        <v>71</v>
      </c>
      <c r="B1117">
        <v>42</v>
      </c>
      <c r="C1117" t="s">
        <v>30</v>
      </c>
      <c r="D1117" t="s">
        <v>21</v>
      </c>
      <c r="E1117">
        <v>2802.836683</v>
      </c>
      <c r="F1117" s="1">
        <v>44044</v>
      </c>
      <c r="G1117">
        <v>49190.400000000001</v>
      </c>
      <c r="H1117">
        <v>659.84799999999996</v>
      </c>
      <c r="I1117" t="s">
        <v>75</v>
      </c>
      <c r="J1117" t="s">
        <v>87</v>
      </c>
      <c r="K1117" t="s">
        <v>57</v>
      </c>
      <c r="L1117" t="s">
        <v>54</v>
      </c>
      <c r="M1117" t="s">
        <v>36</v>
      </c>
      <c r="N1117" t="s">
        <v>37</v>
      </c>
      <c r="O1117" t="s">
        <v>38</v>
      </c>
      <c r="P1117" t="s">
        <v>48</v>
      </c>
      <c r="Q1117" t="s">
        <v>39</v>
      </c>
      <c r="R1117" t="s">
        <v>59</v>
      </c>
      <c r="S1117" t="s">
        <v>42</v>
      </c>
      <c r="T1117">
        <v>2</v>
      </c>
    </row>
    <row r="1118" spans="1:20" x14ac:dyDescent="0.3">
      <c r="A1118">
        <v>77</v>
      </c>
      <c r="B1118">
        <v>36</v>
      </c>
      <c r="C1118" t="s">
        <v>20</v>
      </c>
      <c r="D1118" t="s">
        <v>43</v>
      </c>
      <c r="E1118">
        <v>2322.2804209999999</v>
      </c>
      <c r="F1118" s="1">
        <v>43235</v>
      </c>
      <c r="G1118">
        <v>44360.5</v>
      </c>
      <c r="H1118">
        <v>1305.0329999999999</v>
      </c>
      <c r="I1118" t="s">
        <v>75</v>
      </c>
      <c r="J1118" t="s">
        <v>82</v>
      </c>
      <c r="K1118" t="s">
        <v>24</v>
      </c>
      <c r="L1118" t="s">
        <v>54</v>
      </c>
      <c r="M1118" t="s">
        <v>36</v>
      </c>
      <c r="N1118" t="s">
        <v>37</v>
      </c>
      <c r="O1118" t="s">
        <v>27</v>
      </c>
      <c r="P1118" t="s">
        <v>58</v>
      </c>
      <c r="Q1118" t="s">
        <v>58</v>
      </c>
      <c r="R1118" t="s">
        <v>59</v>
      </c>
      <c r="S1118" t="s">
        <v>42</v>
      </c>
      <c r="T1118">
        <v>2</v>
      </c>
    </row>
    <row r="1119" spans="1:20" x14ac:dyDescent="0.3">
      <c r="A1119">
        <v>78</v>
      </c>
      <c r="B1119">
        <v>40</v>
      </c>
      <c r="C1119" t="s">
        <v>20</v>
      </c>
      <c r="D1119" t="s">
        <v>50</v>
      </c>
      <c r="E1119">
        <v>2479.547838</v>
      </c>
      <c r="F1119" s="1">
        <v>44772</v>
      </c>
      <c r="G1119">
        <v>36503.1</v>
      </c>
      <c r="H1119">
        <v>561.09799999999996</v>
      </c>
      <c r="I1119" t="s">
        <v>75</v>
      </c>
      <c r="J1119" t="s">
        <v>64</v>
      </c>
      <c r="K1119" t="s">
        <v>24</v>
      </c>
      <c r="L1119" t="s">
        <v>25</v>
      </c>
      <c r="M1119" t="s">
        <v>58</v>
      </c>
      <c r="N1119" t="s">
        <v>35</v>
      </c>
      <c r="O1119" t="s">
        <v>27</v>
      </c>
      <c r="P1119" t="s">
        <v>39</v>
      </c>
      <c r="Q1119" t="s">
        <v>58</v>
      </c>
      <c r="R1119" t="s">
        <v>63</v>
      </c>
      <c r="S1119" t="s">
        <v>72</v>
      </c>
      <c r="T1119">
        <v>2</v>
      </c>
    </row>
    <row r="1120" spans="1:20" x14ac:dyDescent="0.3">
      <c r="A1120">
        <v>80</v>
      </c>
      <c r="B1120">
        <v>40</v>
      </c>
      <c r="C1120" t="s">
        <v>20</v>
      </c>
      <c r="D1120" t="s">
        <v>21</v>
      </c>
      <c r="E1120">
        <v>2928.021369</v>
      </c>
      <c r="F1120" s="1">
        <v>44991</v>
      </c>
      <c r="G1120">
        <v>17310.599999999999</v>
      </c>
      <c r="H1120">
        <v>402.26799999999997</v>
      </c>
      <c r="I1120" t="s">
        <v>22</v>
      </c>
      <c r="J1120" t="s">
        <v>77</v>
      </c>
      <c r="K1120" t="s">
        <v>57</v>
      </c>
      <c r="L1120" t="s">
        <v>46</v>
      </c>
      <c r="M1120" t="s">
        <v>68</v>
      </c>
      <c r="N1120" t="s">
        <v>46</v>
      </c>
      <c r="O1120" t="s">
        <v>78</v>
      </c>
      <c r="P1120" t="s">
        <v>26</v>
      </c>
      <c r="Q1120" t="s">
        <v>58</v>
      </c>
      <c r="R1120" t="s">
        <v>59</v>
      </c>
      <c r="S1120" t="s">
        <v>42</v>
      </c>
      <c r="T1120">
        <v>2</v>
      </c>
    </row>
    <row r="1121" spans="1:20" x14ac:dyDescent="0.3">
      <c r="A1121">
        <v>81</v>
      </c>
      <c r="B1121">
        <v>38</v>
      </c>
      <c r="C1121" t="s">
        <v>30</v>
      </c>
      <c r="D1121" t="s">
        <v>21</v>
      </c>
      <c r="E1121">
        <v>3644.7270619999999</v>
      </c>
      <c r="F1121" s="1">
        <v>44118</v>
      </c>
      <c r="G1121">
        <v>11621.6</v>
      </c>
      <c r="H1121">
        <v>218.959</v>
      </c>
      <c r="I1121" t="s">
        <v>75</v>
      </c>
      <c r="J1121" t="s">
        <v>81</v>
      </c>
      <c r="K1121" t="s">
        <v>34</v>
      </c>
      <c r="L1121" t="s">
        <v>25</v>
      </c>
      <c r="M1121" t="s">
        <v>36</v>
      </c>
      <c r="N1121" t="s">
        <v>35</v>
      </c>
      <c r="O1121" t="s">
        <v>38</v>
      </c>
      <c r="P1121" t="s">
        <v>40</v>
      </c>
      <c r="Q1121" t="s">
        <v>58</v>
      </c>
      <c r="R1121" t="s">
        <v>59</v>
      </c>
      <c r="S1121" t="s">
        <v>55</v>
      </c>
      <c r="T1121">
        <v>2</v>
      </c>
    </row>
    <row r="1122" spans="1:20" x14ac:dyDescent="0.3">
      <c r="A1122">
        <v>83</v>
      </c>
      <c r="B1122">
        <v>34</v>
      </c>
      <c r="C1122" t="s">
        <v>20</v>
      </c>
      <c r="D1122" t="s">
        <v>21</v>
      </c>
      <c r="E1122">
        <v>3482.8114529999998</v>
      </c>
      <c r="F1122" s="1">
        <v>44605</v>
      </c>
      <c r="G1122">
        <v>20116.5</v>
      </c>
      <c r="H1122">
        <v>415.03199999999998</v>
      </c>
      <c r="I1122" t="s">
        <v>51</v>
      </c>
      <c r="J1122" t="s">
        <v>81</v>
      </c>
      <c r="K1122" t="s">
        <v>53</v>
      </c>
      <c r="L1122" t="s">
        <v>54</v>
      </c>
      <c r="M1122" t="s">
        <v>68</v>
      </c>
      <c r="N1122" t="s">
        <v>54</v>
      </c>
      <c r="O1122" t="s">
        <v>47</v>
      </c>
      <c r="P1122" t="s">
        <v>39</v>
      </c>
      <c r="Q1122" t="s">
        <v>26</v>
      </c>
      <c r="R1122" t="s">
        <v>28</v>
      </c>
      <c r="S1122" t="s">
        <v>69</v>
      </c>
      <c r="T1122">
        <v>2</v>
      </c>
    </row>
    <row r="1123" spans="1:20" x14ac:dyDescent="0.3">
      <c r="A1123">
        <v>85</v>
      </c>
      <c r="B1123">
        <v>36</v>
      </c>
      <c r="C1123" t="s">
        <v>20</v>
      </c>
      <c r="D1123" t="s">
        <v>21</v>
      </c>
      <c r="E1123">
        <v>2526.89563</v>
      </c>
      <c r="F1123" s="1">
        <v>44431</v>
      </c>
      <c r="G1123">
        <v>10950</v>
      </c>
      <c r="H1123">
        <v>315.15600000000001</v>
      </c>
      <c r="I1123" t="s">
        <v>75</v>
      </c>
      <c r="J1123" t="s">
        <v>93</v>
      </c>
      <c r="K1123" t="s">
        <v>53</v>
      </c>
      <c r="L1123" t="s">
        <v>25</v>
      </c>
      <c r="M1123" t="s">
        <v>26</v>
      </c>
      <c r="N1123" t="s">
        <v>35</v>
      </c>
      <c r="O1123" t="s">
        <v>47</v>
      </c>
      <c r="P1123" t="s">
        <v>40</v>
      </c>
      <c r="Q1123" t="s">
        <v>39</v>
      </c>
      <c r="R1123" t="s">
        <v>63</v>
      </c>
      <c r="S1123" t="s">
        <v>69</v>
      </c>
      <c r="T1123">
        <v>2</v>
      </c>
    </row>
    <row r="1124" spans="1:20" x14ac:dyDescent="0.3">
      <c r="A1124">
        <v>87</v>
      </c>
      <c r="B1124">
        <v>41</v>
      </c>
      <c r="C1124" t="s">
        <v>20</v>
      </c>
      <c r="D1124" t="s">
        <v>21</v>
      </c>
      <c r="E1124">
        <v>2146.4819459999999</v>
      </c>
      <c r="F1124" s="1">
        <v>42342</v>
      </c>
      <c r="G1124">
        <v>41246.199999999997</v>
      </c>
      <c r="H1124">
        <v>886.20600000000002</v>
      </c>
      <c r="I1124" t="s">
        <v>22</v>
      </c>
      <c r="J1124" t="s">
        <v>95</v>
      </c>
      <c r="K1124" t="s">
        <v>66</v>
      </c>
      <c r="L1124" t="s">
        <v>25</v>
      </c>
      <c r="M1124" t="s">
        <v>26</v>
      </c>
      <c r="N1124" t="s">
        <v>54</v>
      </c>
      <c r="O1124" t="s">
        <v>38</v>
      </c>
      <c r="P1124" t="s">
        <v>48</v>
      </c>
      <c r="Q1124" t="s">
        <v>39</v>
      </c>
      <c r="R1124" t="s">
        <v>63</v>
      </c>
      <c r="S1124" t="s">
        <v>69</v>
      </c>
      <c r="T1124">
        <v>2</v>
      </c>
    </row>
    <row r="1125" spans="1:20" x14ac:dyDescent="0.3">
      <c r="A1125">
        <v>90</v>
      </c>
      <c r="B1125">
        <v>43</v>
      </c>
      <c r="C1125" t="s">
        <v>30</v>
      </c>
      <c r="D1125" t="s">
        <v>21</v>
      </c>
      <c r="E1125">
        <v>3608.5832869999999</v>
      </c>
      <c r="F1125" s="1">
        <v>43555</v>
      </c>
      <c r="G1125">
        <v>36645.599999999999</v>
      </c>
      <c r="H1125">
        <v>759.04499999999996</v>
      </c>
      <c r="I1125" t="s">
        <v>32</v>
      </c>
      <c r="J1125" t="s">
        <v>86</v>
      </c>
      <c r="K1125" t="s">
        <v>34</v>
      </c>
      <c r="L1125" t="s">
        <v>35</v>
      </c>
      <c r="M1125" t="s">
        <v>58</v>
      </c>
      <c r="N1125" t="s">
        <v>54</v>
      </c>
      <c r="O1125" t="s">
        <v>47</v>
      </c>
      <c r="P1125" t="s">
        <v>26</v>
      </c>
      <c r="Q1125" t="s">
        <v>39</v>
      </c>
      <c r="R1125" t="s">
        <v>28</v>
      </c>
      <c r="S1125" t="s">
        <v>69</v>
      </c>
      <c r="T1125">
        <v>2</v>
      </c>
    </row>
    <row r="1126" spans="1:20" x14ac:dyDescent="0.3">
      <c r="A1126">
        <v>91</v>
      </c>
      <c r="B1126">
        <v>33</v>
      </c>
      <c r="C1126" t="s">
        <v>20</v>
      </c>
      <c r="D1126" t="s">
        <v>43</v>
      </c>
      <c r="E1126">
        <v>3264.9144670000001</v>
      </c>
      <c r="F1126" s="1">
        <v>42268</v>
      </c>
      <c r="G1126">
        <v>48547.7</v>
      </c>
      <c r="H1126">
        <v>747.16099999999994</v>
      </c>
      <c r="I1126" t="s">
        <v>32</v>
      </c>
      <c r="J1126" t="s">
        <v>81</v>
      </c>
      <c r="K1126" t="s">
        <v>53</v>
      </c>
      <c r="L1126" t="s">
        <v>46</v>
      </c>
      <c r="M1126" t="s">
        <v>36</v>
      </c>
      <c r="N1126" t="s">
        <v>35</v>
      </c>
      <c r="O1126" t="s">
        <v>27</v>
      </c>
      <c r="P1126" t="s">
        <v>26</v>
      </c>
      <c r="Q1126" t="s">
        <v>39</v>
      </c>
      <c r="R1126" t="s">
        <v>59</v>
      </c>
      <c r="S1126" t="s">
        <v>42</v>
      </c>
      <c r="T1126">
        <v>2</v>
      </c>
    </row>
    <row r="1127" spans="1:20" x14ac:dyDescent="0.3">
      <c r="A1127">
        <v>93</v>
      </c>
      <c r="B1127">
        <v>37</v>
      </c>
      <c r="C1127" t="s">
        <v>30</v>
      </c>
      <c r="D1127" t="s">
        <v>43</v>
      </c>
      <c r="E1127">
        <v>4447.5015869999997</v>
      </c>
      <c r="F1127" s="1">
        <v>43564</v>
      </c>
      <c r="G1127">
        <v>13502.4</v>
      </c>
      <c r="H1127">
        <v>184.83699999999999</v>
      </c>
      <c r="I1127" t="s">
        <v>75</v>
      </c>
      <c r="J1127" t="s">
        <v>88</v>
      </c>
      <c r="K1127" t="s">
        <v>57</v>
      </c>
      <c r="L1127" t="s">
        <v>54</v>
      </c>
      <c r="M1127" t="s">
        <v>62</v>
      </c>
      <c r="N1127" t="s">
        <v>46</v>
      </c>
      <c r="O1127" t="s">
        <v>27</v>
      </c>
      <c r="P1127" t="s">
        <v>40</v>
      </c>
      <c r="Q1127" t="s">
        <v>48</v>
      </c>
      <c r="R1127" t="s">
        <v>63</v>
      </c>
      <c r="S1127" t="s">
        <v>69</v>
      </c>
      <c r="T1127">
        <v>2</v>
      </c>
    </row>
    <row r="1128" spans="1:20" x14ac:dyDescent="0.3">
      <c r="A1128">
        <v>95</v>
      </c>
      <c r="B1128">
        <v>37</v>
      </c>
      <c r="C1128" t="s">
        <v>20</v>
      </c>
      <c r="D1128" t="s">
        <v>21</v>
      </c>
      <c r="E1128">
        <v>3870.8011230000002</v>
      </c>
      <c r="F1128" s="1">
        <v>43690</v>
      </c>
      <c r="G1128">
        <v>12670.9</v>
      </c>
      <c r="H1128">
        <v>301.649</v>
      </c>
      <c r="I1128" t="s">
        <v>22</v>
      </c>
      <c r="J1128" t="s">
        <v>86</v>
      </c>
      <c r="K1128" t="s">
        <v>34</v>
      </c>
      <c r="L1128" t="s">
        <v>46</v>
      </c>
      <c r="M1128" t="s">
        <v>68</v>
      </c>
      <c r="N1128" t="s">
        <v>37</v>
      </c>
      <c r="O1128" t="s">
        <v>38</v>
      </c>
      <c r="P1128" t="s">
        <v>26</v>
      </c>
      <c r="Q1128" t="s">
        <v>26</v>
      </c>
      <c r="R1128" t="s">
        <v>28</v>
      </c>
      <c r="S1128" t="s">
        <v>55</v>
      </c>
      <c r="T1128">
        <v>2</v>
      </c>
    </row>
    <row r="1129" spans="1:20" x14ac:dyDescent="0.3">
      <c r="A1129">
        <v>97</v>
      </c>
      <c r="B1129">
        <v>42</v>
      </c>
      <c r="C1129" t="s">
        <v>20</v>
      </c>
      <c r="D1129" t="s">
        <v>21</v>
      </c>
      <c r="E1129">
        <v>2527.7171979999998</v>
      </c>
      <c r="F1129" s="1">
        <v>44845</v>
      </c>
      <c r="G1129">
        <v>32519.4</v>
      </c>
      <c r="H1129">
        <v>754.24900000000002</v>
      </c>
      <c r="I1129" t="s">
        <v>22</v>
      </c>
      <c r="J1129" t="s">
        <v>87</v>
      </c>
      <c r="K1129" t="s">
        <v>61</v>
      </c>
      <c r="L1129" t="s">
        <v>35</v>
      </c>
      <c r="M1129" t="s">
        <v>26</v>
      </c>
      <c r="N1129" t="s">
        <v>35</v>
      </c>
      <c r="O1129" t="s">
        <v>27</v>
      </c>
      <c r="P1129" t="s">
        <v>26</v>
      </c>
      <c r="Q1129" t="s">
        <v>39</v>
      </c>
      <c r="R1129" t="s">
        <v>28</v>
      </c>
      <c r="S1129" t="s">
        <v>42</v>
      </c>
      <c r="T1129">
        <v>2</v>
      </c>
    </row>
    <row r="1130" spans="1:20" x14ac:dyDescent="0.3">
      <c r="A1130">
        <v>98</v>
      </c>
      <c r="B1130">
        <v>31</v>
      </c>
      <c r="C1130" t="s">
        <v>20</v>
      </c>
      <c r="D1130" t="s">
        <v>21</v>
      </c>
      <c r="E1130">
        <v>3762.7012169999998</v>
      </c>
      <c r="F1130" s="1">
        <v>43931</v>
      </c>
      <c r="G1130">
        <v>32766.7</v>
      </c>
      <c r="H1130">
        <v>591.12900000000002</v>
      </c>
      <c r="I1130" t="s">
        <v>44</v>
      </c>
      <c r="J1130" t="s">
        <v>86</v>
      </c>
      <c r="K1130" t="s">
        <v>66</v>
      </c>
      <c r="L1130" t="s">
        <v>25</v>
      </c>
      <c r="M1130" t="s">
        <v>58</v>
      </c>
      <c r="N1130" t="s">
        <v>25</v>
      </c>
      <c r="O1130" t="s">
        <v>27</v>
      </c>
      <c r="P1130" t="s">
        <v>40</v>
      </c>
      <c r="Q1130" t="s">
        <v>39</v>
      </c>
      <c r="R1130" t="s">
        <v>63</v>
      </c>
      <c r="S1130" t="s">
        <v>42</v>
      </c>
      <c r="T1130">
        <v>2</v>
      </c>
    </row>
    <row r="1131" spans="1:20" x14ac:dyDescent="0.3">
      <c r="A1131">
        <v>100</v>
      </c>
      <c r="B1131">
        <v>40</v>
      </c>
      <c r="C1131" t="s">
        <v>30</v>
      </c>
      <c r="D1131" t="s">
        <v>21</v>
      </c>
      <c r="E1131">
        <v>2227.965772</v>
      </c>
      <c r="F1131" s="1">
        <v>42757</v>
      </c>
      <c r="G1131">
        <v>6835.4</v>
      </c>
      <c r="H1131">
        <v>199.71899999999999</v>
      </c>
      <c r="I1131" t="s">
        <v>44</v>
      </c>
      <c r="J1131" t="s">
        <v>87</v>
      </c>
      <c r="K1131" t="s">
        <v>53</v>
      </c>
      <c r="L1131" t="s">
        <v>54</v>
      </c>
      <c r="M1131" t="s">
        <v>68</v>
      </c>
      <c r="N1131" t="s">
        <v>54</v>
      </c>
      <c r="O1131" t="s">
        <v>47</v>
      </c>
      <c r="P1131" t="s">
        <v>58</v>
      </c>
      <c r="Q1131" t="s">
        <v>40</v>
      </c>
      <c r="R1131" t="s">
        <v>63</v>
      </c>
      <c r="S1131" t="s">
        <v>42</v>
      </c>
      <c r="T1131">
        <v>2</v>
      </c>
    </row>
    <row r="1132" spans="1:20" x14ac:dyDescent="0.3">
      <c r="A1132">
        <v>114</v>
      </c>
      <c r="B1132">
        <v>40</v>
      </c>
      <c r="C1132" t="s">
        <v>30</v>
      </c>
      <c r="D1132" t="s">
        <v>50</v>
      </c>
      <c r="E1132">
        <v>974.93287380000004</v>
      </c>
      <c r="F1132" s="1">
        <v>43591</v>
      </c>
      <c r="G1132">
        <v>16102.2</v>
      </c>
      <c r="H1132">
        <v>479.88099999999997</v>
      </c>
      <c r="I1132" t="s">
        <v>44</v>
      </c>
      <c r="J1132" t="s">
        <v>100</v>
      </c>
      <c r="K1132" t="s">
        <v>24</v>
      </c>
      <c r="L1132" t="s">
        <v>25</v>
      </c>
      <c r="M1132" t="s">
        <v>68</v>
      </c>
      <c r="N1132" t="s">
        <v>54</v>
      </c>
      <c r="O1132" t="s">
        <v>38</v>
      </c>
      <c r="P1132" t="s">
        <v>48</v>
      </c>
      <c r="Q1132" t="s">
        <v>39</v>
      </c>
      <c r="R1132" t="s">
        <v>28</v>
      </c>
      <c r="S1132" t="s">
        <v>42</v>
      </c>
      <c r="T1132">
        <v>2</v>
      </c>
    </row>
    <row r="1133" spans="1:20" x14ac:dyDescent="0.3">
      <c r="A1133">
        <v>121</v>
      </c>
      <c r="B1133">
        <v>35</v>
      </c>
      <c r="C1133" t="s">
        <v>20</v>
      </c>
      <c r="D1133" t="s">
        <v>50</v>
      </c>
      <c r="E1133">
        <v>2210.597679</v>
      </c>
      <c r="F1133" s="1">
        <v>44878</v>
      </c>
      <c r="G1133">
        <v>47333.2</v>
      </c>
      <c r="H1133">
        <v>1269.3900000000001</v>
      </c>
      <c r="I1133" t="s">
        <v>44</v>
      </c>
      <c r="J1133" t="s">
        <v>95</v>
      </c>
      <c r="K1133" t="s">
        <v>24</v>
      </c>
      <c r="L1133" t="s">
        <v>54</v>
      </c>
      <c r="M1133" t="s">
        <v>68</v>
      </c>
      <c r="N1133" t="s">
        <v>46</v>
      </c>
      <c r="O1133" t="s">
        <v>27</v>
      </c>
      <c r="P1133" t="s">
        <v>40</v>
      </c>
      <c r="Q1133" t="s">
        <v>39</v>
      </c>
      <c r="R1133" t="s">
        <v>63</v>
      </c>
      <c r="S1133" t="s">
        <v>55</v>
      </c>
      <c r="T1133">
        <v>2</v>
      </c>
    </row>
    <row r="1134" spans="1:20" x14ac:dyDescent="0.3">
      <c r="A1134">
        <v>123</v>
      </c>
      <c r="B1134">
        <v>51</v>
      </c>
      <c r="C1134" t="s">
        <v>30</v>
      </c>
      <c r="D1134" t="s">
        <v>21</v>
      </c>
      <c r="E1134">
        <v>3628.4255910000002</v>
      </c>
      <c r="F1134" s="1">
        <v>43647</v>
      </c>
      <c r="G1134">
        <v>27518</v>
      </c>
      <c r="H1134">
        <v>415.70699999999999</v>
      </c>
      <c r="I1134" t="s">
        <v>44</v>
      </c>
      <c r="J1134" t="s">
        <v>95</v>
      </c>
      <c r="K1134" t="s">
        <v>24</v>
      </c>
      <c r="L1134" t="s">
        <v>37</v>
      </c>
      <c r="M1134" t="s">
        <v>68</v>
      </c>
      <c r="N1134" t="s">
        <v>54</v>
      </c>
      <c r="O1134" t="s">
        <v>47</v>
      </c>
      <c r="P1134" t="s">
        <v>26</v>
      </c>
      <c r="Q1134" t="s">
        <v>39</v>
      </c>
      <c r="R1134" t="s">
        <v>28</v>
      </c>
      <c r="S1134" t="s">
        <v>69</v>
      </c>
      <c r="T1134">
        <v>2</v>
      </c>
    </row>
    <row r="1135" spans="1:20" x14ac:dyDescent="0.3">
      <c r="A1135">
        <v>135</v>
      </c>
      <c r="B1135">
        <v>38</v>
      </c>
      <c r="C1135" t="s">
        <v>20</v>
      </c>
      <c r="D1135" t="s">
        <v>43</v>
      </c>
      <c r="E1135">
        <v>3102.0263749999999</v>
      </c>
      <c r="F1135" s="1">
        <v>42320</v>
      </c>
      <c r="G1135">
        <v>43436.9</v>
      </c>
      <c r="H1135">
        <v>1127.877</v>
      </c>
      <c r="I1135" t="s">
        <v>22</v>
      </c>
      <c r="J1135" t="s">
        <v>101</v>
      </c>
      <c r="K1135" t="s">
        <v>74</v>
      </c>
      <c r="L1135" t="s">
        <v>46</v>
      </c>
      <c r="M1135" t="s">
        <v>26</v>
      </c>
      <c r="N1135" t="s">
        <v>37</v>
      </c>
      <c r="O1135" t="s">
        <v>27</v>
      </c>
      <c r="P1135" t="s">
        <v>58</v>
      </c>
      <c r="Q1135" t="s">
        <v>40</v>
      </c>
      <c r="R1135" t="s">
        <v>41</v>
      </c>
      <c r="S1135" t="s">
        <v>69</v>
      </c>
      <c r="T1135">
        <v>2</v>
      </c>
    </row>
    <row r="1136" spans="1:20" x14ac:dyDescent="0.3">
      <c r="A1136">
        <v>141</v>
      </c>
      <c r="B1136">
        <v>40</v>
      </c>
      <c r="C1136" t="s">
        <v>30</v>
      </c>
      <c r="D1136" t="s">
        <v>21</v>
      </c>
      <c r="E1136">
        <v>2720.246991</v>
      </c>
      <c r="F1136" s="1">
        <v>42419</v>
      </c>
      <c r="G1136">
        <v>20647</v>
      </c>
      <c r="H1136">
        <v>560.45500000000004</v>
      </c>
      <c r="I1136" t="s">
        <v>32</v>
      </c>
      <c r="J1136" t="s">
        <v>98</v>
      </c>
      <c r="K1136" t="s">
        <v>66</v>
      </c>
      <c r="L1136" t="s">
        <v>37</v>
      </c>
      <c r="M1136" t="s">
        <v>26</v>
      </c>
      <c r="N1136" t="s">
        <v>35</v>
      </c>
      <c r="O1136" t="s">
        <v>47</v>
      </c>
      <c r="P1136" t="s">
        <v>39</v>
      </c>
      <c r="Q1136" t="s">
        <v>58</v>
      </c>
      <c r="R1136" t="s">
        <v>28</v>
      </c>
      <c r="S1136" t="s">
        <v>29</v>
      </c>
      <c r="T1136">
        <v>2</v>
      </c>
    </row>
    <row r="1137" spans="1:20" x14ac:dyDescent="0.3">
      <c r="A1137">
        <v>148</v>
      </c>
      <c r="B1137">
        <v>42</v>
      </c>
      <c r="C1137" t="s">
        <v>20</v>
      </c>
      <c r="D1137" t="s">
        <v>50</v>
      </c>
      <c r="E1137">
        <v>1582.563337</v>
      </c>
      <c r="F1137" s="1">
        <v>45204</v>
      </c>
      <c r="G1137">
        <v>48798.5</v>
      </c>
      <c r="H1137">
        <v>664.81399999999996</v>
      </c>
      <c r="I1137" t="s">
        <v>22</v>
      </c>
      <c r="J1137" t="s">
        <v>102</v>
      </c>
      <c r="K1137" t="s">
        <v>61</v>
      </c>
      <c r="L1137" t="s">
        <v>46</v>
      </c>
      <c r="M1137" t="s">
        <v>68</v>
      </c>
      <c r="N1137" t="s">
        <v>46</v>
      </c>
      <c r="O1137" t="s">
        <v>78</v>
      </c>
      <c r="P1137" t="s">
        <v>48</v>
      </c>
      <c r="Q1137" t="s">
        <v>39</v>
      </c>
      <c r="R1137" t="s">
        <v>28</v>
      </c>
      <c r="S1137" t="s">
        <v>55</v>
      </c>
      <c r="T1137">
        <v>2</v>
      </c>
    </row>
    <row r="1138" spans="1:20" x14ac:dyDescent="0.3">
      <c r="A1138">
        <v>158</v>
      </c>
      <c r="B1138">
        <v>44</v>
      </c>
      <c r="C1138" t="s">
        <v>30</v>
      </c>
      <c r="D1138" t="s">
        <v>43</v>
      </c>
      <c r="E1138">
        <v>1366.354425</v>
      </c>
      <c r="F1138" s="1">
        <v>44579</v>
      </c>
      <c r="G1138">
        <v>19301.599999999999</v>
      </c>
      <c r="H1138">
        <v>374.10599999999999</v>
      </c>
      <c r="I1138" t="s">
        <v>32</v>
      </c>
      <c r="J1138" t="s">
        <v>81</v>
      </c>
      <c r="K1138" t="s">
        <v>74</v>
      </c>
      <c r="L1138" t="s">
        <v>25</v>
      </c>
      <c r="M1138" t="s">
        <v>36</v>
      </c>
      <c r="N1138" t="s">
        <v>54</v>
      </c>
      <c r="O1138" t="s">
        <v>47</v>
      </c>
      <c r="P1138" t="s">
        <v>58</v>
      </c>
      <c r="Q1138" t="s">
        <v>58</v>
      </c>
      <c r="R1138" t="s">
        <v>59</v>
      </c>
      <c r="S1138" t="s">
        <v>69</v>
      </c>
      <c r="T1138">
        <v>2</v>
      </c>
    </row>
    <row r="1139" spans="1:20" x14ac:dyDescent="0.3">
      <c r="A1139">
        <v>160</v>
      </c>
      <c r="B1139">
        <v>45</v>
      </c>
      <c r="C1139" t="s">
        <v>30</v>
      </c>
      <c r="D1139" t="s">
        <v>43</v>
      </c>
      <c r="E1139">
        <v>4153.5981840000004</v>
      </c>
      <c r="F1139" s="1">
        <v>42689</v>
      </c>
      <c r="G1139">
        <v>27718.9</v>
      </c>
      <c r="H1139">
        <v>324.88299999999998</v>
      </c>
      <c r="I1139" t="s">
        <v>32</v>
      </c>
      <c r="J1139" t="s">
        <v>94</v>
      </c>
      <c r="K1139" t="s">
        <v>61</v>
      </c>
      <c r="L1139" t="s">
        <v>54</v>
      </c>
      <c r="M1139" t="s">
        <v>58</v>
      </c>
      <c r="N1139" t="s">
        <v>25</v>
      </c>
      <c r="O1139" t="s">
        <v>78</v>
      </c>
      <c r="P1139" t="s">
        <v>26</v>
      </c>
      <c r="Q1139" t="s">
        <v>26</v>
      </c>
      <c r="R1139" t="s">
        <v>63</v>
      </c>
      <c r="S1139" t="s">
        <v>42</v>
      </c>
      <c r="T1139">
        <v>2</v>
      </c>
    </row>
    <row r="1140" spans="1:20" x14ac:dyDescent="0.3">
      <c r="A1140">
        <v>166</v>
      </c>
      <c r="B1140">
        <v>39</v>
      </c>
      <c r="C1140" t="s">
        <v>20</v>
      </c>
      <c r="D1140" t="s">
        <v>43</v>
      </c>
      <c r="E1140">
        <v>3546.4418649999998</v>
      </c>
      <c r="F1140" s="1">
        <v>44802</v>
      </c>
      <c r="G1140">
        <v>24641.599999999999</v>
      </c>
      <c r="H1140">
        <v>528.83000000000004</v>
      </c>
      <c r="I1140" t="s">
        <v>32</v>
      </c>
      <c r="J1140" t="s">
        <v>56</v>
      </c>
      <c r="K1140" t="s">
        <v>65</v>
      </c>
      <c r="L1140" t="s">
        <v>35</v>
      </c>
      <c r="M1140" t="s">
        <v>62</v>
      </c>
      <c r="N1140" t="s">
        <v>54</v>
      </c>
      <c r="O1140" t="s">
        <v>38</v>
      </c>
      <c r="P1140" t="s">
        <v>48</v>
      </c>
      <c r="Q1140" t="s">
        <v>39</v>
      </c>
      <c r="R1140" t="s">
        <v>28</v>
      </c>
      <c r="S1140" t="s">
        <v>72</v>
      </c>
      <c r="T1140">
        <v>2</v>
      </c>
    </row>
    <row r="1141" spans="1:20" x14ac:dyDescent="0.3">
      <c r="A1141">
        <v>167</v>
      </c>
      <c r="B1141">
        <v>35</v>
      </c>
      <c r="C1141" t="s">
        <v>20</v>
      </c>
      <c r="D1141" t="s">
        <v>43</v>
      </c>
      <c r="E1141">
        <v>3274.4909520000001</v>
      </c>
      <c r="F1141" s="1">
        <v>45031</v>
      </c>
      <c r="G1141">
        <v>44608.7</v>
      </c>
      <c r="H1141">
        <v>1009.384</v>
      </c>
      <c r="I1141" t="s">
        <v>75</v>
      </c>
      <c r="J1141" t="s">
        <v>76</v>
      </c>
      <c r="K1141" t="s">
        <v>66</v>
      </c>
      <c r="L1141" t="s">
        <v>54</v>
      </c>
      <c r="M1141" t="s">
        <v>36</v>
      </c>
      <c r="N1141" t="s">
        <v>46</v>
      </c>
      <c r="O1141" t="s">
        <v>78</v>
      </c>
      <c r="P1141" t="s">
        <v>39</v>
      </c>
      <c r="Q1141" t="s">
        <v>26</v>
      </c>
      <c r="R1141" t="s">
        <v>28</v>
      </c>
      <c r="S1141" t="s">
        <v>69</v>
      </c>
      <c r="T1141">
        <v>2</v>
      </c>
    </row>
    <row r="1142" spans="1:20" x14ac:dyDescent="0.3">
      <c r="A1142">
        <v>169</v>
      </c>
      <c r="B1142">
        <v>31</v>
      </c>
      <c r="C1142" t="s">
        <v>30</v>
      </c>
      <c r="D1142" t="s">
        <v>21</v>
      </c>
      <c r="E1142">
        <v>3025.3824730000001</v>
      </c>
      <c r="F1142" s="1">
        <v>44490</v>
      </c>
      <c r="G1142">
        <v>27539.1</v>
      </c>
      <c r="H1142">
        <v>425.17899999999997</v>
      </c>
      <c r="I1142" t="s">
        <v>22</v>
      </c>
      <c r="J1142" t="s">
        <v>64</v>
      </c>
      <c r="K1142" t="s">
        <v>57</v>
      </c>
      <c r="L1142" t="s">
        <v>25</v>
      </c>
      <c r="M1142" t="s">
        <v>26</v>
      </c>
      <c r="N1142" t="s">
        <v>35</v>
      </c>
      <c r="O1142" t="s">
        <v>38</v>
      </c>
      <c r="P1142" t="s">
        <v>48</v>
      </c>
      <c r="Q1142" t="s">
        <v>39</v>
      </c>
      <c r="R1142" t="s">
        <v>28</v>
      </c>
      <c r="S1142" t="s">
        <v>55</v>
      </c>
      <c r="T1142">
        <v>2</v>
      </c>
    </row>
    <row r="1143" spans="1:20" x14ac:dyDescent="0.3">
      <c r="A1143">
        <v>170</v>
      </c>
      <c r="B1143">
        <v>47</v>
      </c>
      <c r="C1143" t="s">
        <v>30</v>
      </c>
      <c r="D1143" t="s">
        <v>21</v>
      </c>
      <c r="E1143">
        <v>3392.0321260000001</v>
      </c>
      <c r="F1143" s="1">
        <v>44308</v>
      </c>
      <c r="G1143">
        <v>36771.199999999997</v>
      </c>
      <c r="H1143">
        <v>1101.3920000000001</v>
      </c>
      <c r="I1143" t="s">
        <v>22</v>
      </c>
      <c r="J1143" t="s">
        <v>52</v>
      </c>
      <c r="K1143" t="s">
        <v>61</v>
      </c>
      <c r="L1143" t="s">
        <v>25</v>
      </c>
      <c r="M1143" t="s">
        <v>36</v>
      </c>
      <c r="N1143" t="s">
        <v>35</v>
      </c>
      <c r="O1143" t="s">
        <v>78</v>
      </c>
      <c r="P1143" t="s">
        <v>26</v>
      </c>
      <c r="Q1143" t="s">
        <v>39</v>
      </c>
      <c r="R1143" t="s">
        <v>63</v>
      </c>
      <c r="S1143" t="s">
        <v>55</v>
      </c>
      <c r="T1143">
        <v>2</v>
      </c>
    </row>
    <row r="1144" spans="1:20" x14ac:dyDescent="0.3">
      <c r="A1144">
        <v>175</v>
      </c>
      <c r="B1144">
        <v>36</v>
      </c>
      <c r="C1144" t="s">
        <v>20</v>
      </c>
      <c r="D1144" t="s">
        <v>21</v>
      </c>
      <c r="E1144">
        <v>3878.3488480000001</v>
      </c>
      <c r="F1144" s="1">
        <v>42691</v>
      </c>
      <c r="G1144">
        <v>26777</v>
      </c>
      <c r="H1144">
        <v>303.66000000000003</v>
      </c>
      <c r="I1144" t="s">
        <v>22</v>
      </c>
      <c r="J1144" t="s">
        <v>89</v>
      </c>
      <c r="K1144" t="s">
        <v>83</v>
      </c>
      <c r="L1144" t="s">
        <v>54</v>
      </c>
      <c r="M1144" t="s">
        <v>62</v>
      </c>
      <c r="N1144" t="s">
        <v>37</v>
      </c>
      <c r="O1144" t="s">
        <v>27</v>
      </c>
      <c r="P1144" t="s">
        <v>39</v>
      </c>
      <c r="Q1144" t="s">
        <v>58</v>
      </c>
      <c r="R1144" t="s">
        <v>28</v>
      </c>
      <c r="S1144" t="s">
        <v>42</v>
      </c>
      <c r="T1144">
        <v>2</v>
      </c>
    </row>
    <row r="1145" spans="1:20" x14ac:dyDescent="0.3">
      <c r="A1145">
        <v>183</v>
      </c>
      <c r="B1145">
        <v>37</v>
      </c>
      <c r="C1145" t="s">
        <v>20</v>
      </c>
      <c r="D1145" t="s">
        <v>21</v>
      </c>
      <c r="E1145">
        <v>2664.901171</v>
      </c>
      <c r="F1145" s="1">
        <v>43624</v>
      </c>
      <c r="G1145">
        <v>29850.3</v>
      </c>
      <c r="H1145">
        <v>623.39300000000003</v>
      </c>
      <c r="I1145" t="s">
        <v>51</v>
      </c>
      <c r="J1145" t="s">
        <v>73</v>
      </c>
      <c r="K1145" t="s">
        <v>34</v>
      </c>
      <c r="L1145" t="s">
        <v>25</v>
      </c>
      <c r="M1145" t="s">
        <v>36</v>
      </c>
      <c r="N1145" t="s">
        <v>35</v>
      </c>
      <c r="O1145" t="s">
        <v>27</v>
      </c>
      <c r="P1145" t="s">
        <v>26</v>
      </c>
      <c r="Q1145" t="s">
        <v>39</v>
      </c>
      <c r="R1145" t="s">
        <v>59</v>
      </c>
      <c r="S1145" t="s">
        <v>29</v>
      </c>
      <c r="T1145">
        <v>2</v>
      </c>
    </row>
    <row r="1146" spans="1:20" x14ac:dyDescent="0.3">
      <c r="A1146">
        <v>187</v>
      </c>
      <c r="B1146">
        <v>38</v>
      </c>
      <c r="C1146" t="s">
        <v>30</v>
      </c>
      <c r="D1146" t="s">
        <v>43</v>
      </c>
      <c r="E1146">
        <v>3122.7007269999999</v>
      </c>
      <c r="F1146" s="1">
        <v>42174</v>
      </c>
      <c r="G1146">
        <v>19858.599999999999</v>
      </c>
      <c r="H1146">
        <v>473.45800000000003</v>
      </c>
      <c r="I1146" t="s">
        <v>44</v>
      </c>
      <c r="J1146" t="s">
        <v>86</v>
      </c>
      <c r="K1146" t="s">
        <v>83</v>
      </c>
      <c r="L1146" t="s">
        <v>35</v>
      </c>
      <c r="M1146" t="s">
        <v>36</v>
      </c>
      <c r="N1146" t="s">
        <v>46</v>
      </c>
      <c r="O1146" t="s">
        <v>47</v>
      </c>
      <c r="P1146" t="s">
        <v>48</v>
      </c>
      <c r="Q1146" t="s">
        <v>39</v>
      </c>
      <c r="R1146" t="s">
        <v>59</v>
      </c>
      <c r="S1146" t="s">
        <v>55</v>
      </c>
      <c r="T1146">
        <v>2</v>
      </c>
    </row>
    <row r="1147" spans="1:20" x14ac:dyDescent="0.3">
      <c r="A1147">
        <v>188</v>
      </c>
      <c r="B1147">
        <v>42</v>
      </c>
      <c r="C1147" t="s">
        <v>20</v>
      </c>
      <c r="D1147" t="s">
        <v>21</v>
      </c>
      <c r="E1147">
        <v>1643.0324069999999</v>
      </c>
      <c r="F1147" s="1">
        <v>43851</v>
      </c>
      <c r="G1147">
        <v>19774.5</v>
      </c>
      <c r="H1147">
        <v>338.77499999999998</v>
      </c>
      <c r="I1147" t="s">
        <v>22</v>
      </c>
      <c r="J1147" t="s">
        <v>45</v>
      </c>
      <c r="K1147" t="s">
        <v>83</v>
      </c>
      <c r="L1147" t="s">
        <v>46</v>
      </c>
      <c r="M1147" t="s">
        <v>62</v>
      </c>
      <c r="N1147" t="s">
        <v>35</v>
      </c>
      <c r="O1147" t="s">
        <v>38</v>
      </c>
      <c r="P1147" t="s">
        <v>48</v>
      </c>
      <c r="Q1147" t="s">
        <v>40</v>
      </c>
      <c r="R1147" t="s">
        <v>59</v>
      </c>
      <c r="S1147" t="s">
        <v>42</v>
      </c>
      <c r="T1147">
        <v>2</v>
      </c>
    </row>
    <row r="1148" spans="1:20" x14ac:dyDescent="0.3">
      <c r="A1148">
        <v>193</v>
      </c>
      <c r="B1148">
        <v>47</v>
      </c>
      <c r="C1148" t="s">
        <v>30</v>
      </c>
      <c r="D1148" t="s">
        <v>21</v>
      </c>
      <c r="E1148">
        <v>2444.7008729999998</v>
      </c>
      <c r="F1148" s="1">
        <v>44808</v>
      </c>
      <c r="G1148">
        <v>6947.7</v>
      </c>
      <c r="H1148">
        <v>77.058999999999997</v>
      </c>
      <c r="I1148" t="s">
        <v>22</v>
      </c>
      <c r="J1148" t="s">
        <v>76</v>
      </c>
      <c r="K1148" t="s">
        <v>34</v>
      </c>
      <c r="L1148" t="s">
        <v>25</v>
      </c>
      <c r="M1148" t="s">
        <v>62</v>
      </c>
      <c r="N1148" t="s">
        <v>35</v>
      </c>
      <c r="O1148" t="s">
        <v>78</v>
      </c>
      <c r="P1148" t="s">
        <v>40</v>
      </c>
      <c r="Q1148" t="s">
        <v>48</v>
      </c>
      <c r="R1148" t="s">
        <v>41</v>
      </c>
      <c r="S1148" t="s">
        <v>29</v>
      </c>
      <c r="T1148">
        <v>2</v>
      </c>
    </row>
    <row r="1149" spans="1:20" x14ac:dyDescent="0.3">
      <c r="A1149">
        <v>197</v>
      </c>
      <c r="B1149">
        <v>44</v>
      </c>
      <c r="C1149" t="s">
        <v>30</v>
      </c>
      <c r="D1149" t="s">
        <v>21</v>
      </c>
      <c r="E1149">
        <v>3449.9690409999998</v>
      </c>
      <c r="F1149" s="1">
        <v>43595</v>
      </c>
      <c r="G1149">
        <v>20424.5</v>
      </c>
      <c r="H1149">
        <v>575.08799999999997</v>
      </c>
      <c r="I1149" t="s">
        <v>22</v>
      </c>
      <c r="J1149" t="s">
        <v>52</v>
      </c>
      <c r="K1149" t="s">
        <v>24</v>
      </c>
      <c r="L1149" t="s">
        <v>25</v>
      </c>
      <c r="M1149" t="s">
        <v>58</v>
      </c>
      <c r="N1149" t="s">
        <v>25</v>
      </c>
      <c r="O1149" t="s">
        <v>38</v>
      </c>
      <c r="P1149" t="s">
        <v>40</v>
      </c>
      <c r="Q1149" t="s">
        <v>58</v>
      </c>
      <c r="R1149" t="s">
        <v>49</v>
      </c>
      <c r="S1149" t="s">
        <v>55</v>
      </c>
      <c r="T1149">
        <v>2</v>
      </c>
    </row>
    <row r="1150" spans="1:20" x14ac:dyDescent="0.3">
      <c r="A1150">
        <v>199</v>
      </c>
      <c r="B1150">
        <v>39</v>
      </c>
      <c r="C1150" t="s">
        <v>20</v>
      </c>
      <c r="D1150" t="s">
        <v>43</v>
      </c>
      <c r="E1150">
        <v>2698.2373280000002</v>
      </c>
      <c r="F1150" s="1">
        <v>43167</v>
      </c>
      <c r="G1150">
        <v>44817.2</v>
      </c>
      <c r="H1150">
        <v>988.80200000000002</v>
      </c>
      <c r="I1150" t="s">
        <v>22</v>
      </c>
      <c r="J1150" t="s">
        <v>84</v>
      </c>
      <c r="K1150" t="s">
        <v>53</v>
      </c>
      <c r="L1150" t="s">
        <v>54</v>
      </c>
      <c r="M1150" t="s">
        <v>62</v>
      </c>
      <c r="N1150" t="s">
        <v>37</v>
      </c>
      <c r="O1150" t="s">
        <v>78</v>
      </c>
      <c r="P1150" t="s">
        <v>40</v>
      </c>
      <c r="Q1150" t="s">
        <v>40</v>
      </c>
      <c r="R1150" t="s">
        <v>49</v>
      </c>
      <c r="S1150" t="s">
        <v>42</v>
      </c>
      <c r="T1150">
        <v>2</v>
      </c>
    </row>
    <row r="1151" spans="1:20" x14ac:dyDescent="0.3">
      <c r="A1151">
        <v>205</v>
      </c>
      <c r="B1151">
        <v>45</v>
      </c>
      <c r="C1151" t="s">
        <v>30</v>
      </c>
      <c r="D1151" t="s">
        <v>21</v>
      </c>
      <c r="E1151">
        <v>3108.9679099999998</v>
      </c>
      <c r="F1151" s="1">
        <v>43606</v>
      </c>
      <c r="G1151">
        <v>49996.2</v>
      </c>
      <c r="H1151">
        <v>534.63199999999995</v>
      </c>
      <c r="I1151" t="s">
        <v>44</v>
      </c>
      <c r="J1151" t="s">
        <v>93</v>
      </c>
      <c r="K1151" t="s">
        <v>53</v>
      </c>
      <c r="L1151" t="s">
        <v>25</v>
      </c>
      <c r="M1151" t="s">
        <v>58</v>
      </c>
      <c r="N1151" t="s">
        <v>46</v>
      </c>
      <c r="O1151" t="s">
        <v>27</v>
      </c>
      <c r="P1151" t="s">
        <v>48</v>
      </c>
      <c r="Q1151" t="s">
        <v>26</v>
      </c>
      <c r="R1151" t="s">
        <v>28</v>
      </c>
      <c r="S1151" t="s">
        <v>55</v>
      </c>
      <c r="T1151">
        <v>2</v>
      </c>
    </row>
    <row r="1152" spans="1:20" x14ac:dyDescent="0.3">
      <c r="A1152">
        <v>208</v>
      </c>
      <c r="B1152">
        <v>36</v>
      </c>
      <c r="C1152" t="s">
        <v>30</v>
      </c>
      <c r="D1152" t="s">
        <v>43</v>
      </c>
      <c r="E1152">
        <v>3907.883143</v>
      </c>
      <c r="F1152" s="1">
        <v>44130</v>
      </c>
      <c r="G1152">
        <v>9583.2999999999993</v>
      </c>
      <c r="H1152">
        <v>129.774</v>
      </c>
      <c r="I1152" t="s">
        <v>22</v>
      </c>
      <c r="J1152" t="s">
        <v>33</v>
      </c>
      <c r="K1152" t="s">
        <v>61</v>
      </c>
      <c r="L1152" t="s">
        <v>46</v>
      </c>
      <c r="M1152" t="s">
        <v>68</v>
      </c>
      <c r="N1152" t="s">
        <v>37</v>
      </c>
      <c r="O1152" t="s">
        <v>27</v>
      </c>
      <c r="P1152" t="s">
        <v>40</v>
      </c>
      <c r="Q1152" t="s">
        <v>58</v>
      </c>
      <c r="R1152" t="s">
        <v>49</v>
      </c>
      <c r="S1152" t="s">
        <v>55</v>
      </c>
      <c r="T1152">
        <v>2</v>
      </c>
    </row>
    <row r="1153" spans="1:20" x14ac:dyDescent="0.3">
      <c r="A1153">
        <v>212</v>
      </c>
      <c r="B1153">
        <v>39</v>
      </c>
      <c r="C1153" t="s">
        <v>30</v>
      </c>
      <c r="D1153" t="s">
        <v>21</v>
      </c>
      <c r="E1153">
        <v>3829.2399220000002</v>
      </c>
      <c r="F1153" s="1">
        <v>43837</v>
      </c>
      <c r="G1153">
        <v>41822.6</v>
      </c>
      <c r="H1153">
        <v>629.87</v>
      </c>
      <c r="I1153" t="s">
        <v>51</v>
      </c>
      <c r="J1153" t="s">
        <v>23</v>
      </c>
      <c r="K1153" t="s">
        <v>57</v>
      </c>
      <c r="L1153" t="s">
        <v>25</v>
      </c>
      <c r="M1153" t="s">
        <v>26</v>
      </c>
      <c r="N1153" t="s">
        <v>25</v>
      </c>
      <c r="O1153" t="s">
        <v>27</v>
      </c>
      <c r="P1153" t="s">
        <v>48</v>
      </c>
      <c r="Q1153" t="s">
        <v>48</v>
      </c>
      <c r="R1153" t="s">
        <v>41</v>
      </c>
      <c r="S1153" t="s">
        <v>72</v>
      </c>
      <c r="T1153">
        <v>2</v>
      </c>
    </row>
    <row r="1154" spans="1:20" x14ac:dyDescent="0.3">
      <c r="A1154">
        <v>214</v>
      </c>
      <c r="B1154">
        <v>44</v>
      </c>
      <c r="C1154" t="s">
        <v>20</v>
      </c>
      <c r="D1154" t="s">
        <v>21</v>
      </c>
      <c r="E1154">
        <v>4548.2140579999996</v>
      </c>
      <c r="F1154" s="1">
        <v>42393</v>
      </c>
      <c r="G1154">
        <v>29924.3</v>
      </c>
      <c r="H1154">
        <v>606.92200000000003</v>
      </c>
      <c r="I1154" t="s">
        <v>75</v>
      </c>
      <c r="J1154" t="s">
        <v>97</v>
      </c>
      <c r="K1154" t="s">
        <v>83</v>
      </c>
      <c r="L1154" t="s">
        <v>37</v>
      </c>
      <c r="M1154" t="s">
        <v>68</v>
      </c>
      <c r="N1154" t="s">
        <v>46</v>
      </c>
      <c r="O1154" t="s">
        <v>78</v>
      </c>
      <c r="P1154" t="s">
        <v>58</v>
      </c>
      <c r="Q1154" t="s">
        <v>40</v>
      </c>
      <c r="R1154" t="s">
        <v>28</v>
      </c>
      <c r="S1154" t="s">
        <v>42</v>
      </c>
      <c r="T1154">
        <v>2</v>
      </c>
    </row>
    <row r="1155" spans="1:20" x14ac:dyDescent="0.3">
      <c r="A1155">
        <v>215</v>
      </c>
      <c r="B1155">
        <v>38</v>
      </c>
      <c r="C1155" t="s">
        <v>20</v>
      </c>
      <c r="D1155" t="s">
        <v>21</v>
      </c>
      <c r="E1155">
        <v>3943.0553070000001</v>
      </c>
      <c r="F1155" s="1">
        <v>42413</v>
      </c>
      <c r="G1155">
        <v>22403.7</v>
      </c>
      <c r="H1155">
        <v>254.16300000000001</v>
      </c>
      <c r="I1155" t="s">
        <v>44</v>
      </c>
      <c r="J1155" t="s">
        <v>67</v>
      </c>
      <c r="K1155" t="s">
        <v>83</v>
      </c>
      <c r="L1155" t="s">
        <v>37</v>
      </c>
      <c r="M1155" t="s">
        <v>36</v>
      </c>
      <c r="N1155" t="s">
        <v>35</v>
      </c>
      <c r="O1155" t="s">
        <v>47</v>
      </c>
      <c r="P1155" t="s">
        <v>48</v>
      </c>
      <c r="Q1155" t="s">
        <v>58</v>
      </c>
      <c r="R1155" t="s">
        <v>63</v>
      </c>
      <c r="S1155" t="s">
        <v>72</v>
      </c>
      <c r="T1155">
        <v>2</v>
      </c>
    </row>
    <row r="1156" spans="1:20" x14ac:dyDescent="0.3">
      <c r="A1156">
        <v>216</v>
      </c>
      <c r="B1156">
        <v>38</v>
      </c>
      <c r="C1156" t="s">
        <v>30</v>
      </c>
      <c r="D1156" t="s">
        <v>21</v>
      </c>
      <c r="E1156">
        <v>2400.0786450000001</v>
      </c>
      <c r="F1156" s="1">
        <v>42584</v>
      </c>
      <c r="G1156">
        <v>6900.8</v>
      </c>
      <c r="H1156">
        <v>121.42</v>
      </c>
      <c r="I1156" t="s">
        <v>51</v>
      </c>
      <c r="J1156" t="s">
        <v>90</v>
      </c>
      <c r="K1156" t="s">
        <v>57</v>
      </c>
      <c r="L1156" t="s">
        <v>54</v>
      </c>
      <c r="M1156" t="s">
        <v>26</v>
      </c>
      <c r="N1156" t="s">
        <v>46</v>
      </c>
      <c r="O1156" t="s">
        <v>47</v>
      </c>
      <c r="P1156" t="s">
        <v>58</v>
      </c>
      <c r="Q1156" t="s">
        <v>58</v>
      </c>
      <c r="R1156" t="s">
        <v>63</v>
      </c>
      <c r="S1156" t="s">
        <v>29</v>
      </c>
      <c r="T1156">
        <v>2</v>
      </c>
    </row>
    <row r="1157" spans="1:20" x14ac:dyDescent="0.3">
      <c r="A1157">
        <v>220</v>
      </c>
      <c r="B1157">
        <v>41</v>
      </c>
      <c r="C1157" t="s">
        <v>20</v>
      </c>
      <c r="D1157" t="s">
        <v>21</v>
      </c>
      <c r="E1157">
        <v>3720.1448489999998</v>
      </c>
      <c r="F1157" s="1">
        <v>45226</v>
      </c>
      <c r="G1157">
        <v>36855.199999999997</v>
      </c>
      <c r="H1157">
        <v>1092.7719999999999</v>
      </c>
      <c r="I1157" t="s">
        <v>22</v>
      </c>
      <c r="J1157" t="s">
        <v>98</v>
      </c>
      <c r="K1157" t="s">
        <v>61</v>
      </c>
      <c r="L1157" t="s">
        <v>54</v>
      </c>
      <c r="M1157" t="s">
        <v>58</v>
      </c>
      <c r="N1157" t="s">
        <v>46</v>
      </c>
      <c r="O1157" t="s">
        <v>27</v>
      </c>
      <c r="P1157" t="s">
        <v>48</v>
      </c>
      <c r="Q1157" t="s">
        <v>39</v>
      </c>
      <c r="R1157" t="s">
        <v>59</v>
      </c>
      <c r="S1157" t="s">
        <v>29</v>
      </c>
      <c r="T1157">
        <v>2</v>
      </c>
    </row>
    <row r="1158" spans="1:20" x14ac:dyDescent="0.3">
      <c r="A1158">
        <v>224</v>
      </c>
      <c r="B1158">
        <v>41</v>
      </c>
      <c r="C1158" t="s">
        <v>20</v>
      </c>
      <c r="D1158" t="s">
        <v>43</v>
      </c>
      <c r="E1158">
        <v>3309.9457600000001</v>
      </c>
      <c r="F1158" s="1">
        <v>42233</v>
      </c>
      <c r="G1158">
        <v>43495.7</v>
      </c>
      <c r="H1158">
        <v>674.43399999999997</v>
      </c>
      <c r="I1158" t="s">
        <v>32</v>
      </c>
      <c r="J1158" t="s">
        <v>76</v>
      </c>
      <c r="K1158" t="s">
        <v>66</v>
      </c>
      <c r="L1158" t="s">
        <v>25</v>
      </c>
      <c r="M1158" t="s">
        <v>62</v>
      </c>
      <c r="N1158" t="s">
        <v>35</v>
      </c>
      <c r="O1158" t="s">
        <v>47</v>
      </c>
      <c r="P1158" t="s">
        <v>48</v>
      </c>
      <c r="Q1158" t="s">
        <v>58</v>
      </c>
      <c r="R1158" t="s">
        <v>49</v>
      </c>
      <c r="S1158" t="s">
        <v>69</v>
      </c>
      <c r="T1158">
        <v>2</v>
      </c>
    </row>
    <row r="1159" spans="1:20" x14ac:dyDescent="0.3">
      <c r="A1159">
        <v>227</v>
      </c>
      <c r="B1159">
        <v>39</v>
      </c>
      <c r="C1159" t="s">
        <v>30</v>
      </c>
      <c r="D1159" t="s">
        <v>50</v>
      </c>
      <c r="E1159">
        <v>2143.5061009999999</v>
      </c>
      <c r="F1159" s="1">
        <v>45121</v>
      </c>
      <c r="G1159">
        <v>25894.400000000001</v>
      </c>
      <c r="H1159">
        <v>472.29199999999997</v>
      </c>
      <c r="I1159" t="s">
        <v>22</v>
      </c>
      <c r="J1159" t="s">
        <v>52</v>
      </c>
      <c r="K1159" t="s">
        <v>34</v>
      </c>
      <c r="L1159" t="s">
        <v>25</v>
      </c>
      <c r="M1159" t="s">
        <v>36</v>
      </c>
      <c r="N1159" t="s">
        <v>35</v>
      </c>
      <c r="O1159" t="s">
        <v>27</v>
      </c>
      <c r="P1159" t="s">
        <v>48</v>
      </c>
      <c r="Q1159" t="s">
        <v>40</v>
      </c>
      <c r="R1159" t="s">
        <v>59</v>
      </c>
      <c r="S1159" t="s">
        <v>69</v>
      </c>
      <c r="T1159">
        <v>2</v>
      </c>
    </row>
    <row r="1160" spans="1:20" x14ac:dyDescent="0.3">
      <c r="A1160">
        <v>230</v>
      </c>
      <c r="B1160">
        <v>45</v>
      </c>
      <c r="C1160" t="s">
        <v>30</v>
      </c>
      <c r="D1160" t="s">
        <v>21</v>
      </c>
      <c r="E1160">
        <v>2538.7296270000002</v>
      </c>
      <c r="F1160" s="1">
        <v>44481</v>
      </c>
      <c r="G1160">
        <v>29893.3</v>
      </c>
      <c r="H1160">
        <v>369.90499999999997</v>
      </c>
      <c r="I1160" t="s">
        <v>75</v>
      </c>
      <c r="J1160" t="s">
        <v>71</v>
      </c>
      <c r="K1160" t="s">
        <v>74</v>
      </c>
      <c r="L1160" t="s">
        <v>54</v>
      </c>
      <c r="M1160" t="s">
        <v>68</v>
      </c>
      <c r="N1160" t="s">
        <v>46</v>
      </c>
      <c r="O1160" t="s">
        <v>47</v>
      </c>
      <c r="P1160" t="s">
        <v>26</v>
      </c>
      <c r="Q1160" t="s">
        <v>48</v>
      </c>
      <c r="R1160" t="s">
        <v>59</v>
      </c>
      <c r="S1160" t="s">
        <v>42</v>
      </c>
      <c r="T1160">
        <v>2</v>
      </c>
    </row>
    <row r="1161" spans="1:20" x14ac:dyDescent="0.3">
      <c r="A1161">
        <v>233</v>
      </c>
      <c r="B1161">
        <v>43</v>
      </c>
      <c r="C1161" t="s">
        <v>20</v>
      </c>
      <c r="D1161" t="s">
        <v>21</v>
      </c>
      <c r="E1161">
        <v>3355.9224949999998</v>
      </c>
      <c r="F1161" s="1">
        <v>44275</v>
      </c>
      <c r="G1161">
        <v>41826.6</v>
      </c>
      <c r="H1161">
        <v>653.37300000000005</v>
      </c>
      <c r="I1161" t="s">
        <v>22</v>
      </c>
      <c r="J1161" t="s">
        <v>80</v>
      </c>
      <c r="K1161" t="s">
        <v>66</v>
      </c>
      <c r="L1161" t="s">
        <v>54</v>
      </c>
      <c r="M1161" t="s">
        <v>36</v>
      </c>
      <c r="N1161" t="s">
        <v>35</v>
      </c>
      <c r="O1161" t="s">
        <v>47</v>
      </c>
      <c r="P1161" t="s">
        <v>48</v>
      </c>
      <c r="Q1161" t="s">
        <v>39</v>
      </c>
      <c r="R1161" t="s">
        <v>41</v>
      </c>
      <c r="S1161" t="s">
        <v>29</v>
      </c>
      <c r="T1161">
        <v>2</v>
      </c>
    </row>
    <row r="1162" spans="1:20" x14ac:dyDescent="0.3">
      <c r="A1162">
        <v>234</v>
      </c>
      <c r="B1162">
        <v>39</v>
      </c>
      <c r="C1162" t="s">
        <v>30</v>
      </c>
      <c r="D1162" t="s">
        <v>21</v>
      </c>
      <c r="E1162">
        <v>1747.2332349999999</v>
      </c>
      <c r="F1162" s="1">
        <v>42356</v>
      </c>
      <c r="G1162">
        <v>9272.7000000000007</v>
      </c>
      <c r="H1162">
        <v>121.459</v>
      </c>
      <c r="I1162" t="s">
        <v>32</v>
      </c>
      <c r="J1162" t="s">
        <v>45</v>
      </c>
      <c r="K1162" t="s">
        <v>66</v>
      </c>
      <c r="L1162" t="s">
        <v>46</v>
      </c>
      <c r="M1162" t="s">
        <v>62</v>
      </c>
      <c r="N1162" t="s">
        <v>37</v>
      </c>
      <c r="O1162" t="s">
        <v>47</v>
      </c>
      <c r="P1162" t="s">
        <v>39</v>
      </c>
      <c r="Q1162" t="s">
        <v>40</v>
      </c>
      <c r="R1162" t="s">
        <v>49</v>
      </c>
      <c r="S1162" t="s">
        <v>42</v>
      </c>
      <c r="T1162">
        <v>2</v>
      </c>
    </row>
    <row r="1163" spans="1:20" x14ac:dyDescent="0.3">
      <c r="A1163">
        <v>238</v>
      </c>
      <c r="B1163">
        <v>47</v>
      </c>
      <c r="C1163" t="s">
        <v>30</v>
      </c>
      <c r="D1163" t="s">
        <v>21</v>
      </c>
      <c r="E1163">
        <v>3737.3327239999999</v>
      </c>
      <c r="F1163" s="1">
        <v>43796</v>
      </c>
      <c r="G1163">
        <v>48848.6</v>
      </c>
      <c r="H1163">
        <v>1426.175</v>
      </c>
      <c r="I1163" t="s">
        <v>51</v>
      </c>
      <c r="J1163" t="s">
        <v>91</v>
      </c>
      <c r="K1163" t="s">
        <v>83</v>
      </c>
      <c r="L1163" t="s">
        <v>25</v>
      </c>
      <c r="M1163" t="s">
        <v>58</v>
      </c>
      <c r="N1163" t="s">
        <v>37</v>
      </c>
      <c r="O1163" t="s">
        <v>47</v>
      </c>
      <c r="P1163" t="s">
        <v>48</v>
      </c>
      <c r="Q1163" t="s">
        <v>58</v>
      </c>
      <c r="R1163" t="s">
        <v>63</v>
      </c>
      <c r="S1163" t="s">
        <v>42</v>
      </c>
      <c r="T1163">
        <v>2</v>
      </c>
    </row>
    <row r="1164" spans="1:20" x14ac:dyDescent="0.3">
      <c r="A1164">
        <v>242</v>
      </c>
      <c r="B1164">
        <v>44</v>
      </c>
      <c r="C1164" t="s">
        <v>20</v>
      </c>
      <c r="D1164" t="s">
        <v>43</v>
      </c>
      <c r="E1164">
        <v>2776.5765160000001</v>
      </c>
      <c r="F1164" s="1">
        <v>45346</v>
      </c>
      <c r="G1164">
        <v>14333</v>
      </c>
      <c r="H1164">
        <v>143.649</v>
      </c>
      <c r="I1164" t="s">
        <v>32</v>
      </c>
      <c r="J1164" t="s">
        <v>23</v>
      </c>
      <c r="K1164" t="s">
        <v>74</v>
      </c>
      <c r="L1164" t="s">
        <v>35</v>
      </c>
      <c r="M1164" t="s">
        <v>36</v>
      </c>
      <c r="N1164" t="s">
        <v>35</v>
      </c>
      <c r="O1164" t="s">
        <v>47</v>
      </c>
      <c r="P1164" t="s">
        <v>39</v>
      </c>
      <c r="Q1164" t="s">
        <v>58</v>
      </c>
      <c r="R1164" t="s">
        <v>28</v>
      </c>
      <c r="S1164" t="s">
        <v>55</v>
      </c>
      <c r="T1164">
        <v>2</v>
      </c>
    </row>
    <row r="1165" spans="1:20" x14ac:dyDescent="0.3">
      <c r="A1165">
        <v>244</v>
      </c>
      <c r="B1165">
        <v>33</v>
      </c>
      <c r="C1165" t="s">
        <v>20</v>
      </c>
      <c r="D1165" t="s">
        <v>21</v>
      </c>
      <c r="E1165">
        <v>3737.9414409999999</v>
      </c>
      <c r="F1165" s="1">
        <v>43367</v>
      </c>
      <c r="G1165">
        <v>19210.5</v>
      </c>
      <c r="H1165">
        <v>345.87099999999998</v>
      </c>
      <c r="I1165" t="s">
        <v>32</v>
      </c>
      <c r="J1165" t="s">
        <v>96</v>
      </c>
      <c r="K1165" t="s">
        <v>57</v>
      </c>
      <c r="L1165" t="s">
        <v>37</v>
      </c>
      <c r="M1165" t="s">
        <v>68</v>
      </c>
      <c r="N1165" t="s">
        <v>46</v>
      </c>
      <c r="O1165" t="s">
        <v>47</v>
      </c>
      <c r="P1165" t="s">
        <v>58</v>
      </c>
      <c r="Q1165" t="s">
        <v>58</v>
      </c>
      <c r="R1165" t="s">
        <v>28</v>
      </c>
      <c r="S1165" t="s">
        <v>29</v>
      </c>
      <c r="T1165">
        <v>2</v>
      </c>
    </row>
    <row r="1166" spans="1:20" x14ac:dyDescent="0.3">
      <c r="A1166">
        <v>245</v>
      </c>
      <c r="B1166">
        <v>37</v>
      </c>
      <c r="C1166" t="s">
        <v>20</v>
      </c>
      <c r="D1166" t="s">
        <v>21</v>
      </c>
      <c r="E1166">
        <v>2941.6635139999999</v>
      </c>
      <c r="F1166" s="1">
        <v>43007</v>
      </c>
      <c r="G1166">
        <v>5413.8</v>
      </c>
      <c r="H1166">
        <v>147.43600000000001</v>
      </c>
      <c r="I1166" t="s">
        <v>22</v>
      </c>
      <c r="J1166" t="s">
        <v>73</v>
      </c>
      <c r="K1166" t="s">
        <v>83</v>
      </c>
      <c r="L1166" t="s">
        <v>46</v>
      </c>
      <c r="M1166" t="s">
        <v>62</v>
      </c>
      <c r="N1166" t="s">
        <v>54</v>
      </c>
      <c r="O1166" t="s">
        <v>27</v>
      </c>
      <c r="P1166" t="s">
        <v>39</v>
      </c>
      <c r="Q1166" t="s">
        <v>39</v>
      </c>
      <c r="R1166" t="s">
        <v>28</v>
      </c>
      <c r="S1166" t="s">
        <v>69</v>
      </c>
      <c r="T1166">
        <v>2</v>
      </c>
    </row>
    <row r="1167" spans="1:20" x14ac:dyDescent="0.3">
      <c r="A1167">
        <v>246</v>
      </c>
      <c r="B1167">
        <v>36</v>
      </c>
      <c r="C1167" t="s">
        <v>30</v>
      </c>
      <c r="D1167" t="s">
        <v>21</v>
      </c>
      <c r="E1167">
        <v>2317.7152759999999</v>
      </c>
      <c r="F1167" s="1">
        <v>45178</v>
      </c>
      <c r="G1167">
        <v>49537.599999999999</v>
      </c>
      <c r="H1167">
        <v>768.74699999999996</v>
      </c>
      <c r="I1167" t="s">
        <v>75</v>
      </c>
      <c r="J1167" t="s">
        <v>67</v>
      </c>
      <c r="K1167" t="s">
        <v>34</v>
      </c>
      <c r="L1167" t="s">
        <v>37</v>
      </c>
      <c r="M1167" t="s">
        <v>62</v>
      </c>
      <c r="N1167" t="s">
        <v>46</v>
      </c>
      <c r="O1167" t="s">
        <v>27</v>
      </c>
      <c r="P1167" t="s">
        <v>48</v>
      </c>
      <c r="Q1167" t="s">
        <v>39</v>
      </c>
      <c r="R1167" t="s">
        <v>49</v>
      </c>
      <c r="S1167" t="s">
        <v>72</v>
      </c>
      <c r="T1167">
        <v>2</v>
      </c>
    </row>
    <row r="1168" spans="1:20" x14ac:dyDescent="0.3">
      <c r="A1168">
        <v>254</v>
      </c>
      <c r="B1168">
        <v>36</v>
      </c>
      <c r="C1168" t="s">
        <v>20</v>
      </c>
      <c r="D1168" t="s">
        <v>21</v>
      </c>
      <c r="E1168">
        <v>2737.9033049999998</v>
      </c>
      <c r="F1168" s="1">
        <v>42554</v>
      </c>
      <c r="G1168">
        <v>34798.6</v>
      </c>
      <c r="H1168">
        <v>880.16200000000003</v>
      </c>
      <c r="I1168" t="s">
        <v>22</v>
      </c>
      <c r="J1168" t="s">
        <v>80</v>
      </c>
      <c r="K1168" t="s">
        <v>24</v>
      </c>
      <c r="L1168" t="s">
        <v>25</v>
      </c>
      <c r="M1168" t="s">
        <v>26</v>
      </c>
      <c r="N1168" t="s">
        <v>54</v>
      </c>
      <c r="O1168" t="s">
        <v>27</v>
      </c>
      <c r="P1168" t="s">
        <v>40</v>
      </c>
      <c r="Q1168" t="s">
        <v>39</v>
      </c>
      <c r="R1168" t="s">
        <v>49</v>
      </c>
      <c r="S1168" t="s">
        <v>55</v>
      </c>
      <c r="T1168">
        <v>2</v>
      </c>
    </row>
    <row r="1169" spans="1:20" x14ac:dyDescent="0.3">
      <c r="A1169">
        <v>257</v>
      </c>
      <c r="B1169">
        <v>43</v>
      </c>
      <c r="C1169" t="s">
        <v>30</v>
      </c>
      <c r="D1169" t="s">
        <v>21</v>
      </c>
      <c r="E1169">
        <v>4370.246392</v>
      </c>
      <c r="F1169" s="1">
        <v>43893</v>
      </c>
      <c r="G1169">
        <v>46147.3</v>
      </c>
      <c r="H1169">
        <v>1352.7059999999999</v>
      </c>
      <c r="I1169" t="s">
        <v>32</v>
      </c>
      <c r="J1169" t="s">
        <v>52</v>
      </c>
      <c r="K1169" t="s">
        <v>61</v>
      </c>
      <c r="L1169" t="s">
        <v>54</v>
      </c>
      <c r="M1169" t="s">
        <v>68</v>
      </c>
      <c r="N1169" t="s">
        <v>54</v>
      </c>
      <c r="O1169" t="s">
        <v>47</v>
      </c>
      <c r="P1169" t="s">
        <v>39</v>
      </c>
      <c r="Q1169" t="s">
        <v>40</v>
      </c>
      <c r="R1169" t="s">
        <v>63</v>
      </c>
      <c r="S1169" t="s">
        <v>42</v>
      </c>
      <c r="T1169">
        <v>2</v>
      </c>
    </row>
    <row r="1170" spans="1:20" x14ac:dyDescent="0.3">
      <c r="A1170">
        <v>259</v>
      </c>
      <c r="B1170">
        <v>35</v>
      </c>
      <c r="C1170" t="s">
        <v>30</v>
      </c>
      <c r="D1170" t="s">
        <v>43</v>
      </c>
      <c r="E1170">
        <v>3078.4500200000002</v>
      </c>
      <c r="F1170" s="1">
        <v>44709</v>
      </c>
      <c r="G1170">
        <v>43798.8</v>
      </c>
      <c r="H1170">
        <v>1024.2080000000001</v>
      </c>
      <c r="I1170" t="s">
        <v>75</v>
      </c>
      <c r="J1170" t="s">
        <v>98</v>
      </c>
      <c r="K1170" t="s">
        <v>74</v>
      </c>
      <c r="L1170" t="s">
        <v>54</v>
      </c>
      <c r="M1170" t="s">
        <v>36</v>
      </c>
      <c r="N1170" t="s">
        <v>25</v>
      </c>
      <c r="O1170" t="s">
        <v>38</v>
      </c>
      <c r="P1170" t="s">
        <v>39</v>
      </c>
      <c r="Q1170" t="s">
        <v>40</v>
      </c>
      <c r="R1170" t="s">
        <v>59</v>
      </c>
      <c r="S1170" t="s">
        <v>72</v>
      </c>
      <c r="T1170">
        <v>2</v>
      </c>
    </row>
    <row r="1171" spans="1:20" x14ac:dyDescent="0.3">
      <c r="A1171">
        <v>268</v>
      </c>
      <c r="B1171">
        <v>41</v>
      </c>
      <c r="C1171" t="s">
        <v>20</v>
      </c>
      <c r="D1171" t="s">
        <v>21</v>
      </c>
      <c r="E1171">
        <v>2955.573077</v>
      </c>
      <c r="F1171" s="1">
        <v>43315</v>
      </c>
      <c r="G1171">
        <v>31345</v>
      </c>
      <c r="H1171">
        <v>576.755</v>
      </c>
      <c r="I1171" t="s">
        <v>32</v>
      </c>
      <c r="J1171" t="s">
        <v>84</v>
      </c>
      <c r="K1171" t="s">
        <v>74</v>
      </c>
      <c r="L1171" t="s">
        <v>25</v>
      </c>
      <c r="M1171" t="s">
        <v>36</v>
      </c>
      <c r="N1171" t="s">
        <v>46</v>
      </c>
      <c r="O1171" t="s">
        <v>27</v>
      </c>
      <c r="P1171" t="s">
        <v>58</v>
      </c>
      <c r="Q1171" t="s">
        <v>58</v>
      </c>
      <c r="R1171" t="s">
        <v>63</v>
      </c>
      <c r="S1171" t="s">
        <v>29</v>
      </c>
      <c r="T1171">
        <v>2</v>
      </c>
    </row>
    <row r="1172" spans="1:20" x14ac:dyDescent="0.3">
      <c r="A1172">
        <v>273</v>
      </c>
      <c r="B1172">
        <v>36</v>
      </c>
      <c r="C1172" t="s">
        <v>20</v>
      </c>
      <c r="D1172" t="s">
        <v>21</v>
      </c>
      <c r="E1172">
        <v>3541.0179760000001</v>
      </c>
      <c r="F1172" s="1">
        <v>45168</v>
      </c>
      <c r="G1172">
        <v>19406.3</v>
      </c>
      <c r="H1172">
        <v>370.72699999999998</v>
      </c>
      <c r="I1172" t="s">
        <v>75</v>
      </c>
      <c r="J1172" t="s">
        <v>102</v>
      </c>
      <c r="K1172" t="s">
        <v>66</v>
      </c>
      <c r="L1172" t="s">
        <v>35</v>
      </c>
      <c r="M1172" t="s">
        <v>36</v>
      </c>
      <c r="N1172" t="s">
        <v>54</v>
      </c>
      <c r="O1172" t="s">
        <v>38</v>
      </c>
      <c r="P1172" t="s">
        <v>26</v>
      </c>
      <c r="Q1172" t="s">
        <v>48</v>
      </c>
      <c r="R1172" t="s">
        <v>63</v>
      </c>
      <c r="S1172" t="s">
        <v>55</v>
      </c>
      <c r="T1172">
        <v>2</v>
      </c>
    </row>
    <row r="1173" spans="1:20" x14ac:dyDescent="0.3">
      <c r="A1173">
        <v>276</v>
      </c>
      <c r="B1173">
        <v>34</v>
      </c>
      <c r="C1173" t="s">
        <v>30</v>
      </c>
      <c r="D1173" t="s">
        <v>43</v>
      </c>
      <c r="E1173">
        <v>3149.4155179999998</v>
      </c>
      <c r="F1173" s="1">
        <v>44409</v>
      </c>
      <c r="G1173">
        <v>32835.5</v>
      </c>
      <c r="H1173">
        <v>499.78800000000001</v>
      </c>
      <c r="I1173" t="s">
        <v>75</v>
      </c>
      <c r="J1173" t="s">
        <v>76</v>
      </c>
      <c r="K1173" t="s">
        <v>53</v>
      </c>
      <c r="L1173" t="s">
        <v>54</v>
      </c>
      <c r="M1173" t="s">
        <v>68</v>
      </c>
      <c r="N1173" t="s">
        <v>46</v>
      </c>
      <c r="O1173" t="s">
        <v>47</v>
      </c>
      <c r="P1173" t="s">
        <v>39</v>
      </c>
      <c r="Q1173" t="s">
        <v>39</v>
      </c>
      <c r="R1173" t="s">
        <v>63</v>
      </c>
      <c r="S1173" t="s">
        <v>55</v>
      </c>
      <c r="T1173">
        <v>2</v>
      </c>
    </row>
    <row r="1174" spans="1:20" x14ac:dyDescent="0.3">
      <c r="A1174">
        <v>279</v>
      </c>
      <c r="B1174">
        <v>42</v>
      </c>
      <c r="C1174" t="s">
        <v>20</v>
      </c>
      <c r="D1174" t="s">
        <v>21</v>
      </c>
      <c r="E1174">
        <v>2834.751025</v>
      </c>
      <c r="F1174" s="1">
        <v>45204</v>
      </c>
      <c r="G1174">
        <v>29316.6</v>
      </c>
      <c r="H1174">
        <v>481.47399999999999</v>
      </c>
      <c r="I1174" t="s">
        <v>44</v>
      </c>
      <c r="J1174" t="s">
        <v>85</v>
      </c>
      <c r="K1174" t="s">
        <v>83</v>
      </c>
      <c r="L1174" t="s">
        <v>54</v>
      </c>
      <c r="M1174" t="s">
        <v>68</v>
      </c>
      <c r="N1174" t="s">
        <v>37</v>
      </c>
      <c r="O1174" t="s">
        <v>27</v>
      </c>
      <c r="P1174" t="s">
        <v>40</v>
      </c>
      <c r="Q1174" t="s">
        <v>40</v>
      </c>
      <c r="R1174" t="s">
        <v>49</v>
      </c>
      <c r="S1174" t="s">
        <v>42</v>
      </c>
      <c r="T1174">
        <v>2</v>
      </c>
    </row>
    <row r="1175" spans="1:20" x14ac:dyDescent="0.3">
      <c r="A1175">
        <v>285</v>
      </c>
      <c r="B1175">
        <v>41</v>
      </c>
      <c r="C1175" t="s">
        <v>20</v>
      </c>
      <c r="D1175" t="s">
        <v>21</v>
      </c>
      <c r="E1175">
        <v>2611.804862</v>
      </c>
      <c r="F1175" s="1">
        <v>44672</v>
      </c>
      <c r="G1175">
        <v>11832.3</v>
      </c>
      <c r="H1175">
        <v>196.48400000000001</v>
      </c>
      <c r="I1175" t="s">
        <v>32</v>
      </c>
      <c r="J1175" t="s">
        <v>77</v>
      </c>
      <c r="K1175" t="s">
        <v>61</v>
      </c>
      <c r="L1175" t="s">
        <v>54</v>
      </c>
      <c r="M1175" t="s">
        <v>36</v>
      </c>
      <c r="N1175" t="s">
        <v>35</v>
      </c>
      <c r="O1175" t="s">
        <v>47</v>
      </c>
      <c r="P1175" t="s">
        <v>26</v>
      </c>
      <c r="Q1175" t="s">
        <v>58</v>
      </c>
      <c r="R1175" t="s">
        <v>41</v>
      </c>
      <c r="S1175" t="s">
        <v>72</v>
      </c>
      <c r="T1175">
        <v>2</v>
      </c>
    </row>
    <row r="1176" spans="1:20" x14ac:dyDescent="0.3">
      <c r="A1176">
        <v>289</v>
      </c>
      <c r="B1176">
        <v>43</v>
      </c>
      <c r="C1176" t="s">
        <v>30</v>
      </c>
      <c r="D1176" t="s">
        <v>43</v>
      </c>
      <c r="E1176">
        <v>4584.7896890000002</v>
      </c>
      <c r="F1176" s="1">
        <v>43238</v>
      </c>
      <c r="G1176">
        <v>11124</v>
      </c>
      <c r="H1176">
        <v>263.387</v>
      </c>
      <c r="I1176" t="s">
        <v>75</v>
      </c>
      <c r="J1176" t="s">
        <v>92</v>
      </c>
      <c r="K1176" t="s">
        <v>61</v>
      </c>
      <c r="L1176" t="s">
        <v>46</v>
      </c>
      <c r="M1176" t="s">
        <v>68</v>
      </c>
      <c r="N1176" t="s">
        <v>25</v>
      </c>
      <c r="O1176" t="s">
        <v>47</v>
      </c>
      <c r="P1176" t="s">
        <v>40</v>
      </c>
      <c r="Q1176" t="s">
        <v>26</v>
      </c>
      <c r="R1176" t="s">
        <v>28</v>
      </c>
      <c r="S1176" t="s">
        <v>55</v>
      </c>
      <c r="T1176">
        <v>2</v>
      </c>
    </row>
    <row r="1177" spans="1:20" x14ac:dyDescent="0.3">
      <c r="A1177">
        <v>297</v>
      </c>
      <c r="B1177">
        <v>39</v>
      </c>
      <c r="C1177" t="s">
        <v>20</v>
      </c>
      <c r="D1177" t="s">
        <v>21</v>
      </c>
      <c r="E1177">
        <v>4034.8261579999999</v>
      </c>
      <c r="F1177" s="1">
        <v>43944</v>
      </c>
      <c r="G1177">
        <v>35674.9</v>
      </c>
      <c r="H1177">
        <v>897.06899999999996</v>
      </c>
      <c r="I1177" t="s">
        <v>51</v>
      </c>
      <c r="J1177" t="s">
        <v>93</v>
      </c>
      <c r="K1177" t="s">
        <v>57</v>
      </c>
      <c r="L1177" t="s">
        <v>46</v>
      </c>
      <c r="M1177" t="s">
        <v>58</v>
      </c>
      <c r="N1177" t="s">
        <v>37</v>
      </c>
      <c r="O1177" t="s">
        <v>47</v>
      </c>
      <c r="P1177" t="s">
        <v>40</v>
      </c>
      <c r="Q1177" t="s">
        <v>26</v>
      </c>
      <c r="R1177" t="s">
        <v>28</v>
      </c>
      <c r="S1177" t="s">
        <v>72</v>
      </c>
      <c r="T1177">
        <v>2</v>
      </c>
    </row>
    <row r="1178" spans="1:20" x14ac:dyDescent="0.3">
      <c r="A1178">
        <v>302</v>
      </c>
      <c r="B1178">
        <v>36</v>
      </c>
      <c r="C1178" t="s">
        <v>20</v>
      </c>
      <c r="D1178" t="s">
        <v>43</v>
      </c>
      <c r="E1178">
        <v>1298.357096</v>
      </c>
      <c r="F1178" s="1">
        <v>44201</v>
      </c>
      <c r="G1178">
        <v>35952.1</v>
      </c>
      <c r="H1178">
        <v>566.56600000000003</v>
      </c>
      <c r="I1178" t="s">
        <v>51</v>
      </c>
      <c r="J1178" t="s">
        <v>100</v>
      </c>
      <c r="K1178" t="s">
        <v>24</v>
      </c>
      <c r="L1178" t="s">
        <v>46</v>
      </c>
      <c r="M1178" t="s">
        <v>68</v>
      </c>
      <c r="N1178" t="s">
        <v>25</v>
      </c>
      <c r="O1178" t="s">
        <v>27</v>
      </c>
      <c r="P1178" t="s">
        <v>40</v>
      </c>
      <c r="Q1178" t="s">
        <v>48</v>
      </c>
      <c r="R1178" t="s">
        <v>63</v>
      </c>
      <c r="S1178" t="s">
        <v>55</v>
      </c>
      <c r="T1178">
        <v>2</v>
      </c>
    </row>
    <row r="1179" spans="1:20" x14ac:dyDescent="0.3">
      <c r="A1179">
        <v>306</v>
      </c>
      <c r="B1179">
        <v>42</v>
      </c>
      <c r="C1179" t="s">
        <v>30</v>
      </c>
      <c r="D1179" t="s">
        <v>21</v>
      </c>
      <c r="E1179">
        <v>2494.522453</v>
      </c>
      <c r="F1179" s="1">
        <v>43910</v>
      </c>
      <c r="G1179">
        <v>31916</v>
      </c>
      <c r="H1179">
        <v>847.404</v>
      </c>
      <c r="I1179" t="s">
        <v>22</v>
      </c>
      <c r="J1179" t="s">
        <v>77</v>
      </c>
      <c r="K1179" t="s">
        <v>66</v>
      </c>
      <c r="L1179" t="s">
        <v>25</v>
      </c>
      <c r="M1179" t="s">
        <v>68</v>
      </c>
      <c r="N1179" t="s">
        <v>25</v>
      </c>
      <c r="O1179" t="s">
        <v>27</v>
      </c>
      <c r="P1179" t="s">
        <v>39</v>
      </c>
      <c r="Q1179" t="s">
        <v>26</v>
      </c>
      <c r="R1179" t="s">
        <v>41</v>
      </c>
      <c r="S1179" t="s">
        <v>29</v>
      </c>
      <c r="T1179">
        <v>2</v>
      </c>
    </row>
    <row r="1180" spans="1:20" x14ac:dyDescent="0.3">
      <c r="A1180">
        <v>308</v>
      </c>
      <c r="B1180">
        <v>37</v>
      </c>
      <c r="C1180" t="s">
        <v>20</v>
      </c>
      <c r="D1180" t="s">
        <v>21</v>
      </c>
      <c r="E1180">
        <v>3644.847417</v>
      </c>
      <c r="F1180" s="1">
        <v>44587</v>
      </c>
      <c r="G1180">
        <v>18873.099999999999</v>
      </c>
      <c r="H1180">
        <v>389.274</v>
      </c>
      <c r="I1180" t="s">
        <v>22</v>
      </c>
      <c r="J1180" t="s">
        <v>85</v>
      </c>
      <c r="K1180" t="s">
        <v>24</v>
      </c>
      <c r="L1180" t="s">
        <v>25</v>
      </c>
      <c r="M1180" t="s">
        <v>36</v>
      </c>
      <c r="N1180" t="s">
        <v>35</v>
      </c>
      <c r="O1180" t="s">
        <v>78</v>
      </c>
      <c r="P1180" t="s">
        <v>58</v>
      </c>
      <c r="Q1180" t="s">
        <v>58</v>
      </c>
      <c r="R1180" t="s">
        <v>41</v>
      </c>
      <c r="S1180" t="s">
        <v>72</v>
      </c>
      <c r="T1180">
        <v>2</v>
      </c>
    </row>
    <row r="1181" spans="1:20" x14ac:dyDescent="0.3">
      <c r="A1181">
        <v>309</v>
      </c>
      <c r="B1181">
        <v>39</v>
      </c>
      <c r="C1181" t="s">
        <v>30</v>
      </c>
      <c r="D1181" t="s">
        <v>43</v>
      </c>
      <c r="E1181">
        <v>3555.5214110000002</v>
      </c>
      <c r="F1181" s="1">
        <v>43832</v>
      </c>
      <c r="G1181">
        <v>24988.6</v>
      </c>
      <c r="H1181">
        <v>401.05</v>
      </c>
      <c r="I1181" t="s">
        <v>32</v>
      </c>
      <c r="J1181" t="s">
        <v>77</v>
      </c>
      <c r="K1181" t="s">
        <v>66</v>
      </c>
      <c r="L1181" t="s">
        <v>35</v>
      </c>
      <c r="M1181" t="s">
        <v>58</v>
      </c>
      <c r="N1181" t="s">
        <v>37</v>
      </c>
      <c r="O1181" t="s">
        <v>78</v>
      </c>
      <c r="P1181" t="s">
        <v>26</v>
      </c>
      <c r="Q1181" t="s">
        <v>48</v>
      </c>
      <c r="R1181" t="s">
        <v>63</v>
      </c>
      <c r="S1181" t="s">
        <v>55</v>
      </c>
      <c r="T1181">
        <v>2</v>
      </c>
    </row>
    <row r="1182" spans="1:20" x14ac:dyDescent="0.3">
      <c r="A1182">
        <v>314</v>
      </c>
      <c r="B1182">
        <v>33</v>
      </c>
      <c r="C1182" t="s">
        <v>30</v>
      </c>
      <c r="D1182" t="s">
        <v>21</v>
      </c>
      <c r="E1182">
        <v>1393.8838820000001</v>
      </c>
      <c r="F1182" s="1">
        <v>42312</v>
      </c>
      <c r="G1182">
        <v>18300.400000000001</v>
      </c>
      <c r="H1182">
        <v>425.29</v>
      </c>
      <c r="I1182" t="s">
        <v>22</v>
      </c>
      <c r="J1182" t="s">
        <v>56</v>
      </c>
      <c r="K1182" t="s">
        <v>34</v>
      </c>
      <c r="L1182" t="s">
        <v>25</v>
      </c>
      <c r="M1182" t="s">
        <v>26</v>
      </c>
      <c r="N1182" t="s">
        <v>25</v>
      </c>
      <c r="O1182" t="s">
        <v>27</v>
      </c>
      <c r="P1182" t="s">
        <v>48</v>
      </c>
      <c r="Q1182" t="s">
        <v>26</v>
      </c>
      <c r="R1182" t="s">
        <v>41</v>
      </c>
      <c r="S1182" t="s">
        <v>29</v>
      </c>
      <c r="T1182">
        <v>2</v>
      </c>
    </row>
    <row r="1183" spans="1:20" x14ac:dyDescent="0.3">
      <c r="A1183">
        <v>318</v>
      </c>
      <c r="B1183">
        <v>41</v>
      </c>
      <c r="C1183" t="s">
        <v>20</v>
      </c>
      <c r="D1183" t="s">
        <v>21</v>
      </c>
      <c r="E1183">
        <v>2741.994713</v>
      </c>
      <c r="F1183" s="1">
        <v>45116</v>
      </c>
      <c r="G1183">
        <v>22983.8</v>
      </c>
      <c r="H1183">
        <v>583.53499999999997</v>
      </c>
      <c r="I1183" t="s">
        <v>32</v>
      </c>
      <c r="J1183" t="s">
        <v>85</v>
      </c>
      <c r="K1183" t="s">
        <v>66</v>
      </c>
      <c r="L1183" t="s">
        <v>25</v>
      </c>
      <c r="M1183" t="s">
        <v>26</v>
      </c>
      <c r="N1183" t="s">
        <v>37</v>
      </c>
      <c r="O1183" t="s">
        <v>27</v>
      </c>
      <c r="P1183" t="s">
        <v>48</v>
      </c>
      <c r="Q1183" t="s">
        <v>58</v>
      </c>
      <c r="R1183" t="s">
        <v>28</v>
      </c>
      <c r="S1183" t="s">
        <v>42</v>
      </c>
      <c r="T1183">
        <v>2</v>
      </c>
    </row>
    <row r="1184" spans="1:20" x14ac:dyDescent="0.3">
      <c r="A1184">
        <v>320</v>
      </c>
      <c r="B1184">
        <v>37</v>
      </c>
      <c r="C1184" t="s">
        <v>20</v>
      </c>
      <c r="D1184" t="s">
        <v>21</v>
      </c>
      <c r="E1184">
        <v>4422.1080739999998</v>
      </c>
      <c r="F1184" s="1">
        <v>43852</v>
      </c>
      <c r="G1184">
        <v>32235.5</v>
      </c>
      <c r="H1184">
        <v>760.56299999999999</v>
      </c>
      <c r="I1184" t="s">
        <v>32</v>
      </c>
      <c r="J1184" t="s">
        <v>33</v>
      </c>
      <c r="K1184" t="s">
        <v>65</v>
      </c>
      <c r="L1184" t="s">
        <v>25</v>
      </c>
      <c r="M1184" t="s">
        <v>36</v>
      </c>
      <c r="N1184" t="s">
        <v>54</v>
      </c>
      <c r="O1184" t="s">
        <v>47</v>
      </c>
      <c r="P1184" t="s">
        <v>40</v>
      </c>
      <c r="Q1184" t="s">
        <v>58</v>
      </c>
      <c r="R1184" t="s">
        <v>28</v>
      </c>
      <c r="S1184" t="s">
        <v>55</v>
      </c>
      <c r="T1184">
        <v>2</v>
      </c>
    </row>
    <row r="1185" spans="1:20" x14ac:dyDescent="0.3">
      <c r="A1185">
        <v>323</v>
      </c>
      <c r="B1185">
        <v>44</v>
      </c>
      <c r="C1185" t="s">
        <v>20</v>
      </c>
      <c r="D1185" t="s">
        <v>21</v>
      </c>
      <c r="E1185">
        <v>2232.4493830000001</v>
      </c>
      <c r="F1185" s="1">
        <v>42916</v>
      </c>
      <c r="G1185">
        <v>7599.1</v>
      </c>
      <c r="H1185">
        <v>101.81100000000001</v>
      </c>
      <c r="I1185" t="s">
        <v>75</v>
      </c>
      <c r="J1185" t="s">
        <v>79</v>
      </c>
      <c r="K1185" t="s">
        <v>74</v>
      </c>
      <c r="L1185" t="s">
        <v>54</v>
      </c>
      <c r="M1185" t="s">
        <v>58</v>
      </c>
      <c r="N1185" t="s">
        <v>54</v>
      </c>
      <c r="O1185" t="s">
        <v>27</v>
      </c>
      <c r="P1185" t="s">
        <v>48</v>
      </c>
      <c r="Q1185" t="s">
        <v>58</v>
      </c>
      <c r="R1185" t="s">
        <v>59</v>
      </c>
      <c r="S1185" t="s">
        <v>55</v>
      </c>
      <c r="T1185">
        <v>2</v>
      </c>
    </row>
    <row r="1186" spans="1:20" x14ac:dyDescent="0.3">
      <c r="A1186">
        <v>327</v>
      </c>
      <c r="B1186">
        <v>34</v>
      </c>
      <c r="C1186" t="s">
        <v>20</v>
      </c>
      <c r="D1186" t="s">
        <v>43</v>
      </c>
      <c r="E1186">
        <v>3195.616368</v>
      </c>
      <c r="F1186" s="1">
        <v>43369</v>
      </c>
      <c r="G1186">
        <v>14117.6</v>
      </c>
      <c r="H1186">
        <v>304.12599999999998</v>
      </c>
      <c r="I1186" t="s">
        <v>22</v>
      </c>
      <c r="J1186" t="s">
        <v>91</v>
      </c>
      <c r="K1186" t="s">
        <v>66</v>
      </c>
      <c r="L1186" t="s">
        <v>54</v>
      </c>
      <c r="M1186" t="s">
        <v>68</v>
      </c>
      <c r="N1186" t="s">
        <v>46</v>
      </c>
      <c r="O1186" t="s">
        <v>27</v>
      </c>
      <c r="P1186" t="s">
        <v>48</v>
      </c>
      <c r="Q1186" t="s">
        <v>40</v>
      </c>
      <c r="R1186" t="s">
        <v>41</v>
      </c>
      <c r="S1186" t="s">
        <v>42</v>
      </c>
      <c r="T1186">
        <v>2</v>
      </c>
    </row>
    <row r="1187" spans="1:20" x14ac:dyDescent="0.3">
      <c r="A1187">
        <v>328</v>
      </c>
      <c r="B1187">
        <v>37</v>
      </c>
      <c r="C1187" t="s">
        <v>30</v>
      </c>
      <c r="D1187" t="s">
        <v>21</v>
      </c>
      <c r="E1187">
        <v>2570.949517</v>
      </c>
      <c r="F1187" s="1">
        <v>45177</v>
      </c>
      <c r="G1187">
        <v>35450.300000000003</v>
      </c>
      <c r="H1187">
        <v>897.96699999999998</v>
      </c>
      <c r="I1187" t="s">
        <v>44</v>
      </c>
      <c r="J1187" t="s">
        <v>100</v>
      </c>
      <c r="K1187" t="s">
        <v>65</v>
      </c>
      <c r="L1187" t="s">
        <v>25</v>
      </c>
      <c r="M1187" t="s">
        <v>26</v>
      </c>
      <c r="N1187" t="s">
        <v>25</v>
      </c>
      <c r="O1187" t="s">
        <v>27</v>
      </c>
      <c r="P1187" t="s">
        <v>26</v>
      </c>
      <c r="Q1187" t="s">
        <v>39</v>
      </c>
      <c r="R1187" t="s">
        <v>41</v>
      </c>
      <c r="S1187" t="s">
        <v>55</v>
      </c>
      <c r="T1187">
        <v>2</v>
      </c>
    </row>
    <row r="1188" spans="1:20" x14ac:dyDescent="0.3">
      <c r="A1188">
        <v>333</v>
      </c>
      <c r="B1188">
        <v>48</v>
      </c>
      <c r="C1188" t="s">
        <v>30</v>
      </c>
      <c r="D1188" t="s">
        <v>21</v>
      </c>
      <c r="E1188">
        <v>2355.167543</v>
      </c>
      <c r="F1188" s="1">
        <v>43880</v>
      </c>
      <c r="G1188">
        <v>42204.7</v>
      </c>
      <c r="H1188">
        <v>1160.742</v>
      </c>
      <c r="I1188" t="s">
        <v>44</v>
      </c>
      <c r="J1188" t="s">
        <v>92</v>
      </c>
      <c r="K1188" t="s">
        <v>53</v>
      </c>
      <c r="L1188" t="s">
        <v>46</v>
      </c>
      <c r="M1188" t="s">
        <v>62</v>
      </c>
      <c r="N1188" t="s">
        <v>35</v>
      </c>
      <c r="O1188" t="s">
        <v>38</v>
      </c>
      <c r="P1188" t="s">
        <v>48</v>
      </c>
      <c r="Q1188" t="s">
        <v>58</v>
      </c>
      <c r="R1188" t="s">
        <v>63</v>
      </c>
      <c r="S1188" t="s">
        <v>55</v>
      </c>
      <c r="T1188">
        <v>2</v>
      </c>
    </row>
    <row r="1189" spans="1:20" x14ac:dyDescent="0.3">
      <c r="A1189">
        <v>335</v>
      </c>
      <c r="B1189">
        <v>40</v>
      </c>
      <c r="C1189" t="s">
        <v>20</v>
      </c>
      <c r="D1189" t="s">
        <v>43</v>
      </c>
      <c r="E1189">
        <v>2779.4819910000001</v>
      </c>
      <c r="F1189" s="1">
        <v>45176</v>
      </c>
      <c r="G1189">
        <v>12135.4</v>
      </c>
      <c r="H1189">
        <v>201.006</v>
      </c>
      <c r="I1189" t="s">
        <v>22</v>
      </c>
      <c r="J1189" t="s">
        <v>94</v>
      </c>
      <c r="K1189" t="s">
        <v>74</v>
      </c>
      <c r="L1189" t="s">
        <v>35</v>
      </c>
      <c r="M1189" t="s">
        <v>36</v>
      </c>
      <c r="N1189" t="s">
        <v>46</v>
      </c>
      <c r="O1189" t="s">
        <v>38</v>
      </c>
      <c r="P1189" t="s">
        <v>39</v>
      </c>
      <c r="Q1189" t="s">
        <v>40</v>
      </c>
      <c r="R1189" t="s">
        <v>28</v>
      </c>
      <c r="S1189" t="s">
        <v>42</v>
      </c>
      <c r="T1189">
        <v>2</v>
      </c>
    </row>
    <row r="1190" spans="1:20" x14ac:dyDescent="0.3">
      <c r="A1190">
        <v>339</v>
      </c>
      <c r="B1190">
        <v>46</v>
      </c>
      <c r="C1190" t="s">
        <v>20</v>
      </c>
      <c r="D1190" t="s">
        <v>43</v>
      </c>
      <c r="E1190">
        <v>3221.66347</v>
      </c>
      <c r="F1190" s="1">
        <v>42275</v>
      </c>
      <c r="G1190">
        <v>13517.8</v>
      </c>
      <c r="H1190">
        <v>170.518</v>
      </c>
      <c r="I1190" t="s">
        <v>44</v>
      </c>
      <c r="J1190" t="s">
        <v>93</v>
      </c>
      <c r="K1190" t="s">
        <v>83</v>
      </c>
      <c r="L1190" t="s">
        <v>25</v>
      </c>
      <c r="M1190" t="s">
        <v>26</v>
      </c>
      <c r="N1190" t="s">
        <v>25</v>
      </c>
      <c r="O1190" t="s">
        <v>27</v>
      </c>
      <c r="P1190" t="s">
        <v>26</v>
      </c>
      <c r="Q1190" t="s">
        <v>26</v>
      </c>
      <c r="R1190" t="s">
        <v>28</v>
      </c>
      <c r="S1190" t="s">
        <v>72</v>
      </c>
      <c r="T1190">
        <v>2</v>
      </c>
    </row>
    <row r="1191" spans="1:20" x14ac:dyDescent="0.3">
      <c r="A1191">
        <v>346</v>
      </c>
      <c r="B1191">
        <v>37</v>
      </c>
      <c r="C1191" t="s">
        <v>30</v>
      </c>
      <c r="D1191" t="s">
        <v>21</v>
      </c>
      <c r="E1191">
        <v>2297.373803</v>
      </c>
      <c r="F1191" s="1">
        <v>43332</v>
      </c>
      <c r="G1191">
        <v>26551.599999999999</v>
      </c>
      <c r="H1191">
        <v>609.74900000000002</v>
      </c>
      <c r="I1191" t="s">
        <v>22</v>
      </c>
      <c r="J1191" t="s">
        <v>84</v>
      </c>
      <c r="K1191" t="s">
        <v>74</v>
      </c>
      <c r="L1191" t="s">
        <v>46</v>
      </c>
      <c r="M1191" t="s">
        <v>62</v>
      </c>
      <c r="N1191" t="s">
        <v>46</v>
      </c>
      <c r="O1191" t="s">
        <v>78</v>
      </c>
      <c r="P1191" t="s">
        <v>39</v>
      </c>
      <c r="Q1191" t="s">
        <v>39</v>
      </c>
      <c r="R1191" t="s">
        <v>49</v>
      </c>
      <c r="S1191" t="s">
        <v>69</v>
      </c>
      <c r="T1191">
        <v>2</v>
      </c>
    </row>
    <row r="1192" spans="1:20" x14ac:dyDescent="0.3">
      <c r="A1192">
        <v>351</v>
      </c>
      <c r="B1192">
        <v>34</v>
      </c>
      <c r="C1192" t="s">
        <v>20</v>
      </c>
      <c r="D1192" t="s">
        <v>21</v>
      </c>
      <c r="E1192">
        <v>1801.1892230000001</v>
      </c>
      <c r="F1192" s="1">
        <v>43704</v>
      </c>
      <c r="G1192">
        <v>20817.5</v>
      </c>
      <c r="H1192">
        <v>401.78199999999998</v>
      </c>
      <c r="I1192" t="s">
        <v>44</v>
      </c>
      <c r="J1192" t="s">
        <v>33</v>
      </c>
      <c r="K1192" t="s">
        <v>34</v>
      </c>
      <c r="L1192" t="s">
        <v>25</v>
      </c>
      <c r="M1192" t="s">
        <v>68</v>
      </c>
      <c r="N1192" t="s">
        <v>25</v>
      </c>
      <c r="O1192" t="s">
        <v>27</v>
      </c>
      <c r="P1192" t="s">
        <v>26</v>
      </c>
      <c r="Q1192" t="s">
        <v>39</v>
      </c>
      <c r="R1192" t="s">
        <v>63</v>
      </c>
      <c r="S1192" t="s">
        <v>29</v>
      </c>
      <c r="T1192">
        <v>2</v>
      </c>
    </row>
    <row r="1193" spans="1:20" x14ac:dyDescent="0.3">
      <c r="A1193">
        <v>359</v>
      </c>
      <c r="B1193">
        <v>44</v>
      </c>
      <c r="C1193" t="s">
        <v>20</v>
      </c>
      <c r="D1193" t="s">
        <v>50</v>
      </c>
      <c r="E1193">
        <v>1754.280988</v>
      </c>
      <c r="F1193" s="1">
        <v>44294</v>
      </c>
      <c r="G1193">
        <v>22487</v>
      </c>
      <c r="H1193">
        <v>546.30799999999999</v>
      </c>
      <c r="I1193" t="s">
        <v>32</v>
      </c>
      <c r="J1193" t="s">
        <v>92</v>
      </c>
      <c r="K1193" t="s">
        <v>34</v>
      </c>
      <c r="L1193" t="s">
        <v>37</v>
      </c>
      <c r="M1193" t="s">
        <v>62</v>
      </c>
      <c r="N1193" t="s">
        <v>25</v>
      </c>
      <c r="O1193" t="s">
        <v>47</v>
      </c>
      <c r="P1193" t="s">
        <v>26</v>
      </c>
      <c r="Q1193" t="s">
        <v>58</v>
      </c>
      <c r="R1193" t="s">
        <v>49</v>
      </c>
      <c r="S1193" t="s">
        <v>29</v>
      </c>
      <c r="T1193">
        <v>2</v>
      </c>
    </row>
    <row r="1194" spans="1:20" x14ac:dyDescent="0.3">
      <c r="A1194">
        <v>360</v>
      </c>
      <c r="B1194">
        <v>41</v>
      </c>
      <c r="C1194" t="s">
        <v>30</v>
      </c>
      <c r="D1194" t="s">
        <v>21</v>
      </c>
      <c r="E1194">
        <v>2016.781013</v>
      </c>
      <c r="F1194" s="1">
        <v>43445</v>
      </c>
      <c r="G1194">
        <v>43187.3</v>
      </c>
      <c r="H1194">
        <v>443.846</v>
      </c>
      <c r="I1194" t="s">
        <v>51</v>
      </c>
      <c r="J1194" t="s">
        <v>94</v>
      </c>
      <c r="K1194" t="s">
        <v>34</v>
      </c>
      <c r="L1194" t="s">
        <v>46</v>
      </c>
      <c r="M1194" t="s">
        <v>58</v>
      </c>
      <c r="N1194" t="s">
        <v>54</v>
      </c>
      <c r="O1194" t="s">
        <v>47</v>
      </c>
      <c r="P1194" t="s">
        <v>58</v>
      </c>
      <c r="Q1194" t="s">
        <v>58</v>
      </c>
      <c r="R1194" t="s">
        <v>28</v>
      </c>
      <c r="S1194" t="s">
        <v>29</v>
      </c>
      <c r="T1194">
        <v>2</v>
      </c>
    </row>
    <row r="1195" spans="1:20" x14ac:dyDescent="0.3">
      <c r="A1195">
        <v>362</v>
      </c>
      <c r="B1195">
        <v>34</v>
      </c>
      <c r="C1195" t="s">
        <v>20</v>
      </c>
      <c r="D1195" t="s">
        <v>43</v>
      </c>
      <c r="E1195">
        <v>2572.5038939999999</v>
      </c>
      <c r="F1195" s="1">
        <v>44149</v>
      </c>
      <c r="G1195">
        <v>34629.199999999997</v>
      </c>
      <c r="H1195">
        <v>1030.105</v>
      </c>
      <c r="I1195" t="s">
        <v>51</v>
      </c>
      <c r="J1195" t="s">
        <v>91</v>
      </c>
      <c r="K1195" t="s">
        <v>34</v>
      </c>
      <c r="L1195" t="s">
        <v>46</v>
      </c>
      <c r="M1195" t="s">
        <v>62</v>
      </c>
      <c r="N1195" t="s">
        <v>25</v>
      </c>
      <c r="O1195" t="s">
        <v>38</v>
      </c>
      <c r="P1195" t="s">
        <v>58</v>
      </c>
      <c r="Q1195" t="s">
        <v>39</v>
      </c>
      <c r="R1195" t="s">
        <v>28</v>
      </c>
      <c r="S1195" t="s">
        <v>55</v>
      </c>
      <c r="T1195">
        <v>2</v>
      </c>
    </row>
    <row r="1196" spans="1:20" x14ac:dyDescent="0.3">
      <c r="A1196">
        <v>364</v>
      </c>
      <c r="B1196">
        <v>38</v>
      </c>
      <c r="C1196" t="s">
        <v>30</v>
      </c>
      <c r="D1196" t="s">
        <v>21</v>
      </c>
      <c r="E1196">
        <v>3324.9362019999999</v>
      </c>
      <c r="F1196" s="1">
        <v>45248</v>
      </c>
      <c r="G1196">
        <v>43788.1</v>
      </c>
      <c r="H1196">
        <v>600.53899999999999</v>
      </c>
      <c r="I1196" t="s">
        <v>75</v>
      </c>
      <c r="J1196" t="s">
        <v>87</v>
      </c>
      <c r="K1196" t="s">
        <v>66</v>
      </c>
      <c r="L1196" t="s">
        <v>25</v>
      </c>
      <c r="M1196" t="s">
        <v>62</v>
      </c>
      <c r="N1196" t="s">
        <v>35</v>
      </c>
      <c r="O1196" t="s">
        <v>47</v>
      </c>
      <c r="P1196" t="s">
        <v>40</v>
      </c>
      <c r="Q1196" t="s">
        <v>58</v>
      </c>
      <c r="R1196" t="s">
        <v>63</v>
      </c>
      <c r="S1196" t="s">
        <v>42</v>
      </c>
      <c r="T1196">
        <v>2</v>
      </c>
    </row>
    <row r="1197" spans="1:20" x14ac:dyDescent="0.3">
      <c r="A1197">
        <v>365</v>
      </c>
      <c r="B1197">
        <v>35</v>
      </c>
      <c r="C1197" t="s">
        <v>30</v>
      </c>
      <c r="D1197" t="s">
        <v>21</v>
      </c>
      <c r="E1197">
        <v>2918.0634209999998</v>
      </c>
      <c r="F1197" s="1">
        <v>44552</v>
      </c>
      <c r="G1197">
        <v>23151.7</v>
      </c>
      <c r="H1197">
        <v>268.84500000000003</v>
      </c>
      <c r="I1197" t="s">
        <v>51</v>
      </c>
      <c r="J1197" t="s">
        <v>82</v>
      </c>
      <c r="K1197" t="s">
        <v>24</v>
      </c>
      <c r="L1197" t="s">
        <v>35</v>
      </c>
      <c r="M1197" t="s">
        <v>62</v>
      </c>
      <c r="N1197" t="s">
        <v>25</v>
      </c>
      <c r="O1197" t="s">
        <v>27</v>
      </c>
      <c r="P1197" t="s">
        <v>48</v>
      </c>
      <c r="Q1197" t="s">
        <v>40</v>
      </c>
      <c r="R1197" t="s">
        <v>41</v>
      </c>
      <c r="S1197" t="s">
        <v>42</v>
      </c>
      <c r="T1197">
        <v>2</v>
      </c>
    </row>
    <row r="1198" spans="1:20" x14ac:dyDescent="0.3">
      <c r="A1198">
        <v>371</v>
      </c>
      <c r="B1198">
        <v>40</v>
      </c>
      <c r="C1198" t="s">
        <v>30</v>
      </c>
      <c r="D1198" t="s">
        <v>21</v>
      </c>
      <c r="E1198">
        <v>3666.3648779999999</v>
      </c>
      <c r="F1198" s="1">
        <v>44797</v>
      </c>
      <c r="G1198">
        <v>34757.199999999997</v>
      </c>
      <c r="H1198">
        <v>781.16300000000001</v>
      </c>
      <c r="I1198" t="s">
        <v>44</v>
      </c>
      <c r="J1198" t="s">
        <v>84</v>
      </c>
      <c r="K1198" t="s">
        <v>83</v>
      </c>
      <c r="L1198" t="s">
        <v>46</v>
      </c>
      <c r="M1198" t="s">
        <v>36</v>
      </c>
      <c r="N1198" t="s">
        <v>37</v>
      </c>
      <c r="O1198" t="s">
        <v>78</v>
      </c>
      <c r="P1198" t="s">
        <v>26</v>
      </c>
      <c r="Q1198" t="s">
        <v>48</v>
      </c>
      <c r="R1198" t="s">
        <v>28</v>
      </c>
      <c r="S1198" t="s">
        <v>42</v>
      </c>
      <c r="T1198">
        <v>2</v>
      </c>
    </row>
    <row r="1199" spans="1:20" x14ac:dyDescent="0.3">
      <c r="A1199">
        <v>374</v>
      </c>
      <c r="B1199">
        <v>41</v>
      </c>
      <c r="C1199" t="s">
        <v>20</v>
      </c>
      <c r="D1199" t="s">
        <v>43</v>
      </c>
      <c r="E1199">
        <v>3541.7212570000002</v>
      </c>
      <c r="F1199" s="1">
        <v>42182</v>
      </c>
      <c r="G1199">
        <v>26840.1</v>
      </c>
      <c r="H1199">
        <v>373.16699999999997</v>
      </c>
      <c r="I1199" t="s">
        <v>44</v>
      </c>
      <c r="J1199" t="s">
        <v>82</v>
      </c>
      <c r="K1199" t="s">
        <v>53</v>
      </c>
      <c r="L1199" t="s">
        <v>25</v>
      </c>
      <c r="M1199" t="s">
        <v>62</v>
      </c>
      <c r="N1199" t="s">
        <v>54</v>
      </c>
      <c r="O1199" t="s">
        <v>38</v>
      </c>
      <c r="P1199" t="s">
        <v>26</v>
      </c>
      <c r="Q1199" t="s">
        <v>39</v>
      </c>
      <c r="R1199" t="s">
        <v>63</v>
      </c>
      <c r="S1199" t="s">
        <v>72</v>
      </c>
      <c r="T1199">
        <v>2</v>
      </c>
    </row>
    <row r="1200" spans="1:20" x14ac:dyDescent="0.3">
      <c r="A1200">
        <v>378</v>
      </c>
      <c r="B1200">
        <v>46</v>
      </c>
      <c r="C1200" t="s">
        <v>30</v>
      </c>
      <c r="D1200" t="s">
        <v>50</v>
      </c>
      <c r="E1200">
        <v>3429.9490059999998</v>
      </c>
      <c r="F1200" s="1">
        <v>42140</v>
      </c>
      <c r="G1200">
        <v>48808</v>
      </c>
      <c r="H1200">
        <v>537.22900000000004</v>
      </c>
      <c r="I1200" t="s">
        <v>44</v>
      </c>
      <c r="J1200" t="s">
        <v>79</v>
      </c>
      <c r="K1200" t="s">
        <v>74</v>
      </c>
      <c r="L1200" t="s">
        <v>35</v>
      </c>
      <c r="M1200" t="s">
        <v>68</v>
      </c>
      <c r="N1200" t="s">
        <v>54</v>
      </c>
      <c r="O1200" t="s">
        <v>27</v>
      </c>
      <c r="P1200" t="s">
        <v>39</v>
      </c>
      <c r="Q1200" t="s">
        <v>39</v>
      </c>
      <c r="R1200" t="s">
        <v>28</v>
      </c>
      <c r="S1200" t="s">
        <v>42</v>
      </c>
      <c r="T1200">
        <v>2</v>
      </c>
    </row>
    <row r="1201" spans="1:20" x14ac:dyDescent="0.3">
      <c r="A1201">
        <v>380</v>
      </c>
      <c r="B1201">
        <v>41</v>
      </c>
      <c r="C1201" t="s">
        <v>20</v>
      </c>
      <c r="D1201" t="s">
        <v>21</v>
      </c>
      <c r="E1201">
        <v>2687.8606719999998</v>
      </c>
      <c r="F1201" s="1">
        <v>44105</v>
      </c>
      <c r="G1201">
        <v>42321.599999999999</v>
      </c>
      <c r="H1201">
        <v>1103.8869999999999</v>
      </c>
      <c r="I1201" t="s">
        <v>44</v>
      </c>
      <c r="J1201" t="s">
        <v>89</v>
      </c>
      <c r="K1201" t="s">
        <v>74</v>
      </c>
      <c r="L1201" t="s">
        <v>37</v>
      </c>
      <c r="M1201" t="s">
        <v>68</v>
      </c>
      <c r="N1201" t="s">
        <v>35</v>
      </c>
      <c r="O1201" t="s">
        <v>38</v>
      </c>
      <c r="P1201" t="s">
        <v>48</v>
      </c>
      <c r="Q1201" t="s">
        <v>26</v>
      </c>
      <c r="R1201" t="s">
        <v>49</v>
      </c>
      <c r="S1201" t="s">
        <v>42</v>
      </c>
      <c r="T1201">
        <v>2</v>
      </c>
    </row>
    <row r="1202" spans="1:20" x14ac:dyDescent="0.3">
      <c r="A1202">
        <v>383</v>
      </c>
      <c r="B1202">
        <v>39</v>
      </c>
      <c r="C1202" t="s">
        <v>20</v>
      </c>
      <c r="D1202" t="s">
        <v>21</v>
      </c>
      <c r="E1202">
        <v>2842.7239970000001</v>
      </c>
      <c r="F1202" s="1">
        <v>43825</v>
      </c>
      <c r="G1202">
        <v>14334.4</v>
      </c>
      <c r="H1202">
        <v>408.95</v>
      </c>
      <c r="I1202" t="s">
        <v>51</v>
      </c>
      <c r="J1202" t="s">
        <v>101</v>
      </c>
      <c r="K1202" t="s">
        <v>74</v>
      </c>
      <c r="L1202" t="s">
        <v>35</v>
      </c>
      <c r="M1202" t="s">
        <v>68</v>
      </c>
      <c r="N1202" t="s">
        <v>54</v>
      </c>
      <c r="O1202" t="s">
        <v>27</v>
      </c>
      <c r="P1202" t="s">
        <v>26</v>
      </c>
      <c r="Q1202" t="s">
        <v>26</v>
      </c>
      <c r="R1202" t="s">
        <v>49</v>
      </c>
      <c r="S1202" t="s">
        <v>42</v>
      </c>
      <c r="T1202">
        <v>2</v>
      </c>
    </row>
    <row r="1203" spans="1:20" x14ac:dyDescent="0.3">
      <c r="A1203">
        <v>389</v>
      </c>
      <c r="B1203">
        <v>43</v>
      </c>
      <c r="C1203" t="s">
        <v>20</v>
      </c>
      <c r="D1203" t="s">
        <v>43</v>
      </c>
      <c r="E1203">
        <v>2518.2366609999999</v>
      </c>
      <c r="F1203" s="1">
        <v>43918</v>
      </c>
      <c r="G1203">
        <v>43957</v>
      </c>
      <c r="H1203">
        <v>482.08800000000002</v>
      </c>
      <c r="I1203" t="s">
        <v>51</v>
      </c>
      <c r="J1203" t="s">
        <v>101</v>
      </c>
      <c r="K1203" t="s">
        <v>74</v>
      </c>
      <c r="L1203" t="s">
        <v>35</v>
      </c>
      <c r="M1203" t="s">
        <v>68</v>
      </c>
      <c r="N1203" t="s">
        <v>25</v>
      </c>
      <c r="O1203" t="s">
        <v>27</v>
      </c>
      <c r="P1203" t="s">
        <v>48</v>
      </c>
      <c r="Q1203" t="s">
        <v>58</v>
      </c>
      <c r="R1203" t="s">
        <v>49</v>
      </c>
      <c r="S1203" t="s">
        <v>42</v>
      </c>
      <c r="T1203">
        <v>2</v>
      </c>
    </row>
    <row r="1204" spans="1:20" x14ac:dyDescent="0.3">
      <c r="A1204">
        <v>393</v>
      </c>
      <c r="B1204">
        <v>44</v>
      </c>
      <c r="C1204" t="s">
        <v>30</v>
      </c>
      <c r="D1204" t="s">
        <v>21</v>
      </c>
      <c r="E1204">
        <v>2986.6180559999998</v>
      </c>
      <c r="F1204" s="1">
        <v>43392</v>
      </c>
      <c r="G1204">
        <v>10191.299999999999</v>
      </c>
      <c r="H1204">
        <v>273.56799999999998</v>
      </c>
      <c r="I1204" t="s">
        <v>22</v>
      </c>
      <c r="J1204" t="s">
        <v>71</v>
      </c>
      <c r="K1204" t="s">
        <v>53</v>
      </c>
      <c r="L1204" t="s">
        <v>35</v>
      </c>
      <c r="M1204" t="s">
        <v>68</v>
      </c>
      <c r="N1204" t="s">
        <v>54</v>
      </c>
      <c r="O1204" t="s">
        <v>47</v>
      </c>
      <c r="P1204" t="s">
        <v>26</v>
      </c>
      <c r="Q1204" t="s">
        <v>40</v>
      </c>
      <c r="R1204" t="s">
        <v>63</v>
      </c>
      <c r="S1204" t="s">
        <v>72</v>
      </c>
      <c r="T1204">
        <v>2</v>
      </c>
    </row>
    <row r="1205" spans="1:20" x14ac:dyDescent="0.3">
      <c r="A1205">
        <v>395</v>
      </c>
      <c r="B1205">
        <v>35</v>
      </c>
      <c r="C1205" t="s">
        <v>30</v>
      </c>
      <c r="D1205" t="s">
        <v>21</v>
      </c>
      <c r="E1205">
        <v>3276.5056709999999</v>
      </c>
      <c r="F1205" s="1">
        <v>42942</v>
      </c>
      <c r="G1205">
        <v>9352.7000000000007</v>
      </c>
      <c r="H1205">
        <v>249.70699999999999</v>
      </c>
      <c r="I1205" t="s">
        <v>32</v>
      </c>
      <c r="J1205" t="s">
        <v>98</v>
      </c>
      <c r="K1205" t="s">
        <v>74</v>
      </c>
      <c r="L1205" t="s">
        <v>54</v>
      </c>
      <c r="M1205" t="s">
        <v>68</v>
      </c>
      <c r="N1205" t="s">
        <v>46</v>
      </c>
      <c r="O1205" t="s">
        <v>38</v>
      </c>
      <c r="P1205" t="s">
        <v>58</v>
      </c>
      <c r="Q1205" t="s">
        <v>39</v>
      </c>
      <c r="R1205" t="s">
        <v>49</v>
      </c>
      <c r="S1205" t="s">
        <v>42</v>
      </c>
      <c r="T1205">
        <v>2</v>
      </c>
    </row>
    <row r="1206" spans="1:20" x14ac:dyDescent="0.3">
      <c r="A1206">
        <v>404</v>
      </c>
      <c r="B1206">
        <v>42</v>
      </c>
      <c r="C1206" t="s">
        <v>20</v>
      </c>
      <c r="D1206" t="s">
        <v>50</v>
      </c>
      <c r="E1206">
        <v>3838.161517</v>
      </c>
      <c r="F1206" s="1">
        <v>42760</v>
      </c>
      <c r="G1206">
        <v>38696</v>
      </c>
      <c r="H1206">
        <v>909.70899999999995</v>
      </c>
      <c r="I1206" t="s">
        <v>32</v>
      </c>
      <c r="J1206" t="s">
        <v>92</v>
      </c>
      <c r="K1206" t="s">
        <v>53</v>
      </c>
      <c r="L1206" t="s">
        <v>46</v>
      </c>
      <c r="M1206" t="s">
        <v>58</v>
      </c>
      <c r="N1206" t="s">
        <v>35</v>
      </c>
      <c r="O1206" t="s">
        <v>38</v>
      </c>
      <c r="P1206" t="s">
        <v>58</v>
      </c>
      <c r="Q1206" t="s">
        <v>58</v>
      </c>
      <c r="R1206" t="s">
        <v>63</v>
      </c>
      <c r="S1206" t="s">
        <v>42</v>
      </c>
      <c r="T1206">
        <v>2</v>
      </c>
    </row>
    <row r="1207" spans="1:20" x14ac:dyDescent="0.3">
      <c r="A1207">
        <v>417</v>
      </c>
      <c r="B1207">
        <v>39</v>
      </c>
      <c r="C1207" t="s">
        <v>30</v>
      </c>
      <c r="D1207" t="s">
        <v>21</v>
      </c>
      <c r="E1207">
        <v>2197.08322</v>
      </c>
      <c r="F1207" s="1">
        <v>43353</v>
      </c>
      <c r="G1207">
        <v>20811.7</v>
      </c>
      <c r="H1207">
        <v>598.76499999999999</v>
      </c>
      <c r="I1207" t="s">
        <v>44</v>
      </c>
      <c r="J1207" t="s">
        <v>56</v>
      </c>
      <c r="K1207" t="s">
        <v>61</v>
      </c>
      <c r="L1207" t="s">
        <v>54</v>
      </c>
      <c r="M1207" t="s">
        <v>68</v>
      </c>
      <c r="N1207" t="s">
        <v>46</v>
      </c>
      <c r="O1207" t="s">
        <v>47</v>
      </c>
      <c r="P1207" t="s">
        <v>26</v>
      </c>
      <c r="Q1207" t="s">
        <v>39</v>
      </c>
      <c r="R1207" t="s">
        <v>63</v>
      </c>
      <c r="S1207" t="s">
        <v>55</v>
      </c>
      <c r="T1207">
        <v>2</v>
      </c>
    </row>
    <row r="1208" spans="1:20" x14ac:dyDescent="0.3">
      <c r="A1208">
        <v>419</v>
      </c>
      <c r="B1208">
        <v>43</v>
      </c>
      <c r="C1208" t="s">
        <v>30</v>
      </c>
      <c r="D1208" t="s">
        <v>21</v>
      </c>
      <c r="E1208">
        <v>2576.2559310000001</v>
      </c>
      <c r="F1208" s="1">
        <v>45187</v>
      </c>
      <c r="G1208">
        <v>29540.400000000001</v>
      </c>
      <c r="H1208">
        <v>678.43499999999995</v>
      </c>
      <c r="I1208" t="s">
        <v>44</v>
      </c>
      <c r="J1208" t="s">
        <v>92</v>
      </c>
      <c r="K1208" t="s">
        <v>66</v>
      </c>
      <c r="L1208" t="s">
        <v>46</v>
      </c>
      <c r="M1208" t="s">
        <v>36</v>
      </c>
      <c r="N1208" t="s">
        <v>35</v>
      </c>
      <c r="O1208" t="s">
        <v>27</v>
      </c>
      <c r="P1208" t="s">
        <v>40</v>
      </c>
      <c r="Q1208" t="s">
        <v>26</v>
      </c>
      <c r="R1208" t="s">
        <v>49</v>
      </c>
      <c r="S1208" t="s">
        <v>72</v>
      </c>
      <c r="T1208">
        <v>2</v>
      </c>
    </row>
    <row r="1209" spans="1:20" x14ac:dyDescent="0.3">
      <c r="A1209">
        <v>422</v>
      </c>
      <c r="B1209">
        <v>39</v>
      </c>
      <c r="C1209" t="s">
        <v>20</v>
      </c>
      <c r="D1209" t="s">
        <v>21</v>
      </c>
      <c r="E1209">
        <v>2976.6203019999998</v>
      </c>
      <c r="F1209" s="1">
        <v>43089</v>
      </c>
      <c r="G1209">
        <v>48845.8</v>
      </c>
      <c r="H1209">
        <v>677.428</v>
      </c>
      <c r="I1209" t="s">
        <v>32</v>
      </c>
      <c r="J1209" t="s">
        <v>100</v>
      </c>
      <c r="K1209" t="s">
        <v>65</v>
      </c>
      <c r="L1209" t="s">
        <v>46</v>
      </c>
      <c r="M1209" t="s">
        <v>68</v>
      </c>
      <c r="N1209" t="s">
        <v>25</v>
      </c>
      <c r="O1209" t="s">
        <v>38</v>
      </c>
      <c r="P1209" t="s">
        <v>48</v>
      </c>
      <c r="Q1209" t="s">
        <v>39</v>
      </c>
      <c r="R1209" t="s">
        <v>28</v>
      </c>
      <c r="S1209" t="s">
        <v>42</v>
      </c>
      <c r="T1209">
        <v>2</v>
      </c>
    </row>
    <row r="1210" spans="1:20" x14ac:dyDescent="0.3">
      <c r="A1210">
        <v>426</v>
      </c>
      <c r="B1210">
        <v>40</v>
      </c>
      <c r="C1210" t="s">
        <v>30</v>
      </c>
      <c r="D1210" t="s">
        <v>21</v>
      </c>
      <c r="E1210">
        <v>1991.7479269999999</v>
      </c>
      <c r="F1210" s="1">
        <v>42315</v>
      </c>
      <c r="G1210">
        <v>42927</v>
      </c>
      <c r="H1210">
        <v>1183.097</v>
      </c>
      <c r="I1210" t="s">
        <v>51</v>
      </c>
      <c r="J1210" t="s">
        <v>85</v>
      </c>
      <c r="K1210" t="s">
        <v>34</v>
      </c>
      <c r="L1210" t="s">
        <v>54</v>
      </c>
      <c r="M1210" t="s">
        <v>26</v>
      </c>
      <c r="N1210" t="s">
        <v>25</v>
      </c>
      <c r="O1210" t="s">
        <v>47</v>
      </c>
      <c r="P1210" t="s">
        <v>39</v>
      </c>
      <c r="Q1210" t="s">
        <v>39</v>
      </c>
      <c r="R1210" t="s">
        <v>28</v>
      </c>
      <c r="S1210" t="s">
        <v>55</v>
      </c>
      <c r="T1210">
        <v>2</v>
      </c>
    </row>
    <row r="1211" spans="1:20" x14ac:dyDescent="0.3">
      <c r="A1211">
        <v>428</v>
      </c>
      <c r="B1211">
        <v>39</v>
      </c>
      <c r="C1211" t="s">
        <v>30</v>
      </c>
      <c r="D1211" t="s">
        <v>21</v>
      </c>
      <c r="E1211">
        <v>2578.8508350000002</v>
      </c>
      <c r="F1211" s="1">
        <v>44605</v>
      </c>
      <c r="G1211">
        <v>41466.199999999997</v>
      </c>
      <c r="H1211">
        <v>988.56399999999996</v>
      </c>
      <c r="I1211" t="s">
        <v>44</v>
      </c>
      <c r="J1211" t="s">
        <v>98</v>
      </c>
      <c r="K1211" t="s">
        <v>74</v>
      </c>
      <c r="L1211" t="s">
        <v>25</v>
      </c>
      <c r="M1211" t="s">
        <v>36</v>
      </c>
      <c r="N1211" t="s">
        <v>46</v>
      </c>
      <c r="O1211" t="s">
        <v>47</v>
      </c>
      <c r="P1211" t="s">
        <v>40</v>
      </c>
      <c r="Q1211" t="s">
        <v>39</v>
      </c>
      <c r="R1211" t="s">
        <v>63</v>
      </c>
      <c r="S1211" t="s">
        <v>69</v>
      </c>
      <c r="T1211">
        <v>2</v>
      </c>
    </row>
    <row r="1212" spans="1:20" x14ac:dyDescent="0.3">
      <c r="A1212">
        <v>429</v>
      </c>
      <c r="B1212">
        <v>37</v>
      </c>
      <c r="C1212" t="s">
        <v>20</v>
      </c>
      <c r="D1212" t="s">
        <v>43</v>
      </c>
      <c r="E1212">
        <v>3379.425354</v>
      </c>
      <c r="F1212" s="1">
        <v>42226</v>
      </c>
      <c r="G1212">
        <v>39066.199999999997</v>
      </c>
      <c r="H1212">
        <v>521.42200000000003</v>
      </c>
      <c r="I1212" t="s">
        <v>75</v>
      </c>
      <c r="J1212" t="s">
        <v>64</v>
      </c>
      <c r="K1212" t="s">
        <v>83</v>
      </c>
      <c r="L1212" t="s">
        <v>54</v>
      </c>
      <c r="M1212" t="s">
        <v>36</v>
      </c>
      <c r="N1212" t="s">
        <v>54</v>
      </c>
      <c r="O1212" t="s">
        <v>38</v>
      </c>
      <c r="P1212" t="s">
        <v>39</v>
      </c>
      <c r="Q1212" t="s">
        <v>48</v>
      </c>
      <c r="R1212" t="s">
        <v>59</v>
      </c>
      <c r="S1212" t="s">
        <v>29</v>
      </c>
      <c r="T1212">
        <v>2</v>
      </c>
    </row>
    <row r="1213" spans="1:20" x14ac:dyDescent="0.3">
      <c r="A1213">
        <v>432</v>
      </c>
      <c r="B1213">
        <v>43</v>
      </c>
      <c r="C1213" t="s">
        <v>30</v>
      </c>
      <c r="D1213" t="s">
        <v>21</v>
      </c>
      <c r="E1213">
        <v>3465.1645079999998</v>
      </c>
      <c r="F1213" s="1">
        <v>43160</v>
      </c>
      <c r="G1213">
        <v>8295.5</v>
      </c>
      <c r="H1213">
        <v>222.33699999999999</v>
      </c>
      <c r="I1213" t="s">
        <v>44</v>
      </c>
      <c r="J1213" t="s">
        <v>76</v>
      </c>
      <c r="K1213" t="s">
        <v>65</v>
      </c>
      <c r="L1213" t="s">
        <v>35</v>
      </c>
      <c r="M1213" t="s">
        <v>58</v>
      </c>
      <c r="N1213" t="s">
        <v>37</v>
      </c>
      <c r="O1213" t="s">
        <v>38</v>
      </c>
      <c r="P1213" t="s">
        <v>39</v>
      </c>
      <c r="Q1213" t="s">
        <v>58</v>
      </c>
      <c r="R1213" t="s">
        <v>49</v>
      </c>
      <c r="S1213" t="s">
        <v>42</v>
      </c>
      <c r="T1213">
        <v>2</v>
      </c>
    </row>
    <row r="1214" spans="1:20" x14ac:dyDescent="0.3">
      <c r="A1214">
        <v>445</v>
      </c>
      <c r="B1214">
        <v>36</v>
      </c>
      <c r="C1214" t="s">
        <v>20</v>
      </c>
      <c r="D1214" t="s">
        <v>21</v>
      </c>
      <c r="E1214">
        <v>3209.2229459999999</v>
      </c>
      <c r="F1214" s="1">
        <v>44355</v>
      </c>
      <c r="G1214">
        <v>28711.3</v>
      </c>
      <c r="H1214">
        <v>680.06399999999996</v>
      </c>
      <c r="I1214" t="s">
        <v>32</v>
      </c>
      <c r="J1214" t="s">
        <v>56</v>
      </c>
      <c r="K1214" t="s">
        <v>61</v>
      </c>
      <c r="L1214" t="s">
        <v>37</v>
      </c>
      <c r="M1214" t="s">
        <v>26</v>
      </c>
      <c r="N1214" t="s">
        <v>35</v>
      </c>
      <c r="O1214" t="s">
        <v>78</v>
      </c>
      <c r="P1214" t="s">
        <v>26</v>
      </c>
      <c r="Q1214" t="s">
        <v>26</v>
      </c>
      <c r="R1214" t="s">
        <v>63</v>
      </c>
      <c r="S1214" t="s">
        <v>69</v>
      </c>
      <c r="T1214">
        <v>2</v>
      </c>
    </row>
    <row r="1215" spans="1:20" x14ac:dyDescent="0.3">
      <c r="A1215">
        <v>448</v>
      </c>
      <c r="B1215">
        <v>37</v>
      </c>
      <c r="C1215" t="s">
        <v>20</v>
      </c>
      <c r="D1215" t="s">
        <v>50</v>
      </c>
      <c r="E1215">
        <v>2727.381331</v>
      </c>
      <c r="F1215" s="1">
        <v>43708</v>
      </c>
      <c r="G1215">
        <v>5369.6</v>
      </c>
      <c r="H1215">
        <v>146.65</v>
      </c>
      <c r="I1215" t="s">
        <v>51</v>
      </c>
      <c r="J1215" t="s">
        <v>33</v>
      </c>
      <c r="K1215" t="s">
        <v>34</v>
      </c>
      <c r="L1215" t="s">
        <v>35</v>
      </c>
      <c r="M1215" t="s">
        <v>58</v>
      </c>
      <c r="N1215" t="s">
        <v>35</v>
      </c>
      <c r="O1215" t="s">
        <v>27</v>
      </c>
      <c r="P1215" t="s">
        <v>58</v>
      </c>
      <c r="Q1215" t="s">
        <v>39</v>
      </c>
      <c r="R1215" t="s">
        <v>59</v>
      </c>
      <c r="S1215" t="s">
        <v>55</v>
      </c>
      <c r="T1215">
        <v>2</v>
      </c>
    </row>
    <row r="1216" spans="1:20" x14ac:dyDescent="0.3">
      <c r="A1216">
        <v>461</v>
      </c>
      <c r="B1216">
        <v>42</v>
      </c>
      <c r="C1216" t="s">
        <v>20</v>
      </c>
      <c r="D1216" t="s">
        <v>43</v>
      </c>
      <c r="E1216">
        <v>2555.5292840000002</v>
      </c>
      <c r="F1216" s="1">
        <v>45289</v>
      </c>
      <c r="G1216">
        <v>38791.300000000003</v>
      </c>
      <c r="H1216">
        <v>1002.024</v>
      </c>
      <c r="I1216" t="s">
        <v>22</v>
      </c>
      <c r="J1216" t="s">
        <v>60</v>
      </c>
      <c r="K1216" t="s">
        <v>83</v>
      </c>
      <c r="L1216" t="s">
        <v>46</v>
      </c>
      <c r="M1216" t="s">
        <v>36</v>
      </c>
      <c r="N1216" t="s">
        <v>37</v>
      </c>
      <c r="O1216" t="s">
        <v>78</v>
      </c>
      <c r="P1216" t="s">
        <v>26</v>
      </c>
      <c r="Q1216" t="s">
        <v>26</v>
      </c>
      <c r="R1216" t="s">
        <v>28</v>
      </c>
      <c r="S1216" t="s">
        <v>69</v>
      </c>
      <c r="T1216">
        <v>2</v>
      </c>
    </row>
    <row r="1217" spans="1:20" x14ac:dyDescent="0.3">
      <c r="A1217">
        <v>464</v>
      </c>
      <c r="B1217">
        <v>37</v>
      </c>
      <c r="C1217" t="s">
        <v>30</v>
      </c>
      <c r="D1217" t="s">
        <v>21</v>
      </c>
      <c r="E1217">
        <v>2424.4695459999998</v>
      </c>
      <c r="F1217" s="1">
        <v>44104</v>
      </c>
      <c r="G1217">
        <v>15016.7</v>
      </c>
      <c r="H1217">
        <v>256.76299999999998</v>
      </c>
      <c r="I1217" t="s">
        <v>75</v>
      </c>
      <c r="J1217" t="s">
        <v>102</v>
      </c>
      <c r="K1217" t="s">
        <v>24</v>
      </c>
      <c r="L1217" t="s">
        <v>25</v>
      </c>
      <c r="M1217" t="s">
        <v>26</v>
      </c>
      <c r="N1217" t="s">
        <v>54</v>
      </c>
      <c r="O1217" t="s">
        <v>27</v>
      </c>
      <c r="P1217" t="s">
        <v>48</v>
      </c>
      <c r="Q1217" t="s">
        <v>48</v>
      </c>
      <c r="R1217" t="s">
        <v>41</v>
      </c>
      <c r="S1217" t="s">
        <v>72</v>
      </c>
      <c r="T1217">
        <v>2</v>
      </c>
    </row>
    <row r="1218" spans="1:20" x14ac:dyDescent="0.3">
      <c r="A1218">
        <v>466</v>
      </c>
      <c r="B1218">
        <v>32</v>
      </c>
      <c r="C1218" t="s">
        <v>30</v>
      </c>
      <c r="D1218" t="s">
        <v>21</v>
      </c>
      <c r="E1218">
        <v>3878.4604789999999</v>
      </c>
      <c r="F1218" s="1">
        <v>45313</v>
      </c>
      <c r="G1218">
        <v>23969.9</v>
      </c>
      <c r="H1218">
        <v>657.10500000000002</v>
      </c>
      <c r="I1218" t="s">
        <v>75</v>
      </c>
      <c r="J1218" t="s">
        <v>80</v>
      </c>
      <c r="K1218" t="s">
        <v>74</v>
      </c>
      <c r="L1218" t="s">
        <v>46</v>
      </c>
      <c r="M1218" t="s">
        <v>36</v>
      </c>
      <c r="N1218" t="s">
        <v>46</v>
      </c>
      <c r="O1218" t="s">
        <v>47</v>
      </c>
      <c r="P1218" t="s">
        <v>26</v>
      </c>
      <c r="Q1218" t="s">
        <v>48</v>
      </c>
      <c r="R1218" t="s">
        <v>41</v>
      </c>
      <c r="S1218" t="s">
        <v>72</v>
      </c>
      <c r="T1218">
        <v>2</v>
      </c>
    </row>
    <row r="1219" spans="1:20" x14ac:dyDescent="0.3">
      <c r="A1219">
        <v>467</v>
      </c>
      <c r="B1219">
        <v>34</v>
      </c>
      <c r="C1219" t="s">
        <v>20</v>
      </c>
      <c r="D1219" t="s">
        <v>50</v>
      </c>
      <c r="E1219">
        <v>2813.9366749999999</v>
      </c>
      <c r="F1219" s="1">
        <v>45050</v>
      </c>
      <c r="G1219">
        <v>5614.2</v>
      </c>
      <c r="H1219">
        <v>110.992</v>
      </c>
      <c r="I1219" t="s">
        <v>75</v>
      </c>
      <c r="J1219" t="s">
        <v>87</v>
      </c>
      <c r="K1219" t="s">
        <v>53</v>
      </c>
      <c r="L1219" t="s">
        <v>37</v>
      </c>
      <c r="M1219" t="s">
        <v>26</v>
      </c>
      <c r="N1219" t="s">
        <v>35</v>
      </c>
      <c r="O1219" t="s">
        <v>38</v>
      </c>
      <c r="P1219" t="s">
        <v>26</v>
      </c>
      <c r="Q1219" t="s">
        <v>58</v>
      </c>
      <c r="R1219" t="s">
        <v>63</v>
      </c>
      <c r="S1219" t="s">
        <v>69</v>
      </c>
      <c r="T1219">
        <v>2</v>
      </c>
    </row>
    <row r="1220" spans="1:20" x14ac:dyDescent="0.3">
      <c r="A1220">
        <v>468</v>
      </c>
      <c r="B1220">
        <v>36</v>
      </c>
      <c r="C1220" t="s">
        <v>20</v>
      </c>
      <c r="D1220" t="s">
        <v>21</v>
      </c>
      <c r="E1220">
        <v>2783.8028020000002</v>
      </c>
      <c r="F1220" s="1">
        <v>43152</v>
      </c>
      <c r="G1220">
        <v>28719.9</v>
      </c>
      <c r="H1220">
        <v>547.97</v>
      </c>
      <c r="I1220" t="s">
        <v>44</v>
      </c>
      <c r="J1220" t="s">
        <v>45</v>
      </c>
      <c r="K1220" t="s">
        <v>83</v>
      </c>
      <c r="L1220" t="s">
        <v>35</v>
      </c>
      <c r="M1220" t="s">
        <v>62</v>
      </c>
      <c r="N1220" t="s">
        <v>46</v>
      </c>
      <c r="O1220" t="s">
        <v>38</v>
      </c>
      <c r="P1220" t="s">
        <v>48</v>
      </c>
      <c r="Q1220" t="s">
        <v>39</v>
      </c>
      <c r="R1220" t="s">
        <v>63</v>
      </c>
      <c r="S1220" t="s">
        <v>29</v>
      </c>
      <c r="T1220">
        <v>2</v>
      </c>
    </row>
    <row r="1221" spans="1:20" x14ac:dyDescent="0.3">
      <c r="A1221">
        <v>469</v>
      </c>
      <c r="B1221">
        <v>37</v>
      </c>
      <c r="C1221" t="s">
        <v>20</v>
      </c>
      <c r="D1221" t="s">
        <v>21</v>
      </c>
      <c r="E1221">
        <v>3949.3573959999999</v>
      </c>
      <c r="F1221" s="1">
        <v>42604</v>
      </c>
      <c r="G1221">
        <v>9186.9</v>
      </c>
      <c r="H1221">
        <v>190.72399999999999</v>
      </c>
      <c r="I1221" t="s">
        <v>51</v>
      </c>
      <c r="J1221" t="s">
        <v>94</v>
      </c>
      <c r="K1221" t="s">
        <v>53</v>
      </c>
      <c r="L1221" t="s">
        <v>46</v>
      </c>
      <c r="M1221" t="s">
        <v>62</v>
      </c>
      <c r="N1221" t="s">
        <v>54</v>
      </c>
      <c r="O1221" t="s">
        <v>38</v>
      </c>
      <c r="P1221" t="s">
        <v>26</v>
      </c>
      <c r="Q1221" t="s">
        <v>58</v>
      </c>
      <c r="R1221" t="s">
        <v>28</v>
      </c>
      <c r="S1221" t="s">
        <v>55</v>
      </c>
      <c r="T1221">
        <v>2</v>
      </c>
    </row>
    <row r="1222" spans="1:20" x14ac:dyDescent="0.3">
      <c r="A1222">
        <v>470</v>
      </c>
      <c r="B1222">
        <v>38</v>
      </c>
      <c r="C1222" t="s">
        <v>20</v>
      </c>
      <c r="D1222" t="s">
        <v>43</v>
      </c>
      <c r="E1222">
        <v>2172.683939</v>
      </c>
      <c r="F1222" s="1">
        <v>45228</v>
      </c>
      <c r="G1222">
        <v>19188</v>
      </c>
      <c r="H1222">
        <v>278.90600000000001</v>
      </c>
      <c r="I1222" t="s">
        <v>44</v>
      </c>
      <c r="J1222" t="s">
        <v>100</v>
      </c>
      <c r="K1222" t="s">
        <v>74</v>
      </c>
      <c r="L1222" t="s">
        <v>35</v>
      </c>
      <c r="M1222" t="s">
        <v>68</v>
      </c>
      <c r="N1222" t="s">
        <v>25</v>
      </c>
      <c r="O1222" t="s">
        <v>78</v>
      </c>
      <c r="P1222" t="s">
        <v>39</v>
      </c>
      <c r="Q1222" t="s">
        <v>40</v>
      </c>
      <c r="R1222" t="s">
        <v>41</v>
      </c>
      <c r="S1222" t="s">
        <v>72</v>
      </c>
      <c r="T1222">
        <v>2</v>
      </c>
    </row>
    <row r="1223" spans="1:20" x14ac:dyDescent="0.3">
      <c r="A1223">
        <v>473</v>
      </c>
      <c r="B1223">
        <v>47</v>
      </c>
      <c r="C1223" t="s">
        <v>20</v>
      </c>
      <c r="D1223" t="s">
        <v>43</v>
      </c>
      <c r="E1223">
        <v>3028.4517169999999</v>
      </c>
      <c r="F1223" s="1">
        <v>43326</v>
      </c>
      <c r="G1223">
        <v>8467.5</v>
      </c>
      <c r="H1223">
        <v>134.858</v>
      </c>
      <c r="I1223" t="s">
        <v>32</v>
      </c>
      <c r="J1223" t="s">
        <v>23</v>
      </c>
      <c r="K1223" t="s">
        <v>34</v>
      </c>
      <c r="L1223" t="s">
        <v>25</v>
      </c>
      <c r="M1223" t="s">
        <v>58</v>
      </c>
      <c r="N1223" t="s">
        <v>35</v>
      </c>
      <c r="O1223" t="s">
        <v>27</v>
      </c>
      <c r="P1223" t="s">
        <v>48</v>
      </c>
      <c r="Q1223" t="s">
        <v>58</v>
      </c>
      <c r="R1223" t="s">
        <v>63</v>
      </c>
      <c r="S1223" t="s">
        <v>72</v>
      </c>
      <c r="T1223">
        <v>2</v>
      </c>
    </row>
    <row r="1224" spans="1:20" x14ac:dyDescent="0.3">
      <c r="A1224">
        <v>476</v>
      </c>
      <c r="B1224">
        <v>40</v>
      </c>
      <c r="C1224" t="s">
        <v>30</v>
      </c>
      <c r="D1224" t="s">
        <v>21</v>
      </c>
      <c r="E1224">
        <v>1346.699535</v>
      </c>
      <c r="F1224" s="1">
        <v>44286</v>
      </c>
      <c r="G1224">
        <v>40384.699999999997</v>
      </c>
      <c r="H1224">
        <v>1112.4780000000001</v>
      </c>
      <c r="I1224" t="s">
        <v>44</v>
      </c>
      <c r="J1224" t="s">
        <v>76</v>
      </c>
      <c r="K1224" t="s">
        <v>53</v>
      </c>
      <c r="L1224" t="s">
        <v>54</v>
      </c>
      <c r="M1224" t="s">
        <v>58</v>
      </c>
      <c r="N1224" t="s">
        <v>46</v>
      </c>
      <c r="O1224" t="s">
        <v>27</v>
      </c>
      <c r="P1224" t="s">
        <v>40</v>
      </c>
      <c r="Q1224" t="s">
        <v>39</v>
      </c>
      <c r="R1224" t="s">
        <v>28</v>
      </c>
      <c r="S1224" t="s">
        <v>69</v>
      </c>
      <c r="T1224">
        <v>2</v>
      </c>
    </row>
    <row r="1225" spans="1:20" x14ac:dyDescent="0.3">
      <c r="A1225">
        <v>479</v>
      </c>
      <c r="B1225">
        <v>44</v>
      </c>
      <c r="C1225" t="s">
        <v>20</v>
      </c>
      <c r="D1225" t="s">
        <v>50</v>
      </c>
      <c r="E1225">
        <v>3083.1694120000002</v>
      </c>
      <c r="F1225" s="1">
        <v>42421</v>
      </c>
      <c r="G1225">
        <v>33854.400000000001</v>
      </c>
      <c r="H1225">
        <v>741.87199999999996</v>
      </c>
      <c r="I1225" t="s">
        <v>32</v>
      </c>
      <c r="J1225" t="s">
        <v>94</v>
      </c>
      <c r="K1225" t="s">
        <v>83</v>
      </c>
      <c r="L1225" t="s">
        <v>54</v>
      </c>
      <c r="M1225" t="s">
        <v>62</v>
      </c>
      <c r="N1225" t="s">
        <v>25</v>
      </c>
      <c r="O1225" t="s">
        <v>27</v>
      </c>
      <c r="P1225" t="s">
        <v>58</v>
      </c>
      <c r="Q1225" t="s">
        <v>58</v>
      </c>
      <c r="R1225" t="s">
        <v>41</v>
      </c>
      <c r="S1225" t="s">
        <v>55</v>
      </c>
      <c r="T1225">
        <v>2</v>
      </c>
    </row>
    <row r="1226" spans="1:20" x14ac:dyDescent="0.3">
      <c r="A1226">
        <v>481</v>
      </c>
      <c r="B1226">
        <v>41</v>
      </c>
      <c r="C1226" t="s">
        <v>30</v>
      </c>
      <c r="D1226" t="s">
        <v>43</v>
      </c>
      <c r="E1226">
        <v>2967.748067</v>
      </c>
      <c r="F1226" s="1">
        <v>43446</v>
      </c>
      <c r="G1226">
        <v>31144.5</v>
      </c>
      <c r="H1226">
        <v>742.51599999999996</v>
      </c>
      <c r="I1226" t="s">
        <v>44</v>
      </c>
      <c r="J1226" t="s">
        <v>102</v>
      </c>
      <c r="K1226" t="s">
        <v>65</v>
      </c>
      <c r="L1226" t="s">
        <v>25</v>
      </c>
      <c r="M1226" t="s">
        <v>26</v>
      </c>
      <c r="N1226" t="s">
        <v>25</v>
      </c>
      <c r="O1226" t="s">
        <v>78</v>
      </c>
      <c r="P1226" t="s">
        <v>48</v>
      </c>
      <c r="Q1226" t="s">
        <v>26</v>
      </c>
      <c r="R1226" t="s">
        <v>63</v>
      </c>
      <c r="S1226" t="s">
        <v>42</v>
      </c>
      <c r="T1226">
        <v>2</v>
      </c>
    </row>
    <row r="1227" spans="1:20" x14ac:dyDescent="0.3">
      <c r="A1227">
        <v>483</v>
      </c>
      <c r="B1227">
        <v>37</v>
      </c>
      <c r="C1227" t="s">
        <v>30</v>
      </c>
      <c r="D1227" t="s">
        <v>21</v>
      </c>
      <c r="E1227">
        <v>2673.5890920000002</v>
      </c>
      <c r="F1227" s="1">
        <v>42524</v>
      </c>
      <c r="G1227">
        <v>41498.6</v>
      </c>
      <c r="H1227">
        <v>1087.201</v>
      </c>
      <c r="I1227" t="s">
        <v>51</v>
      </c>
      <c r="J1227" t="s">
        <v>80</v>
      </c>
      <c r="K1227" t="s">
        <v>61</v>
      </c>
      <c r="L1227" t="s">
        <v>46</v>
      </c>
      <c r="M1227" t="s">
        <v>62</v>
      </c>
      <c r="N1227" t="s">
        <v>35</v>
      </c>
      <c r="O1227" t="s">
        <v>27</v>
      </c>
      <c r="P1227" t="s">
        <v>39</v>
      </c>
      <c r="Q1227" t="s">
        <v>48</v>
      </c>
      <c r="R1227" t="s">
        <v>63</v>
      </c>
      <c r="S1227" t="s">
        <v>72</v>
      </c>
      <c r="T1227">
        <v>2</v>
      </c>
    </row>
    <row r="1228" spans="1:20" x14ac:dyDescent="0.3">
      <c r="A1228">
        <v>487</v>
      </c>
      <c r="B1228">
        <v>35</v>
      </c>
      <c r="C1228" t="s">
        <v>20</v>
      </c>
      <c r="D1228" t="s">
        <v>50</v>
      </c>
      <c r="E1228">
        <v>1465.2079670000001</v>
      </c>
      <c r="F1228" s="1">
        <v>44095</v>
      </c>
      <c r="G1228">
        <v>38808.9</v>
      </c>
      <c r="H1228">
        <v>1079.3979999999999</v>
      </c>
      <c r="I1228" t="s">
        <v>22</v>
      </c>
      <c r="J1228" t="s">
        <v>52</v>
      </c>
      <c r="K1228" t="s">
        <v>53</v>
      </c>
      <c r="L1228" t="s">
        <v>54</v>
      </c>
      <c r="M1228" t="s">
        <v>36</v>
      </c>
      <c r="N1228" t="s">
        <v>35</v>
      </c>
      <c r="O1228" t="s">
        <v>47</v>
      </c>
      <c r="P1228" t="s">
        <v>39</v>
      </c>
      <c r="Q1228" t="s">
        <v>39</v>
      </c>
      <c r="R1228" t="s">
        <v>49</v>
      </c>
      <c r="S1228" t="s">
        <v>55</v>
      </c>
      <c r="T1228">
        <v>2</v>
      </c>
    </row>
    <row r="1229" spans="1:20" x14ac:dyDescent="0.3">
      <c r="A1229">
        <v>493</v>
      </c>
      <c r="B1229">
        <v>34</v>
      </c>
      <c r="C1229" t="s">
        <v>20</v>
      </c>
      <c r="D1229" t="s">
        <v>21</v>
      </c>
      <c r="E1229">
        <v>2747.9826360000002</v>
      </c>
      <c r="F1229" s="1">
        <v>43195</v>
      </c>
      <c r="G1229">
        <v>18836.8</v>
      </c>
      <c r="H1229">
        <v>511.87</v>
      </c>
      <c r="I1229" t="s">
        <v>75</v>
      </c>
      <c r="J1229" t="s">
        <v>95</v>
      </c>
      <c r="K1229" t="s">
        <v>74</v>
      </c>
      <c r="L1229" t="s">
        <v>54</v>
      </c>
      <c r="M1229" t="s">
        <v>36</v>
      </c>
      <c r="N1229" t="s">
        <v>25</v>
      </c>
      <c r="O1229" t="s">
        <v>47</v>
      </c>
      <c r="P1229" t="s">
        <v>48</v>
      </c>
      <c r="Q1229" t="s">
        <v>48</v>
      </c>
      <c r="R1229" t="s">
        <v>28</v>
      </c>
      <c r="S1229" t="s">
        <v>55</v>
      </c>
      <c r="T1229">
        <v>2</v>
      </c>
    </row>
    <row r="1230" spans="1:20" x14ac:dyDescent="0.3">
      <c r="A1230">
        <v>494</v>
      </c>
      <c r="B1230">
        <v>44</v>
      </c>
      <c r="C1230" t="s">
        <v>30</v>
      </c>
      <c r="D1230" t="s">
        <v>21</v>
      </c>
      <c r="E1230">
        <v>3775.3429529999999</v>
      </c>
      <c r="F1230" s="1">
        <v>43106</v>
      </c>
      <c r="G1230">
        <v>9984.7000000000007</v>
      </c>
      <c r="H1230">
        <v>133.29400000000001</v>
      </c>
      <c r="I1230" t="s">
        <v>75</v>
      </c>
      <c r="J1230" t="s">
        <v>82</v>
      </c>
      <c r="K1230" t="s">
        <v>61</v>
      </c>
      <c r="L1230" t="s">
        <v>54</v>
      </c>
      <c r="M1230" t="s">
        <v>68</v>
      </c>
      <c r="N1230" t="s">
        <v>25</v>
      </c>
      <c r="O1230" t="s">
        <v>47</v>
      </c>
      <c r="P1230" t="s">
        <v>39</v>
      </c>
      <c r="Q1230" t="s">
        <v>58</v>
      </c>
      <c r="R1230" t="s">
        <v>49</v>
      </c>
      <c r="S1230" t="s">
        <v>72</v>
      </c>
      <c r="T1230">
        <v>2</v>
      </c>
    </row>
    <row r="1231" spans="1:20" x14ac:dyDescent="0.3">
      <c r="A1231">
        <v>506</v>
      </c>
      <c r="B1231">
        <v>36</v>
      </c>
      <c r="C1231" t="s">
        <v>20</v>
      </c>
      <c r="D1231" t="s">
        <v>43</v>
      </c>
      <c r="E1231">
        <v>3292.5913540000001</v>
      </c>
      <c r="F1231" s="1">
        <v>44946</v>
      </c>
      <c r="G1231">
        <v>25251.4</v>
      </c>
      <c r="H1231">
        <v>286.13099999999997</v>
      </c>
      <c r="I1231" t="s">
        <v>22</v>
      </c>
      <c r="J1231" t="s">
        <v>94</v>
      </c>
      <c r="K1231" t="s">
        <v>24</v>
      </c>
      <c r="L1231" t="s">
        <v>46</v>
      </c>
      <c r="M1231" t="s">
        <v>26</v>
      </c>
      <c r="N1231" t="s">
        <v>46</v>
      </c>
      <c r="O1231" t="s">
        <v>38</v>
      </c>
      <c r="P1231" t="s">
        <v>58</v>
      </c>
      <c r="Q1231" t="s">
        <v>39</v>
      </c>
      <c r="R1231" t="s">
        <v>28</v>
      </c>
      <c r="S1231" t="s">
        <v>42</v>
      </c>
      <c r="T1231">
        <v>2</v>
      </c>
    </row>
    <row r="1232" spans="1:20" x14ac:dyDescent="0.3">
      <c r="A1232">
        <v>516</v>
      </c>
      <c r="B1232">
        <v>39</v>
      </c>
      <c r="C1232" t="s">
        <v>30</v>
      </c>
      <c r="D1232" t="s">
        <v>43</v>
      </c>
      <c r="E1232">
        <v>2329.1785639999998</v>
      </c>
      <c r="F1232" s="1">
        <v>42861</v>
      </c>
      <c r="G1232">
        <v>22020.1</v>
      </c>
      <c r="H1232">
        <v>643.64400000000001</v>
      </c>
      <c r="I1232" t="s">
        <v>51</v>
      </c>
      <c r="J1232" t="s">
        <v>96</v>
      </c>
      <c r="K1232" t="s">
        <v>34</v>
      </c>
      <c r="L1232" t="s">
        <v>37</v>
      </c>
      <c r="M1232" t="s">
        <v>68</v>
      </c>
      <c r="N1232" t="s">
        <v>37</v>
      </c>
      <c r="O1232" t="s">
        <v>78</v>
      </c>
      <c r="P1232" t="s">
        <v>40</v>
      </c>
      <c r="Q1232" t="s">
        <v>26</v>
      </c>
      <c r="R1232" t="s">
        <v>59</v>
      </c>
      <c r="S1232" t="s">
        <v>29</v>
      </c>
      <c r="T1232">
        <v>2</v>
      </c>
    </row>
    <row r="1233" spans="1:20" x14ac:dyDescent="0.3">
      <c r="A1233">
        <v>518</v>
      </c>
      <c r="B1233">
        <v>34</v>
      </c>
      <c r="C1233" t="s">
        <v>20</v>
      </c>
      <c r="D1233" t="s">
        <v>43</v>
      </c>
      <c r="E1233">
        <v>2664.8877120000002</v>
      </c>
      <c r="F1233" s="1">
        <v>43252</v>
      </c>
      <c r="G1233">
        <v>26620.400000000001</v>
      </c>
      <c r="H1233">
        <v>348.142</v>
      </c>
      <c r="I1233" t="s">
        <v>44</v>
      </c>
      <c r="J1233" t="s">
        <v>71</v>
      </c>
      <c r="K1233" t="s">
        <v>66</v>
      </c>
      <c r="L1233" t="s">
        <v>25</v>
      </c>
      <c r="M1233" t="s">
        <v>68</v>
      </c>
      <c r="N1233" t="s">
        <v>25</v>
      </c>
      <c r="O1233" t="s">
        <v>78</v>
      </c>
      <c r="P1233" t="s">
        <v>26</v>
      </c>
      <c r="Q1233" t="s">
        <v>58</v>
      </c>
      <c r="R1233" t="s">
        <v>63</v>
      </c>
      <c r="S1233" t="s">
        <v>42</v>
      </c>
      <c r="T1233">
        <v>2</v>
      </c>
    </row>
    <row r="1234" spans="1:20" x14ac:dyDescent="0.3">
      <c r="A1234">
        <v>520</v>
      </c>
      <c r="B1234">
        <v>45</v>
      </c>
      <c r="C1234" t="s">
        <v>30</v>
      </c>
      <c r="D1234" t="s">
        <v>21</v>
      </c>
      <c r="E1234">
        <v>2387.2099520000002</v>
      </c>
      <c r="F1234" s="1">
        <v>43386</v>
      </c>
      <c r="G1234">
        <v>14487.6</v>
      </c>
      <c r="H1234">
        <v>282.53399999999999</v>
      </c>
      <c r="I1234" t="s">
        <v>44</v>
      </c>
      <c r="J1234" t="s">
        <v>56</v>
      </c>
      <c r="K1234" t="s">
        <v>66</v>
      </c>
      <c r="L1234" t="s">
        <v>37</v>
      </c>
      <c r="M1234" t="s">
        <v>36</v>
      </c>
      <c r="N1234" t="s">
        <v>54</v>
      </c>
      <c r="O1234" t="s">
        <v>27</v>
      </c>
      <c r="P1234" t="s">
        <v>26</v>
      </c>
      <c r="Q1234" t="s">
        <v>58</v>
      </c>
      <c r="R1234" t="s">
        <v>49</v>
      </c>
      <c r="S1234" t="s">
        <v>72</v>
      </c>
      <c r="T1234">
        <v>2</v>
      </c>
    </row>
    <row r="1235" spans="1:20" x14ac:dyDescent="0.3">
      <c r="A1235">
        <v>534</v>
      </c>
      <c r="B1235">
        <v>45</v>
      </c>
      <c r="C1235" t="s">
        <v>30</v>
      </c>
      <c r="D1235" t="s">
        <v>21</v>
      </c>
      <c r="E1235">
        <v>2378.0375450000001</v>
      </c>
      <c r="F1235" s="1">
        <v>42232</v>
      </c>
      <c r="G1235">
        <v>12131.2</v>
      </c>
      <c r="H1235">
        <v>324.68700000000001</v>
      </c>
      <c r="I1235" t="s">
        <v>22</v>
      </c>
      <c r="J1235" t="s">
        <v>86</v>
      </c>
      <c r="K1235" t="s">
        <v>83</v>
      </c>
      <c r="L1235" t="s">
        <v>35</v>
      </c>
      <c r="M1235" t="s">
        <v>58</v>
      </c>
      <c r="N1235" t="s">
        <v>54</v>
      </c>
      <c r="O1235" t="s">
        <v>38</v>
      </c>
      <c r="P1235" t="s">
        <v>26</v>
      </c>
      <c r="Q1235" t="s">
        <v>48</v>
      </c>
      <c r="R1235" t="s">
        <v>63</v>
      </c>
      <c r="S1235" t="s">
        <v>29</v>
      </c>
      <c r="T1235">
        <v>2</v>
      </c>
    </row>
    <row r="1236" spans="1:20" x14ac:dyDescent="0.3">
      <c r="A1236">
        <v>538</v>
      </c>
      <c r="B1236">
        <v>45</v>
      </c>
      <c r="C1236" t="s">
        <v>20</v>
      </c>
      <c r="D1236" t="s">
        <v>21</v>
      </c>
      <c r="E1236">
        <v>1782.391916</v>
      </c>
      <c r="F1236" s="1">
        <v>44159</v>
      </c>
      <c r="G1236">
        <v>41097</v>
      </c>
      <c r="H1236">
        <v>999.52</v>
      </c>
      <c r="I1236" t="s">
        <v>75</v>
      </c>
      <c r="J1236" t="s">
        <v>89</v>
      </c>
      <c r="K1236" t="s">
        <v>66</v>
      </c>
      <c r="L1236" t="s">
        <v>54</v>
      </c>
      <c r="M1236" t="s">
        <v>26</v>
      </c>
      <c r="N1236" t="s">
        <v>25</v>
      </c>
      <c r="O1236" t="s">
        <v>47</v>
      </c>
      <c r="P1236" t="s">
        <v>58</v>
      </c>
      <c r="Q1236" t="s">
        <v>39</v>
      </c>
      <c r="R1236" t="s">
        <v>59</v>
      </c>
      <c r="S1236" t="s">
        <v>42</v>
      </c>
      <c r="T1236">
        <v>2</v>
      </c>
    </row>
    <row r="1237" spans="1:20" x14ac:dyDescent="0.3">
      <c r="A1237">
        <v>540</v>
      </c>
      <c r="B1237">
        <v>47</v>
      </c>
      <c r="C1237" t="s">
        <v>30</v>
      </c>
      <c r="D1237" t="s">
        <v>21</v>
      </c>
      <c r="E1237">
        <v>3811.5683519999998</v>
      </c>
      <c r="F1237" s="1">
        <v>44233</v>
      </c>
      <c r="G1237">
        <v>23090.3</v>
      </c>
      <c r="H1237">
        <v>428.31</v>
      </c>
      <c r="I1237" t="s">
        <v>51</v>
      </c>
      <c r="J1237" t="s">
        <v>82</v>
      </c>
      <c r="K1237" t="s">
        <v>24</v>
      </c>
      <c r="L1237" t="s">
        <v>25</v>
      </c>
      <c r="M1237" t="s">
        <v>62</v>
      </c>
      <c r="N1237" t="s">
        <v>35</v>
      </c>
      <c r="O1237" t="s">
        <v>27</v>
      </c>
      <c r="P1237" t="s">
        <v>48</v>
      </c>
      <c r="Q1237" t="s">
        <v>58</v>
      </c>
      <c r="R1237" t="s">
        <v>63</v>
      </c>
      <c r="S1237" t="s">
        <v>42</v>
      </c>
      <c r="T1237">
        <v>2</v>
      </c>
    </row>
    <row r="1238" spans="1:20" x14ac:dyDescent="0.3">
      <c r="A1238">
        <v>545</v>
      </c>
      <c r="B1238">
        <v>41</v>
      </c>
      <c r="C1238" t="s">
        <v>20</v>
      </c>
      <c r="D1238" t="s">
        <v>43</v>
      </c>
      <c r="E1238">
        <v>2936.9410039999998</v>
      </c>
      <c r="F1238" s="1">
        <v>45068</v>
      </c>
      <c r="G1238">
        <v>48667.9</v>
      </c>
      <c r="H1238">
        <v>1437.922</v>
      </c>
      <c r="I1238" t="s">
        <v>51</v>
      </c>
      <c r="J1238" t="s">
        <v>101</v>
      </c>
      <c r="K1238" t="s">
        <v>66</v>
      </c>
      <c r="L1238" t="s">
        <v>46</v>
      </c>
      <c r="M1238" t="s">
        <v>62</v>
      </c>
      <c r="N1238" t="s">
        <v>25</v>
      </c>
      <c r="O1238" t="s">
        <v>27</v>
      </c>
      <c r="P1238" t="s">
        <v>26</v>
      </c>
      <c r="Q1238" t="s">
        <v>58</v>
      </c>
      <c r="R1238" t="s">
        <v>63</v>
      </c>
      <c r="S1238" t="s">
        <v>72</v>
      </c>
      <c r="T1238">
        <v>2</v>
      </c>
    </row>
    <row r="1239" spans="1:20" x14ac:dyDescent="0.3">
      <c r="A1239">
        <v>553</v>
      </c>
      <c r="B1239">
        <v>43</v>
      </c>
      <c r="C1239" t="s">
        <v>20</v>
      </c>
      <c r="D1239" t="s">
        <v>43</v>
      </c>
      <c r="E1239">
        <v>2369.4726879999998</v>
      </c>
      <c r="F1239" s="1">
        <v>42440</v>
      </c>
      <c r="G1239">
        <v>8477.2999999999993</v>
      </c>
      <c r="H1239">
        <v>137.99</v>
      </c>
      <c r="I1239" t="s">
        <v>44</v>
      </c>
      <c r="J1239" t="s">
        <v>94</v>
      </c>
      <c r="K1239" t="s">
        <v>74</v>
      </c>
      <c r="L1239" t="s">
        <v>37</v>
      </c>
      <c r="M1239" t="s">
        <v>26</v>
      </c>
      <c r="N1239" t="s">
        <v>35</v>
      </c>
      <c r="O1239" t="s">
        <v>38</v>
      </c>
      <c r="P1239" t="s">
        <v>40</v>
      </c>
      <c r="Q1239" t="s">
        <v>39</v>
      </c>
      <c r="R1239" t="s">
        <v>28</v>
      </c>
      <c r="S1239" t="s">
        <v>29</v>
      </c>
      <c r="T1239">
        <v>2</v>
      </c>
    </row>
    <row r="1240" spans="1:20" x14ac:dyDescent="0.3">
      <c r="A1240">
        <v>557</v>
      </c>
      <c r="B1240">
        <v>42</v>
      </c>
      <c r="C1240" t="s">
        <v>20</v>
      </c>
      <c r="D1240" t="s">
        <v>21</v>
      </c>
      <c r="E1240">
        <v>3647.9087979999999</v>
      </c>
      <c r="F1240" s="1">
        <v>42104</v>
      </c>
      <c r="G1240">
        <v>42041.599999999999</v>
      </c>
      <c r="H1240">
        <v>1079.038</v>
      </c>
      <c r="I1240" t="s">
        <v>22</v>
      </c>
      <c r="J1240" t="s">
        <v>52</v>
      </c>
      <c r="K1240" t="s">
        <v>24</v>
      </c>
      <c r="L1240" t="s">
        <v>46</v>
      </c>
      <c r="M1240" t="s">
        <v>58</v>
      </c>
      <c r="N1240" t="s">
        <v>35</v>
      </c>
      <c r="O1240" t="s">
        <v>38</v>
      </c>
      <c r="P1240" t="s">
        <v>26</v>
      </c>
      <c r="Q1240" t="s">
        <v>48</v>
      </c>
      <c r="R1240" t="s">
        <v>49</v>
      </c>
      <c r="S1240" t="s">
        <v>42</v>
      </c>
      <c r="T1240">
        <v>2</v>
      </c>
    </row>
    <row r="1241" spans="1:20" x14ac:dyDescent="0.3">
      <c r="A1241">
        <v>563</v>
      </c>
      <c r="B1241">
        <v>46</v>
      </c>
      <c r="C1241" t="s">
        <v>20</v>
      </c>
      <c r="D1241" t="s">
        <v>21</v>
      </c>
      <c r="E1241">
        <v>2607.3485879999998</v>
      </c>
      <c r="F1241" s="1">
        <v>43146</v>
      </c>
      <c r="G1241">
        <v>28803.8</v>
      </c>
      <c r="H1241">
        <v>305.38</v>
      </c>
      <c r="I1241" t="s">
        <v>32</v>
      </c>
      <c r="J1241" t="s">
        <v>86</v>
      </c>
      <c r="K1241" t="s">
        <v>53</v>
      </c>
      <c r="L1241" t="s">
        <v>46</v>
      </c>
      <c r="M1241" t="s">
        <v>68</v>
      </c>
      <c r="N1241" t="s">
        <v>54</v>
      </c>
      <c r="O1241" t="s">
        <v>27</v>
      </c>
      <c r="P1241" t="s">
        <v>39</v>
      </c>
      <c r="Q1241" t="s">
        <v>48</v>
      </c>
      <c r="R1241" t="s">
        <v>63</v>
      </c>
      <c r="S1241" t="s">
        <v>29</v>
      </c>
      <c r="T1241">
        <v>2</v>
      </c>
    </row>
    <row r="1242" spans="1:20" x14ac:dyDescent="0.3">
      <c r="A1242">
        <v>566</v>
      </c>
      <c r="B1242">
        <v>42</v>
      </c>
      <c r="C1242" t="s">
        <v>30</v>
      </c>
      <c r="D1242" t="s">
        <v>21</v>
      </c>
      <c r="E1242">
        <v>1500.4133939999999</v>
      </c>
      <c r="F1242" s="1">
        <v>45044</v>
      </c>
      <c r="G1242">
        <v>48381.9</v>
      </c>
      <c r="H1242">
        <v>1356.41</v>
      </c>
      <c r="I1242" t="s">
        <v>32</v>
      </c>
      <c r="J1242" t="s">
        <v>76</v>
      </c>
      <c r="K1242" t="s">
        <v>83</v>
      </c>
      <c r="L1242" t="s">
        <v>46</v>
      </c>
      <c r="M1242" t="s">
        <v>58</v>
      </c>
      <c r="N1242" t="s">
        <v>35</v>
      </c>
      <c r="O1242" t="s">
        <v>47</v>
      </c>
      <c r="P1242" t="s">
        <v>58</v>
      </c>
      <c r="Q1242" t="s">
        <v>39</v>
      </c>
      <c r="R1242" t="s">
        <v>49</v>
      </c>
      <c r="S1242" t="s">
        <v>72</v>
      </c>
      <c r="T1242">
        <v>2</v>
      </c>
    </row>
    <row r="1243" spans="1:20" x14ac:dyDescent="0.3">
      <c r="A1243">
        <v>569</v>
      </c>
      <c r="B1243">
        <v>43</v>
      </c>
      <c r="C1243" t="s">
        <v>30</v>
      </c>
      <c r="D1243" t="s">
        <v>31</v>
      </c>
      <c r="E1243">
        <v>2990.6475169999999</v>
      </c>
      <c r="F1243" s="1">
        <v>42508</v>
      </c>
      <c r="G1243">
        <v>47939.199999999997</v>
      </c>
      <c r="H1243">
        <v>1056.395</v>
      </c>
      <c r="I1243" t="s">
        <v>22</v>
      </c>
      <c r="J1243" t="s">
        <v>91</v>
      </c>
      <c r="K1243" t="s">
        <v>83</v>
      </c>
      <c r="L1243" t="s">
        <v>35</v>
      </c>
      <c r="M1243" t="s">
        <v>26</v>
      </c>
      <c r="N1243" t="s">
        <v>35</v>
      </c>
      <c r="O1243" t="s">
        <v>27</v>
      </c>
      <c r="P1243" t="s">
        <v>48</v>
      </c>
      <c r="Q1243" t="s">
        <v>58</v>
      </c>
      <c r="R1243" t="s">
        <v>49</v>
      </c>
      <c r="S1243" t="s">
        <v>55</v>
      </c>
      <c r="T1243">
        <v>2</v>
      </c>
    </row>
    <row r="1244" spans="1:20" x14ac:dyDescent="0.3">
      <c r="A1244">
        <v>575</v>
      </c>
      <c r="B1244">
        <v>39</v>
      </c>
      <c r="C1244" t="s">
        <v>20</v>
      </c>
      <c r="D1244" t="s">
        <v>21</v>
      </c>
      <c r="E1244">
        <v>2957.8474919999999</v>
      </c>
      <c r="F1244" s="1">
        <v>43725</v>
      </c>
      <c r="G1244">
        <v>10404</v>
      </c>
      <c r="H1244">
        <v>168.93600000000001</v>
      </c>
      <c r="I1244" t="s">
        <v>32</v>
      </c>
      <c r="J1244" t="s">
        <v>86</v>
      </c>
      <c r="K1244" t="s">
        <v>53</v>
      </c>
      <c r="L1244" t="s">
        <v>46</v>
      </c>
      <c r="M1244" t="s">
        <v>68</v>
      </c>
      <c r="N1244" t="s">
        <v>35</v>
      </c>
      <c r="O1244" t="s">
        <v>78</v>
      </c>
      <c r="P1244" t="s">
        <v>58</v>
      </c>
      <c r="Q1244" t="s">
        <v>40</v>
      </c>
      <c r="R1244" t="s">
        <v>28</v>
      </c>
      <c r="S1244" t="s">
        <v>29</v>
      </c>
      <c r="T1244">
        <v>2</v>
      </c>
    </row>
    <row r="1245" spans="1:20" x14ac:dyDescent="0.3">
      <c r="A1245">
        <v>577</v>
      </c>
      <c r="B1245">
        <v>40</v>
      </c>
      <c r="C1245" t="s">
        <v>20</v>
      </c>
      <c r="D1245" t="s">
        <v>43</v>
      </c>
      <c r="E1245">
        <v>3133.2815999999998</v>
      </c>
      <c r="F1245" s="1">
        <v>42417</v>
      </c>
      <c r="G1245">
        <v>47315.9</v>
      </c>
      <c r="H1245">
        <v>1321.604</v>
      </c>
      <c r="I1245" t="s">
        <v>44</v>
      </c>
      <c r="J1245" t="s">
        <v>100</v>
      </c>
      <c r="K1245" t="s">
        <v>61</v>
      </c>
      <c r="L1245" t="s">
        <v>46</v>
      </c>
      <c r="M1245" t="s">
        <v>36</v>
      </c>
      <c r="N1245" t="s">
        <v>54</v>
      </c>
      <c r="O1245" t="s">
        <v>47</v>
      </c>
      <c r="P1245" t="s">
        <v>58</v>
      </c>
      <c r="Q1245" t="s">
        <v>39</v>
      </c>
      <c r="R1245" t="s">
        <v>49</v>
      </c>
      <c r="S1245" t="s">
        <v>42</v>
      </c>
      <c r="T1245">
        <v>2</v>
      </c>
    </row>
    <row r="1246" spans="1:20" x14ac:dyDescent="0.3">
      <c r="A1246">
        <v>578</v>
      </c>
      <c r="B1246">
        <v>41</v>
      </c>
      <c r="C1246" t="s">
        <v>20</v>
      </c>
      <c r="D1246" t="s">
        <v>21</v>
      </c>
      <c r="E1246">
        <v>3132.2723040000001</v>
      </c>
      <c r="F1246" s="1">
        <v>42527</v>
      </c>
      <c r="G1246">
        <v>46803.6</v>
      </c>
      <c r="H1246">
        <v>964.09900000000005</v>
      </c>
      <c r="I1246" t="s">
        <v>22</v>
      </c>
      <c r="J1246" t="s">
        <v>88</v>
      </c>
      <c r="K1246" t="s">
        <v>57</v>
      </c>
      <c r="L1246" t="s">
        <v>35</v>
      </c>
      <c r="M1246" t="s">
        <v>58</v>
      </c>
      <c r="N1246" t="s">
        <v>35</v>
      </c>
      <c r="O1246" t="s">
        <v>38</v>
      </c>
      <c r="P1246" t="s">
        <v>26</v>
      </c>
      <c r="Q1246" t="s">
        <v>48</v>
      </c>
      <c r="R1246" t="s">
        <v>49</v>
      </c>
      <c r="S1246" t="s">
        <v>29</v>
      </c>
      <c r="T1246">
        <v>2</v>
      </c>
    </row>
    <row r="1247" spans="1:20" x14ac:dyDescent="0.3">
      <c r="A1247">
        <v>579</v>
      </c>
      <c r="B1247">
        <v>41</v>
      </c>
      <c r="C1247" t="s">
        <v>20</v>
      </c>
      <c r="D1247" t="s">
        <v>21</v>
      </c>
      <c r="E1247">
        <v>2270.1919480000001</v>
      </c>
      <c r="F1247" s="1">
        <v>43290</v>
      </c>
      <c r="G1247">
        <v>17846.7</v>
      </c>
      <c r="H1247">
        <v>417.76799999999997</v>
      </c>
      <c r="I1247" t="s">
        <v>44</v>
      </c>
      <c r="J1247" t="s">
        <v>96</v>
      </c>
      <c r="K1247" t="s">
        <v>66</v>
      </c>
      <c r="L1247" t="s">
        <v>54</v>
      </c>
      <c r="M1247" t="s">
        <v>68</v>
      </c>
      <c r="N1247" t="s">
        <v>25</v>
      </c>
      <c r="O1247" t="s">
        <v>47</v>
      </c>
      <c r="P1247" t="s">
        <v>58</v>
      </c>
      <c r="Q1247" t="s">
        <v>40</v>
      </c>
      <c r="R1247" t="s">
        <v>41</v>
      </c>
      <c r="S1247" t="s">
        <v>42</v>
      </c>
      <c r="T1247">
        <v>2</v>
      </c>
    </row>
    <row r="1248" spans="1:20" x14ac:dyDescent="0.3">
      <c r="A1248">
        <v>584</v>
      </c>
      <c r="B1248">
        <v>39</v>
      </c>
      <c r="C1248" t="s">
        <v>30</v>
      </c>
      <c r="D1248" t="s">
        <v>31</v>
      </c>
      <c r="E1248">
        <v>1883.8326420000001</v>
      </c>
      <c r="F1248" s="1">
        <v>43592</v>
      </c>
      <c r="G1248">
        <v>10574.5</v>
      </c>
      <c r="H1248">
        <v>226.71600000000001</v>
      </c>
      <c r="I1248" t="s">
        <v>44</v>
      </c>
      <c r="J1248" t="s">
        <v>102</v>
      </c>
      <c r="K1248" t="s">
        <v>34</v>
      </c>
      <c r="L1248" t="s">
        <v>25</v>
      </c>
      <c r="M1248" t="s">
        <v>58</v>
      </c>
      <c r="N1248" t="s">
        <v>54</v>
      </c>
      <c r="O1248" t="s">
        <v>78</v>
      </c>
      <c r="P1248" t="s">
        <v>48</v>
      </c>
      <c r="Q1248" t="s">
        <v>40</v>
      </c>
      <c r="R1248" t="s">
        <v>63</v>
      </c>
      <c r="S1248" t="s">
        <v>55</v>
      </c>
      <c r="T1248">
        <v>2</v>
      </c>
    </row>
    <row r="1249" spans="1:20" x14ac:dyDescent="0.3">
      <c r="A1249">
        <v>587</v>
      </c>
      <c r="B1249">
        <v>42</v>
      </c>
      <c r="C1249" t="s">
        <v>20</v>
      </c>
      <c r="D1249" t="s">
        <v>21</v>
      </c>
      <c r="E1249">
        <v>1814.5160519999999</v>
      </c>
      <c r="F1249" s="1">
        <v>44997</v>
      </c>
      <c r="G1249">
        <v>47408.9</v>
      </c>
      <c r="H1249">
        <v>900.82500000000005</v>
      </c>
      <c r="I1249" t="s">
        <v>22</v>
      </c>
      <c r="J1249" t="s">
        <v>94</v>
      </c>
      <c r="K1249" t="s">
        <v>61</v>
      </c>
      <c r="L1249" t="s">
        <v>25</v>
      </c>
      <c r="M1249" t="s">
        <v>58</v>
      </c>
      <c r="N1249" t="s">
        <v>46</v>
      </c>
      <c r="O1249" t="s">
        <v>78</v>
      </c>
      <c r="P1249" t="s">
        <v>40</v>
      </c>
      <c r="Q1249" t="s">
        <v>39</v>
      </c>
      <c r="R1249" t="s">
        <v>41</v>
      </c>
      <c r="S1249" t="s">
        <v>42</v>
      </c>
      <c r="T1249">
        <v>2</v>
      </c>
    </row>
    <row r="1250" spans="1:20" x14ac:dyDescent="0.3">
      <c r="A1250">
        <v>589</v>
      </c>
      <c r="B1250">
        <v>41</v>
      </c>
      <c r="C1250" t="s">
        <v>30</v>
      </c>
      <c r="D1250" t="s">
        <v>43</v>
      </c>
      <c r="E1250">
        <v>4114.354257</v>
      </c>
      <c r="F1250" s="1">
        <v>44341</v>
      </c>
      <c r="G1250">
        <v>41608.1</v>
      </c>
      <c r="H1250">
        <v>678.51499999999999</v>
      </c>
      <c r="I1250" t="s">
        <v>32</v>
      </c>
      <c r="J1250" t="s">
        <v>100</v>
      </c>
      <c r="K1250" t="s">
        <v>66</v>
      </c>
      <c r="L1250" t="s">
        <v>46</v>
      </c>
      <c r="M1250" t="s">
        <v>36</v>
      </c>
      <c r="N1250" t="s">
        <v>46</v>
      </c>
      <c r="O1250" t="s">
        <v>27</v>
      </c>
      <c r="P1250" t="s">
        <v>26</v>
      </c>
      <c r="Q1250" t="s">
        <v>40</v>
      </c>
      <c r="R1250" t="s">
        <v>63</v>
      </c>
      <c r="S1250" t="s">
        <v>72</v>
      </c>
      <c r="T1250">
        <v>2</v>
      </c>
    </row>
    <row r="1251" spans="1:20" x14ac:dyDescent="0.3">
      <c r="A1251">
        <v>592</v>
      </c>
      <c r="B1251">
        <v>36</v>
      </c>
      <c r="C1251" t="s">
        <v>30</v>
      </c>
      <c r="D1251" t="s">
        <v>21</v>
      </c>
      <c r="E1251">
        <v>2858.4784289999998</v>
      </c>
      <c r="F1251" s="1">
        <v>45097</v>
      </c>
      <c r="G1251">
        <v>20138.5</v>
      </c>
      <c r="H1251">
        <v>595.75800000000004</v>
      </c>
      <c r="I1251" t="s">
        <v>44</v>
      </c>
      <c r="J1251" t="s">
        <v>96</v>
      </c>
      <c r="K1251" t="s">
        <v>34</v>
      </c>
      <c r="L1251" t="s">
        <v>35</v>
      </c>
      <c r="M1251" t="s">
        <v>68</v>
      </c>
      <c r="N1251" t="s">
        <v>46</v>
      </c>
      <c r="O1251" t="s">
        <v>78</v>
      </c>
      <c r="P1251" t="s">
        <v>26</v>
      </c>
      <c r="Q1251" t="s">
        <v>39</v>
      </c>
      <c r="R1251" t="s">
        <v>41</v>
      </c>
      <c r="S1251" t="s">
        <v>42</v>
      </c>
      <c r="T1251">
        <v>2</v>
      </c>
    </row>
    <row r="1252" spans="1:20" x14ac:dyDescent="0.3">
      <c r="A1252">
        <v>594</v>
      </c>
      <c r="B1252">
        <v>39</v>
      </c>
      <c r="C1252" t="s">
        <v>30</v>
      </c>
      <c r="D1252" t="s">
        <v>21</v>
      </c>
      <c r="E1252">
        <v>3848.463616</v>
      </c>
      <c r="F1252" s="1">
        <v>44025</v>
      </c>
      <c r="G1252">
        <v>14598.5</v>
      </c>
      <c r="H1252">
        <v>421.904</v>
      </c>
      <c r="I1252" t="s">
        <v>22</v>
      </c>
      <c r="J1252" t="s">
        <v>97</v>
      </c>
      <c r="K1252" t="s">
        <v>61</v>
      </c>
      <c r="L1252" t="s">
        <v>46</v>
      </c>
      <c r="M1252" t="s">
        <v>68</v>
      </c>
      <c r="N1252" t="s">
        <v>54</v>
      </c>
      <c r="O1252" t="s">
        <v>27</v>
      </c>
      <c r="P1252" t="s">
        <v>40</v>
      </c>
      <c r="Q1252" t="s">
        <v>48</v>
      </c>
      <c r="R1252" t="s">
        <v>28</v>
      </c>
      <c r="S1252" t="s">
        <v>69</v>
      </c>
      <c r="T1252">
        <v>2</v>
      </c>
    </row>
    <row r="1253" spans="1:20" x14ac:dyDescent="0.3">
      <c r="A1253">
        <v>598</v>
      </c>
      <c r="B1253">
        <v>38</v>
      </c>
      <c r="C1253" t="s">
        <v>30</v>
      </c>
      <c r="D1253" t="s">
        <v>21</v>
      </c>
      <c r="E1253">
        <v>2564.9726679999999</v>
      </c>
      <c r="F1253" s="1">
        <v>42856</v>
      </c>
      <c r="G1253">
        <v>46628</v>
      </c>
      <c r="H1253">
        <v>1041.768</v>
      </c>
      <c r="I1253" t="s">
        <v>75</v>
      </c>
      <c r="J1253" t="s">
        <v>67</v>
      </c>
      <c r="K1253" t="s">
        <v>74</v>
      </c>
      <c r="L1253" t="s">
        <v>35</v>
      </c>
      <c r="M1253" t="s">
        <v>62</v>
      </c>
      <c r="N1253" t="s">
        <v>54</v>
      </c>
      <c r="O1253" t="s">
        <v>47</v>
      </c>
      <c r="P1253" t="s">
        <v>26</v>
      </c>
      <c r="Q1253" t="s">
        <v>58</v>
      </c>
      <c r="R1253" t="s">
        <v>49</v>
      </c>
      <c r="S1253" t="s">
        <v>55</v>
      </c>
      <c r="T1253">
        <v>2</v>
      </c>
    </row>
    <row r="1254" spans="1:20" x14ac:dyDescent="0.3">
      <c r="A1254">
        <v>599</v>
      </c>
      <c r="B1254">
        <v>37</v>
      </c>
      <c r="C1254" t="s">
        <v>20</v>
      </c>
      <c r="D1254" t="s">
        <v>21</v>
      </c>
      <c r="E1254">
        <v>4554.5649270000004</v>
      </c>
      <c r="F1254" s="1">
        <v>44812</v>
      </c>
      <c r="G1254">
        <v>35400.6</v>
      </c>
      <c r="H1254">
        <v>759.41899999999998</v>
      </c>
      <c r="I1254" t="s">
        <v>75</v>
      </c>
      <c r="J1254" t="s">
        <v>100</v>
      </c>
      <c r="K1254" t="s">
        <v>53</v>
      </c>
      <c r="L1254" t="s">
        <v>25</v>
      </c>
      <c r="M1254" t="s">
        <v>62</v>
      </c>
      <c r="N1254" t="s">
        <v>54</v>
      </c>
      <c r="O1254" t="s">
        <v>78</v>
      </c>
      <c r="P1254" t="s">
        <v>48</v>
      </c>
      <c r="Q1254" t="s">
        <v>48</v>
      </c>
      <c r="R1254" t="s">
        <v>63</v>
      </c>
      <c r="S1254" t="s">
        <v>69</v>
      </c>
      <c r="T1254">
        <v>2</v>
      </c>
    </row>
    <row r="1255" spans="1:20" x14ac:dyDescent="0.3">
      <c r="A1255">
        <v>602</v>
      </c>
      <c r="B1255">
        <v>40</v>
      </c>
      <c r="C1255" t="s">
        <v>30</v>
      </c>
      <c r="D1255" t="s">
        <v>21</v>
      </c>
      <c r="E1255">
        <v>3347.0699509999999</v>
      </c>
      <c r="F1255" s="1">
        <v>44979</v>
      </c>
      <c r="G1255">
        <v>36501.4</v>
      </c>
      <c r="H1255">
        <v>775.428</v>
      </c>
      <c r="I1255" t="s">
        <v>44</v>
      </c>
      <c r="J1255" t="s">
        <v>85</v>
      </c>
      <c r="K1255" t="s">
        <v>34</v>
      </c>
      <c r="L1255" t="s">
        <v>25</v>
      </c>
      <c r="M1255" t="s">
        <v>26</v>
      </c>
      <c r="N1255" t="s">
        <v>35</v>
      </c>
      <c r="O1255" t="s">
        <v>38</v>
      </c>
      <c r="P1255" t="s">
        <v>58</v>
      </c>
      <c r="Q1255" t="s">
        <v>58</v>
      </c>
      <c r="R1255" t="s">
        <v>49</v>
      </c>
      <c r="S1255" t="s">
        <v>55</v>
      </c>
      <c r="T1255">
        <v>2</v>
      </c>
    </row>
    <row r="1256" spans="1:20" x14ac:dyDescent="0.3">
      <c r="A1256">
        <v>603</v>
      </c>
      <c r="B1256">
        <v>46</v>
      </c>
      <c r="C1256" t="s">
        <v>20</v>
      </c>
      <c r="D1256" t="s">
        <v>21</v>
      </c>
      <c r="E1256">
        <v>1062.1255450000001</v>
      </c>
      <c r="F1256" s="1">
        <v>43902</v>
      </c>
      <c r="G1256">
        <v>26912.799999999999</v>
      </c>
      <c r="H1256">
        <v>313.036</v>
      </c>
      <c r="I1256" t="s">
        <v>75</v>
      </c>
      <c r="J1256" t="s">
        <v>90</v>
      </c>
      <c r="K1256" t="s">
        <v>57</v>
      </c>
      <c r="L1256" t="s">
        <v>35</v>
      </c>
      <c r="M1256" t="s">
        <v>68</v>
      </c>
      <c r="N1256" t="s">
        <v>54</v>
      </c>
      <c r="O1256" t="s">
        <v>78</v>
      </c>
      <c r="P1256" t="s">
        <v>48</v>
      </c>
      <c r="Q1256" t="s">
        <v>40</v>
      </c>
      <c r="R1256" t="s">
        <v>59</v>
      </c>
      <c r="S1256" t="s">
        <v>69</v>
      </c>
      <c r="T1256">
        <v>2</v>
      </c>
    </row>
    <row r="1257" spans="1:20" x14ac:dyDescent="0.3">
      <c r="A1257">
        <v>604</v>
      </c>
      <c r="B1257">
        <v>37</v>
      </c>
      <c r="C1257" t="s">
        <v>30</v>
      </c>
      <c r="D1257" t="s">
        <v>21</v>
      </c>
      <c r="E1257">
        <v>3147.9337909999999</v>
      </c>
      <c r="F1257" s="1">
        <v>44618</v>
      </c>
      <c r="G1257">
        <v>19298</v>
      </c>
      <c r="H1257">
        <v>282.28399999999999</v>
      </c>
      <c r="I1257" t="s">
        <v>75</v>
      </c>
      <c r="J1257" t="s">
        <v>95</v>
      </c>
      <c r="K1257" t="s">
        <v>57</v>
      </c>
      <c r="L1257" t="s">
        <v>54</v>
      </c>
      <c r="M1257" t="s">
        <v>26</v>
      </c>
      <c r="N1257" t="s">
        <v>54</v>
      </c>
      <c r="O1257" t="s">
        <v>27</v>
      </c>
      <c r="P1257" t="s">
        <v>26</v>
      </c>
      <c r="Q1257" t="s">
        <v>39</v>
      </c>
      <c r="R1257" t="s">
        <v>59</v>
      </c>
      <c r="S1257" t="s">
        <v>72</v>
      </c>
      <c r="T1257">
        <v>2</v>
      </c>
    </row>
    <row r="1258" spans="1:20" x14ac:dyDescent="0.3">
      <c r="A1258">
        <v>608</v>
      </c>
      <c r="B1258">
        <v>37</v>
      </c>
      <c r="C1258" t="s">
        <v>20</v>
      </c>
      <c r="D1258" t="s">
        <v>21</v>
      </c>
      <c r="E1258">
        <v>4172.5122899999997</v>
      </c>
      <c r="F1258" s="1">
        <v>44497</v>
      </c>
      <c r="G1258">
        <v>40880.800000000003</v>
      </c>
      <c r="H1258">
        <v>621.11900000000003</v>
      </c>
      <c r="I1258" t="s">
        <v>51</v>
      </c>
      <c r="J1258" t="s">
        <v>91</v>
      </c>
      <c r="K1258" t="s">
        <v>57</v>
      </c>
      <c r="L1258" t="s">
        <v>54</v>
      </c>
      <c r="M1258" t="s">
        <v>68</v>
      </c>
      <c r="N1258" t="s">
        <v>46</v>
      </c>
      <c r="O1258" t="s">
        <v>27</v>
      </c>
      <c r="P1258" t="s">
        <v>26</v>
      </c>
      <c r="Q1258" t="s">
        <v>48</v>
      </c>
      <c r="R1258" t="s">
        <v>63</v>
      </c>
      <c r="S1258" t="s">
        <v>55</v>
      </c>
      <c r="T1258">
        <v>2</v>
      </c>
    </row>
    <row r="1259" spans="1:20" x14ac:dyDescent="0.3">
      <c r="A1259">
        <v>610</v>
      </c>
      <c r="B1259">
        <v>50</v>
      </c>
      <c r="C1259" t="s">
        <v>30</v>
      </c>
      <c r="D1259" t="s">
        <v>43</v>
      </c>
      <c r="E1259">
        <v>3900.6652180000001</v>
      </c>
      <c r="F1259" s="1">
        <v>42135</v>
      </c>
      <c r="G1259">
        <v>25932.9</v>
      </c>
      <c r="H1259">
        <v>756.26499999999999</v>
      </c>
      <c r="I1259" t="s">
        <v>22</v>
      </c>
      <c r="J1259" t="s">
        <v>97</v>
      </c>
      <c r="K1259" t="s">
        <v>65</v>
      </c>
      <c r="L1259" t="s">
        <v>54</v>
      </c>
      <c r="M1259" t="s">
        <v>36</v>
      </c>
      <c r="N1259" t="s">
        <v>35</v>
      </c>
      <c r="O1259" t="s">
        <v>27</v>
      </c>
      <c r="P1259" t="s">
        <v>40</v>
      </c>
      <c r="Q1259" t="s">
        <v>58</v>
      </c>
      <c r="R1259" t="s">
        <v>63</v>
      </c>
      <c r="S1259" t="s">
        <v>42</v>
      </c>
      <c r="T1259">
        <v>2</v>
      </c>
    </row>
    <row r="1260" spans="1:20" x14ac:dyDescent="0.3">
      <c r="A1260">
        <v>611</v>
      </c>
      <c r="B1260">
        <v>37</v>
      </c>
      <c r="C1260" t="s">
        <v>30</v>
      </c>
      <c r="D1260" t="s">
        <v>21</v>
      </c>
      <c r="E1260">
        <v>2973.2626679999998</v>
      </c>
      <c r="F1260" s="1">
        <v>42677</v>
      </c>
      <c r="G1260">
        <v>46308.9</v>
      </c>
      <c r="H1260">
        <v>821.774</v>
      </c>
      <c r="I1260" t="s">
        <v>75</v>
      </c>
      <c r="J1260" t="s">
        <v>52</v>
      </c>
      <c r="K1260" t="s">
        <v>57</v>
      </c>
      <c r="L1260" t="s">
        <v>54</v>
      </c>
      <c r="M1260" t="s">
        <v>36</v>
      </c>
      <c r="N1260" t="s">
        <v>54</v>
      </c>
      <c r="O1260" t="s">
        <v>38</v>
      </c>
      <c r="P1260" t="s">
        <v>26</v>
      </c>
      <c r="Q1260" t="s">
        <v>58</v>
      </c>
      <c r="R1260" t="s">
        <v>49</v>
      </c>
      <c r="S1260" t="s">
        <v>72</v>
      </c>
      <c r="T1260">
        <v>2</v>
      </c>
    </row>
    <row r="1261" spans="1:20" x14ac:dyDescent="0.3">
      <c r="A1261">
        <v>613</v>
      </c>
      <c r="B1261">
        <v>31</v>
      </c>
      <c r="C1261" t="s">
        <v>30</v>
      </c>
      <c r="D1261" t="s">
        <v>43</v>
      </c>
      <c r="E1261">
        <v>2651.4353329999999</v>
      </c>
      <c r="F1261" s="1">
        <v>44596</v>
      </c>
      <c r="G1261">
        <v>31406.400000000001</v>
      </c>
      <c r="H1261">
        <v>668.26099999999997</v>
      </c>
      <c r="I1261" t="s">
        <v>75</v>
      </c>
      <c r="J1261" t="s">
        <v>88</v>
      </c>
      <c r="K1261" t="s">
        <v>74</v>
      </c>
      <c r="L1261" t="s">
        <v>25</v>
      </c>
      <c r="M1261" t="s">
        <v>36</v>
      </c>
      <c r="N1261" t="s">
        <v>46</v>
      </c>
      <c r="O1261" t="s">
        <v>47</v>
      </c>
      <c r="P1261" t="s">
        <v>26</v>
      </c>
      <c r="Q1261" t="s">
        <v>58</v>
      </c>
      <c r="R1261" t="s">
        <v>49</v>
      </c>
      <c r="S1261" t="s">
        <v>72</v>
      </c>
      <c r="T1261">
        <v>2</v>
      </c>
    </row>
    <row r="1262" spans="1:20" x14ac:dyDescent="0.3">
      <c r="A1262">
        <v>618</v>
      </c>
      <c r="B1262">
        <v>42</v>
      </c>
      <c r="C1262" t="s">
        <v>30</v>
      </c>
      <c r="D1262" t="s">
        <v>21</v>
      </c>
      <c r="E1262">
        <v>3007.7848330000002</v>
      </c>
      <c r="F1262" s="1">
        <v>43754</v>
      </c>
      <c r="G1262">
        <v>36724.699999999997</v>
      </c>
      <c r="H1262">
        <v>449.21100000000001</v>
      </c>
      <c r="I1262" t="s">
        <v>75</v>
      </c>
      <c r="J1262" t="s">
        <v>100</v>
      </c>
      <c r="K1262" t="s">
        <v>24</v>
      </c>
      <c r="L1262" t="s">
        <v>46</v>
      </c>
      <c r="M1262" t="s">
        <v>68</v>
      </c>
      <c r="N1262" t="s">
        <v>25</v>
      </c>
      <c r="O1262" t="s">
        <v>47</v>
      </c>
      <c r="P1262" t="s">
        <v>58</v>
      </c>
      <c r="Q1262" t="s">
        <v>39</v>
      </c>
      <c r="R1262" t="s">
        <v>49</v>
      </c>
      <c r="S1262" t="s">
        <v>29</v>
      </c>
      <c r="T1262">
        <v>2</v>
      </c>
    </row>
    <row r="1263" spans="1:20" x14ac:dyDescent="0.3">
      <c r="A1263">
        <v>623</v>
      </c>
      <c r="B1263">
        <v>39</v>
      </c>
      <c r="C1263" t="s">
        <v>20</v>
      </c>
      <c r="D1263" t="s">
        <v>21</v>
      </c>
      <c r="E1263">
        <v>5017.4742120000001</v>
      </c>
      <c r="F1263" s="1">
        <v>43143</v>
      </c>
      <c r="G1263">
        <v>20580.099999999999</v>
      </c>
      <c r="H1263">
        <v>301.84100000000001</v>
      </c>
      <c r="I1263" t="s">
        <v>22</v>
      </c>
      <c r="J1263" t="s">
        <v>91</v>
      </c>
      <c r="K1263" t="s">
        <v>65</v>
      </c>
      <c r="L1263" t="s">
        <v>54</v>
      </c>
      <c r="M1263" t="s">
        <v>62</v>
      </c>
      <c r="N1263" t="s">
        <v>35</v>
      </c>
      <c r="O1263" t="s">
        <v>47</v>
      </c>
      <c r="P1263" t="s">
        <v>26</v>
      </c>
      <c r="Q1263" t="s">
        <v>39</v>
      </c>
      <c r="R1263" t="s">
        <v>28</v>
      </c>
      <c r="S1263" t="s">
        <v>55</v>
      </c>
      <c r="T1263">
        <v>2</v>
      </c>
    </row>
    <row r="1264" spans="1:20" x14ac:dyDescent="0.3">
      <c r="A1264">
        <v>629</v>
      </c>
      <c r="B1264">
        <v>32</v>
      </c>
      <c r="C1264" t="s">
        <v>20</v>
      </c>
      <c r="D1264" t="s">
        <v>50</v>
      </c>
      <c r="E1264">
        <v>3486.8925159999999</v>
      </c>
      <c r="F1264" s="1">
        <v>42397</v>
      </c>
      <c r="G1264">
        <v>26184.1</v>
      </c>
      <c r="H1264">
        <v>373.096</v>
      </c>
      <c r="I1264" t="s">
        <v>51</v>
      </c>
      <c r="J1264" t="s">
        <v>33</v>
      </c>
      <c r="K1264" t="s">
        <v>83</v>
      </c>
      <c r="L1264" t="s">
        <v>35</v>
      </c>
      <c r="M1264" t="s">
        <v>36</v>
      </c>
      <c r="N1264" t="s">
        <v>46</v>
      </c>
      <c r="O1264" t="s">
        <v>38</v>
      </c>
      <c r="P1264" t="s">
        <v>40</v>
      </c>
      <c r="Q1264" t="s">
        <v>26</v>
      </c>
      <c r="R1264" t="s">
        <v>28</v>
      </c>
      <c r="S1264" t="s">
        <v>55</v>
      </c>
      <c r="T1264">
        <v>2</v>
      </c>
    </row>
    <row r="1265" spans="1:20" x14ac:dyDescent="0.3">
      <c r="A1265">
        <v>631</v>
      </c>
      <c r="B1265">
        <v>32</v>
      </c>
      <c r="C1265" t="s">
        <v>30</v>
      </c>
      <c r="D1265" t="s">
        <v>21</v>
      </c>
      <c r="E1265">
        <v>2843.3099729999999</v>
      </c>
      <c r="F1265" s="1">
        <v>44365</v>
      </c>
      <c r="G1265">
        <v>35811.199999999997</v>
      </c>
      <c r="H1265">
        <v>624.91200000000003</v>
      </c>
      <c r="I1265" t="s">
        <v>51</v>
      </c>
      <c r="J1265" t="s">
        <v>87</v>
      </c>
      <c r="K1265" t="s">
        <v>83</v>
      </c>
      <c r="L1265" t="s">
        <v>46</v>
      </c>
      <c r="M1265" t="s">
        <v>58</v>
      </c>
      <c r="N1265" t="s">
        <v>54</v>
      </c>
      <c r="O1265" t="s">
        <v>38</v>
      </c>
      <c r="P1265" t="s">
        <v>39</v>
      </c>
      <c r="Q1265" t="s">
        <v>39</v>
      </c>
      <c r="R1265" t="s">
        <v>28</v>
      </c>
      <c r="S1265" t="s">
        <v>55</v>
      </c>
      <c r="T1265">
        <v>2</v>
      </c>
    </row>
    <row r="1266" spans="1:20" x14ac:dyDescent="0.3">
      <c r="A1266">
        <v>633</v>
      </c>
      <c r="B1266">
        <v>32</v>
      </c>
      <c r="C1266" t="s">
        <v>20</v>
      </c>
      <c r="D1266" t="s">
        <v>43</v>
      </c>
      <c r="E1266">
        <v>3512.0906960000002</v>
      </c>
      <c r="F1266" s="1">
        <v>43464</v>
      </c>
      <c r="G1266">
        <v>42608.7</v>
      </c>
      <c r="H1266">
        <v>506.548</v>
      </c>
      <c r="I1266" t="s">
        <v>32</v>
      </c>
      <c r="J1266" t="s">
        <v>100</v>
      </c>
      <c r="K1266" t="s">
        <v>65</v>
      </c>
      <c r="L1266" t="s">
        <v>35</v>
      </c>
      <c r="M1266" t="s">
        <v>62</v>
      </c>
      <c r="N1266" t="s">
        <v>35</v>
      </c>
      <c r="O1266" t="s">
        <v>78</v>
      </c>
      <c r="P1266" t="s">
        <v>48</v>
      </c>
      <c r="Q1266" t="s">
        <v>26</v>
      </c>
      <c r="R1266" t="s">
        <v>41</v>
      </c>
      <c r="S1266" t="s">
        <v>42</v>
      </c>
      <c r="T1266">
        <v>2</v>
      </c>
    </row>
    <row r="1267" spans="1:20" x14ac:dyDescent="0.3">
      <c r="A1267">
        <v>636</v>
      </c>
      <c r="B1267">
        <v>30</v>
      </c>
      <c r="C1267" t="s">
        <v>30</v>
      </c>
      <c r="D1267" t="s">
        <v>21</v>
      </c>
      <c r="E1267">
        <v>3061.7706589999998</v>
      </c>
      <c r="F1267" s="1">
        <v>45236</v>
      </c>
      <c r="G1267">
        <v>28652.7</v>
      </c>
      <c r="H1267">
        <v>472.49</v>
      </c>
      <c r="I1267" t="s">
        <v>22</v>
      </c>
      <c r="J1267" t="s">
        <v>85</v>
      </c>
      <c r="K1267" t="s">
        <v>74</v>
      </c>
      <c r="L1267" t="s">
        <v>35</v>
      </c>
      <c r="M1267" t="s">
        <v>26</v>
      </c>
      <c r="N1267" t="s">
        <v>25</v>
      </c>
      <c r="O1267" t="s">
        <v>27</v>
      </c>
      <c r="P1267" t="s">
        <v>40</v>
      </c>
      <c r="Q1267" t="s">
        <v>58</v>
      </c>
      <c r="R1267" t="s">
        <v>28</v>
      </c>
      <c r="S1267" t="s">
        <v>55</v>
      </c>
      <c r="T1267">
        <v>2</v>
      </c>
    </row>
    <row r="1268" spans="1:20" x14ac:dyDescent="0.3">
      <c r="A1268">
        <v>638</v>
      </c>
      <c r="B1268">
        <v>41</v>
      </c>
      <c r="C1268" t="s">
        <v>20</v>
      </c>
      <c r="D1268" t="s">
        <v>43</v>
      </c>
      <c r="E1268">
        <v>2419.3666459999999</v>
      </c>
      <c r="F1268" s="1">
        <v>44125</v>
      </c>
      <c r="G1268">
        <v>14566.7</v>
      </c>
      <c r="H1268">
        <v>234.93600000000001</v>
      </c>
      <c r="I1268" t="s">
        <v>32</v>
      </c>
      <c r="J1268" t="s">
        <v>102</v>
      </c>
      <c r="K1268" t="s">
        <v>57</v>
      </c>
      <c r="L1268" t="s">
        <v>46</v>
      </c>
      <c r="M1268" t="s">
        <v>58</v>
      </c>
      <c r="N1268" t="s">
        <v>25</v>
      </c>
      <c r="O1268" t="s">
        <v>38</v>
      </c>
      <c r="P1268" t="s">
        <v>48</v>
      </c>
      <c r="Q1268" t="s">
        <v>48</v>
      </c>
      <c r="R1268" t="s">
        <v>49</v>
      </c>
      <c r="S1268" t="s">
        <v>55</v>
      </c>
      <c r="T1268">
        <v>2</v>
      </c>
    </row>
    <row r="1269" spans="1:20" x14ac:dyDescent="0.3">
      <c r="A1269">
        <v>639</v>
      </c>
      <c r="B1269">
        <v>39</v>
      </c>
      <c r="C1269" t="s">
        <v>30</v>
      </c>
      <c r="D1269" t="s">
        <v>43</v>
      </c>
      <c r="E1269">
        <v>4683.1329230000001</v>
      </c>
      <c r="F1269" s="1">
        <v>44562</v>
      </c>
      <c r="G1269">
        <v>46873.4</v>
      </c>
      <c r="H1269">
        <v>1221.184</v>
      </c>
      <c r="I1269" t="s">
        <v>32</v>
      </c>
      <c r="J1269" t="s">
        <v>77</v>
      </c>
      <c r="K1269" t="s">
        <v>57</v>
      </c>
      <c r="L1269" t="s">
        <v>25</v>
      </c>
      <c r="M1269" t="s">
        <v>26</v>
      </c>
      <c r="N1269" t="s">
        <v>46</v>
      </c>
      <c r="O1269" t="s">
        <v>27</v>
      </c>
      <c r="P1269" t="s">
        <v>39</v>
      </c>
      <c r="Q1269" t="s">
        <v>26</v>
      </c>
      <c r="R1269" t="s">
        <v>59</v>
      </c>
      <c r="S1269" t="s">
        <v>72</v>
      </c>
      <c r="T1269">
        <v>2</v>
      </c>
    </row>
    <row r="1270" spans="1:20" x14ac:dyDescent="0.3">
      <c r="A1270">
        <v>646</v>
      </c>
      <c r="B1270">
        <v>35</v>
      </c>
      <c r="C1270" t="s">
        <v>20</v>
      </c>
      <c r="D1270" t="s">
        <v>21</v>
      </c>
      <c r="E1270">
        <v>2084.550698</v>
      </c>
      <c r="F1270" s="1">
        <v>42158</v>
      </c>
      <c r="G1270">
        <v>18247.3</v>
      </c>
      <c r="H1270">
        <v>536.37</v>
      </c>
      <c r="I1270" t="s">
        <v>22</v>
      </c>
      <c r="J1270" t="s">
        <v>85</v>
      </c>
      <c r="K1270" t="s">
        <v>24</v>
      </c>
      <c r="L1270" t="s">
        <v>25</v>
      </c>
      <c r="M1270" t="s">
        <v>68</v>
      </c>
      <c r="N1270" t="s">
        <v>35</v>
      </c>
      <c r="O1270" t="s">
        <v>27</v>
      </c>
      <c r="P1270" t="s">
        <v>40</v>
      </c>
      <c r="Q1270" t="s">
        <v>40</v>
      </c>
      <c r="R1270" t="s">
        <v>49</v>
      </c>
      <c r="S1270" t="s">
        <v>29</v>
      </c>
      <c r="T1270">
        <v>2</v>
      </c>
    </row>
    <row r="1271" spans="1:20" x14ac:dyDescent="0.3">
      <c r="A1271">
        <v>647</v>
      </c>
      <c r="B1271">
        <v>41</v>
      </c>
      <c r="C1271" t="s">
        <v>30</v>
      </c>
      <c r="D1271" t="s">
        <v>21</v>
      </c>
      <c r="E1271">
        <v>2371.73954</v>
      </c>
      <c r="F1271" s="1">
        <v>45193</v>
      </c>
      <c r="G1271">
        <v>44027.7</v>
      </c>
      <c r="H1271">
        <v>734.55200000000002</v>
      </c>
      <c r="I1271" t="s">
        <v>32</v>
      </c>
      <c r="J1271" t="s">
        <v>95</v>
      </c>
      <c r="K1271" t="s">
        <v>34</v>
      </c>
      <c r="L1271" t="s">
        <v>35</v>
      </c>
      <c r="M1271" t="s">
        <v>26</v>
      </c>
      <c r="N1271" t="s">
        <v>35</v>
      </c>
      <c r="O1271" t="s">
        <v>27</v>
      </c>
      <c r="P1271" t="s">
        <v>48</v>
      </c>
      <c r="Q1271" t="s">
        <v>39</v>
      </c>
      <c r="R1271" t="s">
        <v>28</v>
      </c>
      <c r="S1271" t="s">
        <v>42</v>
      </c>
      <c r="T1271">
        <v>2</v>
      </c>
    </row>
    <row r="1272" spans="1:20" x14ac:dyDescent="0.3">
      <c r="A1272">
        <v>652</v>
      </c>
      <c r="B1272">
        <v>43</v>
      </c>
      <c r="C1272" t="s">
        <v>20</v>
      </c>
      <c r="D1272" t="s">
        <v>43</v>
      </c>
      <c r="E1272">
        <v>2936.7619989999998</v>
      </c>
      <c r="F1272" s="1">
        <v>42646</v>
      </c>
      <c r="G1272">
        <v>34037.4</v>
      </c>
      <c r="H1272">
        <v>356.71499999999997</v>
      </c>
      <c r="I1272" t="s">
        <v>75</v>
      </c>
      <c r="J1272" t="s">
        <v>94</v>
      </c>
      <c r="K1272" t="s">
        <v>53</v>
      </c>
      <c r="L1272" t="s">
        <v>54</v>
      </c>
      <c r="M1272" t="s">
        <v>26</v>
      </c>
      <c r="N1272" t="s">
        <v>35</v>
      </c>
      <c r="O1272" t="s">
        <v>27</v>
      </c>
      <c r="P1272" t="s">
        <v>48</v>
      </c>
      <c r="Q1272" t="s">
        <v>26</v>
      </c>
      <c r="R1272" t="s">
        <v>28</v>
      </c>
      <c r="S1272" t="s">
        <v>72</v>
      </c>
      <c r="T1272">
        <v>2</v>
      </c>
    </row>
    <row r="1273" spans="1:20" x14ac:dyDescent="0.3">
      <c r="A1273">
        <v>658</v>
      </c>
      <c r="B1273">
        <v>45</v>
      </c>
      <c r="C1273" t="s">
        <v>20</v>
      </c>
      <c r="D1273" t="s">
        <v>21</v>
      </c>
      <c r="E1273">
        <v>2645.6201080000001</v>
      </c>
      <c r="F1273" s="1">
        <v>42288</v>
      </c>
      <c r="G1273">
        <v>22976.7</v>
      </c>
      <c r="H1273">
        <v>238.57</v>
      </c>
      <c r="I1273" t="s">
        <v>22</v>
      </c>
      <c r="J1273" t="s">
        <v>98</v>
      </c>
      <c r="K1273" t="s">
        <v>83</v>
      </c>
      <c r="L1273" t="s">
        <v>25</v>
      </c>
      <c r="M1273" t="s">
        <v>62</v>
      </c>
      <c r="N1273" t="s">
        <v>25</v>
      </c>
      <c r="O1273" t="s">
        <v>78</v>
      </c>
      <c r="P1273" t="s">
        <v>39</v>
      </c>
      <c r="Q1273" t="s">
        <v>58</v>
      </c>
      <c r="R1273" t="s">
        <v>63</v>
      </c>
      <c r="S1273" t="s">
        <v>69</v>
      </c>
      <c r="T1273">
        <v>2</v>
      </c>
    </row>
    <row r="1274" spans="1:20" x14ac:dyDescent="0.3">
      <c r="A1274">
        <v>662</v>
      </c>
      <c r="B1274">
        <v>44</v>
      </c>
      <c r="C1274" t="s">
        <v>30</v>
      </c>
      <c r="D1274" t="s">
        <v>21</v>
      </c>
      <c r="E1274">
        <v>2310.3464429999999</v>
      </c>
      <c r="F1274" s="1">
        <v>45261</v>
      </c>
      <c r="G1274">
        <v>17606</v>
      </c>
      <c r="H1274">
        <v>187.91800000000001</v>
      </c>
      <c r="I1274" t="s">
        <v>44</v>
      </c>
      <c r="J1274" t="s">
        <v>85</v>
      </c>
      <c r="K1274" t="s">
        <v>83</v>
      </c>
      <c r="L1274" t="s">
        <v>25</v>
      </c>
      <c r="M1274" t="s">
        <v>26</v>
      </c>
      <c r="N1274" t="s">
        <v>25</v>
      </c>
      <c r="O1274" t="s">
        <v>27</v>
      </c>
      <c r="P1274" t="s">
        <v>58</v>
      </c>
      <c r="Q1274" t="s">
        <v>39</v>
      </c>
      <c r="R1274" t="s">
        <v>49</v>
      </c>
      <c r="S1274" t="s">
        <v>69</v>
      </c>
      <c r="T1274">
        <v>2</v>
      </c>
    </row>
    <row r="1275" spans="1:20" x14ac:dyDescent="0.3">
      <c r="A1275">
        <v>669</v>
      </c>
      <c r="B1275">
        <v>37</v>
      </c>
      <c r="C1275" t="s">
        <v>20</v>
      </c>
      <c r="D1275" t="s">
        <v>21</v>
      </c>
      <c r="E1275">
        <v>4557.6188579999998</v>
      </c>
      <c r="F1275" s="1">
        <v>44851</v>
      </c>
      <c r="G1275">
        <v>48299.5</v>
      </c>
      <c r="H1275">
        <v>1196.7329999999999</v>
      </c>
      <c r="I1275" t="s">
        <v>22</v>
      </c>
      <c r="J1275" t="s">
        <v>81</v>
      </c>
      <c r="K1275" t="s">
        <v>34</v>
      </c>
      <c r="L1275" t="s">
        <v>46</v>
      </c>
      <c r="M1275" t="s">
        <v>26</v>
      </c>
      <c r="N1275" t="s">
        <v>54</v>
      </c>
      <c r="O1275" t="s">
        <v>27</v>
      </c>
      <c r="P1275" t="s">
        <v>40</v>
      </c>
      <c r="Q1275" t="s">
        <v>39</v>
      </c>
      <c r="R1275" t="s">
        <v>59</v>
      </c>
      <c r="S1275" t="s">
        <v>55</v>
      </c>
      <c r="T1275">
        <v>2</v>
      </c>
    </row>
    <row r="1276" spans="1:20" x14ac:dyDescent="0.3">
      <c r="A1276">
        <v>670</v>
      </c>
      <c r="B1276">
        <v>34</v>
      </c>
      <c r="C1276" t="s">
        <v>30</v>
      </c>
      <c r="D1276" t="s">
        <v>21</v>
      </c>
      <c r="E1276">
        <v>3962.8355649999999</v>
      </c>
      <c r="F1276" s="1">
        <v>42149</v>
      </c>
      <c r="G1276">
        <v>36058.6</v>
      </c>
      <c r="H1276">
        <v>1014.7190000000001</v>
      </c>
      <c r="I1276" t="s">
        <v>22</v>
      </c>
      <c r="J1276" t="s">
        <v>23</v>
      </c>
      <c r="K1276" t="s">
        <v>53</v>
      </c>
      <c r="L1276" t="s">
        <v>35</v>
      </c>
      <c r="M1276" t="s">
        <v>36</v>
      </c>
      <c r="N1276" t="s">
        <v>37</v>
      </c>
      <c r="O1276" t="s">
        <v>78</v>
      </c>
      <c r="P1276" t="s">
        <v>26</v>
      </c>
      <c r="Q1276" t="s">
        <v>40</v>
      </c>
      <c r="R1276" t="s">
        <v>63</v>
      </c>
      <c r="S1276" t="s">
        <v>29</v>
      </c>
      <c r="T1276">
        <v>2</v>
      </c>
    </row>
    <row r="1277" spans="1:20" x14ac:dyDescent="0.3">
      <c r="A1277">
        <v>672</v>
      </c>
      <c r="B1277">
        <v>39</v>
      </c>
      <c r="C1277" t="s">
        <v>20</v>
      </c>
      <c r="D1277" t="s">
        <v>21</v>
      </c>
      <c r="E1277">
        <v>2742.8530519999999</v>
      </c>
      <c r="F1277" s="1">
        <v>42482</v>
      </c>
      <c r="G1277">
        <v>27093.1</v>
      </c>
      <c r="H1277">
        <v>346.96800000000002</v>
      </c>
      <c r="I1277" t="s">
        <v>44</v>
      </c>
      <c r="J1277" t="s">
        <v>89</v>
      </c>
      <c r="K1277" t="s">
        <v>65</v>
      </c>
      <c r="L1277" t="s">
        <v>46</v>
      </c>
      <c r="M1277" t="s">
        <v>68</v>
      </c>
      <c r="N1277" t="s">
        <v>35</v>
      </c>
      <c r="O1277" t="s">
        <v>78</v>
      </c>
      <c r="P1277" t="s">
        <v>39</v>
      </c>
      <c r="Q1277" t="s">
        <v>48</v>
      </c>
      <c r="R1277" t="s">
        <v>41</v>
      </c>
      <c r="S1277" t="s">
        <v>69</v>
      </c>
      <c r="T1277">
        <v>2</v>
      </c>
    </row>
    <row r="1278" spans="1:20" x14ac:dyDescent="0.3">
      <c r="A1278">
        <v>677</v>
      </c>
      <c r="B1278">
        <v>34</v>
      </c>
      <c r="C1278" t="s">
        <v>20</v>
      </c>
      <c r="D1278" t="s">
        <v>43</v>
      </c>
      <c r="E1278">
        <v>3337.9239480000001</v>
      </c>
      <c r="F1278" s="1">
        <v>44245</v>
      </c>
      <c r="G1278">
        <v>31488.9</v>
      </c>
      <c r="H1278">
        <v>833.54399999999998</v>
      </c>
      <c r="I1278" t="s">
        <v>44</v>
      </c>
      <c r="J1278" t="s">
        <v>102</v>
      </c>
      <c r="K1278" t="s">
        <v>61</v>
      </c>
      <c r="L1278" t="s">
        <v>25</v>
      </c>
      <c r="M1278" t="s">
        <v>68</v>
      </c>
      <c r="N1278" t="s">
        <v>54</v>
      </c>
      <c r="O1278" t="s">
        <v>27</v>
      </c>
      <c r="P1278" t="s">
        <v>26</v>
      </c>
      <c r="Q1278" t="s">
        <v>39</v>
      </c>
      <c r="R1278" t="s">
        <v>63</v>
      </c>
      <c r="S1278" t="s">
        <v>29</v>
      </c>
      <c r="T1278">
        <v>2</v>
      </c>
    </row>
    <row r="1279" spans="1:20" x14ac:dyDescent="0.3">
      <c r="A1279">
        <v>678</v>
      </c>
      <c r="B1279">
        <v>33</v>
      </c>
      <c r="C1279" t="s">
        <v>30</v>
      </c>
      <c r="D1279" t="s">
        <v>21</v>
      </c>
      <c r="E1279">
        <v>2506.2928280000001</v>
      </c>
      <c r="F1279" s="1">
        <v>44890</v>
      </c>
      <c r="G1279">
        <v>35843.300000000003</v>
      </c>
      <c r="H1279">
        <v>756.06899999999996</v>
      </c>
      <c r="I1279" t="s">
        <v>51</v>
      </c>
      <c r="J1279" t="s">
        <v>97</v>
      </c>
      <c r="K1279" t="s">
        <v>34</v>
      </c>
      <c r="L1279" t="s">
        <v>54</v>
      </c>
      <c r="M1279" t="s">
        <v>62</v>
      </c>
      <c r="N1279" t="s">
        <v>35</v>
      </c>
      <c r="O1279" t="s">
        <v>27</v>
      </c>
      <c r="P1279" t="s">
        <v>48</v>
      </c>
      <c r="Q1279" t="s">
        <v>39</v>
      </c>
      <c r="R1279" t="s">
        <v>59</v>
      </c>
      <c r="S1279" t="s">
        <v>42</v>
      </c>
      <c r="T1279">
        <v>2</v>
      </c>
    </row>
    <row r="1280" spans="1:20" x14ac:dyDescent="0.3">
      <c r="A1280">
        <v>681</v>
      </c>
      <c r="B1280">
        <v>41</v>
      </c>
      <c r="C1280" t="s">
        <v>20</v>
      </c>
      <c r="D1280" t="s">
        <v>50</v>
      </c>
      <c r="E1280">
        <v>2707.7471049999999</v>
      </c>
      <c r="F1280" s="1">
        <v>44506</v>
      </c>
      <c r="G1280">
        <v>17493.2</v>
      </c>
      <c r="H1280">
        <v>521.41399999999999</v>
      </c>
      <c r="I1280" t="s">
        <v>51</v>
      </c>
      <c r="J1280" t="s">
        <v>23</v>
      </c>
      <c r="K1280" t="s">
        <v>83</v>
      </c>
      <c r="L1280" t="s">
        <v>25</v>
      </c>
      <c r="M1280" t="s">
        <v>58</v>
      </c>
      <c r="N1280" t="s">
        <v>25</v>
      </c>
      <c r="O1280" t="s">
        <v>47</v>
      </c>
      <c r="P1280" t="s">
        <v>58</v>
      </c>
      <c r="Q1280" t="s">
        <v>26</v>
      </c>
      <c r="R1280" t="s">
        <v>49</v>
      </c>
      <c r="S1280" t="s">
        <v>29</v>
      </c>
      <c r="T1280">
        <v>2</v>
      </c>
    </row>
    <row r="1281" spans="1:20" x14ac:dyDescent="0.3">
      <c r="A1281">
        <v>682</v>
      </c>
      <c r="B1281">
        <v>49</v>
      </c>
      <c r="C1281" t="s">
        <v>30</v>
      </c>
      <c r="D1281" t="s">
        <v>43</v>
      </c>
      <c r="E1281">
        <v>2878.4461030000002</v>
      </c>
      <c r="F1281" s="1">
        <v>42223</v>
      </c>
      <c r="G1281">
        <v>18664.3</v>
      </c>
      <c r="H1281">
        <v>275.08699999999999</v>
      </c>
      <c r="I1281" t="s">
        <v>75</v>
      </c>
      <c r="J1281" t="s">
        <v>77</v>
      </c>
      <c r="K1281" t="s">
        <v>83</v>
      </c>
      <c r="L1281" t="s">
        <v>37</v>
      </c>
      <c r="M1281" t="s">
        <v>36</v>
      </c>
      <c r="N1281" t="s">
        <v>46</v>
      </c>
      <c r="O1281" t="s">
        <v>47</v>
      </c>
      <c r="P1281" t="s">
        <v>48</v>
      </c>
      <c r="Q1281" t="s">
        <v>48</v>
      </c>
      <c r="R1281" t="s">
        <v>49</v>
      </c>
      <c r="S1281" t="s">
        <v>69</v>
      </c>
      <c r="T1281">
        <v>2</v>
      </c>
    </row>
    <row r="1282" spans="1:20" x14ac:dyDescent="0.3">
      <c r="A1282">
        <v>683</v>
      </c>
      <c r="B1282">
        <v>36</v>
      </c>
      <c r="C1282" t="s">
        <v>20</v>
      </c>
      <c r="D1282" t="s">
        <v>21</v>
      </c>
      <c r="E1282">
        <v>2784.304267</v>
      </c>
      <c r="F1282" s="1">
        <v>42318</v>
      </c>
      <c r="G1282">
        <v>7128.1</v>
      </c>
      <c r="H1282">
        <v>114.971</v>
      </c>
      <c r="I1282" t="s">
        <v>44</v>
      </c>
      <c r="J1282" t="s">
        <v>56</v>
      </c>
      <c r="K1282" t="s">
        <v>53</v>
      </c>
      <c r="L1282" t="s">
        <v>25</v>
      </c>
      <c r="M1282" t="s">
        <v>26</v>
      </c>
      <c r="N1282" t="s">
        <v>37</v>
      </c>
      <c r="O1282" t="s">
        <v>47</v>
      </c>
      <c r="P1282" t="s">
        <v>48</v>
      </c>
      <c r="Q1282" t="s">
        <v>26</v>
      </c>
      <c r="R1282" t="s">
        <v>63</v>
      </c>
      <c r="S1282" t="s">
        <v>42</v>
      </c>
      <c r="T1282">
        <v>2</v>
      </c>
    </row>
    <row r="1283" spans="1:20" x14ac:dyDescent="0.3">
      <c r="A1283">
        <v>686</v>
      </c>
      <c r="B1283">
        <v>36</v>
      </c>
      <c r="C1283" t="s">
        <v>30</v>
      </c>
      <c r="D1283" t="s">
        <v>43</v>
      </c>
      <c r="E1283">
        <v>2675.8804359999999</v>
      </c>
      <c r="F1283" s="1">
        <v>42443</v>
      </c>
      <c r="G1283">
        <v>33922</v>
      </c>
      <c r="H1283">
        <v>447.923</v>
      </c>
      <c r="I1283" t="s">
        <v>75</v>
      </c>
      <c r="J1283" t="s">
        <v>67</v>
      </c>
      <c r="K1283" t="s">
        <v>57</v>
      </c>
      <c r="L1283" t="s">
        <v>37</v>
      </c>
      <c r="M1283" t="s">
        <v>58</v>
      </c>
      <c r="N1283" t="s">
        <v>35</v>
      </c>
      <c r="O1283" t="s">
        <v>27</v>
      </c>
      <c r="P1283" t="s">
        <v>58</v>
      </c>
      <c r="Q1283" t="s">
        <v>39</v>
      </c>
      <c r="R1283" t="s">
        <v>41</v>
      </c>
      <c r="S1283" t="s">
        <v>29</v>
      </c>
      <c r="T1283">
        <v>2</v>
      </c>
    </row>
    <row r="1284" spans="1:20" x14ac:dyDescent="0.3">
      <c r="A1284">
        <v>687</v>
      </c>
      <c r="B1284">
        <v>42</v>
      </c>
      <c r="C1284" t="s">
        <v>20</v>
      </c>
      <c r="D1284" t="s">
        <v>21</v>
      </c>
      <c r="E1284">
        <v>2907.5752779999998</v>
      </c>
      <c r="F1284" s="1">
        <v>43205</v>
      </c>
      <c r="G1284">
        <v>17507.400000000001</v>
      </c>
      <c r="H1284">
        <v>382.767</v>
      </c>
      <c r="I1284" t="s">
        <v>75</v>
      </c>
      <c r="J1284" t="s">
        <v>79</v>
      </c>
      <c r="K1284" t="s">
        <v>24</v>
      </c>
      <c r="L1284" t="s">
        <v>37</v>
      </c>
      <c r="M1284" t="s">
        <v>36</v>
      </c>
      <c r="N1284" t="s">
        <v>25</v>
      </c>
      <c r="O1284" t="s">
        <v>38</v>
      </c>
      <c r="P1284" t="s">
        <v>40</v>
      </c>
      <c r="Q1284" t="s">
        <v>26</v>
      </c>
      <c r="R1284" t="s">
        <v>63</v>
      </c>
      <c r="S1284" t="s">
        <v>42</v>
      </c>
      <c r="T1284">
        <v>2</v>
      </c>
    </row>
    <row r="1285" spans="1:20" x14ac:dyDescent="0.3">
      <c r="A1285">
        <v>690</v>
      </c>
      <c r="B1285">
        <v>44</v>
      </c>
      <c r="C1285" t="s">
        <v>20</v>
      </c>
      <c r="D1285" t="s">
        <v>21</v>
      </c>
      <c r="E1285">
        <v>3072.292391</v>
      </c>
      <c r="F1285" s="1">
        <v>44042</v>
      </c>
      <c r="G1285">
        <v>28579.599999999999</v>
      </c>
      <c r="H1285">
        <v>598.14700000000005</v>
      </c>
      <c r="I1285" t="s">
        <v>32</v>
      </c>
      <c r="J1285" t="s">
        <v>60</v>
      </c>
      <c r="K1285" t="s">
        <v>74</v>
      </c>
      <c r="L1285" t="s">
        <v>54</v>
      </c>
      <c r="M1285" t="s">
        <v>58</v>
      </c>
      <c r="N1285" t="s">
        <v>46</v>
      </c>
      <c r="O1285" t="s">
        <v>78</v>
      </c>
      <c r="P1285" t="s">
        <v>40</v>
      </c>
      <c r="Q1285" t="s">
        <v>39</v>
      </c>
      <c r="R1285" t="s">
        <v>41</v>
      </c>
      <c r="S1285" t="s">
        <v>29</v>
      </c>
      <c r="T1285">
        <v>2</v>
      </c>
    </row>
    <row r="1286" spans="1:20" x14ac:dyDescent="0.3">
      <c r="A1286">
        <v>698</v>
      </c>
      <c r="B1286">
        <v>35</v>
      </c>
      <c r="C1286" t="s">
        <v>30</v>
      </c>
      <c r="D1286" t="s">
        <v>50</v>
      </c>
      <c r="E1286">
        <v>2854.149656</v>
      </c>
      <c r="F1286" s="1">
        <v>43552</v>
      </c>
      <c r="G1286">
        <v>17211.5</v>
      </c>
      <c r="H1286">
        <v>329.92099999999999</v>
      </c>
      <c r="I1286" t="s">
        <v>32</v>
      </c>
      <c r="J1286" t="s">
        <v>64</v>
      </c>
      <c r="K1286" t="s">
        <v>66</v>
      </c>
      <c r="L1286" t="s">
        <v>37</v>
      </c>
      <c r="M1286" t="s">
        <v>58</v>
      </c>
      <c r="N1286" t="s">
        <v>35</v>
      </c>
      <c r="O1286" t="s">
        <v>27</v>
      </c>
      <c r="P1286" t="s">
        <v>58</v>
      </c>
      <c r="Q1286" t="s">
        <v>58</v>
      </c>
      <c r="R1286" t="s">
        <v>63</v>
      </c>
      <c r="S1286" t="s">
        <v>55</v>
      </c>
      <c r="T1286">
        <v>2</v>
      </c>
    </row>
    <row r="1287" spans="1:20" x14ac:dyDescent="0.3">
      <c r="A1287">
        <v>700</v>
      </c>
      <c r="B1287">
        <v>35</v>
      </c>
      <c r="C1287" t="s">
        <v>20</v>
      </c>
      <c r="D1287" t="s">
        <v>43</v>
      </c>
      <c r="E1287">
        <v>2386.8668910000001</v>
      </c>
      <c r="F1287" s="1">
        <v>43691</v>
      </c>
      <c r="G1287">
        <v>13726.5</v>
      </c>
      <c r="H1287">
        <v>322.79899999999998</v>
      </c>
      <c r="I1287" t="s">
        <v>32</v>
      </c>
      <c r="J1287" t="s">
        <v>64</v>
      </c>
      <c r="K1287" t="s">
        <v>57</v>
      </c>
      <c r="L1287" t="s">
        <v>25</v>
      </c>
      <c r="M1287" t="s">
        <v>68</v>
      </c>
      <c r="N1287" t="s">
        <v>54</v>
      </c>
      <c r="O1287" t="s">
        <v>47</v>
      </c>
      <c r="P1287" t="s">
        <v>48</v>
      </c>
      <c r="Q1287" t="s">
        <v>48</v>
      </c>
      <c r="R1287" t="s">
        <v>41</v>
      </c>
      <c r="S1287" t="s">
        <v>55</v>
      </c>
      <c r="T1287">
        <v>2</v>
      </c>
    </row>
    <row r="1288" spans="1:20" x14ac:dyDescent="0.3">
      <c r="A1288">
        <v>702</v>
      </c>
      <c r="B1288">
        <v>44</v>
      </c>
      <c r="C1288" t="s">
        <v>30</v>
      </c>
      <c r="D1288" t="s">
        <v>21</v>
      </c>
      <c r="E1288">
        <v>3659.5579550000002</v>
      </c>
      <c r="F1288" s="1">
        <v>44607</v>
      </c>
      <c r="G1288">
        <v>14030.6</v>
      </c>
      <c r="H1288">
        <v>245.10300000000001</v>
      </c>
      <c r="I1288" t="s">
        <v>22</v>
      </c>
      <c r="J1288" t="s">
        <v>92</v>
      </c>
      <c r="K1288" t="s">
        <v>57</v>
      </c>
      <c r="L1288" t="s">
        <v>25</v>
      </c>
      <c r="M1288" t="s">
        <v>36</v>
      </c>
      <c r="N1288" t="s">
        <v>25</v>
      </c>
      <c r="O1288" t="s">
        <v>38</v>
      </c>
      <c r="P1288" t="s">
        <v>26</v>
      </c>
      <c r="Q1288" t="s">
        <v>39</v>
      </c>
      <c r="R1288" t="s">
        <v>63</v>
      </c>
      <c r="S1288" t="s">
        <v>69</v>
      </c>
      <c r="T1288">
        <v>2</v>
      </c>
    </row>
    <row r="1289" spans="1:20" x14ac:dyDescent="0.3">
      <c r="A1289">
        <v>703</v>
      </c>
      <c r="B1289">
        <v>48</v>
      </c>
      <c r="C1289" t="s">
        <v>20</v>
      </c>
      <c r="D1289" t="s">
        <v>43</v>
      </c>
      <c r="E1289">
        <v>2383.52666</v>
      </c>
      <c r="F1289" s="1">
        <v>43838</v>
      </c>
      <c r="G1289">
        <v>16249.2</v>
      </c>
      <c r="H1289">
        <v>365.714</v>
      </c>
      <c r="I1289" t="s">
        <v>32</v>
      </c>
      <c r="J1289" t="s">
        <v>45</v>
      </c>
      <c r="K1289" t="s">
        <v>57</v>
      </c>
      <c r="L1289" t="s">
        <v>46</v>
      </c>
      <c r="M1289" t="s">
        <v>26</v>
      </c>
      <c r="N1289" t="s">
        <v>37</v>
      </c>
      <c r="O1289" t="s">
        <v>47</v>
      </c>
      <c r="P1289" t="s">
        <v>26</v>
      </c>
      <c r="Q1289" t="s">
        <v>39</v>
      </c>
      <c r="R1289" t="s">
        <v>28</v>
      </c>
      <c r="S1289" t="s">
        <v>29</v>
      </c>
      <c r="T1289">
        <v>2</v>
      </c>
    </row>
    <row r="1290" spans="1:20" x14ac:dyDescent="0.3">
      <c r="A1290">
        <v>710</v>
      </c>
      <c r="B1290">
        <v>35</v>
      </c>
      <c r="C1290" t="s">
        <v>30</v>
      </c>
      <c r="D1290" t="s">
        <v>21</v>
      </c>
      <c r="E1290">
        <v>3009.0998370000002</v>
      </c>
      <c r="F1290" s="1">
        <v>43438</v>
      </c>
      <c r="G1290">
        <v>35054.6</v>
      </c>
      <c r="H1290">
        <v>920.16499999999996</v>
      </c>
      <c r="I1290" t="s">
        <v>22</v>
      </c>
      <c r="J1290" t="s">
        <v>79</v>
      </c>
      <c r="K1290" t="s">
        <v>34</v>
      </c>
      <c r="L1290" t="s">
        <v>46</v>
      </c>
      <c r="M1290" t="s">
        <v>36</v>
      </c>
      <c r="N1290" t="s">
        <v>25</v>
      </c>
      <c r="O1290" t="s">
        <v>47</v>
      </c>
      <c r="P1290" t="s">
        <v>26</v>
      </c>
      <c r="Q1290" t="s">
        <v>26</v>
      </c>
      <c r="R1290" t="s">
        <v>28</v>
      </c>
      <c r="S1290" t="s">
        <v>29</v>
      </c>
      <c r="T1290">
        <v>2</v>
      </c>
    </row>
    <row r="1291" spans="1:20" x14ac:dyDescent="0.3">
      <c r="A1291">
        <v>711</v>
      </c>
      <c r="B1291">
        <v>38</v>
      </c>
      <c r="C1291" t="s">
        <v>30</v>
      </c>
      <c r="D1291" t="s">
        <v>50</v>
      </c>
      <c r="E1291">
        <v>3659.3690390000002</v>
      </c>
      <c r="F1291" s="1">
        <v>43958</v>
      </c>
      <c r="G1291">
        <v>41912.800000000003</v>
      </c>
      <c r="H1291">
        <v>507.87799999999999</v>
      </c>
      <c r="I1291" t="s">
        <v>32</v>
      </c>
      <c r="J1291" t="s">
        <v>60</v>
      </c>
      <c r="K1291" t="s">
        <v>57</v>
      </c>
      <c r="L1291" t="s">
        <v>46</v>
      </c>
      <c r="M1291" t="s">
        <v>36</v>
      </c>
      <c r="N1291" t="s">
        <v>35</v>
      </c>
      <c r="O1291" t="s">
        <v>38</v>
      </c>
      <c r="P1291" t="s">
        <v>48</v>
      </c>
      <c r="Q1291" t="s">
        <v>39</v>
      </c>
      <c r="R1291" t="s">
        <v>63</v>
      </c>
      <c r="S1291" t="s">
        <v>42</v>
      </c>
      <c r="T1291">
        <v>2</v>
      </c>
    </row>
    <row r="1292" spans="1:20" x14ac:dyDescent="0.3">
      <c r="A1292">
        <v>717</v>
      </c>
      <c r="B1292">
        <v>42</v>
      </c>
      <c r="C1292" t="s">
        <v>20</v>
      </c>
      <c r="D1292" t="s">
        <v>50</v>
      </c>
      <c r="E1292">
        <v>4576.5900320000001</v>
      </c>
      <c r="F1292" s="1">
        <v>43584</v>
      </c>
      <c r="G1292">
        <v>46291.8</v>
      </c>
      <c r="H1292">
        <v>649.5</v>
      </c>
      <c r="I1292" t="s">
        <v>22</v>
      </c>
      <c r="J1292" t="s">
        <v>64</v>
      </c>
      <c r="K1292" t="s">
        <v>34</v>
      </c>
      <c r="L1292" t="s">
        <v>37</v>
      </c>
      <c r="M1292" t="s">
        <v>62</v>
      </c>
      <c r="N1292" t="s">
        <v>46</v>
      </c>
      <c r="O1292" t="s">
        <v>47</v>
      </c>
      <c r="P1292" t="s">
        <v>48</v>
      </c>
      <c r="Q1292" t="s">
        <v>26</v>
      </c>
      <c r="R1292" t="s">
        <v>41</v>
      </c>
      <c r="S1292" t="s">
        <v>69</v>
      </c>
      <c r="T1292">
        <v>2</v>
      </c>
    </row>
    <row r="1293" spans="1:20" x14ac:dyDescent="0.3">
      <c r="A1293">
        <v>718</v>
      </c>
      <c r="B1293">
        <v>43</v>
      </c>
      <c r="C1293" t="s">
        <v>20</v>
      </c>
      <c r="D1293" t="s">
        <v>43</v>
      </c>
      <c r="E1293">
        <v>1640.4646560000001</v>
      </c>
      <c r="F1293" s="1">
        <v>44547</v>
      </c>
      <c r="G1293">
        <v>27483.4</v>
      </c>
      <c r="H1293">
        <v>688.04499999999996</v>
      </c>
      <c r="I1293" t="s">
        <v>32</v>
      </c>
      <c r="J1293" t="s">
        <v>71</v>
      </c>
      <c r="K1293" t="s">
        <v>74</v>
      </c>
      <c r="L1293" t="s">
        <v>37</v>
      </c>
      <c r="M1293" t="s">
        <v>58</v>
      </c>
      <c r="N1293" t="s">
        <v>46</v>
      </c>
      <c r="O1293" t="s">
        <v>27</v>
      </c>
      <c r="P1293" t="s">
        <v>48</v>
      </c>
      <c r="Q1293" t="s">
        <v>48</v>
      </c>
      <c r="R1293" t="s">
        <v>28</v>
      </c>
      <c r="S1293" t="s">
        <v>72</v>
      </c>
      <c r="T1293">
        <v>2</v>
      </c>
    </row>
    <row r="1294" spans="1:20" x14ac:dyDescent="0.3">
      <c r="A1294">
        <v>720</v>
      </c>
      <c r="B1294">
        <v>43</v>
      </c>
      <c r="C1294" t="s">
        <v>20</v>
      </c>
      <c r="D1294" t="s">
        <v>43</v>
      </c>
      <c r="E1294">
        <v>2137.4094140000002</v>
      </c>
      <c r="F1294" s="1">
        <v>44061</v>
      </c>
      <c r="G1294">
        <v>49976.3</v>
      </c>
      <c r="H1294">
        <v>1214.1769999999999</v>
      </c>
      <c r="I1294" t="s">
        <v>32</v>
      </c>
      <c r="J1294" t="s">
        <v>85</v>
      </c>
      <c r="K1294" t="s">
        <v>66</v>
      </c>
      <c r="L1294" t="s">
        <v>54</v>
      </c>
      <c r="M1294" t="s">
        <v>62</v>
      </c>
      <c r="N1294" t="s">
        <v>46</v>
      </c>
      <c r="O1294" t="s">
        <v>27</v>
      </c>
      <c r="P1294" t="s">
        <v>39</v>
      </c>
      <c r="Q1294" t="s">
        <v>40</v>
      </c>
      <c r="R1294" t="s">
        <v>28</v>
      </c>
      <c r="S1294" t="s">
        <v>42</v>
      </c>
      <c r="T1294">
        <v>2</v>
      </c>
    </row>
    <row r="1295" spans="1:20" x14ac:dyDescent="0.3">
      <c r="A1295">
        <v>722</v>
      </c>
      <c r="B1295">
        <v>32</v>
      </c>
      <c r="C1295" t="s">
        <v>20</v>
      </c>
      <c r="D1295" t="s">
        <v>21</v>
      </c>
      <c r="E1295">
        <v>3388.5908420000001</v>
      </c>
      <c r="F1295" s="1">
        <v>44672</v>
      </c>
      <c r="G1295">
        <v>37590.5</v>
      </c>
      <c r="H1295">
        <v>1001.684</v>
      </c>
      <c r="I1295" t="s">
        <v>75</v>
      </c>
      <c r="J1295" t="s">
        <v>76</v>
      </c>
      <c r="K1295" t="s">
        <v>34</v>
      </c>
      <c r="L1295" t="s">
        <v>25</v>
      </c>
      <c r="M1295" t="s">
        <v>58</v>
      </c>
      <c r="N1295" t="s">
        <v>46</v>
      </c>
      <c r="O1295" t="s">
        <v>27</v>
      </c>
      <c r="P1295" t="s">
        <v>48</v>
      </c>
      <c r="Q1295" t="s">
        <v>26</v>
      </c>
      <c r="R1295" t="s">
        <v>28</v>
      </c>
      <c r="S1295" t="s">
        <v>55</v>
      </c>
      <c r="T1295">
        <v>2</v>
      </c>
    </row>
    <row r="1296" spans="1:20" x14ac:dyDescent="0.3">
      <c r="A1296">
        <v>727</v>
      </c>
      <c r="B1296">
        <v>39</v>
      </c>
      <c r="C1296" t="s">
        <v>30</v>
      </c>
      <c r="D1296" t="s">
        <v>43</v>
      </c>
      <c r="E1296">
        <v>2993.6377120000002</v>
      </c>
      <c r="F1296" s="1">
        <v>43197</v>
      </c>
      <c r="G1296">
        <v>40485.199999999997</v>
      </c>
      <c r="H1296">
        <v>1024.971</v>
      </c>
      <c r="I1296" t="s">
        <v>75</v>
      </c>
      <c r="J1296" t="s">
        <v>82</v>
      </c>
      <c r="K1296" t="s">
        <v>34</v>
      </c>
      <c r="L1296" t="s">
        <v>25</v>
      </c>
      <c r="M1296" t="s">
        <v>62</v>
      </c>
      <c r="N1296" t="s">
        <v>46</v>
      </c>
      <c r="O1296" t="s">
        <v>38</v>
      </c>
      <c r="P1296" t="s">
        <v>39</v>
      </c>
      <c r="Q1296" t="s">
        <v>39</v>
      </c>
      <c r="R1296" t="s">
        <v>59</v>
      </c>
      <c r="S1296" t="s">
        <v>42</v>
      </c>
      <c r="T1296">
        <v>2</v>
      </c>
    </row>
    <row r="1297" spans="1:20" x14ac:dyDescent="0.3">
      <c r="A1297">
        <v>729</v>
      </c>
      <c r="B1297">
        <v>35</v>
      </c>
      <c r="C1297" t="s">
        <v>30</v>
      </c>
      <c r="D1297" t="s">
        <v>21</v>
      </c>
      <c r="E1297">
        <v>2127.1679349999999</v>
      </c>
      <c r="F1297" s="1">
        <v>44885</v>
      </c>
      <c r="G1297">
        <v>22576.7</v>
      </c>
      <c r="H1297">
        <v>388.512</v>
      </c>
      <c r="I1297" t="s">
        <v>51</v>
      </c>
      <c r="J1297" t="s">
        <v>95</v>
      </c>
      <c r="K1297" t="s">
        <v>74</v>
      </c>
      <c r="L1297" t="s">
        <v>37</v>
      </c>
      <c r="M1297" t="s">
        <v>58</v>
      </c>
      <c r="N1297" t="s">
        <v>25</v>
      </c>
      <c r="O1297" t="s">
        <v>47</v>
      </c>
      <c r="P1297" t="s">
        <v>39</v>
      </c>
      <c r="Q1297" t="s">
        <v>58</v>
      </c>
      <c r="R1297" t="s">
        <v>63</v>
      </c>
      <c r="S1297" t="s">
        <v>29</v>
      </c>
      <c r="T1297">
        <v>2</v>
      </c>
    </row>
    <row r="1298" spans="1:20" x14ac:dyDescent="0.3">
      <c r="A1298">
        <v>731</v>
      </c>
      <c r="B1298">
        <v>32</v>
      </c>
      <c r="C1298" t="s">
        <v>30</v>
      </c>
      <c r="D1298" t="s">
        <v>21</v>
      </c>
      <c r="E1298">
        <v>2345.2354049999999</v>
      </c>
      <c r="F1298" s="1">
        <v>43105</v>
      </c>
      <c r="G1298">
        <v>36157.300000000003</v>
      </c>
      <c r="H1298">
        <v>1024.279</v>
      </c>
      <c r="I1298" t="s">
        <v>44</v>
      </c>
      <c r="J1298" t="s">
        <v>84</v>
      </c>
      <c r="K1298" t="s">
        <v>65</v>
      </c>
      <c r="L1298" t="s">
        <v>25</v>
      </c>
      <c r="M1298" t="s">
        <v>36</v>
      </c>
      <c r="N1298" t="s">
        <v>35</v>
      </c>
      <c r="O1298" t="s">
        <v>27</v>
      </c>
      <c r="P1298" t="s">
        <v>58</v>
      </c>
      <c r="Q1298" t="s">
        <v>48</v>
      </c>
      <c r="R1298" t="s">
        <v>49</v>
      </c>
      <c r="S1298" t="s">
        <v>42</v>
      </c>
      <c r="T1298">
        <v>2</v>
      </c>
    </row>
    <row r="1299" spans="1:20" x14ac:dyDescent="0.3">
      <c r="A1299">
        <v>733</v>
      </c>
      <c r="B1299">
        <v>55</v>
      </c>
      <c r="C1299" t="s">
        <v>30</v>
      </c>
      <c r="D1299" t="s">
        <v>21</v>
      </c>
      <c r="E1299">
        <v>2334.9546829999999</v>
      </c>
      <c r="F1299" s="1">
        <v>44143</v>
      </c>
      <c r="G1299">
        <v>30780.3</v>
      </c>
      <c r="H1299">
        <v>657.45100000000002</v>
      </c>
      <c r="I1299" t="s">
        <v>51</v>
      </c>
      <c r="J1299" t="s">
        <v>88</v>
      </c>
      <c r="K1299" t="s">
        <v>53</v>
      </c>
      <c r="L1299" t="s">
        <v>25</v>
      </c>
      <c r="M1299" t="s">
        <v>36</v>
      </c>
      <c r="N1299" t="s">
        <v>25</v>
      </c>
      <c r="O1299" t="s">
        <v>38</v>
      </c>
      <c r="P1299" t="s">
        <v>40</v>
      </c>
      <c r="Q1299" t="s">
        <v>26</v>
      </c>
      <c r="R1299" t="s">
        <v>63</v>
      </c>
      <c r="S1299" t="s">
        <v>72</v>
      </c>
      <c r="T1299">
        <v>2</v>
      </c>
    </row>
    <row r="1300" spans="1:20" x14ac:dyDescent="0.3">
      <c r="A1300">
        <v>735</v>
      </c>
      <c r="B1300">
        <v>42</v>
      </c>
      <c r="C1300" t="s">
        <v>30</v>
      </c>
      <c r="D1300" t="s">
        <v>50</v>
      </c>
      <c r="E1300">
        <v>3133.3084140000001</v>
      </c>
      <c r="F1300" s="1">
        <v>43135</v>
      </c>
      <c r="G1300">
        <v>23288.5</v>
      </c>
      <c r="H1300">
        <v>280.983</v>
      </c>
      <c r="I1300" t="s">
        <v>44</v>
      </c>
      <c r="J1300" t="s">
        <v>101</v>
      </c>
      <c r="K1300" t="s">
        <v>61</v>
      </c>
      <c r="L1300" t="s">
        <v>25</v>
      </c>
      <c r="M1300" t="s">
        <v>36</v>
      </c>
      <c r="N1300" t="s">
        <v>25</v>
      </c>
      <c r="O1300" t="s">
        <v>38</v>
      </c>
      <c r="P1300" t="s">
        <v>48</v>
      </c>
      <c r="Q1300" t="s">
        <v>26</v>
      </c>
      <c r="R1300" t="s">
        <v>49</v>
      </c>
      <c r="S1300" t="s">
        <v>42</v>
      </c>
      <c r="T1300">
        <v>2</v>
      </c>
    </row>
    <row r="1301" spans="1:20" x14ac:dyDescent="0.3">
      <c r="A1301">
        <v>742</v>
      </c>
      <c r="B1301">
        <v>40</v>
      </c>
      <c r="C1301" t="s">
        <v>30</v>
      </c>
      <c r="D1301" t="s">
        <v>43</v>
      </c>
      <c r="E1301">
        <v>3505.4460300000001</v>
      </c>
      <c r="F1301" s="1">
        <v>45223</v>
      </c>
      <c r="G1301">
        <v>38736.9</v>
      </c>
      <c r="H1301">
        <v>815.30799999999999</v>
      </c>
      <c r="I1301" t="s">
        <v>22</v>
      </c>
      <c r="J1301" t="s">
        <v>23</v>
      </c>
      <c r="K1301" t="s">
        <v>66</v>
      </c>
      <c r="L1301" t="s">
        <v>37</v>
      </c>
      <c r="M1301" t="s">
        <v>62</v>
      </c>
      <c r="N1301" t="s">
        <v>37</v>
      </c>
      <c r="O1301" t="s">
        <v>47</v>
      </c>
      <c r="P1301" t="s">
        <v>26</v>
      </c>
      <c r="Q1301" t="s">
        <v>39</v>
      </c>
      <c r="R1301" t="s">
        <v>59</v>
      </c>
      <c r="S1301" t="s">
        <v>55</v>
      </c>
      <c r="T1301">
        <v>2</v>
      </c>
    </row>
    <row r="1302" spans="1:20" x14ac:dyDescent="0.3">
      <c r="A1302">
        <v>743</v>
      </c>
      <c r="B1302">
        <v>48</v>
      </c>
      <c r="C1302" t="s">
        <v>30</v>
      </c>
      <c r="D1302" t="s">
        <v>43</v>
      </c>
      <c r="E1302">
        <v>2885.9482309999999</v>
      </c>
      <c r="F1302" s="1">
        <v>42759</v>
      </c>
      <c r="G1302">
        <v>35366.400000000001</v>
      </c>
      <c r="H1302">
        <v>765.14300000000003</v>
      </c>
      <c r="I1302" t="s">
        <v>75</v>
      </c>
      <c r="J1302" t="s">
        <v>45</v>
      </c>
      <c r="K1302" t="s">
        <v>57</v>
      </c>
      <c r="L1302" t="s">
        <v>35</v>
      </c>
      <c r="M1302" t="s">
        <v>68</v>
      </c>
      <c r="N1302" t="s">
        <v>37</v>
      </c>
      <c r="O1302" t="s">
        <v>27</v>
      </c>
      <c r="P1302" t="s">
        <v>39</v>
      </c>
      <c r="Q1302" t="s">
        <v>26</v>
      </c>
      <c r="R1302" t="s">
        <v>28</v>
      </c>
      <c r="S1302" t="s">
        <v>42</v>
      </c>
      <c r="T1302">
        <v>2</v>
      </c>
    </row>
    <row r="1303" spans="1:20" x14ac:dyDescent="0.3">
      <c r="A1303">
        <v>746</v>
      </c>
      <c r="B1303">
        <v>34</v>
      </c>
      <c r="C1303" t="s">
        <v>30</v>
      </c>
      <c r="D1303" t="s">
        <v>21</v>
      </c>
      <c r="E1303">
        <v>3852.3622999999998</v>
      </c>
      <c r="F1303" s="1">
        <v>43604</v>
      </c>
      <c r="G1303">
        <v>41227.1</v>
      </c>
      <c r="H1303">
        <v>874.57399999999996</v>
      </c>
      <c r="I1303" t="s">
        <v>22</v>
      </c>
      <c r="J1303" t="s">
        <v>100</v>
      </c>
      <c r="K1303" t="s">
        <v>57</v>
      </c>
      <c r="L1303" t="s">
        <v>25</v>
      </c>
      <c r="M1303" t="s">
        <v>36</v>
      </c>
      <c r="N1303" t="s">
        <v>46</v>
      </c>
      <c r="O1303" t="s">
        <v>27</v>
      </c>
      <c r="P1303" t="s">
        <v>48</v>
      </c>
      <c r="Q1303" t="s">
        <v>39</v>
      </c>
      <c r="R1303" t="s">
        <v>28</v>
      </c>
      <c r="S1303" t="s">
        <v>72</v>
      </c>
      <c r="T1303">
        <v>2</v>
      </c>
    </row>
    <row r="1304" spans="1:20" x14ac:dyDescent="0.3">
      <c r="A1304">
        <v>750</v>
      </c>
      <c r="B1304">
        <v>32</v>
      </c>
      <c r="C1304" t="s">
        <v>20</v>
      </c>
      <c r="D1304" t="s">
        <v>21</v>
      </c>
      <c r="E1304">
        <v>3684.4025499999998</v>
      </c>
      <c r="F1304" s="1">
        <v>42488</v>
      </c>
      <c r="G1304">
        <v>41757</v>
      </c>
      <c r="H1304">
        <v>704.346</v>
      </c>
      <c r="I1304" t="s">
        <v>44</v>
      </c>
      <c r="J1304" t="s">
        <v>88</v>
      </c>
      <c r="K1304" t="s">
        <v>57</v>
      </c>
      <c r="L1304" t="s">
        <v>25</v>
      </c>
      <c r="M1304" t="s">
        <v>58</v>
      </c>
      <c r="N1304" t="s">
        <v>46</v>
      </c>
      <c r="O1304" t="s">
        <v>47</v>
      </c>
      <c r="P1304" t="s">
        <v>40</v>
      </c>
      <c r="Q1304" t="s">
        <v>40</v>
      </c>
      <c r="R1304" t="s">
        <v>59</v>
      </c>
      <c r="S1304" t="s">
        <v>29</v>
      </c>
      <c r="T1304">
        <v>2</v>
      </c>
    </row>
    <row r="1305" spans="1:20" x14ac:dyDescent="0.3">
      <c r="A1305">
        <v>752</v>
      </c>
      <c r="B1305">
        <v>39</v>
      </c>
      <c r="C1305" t="s">
        <v>20</v>
      </c>
      <c r="D1305" t="s">
        <v>43</v>
      </c>
      <c r="E1305">
        <v>1244.4866380000001</v>
      </c>
      <c r="F1305" s="1">
        <v>43659</v>
      </c>
      <c r="G1305">
        <v>33913.4</v>
      </c>
      <c r="H1305">
        <v>902.51900000000001</v>
      </c>
      <c r="I1305" t="s">
        <v>22</v>
      </c>
      <c r="J1305" t="s">
        <v>85</v>
      </c>
      <c r="K1305" t="s">
        <v>34</v>
      </c>
      <c r="L1305" t="s">
        <v>54</v>
      </c>
      <c r="M1305" t="s">
        <v>68</v>
      </c>
      <c r="N1305" t="s">
        <v>25</v>
      </c>
      <c r="O1305" t="s">
        <v>78</v>
      </c>
      <c r="P1305" t="s">
        <v>48</v>
      </c>
      <c r="Q1305" t="s">
        <v>39</v>
      </c>
      <c r="R1305" t="s">
        <v>49</v>
      </c>
      <c r="S1305" t="s">
        <v>55</v>
      </c>
      <c r="T1305">
        <v>2</v>
      </c>
    </row>
    <row r="1306" spans="1:20" x14ac:dyDescent="0.3">
      <c r="A1306">
        <v>768</v>
      </c>
      <c r="B1306">
        <v>37</v>
      </c>
      <c r="C1306" t="s">
        <v>30</v>
      </c>
      <c r="D1306" t="s">
        <v>43</v>
      </c>
      <c r="E1306">
        <v>3745.1431050000001</v>
      </c>
      <c r="F1306" s="1">
        <v>44847</v>
      </c>
      <c r="G1306">
        <v>26197.7</v>
      </c>
      <c r="H1306">
        <v>614.47500000000002</v>
      </c>
      <c r="I1306" t="s">
        <v>22</v>
      </c>
      <c r="J1306" t="s">
        <v>90</v>
      </c>
      <c r="K1306" t="s">
        <v>24</v>
      </c>
      <c r="L1306" t="s">
        <v>35</v>
      </c>
      <c r="M1306" t="s">
        <v>62</v>
      </c>
      <c r="N1306" t="s">
        <v>54</v>
      </c>
      <c r="O1306" t="s">
        <v>27</v>
      </c>
      <c r="P1306" t="s">
        <v>48</v>
      </c>
      <c r="Q1306" t="s">
        <v>39</v>
      </c>
      <c r="R1306" t="s">
        <v>49</v>
      </c>
      <c r="S1306" t="s">
        <v>69</v>
      </c>
      <c r="T1306">
        <v>2</v>
      </c>
    </row>
    <row r="1307" spans="1:20" x14ac:dyDescent="0.3">
      <c r="A1307">
        <v>773</v>
      </c>
      <c r="B1307">
        <v>43</v>
      </c>
      <c r="C1307" t="s">
        <v>20</v>
      </c>
      <c r="D1307" t="s">
        <v>21</v>
      </c>
      <c r="E1307">
        <v>3315.143325</v>
      </c>
      <c r="F1307" s="1">
        <v>43306</v>
      </c>
      <c r="G1307">
        <v>33236.300000000003</v>
      </c>
      <c r="H1307">
        <v>359.185</v>
      </c>
      <c r="I1307" t="s">
        <v>22</v>
      </c>
      <c r="J1307" t="s">
        <v>89</v>
      </c>
      <c r="K1307" t="s">
        <v>53</v>
      </c>
      <c r="L1307" t="s">
        <v>46</v>
      </c>
      <c r="M1307" t="s">
        <v>68</v>
      </c>
      <c r="N1307" t="s">
        <v>35</v>
      </c>
      <c r="O1307" t="s">
        <v>27</v>
      </c>
      <c r="P1307" t="s">
        <v>48</v>
      </c>
      <c r="Q1307" t="s">
        <v>58</v>
      </c>
      <c r="R1307" t="s">
        <v>28</v>
      </c>
      <c r="S1307" t="s">
        <v>42</v>
      </c>
      <c r="T1307">
        <v>2</v>
      </c>
    </row>
    <row r="1308" spans="1:20" x14ac:dyDescent="0.3">
      <c r="A1308">
        <v>774</v>
      </c>
      <c r="B1308">
        <v>35</v>
      </c>
      <c r="C1308" t="s">
        <v>20</v>
      </c>
      <c r="D1308" t="s">
        <v>43</v>
      </c>
      <c r="E1308">
        <v>2775.2043699999999</v>
      </c>
      <c r="F1308" s="1">
        <v>44955</v>
      </c>
      <c r="G1308">
        <v>23462.6</v>
      </c>
      <c r="H1308">
        <v>430.61700000000002</v>
      </c>
      <c r="I1308" t="s">
        <v>75</v>
      </c>
      <c r="J1308" t="s">
        <v>93</v>
      </c>
      <c r="K1308" t="s">
        <v>57</v>
      </c>
      <c r="L1308" t="s">
        <v>54</v>
      </c>
      <c r="M1308" t="s">
        <v>26</v>
      </c>
      <c r="N1308" t="s">
        <v>54</v>
      </c>
      <c r="O1308" t="s">
        <v>47</v>
      </c>
      <c r="P1308" t="s">
        <v>48</v>
      </c>
      <c r="Q1308" t="s">
        <v>48</v>
      </c>
      <c r="R1308" t="s">
        <v>59</v>
      </c>
      <c r="S1308" t="s">
        <v>72</v>
      </c>
      <c r="T1308">
        <v>2</v>
      </c>
    </row>
    <row r="1309" spans="1:20" x14ac:dyDescent="0.3">
      <c r="A1309">
        <v>775</v>
      </c>
      <c r="B1309">
        <v>45</v>
      </c>
      <c r="C1309" t="s">
        <v>30</v>
      </c>
      <c r="D1309" t="s">
        <v>43</v>
      </c>
      <c r="E1309">
        <v>3951.161067</v>
      </c>
      <c r="F1309" s="1">
        <v>44087</v>
      </c>
      <c r="G1309">
        <v>41579.5</v>
      </c>
      <c r="H1309">
        <v>990.327</v>
      </c>
      <c r="I1309" t="s">
        <v>22</v>
      </c>
      <c r="J1309" t="s">
        <v>45</v>
      </c>
      <c r="K1309" t="s">
        <v>66</v>
      </c>
      <c r="L1309" t="s">
        <v>54</v>
      </c>
      <c r="M1309" t="s">
        <v>68</v>
      </c>
      <c r="N1309" t="s">
        <v>25</v>
      </c>
      <c r="O1309" t="s">
        <v>27</v>
      </c>
      <c r="P1309" t="s">
        <v>40</v>
      </c>
      <c r="Q1309" t="s">
        <v>58</v>
      </c>
      <c r="R1309" t="s">
        <v>41</v>
      </c>
      <c r="S1309" t="s">
        <v>42</v>
      </c>
      <c r="T1309">
        <v>2</v>
      </c>
    </row>
    <row r="1310" spans="1:20" x14ac:dyDescent="0.3">
      <c r="A1310">
        <v>776</v>
      </c>
      <c r="B1310">
        <v>36</v>
      </c>
      <c r="C1310" t="s">
        <v>20</v>
      </c>
      <c r="D1310" t="s">
        <v>21</v>
      </c>
      <c r="E1310">
        <v>3619.9775370000002</v>
      </c>
      <c r="F1310" s="1">
        <v>45150</v>
      </c>
      <c r="G1310">
        <v>20307.7</v>
      </c>
      <c r="H1310">
        <v>228.18100000000001</v>
      </c>
      <c r="I1310" t="s">
        <v>51</v>
      </c>
      <c r="J1310" t="s">
        <v>56</v>
      </c>
      <c r="K1310" t="s">
        <v>61</v>
      </c>
      <c r="L1310" t="s">
        <v>25</v>
      </c>
      <c r="M1310" t="s">
        <v>26</v>
      </c>
      <c r="N1310" t="s">
        <v>46</v>
      </c>
      <c r="O1310" t="s">
        <v>27</v>
      </c>
      <c r="P1310" t="s">
        <v>40</v>
      </c>
      <c r="Q1310" t="s">
        <v>58</v>
      </c>
      <c r="R1310" t="s">
        <v>63</v>
      </c>
      <c r="S1310" t="s">
        <v>69</v>
      </c>
      <c r="T1310">
        <v>2</v>
      </c>
    </row>
    <row r="1311" spans="1:20" x14ac:dyDescent="0.3">
      <c r="A1311">
        <v>779</v>
      </c>
      <c r="B1311">
        <v>40</v>
      </c>
      <c r="C1311" t="s">
        <v>20</v>
      </c>
      <c r="D1311" t="s">
        <v>31</v>
      </c>
      <c r="E1311">
        <v>3785.744072</v>
      </c>
      <c r="F1311" s="1">
        <v>42165</v>
      </c>
      <c r="G1311">
        <v>48254.8</v>
      </c>
      <c r="H1311">
        <v>547.18399999999997</v>
      </c>
      <c r="I1311" t="s">
        <v>44</v>
      </c>
      <c r="J1311" t="s">
        <v>80</v>
      </c>
      <c r="K1311" t="s">
        <v>83</v>
      </c>
      <c r="L1311" t="s">
        <v>46</v>
      </c>
      <c r="M1311" t="s">
        <v>26</v>
      </c>
      <c r="N1311" t="s">
        <v>46</v>
      </c>
      <c r="O1311" t="s">
        <v>27</v>
      </c>
      <c r="P1311" t="s">
        <v>39</v>
      </c>
      <c r="Q1311" t="s">
        <v>40</v>
      </c>
      <c r="R1311" t="s">
        <v>41</v>
      </c>
      <c r="S1311" t="s">
        <v>69</v>
      </c>
      <c r="T1311">
        <v>2</v>
      </c>
    </row>
    <row r="1312" spans="1:20" x14ac:dyDescent="0.3">
      <c r="A1312">
        <v>780</v>
      </c>
      <c r="B1312">
        <v>44</v>
      </c>
      <c r="C1312" t="s">
        <v>20</v>
      </c>
      <c r="D1312" t="s">
        <v>43</v>
      </c>
      <c r="E1312">
        <v>3665.5742530000002</v>
      </c>
      <c r="F1312" s="1">
        <v>45365</v>
      </c>
      <c r="G1312">
        <v>25885.9</v>
      </c>
      <c r="H1312">
        <v>422.06400000000002</v>
      </c>
      <c r="I1312" t="s">
        <v>75</v>
      </c>
      <c r="J1312" t="s">
        <v>52</v>
      </c>
      <c r="K1312" t="s">
        <v>61</v>
      </c>
      <c r="L1312" t="s">
        <v>25</v>
      </c>
      <c r="M1312" t="s">
        <v>36</v>
      </c>
      <c r="N1312" t="s">
        <v>54</v>
      </c>
      <c r="O1312" t="s">
        <v>27</v>
      </c>
      <c r="P1312" t="s">
        <v>48</v>
      </c>
      <c r="Q1312" t="s">
        <v>58</v>
      </c>
      <c r="R1312" t="s">
        <v>41</v>
      </c>
      <c r="S1312" t="s">
        <v>72</v>
      </c>
      <c r="T1312">
        <v>2</v>
      </c>
    </row>
    <row r="1313" spans="1:20" x14ac:dyDescent="0.3">
      <c r="A1313">
        <v>781</v>
      </c>
      <c r="B1313">
        <v>33</v>
      </c>
      <c r="C1313" t="s">
        <v>30</v>
      </c>
      <c r="D1313" t="s">
        <v>43</v>
      </c>
      <c r="E1313">
        <v>3083.6290170000002</v>
      </c>
      <c r="F1313" s="1">
        <v>43751</v>
      </c>
      <c r="G1313">
        <v>14507.1</v>
      </c>
      <c r="H1313">
        <v>418.29500000000002</v>
      </c>
      <c r="I1313" t="s">
        <v>22</v>
      </c>
      <c r="J1313" t="s">
        <v>92</v>
      </c>
      <c r="K1313" t="s">
        <v>57</v>
      </c>
      <c r="L1313" t="s">
        <v>54</v>
      </c>
      <c r="M1313" t="s">
        <v>36</v>
      </c>
      <c r="N1313" t="s">
        <v>46</v>
      </c>
      <c r="O1313" t="s">
        <v>47</v>
      </c>
      <c r="P1313" t="s">
        <v>26</v>
      </c>
      <c r="Q1313" t="s">
        <v>39</v>
      </c>
      <c r="R1313" t="s">
        <v>59</v>
      </c>
      <c r="S1313" t="s">
        <v>29</v>
      </c>
      <c r="T1313">
        <v>2</v>
      </c>
    </row>
    <row r="1314" spans="1:20" x14ac:dyDescent="0.3">
      <c r="A1314">
        <v>783</v>
      </c>
      <c r="B1314">
        <v>39</v>
      </c>
      <c r="C1314" t="s">
        <v>20</v>
      </c>
      <c r="D1314" t="s">
        <v>43</v>
      </c>
      <c r="E1314">
        <v>2991.1138649999998</v>
      </c>
      <c r="F1314" s="1">
        <v>42948</v>
      </c>
      <c r="G1314">
        <v>14378.3</v>
      </c>
      <c r="H1314">
        <v>218.501</v>
      </c>
      <c r="I1314" t="s">
        <v>51</v>
      </c>
      <c r="J1314" t="s">
        <v>88</v>
      </c>
      <c r="K1314" t="s">
        <v>66</v>
      </c>
      <c r="L1314" t="s">
        <v>25</v>
      </c>
      <c r="M1314" t="s">
        <v>36</v>
      </c>
      <c r="N1314" t="s">
        <v>46</v>
      </c>
      <c r="O1314" t="s">
        <v>27</v>
      </c>
      <c r="P1314" t="s">
        <v>58</v>
      </c>
      <c r="Q1314" t="s">
        <v>48</v>
      </c>
      <c r="R1314" t="s">
        <v>63</v>
      </c>
      <c r="S1314" t="s">
        <v>55</v>
      </c>
      <c r="T1314">
        <v>2</v>
      </c>
    </row>
    <row r="1315" spans="1:20" x14ac:dyDescent="0.3">
      <c r="A1315">
        <v>789</v>
      </c>
      <c r="B1315">
        <v>36</v>
      </c>
      <c r="C1315" t="s">
        <v>20</v>
      </c>
      <c r="D1315" t="s">
        <v>43</v>
      </c>
      <c r="E1315">
        <v>3410.210341</v>
      </c>
      <c r="F1315" s="1">
        <v>44291</v>
      </c>
      <c r="G1315">
        <v>45608.2</v>
      </c>
      <c r="H1315">
        <v>1070.875</v>
      </c>
      <c r="I1315" t="s">
        <v>44</v>
      </c>
      <c r="J1315" t="s">
        <v>93</v>
      </c>
      <c r="K1315" t="s">
        <v>65</v>
      </c>
      <c r="L1315" t="s">
        <v>46</v>
      </c>
      <c r="M1315" t="s">
        <v>26</v>
      </c>
      <c r="N1315" t="s">
        <v>54</v>
      </c>
      <c r="O1315" t="s">
        <v>27</v>
      </c>
      <c r="P1315" t="s">
        <v>58</v>
      </c>
      <c r="Q1315" t="s">
        <v>39</v>
      </c>
      <c r="R1315" t="s">
        <v>28</v>
      </c>
      <c r="S1315" t="s">
        <v>55</v>
      </c>
      <c r="T1315">
        <v>2</v>
      </c>
    </row>
    <row r="1316" spans="1:20" x14ac:dyDescent="0.3">
      <c r="A1316">
        <v>791</v>
      </c>
      <c r="B1316">
        <v>40</v>
      </c>
      <c r="C1316" t="s">
        <v>20</v>
      </c>
      <c r="D1316" t="s">
        <v>43</v>
      </c>
      <c r="E1316">
        <v>3857.0505250000001</v>
      </c>
      <c r="F1316" s="1">
        <v>44318</v>
      </c>
      <c r="G1316">
        <v>47940.4</v>
      </c>
      <c r="H1316">
        <v>539.22799999999995</v>
      </c>
      <c r="I1316" t="s">
        <v>44</v>
      </c>
      <c r="J1316" t="s">
        <v>52</v>
      </c>
      <c r="K1316" t="s">
        <v>83</v>
      </c>
      <c r="L1316" t="s">
        <v>37</v>
      </c>
      <c r="M1316" t="s">
        <v>68</v>
      </c>
      <c r="N1316" t="s">
        <v>25</v>
      </c>
      <c r="O1316" t="s">
        <v>78</v>
      </c>
      <c r="P1316" t="s">
        <v>39</v>
      </c>
      <c r="Q1316" t="s">
        <v>58</v>
      </c>
      <c r="R1316" t="s">
        <v>41</v>
      </c>
      <c r="S1316" t="s">
        <v>55</v>
      </c>
      <c r="T1316">
        <v>2</v>
      </c>
    </row>
    <row r="1317" spans="1:20" x14ac:dyDescent="0.3">
      <c r="A1317">
        <v>792</v>
      </c>
      <c r="B1317">
        <v>45</v>
      </c>
      <c r="C1317" t="s">
        <v>30</v>
      </c>
      <c r="D1317" t="s">
        <v>43</v>
      </c>
      <c r="E1317">
        <v>3141.728803</v>
      </c>
      <c r="F1317" s="1">
        <v>45000</v>
      </c>
      <c r="G1317">
        <v>23674</v>
      </c>
      <c r="H1317">
        <v>313.07400000000001</v>
      </c>
      <c r="I1317" t="s">
        <v>44</v>
      </c>
      <c r="J1317" t="s">
        <v>33</v>
      </c>
      <c r="K1317" t="s">
        <v>65</v>
      </c>
      <c r="L1317" t="s">
        <v>46</v>
      </c>
      <c r="M1317" t="s">
        <v>36</v>
      </c>
      <c r="N1317" t="s">
        <v>35</v>
      </c>
      <c r="O1317" t="s">
        <v>47</v>
      </c>
      <c r="P1317" t="s">
        <v>26</v>
      </c>
      <c r="Q1317" t="s">
        <v>39</v>
      </c>
      <c r="R1317" t="s">
        <v>59</v>
      </c>
      <c r="S1317" t="s">
        <v>72</v>
      </c>
      <c r="T1317">
        <v>2</v>
      </c>
    </row>
    <row r="1318" spans="1:20" x14ac:dyDescent="0.3">
      <c r="A1318">
        <v>801</v>
      </c>
      <c r="B1318">
        <v>58</v>
      </c>
      <c r="C1318" t="s">
        <v>30</v>
      </c>
      <c r="D1318" t="s">
        <v>21</v>
      </c>
      <c r="E1318">
        <v>3981.5593060000001</v>
      </c>
      <c r="F1318" s="1">
        <v>43625</v>
      </c>
      <c r="G1318">
        <v>20812.8</v>
      </c>
      <c r="H1318">
        <v>213.49700000000001</v>
      </c>
      <c r="I1318" t="s">
        <v>51</v>
      </c>
      <c r="J1318" t="s">
        <v>88</v>
      </c>
      <c r="K1318" t="s">
        <v>66</v>
      </c>
      <c r="L1318" t="s">
        <v>46</v>
      </c>
      <c r="M1318" t="s">
        <v>62</v>
      </c>
      <c r="N1318" t="s">
        <v>25</v>
      </c>
      <c r="O1318" t="s">
        <v>47</v>
      </c>
      <c r="P1318" t="s">
        <v>40</v>
      </c>
      <c r="Q1318" t="s">
        <v>39</v>
      </c>
      <c r="R1318" t="s">
        <v>41</v>
      </c>
      <c r="S1318" t="s">
        <v>42</v>
      </c>
      <c r="T1318">
        <v>2</v>
      </c>
    </row>
    <row r="1319" spans="1:20" x14ac:dyDescent="0.3">
      <c r="A1319">
        <v>802</v>
      </c>
      <c r="B1319">
        <v>39</v>
      </c>
      <c r="C1319" t="s">
        <v>30</v>
      </c>
      <c r="D1319" t="s">
        <v>21</v>
      </c>
      <c r="E1319">
        <v>3499.3477360000002</v>
      </c>
      <c r="F1319" s="1">
        <v>42684</v>
      </c>
      <c r="G1319">
        <v>30790.6</v>
      </c>
      <c r="H1319">
        <v>716.697</v>
      </c>
      <c r="I1319" t="s">
        <v>22</v>
      </c>
      <c r="J1319" t="s">
        <v>84</v>
      </c>
      <c r="K1319" t="s">
        <v>74</v>
      </c>
      <c r="L1319" t="s">
        <v>46</v>
      </c>
      <c r="M1319" t="s">
        <v>58</v>
      </c>
      <c r="N1319" t="s">
        <v>25</v>
      </c>
      <c r="O1319" t="s">
        <v>78</v>
      </c>
      <c r="P1319" t="s">
        <v>58</v>
      </c>
      <c r="Q1319" t="s">
        <v>58</v>
      </c>
      <c r="R1319" t="s">
        <v>59</v>
      </c>
      <c r="S1319" t="s">
        <v>29</v>
      </c>
      <c r="T1319">
        <v>2</v>
      </c>
    </row>
    <row r="1320" spans="1:20" x14ac:dyDescent="0.3">
      <c r="A1320">
        <v>804</v>
      </c>
      <c r="B1320">
        <v>45</v>
      </c>
      <c r="C1320" t="s">
        <v>20</v>
      </c>
      <c r="D1320" t="s">
        <v>21</v>
      </c>
      <c r="E1320">
        <v>2548.8214330000001</v>
      </c>
      <c r="F1320" s="1">
        <v>45310</v>
      </c>
      <c r="G1320">
        <v>11094.8</v>
      </c>
      <c r="H1320">
        <v>257.10199999999998</v>
      </c>
      <c r="I1320" t="s">
        <v>22</v>
      </c>
      <c r="J1320" t="s">
        <v>85</v>
      </c>
      <c r="K1320" t="s">
        <v>34</v>
      </c>
      <c r="L1320" t="s">
        <v>46</v>
      </c>
      <c r="M1320" t="s">
        <v>26</v>
      </c>
      <c r="N1320" t="s">
        <v>54</v>
      </c>
      <c r="O1320" t="s">
        <v>27</v>
      </c>
      <c r="P1320" t="s">
        <v>26</v>
      </c>
      <c r="Q1320" t="s">
        <v>48</v>
      </c>
      <c r="R1320" t="s">
        <v>63</v>
      </c>
      <c r="S1320" t="s">
        <v>42</v>
      </c>
      <c r="T1320">
        <v>2</v>
      </c>
    </row>
    <row r="1321" spans="1:20" x14ac:dyDescent="0.3">
      <c r="A1321">
        <v>811</v>
      </c>
      <c r="B1321">
        <v>36</v>
      </c>
      <c r="C1321" t="s">
        <v>20</v>
      </c>
      <c r="D1321" t="s">
        <v>21</v>
      </c>
      <c r="E1321">
        <v>3391.4374419999999</v>
      </c>
      <c r="F1321" s="1">
        <v>42924</v>
      </c>
      <c r="G1321">
        <v>19893</v>
      </c>
      <c r="H1321">
        <v>448.95600000000002</v>
      </c>
      <c r="I1321" t="s">
        <v>22</v>
      </c>
      <c r="J1321" t="s">
        <v>60</v>
      </c>
      <c r="K1321" t="s">
        <v>66</v>
      </c>
      <c r="L1321" t="s">
        <v>25</v>
      </c>
      <c r="M1321" t="s">
        <v>62</v>
      </c>
      <c r="N1321" t="s">
        <v>35</v>
      </c>
      <c r="O1321" t="s">
        <v>47</v>
      </c>
      <c r="P1321" t="s">
        <v>40</v>
      </c>
      <c r="Q1321" t="s">
        <v>48</v>
      </c>
      <c r="R1321" t="s">
        <v>49</v>
      </c>
      <c r="S1321" t="s">
        <v>42</v>
      </c>
      <c r="T1321">
        <v>2</v>
      </c>
    </row>
    <row r="1322" spans="1:20" x14ac:dyDescent="0.3">
      <c r="A1322">
        <v>813</v>
      </c>
      <c r="B1322">
        <v>43</v>
      </c>
      <c r="C1322" t="s">
        <v>20</v>
      </c>
      <c r="D1322" t="s">
        <v>21</v>
      </c>
      <c r="E1322">
        <v>2554.3884109999999</v>
      </c>
      <c r="F1322" s="1">
        <v>42882</v>
      </c>
      <c r="G1322">
        <v>27155.200000000001</v>
      </c>
      <c r="H1322">
        <v>582.274</v>
      </c>
      <c r="I1322" t="s">
        <v>22</v>
      </c>
      <c r="J1322" t="s">
        <v>93</v>
      </c>
      <c r="K1322" t="s">
        <v>24</v>
      </c>
      <c r="L1322" t="s">
        <v>35</v>
      </c>
      <c r="M1322" t="s">
        <v>36</v>
      </c>
      <c r="N1322" t="s">
        <v>37</v>
      </c>
      <c r="O1322" t="s">
        <v>47</v>
      </c>
      <c r="P1322" t="s">
        <v>48</v>
      </c>
      <c r="Q1322" t="s">
        <v>48</v>
      </c>
      <c r="R1322" t="s">
        <v>63</v>
      </c>
      <c r="S1322" t="s">
        <v>72</v>
      </c>
      <c r="T1322">
        <v>2</v>
      </c>
    </row>
    <row r="1323" spans="1:20" x14ac:dyDescent="0.3">
      <c r="A1323">
        <v>814</v>
      </c>
      <c r="B1323">
        <v>40</v>
      </c>
      <c r="C1323" t="s">
        <v>30</v>
      </c>
      <c r="D1323" t="s">
        <v>43</v>
      </c>
      <c r="E1323">
        <v>3490.8315720000001</v>
      </c>
      <c r="F1323" s="1">
        <v>42251</v>
      </c>
      <c r="G1323">
        <v>32242.2</v>
      </c>
      <c r="H1323">
        <v>911.19100000000003</v>
      </c>
      <c r="I1323" t="s">
        <v>22</v>
      </c>
      <c r="J1323" t="s">
        <v>96</v>
      </c>
      <c r="K1323" t="s">
        <v>83</v>
      </c>
      <c r="L1323" t="s">
        <v>54</v>
      </c>
      <c r="M1323" t="s">
        <v>36</v>
      </c>
      <c r="N1323" t="s">
        <v>54</v>
      </c>
      <c r="O1323" t="s">
        <v>47</v>
      </c>
      <c r="P1323" t="s">
        <v>39</v>
      </c>
      <c r="Q1323" t="s">
        <v>26</v>
      </c>
      <c r="R1323" t="s">
        <v>28</v>
      </c>
      <c r="S1323" t="s">
        <v>69</v>
      </c>
      <c r="T1323">
        <v>2</v>
      </c>
    </row>
    <row r="1324" spans="1:20" x14ac:dyDescent="0.3">
      <c r="A1324">
        <v>818</v>
      </c>
      <c r="B1324">
        <v>44</v>
      </c>
      <c r="C1324" t="s">
        <v>20</v>
      </c>
      <c r="D1324" t="s">
        <v>50</v>
      </c>
      <c r="E1324">
        <v>1938.416616</v>
      </c>
      <c r="F1324" s="1">
        <v>44734</v>
      </c>
      <c r="G1324">
        <v>41322.800000000003</v>
      </c>
      <c r="H1324">
        <v>566.346</v>
      </c>
      <c r="I1324" t="s">
        <v>22</v>
      </c>
      <c r="J1324" t="s">
        <v>95</v>
      </c>
      <c r="K1324" t="s">
        <v>57</v>
      </c>
      <c r="L1324" t="s">
        <v>46</v>
      </c>
      <c r="M1324" t="s">
        <v>62</v>
      </c>
      <c r="N1324" t="s">
        <v>54</v>
      </c>
      <c r="O1324" t="s">
        <v>38</v>
      </c>
      <c r="P1324" t="s">
        <v>39</v>
      </c>
      <c r="Q1324" t="s">
        <v>26</v>
      </c>
      <c r="R1324" t="s">
        <v>63</v>
      </c>
      <c r="S1324" t="s">
        <v>69</v>
      </c>
      <c r="T1324">
        <v>2</v>
      </c>
    </row>
    <row r="1325" spans="1:20" x14ac:dyDescent="0.3">
      <c r="A1325">
        <v>825</v>
      </c>
      <c r="B1325">
        <v>37</v>
      </c>
      <c r="C1325" t="s">
        <v>20</v>
      </c>
      <c r="D1325" t="s">
        <v>43</v>
      </c>
      <c r="E1325">
        <v>2969.849948</v>
      </c>
      <c r="F1325" s="1">
        <v>44344</v>
      </c>
      <c r="G1325">
        <v>35695.800000000003</v>
      </c>
      <c r="H1325">
        <v>781.90200000000004</v>
      </c>
      <c r="I1325" t="s">
        <v>75</v>
      </c>
      <c r="J1325" t="s">
        <v>67</v>
      </c>
      <c r="K1325" t="s">
        <v>53</v>
      </c>
      <c r="L1325" t="s">
        <v>54</v>
      </c>
      <c r="M1325" t="s">
        <v>68</v>
      </c>
      <c r="N1325" t="s">
        <v>54</v>
      </c>
      <c r="O1325" t="s">
        <v>47</v>
      </c>
      <c r="P1325" t="s">
        <v>58</v>
      </c>
      <c r="Q1325" t="s">
        <v>39</v>
      </c>
      <c r="R1325" t="s">
        <v>28</v>
      </c>
      <c r="S1325" t="s">
        <v>42</v>
      </c>
      <c r="T1325">
        <v>2</v>
      </c>
    </row>
    <row r="1326" spans="1:20" x14ac:dyDescent="0.3">
      <c r="A1326">
        <v>827</v>
      </c>
      <c r="B1326">
        <v>46</v>
      </c>
      <c r="C1326" t="s">
        <v>20</v>
      </c>
      <c r="D1326" t="s">
        <v>21</v>
      </c>
      <c r="E1326">
        <v>3605.427956</v>
      </c>
      <c r="F1326" s="1">
        <v>42998</v>
      </c>
      <c r="G1326">
        <v>34312.5</v>
      </c>
      <c r="H1326">
        <v>434.52100000000002</v>
      </c>
      <c r="I1326" t="s">
        <v>75</v>
      </c>
      <c r="J1326" t="s">
        <v>91</v>
      </c>
      <c r="K1326" t="s">
        <v>83</v>
      </c>
      <c r="L1326" t="s">
        <v>25</v>
      </c>
      <c r="M1326" t="s">
        <v>36</v>
      </c>
      <c r="N1326" t="s">
        <v>35</v>
      </c>
      <c r="O1326" t="s">
        <v>47</v>
      </c>
      <c r="P1326" t="s">
        <v>26</v>
      </c>
      <c r="Q1326" t="s">
        <v>48</v>
      </c>
      <c r="R1326" t="s">
        <v>63</v>
      </c>
      <c r="S1326" t="s">
        <v>42</v>
      </c>
      <c r="T1326">
        <v>2</v>
      </c>
    </row>
    <row r="1327" spans="1:20" x14ac:dyDescent="0.3">
      <c r="A1327">
        <v>840</v>
      </c>
      <c r="B1327">
        <v>44</v>
      </c>
      <c r="C1327" t="s">
        <v>30</v>
      </c>
      <c r="D1327" t="s">
        <v>21</v>
      </c>
      <c r="E1327">
        <v>3912.5041070000002</v>
      </c>
      <c r="F1327" s="1">
        <v>43607</v>
      </c>
      <c r="G1327">
        <v>43858.3</v>
      </c>
      <c r="H1327">
        <v>552.33299999999997</v>
      </c>
      <c r="I1327" t="s">
        <v>51</v>
      </c>
      <c r="J1327" t="s">
        <v>93</v>
      </c>
      <c r="K1327" t="s">
        <v>24</v>
      </c>
      <c r="L1327" t="s">
        <v>37</v>
      </c>
      <c r="M1327" t="s">
        <v>26</v>
      </c>
      <c r="N1327" t="s">
        <v>37</v>
      </c>
      <c r="O1327" t="s">
        <v>47</v>
      </c>
      <c r="P1327" t="s">
        <v>40</v>
      </c>
      <c r="Q1327" t="s">
        <v>58</v>
      </c>
      <c r="R1327" t="s">
        <v>41</v>
      </c>
      <c r="S1327" t="s">
        <v>72</v>
      </c>
      <c r="T1327">
        <v>2</v>
      </c>
    </row>
    <row r="1328" spans="1:20" x14ac:dyDescent="0.3">
      <c r="A1328">
        <v>851</v>
      </c>
      <c r="B1328">
        <v>41</v>
      </c>
      <c r="C1328" t="s">
        <v>30</v>
      </c>
      <c r="D1328" t="s">
        <v>21</v>
      </c>
      <c r="E1328">
        <v>3574.0709879999999</v>
      </c>
      <c r="F1328" s="1">
        <v>44945</v>
      </c>
      <c r="G1328">
        <v>20515.900000000001</v>
      </c>
      <c r="H1328">
        <v>541.10299999999995</v>
      </c>
      <c r="I1328" t="s">
        <v>32</v>
      </c>
      <c r="J1328" t="s">
        <v>73</v>
      </c>
      <c r="K1328" t="s">
        <v>66</v>
      </c>
      <c r="L1328" t="s">
        <v>37</v>
      </c>
      <c r="M1328" t="s">
        <v>68</v>
      </c>
      <c r="N1328" t="s">
        <v>37</v>
      </c>
      <c r="O1328" t="s">
        <v>27</v>
      </c>
      <c r="P1328" t="s">
        <v>39</v>
      </c>
      <c r="Q1328" t="s">
        <v>58</v>
      </c>
      <c r="R1328" t="s">
        <v>59</v>
      </c>
      <c r="S1328" t="s">
        <v>42</v>
      </c>
      <c r="T1328">
        <v>2</v>
      </c>
    </row>
    <row r="1329" spans="1:20" x14ac:dyDescent="0.3">
      <c r="A1329">
        <v>855</v>
      </c>
      <c r="B1329">
        <v>43</v>
      </c>
      <c r="C1329" t="s">
        <v>30</v>
      </c>
      <c r="D1329" t="s">
        <v>21</v>
      </c>
      <c r="E1329">
        <v>2435.1758490000002</v>
      </c>
      <c r="F1329" s="1">
        <v>43164</v>
      </c>
      <c r="G1329">
        <v>28750.1</v>
      </c>
      <c r="H1329">
        <v>584.36500000000001</v>
      </c>
      <c r="I1329" t="s">
        <v>22</v>
      </c>
      <c r="J1329" t="s">
        <v>23</v>
      </c>
      <c r="K1329" t="s">
        <v>57</v>
      </c>
      <c r="L1329" t="s">
        <v>25</v>
      </c>
      <c r="M1329" t="s">
        <v>62</v>
      </c>
      <c r="N1329" t="s">
        <v>35</v>
      </c>
      <c r="O1329" t="s">
        <v>27</v>
      </c>
      <c r="P1329" t="s">
        <v>26</v>
      </c>
      <c r="Q1329" t="s">
        <v>58</v>
      </c>
      <c r="R1329" t="s">
        <v>49</v>
      </c>
      <c r="S1329" t="s">
        <v>69</v>
      </c>
      <c r="T1329">
        <v>2</v>
      </c>
    </row>
    <row r="1330" spans="1:20" x14ac:dyDescent="0.3">
      <c r="A1330">
        <v>858</v>
      </c>
      <c r="B1330">
        <v>45</v>
      </c>
      <c r="C1330" t="s">
        <v>20</v>
      </c>
      <c r="D1330" t="s">
        <v>21</v>
      </c>
      <c r="E1330">
        <v>3512.5776639999999</v>
      </c>
      <c r="F1330" s="1">
        <v>43358</v>
      </c>
      <c r="G1330">
        <v>22826.7</v>
      </c>
      <c r="H1330">
        <v>318.94900000000001</v>
      </c>
      <c r="I1330" t="s">
        <v>44</v>
      </c>
      <c r="J1330" t="s">
        <v>87</v>
      </c>
      <c r="K1330" t="s">
        <v>61</v>
      </c>
      <c r="L1330" t="s">
        <v>35</v>
      </c>
      <c r="M1330" t="s">
        <v>68</v>
      </c>
      <c r="N1330" t="s">
        <v>46</v>
      </c>
      <c r="O1330" t="s">
        <v>78</v>
      </c>
      <c r="P1330" t="s">
        <v>26</v>
      </c>
      <c r="Q1330" t="s">
        <v>58</v>
      </c>
      <c r="R1330" t="s">
        <v>49</v>
      </c>
      <c r="S1330" t="s">
        <v>69</v>
      </c>
      <c r="T1330">
        <v>2</v>
      </c>
    </row>
    <row r="1331" spans="1:20" x14ac:dyDescent="0.3">
      <c r="A1331">
        <v>859</v>
      </c>
      <c r="B1331">
        <v>46</v>
      </c>
      <c r="C1331" t="s">
        <v>30</v>
      </c>
      <c r="D1331" t="s">
        <v>21</v>
      </c>
      <c r="E1331">
        <v>4254.1730939999998</v>
      </c>
      <c r="F1331" s="1">
        <v>42459</v>
      </c>
      <c r="G1331">
        <v>35550.5</v>
      </c>
      <c r="H1331">
        <v>1015.933</v>
      </c>
      <c r="I1331" t="s">
        <v>75</v>
      </c>
      <c r="J1331" t="s">
        <v>94</v>
      </c>
      <c r="K1331" t="s">
        <v>74</v>
      </c>
      <c r="L1331" t="s">
        <v>25</v>
      </c>
      <c r="M1331" t="s">
        <v>68</v>
      </c>
      <c r="N1331" t="s">
        <v>54</v>
      </c>
      <c r="O1331" t="s">
        <v>47</v>
      </c>
      <c r="P1331" t="s">
        <v>58</v>
      </c>
      <c r="Q1331" t="s">
        <v>26</v>
      </c>
      <c r="R1331" t="s">
        <v>63</v>
      </c>
      <c r="S1331" t="s">
        <v>42</v>
      </c>
      <c r="T1331">
        <v>2</v>
      </c>
    </row>
    <row r="1332" spans="1:20" x14ac:dyDescent="0.3">
      <c r="A1332">
        <v>861</v>
      </c>
      <c r="B1332">
        <v>35</v>
      </c>
      <c r="C1332" t="s">
        <v>30</v>
      </c>
      <c r="D1332" t="s">
        <v>21</v>
      </c>
      <c r="E1332">
        <v>2907.677553</v>
      </c>
      <c r="F1332" s="1">
        <v>42859</v>
      </c>
      <c r="G1332">
        <v>36876.6</v>
      </c>
      <c r="H1332">
        <v>1082.521</v>
      </c>
      <c r="I1332" t="s">
        <v>44</v>
      </c>
      <c r="J1332" t="s">
        <v>86</v>
      </c>
      <c r="K1332" t="s">
        <v>61</v>
      </c>
      <c r="L1332" t="s">
        <v>25</v>
      </c>
      <c r="M1332" t="s">
        <v>36</v>
      </c>
      <c r="N1332" t="s">
        <v>25</v>
      </c>
      <c r="O1332" t="s">
        <v>27</v>
      </c>
      <c r="P1332" t="s">
        <v>26</v>
      </c>
      <c r="Q1332" t="s">
        <v>40</v>
      </c>
      <c r="R1332" t="s">
        <v>41</v>
      </c>
      <c r="S1332" t="s">
        <v>29</v>
      </c>
      <c r="T1332">
        <v>2</v>
      </c>
    </row>
    <row r="1333" spans="1:20" x14ac:dyDescent="0.3">
      <c r="A1333">
        <v>862</v>
      </c>
      <c r="B1333">
        <v>31</v>
      </c>
      <c r="C1333" t="s">
        <v>30</v>
      </c>
      <c r="D1333" t="s">
        <v>43</v>
      </c>
      <c r="E1333">
        <v>2695.0682099999999</v>
      </c>
      <c r="F1333" s="1">
        <v>44632</v>
      </c>
      <c r="G1333">
        <v>35133.800000000003</v>
      </c>
      <c r="H1333">
        <v>438.71300000000002</v>
      </c>
      <c r="I1333" t="s">
        <v>51</v>
      </c>
      <c r="J1333" t="s">
        <v>85</v>
      </c>
      <c r="K1333" t="s">
        <v>61</v>
      </c>
      <c r="L1333" t="s">
        <v>46</v>
      </c>
      <c r="M1333" t="s">
        <v>68</v>
      </c>
      <c r="N1333" t="s">
        <v>54</v>
      </c>
      <c r="O1333" t="s">
        <v>38</v>
      </c>
      <c r="P1333" t="s">
        <v>48</v>
      </c>
      <c r="Q1333" t="s">
        <v>39</v>
      </c>
      <c r="R1333" t="s">
        <v>28</v>
      </c>
      <c r="S1333" t="s">
        <v>55</v>
      </c>
      <c r="T1333">
        <v>2</v>
      </c>
    </row>
    <row r="1334" spans="1:20" x14ac:dyDescent="0.3">
      <c r="A1334">
        <v>871</v>
      </c>
      <c r="B1334">
        <v>35</v>
      </c>
      <c r="C1334" t="s">
        <v>30</v>
      </c>
      <c r="D1334" t="s">
        <v>21</v>
      </c>
      <c r="E1334">
        <v>2870.2375499999998</v>
      </c>
      <c r="F1334" s="1">
        <v>42478</v>
      </c>
      <c r="G1334">
        <v>31362.5</v>
      </c>
      <c r="H1334">
        <v>327.46600000000001</v>
      </c>
      <c r="I1334" t="s">
        <v>44</v>
      </c>
      <c r="J1334" t="s">
        <v>92</v>
      </c>
      <c r="K1334" t="s">
        <v>61</v>
      </c>
      <c r="L1334" t="s">
        <v>25</v>
      </c>
      <c r="M1334" t="s">
        <v>58</v>
      </c>
      <c r="N1334" t="s">
        <v>37</v>
      </c>
      <c r="O1334" t="s">
        <v>38</v>
      </c>
      <c r="P1334" t="s">
        <v>58</v>
      </c>
      <c r="Q1334" t="s">
        <v>26</v>
      </c>
      <c r="R1334" t="s">
        <v>41</v>
      </c>
      <c r="S1334" t="s">
        <v>55</v>
      </c>
      <c r="T1334">
        <v>2</v>
      </c>
    </row>
    <row r="1335" spans="1:20" x14ac:dyDescent="0.3">
      <c r="A1335">
        <v>873</v>
      </c>
      <c r="B1335">
        <v>37</v>
      </c>
      <c r="C1335" t="s">
        <v>30</v>
      </c>
      <c r="D1335" t="s">
        <v>21</v>
      </c>
      <c r="E1335">
        <v>3706.0912669999998</v>
      </c>
      <c r="F1335" s="1">
        <v>44734</v>
      </c>
      <c r="G1335">
        <v>11705.5</v>
      </c>
      <c r="H1335">
        <v>221.63499999999999</v>
      </c>
      <c r="I1335" t="s">
        <v>22</v>
      </c>
      <c r="J1335" t="s">
        <v>60</v>
      </c>
      <c r="K1335" t="s">
        <v>61</v>
      </c>
      <c r="L1335" t="s">
        <v>25</v>
      </c>
      <c r="M1335" t="s">
        <v>58</v>
      </c>
      <c r="N1335" t="s">
        <v>37</v>
      </c>
      <c r="O1335" t="s">
        <v>78</v>
      </c>
      <c r="P1335" t="s">
        <v>39</v>
      </c>
      <c r="Q1335" t="s">
        <v>40</v>
      </c>
      <c r="R1335" t="s">
        <v>59</v>
      </c>
      <c r="S1335" t="s">
        <v>42</v>
      </c>
      <c r="T1335">
        <v>2</v>
      </c>
    </row>
    <row r="1336" spans="1:20" x14ac:dyDescent="0.3">
      <c r="A1336">
        <v>879</v>
      </c>
      <c r="B1336">
        <v>44</v>
      </c>
      <c r="C1336" t="s">
        <v>30</v>
      </c>
      <c r="D1336" t="s">
        <v>21</v>
      </c>
      <c r="E1336">
        <v>1227.1659729999999</v>
      </c>
      <c r="F1336" s="1">
        <v>42124</v>
      </c>
      <c r="G1336">
        <v>26880</v>
      </c>
      <c r="H1336">
        <v>532.03300000000002</v>
      </c>
      <c r="I1336" t="s">
        <v>22</v>
      </c>
      <c r="J1336" t="s">
        <v>80</v>
      </c>
      <c r="K1336" t="s">
        <v>66</v>
      </c>
      <c r="L1336" t="s">
        <v>46</v>
      </c>
      <c r="M1336" t="s">
        <v>36</v>
      </c>
      <c r="N1336" t="s">
        <v>54</v>
      </c>
      <c r="O1336" t="s">
        <v>27</v>
      </c>
      <c r="P1336" t="s">
        <v>40</v>
      </c>
      <c r="Q1336" t="s">
        <v>39</v>
      </c>
      <c r="R1336" t="s">
        <v>49</v>
      </c>
      <c r="S1336" t="s">
        <v>69</v>
      </c>
      <c r="T1336">
        <v>2</v>
      </c>
    </row>
    <row r="1337" spans="1:20" x14ac:dyDescent="0.3">
      <c r="A1337">
        <v>886</v>
      </c>
      <c r="B1337">
        <v>42</v>
      </c>
      <c r="C1337" t="s">
        <v>20</v>
      </c>
      <c r="D1337" t="s">
        <v>21</v>
      </c>
      <c r="E1337">
        <v>2087.0687029999999</v>
      </c>
      <c r="F1337" s="1">
        <v>43302</v>
      </c>
      <c r="G1337">
        <v>45941.5</v>
      </c>
      <c r="H1337">
        <v>1180.1500000000001</v>
      </c>
      <c r="I1337" t="s">
        <v>75</v>
      </c>
      <c r="J1337" t="s">
        <v>90</v>
      </c>
      <c r="K1337" t="s">
        <v>53</v>
      </c>
      <c r="L1337" t="s">
        <v>35</v>
      </c>
      <c r="M1337" t="s">
        <v>58</v>
      </c>
      <c r="N1337" t="s">
        <v>54</v>
      </c>
      <c r="O1337" t="s">
        <v>38</v>
      </c>
      <c r="P1337" t="s">
        <v>58</v>
      </c>
      <c r="Q1337" t="s">
        <v>39</v>
      </c>
      <c r="R1337" t="s">
        <v>28</v>
      </c>
      <c r="S1337" t="s">
        <v>55</v>
      </c>
      <c r="T1337">
        <v>2</v>
      </c>
    </row>
    <row r="1338" spans="1:20" x14ac:dyDescent="0.3">
      <c r="A1338">
        <v>887</v>
      </c>
      <c r="B1338">
        <v>47</v>
      </c>
      <c r="C1338" t="s">
        <v>20</v>
      </c>
      <c r="D1338" t="s">
        <v>21</v>
      </c>
      <c r="E1338">
        <v>3085.885452</v>
      </c>
      <c r="F1338" s="1">
        <v>42570</v>
      </c>
      <c r="G1338">
        <v>28149.599999999999</v>
      </c>
      <c r="H1338">
        <v>785.75400000000002</v>
      </c>
      <c r="I1338" t="s">
        <v>75</v>
      </c>
      <c r="J1338" t="s">
        <v>73</v>
      </c>
      <c r="K1338" t="s">
        <v>34</v>
      </c>
      <c r="L1338" t="s">
        <v>46</v>
      </c>
      <c r="M1338" t="s">
        <v>68</v>
      </c>
      <c r="N1338" t="s">
        <v>35</v>
      </c>
      <c r="O1338" t="s">
        <v>27</v>
      </c>
      <c r="P1338" t="s">
        <v>40</v>
      </c>
      <c r="Q1338" t="s">
        <v>40</v>
      </c>
      <c r="R1338" t="s">
        <v>59</v>
      </c>
      <c r="S1338" t="s">
        <v>55</v>
      </c>
      <c r="T1338">
        <v>2</v>
      </c>
    </row>
    <row r="1339" spans="1:20" x14ac:dyDescent="0.3">
      <c r="A1339">
        <v>894</v>
      </c>
      <c r="B1339">
        <v>44</v>
      </c>
      <c r="C1339" t="s">
        <v>20</v>
      </c>
      <c r="D1339" t="s">
        <v>50</v>
      </c>
      <c r="E1339">
        <v>2737.6522960000002</v>
      </c>
      <c r="F1339" s="1">
        <v>42986</v>
      </c>
      <c r="G1339">
        <v>14504</v>
      </c>
      <c r="H1339">
        <v>336.98099999999999</v>
      </c>
      <c r="I1339" t="s">
        <v>32</v>
      </c>
      <c r="J1339" t="s">
        <v>90</v>
      </c>
      <c r="K1339" t="s">
        <v>74</v>
      </c>
      <c r="L1339" t="s">
        <v>46</v>
      </c>
      <c r="M1339" t="s">
        <v>26</v>
      </c>
      <c r="N1339" t="s">
        <v>25</v>
      </c>
      <c r="O1339" t="s">
        <v>47</v>
      </c>
      <c r="P1339" t="s">
        <v>48</v>
      </c>
      <c r="Q1339" t="s">
        <v>39</v>
      </c>
      <c r="R1339" t="s">
        <v>41</v>
      </c>
      <c r="S1339" t="s">
        <v>29</v>
      </c>
      <c r="T1339">
        <v>2</v>
      </c>
    </row>
    <row r="1340" spans="1:20" x14ac:dyDescent="0.3">
      <c r="A1340">
        <v>897</v>
      </c>
      <c r="B1340">
        <v>40</v>
      </c>
      <c r="C1340" t="s">
        <v>30</v>
      </c>
      <c r="D1340" t="s">
        <v>21</v>
      </c>
      <c r="E1340">
        <v>2574.247018</v>
      </c>
      <c r="F1340" s="1">
        <v>42849</v>
      </c>
      <c r="G1340">
        <v>12796</v>
      </c>
      <c r="H1340">
        <v>233.221</v>
      </c>
      <c r="I1340" t="s">
        <v>75</v>
      </c>
      <c r="J1340" t="s">
        <v>96</v>
      </c>
      <c r="K1340" t="s">
        <v>53</v>
      </c>
      <c r="L1340" t="s">
        <v>37</v>
      </c>
      <c r="M1340" t="s">
        <v>58</v>
      </c>
      <c r="N1340" t="s">
        <v>46</v>
      </c>
      <c r="O1340" t="s">
        <v>27</v>
      </c>
      <c r="P1340" t="s">
        <v>58</v>
      </c>
      <c r="Q1340" t="s">
        <v>40</v>
      </c>
      <c r="R1340" t="s">
        <v>63</v>
      </c>
      <c r="S1340" t="s">
        <v>69</v>
      </c>
      <c r="T1340">
        <v>2</v>
      </c>
    </row>
    <row r="1341" spans="1:20" x14ac:dyDescent="0.3">
      <c r="A1341">
        <v>901</v>
      </c>
      <c r="B1341">
        <v>41</v>
      </c>
      <c r="C1341" t="s">
        <v>30</v>
      </c>
      <c r="D1341" t="s">
        <v>21</v>
      </c>
      <c r="E1341">
        <v>2457.2485550000001</v>
      </c>
      <c r="F1341" s="1">
        <v>42596</v>
      </c>
      <c r="G1341">
        <v>18317.2</v>
      </c>
      <c r="H1341">
        <v>485.97399999999999</v>
      </c>
      <c r="I1341" t="s">
        <v>32</v>
      </c>
      <c r="J1341" t="s">
        <v>100</v>
      </c>
      <c r="K1341" t="s">
        <v>65</v>
      </c>
      <c r="L1341" t="s">
        <v>46</v>
      </c>
      <c r="M1341" t="s">
        <v>68</v>
      </c>
      <c r="N1341" t="s">
        <v>25</v>
      </c>
      <c r="O1341" t="s">
        <v>38</v>
      </c>
      <c r="P1341" t="s">
        <v>39</v>
      </c>
      <c r="Q1341" t="s">
        <v>26</v>
      </c>
      <c r="R1341" t="s">
        <v>59</v>
      </c>
      <c r="S1341" t="s">
        <v>55</v>
      </c>
      <c r="T1341">
        <v>2</v>
      </c>
    </row>
    <row r="1342" spans="1:20" x14ac:dyDescent="0.3">
      <c r="A1342">
        <v>902</v>
      </c>
      <c r="B1342">
        <v>40</v>
      </c>
      <c r="C1342" t="s">
        <v>30</v>
      </c>
      <c r="D1342" t="s">
        <v>21</v>
      </c>
      <c r="E1342">
        <v>2856.110181</v>
      </c>
      <c r="F1342" s="1">
        <v>42688</v>
      </c>
      <c r="G1342">
        <v>18621.3</v>
      </c>
      <c r="H1342">
        <v>404.30099999999999</v>
      </c>
      <c r="I1342" t="s">
        <v>75</v>
      </c>
      <c r="J1342" t="s">
        <v>91</v>
      </c>
      <c r="K1342" t="s">
        <v>74</v>
      </c>
      <c r="L1342" t="s">
        <v>37</v>
      </c>
      <c r="M1342" t="s">
        <v>62</v>
      </c>
      <c r="N1342" t="s">
        <v>54</v>
      </c>
      <c r="O1342" t="s">
        <v>38</v>
      </c>
      <c r="P1342" t="s">
        <v>39</v>
      </c>
      <c r="Q1342" t="s">
        <v>39</v>
      </c>
      <c r="R1342" t="s">
        <v>49</v>
      </c>
      <c r="S1342" t="s">
        <v>42</v>
      </c>
      <c r="T1342">
        <v>2</v>
      </c>
    </row>
    <row r="1343" spans="1:20" x14ac:dyDescent="0.3">
      <c r="A1343">
        <v>904</v>
      </c>
      <c r="B1343">
        <v>43</v>
      </c>
      <c r="C1343" t="s">
        <v>30</v>
      </c>
      <c r="D1343" t="s">
        <v>43</v>
      </c>
      <c r="E1343">
        <v>1124.575018</v>
      </c>
      <c r="F1343" s="1">
        <v>43397</v>
      </c>
      <c r="G1343">
        <v>12807.7</v>
      </c>
      <c r="H1343">
        <v>315.12599999999998</v>
      </c>
      <c r="I1343" t="s">
        <v>22</v>
      </c>
      <c r="J1343" t="s">
        <v>90</v>
      </c>
      <c r="K1343" t="s">
        <v>24</v>
      </c>
      <c r="L1343" t="s">
        <v>25</v>
      </c>
      <c r="M1343" t="s">
        <v>58</v>
      </c>
      <c r="N1343" t="s">
        <v>46</v>
      </c>
      <c r="O1343" t="s">
        <v>38</v>
      </c>
      <c r="P1343" t="s">
        <v>39</v>
      </c>
      <c r="Q1343" t="s">
        <v>58</v>
      </c>
      <c r="R1343" t="s">
        <v>59</v>
      </c>
      <c r="S1343" t="s">
        <v>42</v>
      </c>
      <c r="T1343">
        <v>2</v>
      </c>
    </row>
    <row r="1344" spans="1:20" x14ac:dyDescent="0.3">
      <c r="A1344">
        <v>908</v>
      </c>
      <c r="B1344">
        <v>34</v>
      </c>
      <c r="C1344" t="s">
        <v>30</v>
      </c>
      <c r="D1344" t="s">
        <v>43</v>
      </c>
      <c r="E1344">
        <v>2629.139134</v>
      </c>
      <c r="F1344" s="1">
        <v>45079</v>
      </c>
      <c r="G1344">
        <v>20469.2</v>
      </c>
      <c r="H1344">
        <v>237.48599999999999</v>
      </c>
      <c r="I1344" t="s">
        <v>32</v>
      </c>
      <c r="J1344" t="s">
        <v>94</v>
      </c>
      <c r="K1344" t="s">
        <v>65</v>
      </c>
      <c r="L1344" t="s">
        <v>46</v>
      </c>
      <c r="M1344" t="s">
        <v>58</v>
      </c>
      <c r="N1344" t="s">
        <v>25</v>
      </c>
      <c r="O1344" t="s">
        <v>27</v>
      </c>
      <c r="P1344" t="s">
        <v>26</v>
      </c>
      <c r="Q1344" t="s">
        <v>48</v>
      </c>
      <c r="R1344" t="s">
        <v>59</v>
      </c>
      <c r="S1344" t="s">
        <v>55</v>
      </c>
      <c r="T1344">
        <v>2</v>
      </c>
    </row>
    <row r="1345" spans="1:20" x14ac:dyDescent="0.3">
      <c r="A1345">
        <v>914</v>
      </c>
      <c r="B1345">
        <v>41</v>
      </c>
      <c r="C1345" t="s">
        <v>20</v>
      </c>
      <c r="D1345" t="s">
        <v>21</v>
      </c>
      <c r="E1345">
        <v>3439.7540309999999</v>
      </c>
      <c r="F1345" s="1">
        <v>42157</v>
      </c>
      <c r="G1345">
        <v>23663.3</v>
      </c>
      <c r="H1345">
        <v>311.75799999999998</v>
      </c>
      <c r="I1345" t="s">
        <v>44</v>
      </c>
      <c r="J1345" t="s">
        <v>45</v>
      </c>
      <c r="K1345" t="s">
        <v>24</v>
      </c>
      <c r="L1345" t="s">
        <v>37</v>
      </c>
      <c r="M1345" t="s">
        <v>26</v>
      </c>
      <c r="N1345" t="s">
        <v>35</v>
      </c>
      <c r="O1345" t="s">
        <v>27</v>
      </c>
      <c r="P1345" t="s">
        <v>48</v>
      </c>
      <c r="Q1345" t="s">
        <v>58</v>
      </c>
      <c r="R1345" t="s">
        <v>41</v>
      </c>
      <c r="S1345" t="s">
        <v>42</v>
      </c>
      <c r="T1345">
        <v>2</v>
      </c>
    </row>
    <row r="1346" spans="1:20" x14ac:dyDescent="0.3">
      <c r="A1346">
        <v>916</v>
      </c>
      <c r="B1346">
        <v>42</v>
      </c>
      <c r="C1346" t="s">
        <v>30</v>
      </c>
      <c r="D1346" t="s">
        <v>21</v>
      </c>
      <c r="E1346">
        <v>2644.7460190000002</v>
      </c>
      <c r="F1346" s="1">
        <v>45227</v>
      </c>
      <c r="G1346">
        <v>28951.1</v>
      </c>
      <c r="H1346">
        <v>333.34300000000002</v>
      </c>
      <c r="I1346" t="s">
        <v>22</v>
      </c>
      <c r="J1346" t="s">
        <v>88</v>
      </c>
      <c r="K1346" t="s">
        <v>53</v>
      </c>
      <c r="L1346" t="s">
        <v>35</v>
      </c>
      <c r="M1346" t="s">
        <v>26</v>
      </c>
      <c r="N1346" t="s">
        <v>54</v>
      </c>
      <c r="O1346" t="s">
        <v>38</v>
      </c>
      <c r="P1346" t="s">
        <v>26</v>
      </c>
      <c r="Q1346" t="s">
        <v>48</v>
      </c>
      <c r="R1346" t="s">
        <v>41</v>
      </c>
      <c r="S1346" t="s">
        <v>42</v>
      </c>
      <c r="T1346">
        <v>2</v>
      </c>
    </row>
    <row r="1347" spans="1:20" x14ac:dyDescent="0.3">
      <c r="A1347">
        <v>919</v>
      </c>
      <c r="B1347">
        <v>43</v>
      </c>
      <c r="C1347" t="s">
        <v>20</v>
      </c>
      <c r="D1347" t="s">
        <v>21</v>
      </c>
      <c r="E1347">
        <v>3554.7376599999998</v>
      </c>
      <c r="F1347" s="1">
        <v>45042</v>
      </c>
      <c r="G1347">
        <v>34225.300000000003</v>
      </c>
      <c r="H1347">
        <v>615.59900000000005</v>
      </c>
      <c r="I1347" t="s">
        <v>32</v>
      </c>
      <c r="J1347" t="s">
        <v>56</v>
      </c>
      <c r="K1347" t="s">
        <v>74</v>
      </c>
      <c r="L1347" t="s">
        <v>46</v>
      </c>
      <c r="M1347" t="s">
        <v>36</v>
      </c>
      <c r="N1347" t="s">
        <v>25</v>
      </c>
      <c r="O1347" t="s">
        <v>47</v>
      </c>
      <c r="P1347" t="s">
        <v>39</v>
      </c>
      <c r="Q1347" t="s">
        <v>58</v>
      </c>
      <c r="R1347" t="s">
        <v>49</v>
      </c>
      <c r="S1347" t="s">
        <v>42</v>
      </c>
      <c r="T1347">
        <v>2</v>
      </c>
    </row>
    <row r="1348" spans="1:20" x14ac:dyDescent="0.3">
      <c r="A1348">
        <v>921</v>
      </c>
      <c r="B1348">
        <v>46</v>
      </c>
      <c r="C1348" t="s">
        <v>30</v>
      </c>
      <c r="D1348" t="s">
        <v>21</v>
      </c>
      <c r="E1348">
        <v>3572.5957760000001</v>
      </c>
      <c r="F1348" s="1">
        <v>43998</v>
      </c>
      <c r="G1348">
        <v>23119.599999999999</v>
      </c>
      <c r="H1348">
        <v>680.24800000000005</v>
      </c>
      <c r="I1348" t="s">
        <v>75</v>
      </c>
      <c r="J1348" t="s">
        <v>76</v>
      </c>
      <c r="K1348" t="s">
        <v>66</v>
      </c>
      <c r="L1348" t="s">
        <v>54</v>
      </c>
      <c r="M1348" t="s">
        <v>68</v>
      </c>
      <c r="N1348" t="s">
        <v>37</v>
      </c>
      <c r="O1348" t="s">
        <v>27</v>
      </c>
      <c r="P1348" t="s">
        <v>39</v>
      </c>
      <c r="Q1348" t="s">
        <v>39</v>
      </c>
      <c r="R1348" t="s">
        <v>63</v>
      </c>
      <c r="S1348" t="s">
        <v>72</v>
      </c>
      <c r="T1348">
        <v>2</v>
      </c>
    </row>
    <row r="1349" spans="1:20" x14ac:dyDescent="0.3">
      <c r="A1349">
        <v>926</v>
      </c>
      <c r="B1349">
        <v>40</v>
      </c>
      <c r="C1349" t="s">
        <v>20</v>
      </c>
      <c r="D1349" t="s">
        <v>21</v>
      </c>
      <c r="E1349">
        <v>3526.2393029999998</v>
      </c>
      <c r="F1349" s="1">
        <v>45216</v>
      </c>
      <c r="G1349">
        <v>36646.199999999997</v>
      </c>
      <c r="H1349">
        <v>773.33299999999997</v>
      </c>
      <c r="I1349" t="s">
        <v>32</v>
      </c>
      <c r="J1349" t="s">
        <v>23</v>
      </c>
      <c r="K1349" t="s">
        <v>83</v>
      </c>
      <c r="L1349" t="s">
        <v>35</v>
      </c>
      <c r="M1349" t="s">
        <v>36</v>
      </c>
      <c r="N1349" t="s">
        <v>46</v>
      </c>
      <c r="O1349" t="s">
        <v>47</v>
      </c>
      <c r="P1349" t="s">
        <v>58</v>
      </c>
      <c r="Q1349" t="s">
        <v>26</v>
      </c>
      <c r="R1349" t="s">
        <v>41</v>
      </c>
      <c r="S1349" t="s">
        <v>29</v>
      </c>
      <c r="T1349">
        <v>2</v>
      </c>
    </row>
    <row r="1350" spans="1:20" x14ac:dyDescent="0.3">
      <c r="A1350">
        <v>937</v>
      </c>
      <c r="B1350">
        <v>38</v>
      </c>
      <c r="C1350" t="s">
        <v>20</v>
      </c>
      <c r="D1350" t="s">
        <v>21</v>
      </c>
      <c r="E1350">
        <v>3993.7670929999999</v>
      </c>
      <c r="F1350" s="1">
        <v>43753</v>
      </c>
      <c r="G1350">
        <v>26781.3</v>
      </c>
      <c r="H1350">
        <v>541.89700000000005</v>
      </c>
      <c r="I1350" t="s">
        <v>22</v>
      </c>
      <c r="J1350" t="s">
        <v>52</v>
      </c>
      <c r="K1350" t="s">
        <v>74</v>
      </c>
      <c r="L1350" t="s">
        <v>35</v>
      </c>
      <c r="M1350" t="s">
        <v>36</v>
      </c>
      <c r="N1350" t="s">
        <v>37</v>
      </c>
      <c r="O1350" t="s">
        <v>38</v>
      </c>
      <c r="P1350" t="s">
        <v>39</v>
      </c>
      <c r="Q1350" t="s">
        <v>58</v>
      </c>
      <c r="R1350" t="s">
        <v>41</v>
      </c>
      <c r="S1350" t="s">
        <v>29</v>
      </c>
      <c r="T1350">
        <v>2</v>
      </c>
    </row>
    <row r="1351" spans="1:20" x14ac:dyDescent="0.3">
      <c r="A1351">
        <v>944</v>
      </c>
      <c r="B1351">
        <v>40</v>
      </c>
      <c r="C1351" t="s">
        <v>20</v>
      </c>
      <c r="D1351" t="s">
        <v>43</v>
      </c>
      <c r="E1351">
        <v>2364.2611320000001</v>
      </c>
      <c r="F1351" s="1">
        <v>42407</v>
      </c>
      <c r="G1351">
        <v>24339.200000000001</v>
      </c>
      <c r="H1351">
        <v>284.55700000000002</v>
      </c>
      <c r="I1351" t="s">
        <v>32</v>
      </c>
      <c r="J1351" t="s">
        <v>91</v>
      </c>
      <c r="K1351" t="s">
        <v>53</v>
      </c>
      <c r="L1351" t="s">
        <v>25</v>
      </c>
      <c r="M1351" t="s">
        <v>36</v>
      </c>
      <c r="N1351" t="s">
        <v>35</v>
      </c>
      <c r="O1351" t="s">
        <v>47</v>
      </c>
      <c r="P1351" t="s">
        <v>40</v>
      </c>
      <c r="Q1351" t="s">
        <v>58</v>
      </c>
      <c r="R1351" t="s">
        <v>63</v>
      </c>
      <c r="S1351" t="s">
        <v>55</v>
      </c>
      <c r="T1351">
        <v>2</v>
      </c>
    </row>
    <row r="1352" spans="1:20" x14ac:dyDescent="0.3">
      <c r="A1352">
        <v>953</v>
      </c>
      <c r="B1352">
        <v>36</v>
      </c>
      <c r="C1352" t="s">
        <v>20</v>
      </c>
      <c r="D1352" t="s">
        <v>21</v>
      </c>
      <c r="E1352">
        <v>2318.2384489999999</v>
      </c>
      <c r="F1352" s="1">
        <v>43502</v>
      </c>
      <c r="G1352">
        <v>32733.7</v>
      </c>
      <c r="H1352">
        <v>609.65499999999997</v>
      </c>
      <c r="I1352" t="s">
        <v>44</v>
      </c>
      <c r="J1352" t="s">
        <v>88</v>
      </c>
      <c r="K1352" t="s">
        <v>66</v>
      </c>
      <c r="L1352" t="s">
        <v>54</v>
      </c>
      <c r="M1352" t="s">
        <v>26</v>
      </c>
      <c r="N1352" t="s">
        <v>54</v>
      </c>
      <c r="O1352" t="s">
        <v>47</v>
      </c>
      <c r="P1352" t="s">
        <v>48</v>
      </c>
      <c r="Q1352" t="s">
        <v>39</v>
      </c>
      <c r="R1352" t="s">
        <v>28</v>
      </c>
      <c r="S1352" t="s">
        <v>42</v>
      </c>
      <c r="T1352">
        <v>2</v>
      </c>
    </row>
    <row r="1353" spans="1:20" x14ac:dyDescent="0.3">
      <c r="A1353">
        <v>958</v>
      </c>
      <c r="B1353">
        <v>39</v>
      </c>
      <c r="C1353" t="s">
        <v>30</v>
      </c>
      <c r="D1353" t="s">
        <v>21</v>
      </c>
      <c r="E1353">
        <v>2435.4391869999999</v>
      </c>
      <c r="F1353" s="1">
        <v>44826</v>
      </c>
      <c r="G1353">
        <v>39752</v>
      </c>
      <c r="H1353">
        <v>1189.5050000000001</v>
      </c>
      <c r="I1353" t="s">
        <v>22</v>
      </c>
      <c r="J1353" t="s">
        <v>77</v>
      </c>
      <c r="K1353" t="s">
        <v>61</v>
      </c>
      <c r="L1353" t="s">
        <v>25</v>
      </c>
      <c r="M1353" t="s">
        <v>36</v>
      </c>
      <c r="N1353" t="s">
        <v>37</v>
      </c>
      <c r="O1353" t="s">
        <v>27</v>
      </c>
      <c r="P1353" t="s">
        <v>26</v>
      </c>
      <c r="Q1353" t="s">
        <v>48</v>
      </c>
      <c r="R1353" t="s">
        <v>63</v>
      </c>
      <c r="S1353" t="s">
        <v>42</v>
      </c>
      <c r="T1353">
        <v>2</v>
      </c>
    </row>
    <row r="1354" spans="1:20" x14ac:dyDescent="0.3">
      <c r="A1354">
        <v>960</v>
      </c>
      <c r="B1354">
        <v>42</v>
      </c>
      <c r="C1354" t="s">
        <v>30</v>
      </c>
      <c r="D1354" t="s">
        <v>21</v>
      </c>
      <c r="E1354">
        <v>3527.3095490000001</v>
      </c>
      <c r="F1354" s="1">
        <v>44297</v>
      </c>
      <c r="G1354">
        <v>37606.199999999997</v>
      </c>
      <c r="H1354">
        <v>974.93399999999997</v>
      </c>
      <c r="I1354" t="s">
        <v>51</v>
      </c>
      <c r="J1354" t="s">
        <v>76</v>
      </c>
      <c r="K1354" t="s">
        <v>66</v>
      </c>
      <c r="L1354" t="s">
        <v>37</v>
      </c>
      <c r="M1354" t="s">
        <v>62</v>
      </c>
      <c r="N1354" t="s">
        <v>46</v>
      </c>
      <c r="O1354" t="s">
        <v>38</v>
      </c>
      <c r="P1354" t="s">
        <v>39</v>
      </c>
      <c r="Q1354" t="s">
        <v>58</v>
      </c>
      <c r="R1354" t="s">
        <v>49</v>
      </c>
      <c r="S1354" t="s">
        <v>55</v>
      </c>
      <c r="T1354">
        <v>2</v>
      </c>
    </row>
    <row r="1355" spans="1:20" x14ac:dyDescent="0.3">
      <c r="A1355">
        <v>961</v>
      </c>
      <c r="B1355">
        <v>40</v>
      </c>
      <c r="C1355" t="s">
        <v>20</v>
      </c>
      <c r="D1355" t="s">
        <v>21</v>
      </c>
      <c r="E1355">
        <v>3740.2715389999998</v>
      </c>
      <c r="F1355" s="1">
        <v>44375</v>
      </c>
      <c r="G1355">
        <v>47409.7</v>
      </c>
      <c r="H1355">
        <v>1027.018</v>
      </c>
      <c r="I1355" t="s">
        <v>44</v>
      </c>
      <c r="J1355" t="s">
        <v>92</v>
      </c>
      <c r="K1355" t="s">
        <v>65</v>
      </c>
      <c r="L1355" t="s">
        <v>54</v>
      </c>
      <c r="M1355" t="s">
        <v>36</v>
      </c>
      <c r="N1355" t="s">
        <v>35</v>
      </c>
      <c r="O1355" t="s">
        <v>27</v>
      </c>
      <c r="P1355" t="s">
        <v>39</v>
      </c>
      <c r="Q1355" t="s">
        <v>48</v>
      </c>
      <c r="R1355" t="s">
        <v>49</v>
      </c>
      <c r="S1355" t="s">
        <v>72</v>
      </c>
      <c r="T1355">
        <v>2</v>
      </c>
    </row>
    <row r="1356" spans="1:20" x14ac:dyDescent="0.3">
      <c r="A1356">
        <v>964</v>
      </c>
      <c r="B1356">
        <v>30</v>
      </c>
      <c r="C1356" t="s">
        <v>20</v>
      </c>
      <c r="D1356" t="s">
        <v>21</v>
      </c>
      <c r="E1356">
        <v>2322.2471209999999</v>
      </c>
      <c r="F1356" s="1">
        <v>43076</v>
      </c>
      <c r="G1356">
        <v>10433</v>
      </c>
      <c r="H1356">
        <v>218.798</v>
      </c>
      <c r="I1356" t="s">
        <v>75</v>
      </c>
      <c r="J1356" t="s">
        <v>81</v>
      </c>
      <c r="K1356" t="s">
        <v>61</v>
      </c>
      <c r="L1356" t="s">
        <v>25</v>
      </c>
      <c r="M1356" t="s">
        <v>68</v>
      </c>
      <c r="N1356" t="s">
        <v>46</v>
      </c>
      <c r="O1356" t="s">
        <v>47</v>
      </c>
      <c r="P1356" t="s">
        <v>39</v>
      </c>
      <c r="Q1356" t="s">
        <v>39</v>
      </c>
      <c r="R1356" t="s">
        <v>28</v>
      </c>
      <c r="S1356" t="s">
        <v>29</v>
      </c>
      <c r="T1356">
        <v>2</v>
      </c>
    </row>
    <row r="1357" spans="1:20" x14ac:dyDescent="0.3">
      <c r="A1357">
        <v>966</v>
      </c>
      <c r="B1357">
        <v>39</v>
      </c>
      <c r="C1357" t="s">
        <v>20</v>
      </c>
      <c r="D1357" t="s">
        <v>43</v>
      </c>
      <c r="E1357">
        <v>2897.8968060000002</v>
      </c>
      <c r="F1357" s="1">
        <v>42777</v>
      </c>
      <c r="G1357">
        <v>5803.6</v>
      </c>
      <c r="H1357">
        <v>86.066999999999993</v>
      </c>
      <c r="I1357" t="s">
        <v>51</v>
      </c>
      <c r="J1357" t="s">
        <v>94</v>
      </c>
      <c r="K1357" t="s">
        <v>83</v>
      </c>
      <c r="L1357" t="s">
        <v>54</v>
      </c>
      <c r="M1357" t="s">
        <v>58</v>
      </c>
      <c r="N1357" t="s">
        <v>35</v>
      </c>
      <c r="O1357" t="s">
        <v>27</v>
      </c>
      <c r="P1357" t="s">
        <v>26</v>
      </c>
      <c r="Q1357" t="s">
        <v>48</v>
      </c>
      <c r="R1357" t="s">
        <v>63</v>
      </c>
      <c r="S1357" t="s">
        <v>29</v>
      </c>
      <c r="T1357">
        <v>2</v>
      </c>
    </row>
    <row r="1358" spans="1:20" x14ac:dyDescent="0.3">
      <c r="A1358">
        <v>970</v>
      </c>
      <c r="B1358">
        <v>39</v>
      </c>
      <c r="C1358" t="s">
        <v>20</v>
      </c>
      <c r="D1358" t="s">
        <v>21</v>
      </c>
      <c r="E1358">
        <v>2823.5916510000002</v>
      </c>
      <c r="F1358" s="1">
        <v>44048</v>
      </c>
      <c r="G1358">
        <v>13705.1</v>
      </c>
      <c r="H1358">
        <v>285.37099999999998</v>
      </c>
      <c r="I1358" t="s">
        <v>44</v>
      </c>
      <c r="J1358" t="s">
        <v>82</v>
      </c>
      <c r="K1358" t="s">
        <v>53</v>
      </c>
      <c r="L1358" t="s">
        <v>35</v>
      </c>
      <c r="M1358" t="s">
        <v>36</v>
      </c>
      <c r="N1358" t="s">
        <v>25</v>
      </c>
      <c r="O1358" t="s">
        <v>27</v>
      </c>
      <c r="P1358" t="s">
        <v>26</v>
      </c>
      <c r="Q1358" t="s">
        <v>26</v>
      </c>
      <c r="R1358" t="s">
        <v>59</v>
      </c>
      <c r="S1358" t="s">
        <v>55</v>
      </c>
      <c r="T1358">
        <v>2</v>
      </c>
    </row>
    <row r="1359" spans="1:20" x14ac:dyDescent="0.3">
      <c r="A1359">
        <v>972</v>
      </c>
      <c r="B1359">
        <v>41</v>
      </c>
      <c r="C1359" t="s">
        <v>30</v>
      </c>
      <c r="D1359" t="s">
        <v>43</v>
      </c>
      <c r="E1359">
        <v>3461.1031229999999</v>
      </c>
      <c r="F1359" s="1">
        <v>43959</v>
      </c>
      <c r="G1359">
        <v>33927.199999999997</v>
      </c>
      <c r="H1359">
        <v>582.61300000000006</v>
      </c>
      <c r="I1359" t="s">
        <v>32</v>
      </c>
      <c r="J1359" t="s">
        <v>98</v>
      </c>
      <c r="K1359" t="s">
        <v>53</v>
      </c>
      <c r="L1359" t="s">
        <v>25</v>
      </c>
      <c r="M1359" t="s">
        <v>36</v>
      </c>
      <c r="N1359" t="s">
        <v>46</v>
      </c>
      <c r="O1359" t="s">
        <v>47</v>
      </c>
      <c r="P1359" t="s">
        <v>40</v>
      </c>
      <c r="Q1359" t="s">
        <v>40</v>
      </c>
      <c r="R1359" t="s">
        <v>63</v>
      </c>
      <c r="S1359" t="s">
        <v>29</v>
      </c>
      <c r="T1359">
        <v>2</v>
      </c>
    </row>
    <row r="1360" spans="1:20" x14ac:dyDescent="0.3">
      <c r="A1360">
        <v>974</v>
      </c>
      <c r="B1360">
        <v>45</v>
      </c>
      <c r="C1360" t="s">
        <v>30</v>
      </c>
      <c r="D1360" t="s">
        <v>21</v>
      </c>
      <c r="E1360">
        <v>3987.7190519999999</v>
      </c>
      <c r="F1360" s="1">
        <v>43557</v>
      </c>
      <c r="G1360">
        <v>17568.099999999999</v>
      </c>
      <c r="H1360">
        <v>487.01799999999997</v>
      </c>
      <c r="I1360" t="s">
        <v>44</v>
      </c>
      <c r="J1360" t="s">
        <v>33</v>
      </c>
      <c r="K1360" t="s">
        <v>66</v>
      </c>
      <c r="L1360" t="s">
        <v>46</v>
      </c>
      <c r="M1360" t="s">
        <v>36</v>
      </c>
      <c r="N1360" t="s">
        <v>46</v>
      </c>
      <c r="O1360" t="s">
        <v>78</v>
      </c>
      <c r="P1360" t="s">
        <v>40</v>
      </c>
      <c r="Q1360" t="s">
        <v>40</v>
      </c>
      <c r="R1360" t="s">
        <v>41</v>
      </c>
      <c r="S1360" t="s">
        <v>69</v>
      </c>
      <c r="T1360">
        <v>2</v>
      </c>
    </row>
    <row r="1361" spans="1:20" x14ac:dyDescent="0.3">
      <c r="A1361">
        <v>975</v>
      </c>
      <c r="B1361">
        <v>47</v>
      </c>
      <c r="C1361" t="s">
        <v>20</v>
      </c>
      <c r="D1361" t="s">
        <v>43</v>
      </c>
      <c r="E1361">
        <v>2728.732078</v>
      </c>
      <c r="F1361" s="1">
        <v>45144</v>
      </c>
      <c r="G1361">
        <v>33661.599999999999</v>
      </c>
      <c r="H1361">
        <v>694.97199999999998</v>
      </c>
      <c r="I1361" t="s">
        <v>44</v>
      </c>
      <c r="J1361" t="s">
        <v>82</v>
      </c>
      <c r="K1361" t="s">
        <v>57</v>
      </c>
      <c r="L1361" t="s">
        <v>54</v>
      </c>
      <c r="M1361" t="s">
        <v>68</v>
      </c>
      <c r="N1361" t="s">
        <v>54</v>
      </c>
      <c r="O1361" t="s">
        <v>27</v>
      </c>
      <c r="P1361" t="s">
        <v>48</v>
      </c>
      <c r="Q1361" t="s">
        <v>48</v>
      </c>
      <c r="R1361" t="s">
        <v>59</v>
      </c>
      <c r="S1361" t="s">
        <v>42</v>
      </c>
      <c r="T1361">
        <v>2</v>
      </c>
    </row>
    <row r="1362" spans="1:20" x14ac:dyDescent="0.3">
      <c r="A1362">
        <v>978</v>
      </c>
      <c r="B1362">
        <v>36</v>
      </c>
      <c r="C1362" t="s">
        <v>20</v>
      </c>
      <c r="D1362" t="s">
        <v>21</v>
      </c>
      <c r="E1362">
        <v>3579.8070990000001</v>
      </c>
      <c r="F1362" s="1">
        <v>42366</v>
      </c>
      <c r="G1362">
        <v>47227.7</v>
      </c>
      <c r="H1362">
        <v>767.54300000000001</v>
      </c>
      <c r="I1362" t="s">
        <v>22</v>
      </c>
      <c r="J1362" t="s">
        <v>64</v>
      </c>
      <c r="K1362" t="s">
        <v>74</v>
      </c>
      <c r="L1362" t="s">
        <v>37</v>
      </c>
      <c r="M1362" t="s">
        <v>58</v>
      </c>
      <c r="N1362" t="s">
        <v>46</v>
      </c>
      <c r="O1362" t="s">
        <v>47</v>
      </c>
      <c r="P1362" t="s">
        <v>58</v>
      </c>
      <c r="Q1362" t="s">
        <v>48</v>
      </c>
      <c r="R1362" t="s">
        <v>28</v>
      </c>
      <c r="S1362" t="s">
        <v>29</v>
      </c>
      <c r="T1362">
        <v>2</v>
      </c>
    </row>
    <row r="1363" spans="1:20" x14ac:dyDescent="0.3">
      <c r="A1363">
        <v>979</v>
      </c>
      <c r="B1363">
        <v>40</v>
      </c>
      <c r="C1363" t="s">
        <v>30</v>
      </c>
      <c r="D1363" t="s">
        <v>43</v>
      </c>
      <c r="E1363">
        <v>3734.1564440000002</v>
      </c>
      <c r="F1363" s="1">
        <v>45300</v>
      </c>
      <c r="G1363">
        <v>47128</v>
      </c>
      <c r="H1363">
        <v>1082.6610000000001</v>
      </c>
      <c r="I1363" t="s">
        <v>44</v>
      </c>
      <c r="J1363" t="s">
        <v>92</v>
      </c>
      <c r="K1363" t="s">
        <v>34</v>
      </c>
      <c r="L1363" t="s">
        <v>25</v>
      </c>
      <c r="M1363" t="s">
        <v>68</v>
      </c>
      <c r="N1363" t="s">
        <v>46</v>
      </c>
      <c r="O1363" t="s">
        <v>47</v>
      </c>
      <c r="P1363" t="s">
        <v>58</v>
      </c>
      <c r="Q1363" t="s">
        <v>58</v>
      </c>
      <c r="R1363" t="s">
        <v>59</v>
      </c>
      <c r="S1363" t="s">
        <v>29</v>
      </c>
      <c r="T1363">
        <v>2</v>
      </c>
    </row>
    <row r="1364" spans="1:20" x14ac:dyDescent="0.3">
      <c r="A1364">
        <v>981</v>
      </c>
      <c r="B1364">
        <v>34</v>
      </c>
      <c r="C1364" t="s">
        <v>20</v>
      </c>
      <c r="D1364" t="s">
        <v>21</v>
      </c>
      <c r="E1364">
        <v>3368.4031300000001</v>
      </c>
      <c r="F1364" s="1">
        <v>42627</v>
      </c>
      <c r="G1364">
        <v>35861.699999999997</v>
      </c>
      <c r="H1364">
        <v>463.64600000000002</v>
      </c>
      <c r="I1364" t="s">
        <v>22</v>
      </c>
      <c r="J1364" t="s">
        <v>67</v>
      </c>
      <c r="K1364" t="s">
        <v>34</v>
      </c>
      <c r="L1364" t="s">
        <v>35</v>
      </c>
      <c r="M1364" t="s">
        <v>36</v>
      </c>
      <c r="N1364" t="s">
        <v>25</v>
      </c>
      <c r="O1364" t="s">
        <v>27</v>
      </c>
      <c r="P1364" t="s">
        <v>48</v>
      </c>
      <c r="Q1364" t="s">
        <v>48</v>
      </c>
      <c r="R1364" t="s">
        <v>63</v>
      </c>
      <c r="S1364" t="s">
        <v>42</v>
      </c>
      <c r="T1364">
        <v>2</v>
      </c>
    </row>
    <row r="1365" spans="1:20" x14ac:dyDescent="0.3">
      <c r="A1365">
        <v>983</v>
      </c>
      <c r="B1365">
        <v>41</v>
      </c>
      <c r="C1365" t="s">
        <v>30</v>
      </c>
      <c r="D1365" t="s">
        <v>21</v>
      </c>
      <c r="E1365">
        <v>3276.3711320000002</v>
      </c>
      <c r="F1365" s="1">
        <v>44217</v>
      </c>
      <c r="G1365">
        <v>40037.300000000003</v>
      </c>
      <c r="H1365">
        <v>478.01799999999997</v>
      </c>
      <c r="I1365" t="s">
        <v>51</v>
      </c>
      <c r="J1365" t="s">
        <v>99</v>
      </c>
      <c r="K1365" t="s">
        <v>61</v>
      </c>
      <c r="L1365" t="s">
        <v>35</v>
      </c>
      <c r="M1365" t="s">
        <v>68</v>
      </c>
      <c r="N1365" t="s">
        <v>25</v>
      </c>
      <c r="O1365" t="s">
        <v>27</v>
      </c>
      <c r="P1365" t="s">
        <v>39</v>
      </c>
      <c r="Q1365" t="s">
        <v>40</v>
      </c>
      <c r="R1365" t="s">
        <v>28</v>
      </c>
      <c r="S1365" t="s">
        <v>42</v>
      </c>
      <c r="T1365">
        <v>2</v>
      </c>
    </row>
    <row r="1366" spans="1:20" x14ac:dyDescent="0.3">
      <c r="A1366">
        <v>984</v>
      </c>
      <c r="B1366">
        <v>40</v>
      </c>
      <c r="C1366" t="s">
        <v>20</v>
      </c>
      <c r="D1366" t="s">
        <v>21</v>
      </c>
      <c r="E1366">
        <v>2476.1238950000002</v>
      </c>
      <c r="F1366" s="1">
        <v>43390</v>
      </c>
      <c r="G1366">
        <v>19935.900000000001</v>
      </c>
      <c r="H1366">
        <v>334.15899999999999</v>
      </c>
      <c r="I1366" t="s">
        <v>44</v>
      </c>
      <c r="J1366" t="s">
        <v>56</v>
      </c>
      <c r="K1366" t="s">
        <v>34</v>
      </c>
      <c r="L1366" t="s">
        <v>37</v>
      </c>
      <c r="M1366" t="s">
        <v>68</v>
      </c>
      <c r="N1366" t="s">
        <v>35</v>
      </c>
      <c r="O1366" t="s">
        <v>47</v>
      </c>
      <c r="P1366" t="s">
        <v>48</v>
      </c>
      <c r="Q1366" t="s">
        <v>58</v>
      </c>
      <c r="R1366" t="s">
        <v>41</v>
      </c>
      <c r="S1366" t="s">
        <v>72</v>
      </c>
      <c r="T1366">
        <v>2</v>
      </c>
    </row>
    <row r="1367" spans="1:20" x14ac:dyDescent="0.3">
      <c r="A1367">
        <v>985</v>
      </c>
      <c r="B1367">
        <v>39</v>
      </c>
      <c r="C1367" t="s">
        <v>30</v>
      </c>
      <c r="D1367" t="s">
        <v>21</v>
      </c>
      <c r="E1367">
        <v>2590.4095010000001</v>
      </c>
      <c r="F1367" s="1">
        <v>43971</v>
      </c>
      <c r="G1367">
        <v>33216.9</v>
      </c>
      <c r="H1367">
        <v>816.67700000000002</v>
      </c>
      <c r="I1367" t="s">
        <v>22</v>
      </c>
      <c r="J1367" t="s">
        <v>102</v>
      </c>
      <c r="K1367" t="s">
        <v>83</v>
      </c>
      <c r="L1367" t="s">
        <v>46</v>
      </c>
      <c r="M1367" t="s">
        <v>62</v>
      </c>
      <c r="N1367" t="s">
        <v>35</v>
      </c>
      <c r="O1367" t="s">
        <v>47</v>
      </c>
      <c r="P1367" t="s">
        <v>26</v>
      </c>
      <c r="Q1367" t="s">
        <v>48</v>
      </c>
      <c r="R1367" t="s">
        <v>59</v>
      </c>
      <c r="S1367" t="s">
        <v>29</v>
      </c>
      <c r="T1367">
        <v>2</v>
      </c>
    </row>
    <row r="1368" spans="1:20" x14ac:dyDescent="0.3">
      <c r="A1368">
        <v>990</v>
      </c>
      <c r="B1368">
        <v>32</v>
      </c>
      <c r="C1368" t="s">
        <v>30</v>
      </c>
      <c r="D1368" t="s">
        <v>21</v>
      </c>
      <c r="E1368">
        <v>2726.4220730000002</v>
      </c>
      <c r="F1368" s="1">
        <v>44278</v>
      </c>
      <c r="G1368">
        <v>22716.400000000001</v>
      </c>
      <c r="H1368">
        <v>306.89499999999998</v>
      </c>
      <c r="I1368" t="s">
        <v>75</v>
      </c>
      <c r="J1368" t="s">
        <v>100</v>
      </c>
      <c r="K1368" t="s">
        <v>83</v>
      </c>
      <c r="L1368" t="s">
        <v>25</v>
      </c>
      <c r="M1368" t="s">
        <v>36</v>
      </c>
      <c r="N1368" t="s">
        <v>46</v>
      </c>
      <c r="O1368" t="s">
        <v>27</v>
      </c>
      <c r="P1368" t="s">
        <v>58</v>
      </c>
      <c r="Q1368" t="s">
        <v>40</v>
      </c>
      <c r="R1368" t="s">
        <v>59</v>
      </c>
      <c r="S1368" t="s">
        <v>29</v>
      </c>
      <c r="T1368">
        <v>2</v>
      </c>
    </row>
    <row r="1369" spans="1:20" x14ac:dyDescent="0.3">
      <c r="A1369">
        <v>993</v>
      </c>
      <c r="B1369">
        <v>43</v>
      </c>
      <c r="C1369" t="s">
        <v>20</v>
      </c>
      <c r="D1369" t="s">
        <v>21</v>
      </c>
      <c r="E1369">
        <v>2573.0023099999999</v>
      </c>
      <c r="F1369" s="1">
        <v>44051</v>
      </c>
      <c r="G1369">
        <v>8243</v>
      </c>
      <c r="H1369">
        <v>88.903999999999996</v>
      </c>
      <c r="I1369" t="s">
        <v>22</v>
      </c>
      <c r="J1369" t="s">
        <v>84</v>
      </c>
      <c r="K1369" t="s">
        <v>57</v>
      </c>
      <c r="L1369" t="s">
        <v>35</v>
      </c>
      <c r="M1369" t="s">
        <v>58</v>
      </c>
      <c r="N1369" t="s">
        <v>46</v>
      </c>
      <c r="O1369" t="s">
        <v>47</v>
      </c>
      <c r="P1369" t="s">
        <v>40</v>
      </c>
      <c r="Q1369" t="s">
        <v>58</v>
      </c>
      <c r="R1369" t="s">
        <v>28</v>
      </c>
      <c r="S1369" t="s">
        <v>72</v>
      </c>
      <c r="T1369">
        <v>2</v>
      </c>
    </row>
    <row r="1370" spans="1:20" x14ac:dyDescent="0.3">
      <c r="A1370">
        <v>995</v>
      </c>
      <c r="B1370">
        <v>38</v>
      </c>
      <c r="C1370" t="s">
        <v>30</v>
      </c>
      <c r="D1370" t="s">
        <v>21</v>
      </c>
      <c r="E1370">
        <v>3830.1803880000002</v>
      </c>
      <c r="F1370" s="1">
        <v>42651</v>
      </c>
      <c r="G1370">
        <v>19195.8</v>
      </c>
      <c r="H1370">
        <v>328.37099999999998</v>
      </c>
      <c r="I1370" t="s">
        <v>32</v>
      </c>
      <c r="J1370" t="s">
        <v>67</v>
      </c>
      <c r="K1370" t="s">
        <v>61</v>
      </c>
      <c r="L1370" t="s">
        <v>25</v>
      </c>
      <c r="M1370" t="s">
        <v>62</v>
      </c>
      <c r="N1370" t="s">
        <v>25</v>
      </c>
      <c r="O1370" t="s">
        <v>38</v>
      </c>
      <c r="P1370" t="s">
        <v>26</v>
      </c>
      <c r="Q1370" t="s">
        <v>26</v>
      </c>
      <c r="R1370" t="s">
        <v>59</v>
      </c>
      <c r="S1370" t="s">
        <v>72</v>
      </c>
      <c r="T1370">
        <v>2</v>
      </c>
    </row>
    <row r="1371" spans="1:20" x14ac:dyDescent="0.3">
      <c r="A1371">
        <v>1004</v>
      </c>
      <c r="B1371">
        <v>47</v>
      </c>
      <c r="C1371" t="s">
        <v>30</v>
      </c>
      <c r="D1371" t="s">
        <v>21</v>
      </c>
      <c r="E1371">
        <v>3250.7089080000001</v>
      </c>
      <c r="F1371" s="1">
        <v>42676</v>
      </c>
      <c r="G1371">
        <v>23745</v>
      </c>
      <c r="H1371">
        <v>336.01100000000002</v>
      </c>
      <c r="I1371" t="s">
        <v>44</v>
      </c>
      <c r="J1371" t="s">
        <v>101</v>
      </c>
      <c r="K1371" t="s">
        <v>61</v>
      </c>
      <c r="L1371" t="s">
        <v>37</v>
      </c>
      <c r="M1371" t="s">
        <v>36</v>
      </c>
      <c r="N1371" t="s">
        <v>54</v>
      </c>
      <c r="O1371" t="s">
        <v>38</v>
      </c>
      <c r="P1371" t="s">
        <v>39</v>
      </c>
      <c r="Q1371" t="s">
        <v>40</v>
      </c>
      <c r="R1371" t="s">
        <v>49</v>
      </c>
      <c r="S1371" t="s">
        <v>55</v>
      </c>
      <c r="T1371">
        <v>2</v>
      </c>
    </row>
    <row r="1372" spans="1:20" x14ac:dyDescent="0.3">
      <c r="A1372">
        <v>1006</v>
      </c>
      <c r="B1372">
        <v>44</v>
      </c>
      <c r="C1372" t="s">
        <v>30</v>
      </c>
      <c r="D1372" t="s">
        <v>21</v>
      </c>
      <c r="E1372">
        <v>1781.5993229999999</v>
      </c>
      <c r="F1372" s="1">
        <v>42388</v>
      </c>
      <c r="G1372">
        <v>23591.7</v>
      </c>
      <c r="H1372">
        <v>295.81400000000002</v>
      </c>
      <c r="I1372" t="s">
        <v>75</v>
      </c>
      <c r="J1372" t="s">
        <v>80</v>
      </c>
      <c r="K1372" t="s">
        <v>57</v>
      </c>
      <c r="L1372" t="s">
        <v>35</v>
      </c>
      <c r="M1372" t="s">
        <v>62</v>
      </c>
      <c r="N1372" t="s">
        <v>25</v>
      </c>
      <c r="O1372" t="s">
        <v>78</v>
      </c>
      <c r="P1372" t="s">
        <v>40</v>
      </c>
      <c r="Q1372" t="s">
        <v>48</v>
      </c>
      <c r="R1372" t="s">
        <v>28</v>
      </c>
      <c r="S1372" t="s">
        <v>69</v>
      </c>
      <c r="T1372">
        <v>2</v>
      </c>
    </row>
    <row r="1373" spans="1:20" x14ac:dyDescent="0.3">
      <c r="A1373">
        <v>1015</v>
      </c>
      <c r="B1373">
        <v>39</v>
      </c>
      <c r="C1373" t="s">
        <v>30</v>
      </c>
      <c r="D1373" t="s">
        <v>21</v>
      </c>
      <c r="E1373">
        <v>2550.0493419999998</v>
      </c>
      <c r="F1373" s="1">
        <v>44328</v>
      </c>
      <c r="G1373">
        <v>46112.4</v>
      </c>
      <c r="H1373">
        <v>815.83100000000002</v>
      </c>
      <c r="I1373" t="s">
        <v>51</v>
      </c>
      <c r="J1373" t="s">
        <v>67</v>
      </c>
      <c r="K1373" t="s">
        <v>61</v>
      </c>
      <c r="L1373" t="s">
        <v>54</v>
      </c>
      <c r="M1373" t="s">
        <v>58</v>
      </c>
      <c r="N1373" t="s">
        <v>46</v>
      </c>
      <c r="O1373" t="s">
        <v>47</v>
      </c>
      <c r="P1373" t="s">
        <v>26</v>
      </c>
      <c r="Q1373" t="s">
        <v>48</v>
      </c>
      <c r="R1373" t="s">
        <v>41</v>
      </c>
      <c r="S1373" t="s">
        <v>72</v>
      </c>
      <c r="T1373">
        <v>2</v>
      </c>
    </row>
    <row r="1374" spans="1:20" x14ac:dyDescent="0.3">
      <c r="A1374">
        <v>1017</v>
      </c>
      <c r="B1374">
        <v>39</v>
      </c>
      <c r="C1374" t="s">
        <v>20</v>
      </c>
      <c r="D1374" t="s">
        <v>21</v>
      </c>
      <c r="E1374">
        <v>4946.2118620000001</v>
      </c>
      <c r="F1374" s="1">
        <v>42681</v>
      </c>
      <c r="G1374">
        <v>23519.4</v>
      </c>
      <c r="H1374">
        <v>384.28</v>
      </c>
      <c r="I1374" t="s">
        <v>32</v>
      </c>
      <c r="J1374" t="s">
        <v>94</v>
      </c>
      <c r="K1374" t="s">
        <v>53</v>
      </c>
      <c r="L1374" t="s">
        <v>46</v>
      </c>
      <c r="M1374" t="s">
        <v>26</v>
      </c>
      <c r="N1374" t="s">
        <v>25</v>
      </c>
      <c r="O1374" t="s">
        <v>47</v>
      </c>
      <c r="P1374" t="s">
        <v>58</v>
      </c>
      <c r="Q1374" t="s">
        <v>39</v>
      </c>
      <c r="R1374" t="s">
        <v>41</v>
      </c>
      <c r="S1374" t="s">
        <v>69</v>
      </c>
      <c r="T1374">
        <v>2</v>
      </c>
    </row>
    <row r="1375" spans="1:20" x14ac:dyDescent="0.3">
      <c r="A1375">
        <v>1020</v>
      </c>
      <c r="B1375">
        <v>45</v>
      </c>
      <c r="C1375" t="s">
        <v>20</v>
      </c>
      <c r="D1375" t="s">
        <v>21</v>
      </c>
      <c r="E1375">
        <v>1739.361132</v>
      </c>
      <c r="F1375" s="1">
        <v>42996</v>
      </c>
      <c r="G1375">
        <v>49747</v>
      </c>
      <c r="H1375">
        <v>1337.4110000000001</v>
      </c>
      <c r="I1375" t="s">
        <v>75</v>
      </c>
      <c r="J1375" t="s">
        <v>88</v>
      </c>
      <c r="K1375" t="s">
        <v>61</v>
      </c>
      <c r="L1375" t="s">
        <v>25</v>
      </c>
      <c r="M1375" t="s">
        <v>36</v>
      </c>
      <c r="N1375" t="s">
        <v>35</v>
      </c>
      <c r="O1375" t="s">
        <v>27</v>
      </c>
      <c r="P1375" t="s">
        <v>26</v>
      </c>
      <c r="Q1375" t="s">
        <v>39</v>
      </c>
      <c r="R1375" t="s">
        <v>28</v>
      </c>
      <c r="S1375" t="s">
        <v>42</v>
      </c>
      <c r="T1375">
        <v>2</v>
      </c>
    </row>
    <row r="1376" spans="1:20" x14ac:dyDescent="0.3">
      <c r="A1376">
        <v>1021</v>
      </c>
      <c r="B1376">
        <v>37</v>
      </c>
      <c r="C1376" t="s">
        <v>30</v>
      </c>
      <c r="D1376" t="s">
        <v>21</v>
      </c>
      <c r="E1376">
        <v>2470.1914790000001</v>
      </c>
      <c r="F1376" s="1">
        <v>42428</v>
      </c>
      <c r="G1376">
        <v>10242.799999999999</v>
      </c>
      <c r="H1376">
        <v>116.79</v>
      </c>
      <c r="I1376" t="s">
        <v>32</v>
      </c>
      <c r="J1376" t="s">
        <v>67</v>
      </c>
      <c r="K1376" t="s">
        <v>57</v>
      </c>
      <c r="L1376" t="s">
        <v>35</v>
      </c>
      <c r="M1376" t="s">
        <v>26</v>
      </c>
      <c r="N1376" t="s">
        <v>25</v>
      </c>
      <c r="O1376" t="s">
        <v>47</v>
      </c>
      <c r="P1376" t="s">
        <v>48</v>
      </c>
      <c r="Q1376" t="s">
        <v>39</v>
      </c>
      <c r="R1376" t="s">
        <v>28</v>
      </c>
      <c r="S1376" t="s">
        <v>55</v>
      </c>
      <c r="T1376">
        <v>2</v>
      </c>
    </row>
    <row r="1377" spans="1:20" x14ac:dyDescent="0.3">
      <c r="A1377">
        <v>1024</v>
      </c>
      <c r="B1377">
        <v>37</v>
      </c>
      <c r="C1377" t="s">
        <v>20</v>
      </c>
      <c r="D1377" t="s">
        <v>43</v>
      </c>
      <c r="E1377">
        <v>3912.351377</v>
      </c>
      <c r="F1377" s="1">
        <v>43904</v>
      </c>
      <c r="G1377">
        <v>12545.1</v>
      </c>
      <c r="H1377">
        <v>224.596</v>
      </c>
      <c r="I1377" t="s">
        <v>44</v>
      </c>
      <c r="J1377" t="s">
        <v>56</v>
      </c>
      <c r="K1377" t="s">
        <v>61</v>
      </c>
      <c r="L1377" t="s">
        <v>35</v>
      </c>
      <c r="M1377" t="s">
        <v>36</v>
      </c>
      <c r="N1377" t="s">
        <v>46</v>
      </c>
      <c r="O1377" t="s">
        <v>47</v>
      </c>
      <c r="P1377" t="s">
        <v>26</v>
      </c>
      <c r="Q1377" t="s">
        <v>48</v>
      </c>
      <c r="R1377" t="s">
        <v>63</v>
      </c>
      <c r="S1377" t="s">
        <v>72</v>
      </c>
      <c r="T1377">
        <v>2</v>
      </c>
    </row>
    <row r="1378" spans="1:20" x14ac:dyDescent="0.3">
      <c r="A1378">
        <v>1025</v>
      </c>
      <c r="B1378">
        <v>39</v>
      </c>
      <c r="C1378" t="s">
        <v>30</v>
      </c>
      <c r="D1378" t="s">
        <v>21</v>
      </c>
      <c r="E1378">
        <v>3639.3195940000001</v>
      </c>
      <c r="F1378" s="1">
        <v>44898</v>
      </c>
      <c r="G1378">
        <v>18035.099999999999</v>
      </c>
      <c r="H1378">
        <v>344.38499999999999</v>
      </c>
      <c r="I1378" t="s">
        <v>44</v>
      </c>
      <c r="J1378" t="s">
        <v>97</v>
      </c>
      <c r="K1378" t="s">
        <v>74</v>
      </c>
      <c r="L1378" t="s">
        <v>46</v>
      </c>
      <c r="M1378" t="s">
        <v>58</v>
      </c>
      <c r="N1378" t="s">
        <v>25</v>
      </c>
      <c r="O1378" t="s">
        <v>38</v>
      </c>
      <c r="P1378" t="s">
        <v>58</v>
      </c>
      <c r="Q1378" t="s">
        <v>48</v>
      </c>
      <c r="R1378" t="s">
        <v>28</v>
      </c>
      <c r="S1378" t="s">
        <v>55</v>
      </c>
      <c r="T1378">
        <v>2</v>
      </c>
    </row>
    <row r="1379" spans="1:20" x14ac:dyDescent="0.3">
      <c r="A1379">
        <v>1028</v>
      </c>
      <c r="B1379">
        <v>34</v>
      </c>
      <c r="C1379" t="s">
        <v>30</v>
      </c>
      <c r="D1379" t="s">
        <v>21</v>
      </c>
      <c r="E1379">
        <v>3775.360095</v>
      </c>
      <c r="F1379" s="1">
        <v>45290</v>
      </c>
      <c r="G1379">
        <v>28060.400000000001</v>
      </c>
      <c r="H1379">
        <v>444.17399999999998</v>
      </c>
      <c r="I1379" t="s">
        <v>32</v>
      </c>
      <c r="J1379" t="s">
        <v>81</v>
      </c>
      <c r="K1379" t="s">
        <v>66</v>
      </c>
      <c r="L1379" t="s">
        <v>54</v>
      </c>
      <c r="M1379" t="s">
        <v>26</v>
      </c>
      <c r="N1379" t="s">
        <v>35</v>
      </c>
      <c r="O1379" t="s">
        <v>27</v>
      </c>
      <c r="P1379" t="s">
        <v>58</v>
      </c>
      <c r="Q1379" t="s">
        <v>40</v>
      </c>
      <c r="R1379" t="s">
        <v>63</v>
      </c>
      <c r="S1379" t="s">
        <v>55</v>
      </c>
      <c r="T1379">
        <v>2</v>
      </c>
    </row>
    <row r="1380" spans="1:20" x14ac:dyDescent="0.3">
      <c r="A1380">
        <v>1030</v>
      </c>
      <c r="B1380">
        <v>41</v>
      </c>
      <c r="C1380" t="s">
        <v>20</v>
      </c>
      <c r="D1380" t="s">
        <v>43</v>
      </c>
      <c r="E1380">
        <v>3251.720014</v>
      </c>
      <c r="F1380" s="1">
        <v>43878</v>
      </c>
      <c r="G1380">
        <v>11138.8</v>
      </c>
      <c r="H1380">
        <v>331.81400000000002</v>
      </c>
      <c r="I1380" t="s">
        <v>44</v>
      </c>
      <c r="J1380" t="s">
        <v>96</v>
      </c>
      <c r="K1380" t="s">
        <v>34</v>
      </c>
      <c r="L1380" t="s">
        <v>37</v>
      </c>
      <c r="M1380" t="s">
        <v>36</v>
      </c>
      <c r="N1380" t="s">
        <v>46</v>
      </c>
      <c r="O1380" t="s">
        <v>27</v>
      </c>
      <c r="P1380" t="s">
        <v>39</v>
      </c>
      <c r="Q1380" t="s">
        <v>26</v>
      </c>
      <c r="R1380" t="s">
        <v>41</v>
      </c>
      <c r="S1380" t="s">
        <v>55</v>
      </c>
      <c r="T1380">
        <v>2</v>
      </c>
    </row>
    <row r="1381" spans="1:20" x14ac:dyDescent="0.3">
      <c r="A1381">
        <v>1035</v>
      </c>
      <c r="B1381">
        <v>35</v>
      </c>
      <c r="C1381" t="s">
        <v>30</v>
      </c>
      <c r="D1381" t="s">
        <v>21</v>
      </c>
      <c r="E1381">
        <v>2093.8396290000001</v>
      </c>
      <c r="F1381" s="1">
        <v>42101</v>
      </c>
      <c r="G1381">
        <v>23388.7</v>
      </c>
      <c r="H1381">
        <v>459.01600000000002</v>
      </c>
      <c r="I1381" t="s">
        <v>22</v>
      </c>
      <c r="J1381" t="s">
        <v>81</v>
      </c>
      <c r="K1381" t="s">
        <v>24</v>
      </c>
      <c r="L1381" t="s">
        <v>54</v>
      </c>
      <c r="M1381" t="s">
        <v>68</v>
      </c>
      <c r="N1381" t="s">
        <v>35</v>
      </c>
      <c r="O1381" t="s">
        <v>27</v>
      </c>
      <c r="P1381" t="s">
        <v>48</v>
      </c>
      <c r="Q1381" t="s">
        <v>40</v>
      </c>
      <c r="R1381" t="s">
        <v>41</v>
      </c>
      <c r="S1381" t="s">
        <v>72</v>
      </c>
      <c r="T1381">
        <v>2</v>
      </c>
    </row>
    <row r="1382" spans="1:20" x14ac:dyDescent="0.3">
      <c r="A1382">
        <v>1036</v>
      </c>
      <c r="B1382">
        <v>37</v>
      </c>
      <c r="C1382" t="s">
        <v>20</v>
      </c>
      <c r="D1382" t="s">
        <v>21</v>
      </c>
      <c r="E1382">
        <v>3305.9862499999999</v>
      </c>
      <c r="F1382" s="1">
        <v>42889</v>
      </c>
      <c r="G1382">
        <v>26623.200000000001</v>
      </c>
      <c r="H1382">
        <v>667.42899999999997</v>
      </c>
      <c r="I1382" t="s">
        <v>51</v>
      </c>
      <c r="J1382" t="s">
        <v>81</v>
      </c>
      <c r="K1382" t="s">
        <v>74</v>
      </c>
      <c r="L1382" t="s">
        <v>54</v>
      </c>
      <c r="M1382" t="s">
        <v>58</v>
      </c>
      <c r="N1382" t="s">
        <v>46</v>
      </c>
      <c r="O1382" t="s">
        <v>27</v>
      </c>
      <c r="P1382" t="s">
        <v>48</v>
      </c>
      <c r="Q1382" t="s">
        <v>39</v>
      </c>
      <c r="R1382" t="s">
        <v>28</v>
      </c>
      <c r="S1382" t="s">
        <v>55</v>
      </c>
      <c r="T1382">
        <v>2</v>
      </c>
    </row>
    <row r="1383" spans="1:20" x14ac:dyDescent="0.3">
      <c r="A1383">
        <v>1038</v>
      </c>
      <c r="B1383">
        <v>45</v>
      </c>
      <c r="C1383" t="s">
        <v>20</v>
      </c>
      <c r="D1383" t="s">
        <v>50</v>
      </c>
      <c r="E1383">
        <v>3009.8506080000002</v>
      </c>
      <c r="F1383" s="1">
        <v>44763</v>
      </c>
      <c r="G1383">
        <v>38399.800000000003</v>
      </c>
      <c r="H1383">
        <v>1035.3430000000001</v>
      </c>
      <c r="I1383" t="s">
        <v>75</v>
      </c>
      <c r="J1383" t="s">
        <v>101</v>
      </c>
      <c r="K1383" t="s">
        <v>57</v>
      </c>
      <c r="L1383" t="s">
        <v>35</v>
      </c>
      <c r="M1383" t="s">
        <v>58</v>
      </c>
      <c r="N1383" t="s">
        <v>46</v>
      </c>
      <c r="O1383" t="s">
        <v>38</v>
      </c>
      <c r="P1383" t="s">
        <v>40</v>
      </c>
      <c r="Q1383" t="s">
        <v>58</v>
      </c>
      <c r="R1383" t="s">
        <v>59</v>
      </c>
      <c r="S1383" t="s">
        <v>72</v>
      </c>
      <c r="T1383">
        <v>2</v>
      </c>
    </row>
    <row r="1384" spans="1:20" x14ac:dyDescent="0.3">
      <c r="A1384">
        <v>1039</v>
      </c>
      <c r="B1384">
        <v>40</v>
      </c>
      <c r="C1384" t="s">
        <v>20</v>
      </c>
      <c r="D1384" t="s">
        <v>21</v>
      </c>
      <c r="E1384">
        <v>3451.4460720000002</v>
      </c>
      <c r="F1384" s="1">
        <v>44548</v>
      </c>
      <c r="G1384">
        <v>29719.9</v>
      </c>
      <c r="H1384">
        <v>451.49099999999999</v>
      </c>
      <c r="I1384" t="s">
        <v>22</v>
      </c>
      <c r="J1384" t="s">
        <v>102</v>
      </c>
      <c r="K1384" t="s">
        <v>57</v>
      </c>
      <c r="L1384" t="s">
        <v>37</v>
      </c>
      <c r="M1384" t="s">
        <v>26</v>
      </c>
      <c r="N1384" t="s">
        <v>25</v>
      </c>
      <c r="O1384" t="s">
        <v>47</v>
      </c>
      <c r="P1384" t="s">
        <v>58</v>
      </c>
      <c r="Q1384" t="s">
        <v>58</v>
      </c>
      <c r="R1384" t="s">
        <v>63</v>
      </c>
      <c r="S1384" t="s">
        <v>55</v>
      </c>
      <c r="T1384">
        <v>2</v>
      </c>
    </row>
    <row r="1385" spans="1:20" x14ac:dyDescent="0.3">
      <c r="A1385">
        <v>1043</v>
      </c>
      <c r="B1385">
        <v>47</v>
      </c>
      <c r="C1385" t="s">
        <v>30</v>
      </c>
      <c r="D1385" t="s">
        <v>21</v>
      </c>
      <c r="E1385">
        <v>3647.3718530000001</v>
      </c>
      <c r="F1385" s="1">
        <v>43774</v>
      </c>
      <c r="G1385">
        <v>38937.1</v>
      </c>
      <c r="H1385">
        <v>1148.404</v>
      </c>
      <c r="I1385" t="s">
        <v>22</v>
      </c>
      <c r="J1385" t="s">
        <v>98</v>
      </c>
      <c r="K1385" t="s">
        <v>24</v>
      </c>
      <c r="L1385" t="s">
        <v>46</v>
      </c>
      <c r="M1385" t="s">
        <v>58</v>
      </c>
      <c r="N1385" t="s">
        <v>25</v>
      </c>
      <c r="O1385" t="s">
        <v>27</v>
      </c>
      <c r="P1385" t="s">
        <v>26</v>
      </c>
      <c r="Q1385" t="s">
        <v>26</v>
      </c>
      <c r="R1385" t="s">
        <v>41</v>
      </c>
      <c r="S1385" t="s">
        <v>55</v>
      </c>
      <c r="T1385">
        <v>2</v>
      </c>
    </row>
    <row r="1386" spans="1:20" x14ac:dyDescent="0.3">
      <c r="A1386">
        <v>1046</v>
      </c>
      <c r="B1386">
        <v>34</v>
      </c>
      <c r="C1386" t="s">
        <v>20</v>
      </c>
      <c r="D1386" t="s">
        <v>50</v>
      </c>
      <c r="E1386">
        <v>2361.0406480000001</v>
      </c>
      <c r="F1386" s="1">
        <v>43082</v>
      </c>
      <c r="G1386">
        <v>48824.2</v>
      </c>
      <c r="H1386">
        <v>1137.6590000000001</v>
      </c>
      <c r="I1386" t="s">
        <v>51</v>
      </c>
      <c r="J1386" t="s">
        <v>85</v>
      </c>
      <c r="K1386" t="s">
        <v>65</v>
      </c>
      <c r="L1386" t="s">
        <v>25</v>
      </c>
      <c r="M1386" t="s">
        <v>68</v>
      </c>
      <c r="N1386" t="s">
        <v>54</v>
      </c>
      <c r="O1386" t="s">
        <v>38</v>
      </c>
      <c r="P1386" t="s">
        <v>40</v>
      </c>
      <c r="Q1386" t="s">
        <v>40</v>
      </c>
      <c r="R1386" t="s">
        <v>28</v>
      </c>
      <c r="S1386" t="s">
        <v>42</v>
      </c>
      <c r="T1386">
        <v>2</v>
      </c>
    </row>
    <row r="1387" spans="1:20" x14ac:dyDescent="0.3">
      <c r="A1387">
        <v>1050</v>
      </c>
      <c r="B1387">
        <v>37</v>
      </c>
      <c r="C1387" t="s">
        <v>20</v>
      </c>
      <c r="D1387" t="s">
        <v>21</v>
      </c>
      <c r="E1387">
        <v>1982.9380980000001</v>
      </c>
      <c r="F1387" s="1">
        <v>45198</v>
      </c>
      <c r="G1387">
        <v>15012.3</v>
      </c>
      <c r="H1387">
        <v>251.36799999999999</v>
      </c>
      <c r="I1387" t="s">
        <v>44</v>
      </c>
      <c r="J1387" t="s">
        <v>84</v>
      </c>
      <c r="K1387" t="s">
        <v>34</v>
      </c>
      <c r="L1387" t="s">
        <v>46</v>
      </c>
      <c r="M1387" t="s">
        <v>68</v>
      </c>
      <c r="N1387" t="s">
        <v>46</v>
      </c>
      <c r="O1387" t="s">
        <v>27</v>
      </c>
      <c r="P1387" t="s">
        <v>26</v>
      </c>
      <c r="Q1387" t="s">
        <v>58</v>
      </c>
      <c r="R1387" t="s">
        <v>28</v>
      </c>
      <c r="S1387" t="s">
        <v>29</v>
      </c>
      <c r="T1387">
        <v>2</v>
      </c>
    </row>
    <row r="1388" spans="1:20" x14ac:dyDescent="0.3">
      <c r="A1388">
        <v>1057</v>
      </c>
      <c r="B1388">
        <v>41</v>
      </c>
      <c r="C1388" t="s">
        <v>20</v>
      </c>
      <c r="D1388" t="s">
        <v>43</v>
      </c>
      <c r="E1388">
        <v>3281.2814349999999</v>
      </c>
      <c r="F1388" s="1">
        <v>43765</v>
      </c>
      <c r="G1388">
        <v>14900.3</v>
      </c>
      <c r="H1388">
        <v>414.34300000000002</v>
      </c>
      <c r="I1388" t="s">
        <v>75</v>
      </c>
      <c r="J1388" t="s">
        <v>95</v>
      </c>
      <c r="K1388" t="s">
        <v>65</v>
      </c>
      <c r="L1388" t="s">
        <v>25</v>
      </c>
      <c r="M1388" t="s">
        <v>36</v>
      </c>
      <c r="N1388" t="s">
        <v>46</v>
      </c>
      <c r="O1388" t="s">
        <v>27</v>
      </c>
      <c r="P1388" t="s">
        <v>40</v>
      </c>
      <c r="Q1388" t="s">
        <v>58</v>
      </c>
      <c r="R1388" t="s">
        <v>59</v>
      </c>
      <c r="S1388" t="s">
        <v>42</v>
      </c>
      <c r="T1388">
        <v>2</v>
      </c>
    </row>
    <row r="1389" spans="1:20" x14ac:dyDescent="0.3">
      <c r="A1389">
        <v>1060</v>
      </c>
      <c r="B1389">
        <v>36</v>
      </c>
      <c r="C1389" t="s">
        <v>30</v>
      </c>
      <c r="D1389" t="s">
        <v>43</v>
      </c>
      <c r="E1389">
        <v>3158.515633</v>
      </c>
      <c r="F1389" s="1">
        <v>44768</v>
      </c>
      <c r="G1389">
        <v>37943.699999999997</v>
      </c>
      <c r="H1389">
        <v>836.62</v>
      </c>
      <c r="I1389" t="s">
        <v>44</v>
      </c>
      <c r="J1389" t="s">
        <v>100</v>
      </c>
      <c r="K1389" t="s">
        <v>34</v>
      </c>
      <c r="L1389" t="s">
        <v>54</v>
      </c>
      <c r="M1389" t="s">
        <v>62</v>
      </c>
      <c r="N1389" t="s">
        <v>25</v>
      </c>
      <c r="O1389" t="s">
        <v>78</v>
      </c>
      <c r="P1389" t="s">
        <v>40</v>
      </c>
      <c r="Q1389" t="s">
        <v>58</v>
      </c>
      <c r="R1389" t="s">
        <v>28</v>
      </c>
      <c r="S1389" t="s">
        <v>42</v>
      </c>
      <c r="T1389">
        <v>2</v>
      </c>
    </row>
    <row r="1390" spans="1:20" x14ac:dyDescent="0.3">
      <c r="A1390">
        <v>1063</v>
      </c>
      <c r="B1390">
        <v>43</v>
      </c>
      <c r="C1390" t="s">
        <v>20</v>
      </c>
      <c r="D1390" t="s">
        <v>43</v>
      </c>
      <c r="E1390">
        <v>3083.6717939999999</v>
      </c>
      <c r="F1390" s="1">
        <v>42493</v>
      </c>
      <c r="G1390">
        <v>34620.800000000003</v>
      </c>
      <c r="H1390">
        <v>652.33000000000004</v>
      </c>
      <c r="I1390" t="s">
        <v>51</v>
      </c>
      <c r="J1390" t="s">
        <v>90</v>
      </c>
      <c r="K1390" t="s">
        <v>83</v>
      </c>
      <c r="L1390" t="s">
        <v>25</v>
      </c>
      <c r="M1390" t="s">
        <v>36</v>
      </c>
      <c r="N1390" t="s">
        <v>46</v>
      </c>
      <c r="O1390" t="s">
        <v>78</v>
      </c>
      <c r="P1390" t="s">
        <v>26</v>
      </c>
      <c r="Q1390" t="s">
        <v>39</v>
      </c>
      <c r="R1390" t="s">
        <v>63</v>
      </c>
      <c r="S1390" t="s">
        <v>55</v>
      </c>
      <c r="T1390">
        <v>2</v>
      </c>
    </row>
    <row r="1391" spans="1:20" x14ac:dyDescent="0.3">
      <c r="A1391">
        <v>1070</v>
      </c>
      <c r="B1391">
        <v>47</v>
      </c>
      <c r="C1391" t="s">
        <v>30</v>
      </c>
      <c r="D1391" t="s">
        <v>21</v>
      </c>
      <c r="E1391">
        <v>3537.8607029999998</v>
      </c>
      <c r="F1391" s="1">
        <v>43245</v>
      </c>
      <c r="G1391">
        <v>15623.9</v>
      </c>
      <c r="H1391">
        <v>233.31399999999999</v>
      </c>
      <c r="I1391" t="s">
        <v>22</v>
      </c>
      <c r="J1391" t="s">
        <v>95</v>
      </c>
      <c r="K1391" t="s">
        <v>57</v>
      </c>
      <c r="L1391" t="s">
        <v>54</v>
      </c>
      <c r="M1391" t="s">
        <v>62</v>
      </c>
      <c r="N1391" t="s">
        <v>35</v>
      </c>
      <c r="O1391" t="s">
        <v>38</v>
      </c>
      <c r="P1391" t="s">
        <v>26</v>
      </c>
      <c r="Q1391" t="s">
        <v>39</v>
      </c>
      <c r="R1391" t="s">
        <v>63</v>
      </c>
      <c r="S1391" t="s">
        <v>42</v>
      </c>
      <c r="T1391">
        <v>2</v>
      </c>
    </row>
    <row r="1392" spans="1:20" x14ac:dyDescent="0.3">
      <c r="A1392">
        <v>1074</v>
      </c>
      <c r="B1392">
        <v>47</v>
      </c>
      <c r="C1392" t="s">
        <v>20</v>
      </c>
      <c r="D1392" t="s">
        <v>21</v>
      </c>
      <c r="E1392">
        <v>2218.5172080000002</v>
      </c>
      <c r="F1392" s="1">
        <v>42418</v>
      </c>
      <c r="G1392">
        <v>29987.7</v>
      </c>
      <c r="H1392">
        <v>808.101</v>
      </c>
      <c r="I1392" t="s">
        <v>75</v>
      </c>
      <c r="J1392" t="s">
        <v>82</v>
      </c>
      <c r="K1392" t="s">
        <v>57</v>
      </c>
      <c r="L1392" t="s">
        <v>25</v>
      </c>
      <c r="M1392" t="s">
        <v>62</v>
      </c>
      <c r="N1392" t="s">
        <v>54</v>
      </c>
      <c r="O1392" t="s">
        <v>38</v>
      </c>
      <c r="P1392" t="s">
        <v>26</v>
      </c>
      <c r="Q1392" t="s">
        <v>39</v>
      </c>
      <c r="R1392" t="s">
        <v>41</v>
      </c>
      <c r="S1392" t="s">
        <v>55</v>
      </c>
      <c r="T1392">
        <v>2</v>
      </c>
    </row>
    <row r="1393" spans="1:20" x14ac:dyDescent="0.3">
      <c r="A1393">
        <v>1075</v>
      </c>
      <c r="B1393">
        <v>38</v>
      </c>
      <c r="C1393" t="s">
        <v>20</v>
      </c>
      <c r="D1393" t="s">
        <v>21</v>
      </c>
      <c r="E1393">
        <v>3210.0321669999998</v>
      </c>
      <c r="F1393" s="1">
        <v>42217</v>
      </c>
      <c r="G1393">
        <v>32965.199999999997</v>
      </c>
      <c r="H1393">
        <v>941.90200000000004</v>
      </c>
      <c r="I1393" t="s">
        <v>22</v>
      </c>
      <c r="J1393" t="s">
        <v>88</v>
      </c>
      <c r="K1393" t="s">
        <v>65</v>
      </c>
      <c r="L1393" t="s">
        <v>25</v>
      </c>
      <c r="M1393" t="s">
        <v>26</v>
      </c>
      <c r="N1393" t="s">
        <v>37</v>
      </c>
      <c r="O1393" t="s">
        <v>27</v>
      </c>
      <c r="P1393" t="s">
        <v>40</v>
      </c>
      <c r="Q1393" t="s">
        <v>48</v>
      </c>
      <c r="R1393" t="s">
        <v>59</v>
      </c>
      <c r="S1393" t="s">
        <v>55</v>
      </c>
      <c r="T1393">
        <v>2</v>
      </c>
    </row>
    <row r="1394" spans="1:20" x14ac:dyDescent="0.3">
      <c r="A1394">
        <v>1076</v>
      </c>
      <c r="B1394">
        <v>31</v>
      </c>
      <c r="C1394" t="s">
        <v>30</v>
      </c>
      <c r="D1394" t="s">
        <v>21</v>
      </c>
      <c r="E1394">
        <v>2309.0872989999998</v>
      </c>
      <c r="F1394" s="1">
        <v>44835</v>
      </c>
      <c r="G1394">
        <v>45828.800000000003</v>
      </c>
      <c r="H1394">
        <v>1014.509</v>
      </c>
      <c r="I1394" t="s">
        <v>75</v>
      </c>
      <c r="J1394" t="s">
        <v>102</v>
      </c>
      <c r="K1394" t="s">
        <v>74</v>
      </c>
      <c r="L1394" t="s">
        <v>54</v>
      </c>
      <c r="M1394" t="s">
        <v>68</v>
      </c>
      <c r="N1394" t="s">
        <v>46</v>
      </c>
      <c r="O1394" t="s">
        <v>38</v>
      </c>
      <c r="P1394" t="s">
        <v>26</v>
      </c>
      <c r="Q1394" t="s">
        <v>40</v>
      </c>
      <c r="R1394" t="s">
        <v>63</v>
      </c>
      <c r="S1394" t="s">
        <v>42</v>
      </c>
      <c r="T1394">
        <v>2</v>
      </c>
    </row>
    <row r="1395" spans="1:20" x14ac:dyDescent="0.3">
      <c r="A1395">
        <v>1077</v>
      </c>
      <c r="B1395">
        <v>41</v>
      </c>
      <c r="C1395" t="s">
        <v>30</v>
      </c>
      <c r="D1395" t="s">
        <v>21</v>
      </c>
      <c r="E1395">
        <v>3101.522183</v>
      </c>
      <c r="F1395" s="1">
        <v>44579</v>
      </c>
      <c r="G1395">
        <v>49679</v>
      </c>
      <c r="H1395">
        <v>1309.9159999999999</v>
      </c>
      <c r="I1395" t="s">
        <v>51</v>
      </c>
      <c r="J1395" t="s">
        <v>73</v>
      </c>
      <c r="K1395" t="s">
        <v>61</v>
      </c>
      <c r="L1395" t="s">
        <v>54</v>
      </c>
      <c r="M1395" t="s">
        <v>26</v>
      </c>
      <c r="N1395" t="s">
        <v>37</v>
      </c>
      <c r="O1395" t="s">
        <v>27</v>
      </c>
      <c r="P1395" t="s">
        <v>48</v>
      </c>
      <c r="Q1395" t="s">
        <v>58</v>
      </c>
      <c r="R1395" t="s">
        <v>41</v>
      </c>
      <c r="S1395" t="s">
        <v>55</v>
      </c>
      <c r="T1395">
        <v>2</v>
      </c>
    </row>
    <row r="1396" spans="1:20" x14ac:dyDescent="0.3">
      <c r="A1396">
        <v>1083</v>
      </c>
      <c r="B1396">
        <v>47</v>
      </c>
      <c r="C1396" t="s">
        <v>20</v>
      </c>
      <c r="D1396" t="s">
        <v>21</v>
      </c>
      <c r="E1396">
        <v>2652.2467900000001</v>
      </c>
      <c r="F1396" s="1">
        <v>44701</v>
      </c>
      <c r="G1396">
        <v>21878.5</v>
      </c>
      <c r="H1396">
        <v>406.93400000000003</v>
      </c>
      <c r="I1396" t="s">
        <v>22</v>
      </c>
      <c r="J1396" t="s">
        <v>99</v>
      </c>
      <c r="K1396" t="s">
        <v>83</v>
      </c>
      <c r="L1396" t="s">
        <v>46</v>
      </c>
      <c r="M1396" t="s">
        <v>58</v>
      </c>
      <c r="N1396" t="s">
        <v>25</v>
      </c>
      <c r="O1396" t="s">
        <v>78</v>
      </c>
      <c r="P1396" t="s">
        <v>58</v>
      </c>
      <c r="Q1396" t="s">
        <v>26</v>
      </c>
      <c r="R1396" t="s">
        <v>28</v>
      </c>
      <c r="S1396" t="s">
        <v>29</v>
      </c>
      <c r="T1396">
        <v>2</v>
      </c>
    </row>
    <row r="1397" spans="1:20" x14ac:dyDescent="0.3">
      <c r="A1397">
        <v>1086</v>
      </c>
      <c r="B1397">
        <v>39</v>
      </c>
      <c r="C1397" t="s">
        <v>20</v>
      </c>
      <c r="D1397" t="s">
        <v>21</v>
      </c>
      <c r="E1397">
        <v>2540.2455340000001</v>
      </c>
      <c r="F1397" s="1">
        <v>44631</v>
      </c>
      <c r="G1397">
        <v>21076.1</v>
      </c>
      <c r="H1397">
        <v>624.32399999999996</v>
      </c>
      <c r="I1397" t="s">
        <v>32</v>
      </c>
      <c r="J1397" t="s">
        <v>67</v>
      </c>
      <c r="K1397" t="s">
        <v>83</v>
      </c>
      <c r="L1397" t="s">
        <v>37</v>
      </c>
      <c r="M1397" t="s">
        <v>68</v>
      </c>
      <c r="N1397" t="s">
        <v>46</v>
      </c>
      <c r="O1397" t="s">
        <v>47</v>
      </c>
      <c r="P1397" t="s">
        <v>58</v>
      </c>
      <c r="Q1397" t="s">
        <v>39</v>
      </c>
      <c r="R1397" t="s">
        <v>49</v>
      </c>
      <c r="S1397" t="s">
        <v>69</v>
      </c>
      <c r="T1397">
        <v>2</v>
      </c>
    </row>
    <row r="1398" spans="1:20" x14ac:dyDescent="0.3">
      <c r="A1398">
        <v>1088</v>
      </c>
      <c r="B1398">
        <v>39</v>
      </c>
      <c r="C1398" t="s">
        <v>30</v>
      </c>
      <c r="D1398" t="s">
        <v>21</v>
      </c>
      <c r="E1398">
        <v>3940.1513850000001</v>
      </c>
      <c r="F1398" s="1">
        <v>43615</v>
      </c>
      <c r="G1398">
        <v>17615.5</v>
      </c>
      <c r="H1398">
        <v>322.52</v>
      </c>
      <c r="I1398" t="s">
        <v>75</v>
      </c>
      <c r="J1398" t="s">
        <v>64</v>
      </c>
      <c r="K1398" t="s">
        <v>66</v>
      </c>
      <c r="L1398" t="s">
        <v>54</v>
      </c>
      <c r="M1398" t="s">
        <v>36</v>
      </c>
      <c r="N1398" t="s">
        <v>35</v>
      </c>
      <c r="O1398" t="s">
        <v>27</v>
      </c>
      <c r="P1398" t="s">
        <v>48</v>
      </c>
      <c r="Q1398" t="s">
        <v>58</v>
      </c>
      <c r="R1398" t="s">
        <v>63</v>
      </c>
      <c r="S1398" t="s">
        <v>72</v>
      </c>
      <c r="T1398">
        <v>2</v>
      </c>
    </row>
    <row r="1399" spans="1:20" x14ac:dyDescent="0.3">
      <c r="A1399">
        <v>1091</v>
      </c>
      <c r="B1399">
        <v>39</v>
      </c>
      <c r="C1399" t="s">
        <v>20</v>
      </c>
      <c r="D1399" t="s">
        <v>43</v>
      </c>
      <c r="E1399">
        <v>2865.6497490000002</v>
      </c>
      <c r="F1399" s="1">
        <v>45162</v>
      </c>
      <c r="G1399">
        <v>17376.5</v>
      </c>
      <c r="H1399">
        <v>497.10599999999999</v>
      </c>
      <c r="I1399" t="s">
        <v>32</v>
      </c>
      <c r="J1399" t="s">
        <v>88</v>
      </c>
      <c r="K1399" t="s">
        <v>34</v>
      </c>
      <c r="L1399" t="s">
        <v>54</v>
      </c>
      <c r="M1399" t="s">
        <v>58</v>
      </c>
      <c r="N1399" t="s">
        <v>25</v>
      </c>
      <c r="O1399" t="s">
        <v>27</v>
      </c>
      <c r="P1399" t="s">
        <v>58</v>
      </c>
      <c r="Q1399" t="s">
        <v>58</v>
      </c>
      <c r="R1399" t="s">
        <v>49</v>
      </c>
      <c r="S1399" t="s">
        <v>55</v>
      </c>
      <c r="T1399">
        <v>2</v>
      </c>
    </row>
    <row r="1400" spans="1:20" x14ac:dyDescent="0.3">
      <c r="A1400">
        <v>1094</v>
      </c>
      <c r="B1400">
        <v>41</v>
      </c>
      <c r="C1400" t="s">
        <v>20</v>
      </c>
      <c r="D1400" t="s">
        <v>43</v>
      </c>
      <c r="E1400">
        <v>3760.5406520000001</v>
      </c>
      <c r="F1400" s="1">
        <v>44673</v>
      </c>
      <c r="G1400">
        <v>25033.9</v>
      </c>
      <c r="H1400">
        <v>293.46300000000002</v>
      </c>
      <c r="I1400" t="s">
        <v>44</v>
      </c>
      <c r="J1400" t="s">
        <v>33</v>
      </c>
      <c r="K1400" t="s">
        <v>53</v>
      </c>
      <c r="L1400" t="s">
        <v>37</v>
      </c>
      <c r="M1400" t="s">
        <v>26</v>
      </c>
      <c r="N1400" t="s">
        <v>37</v>
      </c>
      <c r="O1400" t="s">
        <v>27</v>
      </c>
      <c r="P1400" t="s">
        <v>48</v>
      </c>
      <c r="Q1400" t="s">
        <v>39</v>
      </c>
      <c r="R1400" t="s">
        <v>63</v>
      </c>
      <c r="S1400" t="s">
        <v>55</v>
      </c>
      <c r="T1400">
        <v>2</v>
      </c>
    </row>
    <row r="1401" spans="1:20" x14ac:dyDescent="0.3">
      <c r="A1401">
        <v>1096</v>
      </c>
      <c r="B1401">
        <v>35</v>
      </c>
      <c r="C1401" t="s">
        <v>30</v>
      </c>
      <c r="D1401" t="s">
        <v>21</v>
      </c>
      <c r="E1401">
        <v>3680.6221110000001</v>
      </c>
      <c r="F1401" s="1">
        <v>42782</v>
      </c>
      <c r="G1401">
        <v>32264.7</v>
      </c>
      <c r="H1401">
        <v>533.17700000000002</v>
      </c>
      <c r="I1401" t="s">
        <v>22</v>
      </c>
      <c r="J1401" t="s">
        <v>86</v>
      </c>
      <c r="K1401" t="s">
        <v>61</v>
      </c>
      <c r="L1401" t="s">
        <v>46</v>
      </c>
      <c r="M1401" t="s">
        <v>62</v>
      </c>
      <c r="N1401" t="s">
        <v>25</v>
      </c>
      <c r="O1401" t="s">
        <v>47</v>
      </c>
      <c r="P1401" t="s">
        <v>26</v>
      </c>
      <c r="Q1401" t="s">
        <v>39</v>
      </c>
      <c r="R1401" t="s">
        <v>63</v>
      </c>
      <c r="S1401" t="s">
        <v>42</v>
      </c>
      <c r="T1401">
        <v>2</v>
      </c>
    </row>
    <row r="1402" spans="1:20" x14ac:dyDescent="0.3">
      <c r="A1402">
        <v>1102</v>
      </c>
      <c r="B1402">
        <v>48</v>
      </c>
      <c r="C1402" t="s">
        <v>20</v>
      </c>
      <c r="D1402" t="s">
        <v>21</v>
      </c>
      <c r="E1402">
        <v>4244.7470839999996</v>
      </c>
      <c r="F1402" s="1">
        <v>43741</v>
      </c>
      <c r="G1402">
        <v>25855.9</v>
      </c>
      <c r="H1402">
        <v>262.88400000000001</v>
      </c>
      <c r="I1402" t="s">
        <v>75</v>
      </c>
      <c r="J1402" t="s">
        <v>96</v>
      </c>
      <c r="K1402" t="s">
        <v>61</v>
      </c>
      <c r="L1402" t="s">
        <v>46</v>
      </c>
      <c r="M1402" t="s">
        <v>36</v>
      </c>
      <c r="N1402" t="s">
        <v>35</v>
      </c>
      <c r="O1402" t="s">
        <v>27</v>
      </c>
      <c r="P1402" t="s">
        <v>39</v>
      </c>
      <c r="Q1402" t="s">
        <v>39</v>
      </c>
      <c r="R1402" t="s">
        <v>63</v>
      </c>
      <c r="S1402" t="s">
        <v>42</v>
      </c>
      <c r="T1402">
        <v>2</v>
      </c>
    </row>
    <row r="1403" spans="1:20" x14ac:dyDescent="0.3">
      <c r="A1403">
        <v>1103</v>
      </c>
      <c r="B1403">
        <v>47</v>
      </c>
      <c r="C1403" t="s">
        <v>20</v>
      </c>
      <c r="D1403" t="s">
        <v>21</v>
      </c>
      <c r="E1403">
        <v>3924.423139</v>
      </c>
      <c r="F1403" s="1">
        <v>45136</v>
      </c>
      <c r="G1403">
        <v>8660.9</v>
      </c>
      <c r="H1403">
        <v>123.798</v>
      </c>
      <c r="I1403" t="s">
        <v>44</v>
      </c>
      <c r="J1403" t="s">
        <v>82</v>
      </c>
      <c r="K1403" t="s">
        <v>24</v>
      </c>
      <c r="L1403" t="s">
        <v>46</v>
      </c>
      <c r="M1403" t="s">
        <v>62</v>
      </c>
      <c r="N1403" t="s">
        <v>46</v>
      </c>
      <c r="O1403" t="s">
        <v>38</v>
      </c>
      <c r="P1403" t="s">
        <v>26</v>
      </c>
      <c r="Q1403" t="s">
        <v>39</v>
      </c>
      <c r="R1403" t="s">
        <v>41</v>
      </c>
      <c r="S1403" t="s">
        <v>55</v>
      </c>
      <c r="T1403">
        <v>2</v>
      </c>
    </row>
    <row r="1404" spans="1:20" x14ac:dyDescent="0.3">
      <c r="A1404">
        <v>1104</v>
      </c>
      <c r="B1404">
        <v>37</v>
      </c>
      <c r="C1404" t="s">
        <v>20</v>
      </c>
      <c r="D1404" t="s">
        <v>21</v>
      </c>
      <c r="E1404">
        <v>2741.2540570000001</v>
      </c>
      <c r="F1404" s="1">
        <v>45106</v>
      </c>
      <c r="G1404">
        <v>35428.1</v>
      </c>
      <c r="H1404">
        <v>448.52699999999999</v>
      </c>
      <c r="I1404" t="s">
        <v>22</v>
      </c>
      <c r="J1404" t="s">
        <v>98</v>
      </c>
      <c r="K1404" t="s">
        <v>53</v>
      </c>
      <c r="L1404" t="s">
        <v>35</v>
      </c>
      <c r="M1404" t="s">
        <v>26</v>
      </c>
      <c r="N1404" t="s">
        <v>25</v>
      </c>
      <c r="O1404" t="s">
        <v>47</v>
      </c>
      <c r="P1404" t="s">
        <v>39</v>
      </c>
      <c r="Q1404" t="s">
        <v>40</v>
      </c>
      <c r="R1404" t="s">
        <v>28</v>
      </c>
      <c r="S1404" t="s">
        <v>69</v>
      </c>
      <c r="T1404">
        <v>2</v>
      </c>
    </row>
    <row r="1405" spans="1:20" x14ac:dyDescent="0.3">
      <c r="A1405">
        <v>1105</v>
      </c>
      <c r="B1405">
        <v>30</v>
      </c>
      <c r="C1405" t="s">
        <v>30</v>
      </c>
      <c r="D1405" t="s">
        <v>21</v>
      </c>
      <c r="E1405">
        <v>2727.276488</v>
      </c>
      <c r="F1405" s="1">
        <v>45223</v>
      </c>
      <c r="G1405">
        <v>47615</v>
      </c>
      <c r="H1405">
        <v>585.80399999999997</v>
      </c>
      <c r="I1405" t="s">
        <v>51</v>
      </c>
      <c r="J1405" t="s">
        <v>100</v>
      </c>
      <c r="K1405" t="s">
        <v>34</v>
      </c>
      <c r="L1405" t="s">
        <v>35</v>
      </c>
      <c r="M1405" t="s">
        <v>26</v>
      </c>
      <c r="N1405" t="s">
        <v>25</v>
      </c>
      <c r="O1405" t="s">
        <v>47</v>
      </c>
      <c r="P1405" t="s">
        <v>39</v>
      </c>
      <c r="Q1405" t="s">
        <v>39</v>
      </c>
      <c r="R1405" t="s">
        <v>28</v>
      </c>
      <c r="S1405" t="s">
        <v>69</v>
      </c>
      <c r="T1405">
        <v>2</v>
      </c>
    </row>
    <row r="1406" spans="1:20" x14ac:dyDescent="0.3">
      <c r="A1406">
        <v>1110</v>
      </c>
      <c r="B1406">
        <v>44</v>
      </c>
      <c r="C1406" t="s">
        <v>20</v>
      </c>
      <c r="D1406" t="s">
        <v>21</v>
      </c>
      <c r="E1406">
        <v>3026.3214699999999</v>
      </c>
      <c r="F1406" s="1">
        <v>45032</v>
      </c>
      <c r="G1406">
        <v>18349.8</v>
      </c>
      <c r="H1406">
        <v>217.05</v>
      </c>
      <c r="I1406" t="s">
        <v>75</v>
      </c>
      <c r="J1406" t="s">
        <v>93</v>
      </c>
      <c r="K1406" t="s">
        <v>74</v>
      </c>
      <c r="L1406" t="s">
        <v>35</v>
      </c>
      <c r="M1406" t="s">
        <v>68</v>
      </c>
      <c r="N1406" t="s">
        <v>54</v>
      </c>
      <c r="O1406" t="s">
        <v>27</v>
      </c>
      <c r="P1406" t="s">
        <v>40</v>
      </c>
      <c r="Q1406" t="s">
        <v>40</v>
      </c>
      <c r="R1406" t="s">
        <v>59</v>
      </c>
      <c r="S1406" t="s">
        <v>72</v>
      </c>
      <c r="T1406">
        <v>2</v>
      </c>
    </row>
    <row r="1407" spans="1:20" x14ac:dyDescent="0.3">
      <c r="A1407">
        <v>1111</v>
      </c>
      <c r="B1407">
        <v>46</v>
      </c>
      <c r="C1407" t="s">
        <v>20</v>
      </c>
      <c r="D1407" t="s">
        <v>43</v>
      </c>
      <c r="E1407">
        <v>3110.0742770000002</v>
      </c>
      <c r="F1407" s="1">
        <v>42374</v>
      </c>
      <c r="G1407">
        <v>47096.3</v>
      </c>
      <c r="H1407">
        <v>726.82100000000003</v>
      </c>
      <c r="I1407" t="s">
        <v>44</v>
      </c>
      <c r="J1407" t="s">
        <v>98</v>
      </c>
      <c r="K1407" t="s">
        <v>83</v>
      </c>
      <c r="L1407" t="s">
        <v>35</v>
      </c>
      <c r="M1407" t="s">
        <v>58</v>
      </c>
      <c r="N1407" t="s">
        <v>25</v>
      </c>
      <c r="O1407" t="s">
        <v>27</v>
      </c>
      <c r="P1407" t="s">
        <v>58</v>
      </c>
      <c r="Q1407" t="s">
        <v>58</v>
      </c>
      <c r="R1407" t="s">
        <v>63</v>
      </c>
      <c r="S1407" t="s">
        <v>29</v>
      </c>
      <c r="T1407">
        <v>2</v>
      </c>
    </row>
    <row r="1408" spans="1:20" x14ac:dyDescent="0.3">
      <c r="A1408">
        <v>1115</v>
      </c>
      <c r="B1408">
        <v>48</v>
      </c>
      <c r="C1408" t="s">
        <v>20</v>
      </c>
      <c r="D1408" t="s">
        <v>21</v>
      </c>
      <c r="E1408">
        <v>3456.708173</v>
      </c>
      <c r="F1408" s="1">
        <v>42115</v>
      </c>
      <c r="G1408">
        <v>12784.2</v>
      </c>
      <c r="H1408">
        <v>199.01599999999999</v>
      </c>
      <c r="I1408" t="s">
        <v>75</v>
      </c>
      <c r="J1408" t="s">
        <v>93</v>
      </c>
      <c r="K1408" t="s">
        <v>66</v>
      </c>
      <c r="L1408" t="s">
        <v>25</v>
      </c>
      <c r="M1408" t="s">
        <v>68</v>
      </c>
      <c r="N1408" t="s">
        <v>37</v>
      </c>
      <c r="O1408" t="s">
        <v>38</v>
      </c>
      <c r="P1408" t="s">
        <v>26</v>
      </c>
      <c r="Q1408" t="s">
        <v>48</v>
      </c>
      <c r="R1408" t="s">
        <v>28</v>
      </c>
      <c r="S1408" t="s">
        <v>29</v>
      </c>
      <c r="T1408">
        <v>2</v>
      </c>
    </row>
    <row r="1409" spans="1:20" x14ac:dyDescent="0.3">
      <c r="A1409">
        <v>1122</v>
      </c>
      <c r="B1409">
        <v>33</v>
      </c>
      <c r="C1409" t="s">
        <v>30</v>
      </c>
      <c r="D1409" t="s">
        <v>21</v>
      </c>
      <c r="E1409">
        <v>2522.1480150000002</v>
      </c>
      <c r="F1409" s="1">
        <v>43778</v>
      </c>
      <c r="G1409">
        <v>44257.3</v>
      </c>
      <c r="H1409">
        <v>538.20799999999997</v>
      </c>
      <c r="I1409" t="s">
        <v>22</v>
      </c>
      <c r="J1409" t="s">
        <v>90</v>
      </c>
      <c r="K1409" t="s">
        <v>24</v>
      </c>
      <c r="L1409" t="s">
        <v>46</v>
      </c>
      <c r="M1409" t="s">
        <v>36</v>
      </c>
      <c r="N1409" t="s">
        <v>37</v>
      </c>
      <c r="O1409" t="s">
        <v>38</v>
      </c>
      <c r="P1409" t="s">
        <v>26</v>
      </c>
      <c r="Q1409" t="s">
        <v>48</v>
      </c>
      <c r="R1409" t="s">
        <v>28</v>
      </c>
      <c r="S1409" t="s">
        <v>72</v>
      </c>
      <c r="T1409">
        <v>2</v>
      </c>
    </row>
    <row r="1410" spans="1:20" x14ac:dyDescent="0.3">
      <c r="A1410">
        <v>1123</v>
      </c>
      <c r="B1410">
        <v>35</v>
      </c>
      <c r="C1410" t="s">
        <v>20</v>
      </c>
      <c r="D1410" t="s">
        <v>21</v>
      </c>
      <c r="E1410">
        <v>3863.66129</v>
      </c>
      <c r="F1410" s="1">
        <v>42287</v>
      </c>
      <c r="G1410">
        <v>7949.3</v>
      </c>
      <c r="H1410">
        <v>208.08500000000001</v>
      </c>
      <c r="I1410" t="s">
        <v>44</v>
      </c>
      <c r="J1410" t="s">
        <v>96</v>
      </c>
      <c r="K1410" t="s">
        <v>65</v>
      </c>
      <c r="L1410" t="s">
        <v>25</v>
      </c>
      <c r="M1410" t="s">
        <v>36</v>
      </c>
      <c r="N1410" t="s">
        <v>35</v>
      </c>
      <c r="O1410" t="s">
        <v>38</v>
      </c>
      <c r="P1410" t="s">
        <v>40</v>
      </c>
      <c r="Q1410" t="s">
        <v>39</v>
      </c>
      <c r="R1410" t="s">
        <v>28</v>
      </c>
      <c r="S1410" t="s">
        <v>72</v>
      </c>
      <c r="T1410">
        <v>2</v>
      </c>
    </row>
    <row r="1411" spans="1:20" x14ac:dyDescent="0.3">
      <c r="A1411">
        <v>1135</v>
      </c>
      <c r="B1411">
        <v>47</v>
      </c>
      <c r="C1411" t="s">
        <v>30</v>
      </c>
      <c r="D1411" t="s">
        <v>43</v>
      </c>
      <c r="E1411">
        <v>3133.059898</v>
      </c>
      <c r="F1411" s="1">
        <v>42541</v>
      </c>
      <c r="G1411">
        <v>20338.5</v>
      </c>
      <c r="H1411">
        <v>584.92100000000005</v>
      </c>
      <c r="I1411" t="s">
        <v>32</v>
      </c>
      <c r="J1411" t="s">
        <v>64</v>
      </c>
      <c r="K1411" t="s">
        <v>34</v>
      </c>
      <c r="L1411" t="s">
        <v>54</v>
      </c>
      <c r="M1411" t="s">
        <v>36</v>
      </c>
      <c r="N1411" t="s">
        <v>37</v>
      </c>
      <c r="O1411" t="s">
        <v>27</v>
      </c>
      <c r="P1411" t="s">
        <v>40</v>
      </c>
      <c r="Q1411" t="s">
        <v>58</v>
      </c>
      <c r="R1411" t="s">
        <v>49</v>
      </c>
      <c r="S1411" t="s">
        <v>42</v>
      </c>
      <c r="T1411">
        <v>2</v>
      </c>
    </row>
    <row r="1412" spans="1:20" x14ac:dyDescent="0.3">
      <c r="A1412">
        <v>1137</v>
      </c>
      <c r="B1412">
        <v>43</v>
      </c>
      <c r="C1412" t="s">
        <v>20</v>
      </c>
      <c r="D1412" t="s">
        <v>21</v>
      </c>
      <c r="E1412">
        <v>1879.4604690000001</v>
      </c>
      <c r="F1412" s="1">
        <v>44660</v>
      </c>
      <c r="G1412">
        <v>49104.800000000003</v>
      </c>
      <c r="H1412">
        <v>839.36400000000003</v>
      </c>
      <c r="I1412" t="s">
        <v>51</v>
      </c>
      <c r="J1412" t="s">
        <v>98</v>
      </c>
      <c r="K1412" t="s">
        <v>66</v>
      </c>
      <c r="L1412" t="s">
        <v>46</v>
      </c>
      <c r="M1412" t="s">
        <v>68</v>
      </c>
      <c r="N1412" t="s">
        <v>25</v>
      </c>
      <c r="O1412" t="s">
        <v>47</v>
      </c>
      <c r="P1412" t="s">
        <v>39</v>
      </c>
      <c r="Q1412" t="s">
        <v>48</v>
      </c>
      <c r="R1412" t="s">
        <v>49</v>
      </c>
      <c r="S1412" t="s">
        <v>72</v>
      </c>
      <c r="T1412">
        <v>2</v>
      </c>
    </row>
    <row r="1413" spans="1:20" x14ac:dyDescent="0.3">
      <c r="A1413">
        <v>1140</v>
      </c>
      <c r="B1413">
        <v>43</v>
      </c>
      <c r="C1413" t="s">
        <v>30</v>
      </c>
      <c r="D1413" t="s">
        <v>21</v>
      </c>
      <c r="E1413">
        <v>3137.5103869999998</v>
      </c>
      <c r="F1413" s="1">
        <v>44796</v>
      </c>
      <c r="G1413">
        <v>49379</v>
      </c>
      <c r="H1413">
        <v>1182.9559999999999</v>
      </c>
      <c r="I1413" t="s">
        <v>22</v>
      </c>
      <c r="J1413" t="s">
        <v>80</v>
      </c>
      <c r="K1413" t="s">
        <v>24</v>
      </c>
      <c r="L1413" t="s">
        <v>35</v>
      </c>
      <c r="M1413" t="s">
        <v>68</v>
      </c>
      <c r="N1413" t="s">
        <v>54</v>
      </c>
      <c r="O1413" t="s">
        <v>27</v>
      </c>
      <c r="P1413" t="s">
        <v>40</v>
      </c>
      <c r="Q1413" t="s">
        <v>40</v>
      </c>
      <c r="R1413" t="s">
        <v>59</v>
      </c>
      <c r="S1413" t="s">
        <v>55</v>
      </c>
      <c r="T1413">
        <v>2</v>
      </c>
    </row>
    <row r="1414" spans="1:20" x14ac:dyDescent="0.3">
      <c r="A1414">
        <v>1141</v>
      </c>
      <c r="B1414">
        <v>34</v>
      </c>
      <c r="C1414" t="s">
        <v>20</v>
      </c>
      <c r="D1414" t="s">
        <v>21</v>
      </c>
      <c r="E1414">
        <v>3784.3031759999999</v>
      </c>
      <c r="F1414" s="1">
        <v>43658</v>
      </c>
      <c r="G1414">
        <v>38593.199999999997</v>
      </c>
      <c r="H1414">
        <v>1012.582</v>
      </c>
      <c r="I1414" t="s">
        <v>44</v>
      </c>
      <c r="J1414" t="s">
        <v>90</v>
      </c>
      <c r="K1414" t="s">
        <v>53</v>
      </c>
      <c r="L1414" t="s">
        <v>37</v>
      </c>
      <c r="M1414" t="s">
        <v>36</v>
      </c>
      <c r="N1414" t="s">
        <v>46</v>
      </c>
      <c r="O1414" t="s">
        <v>38</v>
      </c>
      <c r="P1414" t="s">
        <v>58</v>
      </c>
      <c r="Q1414" t="s">
        <v>26</v>
      </c>
      <c r="R1414" t="s">
        <v>63</v>
      </c>
      <c r="S1414" t="s">
        <v>55</v>
      </c>
      <c r="T1414">
        <v>2</v>
      </c>
    </row>
    <row r="1415" spans="1:20" x14ac:dyDescent="0.3">
      <c r="A1415">
        <v>1145</v>
      </c>
      <c r="B1415">
        <v>49</v>
      </c>
      <c r="C1415" t="s">
        <v>20</v>
      </c>
      <c r="D1415" t="s">
        <v>43</v>
      </c>
      <c r="E1415">
        <v>1681.7169269999999</v>
      </c>
      <c r="F1415" s="1">
        <v>44180</v>
      </c>
      <c r="G1415">
        <v>22680.6</v>
      </c>
      <c r="H1415">
        <v>402.72899999999998</v>
      </c>
      <c r="I1415" t="s">
        <v>51</v>
      </c>
      <c r="J1415" t="s">
        <v>90</v>
      </c>
      <c r="K1415" t="s">
        <v>34</v>
      </c>
      <c r="L1415" t="s">
        <v>46</v>
      </c>
      <c r="M1415" t="s">
        <v>36</v>
      </c>
      <c r="N1415" t="s">
        <v>46</v>
      </c>
      <c r="O1415" t="s">
        <v>38</v>
      </c>
      <c r="P1415" t="s">
        <v>26</v>
      </c>
      <c r="Q1415" t="s">
        <v>40</v>
      </c>
      <c r="R1415" t="s">
        <v>63</v>
      </c>
      <c r="S1415" t="s">
        <v>42</v>
      </c>
      <c r="T1415">
        <v>2</v>
      </c>
    </row>
    <row r="1416" spans="1:20" x14ac:dyDescent="0.3">
      <c r="A1416">
        <v>1147</v>
      </c>
      <c r="B1416">
        <v>45</v>
      </c>
      <c r="C1416" t="s">
        <v>20</v>
      </c>
      <c r="D1416" t="s">
        <v>21</v>
      </c>
      <c r="E1416">
        <v>3380.4734570000001</v>
      </c>
      <c r="F1416" s="1">
        <v>42220</v>
      </c>
      <c r="G1416">
        <v>48017.9</v>
      </c>
      <c r="H1416">
        <v>879.51400000000001</v>
      </c>
      <c r="I1416" t="s">
        <v>75</v>
      </c>
      <c r="J1416" t="s">
        <v>45</v>
      </c>
      <c r="K1416" t="s">
        <v>34</v>
      </c>
      <c r="L1416" t="s">
        <v>25</v>
      </c>
      <c r="M1416" t="s">
        <v>58</v>
      </c>
      <c r="N1416" t="s">
        <v>35</v>
      </c>
      <c r="O1416" t="s">
        <v>47</v>
      </c>
      <c r="P1416" t="s">
        <v>58</v>
      </c>
      <c r="Q1416" t="s">
        <v>39</v>
      </c>
      <c r="R1416" t="s">
        <v>63</v>
      </c>
      <c r="S1416" t="s">
        <v>29</v>
      </c>
      <c r="T1416">
        <v>2</v>
      </c>
    </row>
    <row r="1417" spans="1:20" x14ac:dyDescent="0.3">
      <c r="A1417">
        <v>1149</v>
      </c>
      <c r="B1417">
        <v>37</v>
      </c>
      <c r="C1417" t="s">
        <v>20</v>
      </c>
      <c r="D1417" t="s">
        <v>21</v>
      </c>
      <c r="E1417">
        <v>2406.5481650000002</v>
      </c>
      <c r="F1417" s="1">
        <v>43325</v>
      </c>
      <c r="G1417">
        <v>16368.8</v>
      </c>
      <c r="H1417">
        <v>433.6</v>
      </c>
      <c r="I1417" t="s">
        <v>51</v>
      </c>
      <c r="J1417" t="s">
        <v>92</v>
      </c>
      <c r="K1417" t="s">
        <v>57</v>
      </c>
      <c r="L1417" t="s">
        <v>25</v>
      </c>
      <c r="M1417" t="s">
        <v>58</v>
      </c>
      <c r="N1417" t="s">
        <v>37</v>
      </c>
      <c r="O1417" t="s">
        <v>27</v>
      </c>
      <c r="P1417" t="s">
        <v>26</v>
      </c>
      <c r="Q1417" t="s">
        <v>39</v>
      </c>
      <c r="R1417" t="s">
        <v>41</v>
      </c>
      <c r="S1417" t="s">
        <v>69</v>
      </c>
      <c r="T1417">
        <v>2</v>
      </c>
    </row>
    <row r="1418" spans="1:20" x14ac:dyDescent="0.3">
      <c r="A1418">
        <v>1150</v>
      </c>
      <c r="B1418">
        <v>29</v>
      </c>
      <c r="C1418" t="s">
        <v>20</v>
      </c>
      <c r="D1418" t="s">
        <v>21</v>
      </c>
      <c r="E1418">
        <v>3081.2139000000002</v>
      </c>
      <c r="F1418" s="1">
        <v>42671</v>
      </c>
      <c r="G1418">
        <v>35514.199999999997</v>
      </c>
      <c r="H1418">
        <v>710.48199999999997</v>
      </c>
      <c r="I1418" t="s">
        <v>51</v>
      </c>
      <c r="J1418" t="s">
        <v>94</v>
      </c>
      <c r="K1418" t="s">
        <v>61</v>
      </c>
      <c r="L1418" t="s">
        <v>37</v>
      </c>
      <c r="M1418" t="s">
        <v>36</v>
      </c>
      <c r="N1418" t="s">
        <v>25</v>
      </c>
      <c r="O1418" t="s">
        <v>78</v>
      </c>
      <c r="P1418" t="s">
        <v>48</v>
      </c>
      <c r="Q1418" t="s">
        <v>26</v>
      </c>
      <c r="R1418" t="s">
        <v>41</v>
      </c>
      <c r="S1418" t="s">
        <v>69</v>
      </c>
      <c r="T1418">
        <v>2</v>
      </c>
    </row>
    <row r="1419" spans="1:20" x14ac:dyDescent="0.3">
      <c r="A1419">
        <v>1153</v>
      </c>
      <c r="B1419">
        <v>40</v>
      </c>
      <c r="C1419" t="s">
        <v>30</v>
      </c>
      <c r="D1419" t="s">
        <v>21</v>
      </c>
      <c r="E1419">
        <v>1778.7112589999999</v>
      </c>
      <c r="F1419" s="1">
        <v>42460</v>
      </c>
      <c r="G1419">
        <v>18828.599999999999</v>
      </c>
      <c r="H1419">
        <v>392.15199999999999</v>
      </c>
      <c r="I1419" t="s">
        <v>51</v>
      </c>
      <c r="J1419" t="s">
        <v>90</v>
      </c>
      <c r="K1419" t="s">
        <v>74</v>
      </c>
      <c r="L1419" t="s">
        <v>46</v>
      </c>
      <c r="M1419" t="s">
        <v>62</v>
      </c>
      <c r="N1419" t="s">
        <v>35</v>
      </c>
      <c r="O1419" t="s">
        <v>38</v>
      </c>
      <c r="P1419" t="s">
        <v>26</v>
      </c>
      <c r="Q1419" t="s">
        <v>26</v>
      </c>
      <c r="R1419" t="s">
        <v>49</v>
      </c>
      <c r="S1419" t="s">
        <v>55</v>
      </c>
      <c r="T1419">
        <v>2</v>
      </c>
    </row>
    <row r="1420" spans="1:20" x14ac:dyDescent="0.3">
      <c r="A1420">
        <v>1157</v>
      </c>
      <c r="B1420">
        <v>43</v>
      </c>
      <c r="C1420" t="s">
        <v>20</v>
      </c>
      <c r="D1420" t="s">
        <v>21</v>
      </c>
      <c r="E1420">
        <v>4779.2845520000001</v>
      </c>
      <c r="F1420" s="1">
        <v>43506</v>
      </c>
      <c r="G1420">
        <v>30858.9</v>
      </c>
      <c r="H1420">
        <v>698.88699999999994</v>
      </c>
      <c r="I1420" t="s">
        <v>22</v>
      </c>
      <c r="J1420" t="s">
        <v>89</v>
      </c>
      <c r="K1420" t="s">
        <v>34</v>
      </c>
      <c r="L1420" t="s">
        <v>25</v>
      </c>
      <c r="M1420" t="s">
        <v>58</v>
      </c>
      <c r="N1420" t="s">
        <v>54</v>
      </c>
      <c r="O1420" t="s">
        <v>27</v>
      </c>
      <c r="P1420" t="s">
        <v>40</v>
      </c>
      <c r="Q1420" t="s">
        <v>39</v>
      </c>
      <c r="R1420" t="s">
        <v>41</v>
      </c>
      <c r="S1420" t="s">
        <v>69</v>
      </c>
      <c r="T1420">
        <v>2</v>
      </c>
    </row>
    <row r="1421" spans="1:20" x14ac:dyDescent="0.3">
      <c r="A1421">
        <v>1158</v>
      </c>
      <c r="B1421">
        <v>41</v>
      </c>
      <c r="C1421" t="s">
        <v>30</v>
      </c>
      <c r="D1421" t="s">
        <v>21</v>
      </c>
      <c r="E1421">
        <v>2109.8634929999998</v>
      </c>
      <c r="F1421" s="1">
        <v>42919</v>
      </c>
      <c r="G1421">
        <v>9600.2000000000007</v>
      </c>
      <c r="H1421">
        <v>177.87200000000001</v>
      </c>
      <c r="I1421" t="s">
        <v>51</v>
      </c>
      <c r="J1421" t="s">
        <v>102</v>
      </c>
      <c r="K1421" t="s">
        <v>34</v>
      </c>
      <c r="L1421" t="s">
        <v>37</v>
      </c>
      <c r="M1421" t="s">
        <v>62</v>
      </c>
      <c r="N1421" t="s">
        <v>35</v>
      </c>
      <c r="O1421" t="s">
        <v>38</v>
      </c>
      <c r="P1421" t="s">
        <v>26</v>
      </c>
      <c r="Q1421" t="s">
        <v>39</v>
      </c>
      <c r="R1421" t="s">
        <v>59</v>
      </c>
      <c r="S1421" t="s">
        <v>42</v>
      </c>
      <c r="T1421">
        <v>2</v>
      </c>
    </row>
    <row r="1422" spans="1:20" x14ac:dyDescent="0.3">
      <c r="A1422">
        <v>1159</v>
      </c>
      <c r="B1422">
        <v>47</v>
      </c>
      <c r="C1422" t="s">
        <v>20</v>
      </c>
      <c r="D1422" t="s">
        <v>21</v>
      </c>
      <c r="E1422">
        <v>1483.4517390000001</v>
      </c>
      <c r="F1422" s="1">
        <v>42191</v>
      </c>
      <c r="G1422">
        <v>41556.699999999997</v>
      </c>
      <c r="H1422">
        <v>904.26700000000005</v>
      </c>
      <c r="I1422" t="s">
        <v>32</v>
      </c>
      <c r="J1422" t="s">
        <v>84</v>
      </c>
      <c r="K1422" t="s">
        <v>34</v>
      </c>
      <c r="L1422" t="s">
        <v>46</v>
      </c>
      <c r="M1422" t="s">
        <v>26</v>
      </c>
      <c r="N1422" t="s">
        <v>35</v>
      </c>
      <c r="O1422" t="s">
        <v>27</v>
      </c>
      <c r="P1422" t="s">
        <v>58</v>
      </c>
      <c r="Q1422" t="s">
        <v>39</v>
      </c>
      <c r="R1422" t="s">
        <v>59</v>
      </c>
      <c r="S1422" t="s">
        <v>69</v>
      </c>
      <c r="T1422">
        <v>2</v>
      </c>
    </row>
    <row r="1423" spans="1:20" x14ac:dyDescent="0.3">
      <c r="A1423">
        <v>1162</v>
      </c>
      <c r="B1423">
        <v>43</v>
      </c>
      <c r="C1423" t="s">
        <v>30</v>
      </c>
      <c r="D1423" t="s">
        <v>21</v>
      </c>
      <c r="E1423">
        <v>3558.081373</v>
      </c>
      <c r="F1423" s="1">
        <v>44265</v>
      </c>
      <c r="G1423">
        <v>49907.6</v>
      </c>
      <c r="H1423">
        <v>897.85599999999999</v>
      </c>
      <c r="I1423" t="s">
        <v>32</v>
      </c>
      <c r="J1423" t="s">
        <v>56</v>
      </c>
      <c r="K1423" t="s">
        <v>61</v>
      </c>
      <c r="L1423" t="s">
        <v>25</v>
      </c>
      <c r="M1423" t="s">
        <v>62</v>
      </c>
      <c r="N1423" t="s">
        <v>37</v>
      </c>
      <c r="O1423" t="s">
        <v>47</v>
      </c>
      <c r="P1423" t="s">
        <v>48</v>
      </c>
      <c r="Q1423" t="s">
        <v>26</v>
      </c>
      <c r="R1423" t="s">
        <v>63</v>
      </c>
      <c r="S1423" t="s">
        <v>42</v>
      </c>
      <c r="T1423">
        <v>2</v>
      </c>
    </row>
    <row r="1424" spans="1:20" x14ac:dyDescent="0.3">
      <c r="A1424">
        <v>1166</v>
      </c>
      <c r="B1424">
        <v>37</v>
      </c>
      <c r="C1424" t="s">
        <v>20</v>
      </c>
      <c r="D1424" t="s">
        <v>43</v>
      </c>
      <c r="E1424">
        <v>2878.8895219999999</v>
      </c>
      <c r="F1424" s="1">
        <v>43966</v>
      </c>
      <c r="G1424">
        <v>8506.2999999999993</v>
      </c>
      <c r="H1424">
        <v>202.11699999999999</v>
      </c>
      <c r="I1424" t="s">
        <v>44</v>
      </c>
      <c r="J1424" t="s">
        <v>85</v>
      </c>
      <c r="K1424" t="s">
        <v>83</v>
      </c>
      <c r="L1424" t="s">
        <v>46</v>
      </c>
      <c r="M1424" t="s">
        <v>36</v>
      </c>
      <c r="N1424" t="s">
        <v>25</v>
      </c>
      <c r="O1424" t="s">
        <v>38</v>
      </c>
      <c r="P1424" t="s">
        <v>26</v>
      </c>
      <c r="Q1424" t="s">
        <v>48</v>
      </c>
      <c r="R1424" t="s">
        <v>28</v>
      </c>
      <c r="S1424" t="s">
        <v>42</v>
      </c>
      <c r="T1424">
        <v>2</v>
      </c>
    </row>
    <row r="1425" spans="1:20" x14ac:dyDescent="0.3">
      <c r="A1425">
        <v>1168</v>
      </c>
      <c r="B1425">
        <v>40</v>
      </c>
      <c r="C1425" t="s">
        <v>30</v>
      </c>
      <c r="D1425" t="s">
        <v>43</v>
      </c>
      <c r="E1425">
        <v>4339.4135370000004</v>
      </c>
      <c r="F1425" s="1">
        <v>44225</v>
      </c>
      <c r="G1425">
        <v>10009.799999999999</v>
      </c>
      <c r="H1425">
        <v>173.84</v>
      </c>
      <c r="I1425" t="s">
        <v>75</v>
      </c>
      <c r="J1425" t="s">
        <v>99</v>
      </c>
      <c r="K1425" t="s">
        <v>53</v>
      </c>
      <c r="L1425" t="s">
        <v>25</v>
      </c>
      <c r="M1425" t="s">
        <v>36</v>
      </c>
      <c r="N1425" t="s">
        <v>46</v>
      </c>
      <c r="O1425" t="s">
        <v>27</v>
      </c>
      <c r="P1425" t="s">
        <v>58</v>
      </c>
      <c r="Q1425" t="s">
        <v>58</v>
      </c>
      <c r="R1425" t="s">
        <v>28</v>
      </c>
      <c r="S1425" t="s">
        <v>42</v>
      </c>
      <c r="T1425">
        <v>2</v>
      </c>
    </row>
    <row r="1426" spans="1:20" x14ac:dyDescent="0.3">
      <c r="A1426">
        <v>1169</v>
      </c>
      <c r="B1426">
        <v>32</v>
      </c>
      <c r="C1426" t="s">
        <v>20</v>
      </c>
      <c r="D1426" t="s">
        <v>21</v>
      </c>
      <c r="E1426">
        <v>2520.5455740000002</v>
      </c>
      <c r="F1426" s="1">
        <v>42917</v>
      </c>
      <c r="G1426">
        <v>27254.2</v>
      </c>
      <c r="H1426">
        <v>419.25799999999998</v>
      </c>
      <c r="I1426" t="s">
        <v>22</v>
      </c>
      <c r="J1426" t="s">
        <v>52</v>
      </c>
      <c r="K1426" t="s">
        <v>66</v>
      </c>
      <c r="L1426" t="s">
        <v>35</v>
      </c>
      <c r="M1426" t="s">
        <v>58</v>
      </c>
      <c r="N1426" t="s">
        <v>54</v>
      </c>
      <c r="O1426" t="s">
        <v>27</v>
      </c>
      <c r="P1426" t="s">
        <v>40</v>
      </c>
      <c r="Q1426" t="s">
        <v>40</v>
      </c>
      <c r="R1426" t="s">
        <v>63</v>
      </c>
      <c r="S1426" t="s">
        <v>42</v>
      </c>
      <c r="T1426">
        <v>2</v>
      </c>
    </row>
    <row r="1427" spans="1:20" x14ac:dyDescent="0.3">
      <c r="A1427">
        <v>1172</v>
      </c>
      <c r="B1427">
        <v>37</v>
      </c>
      <c r="C1427" t="s">
        <v>30</v>
      </c>
      <c r="D1427" t="s">
        <v>43</v>
      </c>
      <c r="E1427">
        <v>2724.7619540000001</v>
      </c>
      <c r="F1427" s="1">
        <v>42451</v>
      </c>
      <c r="G1427">
        <v>17233.2</v>
      </c>
      <c r="H1427">
        <v>187.52</v>
      </c>
      <c r="I1427" t="s">
        <v>75</v>
      </c>
      <c r="J1427" t="s">
        <v>99</v>
      </c>
      <c r="K1427" t="s">
        <v>65</v>
      </c>
      <c r="L1427" t="s">
        <v>35</v>
      </c>
      <c r="M1427" t="s">
        <v>62</v>
      </c>
      <c r="N1427" t="s">
        <v>35</v>
      </c>
      <c r="O1427" t="s">
        <v>38</v>
      </c>
      <c r="P1427" t="s">
        <v>26</v>
      </c>
      <c r="Q1427" t="s">
        <v>39</v>
      </c>
      <c r="R1427" t="s">
        <v>28</v>
      </c>
      <c r="S1427" t="s">
        <v>72</v>
      </c>
      <c r="T1427">
        <v>2</v>
      </c>
    </row>
    <row r="1428" spans="1:20" x14ac:dyDescent="0.3">
      <c r="A1428">
        <v>1173</v>
      </c>
      <c r="B1428">
        <v>37</v>
      </c>
      <c r="C1428" t="s">
        <v>20</v>
      </c>
      <c r="D1428" t="s">
        <v>43</v>
      </c>
      <c r="E1428">
        <v>3000.1972470000001</v>
      </c>
      <c r="F1428" s="1">
        <v>45176</v>
      </c>
      <c r="G1428">
        <v>29573.9</v>
      </c>
      <c r="H1428">
        <v>552.34799999999996</v>
      </c>
      <c r="I1428" t="s">
        <v>75</v>
      </c>
      <c r="J1428" t="s">
        <v>71</v>
      </c>
      <c r="K1428" t="s">
        <v>74</v>
      </c>
      <c r="L1428" t="s">
        <v>25</v>
      </c>
      <c r="M1428" t="s">
        <v>58</v>
      </c>
      <c r="N1428" t="s">
        <v>46</v>
      </c>
      <c r="O1428" t="s">
        <v>47</v>
      </c>
      <c r="P1428" t="s">
        <v>58</v>
      </c>
      <c r="Q1428" t="s">
        <v>39</v>
      </c>
      <c r="R1428" t="s">
        <v>28</v>
      </c>
      <c r="S1428" t="s">
        <v>72</v>
      </c>
      <c r="T1428">
        <v>2</v>
      </c>
    </row>
    <row r="1429" spans="1:20" x14ac:dyDescent="0.3">
      <c r="A1429">
        <v>1175</v>
      </c>
      <c r="B1429">
        <v>40</v>
      </c>
      <c r="C1429" t="s">
        <v>20</v>
      </c>
      <c r="D1429" t="s">
        <v>21</v>
      </c>
      <c r="E1429">
        <v>2889.2982029999998</v>
      </c>
      <c r="F1429" s="1">
        <v>42103</v>
      </c>
      <c r="G1429">
        <v>18908.8</v>
      </c>
      <c r="H1429">
        <v>414.04500000000002</v>
      </c>
      <c r="I1429" t="s">
        <v>22</v>
      </c>
      <c r="J1429" t="s">
        <v>80</v>
      </c>
      <c r="K1429" t="s">
        <v>66</v>
      </c>
      <c r="L1429" t="s">
        <v>25</v>
      </c>
      <c r="M1429" t="s">
        <v>62</v>
      </c>
      <c r="N1429" t="s">
        <v>35</v>
      </c>
      <c r="O1429" t="s">
        <v>27</v>
      </c>
      <c r="P1429" t="s">
        <v>40</v>
      </c>
      <c r="Q1429" t="s">
        <v>40</v>
      </c>
      <c r="R1429" t="s">
        <v>63</v>
      </c>
      <c r="S1429" t="s">
        <v>42</v>
      </c>
      <c r="T1429">
        <v>2</v>
      </c>
    </row>
    <row r="1430" spans="1:20" x14ac:dyDescent="0.3">
      <c r="A1430">
        <v>1178</v>
      </c>
      <c r="B1430">
        <v>32</v>
      </c>
      <c r="C1430" t="s">
        <v>30</v>
      </c>
      <c r="D1430" t="s">
        <v>43</v>
      </c>
      <c r="E1430">
        <v>2153.6957010000001</v>
      </c>
      <c r="F1430" s="1">
        <v>42596</v>
      </c>
      <c r="G1430">
        <v>31022</v>
      </c>
      <c r="H1430">
        <v>342.04500000000002</v>
      </c>
      <c r="I1430" t="s">
        <v>51</v>
      </c>
      <c r="J1430" t="s">
        <v>89</v>
      </c>
      <c r="K1430" t="s">
        <v>83</v>
      </c>
      <c r="L1430" t="s">
        <v>37</v>
      </c>
      <c r="M1430" t="s">
        <v>68</v>
      </c>
      <c r="N1430" t="s">
        <v>25</v>
      </c>
      <c r="O1430" t="s">
        <v>27</v>
      </c>
      <c r="P1430" t="s">
        <v>26</v>
      </c>
      <c r="Q1430" t="s">
        <v>48</v>
      </c>
      <c r="R1430" t="s">
        <v>63</v>
      </c>
      <c r="S1430" t="s">
        <v>55</v>
      </c>
      <c r="T1430">
        <v>2</v>
      </c>
    </row>
    <row r="1431" spans="1:20" x14ac:dyDescent="0.3">
      <c r="A1431">
        <v>1180</v>
      </c>
      <c r="B1431">
        <v>35</v>
      </c>
      <c r="C1431" t="s">
        <v>20</v>
      </c>
      <c r="D1431" t="s">
        <v>43</v>
      </c>
      <c r="E1431">
        <v>4309.6038120000003</v>
      </c>
      <c r="F1431" s="1">
        <v>42874</v>
      </c>
      <c r="G1431">
        <v>39713.9</v>
      </c>
      <c r="H1431">
        <v>962.774</v>
      </c>
      <c r="I1431" t="s">
        <v>22</v>
      </c>
      <c r="J1431" t="s">
        <v>76</v>
      </c>
      <c r="K1431" t="s">
        <v>57</v>
      </c>
      <c r="L1431" t="s">
        <v>37</v>
      </c>
      <c r="M1431" t="s">
        <v>62</v>
      </c>
      <c r="N1431" t="s">
        <v>35</v>
      </c>
      <c r="O1431" t="s">
        <v>27</v>
      </c>
      <c r="P1431" t="s">
        <v>48</v>
      </c>
      <c r="Q1431" t="s">
        <v>26</v>
      </c>
      <c r="R1431" t="s">
        <v>41</v>
      </c>
      <c r="S1431" t="s">
        <v>29</v>
      </c>
      <c r="T1431">
        <v>2</v>
      </c>
    </row>
    <row r="1432" spans="1:20" x14ac:dyDescent="0.3">
      <c r="A1432">
        <v>1185</v>
      </c>
      <c r="B1432">
        <v>43</v>
      </c>
      <c r="C1432" t="s">
        <v>30</v>
      </c>
      <c r="D1432" t="s">
        <v>21</v>
      </c>
      <c r="E1432">
        <v>2746.134047</v>
      </c>
      <c r="F1432" s="1">
        <v>44073</v>
      </c>
      <c r="G1432">
        <v>7293.1</v>
      </c>
      <c r="H1432">
        <v>151.88200000000001</v>
      </c>
      <c r="I1432" t="s">
        <v>22</v>
      </c>
      <c r="J1432" t="s">
        <v>81</v>
      </c>
      <c r="K1432" t="s">
        <v>57</v>
      </c>
      <c r="L1432" t="s">
        <v>25</v>
      </c>
      <c r="M1432" t="s">
        <v>68</v>
      </c>
      <c r="N1432" t="s">
        <v>54</v>
      </c>
      <c r="O1432" t="s">
        <v>27</v>
      </c>
      <c r="P1432" t="s">
        <v>39</v>
      </c>
      <c r="Q1432" t="s">
        <v>39</v>
      </c>
      <c r="R1432" t="s">
        <v>63</v>
      </c>
      <c r="S1432" t="s">
        <v>55</v>
      </c>
      <c r="T1432">
        <v>2</v>
      </c>
    </row>
    <row r="1433" spans="1:20" x14ac:dyDescent="0.3">
      <c r="A1433">
        <v>1187</v>
      </c>
      <c r="B1433">
        <v>39</v>
      </c>
      <c r="C1433" t="s">
        <v>20</v>
      </c>
      <c r="D1433" t="s">
        <v>21</v>
      </c>
      <c r="E1433">
        <v>2985.9674289999998</v>
      </c>
      <c r="F1433" s="1">
        <v>45305</v>
      </c>
      <c r="G1433">
        <v>37463.699999999997</v>
      </c>
      <c r="H1433">
        <v>388.21699999999998</v>
      </c>
      <c r="I1433" t="s">
        <v>44</v>
      </c>
      <c r="J1433" t="s">
        <v>97</v>
      </c>
      <c r="K1433" t="s">
        <v>65</v>
      </c>
      <c r="L1433" t="s">
        <v>25</v>
      </c>
      <c r="M1433" t="s">
        <v>36</v>
      </c>
      <c r="N1433" t="s">
        <v>25</v>
      </c>
      <c r="O1433" t="s">
        <v>47</v>
      </c>
      <c r="P1433" t="s">
        <v>48</v>
      </c>
      <c r="Q1433" t="s">
        <v>58</v>
      </c>
      <c r="R1433" t="s">
        <v>59</v>
      </c>
      <c r="S1433" t="s">
        <v>42</v>
      </c>
      <c r="T1433">
        <v>2</v>
      </c>
    </row>
    <row r="1434" spans="1:20" x14ac:dyDescent="0.3">
      <c r="A1434">
        <v>1195</v>
      </c>
      <c r="B1434">
        <v>48</v>
      </c>
      <c r="C1434" t="s">
        <v>30</v>
      </c>
      <c r="D1434" t="s">
        <v>21</v>
      </c>
      <c r="E1434">
        <v>3017.1209880000001</v>
      </c>
      <c r="F1434" s="1">
        <v>43023</v>
      </c>
      <c r="G1434">
        <v>31157</v>
      </c>
      <c r="H1434">
        <v>713.33699999999999</v>
      </c>
      <c r="I1434" t="s">
        <v>44</v>
      </c>
      <c r="J1434" t="s">
        <v>102</v>
      </c>
      <c r="K1434" t="s">
        <v>74</v>
      </c>
      <c r="L1434" t="s">
        <v>54</v>
      </c>
      <c r="M1434" t="s">
        <v>36</v>
      </c>
      <c r="N1434" t="s">
        <v>35</v>
      </c>
      <c r="O1434" t="s">
        <v>38</v>
      </c>
      <c r="P1434" t="s">
        <v>40</v>
      </c>
      <c r="Q1434" t="s">
        <v>58</v>
      </c>
      <c r="R1434" t="s">
        <v>49</v>
      </c>
      <c r="S1434" t="s">
        <v>55</v>
      </c>
      <c r="T1434">
        <v>2</v>
      </c>
    </row>
    <row r="1435" spans="1:20" x14ac:dyDescent="0.3">
      <c r="A1435">
        <v>1197</v>
      </c>
      <c r="B1435">
        <v>29</v>
      </c>
      <c r="C1435" t="s">
        <v>20</v>
      </c>
      <c r="D1435" t="s">
        <v>43</v>
      </c>
      <c r="E1435">
        <v>2838.1736299999998</v>
      </c>
      <c r="F1435" s="1">
        <v>43587</v>
      </c>
      <c r="G1435">
        <v>15750.7</v>
      </c>
      <c r="H1435">
        <v>393.851</v>
      </c>
      <c r="I1435" t="s">
        <v>51</v>
      </c>
      <c r="J1435" t="s">
        <v>45</v>
      </c>
      <c r="K1435" t="s">
        <v>74</v>
      </c>
      <c r="L1435" t="s">
        <v>35</v>
      </c>
      <c r="M1435" t="s">
        <v>68</v>
      </c>
      <c r="N1435" t="s">
        <v>54</v>
      </c>
      <c r="O1435" t="s">
        <v>78</v>
      </c>
      <c r="P1435" t="s">
        <v>58</v>
      </c>
      <c r="Q1435" t="s">
        <v>58</v>
      </c>
      <c r="R1435" t="s">
        <v>28</v>
      </c>
      <c r="S1435" t="s">
        <v>72</v>
      </c>
      <c r="T1435">
        <v>2</v>
      </c>
    </row>
    <row r="1436" spans="1:20" x14ac:dyDescent="0.3">
      <c r="A1436">
        <v>1204</v>
      </c>
      <c r="B1436">
        <v>38</v>
      </c>
      <c r="C1436" t="s">
        <v>30</v>
      </c>
      <c r="D1436" t="s">
        <v>21</v>
      </c>
      <c r="E1436">
        <v>2475.0336090000001</v>
      </c>
      <c r="F1436" s="1">
        <v>44062</v>
      </c>
      <c r="G1436">
        <v>38685.1</v>
      </c>
      <c r="H1436">
        <v>952.803</v>
      </c>
      <c r="I1436" t="s">
        <v>75</v>
      </c>
      <c r="J1436" t="s">
        <v>94</v>
      </c>
      <c r="K1436" t="s">
        <v>65</v>
      </c>
      <c r="L1436" t="s">
        <v>25</v>
      </c>
      <c r="M1436" t="s">
        <v>36</v>
      </c>
      <c r="N1436" t="s">
        <v>54</v>
      </c>
      <c r="O1436" t="s">
        <v>27</v>
      </c>
      <c r="P1436" t="s">
        <v>39</v>
      </c>
      <c r="Q1436" t="s">
        <v>39</v>
      </c>
      <c r="R1436" t="s">
        <v>63</v>
      </c>
      <c r="S1436" t="s">
        <v>42</v>
      </c>
      <c r="T1436">
        <v>2</v>
      </c>
    </row>
    <row r="1437" spans="1:20" x14ac:dyDescent="0.3">
      <c r="A1437">
        <v>1209</v>
      </c>
      <c r="B1437">
        <v>49</v>
      </c>
      <c r="C1437" t="s">
        <v>20</v>
      </c>
      <c r="D1437" t="s">
        <v>50</v>
      </c>
      <c r="E1437">
        <v>3830.8201840000002</v>
      </c>
      <c r="F1437" s="1">
        <v>42380</v>
      </c>
      <c r="G1437">
        <v>39067.599999999999</v>
      </c>
      <c r="H1437">
        <v>454.43299999999999</v>
      </c>
      <c r="I1437" t="s">
        <v>75</v>
      </c>
      <c r="J1437" t="s">
        <v>45</v>
      </c>
      <c r="K1437" t="s">
        <v>65</v>
      </c>
      <c r="L1437" t="s">
        <v>25</v>
      </c>
      <c r="M1437" t="s">
        <v>58</v>
      </c>
      <c r="N1437" t="s">
        <v>54</v>
      </c>
      <c r="O1437" t="s">
        <v>78</v>
      </c>
      <c r="P1437" t="s">
        <v>26</v>
      </c>
      <c r="Q1437" t="s">
        <v>48</v>
      </c>
      <c r="R1437" t="s">
        <v>49</v>
      </c>
      <c r="S1437" t="s">
        <v>29</v>
      </c>
      <c r="T1437">
        <v>2</v>
      </c>
    </row>
    <row r="1438" spans="1:20" x14ac:dyDescent="0.3">
      <c r="A1438">
        <v>1213</v>
      </c>
      <c r="B1438">
        <v>43</v>
      </c>
      <c r="C1438" t="s">
        <v>20</v>
      </c>
      <c r="D1438" t="s">
        <v>21</v>
      </c>
      <c r="E1438">
        <v>2680.4796970000002</v>
      </c>
      <c r="F1438" s="1">
        <v>44543</v>
      </c>
      <c r="G1438">
        <v>14476.7</v>
      </c>
      <c r="H1438">
        <v>162.02799999999999</v>
      </c>
      <c r="I1438" t="s">
        <v>32</v>
      </c>
      <c r="J1438" t="s">
        <v>52</v>
      </c>
      <c r="K1438" t="s">
        <v>74</v>
      </c>
      <c r="L1438" t="s">
        <v>25</v>
      </c>
      <c r="M1438" t="s">
        <v>58</v>
      </c>
      <c r="N1438" t="s">
        <v>25</v>
      </c>
      <c r="O1438" t="s">
        <v>47</v>
      </c>
      <c r="P1438" t="s">
        <v>58</v>
      </c>
      <c r="Q1438" t="s">
        <v>58</v>
      </c>
      <c r="R1438" t="s">
        <v>28</v>
      </c>
      <c r="S1438" t="s">
        <v>42</v>
      </c>
      <c r="T1438">
        <v>2</v>
      </c>
    </row>
    <row r="1439" spans="1:20" x14ac:dyDescent="0.3">
      <c r="A1439">
        <v>1215</v>
      </c>
      <c r="B1439">
        <v>35</v>
      </c>
      <c r="C1439" t="s">
        <v>20</v>
      </c>
      <c r="D1439" t="s">
        <v>21</v>
      </c>
      <c r="E1439">
        <v>2737.6067870000002</v>
      </c>
      <c r="F1439" s="1">
        <v>43554</v>
      </c>
      <c r="G1439">
        <v>38750.1</v>
      </c>
      <c r="H1439">
        <v>650.98</v>
      </c>
      <c r="I1439" t="s">
        <v>44</v>
      </c>
      <c r="J1439" t="s">
        <v>86</v>
      </c>
      <c r="K1439" t="s">
        <v>65</v>
      </c>
      <c r="L1439" t="s">
        <v>35</v>
      </c>
      <c r="M1439" t="s">
        <v>58</v>
      </c>
      <c r="N1439" t="s">
        <v>46</v>
      </c>
      <c r="O1439" t="s">
        <v>27</v>
      </c>
      <c r="P1439" t="s">
        <v>48</v>
      </c>
      <c r="Q1439" t="s">
        <v>58</v>
      </c>
      <c r="R1439" t="s">
        <v>63</v>
      </c>
      <c r="S1439" t="s">
        <v>69</v>
      </c>
      <c r="T1439">
        <v>2</v>
      </c>
    </row>
    <row r="1440" spans="1:20" x14ac:dyDescent="0.3">
      <c r="A1440">
        <v>1218</v>
      </c>
      <c r="B1440">
        <v>36</v>
      </c>
      <c r="C1440" t="s">
        <v>30</v>
      </c>
      <c r="D1440" t="s">
        <v>21</v>
      </c>
      <c r="E1440">
        <v>3534.0026680000001</v>
      </c>
      <c r="F1440" s="1">
        <v>43620</v>
      </c>
      <c r="G1440">
        <v>6020.7</v>
      </c>
      <c r="H1440">
        <v>104.937</v>
      </c>
      <c r="I1440" t="s">
        <v>51</v>
      </c>
      <c r="J1440" t="s">
        <v>23</v>
      </c>
      <c r="K1440" t="s">
        <v>61</v>
      </c>
      <c r="L1440" t="s">
        <v>25</v>
      </c>
      <c r="M1440" t="s">
        <v>68</v>
      </c>
      <c r="N1440" t="s">
        <v>46</v>
      </c>
      <c r="O1440" t="s">
        <v>27</v>
      </c>
      <c r="P1440" t="s">
        <v>26</v>
      </c>
      <c r="Q1440" t="s">
        <v>26</v>
      </c>
      <c r="R1440" t="s">
        <v>28</v>
      </c>
      <c r="S1440" t="s">
        <v>42</v>
      </c>
      <c r="T1440">
        <v>2</v>
      </c>
    </row>
    <row r="1441" spans="1:20" x14ac:dyDescent="0.3">
      <c r="A1441">
        <v>1224</v>
      </c>
      <c r="B1441">
        <v>49</v>
      </c>
      <c r="C1441" t="s">
        <v>30</v>
      </c>
      <c r="D1441" t="s">
        <v>21</v>
      </c>
      <c r="E1441">
        <v>4109.6322559999999</v>
      </c>
      <c r="F1441" s="1">
        <v>44143</v>
      </c>
      <c r="G1441">
        <v>46251.199999999997</v>
      </c>
      <c r="H1441">
        <v>743.15099999999995</v>
      </c>
      <c r="I1441" t="s">
        <v>22</v>
      </c>
      <c r="J1441" t="s">
        <v>60</v>
      </c>
      <c r="K1441" t="s">
        <v>57</v>
      </c>
      <c r="L1441" t="s">
        <v>46</v>
      </c>
      <c r="M1441" t="s">
        <v>36</v>
      </c>
      <c r="N1441" t="s">
        <v>35</v>
      </c>
      <c r="O1441" t="s">
        <v>78</v>
      </c>
      <c r="P1441" t="s">
        <v>39</v>
      </c>
      <c r="Q1441" t="s">
        <v>48</v>
      </c>
      <c r="R1441" t="s">
        <v>49</v>
      </c>
      <c r="S1441" t="s">
        <v>29</v>
      </c>
      <c r="T1441">
        <v>2</v>
      </c>
    </row>
    <row r="1442" spans="1:20" x14ac:dyDescent="0.3">
      <c r="A1442">
        <v>1226</v>
      </c>
      <c r="B1442">
        <v>40</v>
      </c>
      <c r="C1442" t="s">
        <v>30</v>
      </c>
      <c r="D1442" t="s">
        <v>43</v>
      </c>
      <c r="E1442">
        <v>3304.5107950000001</v>
      </c>
      <c r="F1442" s="1">
        <v>45079</v>
      </c>
      <c r="G1442">
        <v>25041</v>
      </c>
      <c r="H1442">
        <v>670.17499999999995</v>
      </c>
      <c r="I1442" t="s">
        <v>22</v>
      </c>
      <c r="J1442" t="s">
        <v>88</v>
      </c>
      <c r="K1442" t="s">
        <v>24</v>
      </c>
      <c r="L1442" t="s">
        <v>25</v>
      </c>
      <c r="M1442" t="s">
        <v>62</v>
      </c>
      <c r="N1442" t="s">
        <v>54</v>
      </c>
      <c r="O1442" t="s">
        <v>27</v>
      </c>
      <c r="P1442" t="s">
        <v>40</v>
      </c>
      <c r="Q1442" t="s">
        <v>58</v>
      </c>
      <c r="R1442" t="s">
        <v>28</v>
      </c>
      <c r="S1442" t="s">
        <v>42</v>
      </c>
      <c r="T1442">
        <v>2</v>
      </c>
    </row>
    <row r="1443" spans="1:20" x14ac:dyDescent="0.3">
      <c r="A1443">
        <v>1227</v>
      </c>
      <c r="B1443">
        <v>40</v>
      </c>
      <c r="C1443" t="s">
        <v>30</v>
      </c>
      <c r="D1443" t="s">
        <v>43</v>
      </c>
      <c r="E1443">
        <v>1610.8660890000001</v>
      </c>
      <c r="F1443" s="1">
        <v>42406</v>
      </c>
      <c r="G1443">
        <v>49860.4</v>
      </c>
      <c r="H1443">
        <v>795.06100000000004</v>
      </c>
      <c r="I1443" t="s">
        <v>75</v>
      </c>
      <c r="J1443" t="s">
        <v>80</v>
      </c>
      <c r="K1443" t="s">
        <v>61</v>
      </c>
      <c r="L1443" t="s">
        <v>37</v>
      </c>
      <c r="M1443" t="s">
        <v>36</v>
      </c>
      <c r="N1443" t="s">
        <v>46</v>
      </c>
      <c r="O1443" t="s">
        <v>38</v>
      </c>
      <c r="P1443" t="s">
        <v>58</v>
      </c>
      <c r="Q1443" t="s">
        <v>48</v>
      </c>
      <c r="R1443" t="s">
        <v>63</v>
      </c>
      <c r="S1443" t="s">
        <v>29</v>
      </c>
      <c r="T1443">
        <v>2</v>
      </c>
    </row>
    <row r="1444" spans="1:20" x14ac:dyDescent="0.3">
      <c r="A1444">
        <v>1228</v>
      </c>
      <c r="B1444">
        <v>35</v>
      </c>
      <c r="C1444" t="s">
        <v>30</v>
      </c>
      <c r="D1444" t="s">
        <v>21</v>
      </c>
      <c r="E1444">
        <v>3014.6924680000002</v>
      </c>
      <c r="F1444" s="1">
        <v>43796</v>
      </c>
      <c r="G1444">
        <v>39804</v>
      </c>
      <c r="H1444">
        <v>1059.5419999999999</v>
      </c>
      <c r="I1444" t="s">
        <v>51</v>
      </c>
      <c r="J1444" t="s">
        <v>67</v>
      </c>
      <c r="K1444" t="s">
        <v>65</v>
      </c>
      <c r="L1444" t="s">
        <v>25</v>
      </c>
      <c r="M1444" t="s">
        <v>26</v>
      </c>
      <c r="N1444" t="s">
        <v>46</v>
      </c>
      <c r="O1444" t="s">
        <v>38</v>
      </c>
      <c r="P1444" t="s">
        <v>58</v>
      </c>
      <c r="Q1444" t="s">
        <v>40</v>
      </c>
      <c r="R1444" t="s">
        <v>49</v>
      </c>
      <c r="S1444" t="s">
        <v>42</v>
      </c>
      <c r="T1444">
        <v>2</v>
      </c>
    </row>
    <row r="1445" spans="1:20" x14ac:dyDescent="0.3">
      <c r="A1445">
        <v>1229</v>
      </c>
      <c r="B1445">
        <v>34</v>
      </c>
      <c r="C1445" t="s">
        <v>20</v>
      </c>
      <c r="D1445" t="s">
        <v>21</v>
      </c>
      <c r="E1445">
        <v>3636.240781</v>
      </c>
      <c r="F1445" s="1">
        <v>42155</v>
      </c>
      <c r="G1445">
        <v>10713.4</v>
      </c>
      <c r="H1445">
        <v>109.45</v>
      </c>
      <c r="I1445" t="s">
        <v>32</v>
      </c>
      <c r="J1445" t="s">
        <v>100</v>
      </c>
      <c r="K1445" t="s">
        <v>53</v>
      </c>
      <c r="L1445" t="s">
        <v>25</v>
      </c>
      <c r="M1445" t="s">
        <v>68</v>
      </c>
      <c r="N1445" t="s">
        <v>37</v>
      </c>
      <c r="O1445" t="s">
        <v>27</v>
      </c>
      <c r="P1445" t="s">
        <v>58</v>
      </c>
      <c r="Q1445" t="s">
        <v>48</v>
      </c>
      <c r="R1445" t="s">
        <v>63</v>
      </c>
      <c r="S1445" t="s">
        <v>29</v>
      </c>
      <c r="T1445">
        <v>2</v>
      </c>
    </row>
    <row r="1446" spans="1:20" x14ac:dyDescent="0.3">
      <c r="A1446">
        <v>1231</v>
      </c>
      <c r="B1446">
        <v>37</v>
      </c>
      <c r="C1446" t="s">
        <v>30</v>
      </c>
      <c r="D1446" t="s">
        <v>43</v>
      </c>
      <c r="E1446">
        <v>3185.4712290000002</v>
      </c>
      <c r="F1446" s="1">
        <v>42950</v>
      </c>
      <c r="G1446">
        <v>44002.5</v>
      </c>
      <c r="H1446">
        <v>719.48500000000001</v>
      </c>
      <c r="I1446" t="s">
        <v>32</v>
      </c>
      <c r="J1446" t="s">
        <v>88</v>
      </c>
      <c r="K1446" t="s">
        <v>61</v>
      </c>
      <c r="L1446" t="s">
        <v>25</v>
      </c>
      <c r="M1446" t="s">
        <v>68</v>
      </c>
      <c r="N1446" t="s">
        <v>54</v>
      </c>
      <c r="O1446" t="s">
        <v>38</v>
      </c>
      <c r="P1446" t="s">
        <v>58</v>
      </c>
      <c r="Q1446" t="s">
        <v>39</v>
      </c>
      <c r="R1446" t="s">
        <v>63</v>
      </c>
      <c r="S1446" t="s">
        <v>42</v>
      </c>
      <c r="T1446">
        <v>2</v>
      </c>
    </row>
    <row r="1447" spans="1:20" x14ac:dyDescent="0.3">
      <c r="A1447">
        <v>1235</v>
      </c>
      <c r="B1447">
        <v>40</v>
      </c>
      <c r="C1447" t="s">
        <v>20</v>
      </c>
      <c r="D1447" t="s">
        <v>21</v>
      </c>
      <c r="E1447">
        <v>2624.0580829999999</v>
      </c>
      <c r="F1447" s="1">
        <v>44665</v>
      </c>
      <c r="G1447">
        <v>5264.2</v>
      </c>
      <c r="H1447">
        <v>94.334999999999994</v>
      </c>
      <c r="I1447" t="s">
        <v>22</v>
      </c>
      <c r="J1447" t="s">
        <v>76</v>
      </c>
      <c r="K1447" t="s">
        <v>66</v>
      </c>
      <c r="L1447" t="s">
        <v>35</v>
      </c>
      <c r="M1447" t="s">
        <v>68</v>
      </c>
      <c r="N1447" t="s">
        <v>25</v>
      </c>
      <c r="O1447" t="s">
        <v>78</v>
      </c>
      <c r="P1447" t="s">
        <v>26</v>
      </c>
      <c r="Q1447" t="s">
        <v>40</v>
      </c>
      <c r="R1447" t="s">
        <v>49</v>
      </c>
      <c r="S1447" t="s">
        <v>29</v>
      </c>
      <c r="T1447">
        <v>2</v>
      </c>
    </row>
    <row r="1448" spans="1:20" x14ac:dyDescent="0.3">
      <c r="A1448">
        <v>1236</v>
      </c>
      <c r="B1448">
        <v>46</v>
      </c>
      <c r="C1448" t="s">
        <v>20</v>
      </c>
      <c r="D1448" t="s">
        <v>43</v>
      </c>
      <c r="E1448">
        <v>4441.6111140000003</v>
      </c>
      <c r="F1448" s="1">
        <v>42161</v>
      </c>
      <c r="G1448">
        <v>6044.2</v>
      </c>
      <c r="H1448">
        <v>108.833</v>
      </c>
      <c r="I1448" t="s">
        <v>32</v>
      </c>
      <c r="J1448" t="s">
        <v>45</v>
      </c>
      <c r="K1448" t="s">
        <v>61</v>
      </c>
      <c r="L1448" t="s">
        <v>54</v>
      </c>
      <c r="M1448" t="s">
        <v>36</v>
      </c>
      <c r="N1448" t="s">
        <v>46</v>
      </c>
      <c r="O1448" t="s">
        <v>27</v>
      </c>
      <c r="P1448" t="s">
        <v>39</v>
      </c>
      <c r="Q1448" t="s">
        <v>58</v>
      </c>
      <c r="R1448" t="s">
        <v>63</v>
      </c>
      <c r="S1448" t="s">
        <v>42</v>
      </c>
      <c r="T1448">
        <v>2</v>
      </c>
    </row>
    <row r="1449" spans="1:20" x14ac:dyDescent="0.3">
      <c r="A1449">
        <v>1237</v>
      </c>
      <c r="B1449">
        <v>47</v>
      </c>
      <c r="C1449" t="s">
        <v>30</v>
      </c>
      <c r="D1449" t="s">
        <v>50</v>
      </c>
      <c r="E1449">
        <v>2506.1164840000001</v>
      </c>
      <c r="F1449" s="1">
        <v>43741</v>
      </c>
      <c r="G1449">
        <v>36310.5</v>
      </c>
      <c r="H1449">
        <v>727.13599999999997</v>
      </c>
      <c r="I1449" t="s">
        <v>51</v>
      </c>
      <c r="J1449" t="s">
        <v>64</v>
      </c>
      <c r="K1449" t="s">
        <v>66</v>
      </c>
      <c r="L1449" t="s">
        <v>54</v>
      </c>
      <c r="M1449" t="s">
        <v>58</v>
      </c>
      <c r="N1449" t="s">
        <v>54</v>
      </c>
      <c r="O1449" t="s">
        <v>27</v>
      </c>
      <c r="P1449" t="s">
        <v>26</v>
      </c>
      <c r="Q1449" t="s">
        <v>40</v>
      </c>
      <c r="R1449" t="s">
        <v>63</v>
      </c>
      <c r="S1449" t="s">
        <v>42</v>
      </c>
      <c r="T1449">
        <v>2</v>
      </c>
    </row>
    <row r="1450" spans="1:20" x14ac:dyDescent="0.3">
      <c r="A1450">
        <v>1241</v>
      </c>
      <c r="B1450">
        <v>46</v>
      </c>
      <c r="C1450" t="s">
        <v>20</v>
      </c>
      <c r="D1450" t="s">
        <v>43</v>
      </c>
      <c r="E1450">
        <v>3392.1343609999999</v>
      </c>
      <c r="F1450" s="1">
        <v>43481</v>
      </c>
      <c r="G1450">
        <v>5015.8999999999996</v>
      </c>
      <c r="H1450">
        <v>76.566999999999993</v>
      </c>
      <c r="I1450" t="s">
        <v>22</v>
      </c>
      <c r="J1450" t="s">
        <v>99</v>
      </c>
      <c r="K1450" t="s">
        <v>57</v>
      </c>
      <c r="L1450" t="s">
        <v>35</v>
      </c>
      <c r="M1450" t="s">
        <v>36</v>
      </c>
      <c r="N1450" t="s">
        <v>25</v>
      </c>
      <c r="O1450" t="s">
        <v>47</v>
      </c>
      <c r="P1450" t="s">
        <v>26</v>
      </c>
      <c r="Q1450" t="s">
        <v>48</v>
      </c>
      <c r="R1450" t="s">
        <v>28</v>
      </c>
      <c r="S1450" t="s">
        <v>72</v>
      </c>
      <c r="T1450">
        <v>2</v>
      </c>
    </row>
    <row r="1451" spans="1:20" x14ac:dyDescent="0.3">
      <c r="A1451">
        <v>1246</v>
      </c>
      <c r="B1451">
        <v>35</v>
      </c>
      <c r="C1451" t="s">
        <v>30</v>
      </c>
      <c r="D1451" t="s">
        <v>50</v>
      </c>
      <c r="E1451">
        <v>2914.233205</v>
      </c>
      <c r="F1451" s="1">
        <v>42967</v>
      </c>
      <c r="G1451">
        <v>44220.800000000003</v>
      </c>
      <c r="H1451">
        <v>1191.2090000000001</v>
      </c>
      <c r="I1451" t="s">
        <v>44</v>
      </c>
      <c r="J1451" t="s">
        <v>64</v>
      </c>
      <c r="K1451" t="s">
        <v>34</v>
      </c>
      <c r="L1451" t="s">
        <v>46</v>
      </c>
      <c r="M1451" t="s">
        <v>68</v>
      </c>
      <c r="N1451" t="s">
        <v>25</v>
      </c>
      <c r="O1451" t="s">
        <v>47</v>
      </c>
      <c r="P1451" t="s">
        <v>26</v>
      </c>
      <c r="Q1451" t="s">
        <v>39</v>
      </c>
      <c r="R1451" t="s">
        <v>28</v>
      </c>
      <c r="S1451" t="s">
        <v>55</v>
      </c>
      <c r="T1451">
        <v>2</v>
      </c>
    </row>
    <row r="1452" spans="1:20" x14ac:dyDescent="0.3">
      <c r="A1452">
        <v>1248</v>
      </c>
      <c r="B1452">
        <v>53</v>
      </c>
      <c r="C1452" t="s">
        <v>20</v>
      </c>
      <c r="D1452" t="s">
        <v>21</v>
      </c>
      <c r="E1452">
        <v>3443.057456</v>
      </c>
      <c r="F1452" s="1">
        <v>44564</v>
      </c>
      <c r="G1452">
        <v>45437.2</v>
      </c>
      <c r="H1452">
        <v>1092.4079999999999</v>
      </c>
      <c r="I1452" t="s">
        <v>75</v>
      </c>
      <c r="J1452" t="s">
        <v>33</v>
      </c>
      <c r="K1452" t="s">
        <v>24</v>
      </c>
      <c r="L1452" t="s">
        <v>54</v>
      </c>
      <c r="M1452" t="s">
        <v>36</v>
      </c>
      <c r="N1452" t="s">
        <v>54</v>
      </c>
      <c r="O1452" t="s">
        <v>47</v>
      </c>
      <c r="P1452" t="s">
        <v>48</v>
      </c>
      <c r="Q1452" t="s">
        <v>58</v>
      </c>
      <c r="R1452" t="s">
        <v>49</v>
      </c>
      <c r="S1452" t="s">
        <v>42</v>
      </c>
      <c r="T1452">
        <v>2</v>
      </c>
    </row>
    <row r="1453" spans="1:20" x14ac:dyDescent="0.3">
      <c r="A1453">
        <v>1251</v>
      </c>
      <c r="B1453">
        <v>42</v>
      </c>
      <c r="C1453" t="s">
        <v>20</v>
      </c>
      <c r="D1453" t="s">
        <v>31</v>
      </c>
      <c r="E1453">
        <v>2295.891768</v>
      </c>
      <c r="F1453" s="1">
        <v>43439</v>
      </c>
      <c r="G1453">
        <v>41837.699999999997</v>
      </c>
      <c r="H1453">
        <v>837.05499999999995</v>
      </c>
      <c r="I1453" t="s">
        <v>51</v>
      </c>
      <c r="J1453" t="s">
        <v>87</v>
      </c>
      <c r="K1453" t="s">
        <v>34</v>
      </c>
      <c r="L1453" t="s">
        <v>35</v>
      </c>
      <c r="M1453" t="s">
        <v>58</v>
      </c>
      <c r="N1453" t="s">
        <v>25</v>
      </c>
      <c r="O1453" t="s">
        <v>47</v>
      </c>
      <c r="P1453" t="s">
        <v>48</v>
      </c>
      <c r="Q1453" t="s">
        <v>26</v>
      </c>
      <c r="R1453" t="s">
        <v>49</v>
      </c>
      <c r="S1453" t="s">
        <v>55</v>
      </c>
      <c r="T1453">
        <v>2</v>
      </c>
    </row>
    <row r="1454" spans="1:20" x14ac:dyDescent="0.3">
      <c r="A1454">
        <v>1255</v>
      </c>
      <c r="B1454">
        <v>35</v>
      </c>
      <c r="C1454" t="s">
        <v>20</v>
      </c>
      <c r="D1454" t="s">
        <v>43</v>
      </c>
      <c r="E1454">
        <v>3133.7012549999999</v>
      </c>
      <c r="F1454" s="1">
        <v>42395</v>
      </c>
      <c r="G1454">
        <v>8630.4</v>
      </c>
      <c r="H1454">
        <v>89.608999999999995</v>
      </c>
      <c r="I1454" t="s">
        <v>75</v>
      </c>
      <c r="J1454" t="s">
        <v>77</v>
      </c>
      <c r="K1454" t="s">
        <v>66</v>
      </c>
      <c r="L1454" t="s">
        <v>37</v>
      </c>
      <c r="M1454" t="s">
        <v>62</v>
      </c>
      <c r="N1454" t="s">
        <v>54</v>
      </c>
      <c r="O1454" t="s">
        <v>27</v>
      </c>
      <c r="P1454" t="s">
        <v>26</v>
      </c>
      <c r="Q1454" t="s">
        <v>39</v>
      </c>
      <c r="R1454" t="s">
        <v>63</v>
      </c>
      <c r="S1454" t="s">
        <v>55</v>
      </c>
      <c r="T1454">
        <v>2</v>
      </c>
    </row>
    <row r="1455" spans="1:20" x14ac:dyDescent="0.3">
      <c r="A1455">
        <v>1257</v>
      </c>
      <c r="B1455">
        <v>37</v>
      </c>
      <c r="C1455" t="s">
        <v>20</v>
      </c>
      <c r="D1455" t="s">
        <v>21</v>
      </c>
      <c r="E1455">
        <v>2658.8675090000002</v>
      </c>
      <c r="F1455" s="1">
        <v>44142</v>
      </c>
      <c r="G1455">
        <v>47161.4</v>
      </c>
      <c r="H1455">
        <v>850.68499999999995</v>
      </c>
      <c r="I1455" t="s">
        <v>32</v>
      </c>
      <c r="J1455" t="s">
        <v>60</v>
      </c>
      <c r="K1455" t="s">
        <v>57</v>
      </c>
      <c r="L1455" t="s">
        <v>35</v>
      </c>
      <c r="M1455" t="s">
        <v>36</v>
      </c>
      <c r="N1455" t="s">
        <v>25</v>
      </c>
      <c r="O1455" t="s">
        <v>38</v>
      </c>
      <c r="P1455" t="s">
        <v>58</v>
      </c>
      <c r="Q1455" t="s">
        <v>39</v>
      </c>
      <c r="R1455" t="s">
        <v>41</v>
      </c>
      <c r="S1455" t="s">
        <v>69</v>
      </c>
      <c r="T1455">
        <v>2</v>
      </c>
    </row>
    <row r="1456" spans="1:20" x14ac:dyDescent="0.3">
      <c r="A1456">
        <v>1264</v>
      </c>
      <c r="B1456">
        <v>45</v>
      </c>
      <c r="C1456" t="s">
        <v>30</v>
      </c>
      <c r="D1456" t="s">
        <v>21</v>
      </c>
      <c r="E1456">
        <v>3916.464997</v>
      </c>
      <c r="F1456" s="1">
        <v>42528</v>
      </c>
      <c r="G1456">
        <v>37953.5</v>
      </c>
      <c r="H1456">
        <v>687.279</v>
      </c>
      <c r="I1456" t="s">
        <v>22</v>
      </c>
      <c r="J1456" t="s">
        <v>88</v>
      </c>
      <c r="K1456" t="s">
        <v>65</v>
      </c>
      <c r="L1456" t="s">
        <v>46</v>
      </c>
      <c r="M1456" t="s">
        <v>68</v>
      </c>
      <c r="N1456" t="s">
        <v>46</v>
      </c>
      <c r="O1456" t="s">
        <v>27</v>
      </c>
      <c r="P1456" t="s">
        <v>40</v>
      </c>
      <c r="Q1456" t="s">
        <v>48</v>
      </c>
      <c r="R1456" t="s">
        <v>59</v>
      </c>
      <c r="S1456" t="s">
        <v>42</v>
      </c>
      <c r="T1456">
        <v>2</v>
      </c>
    </row>
    <row r="1457" spans="1:20" x14ac:dyDescent="0.3">
      <c r="A1457">
        <v>1265</v>
      </c>
      <c r="B1457">
        <v>36</v>
      </c>
      <c r="C1457" t="s">
        <v>20</v>
      </c>
      <c r="D1457" t="s">
        <v>43</v>
      </c>
      <c r="E1457">
        <v>2961.7657770000001</v>
      </c>
      <c r="F1457" s="1">
        <v>44798</v>
      </c>
      <c r="G1457">
        <v>30054.1</v>
      </c>
      <c r="H1457">
        <v>784.67100000000005</v>
      </c>
      <c r="I1457" t="s">
        <v>44</v>
      </c>
      <c r="J1457" t="s">
        <v>98</v>
      </c>
      <c r="K1457" t="s">
        <v>57</v>
      </c>
      <c r="L1457" t="s">
        <v>35</v>
      </c>
      <c r="M1457" t="s">
        <v>62</v>
      </c>
      <c r="N1457" t="s">
        <v>35</v>
      </c>
      <c r="O1457" t="s">
        <v>78</v>
      </c>
      <c r="P1457" t="s">
        <v>48</v>
      </c>
      <c r="Q1457" t="s">
        <v>40</v>
      </c>
      <c r="R1457" t="s">
        <v>63</v>
      </c>
      <c r="S1457" t="s">
        <v>42</v>
      </c>
      <c r="T1457">
        <v>2</v>
      </c>
    </row>
    <row r="1458" spans="1:20" x14ac:dyDescent="0.3">
      <c r="A1458">
        <v>1273</v>
      </c>
      <c r="B1458">
        <v>30</v>
      </c>
      <c r="C1458" t="s">
        <v>20</v>
      </c>
      <c r="D1458" t="s">
        <v>21</v>
      </c>
      <c r="E1458">
        <v>3958.20822</v>
      </c>
      <c r="F1458" s="1">
        <v>44492</v>
      </c>
      <c r="G1458">
        <v>39319.4</v>
      </c>
      <c r="H1458">
        <v>1074.2860000000001</v>
      </c>
      <c r="I1458" t="s">
        <v>75</v>
      </c>
      <c r="J1458" t="s">
        <v>79</v>
      </c>
      <c r="K1458" t="s">
        <v>66</v>
      </c>
      <c r="L1458" t="s">
        <v>35</v>
      </c>
      <c r="M1458" t="s">
        <v>26</v>
      </c>
      <c r="N1458" t="s">
        <v>54</v>
      </c>
      <c r="O1458" t="s">
        <v>27</v>
      </c>
      <c r="P1458" t="s">
        <v>40</v>
      </c>
      <c r="Q1458" t="s">
        <v>39</v>
      </c>
      <c r="R1458" t="s">
        <v>41</v>
      </c>
      <c r="S1458" t="s">
        <v>72</v>
      </c>
      <c r="T1458">
        <v>2</v>
      </c>
    </row>
    <row r="1459" spans="1:20" x14ac:dyDescent="0.3">
      <c r="A1459">
        <v>1279</v>
      </c>
      <c r="B1459">
        <v>43</v>
      </c>
      <c r="C1459" t="s">
        <v>20</v>
      </c>
      <c r="D1459" t="s">
        <v>50</v>
      </c>
      <c r="E1459">
        <v>3559.8559460000001</v>
      </c>
      <c r="F1459" s="1">
        <v>44699</v>
      </c>
      <c r="G1459">
        <v>43589.3</v>
      </c>
      <c r="H1459">
        <v>1148.4079999999999</v>
      </c>
      <c r="I1459" t="s">
        <v>44</v>
      </c>
      <c r="J1459" t="s">
        <v>77</v>
      </c>
      <c r="K1459" t="s">
        <v>34</v>
      </c>
      <c r="L1459" t="s">
        <v>25</v>
      </c>
      <c r="M1459" t="s">
        <v>68</v>
      </c>
      <c r="N1459" t="s">
        <v>46</v>
      </c>
      <c r="O1459" t="s">
        <v>38</v>
      </c>
      <c r="P1459" t="s">
        <v>58</v>
      </c>
      <c r="Q1459" t="s">
        <v>26</v>
      </c>
      <c r="R1459" t="s">
        <v>28</v>
      </c>
      <c r="S1459" t="s">
        <v>29</v>
      </c>
      <c r="T1459">
        <v>2</v>
      </c>
    </row>
    <row r="1460" spans="1:20" x14ac:dyDescent="0.3">
      <c r="A1460">
        <v>1285</v>
      </c>
      <c r="B1460">
        <v>39</v>
      </c>
      <c r="C1460" t="s">
        <v>30</v>
      </c>
      <c r="D1460" t="s">
        <v>21</v>
      </c>
      <c r="E1460">
        <v>3276.2035970000002</v>
      </c>
      <c r="F1460" s="1">
        <v>42496</v>
      </c>
      <c r="G1460">
        <v>24977.5</v>
      </c>
      <c r="H1460">
        <v>274.87400000000002</v>
      </c>
      <c r="I1460" t="s">
        <v>51</v>
      </c>
      <c r="J1460" t="s">
        <v>99</v>
      </c>
      <c r="K1460" t="s">
        <v>57</v>
      </c>
      <c r="L1460" t="s">
        <v>25</v>
      </c>
      <c r="M1460" t="s">
        <v>68</v>
      </c>
      <c r="N1460" t="s">
        <v>35</v>
      </c>
      <c r="O1460" t="s">
        <v>27</v>
      </c>
      <c r="P1460" t="s">
        <v>39</v>
      </c>
      <c r="Q1460" t="s">
        <v>26</v>
      </c>
      <c r="R1460" t="s">
        <v>28</v>
      </c>
      <c r="S1460" t="s">
        <v>69</v>
      </c>
      <c r="T1460">
        <v>2</v>
      </c>
    </row>
    <row r="1461" spans="1:20" x14ac:dyDescent="0.3">
      <c r="A1461">
        <v>1286</v>
      </c>
      <c r="B1461">
        <v>39</v>
      </c>
      <c r="C1461" t="s">
        <v>30</v>
      </c>
      <c r="D1461" t="s">
        <v>43</v>
      </c>
      <c r="E1461">
        <v>3007.4207740000002</v>
      </c>
      <c r="F1461" s="1">
        <v>42526</v>
      </c>
      <c r="G1461">
        <v>44582.6</v>
      </c>
      <c r="H1461">
        <v>813.43600000000004</v>
      </c>
      <c r="I1461" t="s">
        <v>75</v>
      </c>
      <c r="J1461" t="s">
        <v>94</v>
      </c>
      <c r="K1461" t="s">
        <v>74</v>
      </c>
      <c r="L1461" t="s">
        <v>54</v>
      </c>
      <c r="M1461" t="s">
        <v>68</v>
      </c>
      <c r="N1461" t="s">
        <v>25</v>
      </c>
      <c r="O1461" t="s">
        <v>78</v>
      </c>
      <c r="P1461" t="s">
        <v>26</v>
      </c>
      <c r="Q1461" t="s">
        <v>48</v>
      </c>
      <c r="R1461" t="s">
        <v>59</v>
      </c>
      <c r="S1461" t="s">
        <v>55</v>
      </c>
      <c r="T1461">
        <v>2</v>
      </c>
    </row>
    <row r="1462" spans="1:20" x14ac:dyDescent="0.3">
      <c r="A1462">
        <v>1287</v>
      </c>
      <c r="B1462">
        <v>39</v>
      </c>
      <c r="C1462" t="s">
        <v>20</v>
      </c>
      <c r="D1462" t="s">
        <v>21</v>
      </c>
      <c r="E1462">
        <v>4236.9604140000001</v>
      </c>
      <c r="F1462" s="1">
        <v>43113</v>
      </c>
      <c r="G1462">
        <v>45028.5</v>
      </c>
      <c r="H1462">
        <v>510.14</v>
      </c>
      <c r="I1462" t="s">
        <v>51</v>
      </c>
      <c r="J1462" t="s">
        <v>79</v>
      </c>
      <c r="K1462" t="s">
        <v>61</v>
      </c>
      <c r="L1462" t="s">
        <v>25</v>
      </c>
      <c r="M1462" t="s">
        <v>26</v>
      </c>
      <c r="N1462" t="s">
        <v>54</v>
      </c>
      <c r="O1462" t="s">
        <v>78</v>
      </c>
      <c r="P1462" t="s">
        <v>48</v>
      </c>
      <c r="Q1462" t="s">
        <v>39</v>
      </c>
      <c r="R1462" t="s">
        <v>59</v>
      </c>
      <c r="S1462" t="s">
        <v>72</v>
      </c>
      <c r="T1462">
        <v>2</v>
      </c>
    </row>
    <row r="1463" spans="1:20" x14ac:dyDescent="0.3">
      <c r="A1463">
        <v>1291</v>
      </c>
      <c r="B1463">
        <v>49</v>
      </c>
      <c r="C1463" t="s">
        <v>30</v>
      </c>
      <c r="D1463" t="s">
        <v>21</v>
      </c>
      <c r="E1463">
        <v>4099.4786279999998</v>
      </c>
      <c r="F1463" s="1">
        <v>45341</v>
      </c>
      <c r="G1463">
        <v>43769.9</v>
      </c>
      <c r="H1463">
        <v>1131.182</v>
      </c>
      <c r="I1463" t="s">
        <v>22</v>
      </c>
      <c r="J1463" t="s">
        <v>96</v>
      </c>
      <c r="K1463" t="s">
        <v>57</v>
      </c>
      <c r="L1463" t="s">
        <v>37</v>
      </c>
      <c r="M1463" t="s">
        <v>26</v>
      </c>
      <c r="N1463" t="s">
        <v>46</v>
      </c>
      <c r="O1463" t="s">
        <v>47</v>
      </c>
      <c r="P1463" t="s">
        <v>48</v>
      </c>
      <c r="Q1463" t="s">
        <v>26</v>
      </c>
      <c r="R1463" t="s">
        <v>41</v>
      </c>
      <c r="S1463" t="s">
        <v>29</v>
      </c>
      <c r="T1463">
        <v>2</v>
      </c>
    </row>
    <row r="1464" spans="1:20" x14ac:dyDescent="0.3">
      <c r="A1464">
        <v>1292</v>
      </c>
      <c r="B1464">
        <v>42</v>
      </c>
      <c r="C1464" t="s">
        <v>30</v>
      </c>
      <c r="D1464" t="s">
        <v>21</v>
      </c>
      <c r="E1464">
        <v>3132.2597959999998</v>
      </c>
      <c r="F1464" s="1">
        <v>43765</v>
      </c>
      <c r="G1464">
        <v>31949.599999999999</v>
      </c>
      <c r="H1464">
        <v>930.55899999999997</v>
      </c>
      <c r="I1464" t="s">
        <v>75</v>
      </c>
      <c r="J1464" t="s">
        <v>101</v>
      </c>
      <c r="K1464" t="s">
        <v>57</v>
      </c>
      <c r="L1464" t="s">
        <v>37</v>
      </c>
      <c r="M1464" t="s">
        <v>68</v>
      </c>
      <c r="N1464" t="s">
        <v>46</v>
      </c>
      <c r="O1464" t="s">
        <v>38</v>
      </c>
      <c r="P1464" t="s">
        <v>26</v>
      </c>
      <c r="Q1464" t="s">
        <v>26</v>
      </c>
      <c r="R1464" t="s">
        <v>63</v>
      </c>
      <c r="S1464" t="s">
        <v>72</v>
      </c>
      <c r="T1464">
        <v>2</v>
      </c>
    </row>
    <row r="1465" spans="1:20" x14ac:dyDescent="0.3">
      <c r="A1465">
        <v>1308</v>
      </c>
      <c r="B1465">
        <v>39</v>
      </c>
      <c r="C1465" t="s">
        <v>20</v>
      </c>
      <c r="D1465" t="s">
        <v>21</v>
      </c>
      <c r="E1465">
        <v>3106.576043</v>
      </c>
      <c r="F1465" s="1">
        <v>42106</v>
      </c>
      <c r="G1465">
        <v>48453.2</v>
      </c>
      <c r="H1465">
        <v>897.471</v>
      </c>
      <c r="I1465" t="s">
        <v>32</v>
      </c>
      <c r="J1465" t="s">
        <v>71</v>
      </c>
      <c r="K1465" t="s">
        <v>66</v>
      </c>
      <c r="L1465" t="s">
        <v>54</v>
      </c>
      <c r="M1465" t="s">
        <v>58</v>
      </c>
      <c r="N1465" t="s">
        <v>35</v>
      </c>
      <c r="O1465" t="s">
        <v>47</v>
      </c>
      <c r="P1465" t="s">
        <v>26</v>
      </c>
      <c r="Q1465" t="s">
        <v>39</v>
      </c>
      <c r="R1465" t="s">
        <v>63</v>
      </c>
      <c r="S1465" t="s">
        <v>29</v>
      </c>
      <c r="T1465">
        <v>2</v>
      </c>
    </row>
    <row r="1466" spans="1:20" x14ac:dyDescent="0.3">
      <c r="A1466">
        <v>1314</v>
      </c>
      <c r="B1466">
        <v>38</v>
      </c>
      <c r="C1466" t="s">
        <v>20</v>
      </c>
      <c r="D1466" t="s">
        <v>43</v>
      </c>
      <c r="E1466">
        <v>2215.9435509999998</v>
      </c>
      <c r="F1466" s="1">
        <v>42107</v>
      </c>
      <c r="G1466">
        <v>37760.199999999997</v>
      </c>
      <c r="H1466">
        <v>472.41800000000001</v>
      </c>
      <c r="I1466" t="s">
        <v>32</v>
      </c>
      <c r="J1466" t="s">
        <v>85</v>
      </c>
      <c r="K1466" t="s">
        <v>57</v>
      </c>
      <c r="L1466" t="s">
        <v>54</v>
      </c>
      <c r="M1466" t="s">
        <v>36</v>
      </c>
      <c r="N1466" t="s">
        <v>54</v>
      </c>
      <c r="O1466" t="s">
        <v>27</v>
      </c>
      <c r="P1466" t="s">
        <v>26</v>
      </c>
      <c r="Q1466" t="s">
        <v>48</v>
      </c>
      <c r="R1466" t="s">
        <v>59</v>
      </c>
      <c r="S1466" t="s">
        <v>69</v>
      </c>
      <c r="T1466">
        <v>2</v>
      </c>
    </row>
    <row r="1467" spans="1:20" x14ac:dyDescent="0.3">
      <c r="A1467">
        <v>1324</v>
      </c>
      <c r="B1467">
        <v>39</v>
      </c>
      <c r="C1467" t="s">
        <v>20</v>
      </c>
      <c r="D1467" t="s">
        <v>21</v>
      </c>
      <c r="E1467">
        <v>3927.526672</v>
      </c>
      <c r="F1467" s="1">
        <v>43323</v>
      </c>
      <c r="G1467">
        <v>20348.400000000001</v>
      </c>
      <c r="H1467">
        <v>406.95100000000002</v>
      </c>
      <c r="I1467" t="s">
        <v>22</v>
      </c>
      <c r="J1467" t="s">
        <v>100</v>
      </c>
      <c r="K1467" t="s">
        <v>66</v>
      </c>
      <c r="L1467" t="s">
        <v>54</v>
      </c>
      <c r="M1467" t="s">
        <v>36</v>
      </c>
      <c r="N1467" t="s">
        <v>37</v>
      </c>
      <c r="O1467" t="s">
        <v>27</v>
      </c>
      <c r="P1467" t="s">
        <v>26</v>
      </c>
      <c r="Q1467" t="s">
        <v>39</v>
      </c>
      <c r="R1467" t="s">
        <v>63</v>
      </c>
      <c r="S1467" t="s">
        <v>72</v>
      </c>
      <c r="T1467">
        <v>2</v>
      </c>
    </row>
    <row r="1468" spans="1:20" x14ac:dyDescent="0.3">
      <c r="A1468">
        <v>1325</v>
      </c>
      <c r="B1468">
        <v>41</v>
      </c>
      <c r="C1468" t="s">
        <v>30</v>
      </c>
      <c r="D1468" t="s">
        <v>21</v>
      </c>
      <c r="E1468">
        <v>1484.0192059999999</v>
      </c>
      <c r="F1468" s="1">
        <v>42214</v>
      </c>
      <c r="G1468">
        <v>30366.1</v>
      </c>
      <c r="H1468">
        <v>764.79600000000005</v>
      </c>
      <c r="I1468" t="s">
        <v>32</v>
      </c>
      <c r="J1468" t="s">
        <v>77</v>
      </c>
      <c r="K1468" t="s">
        <v>24</v>
      </c>
      <c r="L1468" t="s">
        <v>25</v>
      </c>
      <c r="M1468" t="s">
        <v>58</v>
      </c>
      <c r="N1468" t="s">
        <v>35</v>
      </c>
      <c r="O1468" t="s">
        <v>78</v>
      </c>
      <c r="P1468" t="s">
        <v>26</v>
      </c>
      <c r="Q1468" t="s">
        <v>48</v>
      </c>
      <c r="R1468" t="s">
        <v>63</v>
      </c>
      <c r="S1468" t="s">
        <v>42</v>
      </c>
      <c r="T1468">
        <v>2</v>
      </c>
    </row>
    <row r="1469" spans="1:20" x14ac:dyDescent="0.3">
      <c r="A1469">
        <v>1326</v>
      </c>
      <c r="B1469">
        <v>42</v>
      </c>
      <c r="C1469" t="s">
        <v>30</v>
      </c>
      <c r="D1469" t="s">
        <v>21</v>
      </c>
      <c r="E1469">
        <v>3631.7670480000002</v>
      </c>
      <c r="F1469" s="1">
        <v>43322</v>
      </c>
      <c r="G1469">
        <v>25492.3</v>
      </c>
      <c r="H1469">
        <v>414.92599999999999</v>
      </c>
      <c r="I1469" t="s">
        <v>75</v>
      </c>
      <c r="J1469" t="s">
        <v>86</v>
      </c>
      <c r="K1469" t="s">
        <v>24</v>
      </c>
      <c r="L1469" t="s">
        <v>35</v>
      </c>
      <c r="M1469" t="s">
        <v>68</v>
      </c>
      <c r="N1469" t="s">
        <v>54</v>
      </c>
      <c r="O1469" t="s">
        <v>78</v>
      </c>
      <c r="P1469" t="s">
        <v>40</v>
      </c>
      <c r="Q1469" t="s">
        <v>39</v>
      </c>
      <c r="R1469" t="s">
        <v>41</v>
      </c>
      <c r="S1469" t="s">
        <v>42</v>
      </c>
      <c r="T1469">
        <v>2</v>
      </c>
    </row>
    <row r="1470" spans="1:20" x14ac:dyDescent="0.3">
      <c r="A1470">
        <v>1327</v>
      </c>
      <c r="B1470">
        <v>45</v>
      </c>
      <c r="C1470" t="s">
        <v>20</v>
      </c>
      <c r="D1470" t="s">
        <v>43</v>
      </c>
      <c r="E1470">
        <v>3891.0559710000002</v>
      </c>
      <c r="F1470" s="1">
        <v>44970</v>
      </c>
      <c r="G1470">
        <v>13081.1</v>
      </c>
      <c r="H1470">
        <v>143.791</v>
      </c>
      <c r="I1470" t="s">
        <v>22</v>
      </c>
      <c r="J1470" t="s">
        <v>91</v>
      </c>
      <c r="K1470" t="s">
        <v>24</v>
      </c>
      <c r="L1470" t="s">
        <v>25</v>
      </c>
      <c r="M1470" t="s">
        <v>68</v>
      </c>
      <c r="N1470" t="s">
        <v>54</v>
      </c>
      <c r="O1470" t="s">
        <v>78</v>
      </c>
      <c r="P1470" t="s">
        <v>58</v>
      </c>
      <c r="Q1470" t="s">
        <v>58</v>
      </c>
      <c r="R1470" t="s">
        <v>28</v>
      </c>
      <c r="S1470" t="s">
        <v>29</v>
      </c>
      <c r="T1470">
        <v>2</v>
      </c>
    </row>
    <row r="1471" spans="1:20" x14ac:dyDescent="0.3">
      <c r="A1471">
        <v>1328</v>
      </c>
      <c r="B1471">
        <v>37</v>
      </c>
      <c r="C1471" t="s">
        <v>30</v>
      </c>
      <c r="D1471" t="s">
        <v>43</v>
      </c>
      <c r="E1471">
        <v>3424.6696149999998</v>
      </c>
      <c r="F1471" s="1">
        <v>42709</v>
      </c>
      <c r="G1471">
        <v>37703.1</v>
      </c>
      <c r="H1471">
        <v>664.29200000000003</v>
      </c>
      <c r="I1471" t="s">
        <v>44</v>
      </c>
      <c r="J1471" t="s">
        <v>60</v>
      </c>
      <c r="K1471" t="s">
        <v>83</v>
      </c>
      <c r="L1471" t="s">
        <v>25</v>
      </c>
      <c r="M1471" t="s">
        <v>58</v>
      </c>
      <c r="N1471" t="s">
        <v>54</v>
      </c>
      <c r="O1471" t="s">
        <v>78</v>
      </c>
      <c r="P1471" t="s">
        <v>26</v>
      </c>
      <c r="Q1471" t="s">
        <v>40</v>
      </c>
      <c r="R1471" t="s">
        <v>49</v>
      </c>
      <c r="S1471" t="s">
        <v>42</v>
      </c>
      <c r="T1471">
        <v>2</v>
      </c>
    </row>
    <row r="1472" spans="1:20" x14ac:dyDescent="0.3">
      <c r="A1472">
        <v>1330</v>
      </c>
      <c r="B1472">
        <v>28</v>
      </c>
      <c r="C1472" t="s">
        <v>30</v>
      </c>
      <c r="D1472" t="s">
        <v>21</v>
      </c>
      <c r="E1472">
        <v>4105.8558430000003</v>
      </c>
      <c r="F1472" s="1">
        <v>42098</v>
      </c>
      <c r="G1472">
        <v>10100.1</v>
      </c>
      <c r="H1472">
        <v>226.07499999999999</v>
      </c>
      <c r="I1472" t="s">
        <v>44</v>
      </c>
      <c r="J1472" t="s">
        <v>82</v>
      </c>
      <c r="K1472" t="s">
        <v>83</v>
      </c>
      <c r="L1472" t="s">
        <v>46</v>
      </c>
      <c r="M1472" t="s">
        <v>68</v>
      </c>
      <c r="N1472" t="s">
        <v>35</v>
      </c>
      <c r="O1472" t="s">
        <v>27</v>
      </c>
      <c r="P1472" t="s">
        <v>48</v>
      </c>
      <c r="Q1472" t="s">
        <v>48</v>
      </c>
      <c r="R1472" t="s">
        <v>49</v>
      </c>
      <c r="S1472" t="s">
        <v>72</v>
      </c>
      <c r="T1472">
        <v>2</v>
      </c>
    </row>
    <row r="1473" spans="1:20" x14ac:dyDescent="0.3">
      <c r="A1473">
        <v>1337</v>
      </c>
      <c r="B1473">
        <v>38</v>
      </c>
      <c r="C1473" t="s">
        <v>30</v>
      </c>
      <c r="D1473" t="s">
        <v>21</v>
      </c>
      <c r="E1473">
        <v>2083.4857189999998</v>
      </c>
      <c r="F1473" s="1">
        <v>43286</v>
      </c>
      <c r="G1473">
        <v>46309</v>
      </c>
      <c r="H1473">
        <v>922.697</v>
      </c>
      <c r="I1473" t="s">
        <v>51</v>
      </c>
      <c r="J1473" t="s">
        <v>101</v>
      </c>
      <c r="K1473" t="s">
        <v>53</v>
      </c>
      <c r="L1473" t="s">
        <v>46</v>
      </c>
      <c r="M1473" t="s">
        <v>36</v>
      </c>
      <c r="N1473" t="s">
        <v>54</v>
      </c>
      <c r="O1473" t="s">
        <v>78</v>
      </c>
      <c r="P1473" t="s">
        <v>58</v>
      </c>
      <c r="Q1473" t="s">
        <v>26</v>
      </c>
      <c r="R1473" t="s">
        <v>49</v>
      </c>
      <c r="S1473" t="s">
        <v>42</v>
      </c>
      <c r="T1473">
        <v>2</v>
      </c>
    </row>
    <row r="1474" spans="1:20" x14ac:dyDescent="0.3">
      <c r="A1474">
        <v>1341</v>
      </c>
      <c r="B1474">
        <v>46</v>
      </c>
      <c r="C1474" t="s">
        <v>20</v>
      </c>
      <c r="D1474" t="s">
        <v>50</v>
      </c>
      <c r="E1474">
        <v>3446.4077510000002</v>
      </c>
      <c r="F1474" s="1">
        <v>44632</v>
      </c>
      <c r="G1474">
        <v>18106</v>
      </c>
      <c r="H1474">
        <v>281.392</v>
      </c>
      <c r="I1474" t="s">
        <v>22</v>
      </c>
      <c r="J1474" t="s">
        <v>91</v>
      </c>
      <c r="K1474" t="s">
        <v>66</v>
      </c>
      <c r="L1474" t="s">
        <v>54</v>
      </c>
      <c r="M1474" t="s">
        <v>62</v>
      </c>
      <c r="N1474" t="s">
        <v>46</v>
      </c>
      <c r="O1474" t="s">
        <v>27</v>
      </c>
      <c r="P1474" t="s">
        <v>26</v>
      </c>
      <c r="Q1474" t="s">
        <v>58</v>
      </c>
      <c r="R1474" t="s">
        <v>63</v>
      </c>
      <c r="S1474" t="s">
        <v>42</v>
      </c>
      <c r="T1474">
        <v>2</v>
      </c>
    </row>
    <row r="1475" spans="1:20" x14ac:dyDescent="0.3">
      <c r="A1475">
        <v>1342</v>
      </c>
      <c r="B1475">
        <v>39</v>
      </c>
      <c r="C1475" t="s">
        <v>20</v>
      </c>
      <c r="D1475" t="s">
        <v>21</v>
      </c>
      <c r="E1475">
        <v>2564.6691420000002</v>
      </c>
      <c r="F1475" s="1">
        <v>45169</v>
      </c>
      <c r="G1475">
        <v>43339.5</v>
      </c>
      <c r="H1475">
        <v>612.17200000000003</v>
      </c>
      <c r="I1475" t="s">
        <v>51</v>
      </c>
      <c r="J1475" t="s">
        <v>64</v>
      </c>
      <c r="K1475" t="s">
        <v>61</v>
      </c>
      <c r="L1475" t="s">
        <v>35</v>
      </c>
      <c r="M1475" t="s">
        <v>26</v>
      </c>
      <c r="N1475" t="s">
        <v>54</v>
      </c>
      <c r="O1475" t="s">
        <v>27</v>
      </c>
      <c r="P1475" t="s">
        <v>58</v>
      </c>
      <c r="Q1475" t="s">
        <v>39</v>
      </c>
      <c r="R1475" t="s">
        <v>28</v>
      </c>
      <c r="S1475" t="s">
        <v>69</v>
      </c>
      <c r="T1475">
        <v>2</v>
      </c>
    </row>
    <row r="1476" spans="1:20" x14ac:dyDescent="0.3">
      <c r="A1476">
        <v>1343</v>
      </c>
      <c r="B1476">
        <v>42</v>
      </c>
      <c r="C1476" t="s">
        <v>30</v>
      </c>
      <c r="D1476" t="s">
        <v>21</v>
      </c>
      <c r="E1476">
        <v>3153.187574</v>
      </c>
      <c r="F1476" s="1">
        <v>43589</v>
      </c>
      <c r="G1476">
        <v>17855.7</v>
      </c>
      <c r="H1476">
        <v>327.54300000000001</v>
      </c>
      <c r="I1476" t="s">
        <v>22</v>
      </c>
      <c r="J1476" t="s">
        <v>60</v>
      </c>
      <c r="K1476" t="s">
        <v>57</v>
      </c>
      <c r="L1476" t="s">
        <v>37</v>
      </c>
      <c r="M1476" t="s">
        <v>36</v>
      </c>
      <c r="N1476" t="s">
        <v>46</v>
      </c>
      <c r="O1476" t="s">
        <v>27</v>
      </c>
      <c r="P1476" t="s">
        <v>58</v>
      </c>
      <c r="Q1476" t="s">
        <v>48</v>
      </c>
      <c r="R1476" t="s">
        <v>41</v>
      </c>
      <c r="S1476" t="s">
        <v>72</v>
      </c>
      <c r="T1476">
        <v>2</v>
      </c>
    </row>
    <row r="1477" spans="1:20" x14ac:dyDescent="0.3">
      <c r="A1477">
        <v>1344</v>
      </c>
      <c r="B1477">
        <v>46</v>
      </c>
      <c r="C1477" t="s">
        <v>20</v>
      </c>
      <c r="D1477" t="s">
        <v>21</v>
      </c>
      <c r="E1477">
        <v>3162.1713479999999</v>
      </c>
      <c r="F1477" s="1">
        <v>42613</v>
      </c>
      <c r="G1477">
        <v>21262.7</v>
      </c>
      <c r="H1477">
        <v>522.54300000000001</v>
      </c>
      <c r="I1477" t="s">
        <v>32</v>
      </c>
      <c r="J1477" t="s">
        <v>33</v>
      </c>
      <c r="K1477" t="s">
        <v>24</v>
      </c>
      <c r="L1477" t="s">
        <v>25</v>
      </c>
      <c r="M1477" t="s">
        <v>68</v>
      </c>
      <c r="N1477" t="s">
        <v>54</v>
      </c>
      <c r="O1477" t="s">
        <v>47</v>
      </c>
      <c r="P1477" t="s">
        <v>48</v>
      </c>
      <c r="Q1477" t="s">
        <v>48</v>
      </c>
      <c r="R1477" t="s">
        <v>63</v>
      </c>
      <c r="S1477" t="s">
        <v>42</v>
      </c>
      <c r="T1477">
        <v>2</v>
      </c>
    </row>
    <row r="1478" spans="1:20" x14ac:dyDescent="0.3">
      <c r="A1478">
        <v>1347</v>
      </c>
      <c r="B1478">
        <v>39</v>
      </c>
      <c r="C1478" t="s">
        <v>30</v>
      </c>
      <c r="D1478" t="s">
        <v>21</v>
      </c>
      <c r="E1478">
        <v>3134.4614550000001</v>
      </c>
      <c r="F1478" s="1">
        <v>42705</v>
      </c>
      <c r="G1478">
        <v>40788.6</v>
      </c>
      <c r="H1478">
        <v>879.80399999999997</v>
      </c>
      <c r="I1478" t="s">
        <v>44</v>
      </c>
      <c r="J1478" t="s">
        <v>23</v>
      </c>
      <c r="K1478" t="s">
        <v>34</v>
      </c>
      <c r="L1478" t="s">
        <v>35</v>
      </c>
      <c r="M1478" t="s">
        <v>26</v>
      </c>
      <c r="N1478" t="s">
        <v>46</v>
      </c>
      <c r="O1478" t="s">
        <v>78</v>
      </c>
      <c r="P1478" t="s">
        <v>26</v>
      </c>
      <c r="Q1478" t="s">
        <v>40</v>
      </c>
      <c r="R1478" t="s">
        <v>59</v>
      </c>
      <c r="S1478" t="s">
        <v>69</v>
      </c>
      <c r="T1478">
        <v>2</v>
      </c>
    </row>
    <row r="1479" spans="1:20" x14ac:dyDescent="0.3">
      <c r="A1479">
        <v>1351</v>
      </c>
      <c r="B1479">
        <v>47</v>
      </c>
      <c r="C1479" t="s">
        <v>20</v>
      </c>
      <c r="D1479" t="s">
        <v>43</v>
      </c>
      <c r="E1479">
        <v>3047.0250070000002</v>
      </c>
      <c r="F1479" s="1">
        <v>44996</v>
      </c>
      <c r="G1479">
        <v>16293.5</v>
      </c>
      <c r="H1479">
        <v>255.249</v>
      </c>
      <c r="I1479" t="s">
        <v>51</v>
      </c>
      <c r="J1479" t="s">
        <v>73</v>
      </c>
      <c r="K1479" t="s">
        <v>53</v>
      </c>
      <c r="L1479" t="s">
        <v>37</v>
      </c>
      <c r="M1479" t="s">
        <v>26</v>
      </c>
      <c r="N1479" t="s">
        <v>37</v>
      </c>
      <c r="O1479" t="s">
        <v>78</v>
      </c>
      <c r="P1479" t="s">
        <v>40</v>
      </c>
      <c r="Q1479" t="s">
        <v>48</v>
      </c>
      <c r="R1479" t="s">
        <v>59</v>
      </c>
      <c r="S1479" t="s">
        <v>69</v>
      </c>
      <c r="T1479">
        <v>2</v>
      </c>
    </row>
    <row r="1480" spans="1:20" x14ac:dyDescent="0.3">
      <c r="A1480">
        <v>1359</v>
      </c>
      <c r="B1480">
        <v>44</v>
      </c>
      <c r="C1480" t="s">
        <v>30</v>
      </c>
      <c r="D1480" t="s">
        <v>21</v>
      </c>
      <c r="E1480">
        <v>3794.031684</v>
      </c>
      <c r="F1480" s="1">
        <v>43981</v>
      </c>
      <c r="G1480">
        <v>40647.699999999997</v>
      </c>
      <c r="H1480">
        <v>691.43399999999997</v>
      </c>
      <c r="I1480" t="s">
        <v>75</v>
      </c>
      <c r="J1480" t="s">
        <v>88</v>
      </c>
      <c r="K1480" t="s">
        <v>61</v>
      </c>
      <c r="L1480" t="s">
        <v>54</v>
      </c>
      <c r="M1480" t="s">
        <v>62</v>
      </c>
      <c r="N1480" t="s">
        <v>46</v>
      </c>
      <c r="O1480" t="s">
        <v>27</v>
      </c>
      <c r="P1480" t="s">
        <v>39</v>
      </c>
      <c r="Q1480" t="s">
        <v>26</v>
      </c>
      <c r="R1480" t="s">
        <v>49</v>
      </c>
      <c r="S1480" t="s">
        <v>72</v>
      </c>
      <c r="T1480">
        <v>2</v>
      </c>
    </row>
    <row r="1481" spans="1:20" x14ac:dyDescent="0.3">
      <c r="A1481">
        <v>1361</v>
      </c>
      <c r="B1481">
        <v>40</v>
      </c>
      <c r="C1481" t="s">
        <v>30</v>
      </c>
      <c r="D1481" t="s">
        <v>21</v>
      </c>
      <c r="E1481">
        <v>5384.4738360000001</v>
      </c>
      <c r="F1481" s="1">
        <v>44903</v>
      </c>
      <c r="G1481">
        <v>47121.7</v>
      </c>
      <c r="H1481">
        <v>935.399</v>
      </c>
      <c r="I1481" t="s">
        <v>32</v>
      </c>
      <c r="J1481" t="s">
        <v>88</v>
      </c>
      <c r="K1481" t="s">
        <v>53</v>
      </c>
      <c r="L1481" t="s">
        <v>35</v>
      </c>
      <c r="M1481" t="s">
        <v>68</v>
      </c>
      <c r="N1481" t="s">
        <v>46</v>
      </c>
      <c r="O1481" t="s">
        <v>27</v>
      </c>
      <c r="P1481" t="s">
        <v>58</v>
      </c>
      <c r="Q1481" t="s">
        <v>39</v>
      </c>
      <c r="R1481" t="s">
        <v>59</v>
      </c>
      <c r="S1481" t="s">
        <v>72</v>
      </c>
      <c r="T1481">
        <v>2</v>
      </c>
    </row>
    <row r="1482" spans="1:20" x14ac:dyDescent="0.3">
      <c r="A1482">
        <v>1364</v>
      </c>
      <c r="B1482">
        <v>43</v>
      </c>
      <c r="C1482" t="s">
        <v>30</v>
      </c>
      <c r="D1482" t="s">
        <v>43</v>
      </c>
      <c r="E1482">
        <v>2666.173761</v>
      </c>
      <c r="F1482" s="1">
        <v>43933</v>
      </c>
      <c r="G1482">
        <v>24722.7</v>
      </c>
      <c r="H1482">
        <v>288.52600000000001</v>
      </c>
      <c r="I1482" t="s">
        <v>51</v>
      </c>
      <c r="J1482" t="s">
        <v>90</v>
      </c>
      <c r="K1482" t="s">
        <v>61</v>
      </c>
      <c r="L1482" t="s">
        <v>35</v>
      </c>
      <c r="M1482" t="s">
        <v>68</v>
      </c>
      <c r="N1482" t="s">
        <v>46</v>
      </c>
      <c r="O1482" t="s">
        <v>47</v>
      </c>
      <c r="P1482" t="s">
        <v>40</v>
      </c>
      <c r="Q1482" t="s">
        <v>26</v>
      </c>
      <c r="R1482" t="s">
        <v>28</v>
      </c>
      <c r="S1482" t="s">
        <v>55</v>
      </c>
      <c r="T1482">
        <v>2</v>
      </c>
    </row>
    <row r="1483" spans="1:20" x14ac:dyDescent="0.3">
      <c r="A1483">
        <v>1365</v>
      </c>
      <c r="B1483">
        <v>43</v>
      </c>
      <c r="C1483" t="s">
        <v>20</v>
      </c>
      <c r="D1483" t="s">
        <v>43</v>
      </c>
      <c r="E1483">
        <v>3595.8781760000002</v>
      </c>
      <c r="F1483" s="1">
        <v>43540</v>
      </c>
      <c r="G1483">
        <v>9981.2000000000007</v>
      </c>
      <c r="H1483">
        <v>209.23500000000001</v>
      </c>
      <c r="I1483" t="s">
        <v>75</v>
      </c>
      <c r="J1483" t="s">
        <v>92</v>
      </c>
      <c r="K1483" t="s">
        <v>74</v>
      </c>
      <c r="L1483" t="s">
        <v>35</v>
      </c>
      <c r="M1483" t="s">
        <v>36</v>
      </c>
      <c r="N1483" t="s">
        <v>25</v>
      </c>
      <c r="O1483" t="s">
        <v>47</v>
      </c>
      <c r="P1483" t="s">
        <v>48</v>
      </c>
      <c r="Q1483" t="s">
        <v>48</v>
      </c>
      <c r="R1483" t="s">
        <v>59</v>
      </c>
      <c r="S1483" t="s">
        <v>69</v>
      </c>
      <c r="T1483">
        <v>2</v>
      </c>
    </row>
    <row r="1484" spans="1:20" x14ac:dyDescent="0.3">
      <c r="A1484">
        <v>1375</v>
      </c>
      <c r="B1484">
        <v>37</v>
      </c>
      <c r="C1484" t="s">
        <v>30</v>
      </c>
      <c r="D1484" t="s">
        <v>43</v>
      </c>
      <c r="E1484">
        <v>1894.747922</v>
      </c>
      <c r="F1484" s="1">
        <v>44360</v>
      </c>
      <c r="G1484">
        <v>25019.1</v>
      </c>
      <c r="H1484">
        <v>662.68100000000004</v>
      </c>
      <c r="I1484" t="s">
        <v>51</v>
      </c>
      <c r="J1484" t="s">
        <v>102</v>
      </c>
      <c r="K1484" t="s">
        <v>34</v>
      </c>
      <c r="L1484" t="s">
        <v>25</v>
      </c>
      <c r="M1484" t="s">
        <v>58</v>
      </c>
      <c r="N1484" t="s">
        <v>46</v>
      </c>
      <c r="O1484" t="s">
        <v>38</v>
      </c>
      <c r="P1484" t="s">
        <v>48</v>
      </c>
      <c r="Q1484" t="s">
        <v>40</v>
      </c>
      <c r="R1484" t="s">
        <v>63</v>
      </c>
      <c r="S1484" t="s">
        <v>42</v>
      </c>
      <c r="T1484">
        <v>2</v>
      </c>
    </row>
    <row r="1485" spans="1:20" x14ac:dyDescent="0.3">
      <c r="A1485">
        <v>1380</v>
      </c>
      <c r="B1485">
        <v>35</v>
      </c>
      <c r="C1485" t="s">
        <v>20</v>
      </c>
      <c r="D1485" t="s">
        <v>21</v>
      </c>
      <c r="E1485">
        <v>1321.110056</v>
      </c>
      <c r="F1485" s="1">
        <v>44223</v>
      </c>
      <c r="G1485">
        <v>16650.599999999999</v>
      </c>
      <c r="H1485">
        <v>262.47500000000002</v>
      </c>
      <c r="I1485" t="s">
        <v>51</v>
      </c>
      <c r="J1485" t="s">
        <v>45</v>
      </c>
      <c r="K1485" t="s">
        <v>74</v>
      </c>
      <c r="L1485" t="s">
        <v>46</v>
      </c>
      <c r="M1485" t="s">
        <v>58</v>
      </c>
      <c r="N1485" t="s">
        <v>37</v>
      </c>
      <c r="O1485" t="s">
        <v>38</v>
      </c>
      <c r="P1485" t="s">
        <v>58</v>
      </c>
      <c r="Q1485" t="s">
        <v>40</v>
      </c>
      <c r="R1485" t="s">
        <v>28</v>
      </c>
      <c r="S1485" t="s">
        <v>29</v>
      </c>
      <c r="T1485">
        <v>2</v>
      </c>
    </row>
    <row r="1486" spans="1:20" x14ac:dyDescent="0.3">
      <c r="A1486">
        <v>1385</v>
      </c>
      <c r="B1486">
        <v>43</v>
      </c>
      <c r="C1486" t="s">
        <v>20</v>
      </c>
      <c r="D1486" t="s">
        <v>43</v>
      </c>
      <c r="E1486">
        <v>3213.0947110000002</v>
      </c>
      <c r="F1486" s="1">
        <v>42998</v>
      </c>
      <c r="G1486">
        <v>27346.1</v>
      </c>
      <c r="H1486">
        <v>463.52699999999999</v>
      </c>
      <c r="I1486" t="s">
        <v>22</v>
      </c>
      <c r="J1486" t="s">
        <v>67</v>
      </c>
      <c r="K1486" t="s">
        <v>53</v>
      </c>
      <c r="L1486" t="s">
        <v>25</v>
      </c>
      <c r="M1486" t="s">
        <v>58</v>
      </c>
      <c r="N1486" t="s">
        <v>25</v>
      </c>
      <c r="O1486" t="s">
        <v>38</v>
      </c>
      <c r="P1486" t="s">
        <v>48</v>
      </c>
      <c r="Q1486" t="s">
        <v>48</v>
      </c>
      <c r="R1486" t="s">
        <v>28</v>
      </c>
      <c r="S1486" t="s">
        <v>42</v>
      </c>
      <c r="T1486">
        <v>2</v>
      </c>
    </row>
    <row r="1487" spans="1:20" x14ac:dyDescent="0.3">
      <c r="A1487">
        <v>1386</v>
      </c>
      <c r="B1487">
        <v>47</v>
      </c>
      <c r="C1487" t="s">
        <v>20</v>
      </c>
      <c r="D1487" t="s">
        <v>43</v>
      </c>
      <c r="E1487">
        <v>4256.0202820000004</v>
      </c>
      <c r="F1487" s="1">
        <v>44098</v>
      </c>
      <c r="G1487">
        <v>29462.9</v>
      </c>
      <c r="H1487">
        <v>401.221</v>
      </c>
      <c r="I1487" t="s">
        <v>44</v>
      </c>
      <c r="J1487" t="s">
        <v>76</v>
      </c>
      <c r="K1487" t="s">
        <v>66</v>
      </c>
      <c r="L1487" t="s">
        <v>54</v>
      </c>
      <c r="M1487" t="s">
        <v>36</v>
      </c>
      <c r="N1487" t="s">
        <v>37</v>
      </c>
      <c r="O1487" t="s">
        <v>47</v>
      </c>
      <c r="P1487" t="s">
        <v>39</v>
      </c>
      <c r="Q1487" t="s">
        <v>58</v>
      </c>
      <c r="R1487" t="s">
        <v>28</v>
      </c>
      <c r="S1487" t="s">
        <v>69</v>
      </c>
      <c r="T1487">
        <v>2</v>
      </c>
    </row>
    <row r="1488" spans="1:20" x14ac:dyDescent="0.3">
      <c r="A1488">
        <v>1387</v>
      </c>
      <c r="B1488">
        <v>42</v>
      </c>
      <c r="C1488" t="s">
        <v>30</v>
      </c>
      <c r="D1488" t="s">
        <v>21</v>
      </c>
      <c r="E1488">
        <v>2771.9494009999999</v>
      </c>
      <c r="F1488" s="1">
        <v>43325</v>
      </c>
      <c r="G1488">
        <v>27920.6</v>
      </c>
      <c r="H1488">
        <v>401.33800000000002</v>
      </c>
      <c r="I1488" t="s">
        <v>22</v>
      </c>
      <c r="J1488" t="s">
        <v>52</v>
      </c>
      <c r="K1488" t="s">
        <v>34</v>
      </c>
      <c r="L1488" t="s">
        <v>35</v>
      </c>
      <c r="M1488" t="s">
        <v>62</v>
      </c>
      <c r="N1488" t="s">
        <v>37</v>
      </c>
      <c r="O1488" t="s">
        <v>47</v>
      </c>
      <c r="P1488" t="s">
        <v>26</v>
      </c>
      <c r="Q1488" t="s">
        <v>26</v>
      </c>
      <c r="R1488" t="s">
        <v>59</v>
      </c>
      <c r="S1488" t="s">
        <v>55</v>
      </c>
      <c r="T1488">
        <v>2</v>
      </c>
    </row>
    <row r="1489" spans="1:20" x14ac:dyDescent="0.3">
      <c r="A1489">
        <v>1388</v>
      </c>
      <c r="B1489">
        <v>42</v>
      </c>
      <c r="C1489" t="s">
        <v>30</v>
      </c>
      <c r="D1489" t="s">
        <v>43</v>
      </c>
      <c r="E1489">
        <v>3521.8997340000001</v>
      </c>
      <c r="F1489" s="1">
        <v>42195</v>
      </c>
      <c r="G1489">
        <v>20848.5</v>
      </c>
      <c r="H1489">
        <v>449.41300000000001</v>
      </c>
      <c r="I1489" t="s">
        <v>32</v>
      </c>
      <c r="J1489" t="s">
        <v>76</v>
      </c>
      <c r="K1489" t="s">
        <v>53</v>
      </c>
      <c r="L1489" t="s">
        <v>46</v>
      </c>
      <c r="M1489" t="s">
        <v>68</v>
      </c>
      <c r="N1489" t="s">
        <v>46</v>
      </c>
      <c r="O1489" t="s">
        <v>27</v>
      </c>
      <c r="P1489" t="s">
        <v>40</v>
      </c>
      <c r="Q1489" t="s">
        <v>40</v>
      </c>
      <c r="R1489" t="s">
        <v>28</v>
      </c>
      <c r="S1489" t="s">
        <v>42</v>
      </c>
      <c r="T1489">
        <v>2</v>
      </c>
    </row>
    <row r="1490" spans="1:20" x14ac:dyDescent="0.3">
      <c r="A1490">
        <v>1393</v>
      </c>
      <c r="B1490">
        <v>39</v>
      </c>
      <c r="C1490" t="s">
        <v>20</v>
      </c>
      <c r="D1490" t="s">
        <v>21</v>
      </c>
      <c r="E1490">
        <v>3180.3731590000002</v>
      </c>
      <c r="F1490" s="1">
        <v>44757</v>
      </c>
      <c r="G1490">
        <v>12460.1</v>
      </c>
      <c r="H1490">
        <v>197.70500000000001</v>
      </c>
      <c r="I1490" t="s">
        <v>75</v>
      </c>
      <c r="J1490" t="s">
        <v>90</v>
      </c>
      <c r="K1490" t="s">
        <v>57</v>
      </c>
      <c r="L1490" t="s">
        <v>54</v>
      </c>
      <c r="M1490" t="s">
        <v>58</v>
      </c>
      <c r="N1490" t="s">
        <v>54</v>
      </c>
      <c r="O1490" t="s">
        <v>27</v>
      </c>
      <c r="P1490" t="s">
        <v>26</v>
      </c>
      <c r="Q1490" t="s">
        <v>39</v>
      </c>
      <c r="R1490" t="s">
        <v>28</v>
      </c>
      <c r="S1490" t="s">
        <v>69</v>
      </c>
      <c r="T1490">
        <v>2</v>
      </c>
    </row>
    <row r="1491" spans="1:20" x14ac:dyDescent="0.3">
      <c r="A1491">
        <v>1406</v>
      </c>
      <c r="B1491">
        <v>46</v>
      </c>
      <c r="C1491" t="s">
        <v>20</v>
      </c>
      <c r="D1491" t="s">
        <v>50</v>
      </c>
      <c r="E1491">
        <v>3410.2668450000001</v>
      </c>
      <c r="F1491" s="1">
        <v>45146</v>
      </c>
      <c r="G1491">
        <v>48797.3</v>
      </c>
      <c r="H1491">
        <v>522.04499999999996</v>
      </c>
      <c r="I1491" t="s">
        <v>44</v>
      </c>
      <c r="J1491" t="s">
        <v>93</v>
      </c>
      <c r="K1491" t="s">
        <v>66</v>
      </c>
      <c r="L1491" t="s">
        <v>25</v>
      </c>
      <c r="M1491" t="s">
        <v>26</v>
      </c>
      <c r="N1491" t="s">
        <v>54</v>
      </c>
      <c r="O1491" t="s">
        <v>27</v>
      </c>
      <c r="P1491" t="s">
        <v>26</v>
      </c>
      <c r="Q1491" t="s">
        <v>48</v>
      </c>
      <c r="R1491" t="s">
        <v>63</v>
      </c>
      <c r="S1491" t="s">
        <v>42</v>
      </c>
      <c r="T1491">
        <v>2</v>
      </c>
    </row>
    <row r="1492" spans="1:20" x14ac:dyDescent="0.3">
      <c r="A1492">
        <v>1410</v>
      </c>
      <c r="B1492">
        <v>40</v>
      </c>
      <c r="C1492" t="s">
        <v>20</v>
      </c>
      <c r="D1492" t="s">
        <v>50</v>
      </c>
      <c r="E1492">
        <v>2291.0122150000002</v>
      </c>
      <c r="F1492" s="1">
        <v>43436</v>
      </c>
      <c r="G1492">
        <v>46082.7</v>
      </c>
      <c r="H1492">
        <v>672.22299999999996</v>
      </c>
      <c r="I1492" t="s">
        <v>44</v>
      </c>
      <c r="J1492" t="s">
        <v>91</v>
      </c>
      <c r="K1492" t="s">
        <v>65</v>
      </c>
      <c r="L1492" t="s">
        <v>37</v>
      </c>
      <c r="M1492" t="s">
        <v>62</v>
      </c>
      <c r="N1492" t="s">
        <v>25</v>
      </c>
      <c r="O1492" t="s">
        <v>78</v>
      </c>
      <c r="P1492" t="s">
        <v>48</v>
      </c>
      <c r="Q1492" t="s">
        <v>39</v>
      </c>
      <c r="R1492" t="s">
        <v>63</v>
      </c>
      <c r="S1492" t="s">
        <v>72</v>
      </c>
      <c r="T1492">
        <v>2</v>
      </c>
    </row>
    <row r="1493" spans="1:20" x14ac:dyDescent="0.3">
      <c r="A1493">
        <v>1413</v>
      </c>
      <c r="B1493">
        <v>42</v>
      </c>
      <c r="C1493" t="s">
        <v>20</v>
      </c>
      <c r="D1493" t="s">
        <v>43</v>
      </c>
      <c r="E1493">
        <v>2823.3689330000002</v>
      </c>
      <c r="F1493" s="1">
        <v>42315</v>
      </c>
      <c r="G1493">
        <v>29913.4</v>
      </c>
      <c r="H1493">
        <v>878.303</v>
      </c>
      <c r="I1493" t="s">
        <v>75</v>
      </c>
      <c r="J1493" t="s">
        <v>71</v>
      </c>
      <c r="K1493" t="s">
        <v>66</v>
      </c>
      <c r="L1493" t="s">
        <v>25</v>
      </c>
      <c r="M1493" t="s">
        <v>58</v>
      </c>
      <c r="N1493" t="s">
        <v>35</v>
      </c>
      <c r="O1493" t="s">
        <v>27</v>
      </c>
      <c r="P1493" t="s">
        <v>26</v>
      </c>
      <c r="Q1493" t="s">
        <v>48</v>
      </c>
      <c r="R1493" t="s">
        <v>28</v>
      </c>
      <c r="S1493" t="s">
        <v>55</v>
      </c>
      <c r="T1493">
        <v>2</v>
      </c>
    </row>
    <row r="1494" spans="1:20" x14ac:dyDescent="0.3">
      <c r="A1494">
        <v>1416</v>
      </c>
      <c r="B1494">
        <v>38</v>
      </c>
      <c r="C1494" t="s">
        <v>20</v>
      </c>
      <c r="D1494" t="s">
        <v>43</v>
      </c>
      <c r="E1494">
        <v>2410.7737590000002</v>
      </c>
      <c r="F1494" s="1">
        <v>43466</v>
      </c>
      <c r="G1494">
        <v>20351.2</v>
      </c>
      <c r="H1494">
        <v>386.28199999999998</v>
      </c>
      <c r="I1494" t="s">
        <v>75</v>
      </c>
      <c r="J1494" t="s">
        <v>52</v>
      </c>
      <c r="K1494" t="s">
        <v>34</v>
      </c>
      <c r="L1494" t="s">
        <v>25</v>
      </c>
      <c r="M1494" t="s">
        <v>36</v>
      </c>
      <c r="N1494" t="s">
        <v>35</v>
      </c>
      <c r="O1494" t="s">
        <v>47</v>
      </c>
      <c r="P1494" t="s">
        <v>26</v>
      </c>
      <c r="Q1494" t="s">
        <v>58</v>
      </c>
      <c r="R1494" t="s">
        <v>59</v>
      </c>
      <c r="S1494" t="s">
        <v>42</v>
      </c>
      <c r="T1494">
        <v>2</v>
      </c>
    </row>
    <row r="1495" spans="1:20" x14ac:dyDescent="0.3">
      <c r="A1495">
        <v>1420</v>
      </c>
      <c r="B1495">
        <v>43</v>
      </c>
      <c r="C1495" t="s">
        <v>30</v>
      </c>
      <c r="D1495" t="s">
        <v>43</v>
      </c>
      <c r="E1495">
        <v>3686.071351</v>
      </c>
      <c r="F1495" s="1">
        <v>42710</v>
      </c>
      <c r="G1495">
        <v>26952.6</v>
      </c>
      <c r="H1495">
        <v>556.23299999999995</v>
      </c>
      <c r="I1495" t="s">
        <v>75</v>
      </c>
      <c r="J1495" t="s">
        <v>82</v>
      </c>
      <c r="K1495" t="s">
        <v>83</v>
      </c>
      <c r="L1495" t="s">
        <v>35</v>
      </c>
      <c r="M1495" t="s">
        <v>62</v>
      </c>
      <c r="N1495" t="s">
        <v>37</v>
      </c>
      <c r="O1495" t="s">
        <v>78</v>
      </c>
      <c r="P1495" t="s">
        <v>58</v>
      </c>
      <c r="Q1495" t="s">
        <v>39</v>
      </c>
      <c r="R1495" t="s">
        <v>59</v>
      </c>
      <c r="S1495" t="s">
        <v>55</v>
      </c>
      <c r="T1495">
        <v>2</v>
      </c>
    </row>
    <row r="1496" spans="1:20" x14ac:dyDescent="0.3">
      <c r="A1496">
        <v>1422</v>
      </c>
      <c r="B1496">
        <v>42</v>
      </c>
      <c r="C1496" t="s">
        <v>20</v>
      </c>
      <c r="D1496" t="s">
        <v>21</v>
      </c>
      <c r="E1496">
        <v>1407.1684990000001</v>
      </c>
      <c r="F1496" s="1">
        <v>44915</v>
      </c>
      <c r="G1496">
        <v>15460.1</v>
      </c>
      <c r="H1496">
        <v>182.39099999999999</v>
      </c>
      <c r="I1496" t="s">
        <v>44</v>
      </c>
      <c r="J1496" t="s">
        <v>94</v>
      </c>
      <c r="K1496" t="s">
        <v>24</v>
      </c>
      <c r="L1496" t="s">
        <v>37</v>
      </c>
      <c r="M1496" t="s">
        <v>58</v>
      </c>
      <c r="N1496" t="s">
        <v>25</v>
      </c>
      <c r="O1496" t="s">
        <v>38</v>
      </c>
      <c r="P1496" t="s">
        <v>58</v>
      </c>
      <c r="Q1496" t="s">
        <v>40</v>
      </c>
      <c r="R1496" t="s">
        <v>41</v>
      </c>
      <c r="S1496" t="s">
        <v>29</v>
      </c>
      <c r="T1496">
        <v>2</v>
      </c>
    </row>
    <row r="1497" spans="1:20" x14ac:dyDescent="0.3">
      <c r="A1497">
        <v>1426</v>
      </c>
      <c r="B1497">
        <v>39</v>
      </c>
      <c r="C1497" t="s">
        <v>30</v>
      </c>
      <c r="D1497" t="s">
        <v>43</v>
      </c>
      <c r="E1497">
        <v>3830.5532170000001</v>
      </c>
      <c r="F1497" s="1">
        <v>42741</v>
      </c>
      <c r="G1497">
        <v>43407.3</v>
      </c>
      <c r="H1497">
        <v>586.10500000000002</v>
      </c>
      <c r="I1497" t="s">
        <v>22</v>
      </c>
      <c r="J1497" t="s">
        <v>102</v>
      </c>
      <c r="K1497" t="s">
        <v>74</v>
      </c>
      <c r="L1497" t="s">
        <v>25</v>
      </c>
      <c r="M1497" t="s">
        <v>58</v>
      </c>
      <c r="N1497" t="s">
        <v>35</v>
      </c>
      <c r="O1497" t="s">
        <v>27</v>
      </c>
      <c r="P1497" t="s">
        <v>39</v>
      </c>
      <c r="Q1497" t="s">
        <v>39</v>
      </c>
      <c r="R1497" t="s">
        <v>41</v>
      </c>
      <c r="S1497" t="s">
        <v>55</v>
      </c>
      <c r="T1497">
        <v>2</v>
      </c>
    </row>
    <row r="1498" spans="1:20" x14ac:dyDescent="0.3">
      <c r="A1498">
        <v>1427</v>
      </c>
      <c r="B1498">
        <v>45</v>
      </c>
      <c r="C1498" t="s">
        <v>30</v>
      </c>
      <c r="D1498" t="s">
        <v>21</v>
      </c>
      <c r="E1498">
        <v>3282.790657</v>
      </c>
      <c r="F1498" s="1">
        <v>43467</v>
      </c>
      <c r="G1498">
        <v>5746.1</v>
      </c>
      <c r="H1498">
        <v>70.930000000000007</v>
      </c>
      <c r="I1498" t="s">
        <v>75</v>
      </c>
      <c r="J1498" t="s">
        <v>80</v>
      </c>
      <c r="K1498" t="s">
        <v>74</v>
      </c>
      <c r="L1498" t="s">
        <v>35</v>
      </c>
      <c r="M1498" t="s">
        <v>58</v>
      </c>
      <c r="N1498" t="s">
        <v>54</v>
      </c>
      <c r="O1498" t="s">
        <v>38</v>
      </c>
      <c r="P1498" t="s">
        <v>40</v>
      </c>
      <c r="Q1498" t="s">
        <v>39</v>
      </c>
      <c r="R1498" t="s">
        <v>49</v>
      </c>
      <c r="S1498" t="s">
        <v>55</v>
      </c>
      <c r="T1498">
        <v>2</v>
      </c>
    </row>
    <row r="1499" spans="1:20" x14ac:dyDescent="0.3">
      <c r="A1499">
        <v>1429</v>
      </c>
      <c r="B1499">
        <v>40</v>
      </c>
      <c r="C1499" t="s">
        <v>30</v>
      </c>
      <c r="D1499" t="s">
        <v>43</v>
      </c>
      <c r="E1499">
        <v>4552.1017019999999</v>
      </c>
      <c r="F1499" s="1">
        <v>43737</v>
      </c>
      <c r="G1499">
        <v>36079.5</v>
      </c>
      <c r="H1499">
        <v>829.47400000000005</v>
      </c>
      <c r="I1499" t="s">
        <v>75</v>
      </c>
      <c r="J1499" t="s">
        <v>82</v>
      </c>
      <c r="K1499" t="s">
        <v>53</v>
      </c>
      <c r="L1499" t="s">
        <v>35</v>
      </c>
      <c r="M1499" t="s">
        <v>36</v>
      </c>
      <c r="N1499" t="s">
        <v>35</v>
      </c>
      <c r="O1499" t="s">
        <v>78</v>
      </c>
      <c r="P1499" t="s">
        <v>40</v>
      </c>
      <c r="Q1499" t="s">
        <v>39</v>
      </c>
      <c r="R1499" t="s">
        <v>63</v>
      </c>
      <c r="S1499" t="s">
        <v>42</v>
      </c>
      <c r="T1499">
        <v>2</v>
      </c>
    </row>
    <row r="1500" spans="1:20" x14ac:dyDescent="0.3">
      <c r="A1500">
        <v>1433</v>
      </c>
      <c r="B1500">
        <v>37</v>
      </c>
      <c r="C1500" t="s">
        <v>30</v>
      </c>
      <c r="D1500" t="s">
        <v>50</v>
      </c>
      <c r="E1500">
        <v>3421.9440020000002</v>
      </c>
      <c r="F1500" s="1">
        <v>42293</v>
      </c>
      <c r="G1500">
        <v>23682.3</v>
      </c>
      <c r="H1500">
        <v>416.35399999999998</v>
      </c>
      <c r="I1500" t="s">
        <v>22</v>
      </c>
      <c r="J1500" t="s">
        <v>100</v>
      </c>
      <c r="K1500" t="s">
        <v>66</v>
      </c>
      <c r="L1500" t="s">
        <v>35</v>
      </c>
      <c r="M1500" t="s">
        <v>26</v>
      </c>
      <c r="N1500" t="s">
        <v>46</v>
      </c>
      <c r="O1500" t="s">
        <v>27</v>
      </c>
      <c r="P1500" t="s">
        <v>40</v>
      </c>
      <c r="Q1500" t="s">
        <v>48</v>
      </c>
      <c r="R1500" t="s">
        <v>28</v>
      </c>
      <c r="S1500" t="s">
        <v>72</v>
      </c>
      <c r="T1500">
        <v>2</v>
      </c>
    </row>
    <row r="1501" spans="1:20" x14ac:dyDescent="0.3">
      <c r="A1501">
        <v>1440</v>
      </c>
      <c r="B1501">
        <v>42</v>
      </c>
      <c r="C1501" t="s">
        <v>20</v>
      </c>
      <c r="D1501" t="s">
        <v>43</v>
      </c>
      <c r="E1501">
        <v>2642.0926420000001</v>
      </c>
      <c r="F1501" s="1">
        <v>42293</v>
      </c>
      <c r="G1501">
        <v>6729.7</v>
      </c>
      <c r="H1501">
        <v>175.48599999999999</v>
      </c>
      <c r="I1501" t="s">
        <v>44</v>
      </c>
      <c r="J1501" t="s">
        <v>87</v>
      </c>
      <c r="K1501" t="s">
        <v>53</v>
      </c>
      <c r="L1501" t="s">
        <v>25</v>
      </c>
      <c r="M1501" t="s">
        <v>68</v>
      </c>
      <c r="N1501" t="s">
        <v>54</v>
      </c>
      <c r="O1501" t="s">
        <v>47</v>
      </c>
      <c r="P1501" t="s">
        <v>48</v>
      </c>
      <c r="Q1501" t="s">
        <v>58</v>
      </c>
      <c r="R1501" t="s">
        <v>49</v>
      </c>
      <c r="S1501" t="s">
        <v>42</v>
      </c>
      <c r="T1501">
        <v>2</v>
      </c>
    </row>
    <row r="1502" spans="1:20" x14ac:dyDescent="0.3">
      <c r="A1502">
        <v>1446</v>
      </c>
      <c r="B1502">
        <v>42</v>
      </c>
      <c r="C1502" t="s">
        <v>30</v>
      </c>
      <c r="D1502" t="s">
        <v>21</v>
      </c>
      <c r="E1502">
        <v>1666.6477850000001</v>
      </c>
      <c r="F1502" s="1">
        <v>45160</v>
      </c>
      <c r="G1502">
        <v>39295.1</v>
      </c>
      <c r="H1502">
        <v>772.68399999999997</v>
      </c>
      <c r="I1502" t="s">
        <v>32</v>
      </c>
      <c r="J1502" t="s">
        <v>101</v>
      </c>
      <c r="K1502" t="s">
        <v>57</v>
      </c>
      <c r="L1502" t="s">
        <v>35</v>
      </c>
      <c r="M1502" t="s">
        <v>26</v>
      </c>
      <c r="N1502" t="s">
        <v>35</v>
      </c>
      <c r="O1502" t="s">
        <v>27</v>
      </c>
      <c r="P1502" t="s">
        <v>26</v>
      </c>
      <c r="Q1502" t="s">
        <v>48</v>
      </c>
      <c r="R1502" t="s">
        <v>49</v>
      </c>
      <c r="S1502" t="s">
        <v>55</v>
      </c>
      <c r="T1502">
        <v>2</v>
      </c>
    </row>
    <row r="1503" spans="1:20" x14ac:dyDescent="0.3">
      <c r="A1503">
        <v>1448</v>
      </c>
      <c r="B1503">
        <v>36</v>
      </c>
      <c r="C1503" t="s">
        <v>30</v>
      </c>
      <c r="D1503" t="s">
        <v>21</v>
      </c>
      <c r="E1503">
        <v>3577.4809650000002</v>
      </c>
      <c r="F1503" s="1">
        <v>45301</v>
      </c>
      <c r="G1503">
        <v>9509.5</v>
      </c>
      <c r="H1503">
        <v>269.76499999999999</v>
      </c>
      <c r="I1503" t="s">
        <v>22</v>
      </c>
      <c r="J1503" t="s">
        <v>67</v>
      </c>
      <c r="K1503" t="s">
        <v>66</v>
      </c>
      <c r="L1503" t="s">
        <v>25</v>
      </c>
      <c r="M1503" t="s">
        <v>58</v>
      </c>
      <c r="N1503" t="s">
        <v>46</v>
      </c>
      <c r="O1503" t="s">
        <v>27</v>
      </c>
      <c r="P1503" t="s">
        <v>58</v>
      </c>
      <c r="Q1503" t="s">
        <v>58</v>
      </c>
      <c r="R1503" t="s">
        <v>41</v>
      </c>
      <c r="S1503" t="s">
        <v>55</v>
      </c>
      <c r="T1503">
        <v>2</v>
      </c>
    </row>
    <row r="1504" spans="1:20" x14ac:dyDescent="0.3">
      <c r="A1504">
        <v>1451</v>
      </c>
      <c r="B1504">
        <v>35</v>
      </c>
      <c r="C1504" t="s">
        <v>20</v>
      </c>
      <c r="D1504" t="s">
        <v>43</v>
      </c>
      <c r="E1504">
        <v>3638.4329090000001</v>
      </c>
      <c r="F1504" s="1">
        <v>44259</v>
      </c>
      <c r="G1504">
        <v>8177.8</v>
      </c>
      <c r="H1504">
        <v>116.928</v>
      </c>
      <c r="I1504" t="s">
        <v>22</v>
      </c>
      <c r="J1504" t="s">
        <v>96</v>
      </c>
      <c r="K1504" t="s">
        <v>83</v>
      </c>
      <c r="L1504" t="s">
        <v>46</v>
      </c>
      <c r="M1504" t="s">
        <v>68</v>
      </c>
      <c r="N1504" t="s">
        <v>46</v>
      </c>
      <c r="O1504" t="s">
        <v>38</v>
      </c>
      <c r="P1504" t="s">
        <v>40</v>
      </c>
      <c r="Q1504" t="s">
        <v>39</v>
      </c>
      <c r="R1504" t="s">
        <v>63</v>
      </c>
      <c r="S1504" t="s">
        <v>42</v>
      </c>
      <c r="T1504">
        <v>2</v>
      </c>
    </row>
    <row r="1505" spans="1:20" x14ac:dyDescent="0.3">
      <c r="A1505">
        <v>1454</v>
      </c>
      <c r="B1505">
        <v>38</v>
      </c>
      <c r="C1505" t="s">
        <v>30</v>
      </c>
      <c r="D1505" t="s">
        <v>50</v>
      </c>
      <c r="E1505">
        <v>2050.5691609999999</v>
      </c>
      <c r="F1505" s="1">
        <v>44019</v>
      </c>
      <c r="G1505">
        <v>20153.8</v>
      </c>
      <c r="H1505">
        <v>253.26300000000001</v>
      </c>
      <c r="I1505" t="s">
        <v>32</v>
      </c>
      <c r="J1505" t="s">
        <v>52</v>
      </c>
      <c r="K1505" t="s">
        <v>57</v>
      </c>
      <c r="L1505" t="s">
        <v>54</v>
      </c>
      <c r="M1505" t="s">
        <v>26</v>
      </c>
      <c r="N1505" t="s">
        <v>25</v>
      </c>
      <c r="O1505" t="s">
        <v>38</v>
      </c>
      <c r="P1505" t="s">
        <v>48</v>
      </c>
      <c r="Q1505" t="s">
        <v>58</v>
      </c>
      <c r="R1505" t="s">
        <v>63</v>
      </c>
      <c r="S1505" t="s">
        <v>42</v>
      </c>
      <c r="T1505">
        <v>2</v>
      </c>
    </row>
    <row r="1506" spans="1:20" x14ac:dyDescent="0.3">
      <c r="A1506">
        <v>1459</v>
      </c>
      <c r="B1506">
        <v>50</v>
      </c>
      <c r="C1506" t="s">
        <v>30</v>
      </c>
      <c r="D1506" t="s">
        <v>21</v>
      </c>
      <c r="E1506">
        <v>2755.7643710000002</v>
      </c>
      <c r="F1506" s="1">
        <v>43319</v>
      </c>
      <c r="G1506">
        <v>38993.300000000003</v>
      </c>
      <c r="H1506">
        <v>503.26799999999997</v>
      </c>
      <c r="I1506" t="s">
        <v>22</v>
      </c>
      <c r="J1506" t="s">
        <v>84</v>
      </c>
      <c r="K1506" t="s">
        <v>66</v>
      </c>
      <c r="L1506" t="s">
        <v>54</v>
      </c>
      <c r="M1506" t="s">
        <v>36</v>
      </c>
      <c r="N1506" t="s">
        <v>25</v>
      </c>
      <c r="O1506" t="s">
        <v>78</v>
      </c>
      <c r="P1506" t="s">
        <v>26</v>
      </c>
      <c r="Q1506" t="s">
        <v>48</v>
      </c>
      <c r="R1506" t="s">
        <v>41</v>
      </c>
      <c r="S1506" t="s">
        <v>55</v>
      </c>
      <c r="T1506">
        <v>2</v>
      </c>
    </row>
    <row r="1507" spans="1:20" x14ac:dyDescent="0.3">
      <c r="A1507">
        <v>1462</v>
      </c>
      <c r="B1507">
        <v>47</v>
      </c>
      <c r="C1507" t="s">
        <v>30</v>
      </c>
      <c r="D1507" t="s">
        <v>43</v>
      </c>
      <c r="E1507">
        <v>3540.9440930000001</v>
      </c>
      <c r="F1507" s="1">
        <v>43292</v>
      </c>
      <c r="G1507">
        <v>17175.900000000001</v>
      </c>
      <c r="H1507">
        <v>381.34199999999998</v>
      </c>
      <c r="I1507" t="s">
        <v>22</v>
      </c>
      <c r="J1507" t="s">
        <v>23</v>
      </c>
      <c r="K1507" t="s">
        <v>61</v>
      </c>
      <c r="L1507" t="s">
        <v>37</v>
      </c>
      <c r="M1507" t="s">
        <v>62</v>
      </c>
      <c r="N1507" t="s">
        <v>46</v>
      </c>
      <c r="O1507" t="s">
        <v>38</v>
      </c>
      <c r="P1507" t="s">
        <v>26</v>
      </c>
      <c r="Q1507" t="s">
        <v>48</v>
      </c>
      <c r="R1507" t="s">
        <v>59</v>
      </c>
      <c r="S1507" t="s">
        <v>42</v>
      </c>
      <c r="T1507">
        <v>2</v>
      </c>
    </row>
    <row r="1508" spans="1:20" x14ac:dyDescent="0.3">
      <c r="A1508">
        <v>1466</v>
      </c>
      <c r="B1508">
        <v>44</v>
      </c>
      <c r="C1508" t="s">
        <v>20</v>
      </c>
      <c r="D1508" t="s">
        <v>21</v>
      </c>
      <c r="E1508">
        <v>3774.7524800000001</v>
      </c>
      <c r="F1508" s="1">
        <v>44080</v>
      </c>
      <c r="G1508">
        <v>38938.400000000001</v>
      </c>
      <c r="H1508">
        <v>723.053</v>
      </c>
      <c r="I1508" t="s">
        <v>75</v>
      </c>
      <c r="J1508" t="s">
        <v>89</v>
      </c>
      <c r="K1508" t="s">
        <v>53</v>
      </c>
      <c r="L1508" t="s">
        <v>37</v>
      </c>
      <c r="M1508" t="s">
        <v>68</v>
      </c>
      <c r="N1508" t="s">
        <v>54</v>
      </c>
      <c r="O1508" t="s">
        <v>27</v>
      </c>
      <c r="P1508" t="s">
        <v>26</v>
      </c>
      <c r="Q1508" t="s">
        <v>48</v>
      </c>
      <c r="R1508" t="s">
        <v>41</v>
      </c>
      <c r="S1508" t="s">
        <v>72</v>
      </c>
      <c r="T1508">
        <v>2</v>
      </c>
    </row>
    <row r="1509" spans="1:20" x14ac:dyDescent="0.3">
      <c r="A1509">
        <v>1469</v>
      </c>
      <c r="B1509">
        <v>44</v>
      </c>
      <c r="C1509" t="s">
        <v>30</v>
      </c>
      <c r="D1509" t="s">
        <v>43</v>
      </c>
      <c r="E1509">
        <v>3646.7541780000001</v>
      </c>
      <c r="F1509" s="1">
        <v>43643</v>
      </c>
      <c r="G1509">
        <v>47667.4</v>
      </c>
      <c r="H1509">
        <v>1120.0820000000001</v>
      </c>
      <c r="I1509" t="s">
        <v>75</v>
      </c>
      <c r="J1509" t="s">
        <v>77</v>
      </c>
      <c r="K1509" t="s">
        <v>61</v>
      </c>
      <c r="L1509" t="s">
        <v>54</v>
      </c>
      <c r="M1509" t="s">
        <v>58</v>
      </c>
      <c r="N1509" t="s">
        <v>37</v>
      </c>
      <c r="O1509" t="s">
        <v>38</v>
      </c>
      <c r="P1509" t="s">
        <v>40</v>
      </c>
      <c r="Q1509" t="s">
        <v>39</v>
      </c>
      <c r="R1509" t="s">
        <v>41</v>
      </c>
      <c r="S1509" t="s">
        <v>69</v>
      </c>
      <c r="T1509">
        <v>2</v>
      </c>
    </row>
    <row r="1510" spans="1:20" x14ac:dyDescent="0.3">
      <c r="A1510">
        <v>1476</v>
      </c>
      <c r="B1510">
        <v>41</v>
      </c>
      <c r="C1510" t="s">
        <v>20</v>
      </c>
      <c r="D1510" t="s">
        <v>21</v>
      </c>
      <c r="E1510">
        <v>3213.320424</v>
      </c>
      <c r="F1510" s="1">
        <v>45183</v>
      </c>
      <c r="G1510">
        <v>47754</v>
      </c>
      <c r="H1510">
        <v>614.11800000000005</v>
      </c>
      <c r="I1510" t="s">
        <v>75</v>
      </c>
      <c r="J1510" t="s">
        <v>67</v>
      </c>
      <c r="K1510" t="s">
        <v>83</v>
      </c>
      <c r="L1510" t="s">
        <v>46</v>
      </c>
      <c r="M1510" t="s">
        <v>36</v>
      </c>
      <c r="N1510" t="s">
        <v>46</v>
      </c>
      <c r="O1510" t="s">
        <v>27</v>
      </c>
      <c r="P1510" t="s">
        <v>39</v>
      </c>
      <c r="Q1510" t="s">
        <v>39</v>
      </c>
      <c r="R1510" t="s">
        <v>41</v>
      </c>
      <c r="S1510" t="s">
        <v>55</v>
      </c>
      <c r="T1510">
        <v>2</v>
      </c>
    </row>
    <row r="1511" spans="1:20" x14ac:dyDescent="0.3">
      <c r="A1511">
        <v>1477</v>
      </c>
      <c r="B1511">
        <v>34</v>
      </c>
      <c r="C1511" t="s">
        <v>20</v>
      </c>
      <c r="D1511" t="s">
        <v>50</v>
      </c>
      <c r="E1511">
        <v>1467.8455389999999</v>
      </c>
      <c r="F1511" s="1">
        <v>42803</v>
      </c>
      <c r="G1511">
        <v>7164.4</v>
      </c>
      <c r="H1511">
        <v>188.24100000000001</v>
      </c>
      <c r="I1511" t="s">
        <v>51</v>
      </c>
      <c r="J1511" t="s">
        <v>94</v>
      </c>
      <c r="K1511" t="s">
        <v>34</v>
      </c>
      <c r="L1511" t="s">
        <v>54</v>
      </c>
      <c r="M1511" t="s">
        <v>58</v>
      </c>
      <c r="N1511" t="s">
        <v>37</v>
      </c>
      <c r="O1511" t="s">
        <v>27</v>
      </c>
      <c r="P1511" t="s">
        <v>58</v>
      </c>
      <c r="Q1511" t="s">
        <v>58</v>
      </c>
      <c r="R1511" t="s">
        <v>63</v>
      </c>
      <c r="S1511" t="s">
        <v>55</v>
      </c>
      <c r="T1511">
        <v>2</v>
      </c>
    </row>
    <row r="1512" spans="1:20" x14ac:dyDescent="0.3">
      <c r="A1512">
        <v>1483</v>
      </c>
      <c r="B1512">
        <v>44</v>
      </c>
      <c r="C1512" t="s">
        <v>20</v>
      </c>
      <c r="D1512" t="s">
        <v>21</v>
      </c>
      <c r="E1512">
        <v>2525.9952119999998</v>
      </c>
      <c r="F1512" s="1">
        <v>44939</v>
      </c>
      <c r="G1512">
        <v>8777.2000000000007</v>
      </c>
      <c r="H1512">
        <v>104.434</v>
      </c>
      <c r="I1512" t="s">
        <v>75</v>
      </c>
      <c r="J1512" t="s">
        <v>98</v>
      </c>
      <c r="K1512" t="s">
        <v>74</v>
      </c>
      <c r="L1512" t="s">
        <v>54</v>
      </c>
      <c r="M1512" t="s">
        <v>36</v>
      </c>
      <c r="N1512" t="s">
        <v>25</v>
      </c>
      <c r="O1512" t="s">
        <v>27</v>
      </c>
      <c r="P1512" t="s">
        <v>58</v>
      </c>
      <c r="Q1512" t="s">
        <v>26</v>
      </c>
      <c r="R1512" t="s">
        <v>41</v>
      </c>
      <c r="S1512" t="s">
        <v>72</v>
      </c>
      <c r="T1512">
        <v>2</v>
      </c>
    </row>
    <row r="1513" spans="1:20" x14ac:dyDescent="0.3">
      <c r="A1513">
        <v>1494</v>
      </c>
      <c r="B1513">
        <v>34</v>
      </c>
      <c r="C1513" t="s">
        <v>20</v>
      </c>
      <c r="D1513" t="s">
        <v>43</v>
      </c>
      <c r="E1513">
        <v>2682.9809</v>
      </c>
      <c r="F1513" s="1">
        <v>44035</v>
      </c>
      <c r="G1513">
        <v>44480.5</v>
      </c>
      <c r="H1513">
        <v>1222.3879999999999</v>
      </c>
      <c r="I1513" t="s">
        <v>44</v>
      </c>
      <c r="J1513" t="s">
        <v>94</v>
      </c>
      <c r="K1513" t="s">
        <v>74</v>
      </c>
      <c r="L1513" t="s">
        <v>25</v>
      </c>
      <c r="M1513" t="s">
        <v>36</v>
      </c>
      <c r="N1513" t="s">
        <v>46</v>
      </c>
      <c r="O1513" t="s">
        <v>38</v>
      </c>
      <c r="P1513" t="s">
        <v>48</v>
      </c>
      <c r="Q1513" t="s">
        <v>58</v>
      </c>
      <c r="R1513" t="s">
        <v>49</v>
      </c>
      <c r="S1513" t="s">
        <v>69</v>
      </c>
      <c r="T1513">
        <v>2</v>
      </c>
    </row>
    <row r="1514" spans="1:20" x14ac:dyDescent="0.3">
      <c r="A1514">
        <v>1495</v>
      </c>
      <c r="B1514">
        <v>34</v>
      </c>
      <c r="C1514" t="s">
        <v>30</v>
      </c>
      <c r="D1514" t="s">
        <v>21</v>
      </c>
      <c r="E1514">
        <v>4024.5987019999998</v>
      </c>
      <c r="F1514" s="1">
        <v>43243</v>
      </c>
      <c r="G1514">
        <v>32016</v>
      </c>
      <c r="H1514">
        <v>340.48599999999999</v>
      </c>
      <c r="I1514" t="s">
        <v>44</v>
      </c>
      <c r="J1514" t="s">
        <v>23</v>
      </c>
      <c r="K1514" t="s">
        <v>74</v>
      </c>
      <c r="L1514" t="s">
        <v>25</v>
      </c>
      <c r="M1514" t="s">
        <v>58</v>
      </c>
      <c r="N1514" t="s">
        <v>25</v>
      </c>
      <c r="O1514" t="s">
        <v>38</v>
      </c>
      <c r="P1514" t="s">
        <v>26</v>
      </c>
      <c r="Q1514" t="s">
        <v>26</v>
      </c>
      <c r="R1514" t="s">
        <v>63</v>
      </c>
      <c r="S1514" t="s">
        <v>42</v>
      </c>
      <c r="T1514">
        <v>2</v>
      </c>
    </row>
    <row r="1515" spans="1:20" x14ac:dyDescent="0.3">
      <c r="A1515">
        <v>1496</v>
      </c>
      <c r="B1515">
        <v>34</v>
      </c>
      <c r="C1515" t="s">
        <v>30</v>
      </c>
      <c r="D1515" t="s">
        <v>21</v>
      </c>
      <c r="E1515">
        <v>3841.4468630000001</v>
      </c>
      <c r="F1515" s="1">
        <v>44010</v>
      </c>
      <c r="G1515">
        <v>12687.2</v>
      </c>
      <c r="H1515">
        <v>303.21199999999999</v>
      </c>
      <c r="I1515" t="s">
        <v>51</v>
      </c>
      <c r="J1515" t="s">
        <v>93</v>
      </c>
      <c r="K1515" t="s">
        <v>83</v>
      </c>
      <c r="L1515" t="s">
        <v>25</v>
      </c>
      <c r="M1515" t="s">
        <v>62</v>
      </c>
      <c r="N1515" t="s">
        <v>46</v>
      </c>
      <c r="O1515" t="s">
        <v>27</v>
      </c>
      <c r="P1515" t="s">
        <v>40</v>
      </c>
      <c r="Q1515" t="s">
        <v>39</v>
      </c>
      <c r="R1515" t="s">
        <v>59</v>
      </c>
      <c r="S1515" t="s">
        <v>69</v>
      </c>
      <c r="T1515">
        <v>2</v>
      </c>
    </row>
    <row r="1516" spans="1:20" x14ac:dyDescent="0.3">
      <c r="A1516">
        <v>1499</v>
      </c>
      <c r="B1516">
        <v>45</v>
      </c>
      <c r="C1516" t="s">
        <v>20</v>
      </c>
      <c r="D1516" t="s">
        <v>21</v>
      </c>
      <c r="E1516">
        <v>2602.902149</v>
      </c>
      <c r="F1516" s="1">
        <v>43287</v>
      </c>
      <c r="G1516">
        <v>29106</v>
      </c>
      <c r="H1516">
        <v>742.34500000000003</v>
      </c>
      <c r="I1516" t="s">
        <v>22</v>
      </c>
      <c r="J1516" t="s">
        <v>95</v>
      </c>
      <c r="K1516" t="s">
        <v>74</v>
      </c>
      <c r="L1516" t="s">
        <v>25</v>
      </c>
      <c r="M1516" t="s">
        <v>62</v>
      </c>
      <c r="N1516" t="s">
        <v>54</v>
      </c>
      <c r="O1516" t="s">
        <v>38</v>
      </c>
      <c r="P1516" t="s">
        <v>48</v>
      </c>
      <c r="Q1516" t="s">
        <v>26</v>
      </c>
      <c r="R1516" t="s">
        <v>59</v>
      </c>
      <c r="S1516" t="s">
        <v>29</v>
      </c>
      <c r="T1516">
        <v>2</v>
      </c>
    </row>
    <row r="1517" spans="1:20" x14ac:dyDescent="0.3">
      <c r="A1517">
        <v>1501</v>
      </c>
      <c r="B1517">
        <v>47</v>
      </c>
      <c r="C1517" t="s">
        <v>30</v>
      </c>
      <c r="D1517" t="s">
        <v>21</v>
      </c>
      <c r="E1517">
        <v>1950.968337</v>
      </c>
      <c r="F1517" s="1">
        <v>43451</v>
      </c>
      <c r="G1517">
        <v>6899</v>
      </c>
      <c r="H1517">
        <v>169.49100000000001</v>
      </c>
      <c r="I1517" t="s">
        <v>32</v>
      </c>
      <c r="J1517" t="s">
        <v>23</v>
      </c>
      <c r="K1517" t="s">
        <v>66</v>
      </c>
      <c r="L1517" t="s">
        <v>54</v>
      </c>
      <c r="M1517" t="s">
        <v>58</v>
      </c>
      <c r="N1517" t="s">
        <v>46</v>
      </c>
      <c r="O1517" t="s">
        <v>27</v>
      </c>
      <c r="P1517" t="s">
        <v>40</v>
      </c>
      <c r="Q1517" t="s">
        <v>48</v>
      </c>
      <c r="R1517" t="s">
        <v>41</v>
      </c>
      <c r="S1517" t="s">
        <v>29</v>
      </c>
      <c r="T1517">
        <v>2</v>
      </c>
    </row>
    <row r="1518" spans="1:20" x14ac:dyDescent="0.3">
      <c r="A1518">
        <v>1513</v>
      </c>
      <c r="B1518">
        <v>35</v>
      </c>
      <c r="C1518" t="s">
        <v>20</v>
      </c>
      <c r="D1518" t="s">
        <v>21</v>
      </c>
      <c r="E1518">
        <v>2999.140813</v>
      </c>
      <c r="F1518" s="1">
        <v>42742</v>
      </c>
      <c r="G1518">
        <v>32345.200000000001</v>
      </c>
      <c r="H1518">
        <v>584.28899999999999</v>
      </c>
      <c r="I1518" t="s">
        <v>44</v>
      </c>
      <c r="J1518" t="s">
        <v>87</v>
      </c>
      <c r="K1518" t="s">
        <v>57</v>
      </c>
      <c r="L1518" t="s">
        <v>25</v>
      </c>
      <c r="M1518" t="s">
        <v>58</v>
      </c>
      <c r="N1518" t="s">
        <v>35</v>
      </c>
      <c r="O1518" t="s">
        <v>78</v>
      </c>
      <c r="P1518" t="s">
        <v>58</v>
      </c>
      <c r="Q1518" t="s">
        <v>40</v>
      </c>
      <c r="R1518" t="s">
        <v>28</v>
      </c>
      <c r="S1518" t="s">
        <v>29</v>
      </c>
      <c r="T1518">
        <v>2</v>
      </c>
    </row>
    <row r="1519" spans="1:20" x14ac:dyDescent="0.3">
      <c r="A1519">
        <v>1514</v>
      </c>
      <c r="B1519">
        <v>38</v>
      </c>
      <c r="C1519" t="s">
        <v>20</v>
      </c>
      <c r="D1519" t="s">
        <v>43</v>
      </c>
      <c r="E1519">
        <v>2934.3674660000001</v>
      </c>
      <c r="F1519" s="1">
        <v>42199</v>
      </c>
      <c r="G1519">
        <v>40689.800000000003</v>
      </c>
      <c r="H1519">
        <v>524.149</v>
      </c>
      <c r="I1519" t="s">
        <v>51</v>
      </c>
      <c r="J1519" t="s">
        <v>56</v>
      </c>
      <c r="K1519" t="s">
        <v>66</v>
      </c>
      <c r="L1519" t="s">
        <v>54</v>
      </c>
      <c r="M1519" t="s">
        <v>26</v>
      </c>
      <c r="N1519" t="s">
        <v>35</v>
      </c>
      <c r="O1519" t="s">
        <v>38</v>
      </c>
      <c r="P1519" t="s">
        <v>39</v>
      </c>
      <c r="Q1519" t="s">
        <v>39</v>
      </c>
      <c r="R1519" t="s">
        <v>63</v>
      </c>
      <c r="S1519" t="s">
        <v>55</v>
      </c>
      <c r="T1519">
        <v>2</v>
      </c>
    </row>
    <row r="1520" spans="1:20" x14ac:dyDescent="0.3">
      <c r="A1520">
        <v>1523</v>
      </c>
      <c r="B1520">
        <v>46</v>
      </c>
      <c r="C1520" t="s">
        <v>30</v>
      </c>
      <c r="D1520" t="s">
        <v>21</v>
      </c>
      <c r="E1520">
        <v>4099.3505830000004</v>
      </c>
      <c r="F1520" s="1">
        <v>42677</v>
      </c>
      <c r="G1520">
        <v>23217</v>
      </c>
      <c r="H1520">
        <v>315.452</v>
      </c>
      <c r="I1520" t="s">
        <v>22</v>
      </c>
      <c r="J1520" t="s">
        <v>94</v>
      </c>
      <c r="K1520" t="s">
        <v>61</v>
      </c>
      <c r="L1520" t="s">
        <v>54</v>
      </c>
      <c r="M1520" t="s">
        <v>36</v>
      </c>
      <c r="N1520" t="s">
        <v>46</v>
      </c>
      <c r="O1520" t="s">
        <v>27</v>
      </c>
      <c r="P1520" t="s">
        <v>26</v>
      </c>
      <c r="Q1520" t="s">
        <v>39</v>
      </c>
      <c r="R1520" t="s">
        <v>59</v>
      </c>
      <c r="S1520" t="s">
        <v>55</v>
      </c>
      <c r="T1520">
        <v>2</v>
      </c>
    </row>
    <row r="1521" spans="1:20" x14ac:dyDescent="0.3">
      <c r="A1521">
        <v>1527</v>
      </c>
      <c r="B1521">
        <v>44</v>
      </c>
      <c r="C1521" t="s">
        <v>30</v>
      </c>
      <c r="D1521" t="s">
        <v>21</v>
      </c>
      <c r="E1521">
        <v>1306.5044539999999</v>
      </c>
      <c r="F1521" s="1">
        <v>44559</v>
      </c>
      <c r="G1521">
        <v>34392.5</v>
      </c>
      <c r="H1521">
        <v>788.08699999999999</v>
      </c>
      <c r="I1521" t="s">
        <v>44</v>
      </c>
      <c r="J1521" t="s">
        <v>102</v>
      </c>
      <c r="K1521" t="s">
        <v>34</v>
      </c>
      <c r="L1521" t="s">
        <v>46</v>
      </c>
      <c r="M1521" t="s">
        <v>36</v>
      </c>
      <c r="N1521" t="s">
        <v>37</v>
      </c>
      <c r="O1521" t="s">
        <v>27</v>
      </c>
      <c r="P1521" t="s">
        <v>39</v>
      </c>
      <c r="Q1521" t="s">
        <v>39</v>
      </c>
      <c r="R1521" t="s">
        <v>41</v>
      </c>
      <c r="S1521" t="s">
        <v>72</v>
      </c>
      <c r="T1521">
        <v>2</v>
      </c>
    </row>
    <row r="1522" spans="1:20" x14ac:dyDescent="0.3">
      <c r="A1522">
        <v>1530</v>
      </c>
      <c r="B1522">
        <v>42</v>
      </c>
      <c r="C1522" t="s">
        <v>30</v>
      </c>
      <c r="D1522" t="s">
        <v>43</v>
      </c>
      <c r="E1522">
        <v>2495.6058800000001</v>
      </c>
      <c r="F1522" s="1">
        <v>44641</v>
      </c>
      <c r="G1522">
        <v>46756.7</v>
      </c>
      <c r="H1522">
        <v>924.07899999999995</v>
      </c>
      <c r="I1522" t="s">
        <v>44</v>
      </c>
      <c r="J1522" t="s">
        <v>81</v>
      </c>
      <c r="K1522" t="s">
        <v>83</v>
      </c>
      <c r="L1522" t="s">
        <v>46</v>
      </c>
      <c r="M1522" t="s">
        <v>62</v>
      </c>
      <c r="N1522" t="s">
        <v>25</v>
      </c>
      <c r="O1522" t="s">
        <v>38</v>
      </c>
      <c r="P1522" t="s">
        <v>48</v>
      </c>
      <c r="Q1522" t="s">
        <v>39</v>
      </c>
      <c r="R1522" t="s">
        <v>28</v>
      </c>
      <c r="S1522" t="s">
        <v>29</v>
      </c>
      <c r="T1522">
        <v>2</v>
      </c>
    </row>
    <row r="1523" spans="1:20" x14ac:dyDescent="0.3">
      <c r="A1523">
        <v>1535</v>
      </c>
      <c r="B1523">
        <v>33</v>
      </c>
      <c r="C1523" t="s">
        <v>20</v>
      </c>
      <c r="D1523" t="s">
        <v>21</v>
      </c>
      <c r="E1523">
        <v>3576.5981400000001</v>
      </c>
      <c r="F1523" s="1">
        <v>44976</v>
      </c>
      <c r="G1523">
        <v>8857.7999999999993</v>
      </c>
      <c r="H1523">
        <v>142.74199999999999</v>
      </c>
      <c r="I1523" t="s">
        <v>22</v>
      </c>
      <c r="J1523" t="s">
        <v>94</v>
      </c>
      <c r="K1523" t="s">
        <v>24</v>
      </c>
      <c r="L1523" t="s">
        <v>37</v>
      </c>
      <c r="M1523" t="s">
        <v>58</v>
      </c>
      <c r="N1523" t="s">
        <v>25</v>
      </c>
      <c r="O1523" t="s">
        <v>38</v>
      </c>
      <c r="P1523" t="s">
        <v>40</v>
      </c>
      <c r="Q1523" t="s">
        <v>26</v>
      </c>
      <c r="R1523" t="s">
        <v>41</v>
      </c>
      <c r="S1523" t="s">
        <v>42</v>
      </c>
      <c r="T1523">
        <v>2</v>
      </c>
    </row>
    <row r="1524" spans="1:20" x14ac:dyDescent="0.3">
      <c r="A1524">
        <v>1536</v>
      </c>
      <c r="B1524">
        <v>43</v>
      </c>
      <c r="C1524" t="s">
        <v>30</v>
      </c>
      <c r="D1524" t="s">
        <v>21</v>
      </c>
      <c r="E1524">
        <v>3551.100406</v>
      </c>
      <c r="F1524" s="1">
        <v>42201</v>
      </c>
      <c r="G1524">
        <v>28656.2</v>
      </c>
      <c r="H1524">
        <v>748.29899999999998</v>
      </c>
      <c r="I1524" t="s">
        <v>75</v>
      </c>
      <c r="J1524" t="s">
        <v>82</v>
      </c>
      <c r="K1524" t="s">
        <v>65</v>
      </c>
      <c r="L1524" t="s">
        <v>35</v>
      </c>
      <c r="M1524" t="s">
        <v>58</v>
      </c>
      <c r="N1524" t="s">
        <v>46</v>
      </c>
      <c r="O1524" t="s">
        <v>38</v>
      </c>
      <c r="P1524" t="s">
        <v>39</v>
      </c>
      <c r="Q1524" t="s">
        <v>39</v>
      </c>
      <c r="R1524" t="s">
        <v>49</v>
      </c>
      <c r="S1524" t="s">
        <v>55</v>
      </c>
      <c r="T1524">
        <v>2</v>
      </c>
    </row>
    <row r="1525" spans="1:20" x14ac:dyDescent="0.3">
      <c r="A1525">
        <v>1540</v>
      </c>
      <c r="B1525">
        <v>46</v>
      </c>
      <c r="C1525" t="s">
        <v>30</v>
      </c>
      <c r="D1525" t="s">
        <v>43</v>
      </c>
      <c r="E1525">
        <v>3506.3839250000001</v>
      </c>
      <c r="F1525" s="1">
        <v>43869</v>
      </c>
      <c r="G1525">
        <v>45082.6</v>
      </c>
      <c r="H1525">
        <v>1100.1569999999999</v>
      </c>
      <c r="I1525" t="s">
        <v>75</v>
      </c>
      <c r="J1525" t="s">
        <v>92</v>
      </c>
      <c r="K1525" t="s">
        <v>61</v>
      </c>
      <c r="L1525" t="s">
        <v>54</v>
      </c>
      <c r="M1525" t="s">
        <v>36</v>
      </c>
      <c r="N1525" t="s">
        <v>54</v>
      </c>
      <c r="O1525" t="s">
        <v>27</v>
      </c>
      <c r="P1525" t="s">
        <v>40</v>
      </c>
      <c r="Q1525" t="s">
        <v>48</v>
      </c>
      <c r="R1525" t="s">
        <v>41</v>
      </c>
      <c r="S1525" t="s">
        <v>72</v>
      </c>
      <c r="T1525">
        <v>2</v>
      </c>
    </row>
    <row r="1526" spans="1:20" x14ac:dyDescent="0.3">
      <c r="A1526">
        <v>1542</v>
      </c>
      <c r="B1526">
        <v>42</v>
      </c>
      <c r="C1526" t="s">
        <v>20</v>
      </c>
      <c r="D1526" t="s">
        <v>21</v>
      </c>
      <c r="E1526">
        <v>3508.154344</v>
      </c>
      <c r="F1526" s="1">
        <v>42904</v>
      </c>
      <c r="G1526">
        <v>8659.2999999999993</v>
      </c>
      <c r="H1526">
        <v>115.988</v>
      </c>
      <c r="I1526" t="s">
        <v>22</v>
      </c>
      <c r="J1526" t="s">
        <v>73</v>
      </c>
      <c r="K1526" t="s">
        <v>34</v>
      </c>
      <c r="L1526" t="s">
        <v>25</v>
      </c>
      <c r="M1526" t="s">
        <v>58</v>
      </c>
      <c r="N1526" t="s">
        <v>46</v>
      </c>
      <c r="O1526" t="s">
        <v>47</v>
      </c>
      <c r="P1526" t="s">
        <v>48</v>
      </c>
      <c r="Q1526" t="s">
        <v>39</v>
      </c>
      <c r="R1526" t="s">
        <v>28</v>
      </c>
      <c r="S1526" t="s">
        <v>72</v>
      </c>
      <c r="T1526">
        <v>2</v>
      </c>
    </row>
    <row r="1527" spans="1:20" x14ac:dyDescent="0.3">
      <c r="A1527">
        <v>1544</v>
      </c>
      <c r="B1527">
        <v>40</v>
      </c>
      <c r="C1527" t="s">
        <v>30</v>
      </c>
      <c r="D1527" t="s">
        <v>21</v>
      </c>
      <c r="E1527">
        <v>3161.876941</v>
      </c>
      <c r="F1527" s="1">
        <v>42576</v>
      </c>
      <c r="G1527">
        <v>46123.6</v>
      </c>
      <c r="H1527">
        <v>1223.258</v>
      </c>
      <c r="I1527" t="s">
        <v>44</v>
      </c>
      <c r="J1527" t="s">
        <v>56</v>
      </c>
      <c r="K1527" t="s">
        <v>57</v>
      </c>
      <c r="L1527" t="s">
        <v>46</v>
      </c>
      <c r="M1527" t="s">
        <v>62</v>
      </c>
      <c r="N1527" t="s">
        <v>37</v>
      </c>
      <c r="O1527" t="s">
        <v>38</v>
      </c>
      <c r="P1527" t="s">
        <v>48</v>
      </c>
      <c r="Q1527" t="s">
        <v>40</v>
      </c>
      <c r="R1527" t="s">
        <v>63</v>
      </c>
      <c r="S1527" t="s">
        <v>42</v>
      </c>
      <c r="T1527">
        <v>2</v>
      </c>
    </row>
    <row r="1528" spans="1:20" x14ac:dyDescent="0.3">
      <c r="A1528">
        <v>1548</v>
      </c>
      <c r="B1528">
        <v>46</v>
      </c>
      <c r="C1528" t="s">
        <v>20</v>
      </c>
      <c r="D1528" t="s">
        <v>21</v>
      </c>
      <c r="E1528">
        <v>4068.31781</v>
      </c>
      <c r="F1528" s="1">
        <v>42814</v>
      </c>
      <c r="G1528">
        <v>42431.3</v>
      </c>
      <c r="H1528">
        <v>791.21299999999997</v>
      </c>
      <c r="I1528" t="s">
        <v>22</v>
      </c>
      <c r="J1528" t="s">
        <v>88</v>
      </c>
      <c r="K1528" t="s">
        <v>66</v>
      </c>
      <c r="L1528" t="s">
        <v>46</v>
      </c>
      <c r="M1528" t="s">
        <v>36</v>
      </c>
      <c r="N1528" t="s">
        <v>37</v>
      </c>
      <c r="O1528" t="s">
        <v>38</v>
      </c>
      <c r="P1528" t="s">
        <v>39</v>
      </c>
      <c r="Q1528" t="s">
        <v>39</v>
      </c>
      <c r="R1528" t="s">
        <v>28</v>
      </c>
      <c r="S1528" t="s">
        <v>29</v>
      </c>
      <c r="T1528">
        <v>2</v>
      </c>
    </row>
    <row r="1529" spans="1:20" x14ac:dyDescent="0.3">
      <c r="A1529">
        <v>1551</v>
      </c>
      <c r="B1529">
        <v>43</v>
      </c>
      <c r="C1529" t="s">
        <v>30</v>
      </c>
      <c r="D1529" t="s">
        <v>21</v>
      </c>
      <c r="E1529">
        <v>3498.4389900000001</v>
      </c>
      <c r="F1529" s="1">
        <v>42764</v>
      </c>
      <c r="G1529">
        <v>44648.9</v>
      </c>
      <c r="H1529">
        <v>994.45399999999995</v>
      </c>
      <c r="I1529" t="s">
        <v>75</v>
      </c>
      <c r="J1529" t="s">
        <v>97</v>
      </c>
      <c r="K1529" t="s">
        <v>74</v>
      </c>
      <c r="L1529" t="s">
        <v>25</v>
      </c>
      <c r="M1529" t="s">
        <v>62</v>
      </c>
      <c r="N1529" t="s">
        <v>46</v>
      </c>
      <c r="O1529" t="s">
        <v>38</v>
      </c>
      <c r="P1529" t="s">
        <v>26</v>
      </c>
      <c r="Q1529" t="s">
        <v>26</v>
      </c>
      <c r="R1529" t="s">
        <v>63</v>
      </c>
      <c r="S1529" t="s">
        <v>42</v>
      </c>
      <c r="T1529">
        <v>2</v>
      </c>
    </row>
    <row r="1530" spans="1:20" x14ac:dyDescent="0.3">
      <c r="A1530">
        <v>1558</v>
      </c>
      <c r="B1530">
        <v>38</v>
      </c>
      <c r="C1530" t="s">
        <v>20</v>
      </c>
      <c r="D1530" t="s">
        <v>43</v>
      </c>
      <c r="E1530">
        <v>4352.929881</v>
      </c>
      <c r="F1530" s="1">
        <v>42541</v>
      </c>
      <c r="G1530">
        <v>20534.400000000001</v>
      </c>
      <c r="H1530">
        <v>377.68</v>
      </c>
      <c r="I1530" t="s">
        <v>75</v>
      </c>
      <c r="J1530" t="s">
        <v>95</v>
      </c>
      <c r="K1530" t="s">
        <v>34</v>
      </c>
      <c r="L1530" t="s">
        <v>54</v>
      </c>
      <c r="M1530" t="s">
        <v>68</v>
      </c>
      <c r="N1530" t="s">
        <v>54</v>
      </c>
      <c r="O1530" t="s">
        <v>27</v>
      </c>
      <c r="P1530" t="s">
        <v>39</v>
      </c>
      <c r="Q1530" t="s">
        <v>26</v>
      </c>
      <c r="R1530" t="s">
        <v>41</v>
      </c>
      <c r="S1530" t="s">
        <v>29</v>
      </c>
      <c r="T1530">
        <v>2</v>
      </c>
    </row>
    <row r="1531" spans="1:20" x14ac:dyDescent="0.3">
      <c r="A1531">
        <v>1561</v>
      </c>
      <c r="B1531">
        <v>36</v>
      </c>
      <c r="C1531" t="s">
        <v>20</v>
      </c>
      <c r="D1531" t="s">
        <v>43</v>
      </c>
      <c r="E1531">
        <v>3619.3250899999998</v>
      </c>
      <c r="F1531" s="1">
        <v>44914</v>
      </c>
      <c r="G1531">
        <v>18657</v>
      </c>
      <c r="H1531">
        <v>219.55</v>
      </c>
      <c r="I1531" t="s">
        <v>44</v>
      </c>
      <c r="J1531" t="s">
        <v>33</v>
      </c>
      <c r="K1531" t="s">
        <v>53</v>
      </c>
      <c r="L1531" t="s">
        <v>46</v>
      </c>
      <c r="M1531" t="s">
        <v>26</v>
      </c>
      <c r="N1531" t="s">
        <v>35</v>
      </c>
      <c r="O1531" t="s">
        <v>27</v>
      </c>
      <c r="P1531" t="s">
        <v>58</v>
      </c>
      <c r="Q1531" t="s">
        <v>48</v>
      </c>
      <c r="R1531" t="s">
        <v>28</v>
      </c>
      <c r="S1531" t="s">
        <v>42</v>
      </c>
      <c r="T1531">
        <v>2</v>
      </c>
    </row>
    <row r="1532" spans="1:20" x14ac:dyDescent="0.3">
      <c r="A1532">
        <v>1566</v>
      </c>
      <c r="B1532">
        <v>39</v>
      </c>
      <c r="C1532" t="s">
        <v>30</v>
      </c>
      <c r="D1532" t="s">
        <v>21</v>
      </c>
      <c r="E1532">
        <v>3461.0196449999999</v>
      </c>
      <c r="F1532" s="1">
        <v>43101</v>
      </c>
      <c r="G1532">
        <v>32756.1</v>
      </c>
      <c r="H1532">
        <v>781.13800000000003</v>
      </c>
      <c r="I1532" t="s">
        <v>32</v>
      </c>
      <c r="J1532" t="s">
        <v>86</v>
      </c>
      <c r="K1532" t="s">
        <v>74</v>
      </c>
      <c r="L1532" t="s">
        <v>25</v>
      </c>
      <c r="M1532" t="s">
        <v>62</v>
      </c>
      <c r="N1532" t="s">
        <v>35</v>
      </c>
      <c r="O1532" t="s">
        <v>38</v>
      </c>
      <c r="P1532" t="s">
        <v>58</v>
      </c>
      <c r="Q1532" t="s">
        <v>58</v>
      </c>
      <c r="R1532" t="s">
        <v>63</v>
      </c>
      <c r="S1532" t="s">
        <v>69</v>
      </c>
      <c r="T1532">
        <v>2</v>
      </c>
    </row>
    <row r="1533" spans="1:20" x14ac:dyDescent="0.3">
      <c r="A1533">
        <v>1569</v>
      </c>
      <c r="B1533">
        <v>34</v>
      </c>
      <c r="C1533" t="s">
        <v>20</v>
      </c>
      <c r="D1533" t="s">
        <v>43</v>
      </c>
      <c r="E1533">
        <v>2407.0943910000001</v>
      </c>
      <c r="F1533" s="1">
        <v>42273</v>
      </c>
      <c r="G1533">
        <v>19505.099999999999</v>
      </c>
      <c r="H1533">
        <v>206.22800000000001</v>
      </c>
      <c r="I1533" t="s">
        <v>75</v>
      </c>
      <c r="J1533" t="s">
        <v>73</v>
      </c>
      <c r="K1533" t="s">
        <v>74</v>
      </c>
      <c r="L1533" t="s">
        <v>54</v>
      </c>
      <c r="M1533" t="s">
        <v>58</v>
      </c>
      <c r="N1533" t="s">
        <v>54</v>
      </c>
      <c r="O1533" t="s">
        <v>27</v>
      </c>
      <c r="P1533" t="s">
        <v>40</v>
      </c>
      <c r="Q1533" t="s">
        <v>26</v>
      </c>
      <c r="R1533" t="s">
        <v>49</v>
      </c>
      <c r="S1533" t="s">
        <v>42</v>
      </c>
      <c r="T1533">
        <v>2</v>
      </c>
    </row>
    <row r="1534" spans="1:20" x14ac:dyDescent="0.3">
      <c r="A1534">
        <v>1575</v>
      </c>
      <c r="B1534">
        <v>34</v>
      </c>
      <c r="C1534" t="s">
        <v>30</v>
      </c>
      <c r="D1534" t="s">
        <v>43</v>
      </c>
      <c r="E1534">
        <v>2497.221043</v>
      </c>
      <c r="F1534" s="1">
        <v>42564</v>
      </c>
      <c r="G1534">
        <v>26295.4</v>
      </c>
      <c r="H1534">
        <v>410.524</v>
      </c>
      <c r="I1534" t="s">
        <v>51</v>
      </c>
      <c r="J1534" t="s">
        <v>23</v>
      </c>
      <c r="K1534" t="s">
        <v>34</v>
      </c>
      <c r="L1534" t="s">
        <v>35</v>
      </c>
      <c r="M1534" t="s">
        <v>36</v>
      </c>
      <c r="N1534" t="s">
        <v>35</v>
      </c>
      <c r="O1534" t="s">
        <v>27</v>
      </c>
      <c r="P1534" t="s">
        <v>58</v>
      </c>
      <c r="Q1534" t="s">
        <v>39</v>
      </c>
      <c r="R1534" t="s">
        <v>59</v>
      </c>
      <c r="S1534" t="s">
        <v>55</v>
      </c>
      <c r="T1534">
        <v>2</v>
      </c>
    </row>
    <row r="1535" spans="1:20" x14ac:dyDescent="0.3">
      <c r="A1535">
        <v>1579</v>
      </c>
      <c r="B1535">
        <v>49</v>
      </c>
      <c r="C1535" t="s">
        <v>20</v>
      </c>
      <c r="D1535" t="s">
        <v>21</v>
      </c>
      <c r="E1535">
        <v>4310.3780770000003</v>
      </c>
      <c r="F1535" s="1">
        <v>44801</v>
      </c>
      <c r="G1535">
        <v>20929.2</v>
      </c>
      <c r="H1535">
        <v>414.14400000000001</v>
      </c>
      <c r="I1535" t="s">
        <v>32</v>
      </c>
      <c r="J1535" t="s">
        <v>102</v>
      </c>
      <c r="K1535" t="s">
        <v>57</v>
      </c>
      <c r="L1535" t="s">
        <v>54</v>
      </c>
      <c r="M1535" t="s">
        <v>68</v>
      </c>
      <c r="N1535" t="s">
        <v>35</v>
      </c>
      <c r="O1535" t="s">
        <v>38</v>
      </c>
      <c r="P1535" t="s">
        <v>48</v>
      </c>
      <c r="Q1535" t="s">
        <v>48</v>
      </c>
      <c r="R1535" t="s">
        <v>49</v>
      </c>
      <c r="S1535" t="s">
        <v>72</v>
      </c>
      <c r="T1535">
        <v>2</v>
      </c>
    </row>
    <row r="1536" spans="1:20" x14ac:dyDescent="0.3">
      <c r="A1536">
        <v>1582</v>
      </c>
      <c r="B1536">
        <v>39</v>
      </c>
      <c r="C1536" t="s">
        <v>30</v>
      </c>
      <c r="D1536" t="s">
        <v>43</v>
      </c>
      <c r="E1536">
        <v>1987.3790100000001</v>
      </c>
      <c r="F1536" s="1">
        <v>43877</v>
      </c>
      <c r="G1536">
        <v>28410.400000000001</v>
      </c>
      <c r="H1536">
        <v>382.68599999999998</v>
      </c>
      <c r="I1536" t="s">
        <v>44</v>
      </c>
      <c r="J1536" t="s">
        <v>101</v>
      </c>
      <c r="K1536" t="s">
        <v>61</v>
      </c>
      <c r="L1536" t="s">
        <v>37</v>
      </c>
      <c r="M1536" t="s">
        <v>68</v>
      </c>
      <c r="N1536" t="s">
        <v>25</v>
      </c>
      <c r="O1536" t="s">
        <v>38</v>
      </c>
      <c r="P1536" t="s">
        <v>48</v>
      </c>
      <c r="Q1536" t="s">
        <v>26</v>
      </c>
      <c r="R1536" t="s">
        <v>41</v>
      </c>
      <c r="S1536" t="s">
        <v>55</v>
      </c>
      <c r="T1536">
        <v>2</v>
      </c>
    </row>
    <row r="1537" spans="1:20" x14ac:dyDescent="0.3">
      <c r="A1537">
        <v>1587</v>
      </c>
      <c r="B1537">
        <v>35</v>
      </c>
      <c r="C1537" t="s">
        <v>20</v>
      </c>
      <c r="D1537" t="s">
        <v>21</v>
      </c>
      <c r="E1537">
        <v>3926.7628060000002</v>
      </c>
      <c r="F1537" s="1">
        <v>42400</v>
      </c>
      <c r="G1537">
        <v>44185.8</v>
      </c>
      <c r="H1537">
        <v>905.57500000000005</v>
      </c>
      <c r="I1537" t="s">
        <v>51</v>
      </c>
      <c r="J1537" t="s">
        <v>86</v>
      </c>
      <c r="K1537" t="s">
        <v>24</v>
      </c>
      <c r="L1537" t="s">
        <v>37</v>
      </c>
      <c r="M1537" t="s">
        <v>62</v>
      </c>
      <c r="N1537" t="s">
        <v>25</v>
      </c>
      <c r="O1537" t="s">
        <v>38</v>
      </c>
      <c r="P1537" t="s">
        <v>39</v>
      </c>
      <c r="Q1537" t="s">
        <v>26</v>
      </c>
      <c r="R1537" t="s">
        <v>28</v>
      </c>
      <c r="S1537" t="s">
        <v>72</v>
      </c>
      <c r="T1537">
        <v>2</v>
      </c>
    </row>
    <row r="1538" spans="1:20" x14ac:dyDescent="0.3">
      <c r="A1538">
        <v>1593</v>
      </c>
      <c r="B1538">
        <v>33</v>
      </c>
      <c r="C1538" t="s">
        <v>20</v>
      </c>
      <c r="D1538" t="s">
        <v>43</v>
      </c>
      <c r="E1538">
        <v>3182.019033</v>
      </c>
      <c r="F1538" s="1">
        <v>44268</v>
      </c>
      <c r="G1538">
        <v>47873.3</v>
      </c>
      <c r="H1538">
        <v>751.17200000000003</v>
      </c>
      <c r="I1538" t="s">
        <v>51</v>
      </c>
      <c r="J1538" t="s">
        <v>71</v>
      </c>
      <c r="K1538" t="s">
        <v>24</v>
      </c>
      <c r="L1538" t="s">
        <v>25</v>
      </c>
      <c r="M1538" t="s">
        <v>36</v>
      </c>
      <c r="N1538" t="s">
        <v>46</v>
      </c>
      <c r="O1538" t="s">
        <v>27</v>
      </c>
      <c r="P1538" t="s">
        <v>48</v>
      </c>
      <c r="Q1538" t="s">
        <v>48</v>
      </c>
      <c r="R1538" t="s">
        <v>41</v>
      </c>
      <c r="S1538" t="s">
        <v>55</v>
      </c>
      <c r="T1538">
        <v>2</v>
      </c>
    </row>
    <row r="1539" spans="1:20" x14ac:dyDescent="0.3">
      <c r="A1539">
        <v>1600</v>
      </c>
      <c r="B1539">
        <v>36</v>
      </c>
      <c r="C1539" t="s">
        <v>20</v>
      </c>
      <c r="D1539" t="s">
        <v>50</v>
      </c>
      <c r="E1539">
        <v>3731.404368</v>
      </c>
      <c r="F1539" s="1">
        <v>42764</v>
      </c>
      <c r="G1539">
        <v>29085.3</v>
      </c>
      <c r="H1539">
        <v>775.78899999999999</v>
      </c>
      <c r="I1539" t="s">
        <v>22</v>
      </c>
      <c r="J1539" t="s">
        <v>82</v>
      </c>
      <c r="K1539" t="s">
        <v>61</v>
      </c>
      <c r="L1539" t="s">
        <v>35</v>
      </c>
      <c r="M1539" t="s">
        <v>62</v>
      </c>
      <c r="N1539" t="s">
        <v>35</v>
      </c>
      <c r="O1539" t="s">
        <v>47</v>
      </c>
      <c r="P1539" t="s">
        <v>39</v>
      </c>
      <c r="Q1539" t="s">
        <v>39</v>
      </c>
      <c r="R1539" t="s">
        <v>28</v>
      </c>
      <c r="S1539" t="s">
        <v>29</v>
      </c>
      <c r="T1539">
        <v>2</v>
      </c>
    </row>
    <row r="1540" spans="1:20" x14ac:dyDescent="0.3">
      <c r="A1540">
        <v>1602</v>
      </c>
      <c r="B1540">
        <v>41</v>
      </c>
      <c r="C1540" t="s">
        <v>20</v>
      </c>
      <c r="D1540" t="s">
        <v>50</v>
      </c>
      <c r="E1540">
        <v>3257.0700400000001</v>
      </c>
      <c r="F1540" s="1">
        <v>43187</v>
      </c>
      <c r="G1540">
        <v>49667.5</v>
      </c>
      <c r="H1540">
        <v>1075.5139999999999</v>
      </c>
      <c r="I1540" t="s">
        <v>75</v>
      </c>
      <c r="J1540" t="s">
        <v>96</v>
      </c>
      <c r="K1540" t="s">
        <v>57</v>
      </c>
      <c r="L1540" t="s">
        <v>46</v>
      </c>
      <c r="M1540" t="s">
        <v>62</v>
      </c>
      <c r="N1540" t="s">
        <v>35</v>
      </c>
      <c r="O1540" t="s">
        <v>78</v>
      </c>
      <c r="P1540" t="s">
        <v>40</v>
      </c>
      <c r="Q1540" t="s">
        <v>39</v>
      </c>
      <c r="R1540" t="s">
        <v>28</v>
      </c>
      <c r="S1540" t="s">
        <v>55</v>
      </c>
      <c r="T1540">
        <v>2</v>
      </c>
    </row>
    <row r="1541" spans="1:20" x14ac:dyDescent="0.3">
      <c r="A1541">
        <v>1604</v>
      </c>
      <c r="B1541">
        <v>46</v>
      </c>
      <c r="C1541" t="s">
        <v>30</v>
      </c>
      <c r="D1541" t="s">
        <v>21</v>
      </c>
      <c r="E1541">
        <v>2090.9028830000002</v>
      </c>
      <c r="F1541" s="1">
        <v>42586</v>
      </c>
      <c r="G1541">
        <v>33562.199999999997</v>
      </c>
      <c r="H1541">
        <v>791.06100000000004</v>
      </c>
      <c r="I1541" t="s">
        <v>22</v>
      </c>
      <c r="J1541" t="s">
        <v>87</v>
      </c>
      <c r="K1541" t="s">
        <v>65</v>
      </c>
      <c r="L1541" t="s">
        <v>25</v>
      </c>
      <c r="M1541" t="s">
        <v>26</v>
      </c>
      <c r="N1541" t="s">
        <v>54</v>
      </c>
      <c r="O1541" t="s">
        <v>27</v>
      </c>
      <c r="P1541" t="s">
        <v>39</v>
      </c>
      <c r="Q1541" t="s">
        <v>48</v>
      </c>
      <c r="R1541" t="s">
        <v>49</v>
      </c>
      <c r="S1541" t="s">
        <v>72</v>
      </c>
      <c r="T1541">
        <v>2</v>
      </c>
    </row>
    <row r="1542" spans="1:20" x14ac:dyDescent="0.3">
      <c r="A1542">
        <v>1605</v>
      </c>
      <c r="B1542">
        <v>50</v>
      </c>
      <c r="C1542" t="s">
        <v>30</v>
      </c>
      <c r="D1542" t="s">
        <v>21</v>
      </c>
      <c r="E1542">
        <v>2485.2450720000002</v>
      </c>
      <c r="F1542" s="1">
        <v>45350</v>
      </c>
      <c r="G1542">
        <v>14555.6</v>
      </c>
      <c r="H1542">
        <v>421.81599999999997</v>
      </c>
      <c r="I1542" t="s">
        <v>51</v>
      </c>
      <c r="J1542" t="s">
        <v>80</v>
      </c>
      <c r="K1542" t="s">
        <v>66</v>
      </c>
      <c r="L1542" t="s">
        <v>46</v>
      </c>
      <c r="M1542" t="s">
        <v>58</v>
      </c>
      <c r="N1542" t="s">
        <v>35</v>
      </c>
      <c r="O1542" t="s">
        <v>47</v>
      </c>
      <c r="P1542" t="s">
        <v>40</v>
      </c>
      <c r="Q1542" t="s">
        <v>58</v>
      </c>
      <c r="R1542" t="s">
        <v>63</v>
      </c>
      <c r="S1542" t="s">
        <v>42</v>
      </c>
      <c r="T1542">
        <v>2</v>
      </c>
    </row>
    <row r="1543" spans="1:20" x14ac:dyDescent="0.3">
      <c r="A1543">
        <v>1607</v>
      </c>
      <c r="B1543">
        <v>43</v>
      </c>
      <c r="C1543" t="s">
        <v>20</v>
      </c>
      <c r="D1543" t="s">
        <v>43</v>
      </c>
      <c r="E1543">
        <v>3663.5394769999998</v>
      </c>
      <c r="F1543" s="1">
        <v>42530</v>
      </c>
      <c r="G1543">
        <v>48438.3</v>
      </c>
      <c r="H1543">
        <v>1190.28</v>
      </c>
      <c r="I1543" t="s">
        <v>44</v>
      </c>
      <c r="J1543" t="s">
        <v>82</v>
      </c>
      <c r="K1543" t="s">
        <v>74</v>
      </c>
      <c r="L1543" t="s">
        <v>54</v>
      </c>
      <c r="M1543" t="s">
        <v>26</v>
      </c>
      <c r="N1543" t="s">
        <v>54</v>
      </c>
      <c r="O1543" t="s">
        <v>38</v>
      </c>
      <c r="P1543" t="s">
        <v>40</v>
      </c>
      <c r="Q1543" t="s">
        <v>26</v>
      </c>
      <c r="R1543" t="s">
        <v>49</v>
      </c>
      <c r="S1543" t="s">
        <v>55</v>
      </c>
      <c r="T1543">
        <v>2</v>
      </c>
    </row>
    <row r="1544" spans="1:20" x14ac:dyDescent="0.3">
      <c r="A1544">
        <v>1609</v>
      </c>
      <c r="B1544">
        <v>55</v>
      </c>
      <c r="C1544" t="s">
        <v>20</v>
      </c>
      <c r="D1544" t="s">
        <v>43</v>
      </c>
      <c r="E1544">
        <v>3665.1691989999999</v>
      </c>
      <c r="F1544" s="1">
        <v>43788</v>
      </c>
      <c r="G1544">
        <v>12030.5</v>
      </c>
      <c r="H1544">
        <v>346.375</v>
      </c>
      <c r="I1544" t="s">
        <v>51</v>
      </c>
      <c r="J1544" t="s">
        <v>84</v>
      </c>
      <c r="K1544" t="s">
        <v>57</v>
      </c>
      <c r="L1544" t="s">
        <v>25</v>
      </c>
      <c r="M1544" t="s">
        <v>58</v>
      </c>
      <c r="N1544" t="s">
        <v>25</v>
      </c>
      <c r="O1544" t="s">
        <v>27</v>
      </c>
      <c r="P1544" t="s">
        <v>40</v>
      </c>
      <c r="Q1544" t="s">
        <v>58</v>
      </c>
      <c r="R1544" t="s">
        <v>59</v>
      </c>
      <c r="S1544" t="s">
        <v>72</v>
      </c>
      <c r="T1544">
        <v>2</v>
      </c>
    </row>
    <row r="1545" spans="1:20" x14ac:dyDescent="0.3">
      <c r="A1545">
        <v>1611</v>
      </c>
      <c r="B1545">
        <v>37</v>
      </c>
      <c r="C1545" t="s">
        <v>30</v>
      </c>
      <c r="D1545" t="s">
        <v>31</v>
      </c>
      <c r="E1545">
        <v>2194.1863020000001</v>
      </c>
      <c r="F1545" s="1">
        <v>42890</v>
      </c>
      <c r="G1545">
        <v>47034.3</v>
      </c>
      <c r="H1545">
        <v>569.57000000000005</v>
      </c>
      <c r="I1545" t="s">
        <v>75</v>
      </c>
      <c r="J1545" t="s">
        <v>99</v>
      </c>
      <c r="K1545" t="s">
        <v>34</v>
      </c>
      <c r="L1545" t="s">
        <v>37</v>
      </c>
      <c r="M1545" t="s">
        <v>68</v>
      </c>
      <c r="N1545" t="s">
        <v>35</v>
      </c>
      <c r="O1545" t="s">
        <v>27</v>
      </c>
      <c r="P1545" t="s">
        <v>40</v>
      </c>
      <c r="Q1545" t="s">
        <v>39</v>
      </c>
      <c r="R1545" t="s">
        <v>63</v>
      </c>
      <c r="S1545" t="s">
        <v>69</v>
      </c>
      <c r="T1545">
        <v>2</v>
      </c>
    </row>
    <row r="1546" spans="1:20" x14ac:dyDescent="0.3">
      <c r="A1546">
        <v>1614</v>
      </c>
      <c r="B1546">
        <v>50</v>
      </c>
      <c r="C1546" t="s">
        <v>30</v>
      </c>
      <c r="D1546" t="s">
        <v>50</v>
      </c>
      <c r="E1546">
        <v>2911.6477420000001</v>
      </c>
      <c r="F1546" s="1">
        <v>42574</v>
      </c>
      <c r="G1546">
        <v>49883.7</v>
      </c>
      <c r="H1546">
        <v>1093.5319999999999</v>
      </c>
      <c r="I1546" t="s">
        <v>51</v>
      </c>
      <c r="J1546" t="s">
        <v>101</v>
      </c>
      <c r="K1546" t="s">
        <v>61</v>
      </c>
      <c r="L1546" t="s">
        <v>46</v>
      </c>
      <c r="M1546" t="s">
        <v>36</v>
      </c>
      <c r="N1546" t="s">
        <v>46</v>
      </c>
      <c r="O1546" t="s">
        <v>27</v>
      </c>
      <c r="P1546" t="s">
        <v>48</v>
      </c>
      <c r="Q1546" t="s">
        <v>48</v>
      </c>
      <c r="R1546" t="s">
        <v>59</v>
      </c>
      <c r="S1546" t="s">
        <v>42</v>
      </c>
      <c r="T1546">
        <v>2</v>
      </c>
    </row>
    <row r="1547" spans="1:20" x14ac:dyDescent="0.3">
      <c r="A1547">
        <v>1624</v>
      </c>
      <c r="B1547">
        <v>39</v>
      </c>
      <c r="C1547" t="s">
        <v>30</v>
      </c>
      <c r="D1547" t="s">
        <v>21</v>
      </c>
      <c r="E1547">
        <v>3422.4848029999998</v>
      </c>
      <c r="F1547" s="1">
        <v>42374</v>
      </c>
      <c r="G1547">
        <v>10411</v>
      </c>
      <c r="H1547">
        <v>185.91900000000001</v>
      </c>
      <c r="I1547" t="s">
        <v>75</v>
      </c>
      <c r="J1547" t="s">
        <v>96</v>
      </c>
      <c r="K1547" t="s">
        <v>83</v>
      </c>
      <c r="L1547" t="s">
        <v>46</v>
      </c>
      <c r="M1547" t="s">
        <v>62</v>
      </c>
      <c r="N1547" t="s">
        <v>25</v>
      </c>
      <c r="O1547" t="s">
        <v>78</v>
      </c>
      <c r="P1547" t="s">
        <v>26</v>
      </c>
      <c r="Q1547" t="s">
        <v>40</v>
      </c>
      <c r="R1547" t="s">
        <v>59</v>
      </c>
      <c r="S1547" t="s">
        <v>55</v>
      </c>
      <c r="T1547">
        <v>2</v>
      </c>
    </row>
    <row r="1548" spans="1:20" x14ac:dyDescent="0.3">
      <c r="A1548">
        <v>1626</v>
      </c>
      <c r="B1548">
        <v>31</v>
      </c>
      <c r="C1548" t="s">
        <v>20</v>
      </c>
      <c r="D1548" t="s">
        <v>43</v>
      </c>
      <c r="E1548">
        <v>3384.671691</v>
      </c>
      <c r="F1548" s="1">
        <v>42809</v>
      </c>
      <c r="G1548">
        <v>33051.9</v>
      </c>
      <c r="H1548">
        <v>752.11199999999997</v>
      </c>
      <c r="I1548" t="s">
        <v>44</v>
      </c>
      <c r="J1548" t="s">
        <v>52</v>
      </c>
      <c r="K1548" t="s">
        <v>83</v>
      </c>
      <c r="L1548" t="s">
        <v>35</v>
      </c>
      <c r="M1548" t="s">
        <v>26</v>
      </c>
      <c r="N1548" t="s">
        <v>25</v>
      </c>
      <c r="O1548" t="s">
        <v>38</v>
      </c>
      <c r="P1548" t="s">
        <v>39</v>
      </c>
      <c r="Q1548" t="s">
        <v>40</v>
      </c>
      <c r="R1548" t="s">
        <v>28</v>
      </c>
      <c r="S1548" t="s">
        <v>42</v>
      </c>
      <c r="T1548">
        <v>2</v>
      </c>
    </row>
    <row r="1549" spans="1:20" x14ac:dyDescent="0.3">
      <c r="A1549">
        <v>1630</v>
      </c>
      <c r="B1549">
        <v>56</v>
      </c>
      <c r="C1549" t="s">
        <v>20</v>
      </c>
      <c r="D1549" t="s">
        <v>21</v>
      </c>
      <c r="E1549">
        <v>3803.8711020000001</v>
      </c>
      <c r="F1549" s="1">
        <v>43224</v>
      </c>
      <c r="G1549">
        <v>20312.400000000001</v>
      </c>
      <c r="H1549">
        <v>285.28899999999999</v>
      </c>
      <c r="I1549" t="s">
        <v>75</v>
      </c>
      <c r="J1549" t="s">
        <v>76</v>
      </c>
      <c r="K1549" t="s">
        <v>57</v>
      </c>
      <c r="L1549" t="s">
        <v>37</v>
      </c>
      <c r="M1549" t="s">
        <v>58</v>
      </c>
      <c r="N1549" t="s">
        <v>54</v>
      </c>
      <c r="O1549" t="s">
        <v>47</v>
      </c>
      <c r="P1549" t="s">
        <v>39</v>
      </c>
      <c r="Q1549" t="s">
        <v>26</v>
      </c>
      <c r="R1549" t="s">
        <v>49</v>
      </c>
      <c r="S1549" t="s">
        <v>55</v>
      </c>
      <c r="T1549">
        <v>2</v>
      </c>
    </row>
    <row r="1550" spans="1:20" x14ac:dyDescent="0.3">
      <c r="A1550">
        <v>1634</v>
      </c>
      <c r="B1550">
        <v>44</v>
      </c>
      <c r="C1550" t="s">
        <v>30</v>
      </c>
      <c r="D1550" t="s">
        <v>21</v>
      </c>
      <c r="E1550">
        <v>2174.9272500000002</v>
      </c>
      <c r="F1550" s="1">
        <v>44337</v>
      </c>
      <c r="G1550">
        <v>44698.1</v>
      </c>
      <c r="H1550">
        <v>952.98</v>
      </c>
      <c r="I1550" t="s">
        <v>32</v>
      </c>
      <c r="J1550" t="s">
        <v>73</v>
      </c>
      <c r="K1550" t="s">
        <v>83</v>
      </c>
      <c r="L1550" t="s">
        <v>25</v>
      </c>
      <c r="M1550" t="s">
        <v>62</v>
      </c>
      <c r="N1550" t="s">
        <v>35</v>
      </c>
      <c r="O1550" t="s">
        <v>47</v>
      </c>
      <c r="P1550" t="s">
        <v>39</v>
      </c>
      <c r="Q1550" t="s">
        <v>39</v>
      </c>
      <c r="R1550" t="s">
        <v>59</v>
      </c>
      <c r="S1550" t="s">
        <v>72</v>
      </c>
      <c r="T1550">
        <v>2</v>
      </c>
    </row>
    <row r="1551" spans="1:20" x14ac:dyDescent="0.3">
      <c r="A1551">
        <v>1638</v>
      </c>
      <c r="B1551">
        <v>36</v>
      </c>
      <c r="C1551" t="s">
        <v>30</v>
      </c>
      <c r="D1551" t="s">
        <v>21</v>
      </c>
      <c r="E1551">
        <v>2688.6566400000002</v>
      </c>
      <c r="F1551" s="1">
        <v>44841</v>
      </c>
      <c r="G1551">
        <v>28486.400000000001</v>
      </c>
      <c r="H1551">
        <v>841.23800000000006</v>
      </c>
      <c r="I1551" t="s">
        <v>22</v>
      </c>
      <c r="J1551" t="s">
        <v>94</v>
      </c>
      <c r="K1551" t="s">
        <v>66</v>
      </c>
      <c r="L1551" t="s">
        <v>25</v>
      </c>
      <c r="M1551" t="s">
        <v>68</v>
      </c>
      <c r="N1551" t="s">
        <v>54</v>
      </c>
      <c r="O1551" t="s">
        <v>38</v>
      </c>
      <c r="P1551" t="s">
        <v>39</v>
      </c>
      <c r="Q1551" t="s">
        <v>40</v>
      </c>
      <c r="R1551" t="s">
        <v>28</v>
      </c>
      <c r="S1551" t="s">
        <v>29</v>
      </c>
      <c r="T1551">
        <v>2</v>
      </c>
    </row>
    <row r="1552" spans="1:20" x14ac:dyDescent="0.3">
      <c r="A1552">
        <v>1642</v>
      </c>
      <c r="B1552">
        <v>42</v>
      </c>
      <c r="C1552" t="s">
        <v>20</v>
      </c>
      <c r="D1552" t="s">
        <v>21</v>
      </c>
      <c r="E1552">
        <v>4588.5828799999999</v>
      </c>
      <c r="F1552" s="1">
        <v>43468</v>
      </c>
      <c r="G1552">
        <v>12602.1</v>
      </c>
      <c r="H1552">
        <v>237.49799999999999</v>
      </c>
      <c r="I1552" t="s">
        <v>51</v>
      </c>
      <c r="J1552" t="s">
        <v>60</v>
      </c>
      <c r="K1552" t="s">
        <v>65</v>
      </c>
      <c r="L1552" t="s">
        <v>37</v>
      </c>
      <c r="M1552" t="s">
        <v>58</v>
      </c>
      <c r="N1552" t="s">
        <v>54</v>
      </c>
      <c r="O1552" t="s">
        <v>27</v>
      </c>
      <c r="P1552" t="s">
        <v>40</v>
      </c>
      <c r="Q1552" t="s">
        <v>40</v>
      </c>
      <c r="R1552" t="s">
        <v>28</v>
      </c>
      <c r="S1552" t="s">
        <v>72</v>
      </c>
      <c r="T1552">
        <v>2</v>
      </c>
    </row>
    <row r="1553" spans="1:20" x14ac:dyDescent="0.3">
      <c r="A1553">
        <v>1649</v>
      </c>
      <c r="B1553">
        <v>40</v>
      </c>
      <c r="C1553" t="s">
        <v>30</v>
      </c>
      <c r="D1553" t="s">
        <v>21</v>
      </c>
      <c r="E1553">
        <v>3183.2460380000002</v>
      </c>
      <c r="F1553" s="1">
        <v>43917</v>
      </c>
      <c r="G1553">
        <v>14749.3</v>
      </c>
      <c r="H1553">
        <v>165.90899999999999</v>
      </c>
      <c r="I1553" t="s">
        <v>22</v>
      </c>
      <c r="J1553" t="s">
        <v>23</v>
      </c>
      <c r="K1553" t="s">
        <v>74</v>
      </c>
      <c r="L1553" t="s">
        <v>35</v>
      </c>
      <c r="M1553" t="s">
        <v>36</v>
      </c>
      <c r="N1553" t="s">
        <v>35</v>
      </c>
      <c r="O1553" t="s">
        <v>47</v>
      </c>
      <c r="P1553" t="s">
        <v>39</v>
      </c>
      <c r="Q1553" t="s">
        <v>58</v>
      </c>
      <c r="R1553" t="s">
        <v>49</v>
      </c>
      <c r="S1553" t="s">
        <v>55</v>
      </c>
      <c r="T1553">
        <v>2</v>
      </c>
    </row>
    <row r="1554" spans="1:20" x14ac:dyDescent="0.3">
      <c r="A1554">
        <v>1651</v>
      </c>
      <c r="B1554">
        <v>39</v>
      </c>
      <c r="C1554" t="s">
        <v>30</v>
      </c>
      <c r="D1554" t="s">
        <v>43</v>
      </c>
      <c r="E1554">
        <v>3462.4455419999999</v>
      </c>
      <c r="F1554" s="1">
        <v>43275</v>
      </c>
      <c r="G1554">
        <v>8833.2999999999993</v>
      </c>
      <c r="H1554">
        <v>228.946</v>
      </c>
      <c r="I1554" t="s">
        <v>22</v>
      </c>
      <c r="J1554" t="s">
        <v>93</v>
      </c>
      <c r="K1554" t="s">
        <v>57</v>
      </c>
      <c r="L1554" t="s">
        <v>37</v>
      </c>
      <c r="M1554" t="s">
        <v>62</v>
      </c>
      <c r="N1554" t="s">
        <v>35</v>
      </c>
      <c r="O1554" t="s">
        <v>38</v>
      </c>
      <c r="P1554" t="s">
        <v>40</v>
      </c>
      <c r="Q1554" t="s">
        <v>39</v>
      </c>
      <c r="R1554" t="s">
        <v>41</v>
      </c>
      <c r="S1554" t="s">
        <v>72</v>
      </c>
      <c r="T1554">
        <v>2</v>
      </c>
    </row>
    <row r="1555" spans="1:20" x14ac:dyDescent="0.3">
      <c r="A1555">
        <v>1653</v>
      </c>
      <c r="B1555">
        <v>39</v>
      </c>
      <c r="C1555" t="s">
        <v>30</v>
      </c>
      <c r="D1555" t="s">
        <v>21</v>
      </c>
      <c r="E1555">
        <v>1027.5887540000001</v>
      </c>
      <c r="F1555" s="1">
        <v>44829</v>
      </c>
      <c r="G1555">
        <v>47619.9</v>
      </c>
      <c r="H1555">
        <v>1407.982</v>
      </c>
      <c r="I1555" t="s">
        <v>44</v>
      </c>
      <c r="J1555" t="s">
        <v>64</v>
      </c>
      <c r="K1555" t="s">
        <v>66</v>
      </c>
      <c r="L1555" t="s">
        <v>25</v>
      </c>
      <c r="M1555" t="s">
        <v>26</v>
      </c>
      <c r="N1555" t="s">
        <v>35</v>
      </c>
      <c r="O1555" t="s">
        <v>27</v>
      </c>
      <c r="P1555" t="s">
        <v>58</v>
      </c>
      <c r="Q1555" t="s">
        <v>26</v>
      </c>
      <c r="R1555" t="s">
        <v>49</v>
      </c>
      <c r="S1555" t="s">
        <v>29</v>
      </c>
      <c r="T1555">
        <v>2</v>
      </c>
    </row>
    <row r="1556" spans="1:20" x14ac:dyDescent="0.3">
      <c r="A1556">
        <v>1656</v>
      </c>
      <c r="B1556">
        <v>37</v>
      </c>
      <c r="C1556" t="s">
        <v>30</v>
      </c>
      <c r="D1556" t="s">
        <v>21</v>
      </c>
      <c r="E1556">
        <v>3273.825096</v>
      </c>
      <c r="F1556" s="1">
        <v>43905</v>
      </c>
      <c r="G1556">
        <v>33284.400000000001</v>
      </c>
      <c r="H1556">
        <v>783.08900000000006</v>
      </c>
      <c r="I1556" t="s">
        <v>44</v>
      </c>
      <c r="J1556" t="s">
        <v>87</v>
      </c>
      <c r="K1556" t="s">
        <v>66</v>
      </c>
      <c r="L1556" t="s">
        <v>54</v>
      </c>
      <c r="M1556" t="s">
        <v>36</v>
      </c>
      <c r="N1556" t="s">
        <v>25</v>
      </c>
      <c r="O1556" t="s">
        <v>27</v>
      </c>
      <c r="P1556" t="s">
        <v>26</v>
      </c>
      <c r="Q1556" t="s">
        <v>58</v>
      </c>
      <c r="R1556" t="s">
        <v>41</v>
      </c>
      <c r="S1556" t="s">
        <v>72</v>
      </c>
      <c r="T1556">
        <v>2</v>
      </c>
    </row>
    <row r="1557" spans="1:20" x14ac:dyDescent="0.3">
      <c r="A1557">
        <v>1661</v>
      </c>
      <c r="B1557">
        <v>42</v>
      </c>
      <c r="C1557" t="s">
        <v>20</v>
      </c>
      <c r="D1557" t="s">
        <v>21</v>
      </c>
      <c r="E1557">
        <v>4045.1487269999998</v>
      </c>
      <c r="F1557" s="1">
        <v>42665</v>
      </c>
      <c r="G1557">
        <v>32871</v>
      </c>
      <c r="H1557">
        <v>694.75199999999995</v>
      </c>
      <c r="I1557" t="s">
        <v>44</v>
      </c>
      <c r="J1557" t="s">
        <v>94</v>
      </c>
      <c r="K1557" t="s">
        <v>34</v>
      </c>
      <c r="L1557" t="s">
        <v>35</v>
      </c>
      <c r="M1557" t="s">
        <v>58</v>
      </c>
      <c r="N1557" t="s">
        <v>46</v>
      </c>
      <c r="O1557" t="s">
        <v>38</v>
      </c>
      <c r="P1557" t="s">
        <v>40</v>
      </c>
      <c r="Q1557" t="s">
        <v>39</v>
      </c>
      <c r="R1557" t="s">
        <v>28</v>
      </c>
      <c r="S1557" t="s">
        <v>72</v>
      </c>
      <c r="T1557">
        <v>2</v>
      </c>
    </row>
    <row r="1558" spans="1:20" x14ac:dyDescent="0.3">
      <c r="A1558">
        <v>1663</v>
      </c>
      <c r="B1558">
        <v>42</v>
      </c>
      <c r="C1558" t="s">
        <v>20</v>
      </c>
      <c r="D1558" t="s">
        <v>21</v>
      </c>
      <c r="E1558">
        <v>2539.1504850000001</v>
      </c>
      <c r="F1558" s="1">
        <v>42490</v>
      </c>
      <c r="G1558">
        <v>30167.1</v>
      </c>
      <c r="H1558">
        <v>329.17399999999998</v>
      </c>
      <c r="I1558" t="s">
        <v>51</v>
      </c>
      <c r="J1558" t="s">
        <v>84</v>
      </c>
      <c r="K1558" t="s">
        <v>65</v>
      </c>
      <c r="L1558" t="s">
        <v>46</v>
      </c>
      <c r="M1558" t="s">
        <v>26</v>
      </c>
      <c r="N1558" t="s">
        <v>35</v>
      </c>
      <c r="O1558" t="s">
        <v>38</v>
      </c>
      <c r="P1558" t="s">
        <v>48</v>
      </c>
      <c r="Q1558" t="s">
        <v>26</v>
      </c>
      <c r="R1558" t="s">
        <v>63</v>
      </c>
      <c r="S1558" t="s">
        <v>55</v>
      </c>
      <c r="T1558">
        <v>2</v>
      </c>
    </row>
    <row r="1559" spans="1:20" x14ac:dyDescent="0.3">
      <c r="A1559">
        <v>1664</v>
      </c>
      <c r="B1559">
        <v>32</v>
      </c>
      <c r="C1559" t="s">
        <v>30</v>
      </c>
      <c r="D1559" t="s">
        <v>21</v>
      </c>
      <c r="E1559">
        <v>3321.2409590000002</v>
      </c>
      <c r="F1559" s="1">
        <v>42550</v>
      </c>
      <c r="G1559">
        <v>36979.300000000003</v>
      </c>
      <c r="H1559">
        <v>507.82900000000001</v>
      </c>
      <c r="I1559" t="s">
        <v>22</v>
      </c>
      <c r="J1559" t="s">
        <v>56</v>
      </c>
      <c r="K1559" t="s">
        <v>65</v>
      </c>
      <c r="L1559" t="s">
        <v>25</v>
      </c>
      <c r="M1559" t="s">
        <v>62</v>
      </c>
      <c r="N1559" t="s">
        <v>37</v>
      </c>
      <c r="O1559" t="s">
        <v>78</v>
      </c>
      <c r="P1559" t="s">
        <v>48</v>
      </c>
      <c r="Q1559" t="s">
        <v>40</v>
      </c>
      <c r="R1559" t="s">
        <v>28</v>
      </c>
      <c r="S1559" t="s">
        <v>55</v>
      </c>
      <c r="T1559">
        <v>2</v>
      </c>
    </row>
    <row r="1560" spans="1:20" x14ac:dyDescent="0.3">
      <c r="A1560">
        <v>1667</v>
      </c>
      <c r="B1560">
        <v>45</v>
      </c>
      <c r="C1560" t="s">
        <v>20</v>
      </c>
      <c r="D1560" t="s">
        <v>50</v>
      </c>
      <c r="E1560">
        <v>3044.0337439999998</v>
      </c>
      <c r="F1560" s="1">
        <v>43747</v>
      </c>
      <c r="G1560">
        <v>7608.6</v>
      </c>
      <c r="H1560">
        <v>166.91</v>
      </c>
      <c r="I1560" t="s">
        <v>75</v>
      </c>
      <c r="J1560" t="s">
        <v>71</v>
      </c>
      <c r="K1560" t="s">
        <v>66</v>
      </c>
      <c r="L1560" t="s">
        <v>54</v>
      </c>
      <c r="M1560" t="s">
        <v>36</v>
      </c>
      <c r="N1560" t="s">
        <v>35</v>
      </c>
      <c r="O1560" t="s">
        <v>27</v>
      </c>
      <c r="P1560" t="s">
        <v>40</v>
      </c>
      <c r="Q1560" t="s">
        <v>48</v>
      </c>
      <c r="R1560" t="s">
        <v>59</v>
      </c>
      <c r="S1560" t="s">
        <v>42</v>
      </c>
      <c r="T1560">
        <v>2</v>
      </c>
    </row>
    <row r="1561" spans="1:20" x14ac:dyDescent="0.3">
      <c r="A1561">
        <v>1679</v>
      </c>
      <c r="B1561">
        <v>41</v>
      </c>
      <c r="C1561" t="s">
        <v>20</v>
      </c>
      <c r="D1561" t="s">
        <v>43</v>
      </c>
      <c r="E1561">
        <v>1452.5753070000001</v>
      </c>
      <c r="F1561" s="1">
        <v>44709</v>
      </c>
      <c r="G1561">
        <v>26851.200000000001</v>
      </c>
      <c r="H1561">
        <v>525.49300000000005</v>
      </c>
      <c r="I1561" t="s">
        <v>75</v>
      </c>
      <c r="J1561" t="s">
        <v>97</v>
      </c>
      <c r="K1561" t="s">
        <v>65</v>
      </c>
      <c r="L1561" t="s">
        <v>46</v>
      </c>
      <c r="M1561" t="s">
        <v>68</v>
      </c>
      <c r="N1561" t="s">
        <v>25</v>
      </c>
      <c r="O1561" t="s">
        <v>27</v>
      </c>
      <c r="P1561" t="s">
        <v>40</v>
      </c>
      <c r="Q1561" t="s">
        <v>48</v>
      </c>
      <c r="R1561" t="s">
        <v>41</v>
      </c>
      <c r="S1561" t="s">
        <v>42</v>
      </c>
      <c r="T1561">
        <v>2</v>
      </c>
    </row>
    <row r="1562" spans="1:20" x14ac:dyDescent="0.3">
      <c r="A1562">
        <v>1688</v>
      </c>
      <c r="B1562">
        <v>48</v>
      </c>
      <c r="C1562" t="s">
        <v>30</v>
      </c>
      <c r="D1562" t="s">
        <v>21</v>
      </c>
      <c r="E1562">
        <v>2746.6391619999999</v>
      </c>
      <c r="F1562" s="1">
        <v>44782</v>
      </c>
      <c r="G1562">
        <v>26714.400000000001</v>
      </c>
      <c r="H1562">
        <v>787.04700000000003</v>
      </c>
      <c r="I1562" t="s">
        <v>44</v>
      </c>
      <c r="J1562" t="s">
        <v>67</v>
      </c>
      <c r="K1562" t="s">
        <v>74</v>
      </c>
      <c r="L1562" t="s">
        <v>37</v>
      </c>
      <c r="M1562" t="s">
        <v>68</v>
      </c>
      <c r="N1562" t="s">
        <v>37</v>
      </c>
      <c r="O1562" t="s">
        <v>78</v>
      </c>
      <c r="P1562" t="s">
        <v>48</v>
      </c>
      <c r="Q1562" t="s">
        <v>58</v>
      </c>
      <c r="R1562" t="s">
        <v>28</v>
      </c>
      <c r="S1562" t="s">
        <v>29</v>
      </c>
      <c r="T1562">
        <v>2</v>
      </c>
    </row>
    <row r="1563" spans="1:20" x14ac:dyDescent="0.3">
      <c r="A1563">
        <v>1695</v>
      </c>
      <c r="B1563">
        <v>49</v>
      </c>
      <c r="C1563" t="s">
        <v>20</v>
      </c>
      <c r="D1563" t="s">
        <v>21</v>
      </c>
      <c r="E1563">
        <v>2883.6064110000002</v>
      </c>
      <c r="F1563" s="1">
        <v>42964</v>
      </c>
      <c r="G1563">
        <v>17211.8</v>
      </c>
      <c r="H1563">
        <v>355.06400000000002</v>
      </c>
      <c r="I1563" t="s">
        <v>32</v>
      </c>
      <c r="J1563" t="s">
        <v>81</v>
      </c>
      <c r="K1563" t="s">
        <v>65</v>
      </c>
      <c r="L1563" t="s">
        <v>37</v>
      </c>
      <c r="M1563" t="s">
        <v>58</v>
      </c>
      <c r="N1563" t="s">
        <v>37</v>
      </c>
      <c r="O1563" t="s">
        <v>38</v>
      </c>
      <c r="P1563" t="s">
        <v>48</v>
      </c>
      <c r="Q1563" t="s">
        <v>39</v>
      </c>
      <c r="R1563" t="s">
        <v>59</v>
      </c>
      <c r="S1563" t="s">
        <v>29</v>
      </c>
      <c r="T1563">
        <v>2</v>
      </c>
    </row>
    <row r="1564" spans="1:20" x14ac:dyDescent="0.3">
      <c r="A1564">
        <v>1697</v>
      </c>
      <c r="B1564">
        <v>41</v>
      </c>
      <c r="C1564" t="s">
        <v>20</v>
      </c>
      <c r="D1564" t="s">
        <v>43</v>
      </c>
      <c r="E1564">
        <v>2891.503811</v>
      </c>
      <c r="F1564" s="1">
        <v>43271</v>
      </c>
      <c r="G1564">
        <v>39670.9</v>
      </c>
      <c r="H1564">
        <v>1109.17</v>
      </c>
      <c r="I1564" t="s">
        <v>22</v>
      </c>
      <c r="J1564" t="s">
        <v>92</v>
      </c>
      <c r="K1564" t="s">
        <v>66</v>
      </c>
      <c r="L1564" t="s">
        <v>54</v>
      </c>
      <c r="M1564" t="s">
        <v>36</v>
      </c>
      <c r="N1564" t="s">
        <v>54</v>
      </c>
      <c r="O1564" t="s">
        <v>47</v>
      </c>
      <c r="P1564" t="s">
        <v>40</v>
      </c>
      <c r="Q1564" t="s">
        <v>48</v>
      </c>
      <c r="R1564" t="s">
        <v>59</v>
      </c>
      <c r="S1564" t="s">
        <v>55</v>
      </c>
      <c r="T1564">
        <v>2</v>
      </c>
    </row>
    <row r="1565" spans="1:20" x14ac:dyDescent="0.3">
      <c r="A1565">
        <v>1701</v>
      </c>
      <c r="B1565">
        <v>36</v>
      </c>
      <c r="C1565" t="s">
        <v>30</v>
      </c>
      <c r="D1565" t="s">
        <v>43</v>
      </c>
      <c r="E1565">
        <v>4233.1355489999996</v>
      </c>
      <c r="F1565" s="1">
        <v>43209</v>
      </c>
      <c r="G1565">
        <v>35347.199999999997</v>
      </c>
      <c r="H1565">
        <v>753.49699999999996</v>
      </c>
      <c r="I1565" t="s">
        <v>75</v>
      </c>
      <c r="J1565" t="s">
        <v>82</v>
      </c>
      <c r="K1565" t="s">
        <v>53</v>
      </c>
      <c r="L1565" t="s">
        <v>54</v>
      </c>
      <c r="M1565" t="s">
        <v>58</v>
      </c>
      <c r="N1565" t="s">
        <v>46</v>
      </c>
      <c r="O1565" t="s">
        <v>27</v>
      </c>
      <c r="P1565" t="s">
        <v>48</v>
      </c>
      <c r="Q1565" t="s">
        <v>39</v>
      </c>
      <c r="R1565" t="s">
        <v>28</v>
      </c>
      <c r="S1565" t="s">
        <v>42</v>
      </c>
      <c r="T1565">
        <v>2</v>
      </c>
    </row>
    <row r="1566" spans="1:20" x14ac:dyDescent="0.3">
      <c r="A1566">
        <v>1710</v>
      </c>
      <c r="B1566">
        <v>37</v>
      </c>
      <c r="C1566" t="s">
        <v>30</v>
      </c>
      <c r="D1566" t="s">
        <v>43</v>
      </c>
      <c r="E1566">
        <v>3700.2622379999998</v>
      </c>
      <c r="F1566" s="1">
        <v>44174</v>
      </c>
      <c r="G1566">
        <v>14026.5</v>
      </c>
      <c r="H1566">
        <v>363.99200000000002</v>
      </c>
      <c r="I1566" t="s">
        <v>75</v>
      </c>
      <c r="J1566" t="s">
        <v>56</v>
      </c>
      <c r="K1566" t="s">
        <v>83</v>
      </c>
      <c r="L1566" t="s">
        <v>25</v>
      </c>
      <c r="M1566" t="s">
        <v>36</v>
      </c>
      <c r="N1566" t="s">
        <v>54</v>
      </c>
      <c r="O1566" t="s">
        <v>27</v>
      </c>
      <c r="P1566" t="s">
        <v>48</v>
      </c>
      <c r="Q1566" t="s">
        <v>58</v>
      </c>
      <c r="R1566" t="s">
        <v>63</v>
      </c>
      <c r="S1566" t="s">
        <v>69</v>
      </c>
      <c r="T1566">
        <v>2</v>
      </c>
    </row>
    <row r="1567" spans="1:20" x14ac:dyDescent="0.3">
      <c r="A1567">
        <v>1713</v>
      </c>
      <c r="B1567">
        <v>39</v>
      </c>
      <c r="C1567" t="s">
        <v>20</v>
      </c>
      <c r="D1567" t="s">
        <v>43</v>
      </c>
      <c r="E1567">
        <v>4035.8878</v>
      </c>
      <c r="F1567" s="1">
        <v>42953</v>
      </c>
      <c r="G1567">
        <v>36501.800000000003</v>
      </c>
      <c r="H1567">
        <v>705.34699999999998</v>
      </c>
      <c r="I1567" t="s">
        <v>75</v>
      </c>
      <c r="J1567" t="s">
        <v>64</v>
      </c>
      <c r="K1567" t="s">
        <v>34</v>
      </c>
      <c r="L1567" t="s">
        <v>54</v>
      </c>
      <c r="M1567" t="s">
        <v>36</v>
      </c>
      <c r="N1567" t="s">
        <v>37</v>
      </c>
      <c r="O1567" t="s">
        <v>27</v>
      </c>
      <c r="P1567" t="s">
        <v>40</v>
      </c>
      <c r="Q1567" t="s">
        <v>48</v>
      </c>
      <c r="R1567" t="s">
        <v>59</v>
      </c>
      <c r="S1567" t="s">
        <v>55</v>
      </c>
      <c r="T1567">
        <v>2</v>
      </c>
    </row>
    <row r="1568" spans="1:20" x14ac:dyDescent="0.3">
      <c r="A1568">
        <v>1715</v>
      </c>
      <c r="B1568">
        <v>36</v>
      </c>
      <c r="C1568" t="s">
        <v>30</v>
      </c>
      <c r="D1568" t="s">
        <v>21</v>
      </c>
      <c r="E1568">
        <v>2489.0569959999998</v>
      </c>
      <c r="F1568" s="1">
        <v>45336</v>
      </c>
      <c r="G1568">
        <v>41144.699999999997</v>
      </c>
      <c r="H1568">
        <v>557.226</v>
      </c>
      <c r="I1568" t="s">
        <v>75</v>
      </c>
      <c r="J1568" t="s">
        <v>73</v>
      </c>
      <c r="K1568" t="s">
        <v>57</v>
      </c>
      <c r="L1568" t="s">
        <v>37</v>
      </c>
      <c r="M1568" t="s">
        <v>36</v>
      </c>
      <c r="N1568" t="s">
        <v>54</v>
      </c>
      <c r="O1568" t="s">
        <v>38</v>
      </c>
      <c r="P1568" t="s">
        <v>40</v>
      </c>
      <c r="Q1568" t="s">
        <v>48</v>
      </c>
      <c r="R1568" t="s">
        <v>63</v>
      </c>
      <c r="S1568" t="s">
        <v>42</v>
      </c>
      <c r="T1568">
        <v>2</v>
      </c>
    </row>
    <row r="1569" spans="1:20" x14ac:dyDescent="0.3">
      <c r="A1569">
        <v>1716</v>
      </c>
      <c r="B1569">
        <v>38</v>
      </c>
      <c r="C1569" t="s">
        <v>20</v>
      </c>
      <c r="D1569" t="s">
        <v>21</v>
      </c>
      <c r="E1569">
        <v>3580.7850899999999</v>
      </c>
      <c r="F1569" s="1">
        <v>43886</v>
      </c>
      <c r="G1569">
        <v>43632.800000000003</v>
      </c>
      <c r="H1569">
        <v>756.93399999999997</v>
      </c>
      <c r="I1569" t="s">
        <v>51</v>
      </c>
      <c r="J1569" t="s">
        <v>84</v>
      </c>
      <c r="K1569" t="s">
        <v>61</v>
      </c>
      <c r="L1569" t="s">
        <v>35</v>
      </c>
      <c r="M1569" t="s">
        <v>26</v>
      </c>
      <c r="N1569" t="s">
        <v>46</v>
      </c>
      <c r="O1569" t="s">
        <v>78</v>
      </c>
      <c r="P1569" t="s">
        <v>58</v>
      </c>
      <c r="Q1569" t="s">
        <v>58</v>
      </c>
      <c r="R1569" t="s">
        <v>28</v>
      </c>
      <c r="S1569" t="s">
        <v>55</v>
      </c>
      <c r="T1569">
        <v>2</v>
      </c>
    </row>
    <row r="1570" spans="1:20" x14ac:dyDescent="0.3">
      <c r="A1570">
        <v>1719</v>
      </c>
      <c r="B1570">
        <v>36</v>
      </c>
      <c r="C1570" t="s">
        <v>20</v>
      </c>
      <c r="D1570" t="s">
        <v>43</v>
      </c>
      <c r="E1570">
        <v>4285.8962419999998</v>
      </c>
      <c r="F1570" s="1">
        <v>44674</v>
      </c>
      <c r="G1570">
        <v>47452.800000000003</v>
      </c>
      <c r="H1570">
        <v>1136.175</v>
      </c>
      <c r="I1570" t="s">
        <v>22</v>
      </c>
      <c r="J1570" t="s">
        <v>80</v>
      </c>
      <c r="K1570" t="s">
        <v>61</v>
      </c>
      <c r="L1570" t="s">
        <v>37</v>
      </c>
      <c r="M1570" t="s">
        <v>58</v>
      </c>
      <c r="N1570" t="s">
        <v>54</v>
      </c>
      <c r="O1570" t="s">
        <v>38</v>
      </c>
      <c r="P1570" t="s">
        <v>26</v>
      </c>
      <c r="Q1570" t="s">
        <v>40</v>
      </c>
      <c r="R1570" t="s">
        <v>28</v>
      </c>
      <c r="S1570" t="s">
        <v>55</v>
      </c>
      <c r="T1570">
        <v>2</v>
      </c>
    </row>
    <row r="1571" spans="1:20" x14ac:dyDescent="0.3">
      <c r="A1571">
        <v>1721</v>
      </c>
      <c r="B1571">
        <v>47</v>
      </c>
      <c r="C1571" t="s">
        <v>20</v>
      </c>
      <c r="D1571" t="s">
        <v>21</v>
      </c>
      <c r="E1571">
        <v>4482.9495930000003</v>
      </c>
      <c r="F1571" s="1">
        <v>43668</v>
      </c>
      <c r="G1571">
        <v>21558.2</v>
      </c>
      <c r="H1571">
        <v>530.70699999999999</v>
      </c>
      <c r="I1571" t="s">
        <v>75</v>
      </c>
      <c r="J1571" t="s">
        <v>77</v>
      </c>
      <c r="K1571" t="s">
        <v>24</v>
      </c>
      <c r="L1571" t="s">
        <v>46</v>
      </c>
      <c r="M1571" t="s">
        <v>36</v>
      </c>
      <c r="N1571" t="s">
        <v>46</v>
      </c>
      <c r="O1571" t="s">
        <v>38</v>
      </c>
      <c r="P1571" t="s">
        <v>26</v>
      </c>
      <c r="Q1571" t="s">
        <v>39</v>
      </c>
      <c r="R1571" t="s">
        <v>41</v>
      </c>
      <c r="S1571" t="s">
        <v>72</v>
      </c>
      <c r="T1571">
        <v>2</v>
      </c>
    </row>
    <row r="1572" spans="1:20" x14ac:dyDescent="0.3">
      <c r="A1572">
        <v>1722</v>
      </c>
      <c r="B1572">
        <v>41</v>
      </c>
      <c r="C1572" t="s">
        <v>30</v>
      </c>
      <c r="D1572" t="s">
        <v>21</v>
      </c>
      <c r="E1572">
        <v>4377.8775379999997</v>
      </c>
      <c r="F1572" s="1">
        <v>43277</v>
      </c>
      <c r="G1572">
        <v>27046</v>
      </c>
      <c r="H1572">
        <v>562.71699999999998</v>
      </c>
      <c r="I1572" t="s">
        <v>22</v>
      </c>
      <c r="J1572" t="s">
        <v>85</v>
      </c>
      <c r="K1572" t="s">
        <v>66</v>
      </c>
      <c r="L1572" t="s">
        <v>46</v>
      </c>
      <c r="M1572" t="s">
        <v>58</v>
      </c>
      <c r="N1572" t="s">
        <v>35</v>
      </c>
      <c r="O1572" t="s">
        <v>27</v>
      </c>
      <c r="P1572" t="s">
        <v>26</v>
      </c>
      <c r="Q1572" t="s">
        <v>40</v>
      </c>
      <c r="R1572" t="s">
        <v>41</v>
      </c>
      <c r="S1572" t="s">
        <v>29</v>
      </c>
      <c r="T1572">
        <v>2</v>
      </c>
    </row>
    <row r="1573" spans="1:20" x14ac:dyDescent="0.3">
      <c r="A1573">
        <v>1723</v>
      </c>
      <c r="B1573">
        <v>37</v>
      </c>
      <c r="C1573" t="s">
        <v>20</v>
      </c>
      <c r="D1573" t="s">
        <v>21</v>
      </c>
      <c r="E1573">
        <v>3420.0019830000001</v>
      </c>
      <c r="F1573" s="1">
        <v>44452</v>
      </c>
      <c r="G1573">
        <v>29575.4</v>
      </c>
      <c r="H1573">
        <v>562.69799999999998</v>
      </c>
      <c r="I1573" t="s">
        <v>75</v>
      </c>
      <c r="J1573" t="s">
        <v>100</v>
      </c>
      <c r="K1573" t="s">
        <v>65</v>
      </c>
      <c r="L1573" t="s">
        <v>25</v>
      </c>
      <c r="M1573" t="s">
        <v>26</v>
      </c>
      <c r="N1573" t="s">
        <v>35</v>
      </c>
      <c r="O1573" t="s">
        <v>27</v>
      </c>
      <c r="P1573" t="s">
        <v>48</v>
      </c>
      <c r="Q1573" t="s">
        <v>40</v>
      </c>
      <c r="R1573" t="s">
        <v>41</v>
      </c>
      <c r="S1573" t="s">
        <v>55</v>
      </c>
      <c r="T1573">
        <v>2</v>
      </c>
    </row>
    <row r="1574" spans="1:20" x14ac:dyDescent="0.3">
      <c r="A1574">
        <v>1726</v>
      </c>
      <c r="B1574">
        <v>42</v>
      </c>
      <c r="C1574" t="s">
        <v>20</v>
      </c>
      <c r="D1574" t="s">
        <v>21</v>
      </c>
      <c r="E1574">
        <v>3582.5029410000002</v>
      </c>
      <c r="F1574" s="1">
        <v>44303</v>
      </c>
      <c r="G1574">
        <v>27713.5</v>
      </c>
      <c r="H1574">
        <v>429.69200000000001</v>
      </c>
      <c r="I1574" t="s">
        <v>32</v>
      </c>
      <c r="J1574" t="s">
        <v>95</v>
      </c>
      <c r="K1574" t="s">
        <v>61</v>
      </c>
      <c r="L1574" t="s">
        <v>35</v>
      </c>
      <c r="M1574" t="s">
        <v>36</v>
      </c>
      <c r="N1574" t="s">
        <v>35</v>
      </c>
      <c r="O1574" t="s">
        <v>47</v>
      </c>
      <c r="P1574" t="s">
        <v>58</v>
      </c>
      <c r="Q1574" t="s">
        <v>58</v>
      </c>
      <c r="R1574" t="s">
        <v>41</v>
      </c>
      <c r="S1574" t="s">
        <v>29</v>
      </c>
      <c r="T1574">
        <v>2</v>
      </c>
    </row>
    <row r="1575" spans="1:20" x14ac:dyDescent="0.3">
      <c r="A1575">
        <v>1729</v>
      </c>
      <c r="B1575">
        <v>34</v>
      </c>
      <c r="C1575" t="s">
        <v>20</v>
      </c>
      <c r="D1575" t="s">
        <v>43</v>
      </c>
      <c r="E1575">
        <v>3066.5031060000001</v>
      </c>
      <c r="F1575" s="1">
        <v>44590</v>
      </c>
      <c r="G1575">
        <v>8208.7999999999993</v>
      </c>
      <c r="H1575">
        <v>239.15899999999999</v>
      </c>
      <c r="I1575" t="s">
        <v>22</v>
      </c>
      <c r="J1575" t="s">
        <v>102</v>
      </c>
      <c r="K1575" t="s">
        <v>57</v>
      </c>
      <c r="L1575" t="s">
        <v>37</v>
      </c>
      <c r="M1575" t="s">
        <v>36</v>
      </c>
      <c r="N1575" t="s">
        <v>37</v>
      </c>
      <c r="O1575" t="s">
        <v>38</v>
      </c>
      <c r="P1575" t="s">
        <v>40</v>
      </c>
      <c r="Q1575" t="s">
        <v>48</v>
      </c>
      <c r="R1575" t="s">
        <v>49</v>
      </c>
      <c r="S1575" t="s">
        <v>29</v>
      </c>
      <c r="T1575">
        <v>2</v>
      </c>
    </row>
    <row r="1576" spans="1:20" x14ac:dyDescent="0.3">
      <c r="A1576">
        <v>1731</v>
      </c>
      <c r="B1576">
        <v>46</v>
      </c>
      <c r="C1576" t="s">
        <v>20</v>
      </c>
      <c r="D1576" t="s">
        <v>43</v>
      </c>
      <c r="E1576">
        <v>3849.624996</v>
      </c>
      <c r="F1576" s="1">
        <v>43377</v>
      </c>
      <c r="G1576">
        <v>43879.3</v>
      </c>
      <c r="H1576">
        <v>599.22699999999998</v>
      </c>
      <c r="I1576" t="s">
        <v>75</v>
      </c>
      <c r="J1576" t="s">
        <v>99</v>
      </c>
      <c r="K1576" t="s">
        <v>61</v>
      </c>
      <c r="L1576" t="s">
        <v>37</v>
      </c>
      <c r="M1576" t="s">
        <v>26</v>
      </c>
      <c r="N1576" t="s">
        <v>37</v>
      </c>
      <c r="O1576" t="s">
        <v>47</v>
      </c>
      <c r="P1576" t="s">
        <v>58</v>
      </c>
      <c r="Q1576" t="s">
        <v>48</v>
      </c>
      <c r="R1576" t="s">
        <v>63</v>
      </c>
      <c r="S1576" t="s">
        <v>69</v>
      </c>
      <c r="T1576">
        <v>2</v>
      </c>
    </row>
    <row r="1577" spans="1:20" x14ac:dyDescent="0.3">
      <c r="A1577">
        <v>1733</v>
      </c>
      <c r="B1577">
        <v>33</v>
      </c>
      <c r="C1577" t="s">
        <v>20</v>
      </c>
      <c r="D1577" t="s">
        <v>43</v>
      </c>
      <c r="E1577">
        <v>2051.8161169999998</v>
      </c>
      <c r="F1577" s="1">
        <v>42709</v>
      </c>
      <c r="G1577">
        <v>28423.1</v>
      </c>
      <c r="H1577">
        <v>389.55399999999997</v>
      </c>
      <c r="I1577" t="s">
        <v>75</v>
      </c>
      <c r="J1577" t="s">
        <v>87</v>
      </c>
      <c r="K1577" t="s">
        <v>53</v>
      </c>
      <c r="L1577" t="s">
        <v>54</v>
      </c>
      <c r="M1577" t="s">
        <v>62</v>
      </c>
      <c r="N1577" t="s">
        <v>35</v>
      </c>
      <c r="O1577" t="s">
        <v>47</v>
      </c>
      <c r="P1577" t="s">
        <v>39</v>
      </c>
      <c r="Q1577" t="s">
        <v>48</v>
      </c>
      <c r="R1577" t="s">
        <v>49</v>
      </c>
      <c r="S1577" t="s">
        <v>55</v>
      </c>
      <c r="T1577">
        <v>2</v>
      </c>
    </row>
    <row r="1578" spans="1:20" x14ac:dyDescent="0.3">
      <c r="A1578">
        <v>1737</v>
      </c>
      <c r="B1578">
        <v>37</v>
      </c>
      <c r="C1578" t="s">
        <v>30</v>
      </c>
      <c r="D1578" t="s">
        <v>31</v>
      </c>
      <c r="E1578">
        <v>3680.7853700000001</v>
      </c>
      <c r="F1578" s="1">
        <v>43420</v>
      </c>
      <c r="G1578">
        <v>31631.7</v>
      </c>
      <c r="H1578">
        <v>412.12700000000001</v>
      </c>
      <c r="I1578" t="s">
        <v>44</v>
      </c>
      <c r="J1578" t="s">
        <v>102</v>
      </c>
      <c r="K1578" t="s">
        <v>74</v>
      </c>
      <c r="L1578" t="s">
        <v>25</v>
      </c>
      <c r="M1578" t="s">
        <v>36</v>
      </c>
      <c r="N1578" t="s">
        <v>35</v>
      </c>
      <c r="O1578" t="s">
        <v>27</v>
      </c>
      <c r="P1578" t="s">
        <v>26</v>
      </c>
      <c r="Q1578" t="s">
        <v>39</v>
      </c>
      <c r="R1578" t="s">
        <v>59</v>
      </c>
      <c r="S1578" t="s">
        <v>55</v>
      </c>
      <c r="T1578">
        <v>2</v>
      </c>
    </row>
    <row r="1579" spans="1:20" x14ac:dyDescent="0.3">
      <c r="A1579">
        <v>1739</v>
      </c>
      <c r="B1579">
        <v>42</v>
      </c>
      <c r="C1579" t="s">
        <v>30</v>
      </c>
      <c r="D1579" t="s">
        <v>43</v>
      </c>
      <c r="E1579">
        <v>3167.7269080000001</v>
      </c>
      <c r="F1579" s="1">
        <v>42234</v>
      </c>
      <c r="G1579">
        <v>45980.5</v>
      </c>
      <c r="H1579">
        <v>1345.8309999999999</v>
      </c>
      <c r="I1579" t="s">
        <v>75</v>
      </c>
      <c r="J1579" t="s">
        <v>96</v>
      </c>
      <c r="K1579" t="s">
        <v>34</v>
      </c>
      <c r="L1579" t="s">
        <v>54</v>
      </c>
      <c r="M1579" t="s">
        <v>68</v>
      </c>
      <c r="N1579" t="s">
        <v>37</v>
      </c>
      <c r="O1579" t="s">
        <v>27</v>
      </c>
      <c r="P1579" t="s">
        <v>26</v>
      </c>
      <c r="Q1579" t="s">
        <v>26</v>
      </c>
      <c r="R1579" t="s">
        <v>63</v>
      </c>
      <c r="S1579" t="s">
        <v>42</v>
      </c>
      <c r="T1579">
        <v>2</v>
      </c>
    </row>
    <row r="1580" spans="1:20" x14ac:dyDescent="0.3">
      <c r="A1580">
        <v>1740</v>
      </c>
      <c r="B1580">
        <v>38</v>
      </c>
      <c r="C1580" t="s">
        <v>20</v>
      </c>
      <c r="D1580" t="s">
        <v>21</v>
      </c>
      <c r="E1580">
        <v>2873.5569690000002</v>
      </c>
      <c r="F1580" s="1">
        <v>43954</v>
      </c>
      <c r="G1580">
        <v>38604.699999999997</v>
      </c>
      <c r="H1580">
        <v>587.82100000000003</v>
      </c>
      <c r="I1580" t="s">
        <v>75</v>
      </c>
      <c r="J1580" t="s">
        <v>76</v>
      </c>
      <c r="K1580" t="s">
        <v>66</v>
      </c>
      <c r="L1580" t="s">
        <v>37</v>
      </c>
      <c r="M1580" t="s">
        <v>68</v>
      </c>
      <c r="N1580" t="s">
        <v>35</v>
      </c>
      <c r="O1580" t="s">
        <v>27</v>
      </c>
      <c r="P1580" t="s">
        <v>58</v>
      </c>
      <c r="Q1580" t="s">
        <v>39</v>
      </c>
      <c r="R1580" t="s">
        <v>28</v>
      </c>
      <c r="S1580" t="s">
        <v>55</v>
      </c>
      <c r="T1580">
        <v>2</v>
      </c>
    </row>
    <row r="1581" spans="1:20" x14ac:dyDescent="0.3">
      <c r="A1581">
        <v>1741</v>
      </c>
      <c r="B1581">
        <v>40</v>
      </c>
      <c r="C1581" t="s">
        <v>30</v>
      </c>
      <c r="D1581" t="s">
        <v>21</v>
      </c>
      <c r="E1581">
        <v>1768.3056730000001</v>
      </c>
      <c r="F1581" s="1">
        <v>42628</v>
      </c>
      <c r="G1581">
        <v>39723.5</v>
      </c>
      <c r="H1581">
        <v>1089.944</v>
      </c>
      <c r="I1581" t="s">
        <v>75</v>
      </c>
      <c r="J1581" t="s">
        <v>90</v>
      </c>
      <c r="K1581" t="s">
        <v>66</v>
      </c>
      <c r="L1581" t="s">
        <v>35</v>
      </c>
      <c r="M1581" t="s">
        <v>36</v>
      </c>
      <c r="N1581" t="s">
        <v>25</v>
      </c>
      <c r="O1581" t="s">
        <v>38</v>
      </c>
      <c r="P1581" t="s">
        <v>40</v>
      </c>
      <c r="Q1581" t="s">
        <v>40</v>
      </c>
      <c r="R1581" t="s">
        <v>28</v>
      </c>
      <c r="S1581" t="s">
        <v>42</v>
      </c>
      <c r="T1581">
        <v>2</v>
      </c>
    </row>
    <row r="1582" spans="1:20" x14ac:dyDescent="0.3">
      <c r="A1582">
        <v>1742</v>
      </c>
      <c r="B1582">
        <v>42</v>
      </c>
      <c r="C1582" t="s">
        <v>30</v>
      </c>
      <c r="D1582" t="s">
        <v>31</v>
      </c>
      <c r="E1582">
        <v>4218.9964659999996</v>
      </c>
      <c r="F1582" s="1">
        <v>44618</v>
      </c>
      <c r="G1582">
        <v>13428.9</v>
      </c>
      <c r="H1582">
        <v>176.24100000000001</v>
      </c>
      <c r="I1582" t="s">
        <v>44</v>
      </c>
      <c r="J1582" t="s">
        <v>86</v>
      </c>
      <c r="K1582" t="s">
        <v>61</v>
      </c>
      <c r="L1582" t="s">
        <v>46</v>
      </c>
      <c r="M1582" t="s">
        <v>26</v>
      </c>
      <c r="N1582" t="s">
        <v>35</v>
      </c>
      <c r="O1582" t="s">
        <v>47</v>
      </c>
      <c r="P1582" t="s">
        <v>48</v>
      </c>
      <c r="Q1582" t="s">
        <v>39</v>
      </c>
      <c r="R1582" t="s">
        <v>49</v>
      </c>
      <c r="S1582" t="s">
        <v>29</v>
      </c>
      <c r="T1582">
        <v>2</v>
      </c>
    </row>
    <row r="1583" spans="1:20" x14ac:dyDescent="0.3">
      <c r="A1583">
        <v>1748</v>
      </c>
      <c r="B1583">
        <v>42</v>
      </c>
      <c r="C1583" t="s">
        <v>30</v>
      </c>
      <c r="D1583" t="s">
        <v>21</v>
      </c>
      <c r="E1583">
        <v>1830.210018</v>
      </c>
      <c r="F1583" s="1">
        <v>43192</v>
      </c>
      <c r="G1583">
        <v>31303.1</v>
      </c>
      <c r="H1583">
        <v>589.64599999999996</v>
      </c>
      <c r="I1583" t="s">
        <v>44</v>
      </c>
      <c r="J1583" t="s">
        <v>82</v>
      </c>
      <c r="K1583" t="s">
        <v>61</v>
      </c>
      <c r="L1583" t="s">
        <v>25</v>
      </c>
      <c r="M1583" t="s">
        <v>26</v>
      </c>
      <c r="N1583" t="s">
        <v>35</v>
      </c>
      <c r="O1583" t="s">
        <v>47</v>
      </c>
      <c r="P1583" t="s">
        <v>26</v>
      </c>
      <c r="Q1583" t="s">
        <v>58</v>
      </c>
      <c r="R1583" t="s">
        <v>63</v>
      </c>
      <c r="S1583" t="s">
        <v>72</v>
      </c>
      <c r="T1583">
        <v>2</v>
      </c>
    </row>
    <row r="1584" spans="1:20" x14ac:dyDescent="0.3">
      <c r="A1584">
        <v>1749</v>
      </c>
      <c r="B1584">
        <v>42</v>
      </c>
      <c r="C1584" t="s">
        <v>20</v>
      </c>
      <c r="D1584" t="s">
        <v>21</v>
      </c>
      <c r="E1584">
        <v>978.63827389999994</v>
      </c>
      <c r="F1584" s="1">
        <v>44146</v>
      </c>
      <c r="G1584">
        <v>15194.8</v>
      </c>
      <c r="H1584">
        <v>227.47800000000001</v>
      </c>
      <c r="I1584" t="s">
        <v>51</v>
      </c>
      <c r="J1584" t="s">
        <v>73</v>
      </c>
      <c r="K1584" t="s">
        <v>53</v>
      </c>
      <c r="L1584" t="s">
        <v>46</v>
      </c>
      <c r="M1584" t="s">
        <v>58</v>
      </c>
      <c r="N1584" t="s">
        <v>54</v>
      </c>
      <c r="O1584" t="s">
        <v>38</v>
      </c>
      <c r="P1584" t="s">
        <v>26</v>
      </c>
      <c r="Q1584" t="s">
        <v>48</v>
      </c>
      <c r="R1584" t="s">
        <v>49</v>
      </c>
      <c r="S1584" t="s">
        <v>29</v>
      </c>
      <c r="T1584">
        <v>2</v>
      </c>
    </row>
    <row r="1585" spans="1:20" x14ac:dyDescent="0.3">
      <c r="A1585">
        <v>1752</v>
      </c>
      <c r="B1585">
        <v>39</v>
      </c>
      <c r="C1585" t="s">
        <v>30</v>
      </c>
      <c r="D1585" t="s">
        <v>21</v>
      </c>
      <c r="E1585">
        <v>3673.8198050000001</v>
      </c>
      <c r="F1585" s="1">
        <v>44645</v>
      </c>
      <c r="G1585">
        <v>5498.6</v>
      </c>
      <c r="H1585">
        <v>144.02799999999999</v>
      </c>
      <c r="I1585" t="s">
        <v>22</v>
      </c>
      <c r="J1585" t="s">
        <v>85</v>
      </c>
      <c r="K1585" t="s">
        <v>65</v>
      </c>
      <c r="L1585" t="s">
        <v>25</v>
      </c>
      <c r="M1585" t="s">
        <v>68</v>
      </c>
      <c r="N1585" t="s">
        <v>25</v>
      </c>
      <c r="O1585" t="s">
        <v>38</v>
      </c>
      <c r="P1585" t="s">
        <v>48</v>
      </c>
      <c r="Q1585" t="s">
        <v>48</v>
      </c>
      <c r="R1585" t="s">
        <v>63</v>
      </c>
      <c r="S1585" t="s">
        <v>42</v>
      </c>
      <c r="T1585">
        <v>2</v>
      </c>
    </row>
    <row r="1586" spans="1:20" x14ac:dyDescent="0.3">
      <c r="A1586">
        <v>1762</v>
      </c>
      <c r="B1586">
        <v>39</v>
      </c>
      <c r="C1586" t="s">
        <v>20</v>
      </c>
      <c r="D1586" t="s">
        <v>50</v>
      </c>
      <c r="E1586">
        <v>2719.0495190000001</v>
      </c>
      <c r="F1586" s="1">
        <v>44145</v>
      </c>
      <c r="G1586">
        <v>27444.799999999999</v>
      </c>
      <c r="H1586">
        <v>571.81799999999998</v>
      </c>
      <c r="I1586" t="s">
        <v>75</v>
      </c>
      <c r="J1586" t="s">
        <v>85</v>
      </c>
      <c r="K1586" t="s">
        <v>66</v>
      </c>
      <c r="L1586" t="s">
        <v>25</v>
      </c>
      <c r="M1586" t="s">
        <v>36</v>
      </c>
      <c r="N1586" t="s">
        <v>35</v>
      </c>
      <c r="O1586" t="s">
        <v>27</v>
      </c>
      <c r="P1586" t="s">
        <v>40</v>
      </c>
      <c r="Q1586" t="s">
        <v>26</v>
      </c>
      <c r="R1586" t="s">
        <v>49</v>
      </c>
      <c r="S1586" t="s">
        <v>72</v>
      </c>
      <c r="T1586">
        <v>2</v>
      </c>
    </row>
    <row r="1587" spans="1:20" x14ac:dyDescent="0.3">
      <c r="A1587">
        <v>1768</v>
      </c>
      <c r="B1587">
        <v>38</v>
      </c>
      <c r="C1587" t="s">
        <v>30</v>
      </c>
      <c r="D1587" t="s">
        <v>21</v>
      </c>
      <c r="E1587">
        <v>4038.8942740000002</v>
      </c>
      <c r="F1587" s="1">
        <v>43591</v>
      </c>
      <c r="G1587">
        <v>45089</v>
      </c>
      <c r="H1587">
        <v>1113.345</v>
      </c>
      <c r="I1587" t="s">
        <v>75</v>
      </c>
      <c r="J1587" t="s">
        <v>64</v>
      </c>
      <c r="K1587" t="s">
        <v>24</v>
      </c>
      <c r="L1587" t="s">
        <v>46</v>
      </c>
      <c r="M1587" t="s">
        <v>36</v>
      </c>
      <c r="N1587" t="s">
        <v>37</v>
      </c>
      <c r="O1587" t="s">
        <v>38</v>
      </c>
      <c r="P1587" t="s">
        <v>48</v>
      </c>
      <c r="Q1587" t="s">
        <v>39</v>
      </c>
      <c r="R1587" t="s">
        <v>41</v>
      </c>
      <c r="S1587" t="s">
        <v>72</v>
      </c>
      <c r="T1587">
        <v>2</v>
      </c>
    </row>
    <row r="1588" spans="1:20" x14ac:dyDescent="0.3">
      <c r="A1588">
        <v>1772</v>
      </c>
      <c r="B1588">
        <v>38</v>
      </c>
      <c r="C1588" t="s">
        <v>20</v>
      </c>
      <c r="D1588" t="s">
        <v>21</v>
      </c>
      <c r="E1588">
        <v>2597.8460620000001</v>
      </c>
      <c r="F1588" s="1">
        <v>42909</v>
      </c>
      <c r="G1588">
        <v>31209.3</v>
      </c>
      <c r="H1588">
        <v>347.65800000000002</v>
      </c>
      <c r="I1588" t="s">
        <v>44</v>
      </c>
      <c r="J1588" t="s">
        <v>86</v>
      </c>
      <c r="K1588" t="s">
        <v>65</v>
      </c>
      <c r="L1588" t="s">
        <v>37</v>
      </c>
      <c r="M1588" t="s">
        <v>68</v>
      </c>
      <c r="N1588" t="s">
        <v>54</v>
      </c>
      <c r="O1588" t="s">
        <v>27</v>
      </c>
      <c r="P1588" t="s">
        <v>39</v>
      </c>
      <c r="Q1588" t="s">
        <v>48</v>
      </c>
      <c r="R1588" t="s">
        <v>41</v>
      </c>
      <c r="S1588" t="s">
        <v>42</v>
      </c>
      <c r="T1588">
        <v>2</v>
      </c>
    </row>
    <row r="1589" spans="1:20" x14ac:dyDescent="0.3">
      <c r="A1589">
        <v>1773</v>
      </c>
      <c r="B1589">
        <v>30</v>
      </c>
      <c r="C1589" t="s">
        <v>20</v>
      </c>
      <c r="D1589" t="s">
        <v>21</v>
      </c>
      <c r="E1589">
        <v>3276.2915039999998</v>
      </c>
      <c r="F1589" s="1">
        <v>44749</v>
      </c>
      <c r="G1589">
        <v>15354.7</v>
      </c>
      <c r="H1589">
        <v>209.37</v>
      </c>
      <c r="I1589" t="s">
        <v>75</v>
      </c>
      <c r="J1589" t="s">
        <v>93</v>
      </c>
      <c r="K1589" t="s">
        <v>57</v>
      </c>
      <c r="L1589" t="s">
        <v>25</v>
      </c>
      <c r="M1589" t="s">
        <v>58</v>
      </c>
      <c r="N1589" t="s">
        <v>54</v>
      </c>
      <c r="O1589" t="s">
        <v>38</v>
      </c>
      <c r="P1589" t="s">
        <v>58</v>
      </c>
      <c r="Q1589" t="s">
        <v>58</v>
      </c>
      <c r="R1589" t="s">
        <v>41</v>
      </c>
      <c r="S1589" t="s">
        <v>72</v>
      </c>
      <c r="T1589">
        <v>2</v>
      </c>
    </row>
    <row r="1590" spans="1:20" x14ac:dyDescent="0.3">
      <c r="A1590">
        <v>1775</v>
      </c>
      <c r="B1590">
        <v>47</v>
      </c>
      <c r="C1590" t="s">
        <v>20</v>
      </c>
      <c r="D1590" t="s">
        <v>21</v>
      </c>
      <c r="E1590">
        <v>1867.6363309999999</v>
      </c>
      <c r="F1590" s="1">
        <v>42731</v>
      </c>
      <c r="G1590">
        <v>30151.4</v>
      </c>
      <c r="H1590">
        <v>763.75099999999998</v>
      </c>
      <c r="I1590" t="s">
        <v>51</v>
      </c>
      <c r="J1590" t="s">
        <v>23</v>
      </c>
      <c r="K1590" t="s">
        <v>66</v>
      </c>
      <c r="L1590" t="s">
        <v>46</v>
      </c>
      <c r="M1590" t="s">
        <v>68</v>
      </c>
      <c r="N1590" t="s">
        <v>25</v>
      </c>
      <c r="O1590" t="s">
        <v>27</v>
      </c>
      <c r="P1590" t="s">
        <v>40</v>
      </c>
      <c r="Q1590" t="s">
        <v>58</v>
      </c>
      <c r="R1590" t="s">
        <v>63</v>
      </c>
      <c r="S1590" t="s">
        <v>29</v>
      </c>
      <c r="T1590">
        <v>2</v>
      </c>
    </row>
    <row r="1591" spans="1:20" x14ac:dyDescent="0.3">
      <c r="A1591">
        <v>1776</v>
      </c>
      <c r="B1591">
        <v>42</v>
      </c>
      <c r="C1591" t="s">
        <v>30</v>
      </c>
      <c r="D1591" t="s">
        <v>21</v>
      </c>
      <c r="E1591">
        <v>2848.6368010000001</v>
      </c>
      <c r="F1591" s="1">
        <v>44843</v>
      </c>
      <c r="G1591">
        <v>16143.5</v>
      </c>
      <c r="H1591">
        <v>204.44399999999999</v>
      </c>
      <c r="I1591" t="s">
        <v>44</v>
      </c>
      <c r="J1591" t="s">
        <v>93</v>
      </c>
      <c r="K1591" t="s">
        <v>74</v>
      </c>
      <c r="L1591" t="s">
        <v>46</v>
      </c>
      <c r="M1591" t="s">
        <v>36</v>
      </c>
      <c r="N1591" t="s">
        <v>35</v>
      </c>
      <c r="O1591" t="s">
        <v>47</v>
      </c>
      <c r="P1591" t="s">
        <v>40</v>
      </c>
      <c r="Q1591" t="s">
        <v>39</v>
      </c>
      <c r="R1591" t="s">
        <v>49</v>
      </c>
      <c r="S1591" t="s">
        <v>69</v>
      </c>
      <c r="T1591">
        <v>2</v>
      </c>
    </row>
    <row r="1592" spans="1:20" x14ac:dyDescent="0.3">
      <c r="A1592">
        <v>1785</v>
      </c>
      <c r="B1592">
        <v>33</v>
      </c>
      <c r="C1592" t="s">
        <v>30</v>
      </c>
      <c r="D1592" t="s">
        <v>21</v>
      </c>
      <c r="E1592">
        <v>2466.3542550000002</v>
      </c>
      <c r="F1592" s="1">
        <v>44343</v>
      </c>
      <c r="G1592">
        <v>14276.9</v>
      </c>
      <c r="H1592">
        <v>260.745</v>
      </c>
      <c r="I1592" t="s">
        <v>44</v>
      </c>
      <c r="J1592" t="s">
        <v>98</v>
      </c>
      <c r="K1592" t="s">
        <v>74</v>
      </c>
      <c r="L1592" t="s">
        <v>54</v>
      </c>
      <c r="M1592" t="s">
        <v>68</v>
      </c>
      <c r="N1592" t="s">
        <v>46</v>
      </c>
      <c r="O1592" t="s">
        <v>27</v>
      </c>
      <c r="P1592" t="s">
        <v>48</v>
      </c>
      <c r="Q1592" t="s">
        <v>58</v>
      </c>
      <c r="R1592" t="s">
        <v>49</v>
      </c>
      <c r="S1592" t="s">
        <v>72</v>
      </c>
      <c r="T1592">
        <v>2</v>
      </c>
    </row>
    <row r="1593" spans="1:20" x14ac:dyDescent="0.3">
      <c r="A1593">
        <v>1798</v>
      </c>
      <c r="B1593">
        <v>38</v>
      </c>
      <c r="C1593" t="s">
        <v>20</v>
      </c>
      <c r="D1593" t="s">
        <v>21</v>
      </c>
      <c r="E1593">
        <v>3637.4040359999999</v>
      </c>
      <c r="F1593" s="1">
        <v>42145</v>
      </c>
      <c r="G1593">
        <v>15894.6</v>
      </c>
      <c r="H1593">
        <v>465.80799999999999</v>
      </c>
      <c r="I1593" t="s">
        <v>32</v>
      </c>
      <c r="J1593" t="s">
        <v>56</v>
      </c>
      <c r="K1593" t="s">
        <v>83</v>
      </c>
      <c r="L1593" t="s">
        <v>54</v>
      </c>
      <c r="M1593" t="s">
        <v>58</v>
      </c>
      <c r="N1593" t="s">
        <v>54</v>
      </c>
      <c r="O1593" t="s">
        <v>47</v>
      </c>
      <c r="P1593" t="s">
        <v>40</v>
      </c>
      <c r="Q1593" t="s">
        <v>48</v>
      </c>
      <c r="R1593" t="s">
        <v>49</v>
      </c>
      <c r="S1593" t="s">
        <v>29</v>
      </c>
      <c r="T1593">
        <v>2</v>
      </c>
    </row>
    <row r="1594" spans="1:20" x14ac:dyDescent="0.3">
      <c r="A1594">
        <v>1800</v>
      </c>
      <c r="B1594">
        <v>36</v>
      </c>
      <c r="C1594" t="s">
        <v>20</v>
      </c>
      <c r="D1594" t="s">
        <v>21</v>
      </c>
      <c r="E1594">
        <v>3128.9170589999999</v>
      </c>
      <c r="F1594" s="1">
        <v>43220</v>
      </c>
      <c r="G1594">
        <v>25116.5</v>
      </c>
      <c r="H1594">
        <v>455.40800000000002</v>
      </c>
      <c r="I1594" t="s">
        <v>32</v>
      </c>
      <c r="J1594" t="s">
        <v>45</v>
      </c>
      <c r="K1594" t="s">
        <v>65</v>
      </c>
      <c r="L1594" t="s">
        <v>46</v>
      </c>
      <c r="M1594" t="s">
        <v>58</v>
      </c>
      <c r="N1594" t="s">
        <v>54</v>
      </c>
      <c r="O1594" t="s">
        <v>38</v>
      </c>
      <c r="P1594" t="s">
        <v>39</v>
      </c>
      <c r="Q1594" t="s">
        <v>39</v>
      </c>
      <c r="R1594" t="s">
        <v>41</v>
      </c>
      <c r="S1594" t="s">
        <v>42</v>
      </c>
      <c r="T1594">
        <v>2</v>
      </c>
    </row>
    <row r="1595" spans="1:20" x14ac:dyDescent="0.3">
      <c r="A1595">
        <v>1804</v>
      </c>
      <c r="B1595">
        <v>35</v>
      </c>
      <c r="C1595" t="s">
        <v>20</v>
      </c>
      <c r="D1595" t="s">
        <v>50</v>
      </c>
      <c r="E1595">
        <v>1630.2242289999999</v>
      </c>
      <c r="F1595" s="1">
        <v>43217</v>
      </c>
      <c r="G1595">
        <v>35926.199999999997</v>
      </c>
      <c r="H1595">
        <v>806.72500000000002</v>
      </c>
      <c r="I1595" t="s">
        <v>32</v>
      </c>
      <c r="J1595" t="s">
        <v>95</v>
      </c>
      <c r="K1595" t="s">
        <v>61</v>
      </c>
      <c r="L1595" t="s">
        <v>35</v>
      </c>
      <c r="M1595" t="s">
        <v>36</v>
      </c>
      <c r="N1595" t="s">
        <v>25</v>
      </c>
      <c r="O1595" t="s">
        <v>38</v>
      </c>
      <c r="P1595" t="s">
        <v>40</v>
      </c>
      <c r="Q1595" t="s">
        <v>48</v>
      </c>
      <c r="R1595" t="s">
        <v>41</v>
      </c>
      <c r="S1595" t="s">
        <v>55</v>
      </c>
      <c r="T1595">
        <v>2</v>
      </c>
    </row>
    <row r="1596" spans="1:20" x14ac:dyDescent="0.3">
      <c r="A1596">
        <v>1805</v>
      </c>
      <c r="B1596">
        <v>33</v>
      </c>
      <c r="C1596" t="s">
        <v>30</v>
      </c>
      <c r="D1596" t="s">
        <v>21</v>
      </c>
      <c r="E1596">
        <v>2491.817618</v>
      </c>
      <c r="F1596" s="1">
        <v>43547</v>
      </c>
      <c r="G1596">
        <v>28917.3</v>
      </c>
      <c r="H1596">
        <v>295.70999999999998</v>
      </c>
      <c r="I1596" t="s">
        <v>22</v>
      </c>
      <c r="J1596" t="s">
        <v>80</v>
      </c>
      <c r="K1596" t="s">
        <v>53</v>
      </c>
      <c r="L1596" t="s">
        <v>25</v>
      </c>
      <c r="M1596" t="s">
        <v>68</v>
      </c>
      <c r="N1596" t="s">
        <v>46</v>
      </c>
      <c r="O1596" t="s">
        <v>78</v>
      </c>
      <c r="P1596" t="s">
        <v>58</v>
      </c>
      <c r="Q1596" t="s">
        <v>40</v>
      </c>
      <c r="R1596" t="s">
        <v>41</v>
      </c>
      <c r="S1596" t="s">
        <v>55</v>
      </c>
      <c r="T1596">
        <v>2</v>
      </c>
    </row>
    <row r="1597" spans="1:20" x14ac:dyDescent="0.3">
      <c r="A1597">
        <v>1807</v>
      </c>
      <c r="B1597">
        <v>40</v>
      </c>
      <c r="C1597" t="s">
        <v>20</v>
      </c>
      <c r="D1597" t="s">
        <v>21</v>
      </c>
      <c r="E1597">
        <v>3533.9373139999998</v>
      </c>
      <c r="F1597" s="1">
        <v>43194</v>
      </c>
      <c r="G1597">
        <v>47396.6</v>
      </c>
      <c r="H1597">
        <v>556.452</v>
      </c>
      <c r="I1597" t="s">
        <v>44</v>
      </c>
      <c r="J1597" t="s">
        <v>94</v>
      </c>
      <c r="K1597" t="s">
        <v>74</v>
      </c>
      <c r="L1597" t="s">
        <v>54</v>
      </c>
      <c r="M1597" t="s">
        <v>36</v>
      </c>
      <c r="N1597" t="s">
        <v>54</v>
      </c>
      <c r="O1597" t="s">
        <v>27</v>
      </c>
      <c r="P1597" t="s">
        <v>39</v>
      </c>
      <c r="Q1597" t="s">
        <v>48</v>
      </c>
      <c r="R1597" t="s">
        <v>49</v>
      </c>
      <c r="S1597" t="s">
        <v>69</v>
      </c>
      <c r="T1597">
        <v>2</v>
      </c>
    </row>
    <row r="1598" spans="1:20" x14ac:dyDescent="0.3">
      <c r="A1598">
        <v>1809</v>
      </c>
      <c r="B1598">
        <v>45</v>
      </c>
      <c r="C1598" t="s">
        <v>20</v>
      </c>
      <c r="D1598" t="s">
        <v>21</v>
      </c>
      <c r="E1598">
        <v>2360.0402709999998</v>
      </c>
      <c r="F1598" s="1">
        <v>42486</v>
      </c>
      <c r="G1598">
        <v>46200.9</v>
      </c>
      <c r="H1598">
        <v>599.91800000000001</v>
      </c>
      <c r="I1598" t="s">
        <v>32</v>
      </c>
      <c r="J1598" t="s">
        <v>84</v>
      </c>
      <c r="K1598" t="s">
        <v>34</v>
      </c>
      <c r="L1598" t="s">
        <v>46</v>
      </c>
      <c r="M1598" t="s">
        <v>36</v>
      </c>
      <c r="N1598" t="s">
        <v>25</v>
      </c>
      <c r="O1598" t="s">
        <v>38</v>
      </c>
      <c r="P1598" t="s">
        <v>40</v>
      </c>
      <c r="Q1598" t="s">
        <v>40</v>
      </c>
      <c r="R1598" t="s">
        <v>49</v>
      </c>
      <c r="S1598" t="s">
        <v>69</v>
      </c>
      <c r="T1598">
        <v>2</v>
      </c>
    </row>
    <row r="1599" spans="1:20" x14ac:dyDescent="0.3">
      <c r="A1599">
        <v>1811</v>
      </c>
      <c r="B1599">
        <v>41</v>
      </c>
      <c r="C1599" t="s">
        <v>20</v>
      </c>
      <c r="D1599" t="s">
        <v>50</v>
      </c>
      <c r="E1599">
        <v>3402.19074</v>
      </c>
      <c r="F1599" s="1">
        <v>45077</v>
      </c>
      <c r="G1599">
        <v>40571.800000000003</v>
      </c>
      <c r="H1599">
        <v>714.86800000000005</v>
      </c>
      <c r="I1599" t="s">
        <v>75</v>
      </c>
      <c r="J1599" t="s">
        <v>89</v>
      </c>
      <c r="K1599" t="s">
        <v>83</v>
      </c>
      <c r="L1599" t="s">
        <v>25</v>
      </c>
      <c r="M1599" t="s">
        <v>68</v>
      </c>
      <c r="N1599" t="s">
        <v>54</v>
      </c>
      <c r="O1599" t="s">
        <v>27</v>
      </c>
      <c r="P1599" t="s">
        <v>26</v>
      </c>
      <c r="Q1599" t="s">
        <v>58</v>
      </c>
      <c r="R1599" t="s">
        <v>41</v>
      </c>
      <c r="S1599" t="s">
        <v>72</v>
      </c>
      <c r="T1599">
        <v>2</v>
      </c>
    </row>
    <row r="1600" spans="1:20" x14ac:dyDescent="0.3">
      <c r="A1600">
        <v>1816</v>
      </c>
      <c r="B1600">
        <v>45</v>
      </c>
      <c r="C1600" t="s">
        <v>30</v>
      </c>
      <c r="D1600" t="s">
        <v>43</v>
      </c>
      <c r="E1600">
        <v>3507.6016439999999</v>
      </c>
      <c r="F1600" s="1">
        <v>45113</v>
      </c>
      <c r="G1600">
        <v>37878.5</v>
      </c>
      <c r="H1600">
        <v>814.66</v>
      </c>
      <c r="I1600" t="s">
        <v>75</v>
      </c>
      <c r="J1600" t="s">
        <v>64</v>
      </c>
      <c r="K1600" t="s">
        <v>65</v>
      </c>
      <c r="L1600" t="s">
        <v>46</v>
      </c>
      <c r="M1600" t="s">
        <v>36</v>
      </c>
      <c r="N1600" t="s">
        <v>46</v>
      </c>
      <c r="O1600" t="s">
        <v>27</v>
      </c>
      <c r="P1600" t="s">
        <v>40</v>
      </c>
      <c r="Q1600" t="s">
        <v>48</v>
      </c>
      <c r="R1600" t="s">
        <v>41</v>
      </c>
      <c r="S1600" t="s">
        <v>42</v>
      </c>
      <c r="T1600">
        <v>2</v>
      </c>
    </row>
    <row r="1601" spans="1:20" x14ac:dyDescent="0.3">
      <c r="A1601">
        <v>1817</v>
      </c>
      <c r="B1601">
        <v>39</v>
      </c>
      <c r="C1601" t="s">
        <v>30</v>
      </c>
      <c r="D1601" t="s">
        <v>21</v>
      </c>
      <c r="E1601">
        <v>2887.5128159999999</v>
      </c>
      <c r="F1601" s="1">
        <v>45337</v>
      </c>
      <c r="G1601">
        <v>39216.199999999997</v>
      </c>
      <c r="H1601">
        <v>909.06700000000001</v>
      </c>
      <c r="I1601" t="s">
        <v>51</v>
      </c>
      <c r="J1601" t="s">
        <v>80</v>
      </c>
      <c r="K1601" t="s">
        <v>57</v>
      </c>
      <c r="L1601" t="s">
        <v>46</v>
      </c>
      <c r="M1601" t="s">
        <v>62</v>
      </c>
      <c r="N1601" t="s">
        <v>54</v>
      </c>
      <c r="O1601" t="s">
        <v>47</v>
      </c>
      <c r="P1601" t="s">
        <v>39</v>
      </c>
      <c r="Q1601" t="s">
        <v>26</v>
      </c>
      <c r="R1601" t="s">
        <v>59</v>
      </c>
      <c r="S1601" t="s">
        <v>69</v>
      </c>
      <c r="T1601">
        <v>2</v>
      </c>
    </row>
    <row r="1602" spans="1:20" x14ac:dyDescent="0.3">
      <c r="A1602">
        <v>1825</v>
      </c>
      <c r="B1602">
        <v>49</v>
      </c>
      <c r="C1602" t="s">
        <v>30</v>
      </c>
      <c r="D1602" t="s">
        <v>43</v>
      </c>
      <c r="E1602">
        <v>4343.7429769999999</v>
      </c>
      <c r="F1602" s="1">
        <v>45245</v>
      </c>
      <c r="G1602">
        <v>48172.2</v>
      </c>
      <c r="H1602">
        <v>705.45699999999999</v>
      </c>
      <c r="I1602" t="s">
        <v>51</v>
      </c>
      <c r="J1602" t="s">
        <v>92</v>
      </c>
      <c r="K1602" t="s">
        <v>83</v>
      </c>
      <c r="L1602" t="s">
        <v>54</v>
      </c>
      <c r="M1602" t="s">
        <v>68</v>
      </c>
      <c r="N1602" t="s">
        <v>54</v>
      </c>
      <c r="O1602" t="s">
        <v>47</v>
      </c>
      <c r="P1602" t="s">
        <v>26</v>
      </c>
      <c r="Q1602" t="s">
        <v>26</v>
      </c>
      <c r="R1602" t="s">
        <v>41</v>
      </c>
      <c r="S1602" t="s">
        <v>29</v>
      </c>
      <c r="T1602">
        <v>2</v>
      </c>
    </row>
    <row r="1603" spans="1:20" x14ac:dyDescent="0.3">
      <c r="A1603">
        <v>1829</v>
      </c>
      <c r="B1603">
        <v>45</v>
      </c>
      <c r="C1603" t="s">
        <v>30</v>
      </c>
      <c r="D1603" t="s">
        <v>43</v>
      </c>
      <c r="E1603">
        <v>4055.6237040000001</v>
      </c>
      <c r="F1603" s="1">
        <v>44202</v>
      </c>
      <c r="G1603">
        <v>24212.1</v>
      </c>
      <c r="H1603">
        <v>445.15</v>
      </c>
      <c r="I1603" t="s">
        <v>22</v>
      </c>
      <c r="J1603" t="s">
        <v>99</v>
      </c>
      <c r="K1603" t="s">
        <v>83</v>
      </c>
      <c r="L1603" t="s">
        <v>35</v>
      </c>
      <c r="M1603" t="s">
        <v>68</v>
      </c>
      <c r="N1603" t="s">
        <v>46</v>
      </c>
      <c r="O1603" t="s">
        <v>47</v>
      </c>
      <c r="P1603" t="s">
        <v>39</v>
      </c>
      <c r="Q1603" t="s">
        <v>39</v>
      </c>
      <c r="R1603" t="s">
        <v>28</v>
      </c>
      <c r="S1603" t="s">
        <v>69</v>
      </c>
      <c r="T1603">
        <v>2</v>
      </c>
    </row>
    <row r="1604" spans="1:20" x14ac:dyDescent="0.3">
      <c r="A1604">
        <v>1836</v>
      </c>
      <c r="B1604">
        <v>36</v>
      </c>
      <c r="C1604" t="s">
        <v>20</v>
      </c>
      <c r="D1604" t="s">
        <v>43</v>
      </c>
      <c r="E1604">
        <v>3456.5241030000002</v>
      </c>
      <c r="F1604" s="1">
        <v>43968</v>
      </c>
      <c r="G1604">
        <v>21953</v>
      </c>
      <c r="H1604">
        <v>396.56400000000002</v>
      </c>
      <c r="I1604" t="s">
        <v>32</v>
      </c>
      <c r="J1604" t="s">
        <v>88</v>
      </c>
      <c r="K1604" t="s">
        <v>83</v>
      </c>
      <c r="L1604" t="s">
        <v>54</v>
      </c>
      <c r="M1604" t="s">
        <v>68</v>
      </c>
      <c r="N1604" t="s">
        <v>37</v>
      </c>
      <c r="O1604" t="s">
        <v>27</v>
      </c>
      <c r="P1604" t="s">
        <v>26</v>
      </c>
      <c r="Q1604" t="s">
        <v>40</v>
      </c>
      <c r="R1604" t="s">
        <v>63</v>
      </c>
      <c r="S1604" t="s">
        <v>42</v>
      </c>
      <c r="T1604">
        <v>2</v>
      </c>
    </row>
    <row r="1605" spans="1:20" x14ac:dyDescent="0.3">
      <c r="A1605">
        <v>1838</v>
      </c>
      <c r="B1605">
        <v>46</v>
      </c>
      <c r="C1605" t="s">
        <v>20</v>
      </c>
      <c r="D1605" t="s">
        <v>21</v>
      </c>
      <c r="E1605">
        <v>4026.500732</v>
      </c>
      <c r="F1605" s="1">
        <v>43188</v>
      </c>
      <c r="G1605">
        <v>6474.3</v>
      </c>
      <c r="H1605">
        <v>124.089</v>
      </c>
      <c r="I1605" t="s">
        <v>22</v>
      </c>
      <c r="J1605" t="s">
        <v>73</v>
      </c>
      <c r="K1605" t="s">
        <v>61</v>
      </c>
      <c r="L1605" t="s">
        <v>25</v>
      </c>
      <c r="M1605" t="s">
        <v>58</v>
      </c>
      <c r="N1605" t="s">
        <v>25</v>
      </c>
      <c r="O1605" t="s">
        <v>47</v>
      </c>
      <c r="P1605" t="s">
        <v>58</v>
      </c>
      <c r="Q1605" t="s">
        <v>26</v>
      </c>
      <c r="R1605" t="s">
        <v>41</v>
      </c>
      <c r="S1605" t="s">
        <v>69</v>
      </c>
      <c r="T1605">
        <v>2</v>
      </c>
    </row>
    <row r="1606" spans="1:20" x14ac:dyDescent="0.3">
      <c r="A1606">
        <v>1840</v>
      </c>
      <c r="B1606">
        <v>38</v>
      </c>
      <c r="C1606" t="s">
        <v>20</v>
      </c>
      <c r="D1606" t="s">
        <v>21</v>
      </c>
      <c r="E1606">
        <v>2990.5804419999999</v>
      </c>
      <c r="F1606" s="1">
        <v>43758</v>
      </c>
      <c r="G1606">
        <v>33499.599999999999</v>
      </c>
      <c r="H1606">
        <v>819.22500000000002</v>
      </c>
      <c r="I1606" t="s">
        <v>44</v>
      </c>
      <c r="J1606" t="s">
        <v>99</v>
      </c>
      <c r="K1606" t="s">
        <v>66</v>
      </c>
      <c r="L1606" t="s">
        <v>46</v>
      </c>
      <c r="M1606" t="s">
        <v>62</v>
      </c>
      <c r="N1606" t="s">
        <v>37</v>
      </c>
      <c r="O1606" t="s">
        <v>38</v>
      </c>
      <c r="P1606" t="s">
        <v>58</v>
      </c>
      <c r="Q1606" t="s">
        <v>26</v>
      </c>
      <c r="R1606" t="s">
        <v>28</v>
      </c>
      <c r="S1606" t="s">
        <v>69</v>
      </c>
      <c r="T1606">
        <v>2</v>
      </c>
    </row>
    <row r="1607" spans="1:20" x14ac:dyDescent="0.3">
      <c r="A1607">
        <v>1851</v>
      </c>
      <c r="B1607">
        <v>41</v>
      </c>
      <c r="C1607" t="s">
        <v>20</v>
      </c>
      <c r="D1607" t="s">
        <v>21</v>
      </c>
      <c r="E1607">
        <v>3543.690415</v>
      </c>
      <c r="F1607" s="1">
        <v>45150</v>
      </c>
      <c r="G1607">
        <v>9376.4</v>
      </c>
      <c r="H1607">
        <v>127.666</v>
      </c>
      <c r="I1607" t="s">
        <v>22</v>
      </c>
      <c r="J1607" t="s">
        <v>76</v>
      </c>
      <c r="K1607" t="s">
        <v>66</v>
      </c>
      <c r="L1607" t="s">
        <v>46</v>
      </c>
      <c r="M1607" t="s">
        <v>68</v>
      </c>
      <c r="N1607" t="s">
        <v>35</v>
      </c>
      <c r="O1607" t="s">
        <v>27</v>
      </c>
      <c r="P1607" t="s">
        <v>39</v>
      </c>
      <c r="Q1607" t="s">
        <v>39</v>
      </c>
      <c r="R1607" t="s">
        <v>28</v>
      </c>
      <c r="S1607" t="s">
        <v>55</v>
      </c>
      <c r="T1607">
        <v>2</v>
      </c>
    </row>
    <row r="1608" spans="1:20" x14ac:dyDescent="0.3">
      <c r="A1608">
        <v>1858</v>
      </c>
      <c r="B1608">
        <v>30</v>
      </c>
      <c r="C1608" t="s">
        <v>20</v>
      </c>
      <c r="D1608" t="s">
        <v>21</v>
      </c>
      <c r="E1608">
        <v>3571.4530009999999</v>
      </c>
      <c r="F1608" s="1">
        <v>45347</v>
      </c>
      <c r="G1608">
        <v>27035.7</v>
      </c>
      <c r="H1608">
        <v>626.202</v>
      </c>
      <c r="I1608" t="s">
        <v>22</v>
      </c>
      <c r="J1608" t="s">
        <v>89</v>
      </c>
      <c r="K1608" t="s">
        <v>61</v>
      </c>
      <c r="L1608" t="s">
        <v>37</v>
      </c>
      <c r="M1608" t="s">
        <v>62</v>
      </c>
      <c r="N1608" t="s">
        <v>37</v>
      </c>
      <c r="O1608" t="s">
        <v>47</v>
      </c>
      <c r="P1608" t="s">
        <v>40</v>
      </c>
      <c r="Q1608" t="s">
        <v>58</v>
      </c>
      <c r="R1608" t="s">
        <v>28</v>
      </c>
      <c r="S1608" t="s">
        <v>72</v>
      </c>
      <c r="T1608">
        <v>2</v>
      </c>
    </row>
    <row r="1609" spans="1:20" x14ac:dyDescent="0.3">
      <c r="A1609">
        <v>1859</v>
      </c>
      <c r="B1609">
        <v>33</v>
      </c>
      <c r="C1609" t="s">
        <v>30</v>
      </c>
      <c r="D1609" t="s">
        <v>21</v>
      </c>
      <c r="E1609">
        <v>3287.7383009999999</v>
      </c>
      <c r="F1609" s="1">
        <v>43462</v>
      </c>
      <c r="G1609">
        <v>23879.9</v>
      </c>
      <c r="H1609">
        <v>394.94499999999999</v>
      </c>
      <c r="I1609" t="s">
        <v>75</v>
      </c>
      <c r="J1609" t="s">
        <v>85</v>
      </c>
      <c r="K1609" t="s">
        <v>53</v>
      </c>
      <c r="L1609" t="s">
        <v>35</v>
      </c>
      <c r="M1609" t="s">
        <v>26</v>
      </c>
      <c r="N1609" t="s">
        <v>46</v>
      </c>
      <c r="O1609" t="s">
        <v>47</v>
      </c>
      <c r="P1609" t="s">
        <v>40</v>
      </c>
      <c r="Q1609" t="s">
        <v>39</v>
      </c>
      <c r="R1609" t="s">
        <v>41</v>
      </c>
      <c r="S1609" t="s">
        <v>29</v>
      </c>
      <c r="T1609">
        <v>2</v>
      </c>
    </row>
    <row r="1610" spans="1:20" x14ac:dyDescent="0.3">
      <c r="A1610">
        <v>1863</v>
      </c>
      <c r="B1610">
        <v>38</v>
      </c>
      <c r="C1610" t="s">
        <v>20</v>
      </c>
      <c r="D1610" t="s">
        <v>21</v>
      </c>
      <c r="E1610">
        <v>3698.169797</v>
      </c>
      <c r="F1610" s="1">
        <v>42372</v>
      </c>
      <c r="G1610">
        <v>45051.1</v>
      </c>
      <c r="H1610">
        <v>958.154</v>
      </c>
      <c r="I1610" t="s">
        <v>44</v>
      </c>
      <c r="J1610" t="s">
        <v>60</v>
      </c>
      <c r="K1610" t="s">
        <v>61</v>
      </c>
      <c r="L1610" t="s">
        <v>35</v>
      </c>
      <c r="M1610" t="s">
        <v>36</v>
      </c>
      <c r="N1610" t="s">
        <v>37</v>
      </c>
      <c r="O1610" t="s">
        <v>47</v>
      </c>
      <c r="P1610" t="s">
        <v>58</v>
      </c>
      <c r="Q1610" t="s">
        <v>58</v>
      </c>
      <c r="R1610" t="s">
        <v>49</v>
      </c>
      <c r="S1610" t="s">
        <v>72</v>
      </c>
      <c r="T1610">
        <v>2</v>
      </c>
    </row>
    <row r="1611" spans="1:20" x14ac:dyDescent="0.3">
      <c r="A1611">
        <v>1864</v>
      </c>
      <c r="B1611">
        <v>37</v>
      </c>
      <c r="C1611" t="s">
        <v>20</v>
      </c>
      <c r="D1611" t="s">
        <v>21</v>
      </c>
      <c r="E1611">
        <v>3320.9115550000001</v>
      </c>
      <c r="F1611" s="1">
        <v>44040</v>
      </c>
      <c r="G1611">
        <v>11184.2</v>
      </c>
      <c r="H1611">
        <v>165.67599999999999</v>
      </c>
      <c r="I1611" t="s">
        <v>22</v>
      </c>
      <c r="J1611" t="s">
        <v>64</v>
      </c>
      <c r="K1611" t="s">
        <v>74</v>
      </c>
      <c r="L1611" t="s">
        <v>46</v>
      </c>
      <c r="M1611" t="s">
        <v>58</v>
      </c>
      <c r="N1611" t="s">
        <v>46</v>
      </c>
      <c r="O1611" t="s">
        <v>27</v>
      </c>
      <c r="P1611" t="s">
        <v>40</v>
      </c>
      <c r="Q1611" t="s">
        <v>26</v>
      </c>
      <c r="R1611" t="s">
        <v>41</v>
      </c>
      <c r="S1611" t="s">
        <v>29</v>
      </c>
      <c r="T1611">
        <v>2</v>
      </c>
    </row>
    <row r="1612" spans="1:20" x14ac:dyDescent="0.3">
      <c r="A1612">
        <v>1865</v>
      </c>
      <c r="B1612">
        <v>37</v>
      </c>
      <c r="C1612" t="s">
        <v>20</v>
      </c>
      <c r="D1612" t="s">
        <v>43</v>
      </c>
      <c r="E1612">
        <v>1737.388391</v>
      </c>
      <c r="F1612" s="1">
        <v>44446</v>
      </c>
      <c r="G1612">
        <v>44520.4</v>
      </c>
      <c r="H1612">
        <v>513.54999999999995</v>
      </c>
      <c r="I1612" t="s">
        <v>44</v>
      </c>
      <c r="J1612" t="s">
        <v>60</v>
      </c>
      <c r="K1612" t="s">
        <v>61</v>
      </c>
      <c r="L1612" t="s">
        <v>37</v>
      </c>
      <c r="M1612" t="s">
        <v>58</v>
      </c>
      <c r="N1612" t="s">
        <v>25</v>
      </c>
      <c r="O1612" t="s">
        <v>38</v>
      </c>
      <c r="P1612" t="s">
        <v>48</v>
      </c>
      <c r="Q1612" t="s">
        <v>48</v>
      </c>
      <c r="R1612" t="s">
        <v>49</v>
      </c>
      <c r="S1612" t="s">
        <v>29</v>
      </c>
      <c r="T1612">
        <v>2</v>
      </c>
    </row>
    <row r="1613" spans="1:20" x14ac:dyDescent="0.3">
      <c r="A1613">
        <v>1868</v>
      </c>
      <c r="B1613">
        <v>35</v>
      </c>
      <c r="C1613" t="s">
        <v>30</v>
      </c>
      <c r="D1613" t="s">
        <v>21</v>
      </c>
      <c r="E1613">
        <v>2203.2801519999998</v>
      </c>
      <c r="F1613" s="1">
        <v>44044</v>
      </c>
      <c r="G1613">
        <v>42228.2</v>
      </c>
      <c r="H1613">
        <v>842.98500000000001</v>
      </c>
      <c r="I1613" t="s">
        <v>51</v>
      </c>
      <c r="J1613" t="s">
        <v>95</v>
      </c>
      <c r="K1613" t="s">
        <v>53</v>
      </c>
      <c r="L1613" t="s">
        <v>25</v>
      </c>
      <c r="M1613" t="s">
        <v>62</v>
      </c>
      <c r="N1613" t="s">
        <v>25</v>
      </c>
      <c r="O1613" t="s">
        <v>38</v>
      </c>
      <c r="P1613" t="s">
        <v>48</v>
      </c>
      <c r="Q1613" t="s">
        <v>48</v>
      </c>
      <c r="R1613" t="s">
        <v>28</v>
      </c>
      <c r="S1613" t="s">
        <v>55</v>
      </c>
      <c r="T1613">
        <v>2</v>
      </c>
    </row>
    <row r="1614" spans="1:20" x14ac:dyDescent="0.3">
      <c r="A1614">
        <v>1870</v>
      </c>
      <c r="B1614">
        <v>44</v>
      </c>
      <c r="C1614" t="s">
        <v>30</v>
      </c>
      <c r="D1614" t="s">
        <v>50</v>
      </c>
      <c r="E1614">
        <v>2783.2958749999998</v>
      </c>
      <c r="F1614" s="1">
        <v>43785</v>
      </c>
      <c r="G1614">
        <v>43977</v>
      </c>
      <c r="H1614">
        <v>464.267</v>
      </c>
      <c r="I1614" t="s">
        <v>44</v>
      </c>
      <c r="J1614" t="s">
        <v>60</v>
      </c>
      <c r="K1614" t="s">
        <v>34</v>
      </c>
      <c r="L1614" t="s">
        <v>25</v>
      </c>
      <c r="M1614" t="s">
        <v>62</v>
      </c>
      <c r="N1614" t="s">
        <v>25</v>
      </c>
      <c r="O1614" t="s">
        <v>38</v>
      </c>
      <c r="P1614" t="s">
        <v>40</v>
      </c>
      <c r="Q1614" t="s">
        <v>48</v>
      </c>
      <c r="R1614" t="s">
        <v>28</v>
      </c>
      <c r="S1614" t="s">
        <v>42</v>
      </c>
      <c r="T1614">
        <v>2</v>
      </c>
    </row>
    <row r="1615" spans="1:20" x14ac:dyDescent="0.3">
      <c r="A1615">
        <v>1875</v>
      </c>
      <c r="B1615">
        <v>42</v>
      </c>
      <c r="C1615" t="s">
        <v>30</v>
      </c>
      <c r="D1615" t="s">
        <v>21</v>
      </c>
      <c r="E1615">
        <v>2897.8091119999999</v>
      </c>
      <c r="F1615" s="1">
        <v>44695</v>
      </c>
      <c r="G1615">
        <v>43059.6</v>
      </c>
      <c r="H1615">
        <v>802.03</v>
      </c>
      <c r="I1615" t="s">
        <v>32</v>
      </c>
      <c r="J1615" t="s">
        <v>80</v>
      </c>
      <c r="K1615" t="s">
        <v>65</v>
      </c>
      <c r="L1615" t="s">
        <v>46</v>
      </c>
      <c r="M1615" t="s">
        <v>62</v>
      </c>
      <c r="N1615" t="s">
        <v>54</v>
      </c>
      <c r="O1615" t="s">
        <v>78</v>
      </c>
      <c r="P1615" t="s">
        <v>39</v>
      </c>
      <c r="Q1615" t="s">
        <v>40</v>
      </c>
      <c r="R1615" t="s">
        <v>28</v>
      </c>
      <c r="S1615" t="s">
        <v>72</v>
      </c>
      <c r="T1615">
        <v>2</v>
      </c>
    </row>
    <row r="1616" spans="1:20" x14ac:dyDescent="0.3">
      <c r="A1616">
        <v>1876</v>
      </c>
      <c r="B1616">
        <v>32</v>
      </c>
      <c r="C1616" t="s">
        <v>30</v>
      </c>
      <c r="D1616" t="s">
        <v>50</v>
      </c>
      <c r="E1616">
        <v>2931.5601449999999</v>
      </c>
      <c r="F1616" s="1">
        <v>45268</v>
      </c>
      <c r="G1616">
        <v>42679.4</v>
      </c>
      <c r="H1616">
        <v>1066.9659999999999</v>
      </c>
      <c r="I1616" t="s">
        <v>22</v>
      </c>
      <c r="J1616" t="s">
        <v>102</v>
      </c>
      <c r="K1616" t="s">
        <v>24</v>
      </c>
      <c r="L1616" t="s">
        <v>54</v>
      </c>
      <c r="M1616" t="s">
        <v>26</v>
      </c>
      <c r="N1616" t="s">
        <v>25</v>
      </c>
      <c r="O1616" t="s">
        <v>78</v>
      </c>
      <c r="P1616" t="s">
        <v>26</v>
      </c>
      <c r="Q1616" t="s">
        <v>48</v>
      </c>
      <c r="R1616" t="s">
        <v>28</v>
      </c>
      <c r="S1616" t="s">
        <v>69</v>
      </c>
      <c r="T1616">
        <v>2</v>
      </c>
    </row>
    <row r="1617" spans="1:20" x14ac:dyDescent="0.3">
      <c r="A1617">
        <v>1877</v>
      </c>
      <c r="B1617">
        <v>41</v>
      </c>
      <c r="C1617" t="s">
        <v>30</v>
      </c>
      <c r="D1617" t="s">
        <v>21</v>
      </c>
      <c r="E1617">
        <v>3338.568135</v>
      </c>
      <c r="F1617" s="1">
        <v>43311</v>
      </c>
      <c r="G1617">
        <v>20235.3</v>
      </c>
      <c r="H1617">
        <v>288.95800000000003</v>
      </c>
      <c r="I1617" t="s">
        <v>22</v>
      </c>
      <c r="J1617" t="s">
        <v>99</v>
      </c>
      <c r="K1617" t="s">
        <v>61</v>
      </c>
      <c r="L1617" t="s">
        <v>37</v>
      </c>
      <c r="M1617" t="s">
        <v>26</v>
      </c>
      <c r="N1617" t="s">
        <v>25</v>
      </c>
      <c r="O1617" t="s">
        <v>47</v>
      </c>
      <c r="P1617" t="s">
        <v>58</v>
      </c>
      <c r="Q1617" t="s">
        <v>48</v>
      </c>
      <c r="R1617" t="s">
        <v>41</v>
      </c>
      <c r="S1617" t="s">
        <v>29</v>
      </c>
      <c r="T1617">
        <v>2</v>
      </c>
    </row>
    <row r="1618" spans="1:20" x14ac:dyDescent="0.3">
      <c r="A1618">
        <v>1880</v>
      </c>
      <c r="B1618">
        <v>40</v>
      </c>
      <c r="C1618" t="s">
        <v>30</v>
      </c>
      <c r="D1618" t="s">
        <v>21</v>
      </c>
      <c r="E1618">
        <v>3745.7055959999998</v>
      </c>
      <c r="F1618" s="1">
        <v>44976</v>
      </c>
      <c r="G1618">
        <v>33973</v>
      </c>
      <c r="H1618">
        <v>780.95699999999999</v>
      </c>
      <c r="I1618" t="s">
        <v>44</v>
      </c>
      <c r="J1618" t="s">
        <v>81</v>
      </c>
      <c r="K1618" t="s">
        <v>53</v>
      </c>
      <c r="L1618" t="s">
        <v>54</v>
      </c>
      <c r="M1618" t="s">
        <v>36</v>
      </c>
      <c r="N1618" t="s">
        <v>46</v>
      </c>
      <c r="O1618" t="s">
        <v>38</v>
      </c>
      <c r="P1618" t="s">
        <v>26</v>
      </c>
      <c r="Q1618" t="s">
        <v>26</v>
      </c>
      <c r="R1618" t="s">
        <v>28</v>
      </c>
      <c r="S1618" t="s">
        <v>29</v>
      </c>
      <c r="T1618">
        <v>2</v>
      </c>
    </row>
    <row r="1619" spans="1:20" x14ac:dyDescent="0.3">
      <c r="A1619">
        <v>1884</v>
      </c>
      <c r="B1619">
        <v>34</v>
      </c>
      <c r="C1619" t="s">
        <v>20</v>
      </c>
      <c r="D1619" t="s">
        <v>21</v>
      </c>
      <c r="E1619">
        <v>1616.1762980000001</v>
      </c>
      <c r="F1619" s="1">
        <v>44085</v>
      </c>
      <c r="G1619">
        <v>29358.799999999999</v>
      </c>
      <c r="H1619">
        <v>320.00900000000001</v>
      </c>
      <c r="I1619" t="s">
        <v>75</v>
      </c>
      <c r="J1619" t="s">
        <v>56</v>
      </c>
      <c r="K1619" t="s">
        <v>57</v>
      </c>
      <c r="L1619" t="s">
        <v>25</v>
      </c>
      <c r="M1619" t="s">
        <v>62</v>
      </c>
      <c r="N1619" t="s">
        <v>46</v>
      </c>
      <c r="O1619" t="s">
        <v>27</v>
      </c>
      <c r="P1619" t="s">
        <v>48</v>
      </c>
      <c r="Q1619" t="s">
        <v>58</v>
      </c>
      <c r="R1619" t="s">
        <v>41</v>
      </c>
      <c r="S1619" t="s">
        <v>69</v>
      </c>
      <c r="T1619">
        <v>2</v>
      </c>
    </row>
    <row r="1620" spans="1:20" x14ac:dyDescent="0.3">
      <c r="A1620">
        <v>1889</v>
      </c>
      <c r="B1620">
        <v>45</v>
      </c>
      <c r="C1620" t="s">
        <v>20</v>
      </c>
      <c r="D1620" t="s">
        <v>21</v>
      </c>
      <c r="E1620">
        <v>2488.6407429999999</v>
      </c>
      <c r="F1620" s="1">
        <v>45134</v>
      </c>
      <c r="G1620">
        <v>7398.9</v>
      </c>
      <c r="H1620">
        <v>216.898</v>
      </c>
      <c r="I1620" t="s">
        <v>75</v>
      </c>
      <c r="J1620" t="s">
        <v>52</v>
      </c>
      <c r="K1620" t="s">
        <v>53</v>
      </c>
      <c r="L1620" t="s">
        <v>25</v>
      </c>
      <c r="M1620" t="s">
        <v>36</v>
      </c>
      <c r="N1620" t="s">
        <v>35</v>
      </c>
      <c r="O1620" t="s">
        <v>27</v>
      </c>
      <c r="P1620" t="s">
        <v>48</v>
      </c>
      <c r="Q1620" t="s">
        <v>26</v>
      </c>
      <c r="R1620" t="s">
        <v>28</v>
      </c>
      <c r="S1620" t="s">
        <v>72</v>
      </c>
      <c r="T1620">
        <v>2</v>
      </c>
    </row>
    <row r="1621" spans="1:20" x14ac:dyDescent="0.3">
      <c r="A1621">
        <v>1895</v>
      </c>
      <c r="B1621">
        <v>41</v>
      </c>
      <c r="C1621" t="s">
        <v>20</v>
      </c>
      <c r="D1621" t="s">
        <v>21</v>
      </c>
      <c r="E1621">
        <v>2788.165403</v>
      </c>
      <c r="F1621" s="1">
        <v>42853</v>
      </c>
      <c r="G1621">
        <v>19730.900000000001</v>
      </c>
      <c r="H1621">
        <v>444.86399999999998</v>
      </c>
      <c r="I1621" t="s">
        <v>75</v>
      </c>
      <c r="J1621" t="s">
        <v>33</v>
      </c>
      <c r="K1621" t="s">
        <v>24</v>
      </c>
      <c r="L1621" t="s">
        <v>25</v>
      </c>
      <c r="M1621" t="s">
        <v>58</v>
      </c>
      <c r="N1621" t="s">
        <v>54</v>
      </c>
      <c r="O1621" t="s">
        <v>38</v>
      </c>
      <c r="P1621" t="s">
        <v>39</v>
      </c>
      <c r="Q1621" t="s">
        <v>40</v>
      </c>
      <c r="R1621" t="s">
        <v>59</v>
      </c>
      <c r="S1621" t="s">
        <v>55</v>
      </c>
      <c r="T1621">
        <v>2</v>
      </c>
    </row>
    <row r="1622" spans="1:20" x14ac:dyDescent="0.3">
      <c r="A1622">
        <v>1896</v>
      </c>
      <c r="B1622">
        <v>41</v>
      </c>
      <c r="C1622" t="s">
        <v>30</v>
      </c>
      <c r="D1622" t="s">
        <v>21</v>
      </c>
      <c r="E1622">
        <v>3295.1069130000001</v>
      </c>
      <c r="F1622" s="1">
        <v>45290</v>
      </c>
      <c r="G1622">
        <v>6368.9</v>
      </c>
      <c r="H1622">
        <v>114.73</v>
      </c>
      <c r="I1622" t="s">
        <v>22</v>
      </c>
      <c r="J1622" t="s">
        <v>99</v>
      </c>
      <c r="K1622" t="s">
        <v>24</v>
      </c>
      <c r="L1622" t="s">
        <v>46</v>
      </c>
      <c r="M1622" t="s">
        <v>68</v>
      </c>
      <c r="N1622" t="s">
        <v>35</v>
      </c>
      <c r="O1622" t="s">
        <v>27</v>
      </c>
      <c r="P1622" t="s">
        <v>39</v>
      </c>
      <c r="Q1622" t="s">
        <v>39</v>
      </c>
      <c r="R1622" t="s">
        <v>49</v>
      </c>
      <c r="S1622" t="s">
        <v>42</v>
      </c>
      <c r="T1622">
        <v>2</v>
      </c>
    </row>
    <row r="1623" spans="1:20" x14ac:dyDescent="0.3">
      <c r="A1623">
        <v>1897</v>
      </c>
      <c r="B1623">
        <v>37</v>
      </c>
      <c r="C1623" t="s">
        <v>30</v>
      </c>
      <c r="D1623" t="s">
        <v>50</v>
      </c>
      <c r="E1623">
        <v>1970.7220609999999</v>
      </c>
      <c r="F1623" s="1">
        <v>43684</v>
      </c>
      <c r="G1623">
        <v>45701</v>
      </c>
      <c r="H1623">
        <v>987.73099999999999</v>
      </c>
      <c r="I1623" t="s">
        <v>51</v>
      </c>
      <c r="J1623" t="s">
        <v>92</v>
      </c>
      <c r="K1623" t="s">
        <v>34</v>
      </c>
      <c r="L1623" t="s">
        <v>54</v>
      </c>
      <c r="M1623" t="s">
        <v>62</v>
      </c>
      <c r="N1623" t="s">
        <v>46</v>
      </c>
      <c r="O1623" t="s">
        <v>47</v>
      </c>
      <c r="P1623" t="s">
        <v>26</v>
      </c>
      <c r="Q1623" t="s">
        <v>48</v>
      </c>
      <c r="R1623" t="s">
        <v>28</v>
      </c>
      <c r="S1623" t="s">
        <v>42</v>
      </c>
      <c r="T1623">
        <v>2</v>
      </c>
    </row>
    <row r="1624" spans="1:20" x14ac:dyDescent="0.3">
      <c r="A1624">
        <v>1901</v>
      </c>
      <c r="B1624">
        <v>37</v>
      </c>
      <c r="C1624" t="s">
        <v>30</v>
      </c>
      <c r="D1624" t="s">
        <v>50</v>
      </c>
      <c r="E1624">
        <v>2503.960008</v>
      </c>
      <c r="F1624" s="1">
        <v>43484</v>
      </c>
      <c r="G1624">
        <v>49099.1</v>
      </c>
      <c r="H1624">
        <v>818.60799999999995</v>
      </c>
      <c r="I1624" t="s">
        <v>75</v>
      </c>
      <c r="J1624" t="s">
        <v>92</v>
      </c>
      <c r="K1624" t="s">
        <v>24</v>
      </c>
      <c r="L1624" t="s">
        <v>25</v>
      </c>
      <c r="M1624" t="s">
        <v>62</v>
      </c>
      <c r="N1624" t="s">
        <v>46</v>
      </c>
      <c r="O1624" t="s">
        <v>47</v>
      </c>
      <c r="P1624" t="s">
        <v>40</v>
      </c>
      <c r="Q1624" t="s">
        <v>26</v>
      </c>
      <c r="R1624" t="s">
        <v>41</v>
      </c>
      <c r="S1624" t="s">
        <v>69</v>
      </c>
      <c r="T1624">
        <v>2</v>
      </c>
    </row>
    <row r="1625" spans="1:20" x14ac:dyDescent="0.3">
      <c r="A1625">
        <v>1909</v>
      </c>
      <c r="B1625">
        <v>32</v>
      </c>
      <c r="C1625" t="s">
        <v>30</v>
      </c>
      <c r="D1625" t="s">
        <v>21</v>
      </c>
      <c r="E1625">
        <v>3243.4719030000001</v>
      </c>
      <c r="F1625" s="1">
        <v>42997</v>
      </c>
      <c r="G1625">
        <v>36626.400000000001</v>
      </c>
      <c r="H1625">
        <v>918.49300000000005</v>
      </c>
      <c r="I1625" t="s">
        <v>75</v>
      </c>
      <c r="J1625" t="s">
        <v>88</v>
      </c>
      <c r="K1625" t="s">
        <v>53</v>
      </c>
      <c r="L1625" t="s">
        <v>37</v>
      </c>
      <c r="M1625" t="s">
        <v>68</v>
      </c>
      <c r="N1625" t="s">
        <v>37</v>
      </c>
      <c r="O1625" t="s">
        <v>47</v>
      </c>
      <c r="P1625" t="s">
        <v>26</v>
      </c>
      <c r="Q1625" t="s">
        <v>39</v>
      </c>
      <c r="R1625" t="s">
        <v>59</v>
      </c>
      <c r="S1625" t="s">
        <v>29</v>
      </c>
      <c r="T1625">
        <v>2</v>
      </c>
    </row>
    <row r="1626" spans="1:20" x14ac:dyDescent="0.3">
      <c r="A1626">
        <v>1911</v>
      </c>
      <c r="B1626">
        <v>42</v>
      </c>
      <c r="C1626" t="s">
        <v>30</v>
      </c>
      <c r="D1626" t="s">
        <v>21</v>
      </c>
      <c r="E1626">
        <v>2948.6504960000002</v>
      </c>
      <c r="F1626" s="1">
        <v>42980</v>
      </c>
      <c r="G1626">
        <v>9574</v>
      </c>
      <c r="H1626">
        <v>225.273</v>
      </c>
      <c r="I1626" t="s">
        <v>32</v>
      </c>
      <c r="J1626" t="s">
        <v>60</v>
      </c>
      <c r="K1626" t="s">
        <v>74</v>
      </c>
      <c r="L1626" t="s">
        <v>46</v>
      </c>
      <c r="M1626" t="s">
        <v>58</v>
      </c>
      <c r="N1626" t="s">
        <v>46</v>
      </c>
      <c r="O1626" t="s">
        <v>38</v>
      </c>
      <c r="P1626" t="s">
        <v>48</v>
      </c>
      <c r="Q1626" t="s">
        <v>39</v>
      </c>
      <c r="R1626" t="s">
        <v>63</v>
      </c>
      <c r="S1626" t="s">
        <v>42</v>
      </c>
      <c r="T1626">
        <v>2</v>
      </c>
    </row>
    <row r="1627" spans="1:20" x14ac:dyDescent="0.3">
      <c r="A1627">
        <v>1912</v>
      </c>
      <c r="B1627">
        <v>44</v>
      </c>
      <c r="C1627" t="s">
        <v>30</v>
      </c>
      <c r="D1627" t="s">
        <v>50</v>
      </c>
      <c r="E1627">
        <v>1801.9627969999999</v>
      </c>
      <c r="F1627" s="1">
        <v>43838</v>
      </c>
      <c r="G1627">
        <v>37366</v>
      </c>
      <c r="H1627">
        <v>987.83100000000002</v>
      </c>
      <c r="I1627" t="s">
        <v>51</v>
      </c>
      <c r="J1627" t="s">
        <v>73</v>
      </c>
      <c r="K1627" t="s">
        <v>74</v>
      </c>
      <c r="L1627" t="s">
        <v>25</v>
      </c>
      <c r="M1627" t="s">
        <v>58</v>
      </c>
      <c r="N1627" t="s">
        <v>46</v>
      </c>
      <c r="O1627" t="s">
        <v>47</v>
      </c>
      <c r="P1627" t="s">
        <v>26</v>
      </c>
      <c r="Q1627" t="s">
        <v>48</v>
      </c>
      <c r="R1627" t="s">
        <v>59</v>
      </c>
      <c r="S1627" t="s">
        <v>72</v>
      </c>
      <c r="T1627">
        <v>2</v>
      </c>
    </row>
    <row r="1628" spans="1:20" x14ac:dyDescent="0.3">
      <c r="A1628">
        <v>1913</v>
      </c>
      <c r="B1628">
        <v>42</v>
      </c>
      <c r="C1628" t="s">
        <v>20</v>
      </c>
      <c r="D1628" t="s">
        <v>21</v>
      </c>
      <c r="E1628">
        <v>3916.4235159999998</v>
      </c>
      <c r="F1628" s="1">
        <v>44276</v>
      </c>
      <c r="G1628">
        <v>37228.6</v>
      </c>
      <c r="H1628">
        <v>893.94200000000001</v>
      </c>
      <c r="I1628" t="s">
        <v>75</v>
      </c>
      <c r="J1628" t="s">
        <v>85</v>
      </c>
      <c r="K1628" t="s">
        <v>74</v>
      </c>
      <c r="L1628" t="s">
        <v>25</v>
      </c>
      <c r="M1628" t="s">
        <v>26</v>
      </c>
      <c r="N1628" t="s">
        <v>46</v>
      </c>
      <c r="O1628" t="s">
        <v>27</v>
      </c>
      <c r="P1628" t="s">
        <v>48</v>
      </c>
      <c r="Q1628" t="s">
        <v>48</v>
      </c>
      <c r="R1628" t="s">
        <v>28</v>
      </c>
      <c r="S1628" t="s">
        <v>72</v>
      </c>
      <c r="T1628">
        <v>2</v>
      </c>
    </row>
    <row r="1629" spans="1:20" x14ac:dyDescent="0.3">
      <c r="A1629">
        <v>1914</v>
      </c>
      <c r="B1629">
        <v>43</v>
      </c>
      <c r="C1629" t="s">
        <v>20</v>
      </c>
      <c r="D1629" t="s">
        <v>43</v>
      </c>
      <c r="E1629">
        <v>2825.4780569999998</v>
      </c>
      <c r="F1629" s="1">
        <v>45235</v>
      </c>
      <c r="G1629">
        <v>32266</v>
      </c>
      <c r="H1629">
        <v>414.839</v>
      </c>
      <c r="I1629" t="s">
        <v>44</v>
      </c>
      <c r="J1629" t="s">
        <v>84</v>
      </c>
      <c r="K1629" t="s">
        <v>34</v>
      </c>
      <c r="L1629" t="s">
        <v>35</v>
      </c>
      <c r="M1629" t="s">
        <v>36</v>
      </c>
      <c r="N1629" t="s">
        <v>37</v>
      </c>
      <c r="O1629" t="s">
        <v>38</v>
      </c>
      <c r="P1629" t="s">
        <v>40</v>
      </c>
      <c r="Q1629" t="s">
        <v>39</v>
      </c>
      <c r="R1629" t="s">
        <v>49</v>
      </c>
      <c r="S1629" t="s">
        <v>72</v>
      </c>
      <c r="T1629">
        <v>2</v>
      </c>
    </row>
    <row r="1630" spans="1:20" x14ac:dyDescent="0.3">
      <c r="A1630">
        <v>1916</v>
      </c>
      <c r="B1630">
        <v>45</v>
      </c>
      <c r="C1630" t="s">
        <v>30</v>
      </c>
      <c r="D1630" t="s">
        <v>43</v>
      </c>
      <c r="E1630">
        <v>2786.2328499999999</v>
      </c>
      <c r="F1630" s="1">
        <v>43892</v>
      </c>
      <c r="G1630">
        <v>47360.2</v>
      </c>
      <c r="H1630">
        <v>1211.5709999999999</v>
      </c>
      <c r="I1630" t="s">
        <v>32</v>
      </c>
      <c r="J1630" t="s">
        <v>76</v>
      </c>
      <c r="K1630" t="s">
        <v>65</v>
      </c>
      <c r="L1630" t="s">
        <v>46</v>
      </c>
      <c r="M1630" t="s">
        <v>68</v>
      </c>
      <c r="N1630" t="s">
        <v>54</v>
      </c>
      <c r="O1630" t="s">
        <v>27</v>
      </c>
      <c r="P1630" t="s">
        <v>40</v>
      </c>
      <c r="Q1630" t="s">
        <v>26</v>
      </c>
      <c r="R1630" t="s">
        <v>28</v>
      </c>
      <c r="S1630" t="s">
        <v>69</v>
      </c>
      <c r="T1630">
        <v>2</v>
      </c>
    </row>
    <row r="1631" spans="1:20" x14ac:dyDescent="0.3">
      <c r="A1631">
        <v>1917</v>
      </c>
      <c r="B1631">
        <v>36</v>
      </c>
      <c r="C1631" t="s">
        <v>20</v>
      </c>
      <c r="D1631" t="s">
        <v>43</v>
      </c>
      <c r="E1631">
        <v>3190.9282079999998</v>
      </c>
      <c r="F1631" s="1">
        <v>44665</v>
      </c>
      <c r="G1631">
        <v>46018</v>
      </c>
      <c r="H1631">
        <v>933.67</v>
      </c>
      <c r="I1631" t="s">
        <v>22</v>
      </c>
      <c r="J1631" t="s">
        <v>45</v>
      </c>
      <c r="K1631" t="s">
        <v>66</v>
      </c>
      <c r="L1631" t="s">
        <v>25</v>
      </c>
      <c r="M1631" t="s">
        <v>58</v>
      </c>
      <c r="N1631" t="s">
        <v>37</v>
      </c>
      <c r="O1631" t="s">
        <v>27</v>
      </c>
      <c r="P1631" t="s">
        <v>48</v>
      </c>
      <c r="Q1631" t="s">
        <v>26</v>
      </c>
      <c r="R1631" t="s">
        <v>49</v>
      </c>
      <c r="S1631" t="s">
        <v>55</v>
      </c>
      <c r="T1631">
        <v>2</v>
      </c>
    </row>
    <row r="1632" spans="1:20" x14ac:dyDescent="0.3">
      <c r="A1632">
        <v>1922</v>
      </c>
      <c r="B1632">
        <v>42</v>
      </c>
      <c r="C1632" t="s">
        <v>30</v>
      </c>
      <c r="D1632" t="s">
        <v>21</v>
      </c>
      <c r="E1632">
        <v>2173.8038459999998</v>
      </c>
      <c r="F1632" s="1">
        <v>43704</v>
      </c>
      <c r="G1632">
        <v>23638.400000000001</v>
      </c>
      <c r="H1632">
        <v>352.613</v>
      </c>
      <c r="I1632" t="s">
        <v>44</v>
      </c>
      <c r="J1632" t="s">
        <v>91</v>
      </c>
      <c r="K1632" t="s">
        <v>65</v>
      </c>
      <c r="L1632" t="s">
        <v>54</v>
      </c>
      <c r="M1632" t="s">
        <v>62</v>
      </c>
      <c r="N1632" t="s">
        <v>46</v>
      </c>
      <c r="O1632" t="s">
        <v>47</v>
      </c>
      <c r="P1632" t="s">
        <v>39</v>
      </c>
      <c r="Q1632" t="s">
        <v>26</v>
      </c>
      <c r="R1632" t="s">
        <v>49</v>
      </c>
      <c r="S1632" t="s">
        <v>72</v>
      </c>
      <c r="T1632">
        <v>2</v>
      </c>
    </row>
    <row r="1633" spans="1:20" x14ac:dyDescent="0.3">
      <c r="A1633">
        <v>1925</v>
      </c>
      <c r="B1633">
        <v>46</v>
      </c>
      <c r="C1633" t="s">
        <v>20</v>
      </c>
      <c r="D1633" t="s">
        <v>21</v>
      </c>
      <c r="E1633">
        <v>4445.7622019999999</v>
      </c>
      <c r="F1633" s="1">
        <v>44157</v>
      </c>
      <c r="G1633">
        <v>47506.1</v>
      </c>
      <c r="H1633">
        <v>1117.0229999999999</v>
      </c>
      <c r="I1633" t="s">
        <v>22</v>
      </c>
      <c r="J1633" t="s">
        <v>77</v>
      </c>
      <c r="K1633" t="s">
        <v>34</v>
      </c>
      <c r="L1633" t="s">
        <v>25</v>
      </c>
      <c r="M1633" t="s">
        <v>36</v>
      </c>
      <c r="N1633" t="s">
        <v>46</v>
      </c>
      <c r="O1633" t="s">
        <v>38</v>
      </c>
      <c r="P1633" t="s">
        <v>58</v>
      </c>
      <c r="Q1633" t="s">
        <v>58</v>
      </c>
      <c r="R1633" t="s">
        <v>41</v>
      </c>
      <c r="S1633" t="s">
        <v>55</v>
      </c>
      <c r="T1633">
        <v>2</v>
      </c>
    </row>
    <row r="1634" spans="1:20" x14ac:dyDescent="0.3">
      <c r="A1634">
        <v>1927</v>
      </c>
      <c r="B1634">
        <v>37</v>
      </c>
      <c r="C1634" t="s">
        <v>20</v>
      </c>
      <c r="D1634" t="s">
        <v>21</v>
      </c>
      <c r="E1634">
        <v>1927.7997210000001</v>
      </c>
      <c r="F1634" s="1">
        <v>45123</v>
      </c>
      <c r="G1634">
        <v>29113.1</v>
      </c>
      <c r="H1634">
        <v>630.73699999999997</v>
      </c>
      <c r="I1634" t="s">
        <v>75</v>
      </c>
      <c r="J1634" t="s">
        <v>94</v>
      </c>
      <c r="K1634" t="s">
        <v>24</v>
      </c>
      <c r="L1634" t="s">
        <v>25</v>
      </c>
      <c r="M1634" t="s">
        <v>68</v>
      </c>
      <c r="N1634" t="s">
        <v>46</v>
      </c>
      <c r="O1634" t="s">
        <v>38</v>
      </c>
      <c r="P1634" t="s">
        <v>40</v>
      </c>
      <c r="Q1634" t="s">
        <v>26</v>
      </c>
      <c r="R1634" t="s">
        <v>63</v>
      </c>
      <c r="S1634" t="s">
        <v>69</v>
      </c>
      <c r="T1634">
        <v>2</v>
      </c>
    </row>
    <row r="1635" spans="1:20" x14ac:dyDescent="0.3">
      <c r="A1635">
        <v>1930</v>
      </c>
      <c r="B1635">
        <v>45</v>
      </c>
      <c r="C1635" t="s">
        <v>20</v>
      </c>
      <c r="D1635" t="s">
        <v>21</v>
      </c>
      <c r="E1635">
        <v>2452.0737899999999</v>
      </c>
      <c r="F1635" s="1">
        <v>43368</v>
      </c>
      <c r="G1635">
        <v>49028.4</v>
      </c>
      <c r="H1635">
        <v>1254.951</v>
      </c>
      <c r="I1635" t="s">
        <v>32</v>
      </c>
      <c r="J1635" t="s">
        <v>77</v>
      </c>
      <c r="K1635" t="s">
        <v>24</v>
      </c>
      <c r="L1635" t="s">
        <v>54</v>
      </c>
      <c r="M1635" t="s">
        <v>26</v>
      </c>
      <c r="N1635" t="s">
        <v>35</v>
      </c>
      <c r="O1635" t="s">
        <v>47</v>
      </c>
      <c r="P1635" t="s">
        <v>48</v>
      </c>
      <c r="Q1635" t="s">
        <v>48</v>
      </c>
      <c r="R1635" t="s">
        <v>41</v>
      </c>
      <c r="S1635" t="s">
        <v>29</v>
      </c>
      <c r="T1635">
        <v>2</v>
      </c>
    </row>
    <row r="1636" spans="1:20" x14ac:dyDescent="0.3">
      <c r="A1636">
        <v>1941</v>
      </c>
      <c r="B1636">
        <v>43</v>
      </c>
      <c r="C1636" t="s">
        <v>30</v>
      </c>
      <c r="D1636" t="s">
        <v>21</v>
      </c>
      <c r="E1636">
        <v>1844.056587</v>
      </c>
      <c r="F1636" s="1">
        <v>43376</v>
      </c>
      <c r="G1636">
        <v>21709.3</v>
      </c>
      <c r="H1636">
        <v>345.767</v>
      </c>
      <c r="I1636" t="s">
        <v>44</v>
      </c>
      <c r="J1636" t="s">
        <v>101</v>
      </c>
      <c r="K1636" t="s">
        <v>65</v>
      </c>
      <c r="L1636" t="s">
        <v>46</v>
      </c>
      <c r="M1636" t="s">
        <v>58</v>
      </c>
      <c r="N1636" t="s">
        <v>54</v>
      </c>
      <c r="O1636" t="s">
        <v>38</v>
      </c>
      <c r="P1636" t="s">
        <v>39</v>
      </c>
      <c r="Q1636" t="s">
        <v>39</v>
      </c>
      <c r="R1636" t="s">
        <v>28</v>
      </c>
      <c r="S1636" t="s">
        <v>69</v>
      </c>
      <c r="T1636">
        <v>2</v>
      </c>
    </row>
    <row r="1637" spans="1:20" x14ac:dyDescent="0.3">
      <c r="A1637">
        <v>1943</v>
      </c>
      <c r="B1637">
        <v>35</v>
      </c>
      <c r="C1637" t="s">
        <v>20</v>
      </c>
      <c r="D1637" t="s">
        <v>21</v>
      </c>
      <c r="E1637">
        <v>2641.8896920000002</v>
      </c>
      <c r="F1637" s="1">
        <v>43560</v>
      </c>
      <c r="G1637">
        <v>43292.3</v>
      </c>
      <c r="H1637">
        <v>1148.855</v>
      </c>
      <c r="I1637" t="s">
        <v>44</v>
      </c>
      <c r="J1637" t="s">
        <v>91</v>
      </c>
      <c r="K1637" t="s">
        <v>66</v>
      </c>
      <c r="L1637" t="s">
        <v>54</v>
      </c>
      <c r="M1637" t="s">
        <v>36</v>
      </c>
      <c r="N1637" t="s">
        <v>54</v>
      </c>
      <c r="O1637" t="s">
        <v>27</v>
      </c>
      <c r="P1637" t="s">
        <v>48</v>
      </c>
      <c r="Q1637" t="s">
        <v>39</v>
      </c>
      <c r="R1637" t="s">
        <v>59</v>
      </c>
      <c r="S1637" t="s">
        <v>72</v>
      </c>
      <c r="T1637">
        <v>2</v>
      </c>
    </row>
    <row r="1638" spans="1:20" x14ac:dyDescent="0.3">
      <c r="A1638">
        <v>1948</v>
      </c>
      <c r="B1638">
        <v>37</v>
      </c>
      <c r="C1638" t="s">
        <v>20</v>
      </c>
      <c r="D1638" t="s">
        <v>21</v>
      </c>
      <c r="E1638">
        <v>3751.9092329999999</v>
      </c>
      <c r="F1638" s="1">
        <v>43467</v>
      </c>
      <c r="G1638">
        <v>37899.599999999999</v>
      </c>
      <c r="H1638">
        <v>1088.086</v>
      </c>
      <c r="I1638" t="s">
        <v>44</v>
      </c>
      <c r="J1638" t="s">
        <v>94</v>
      </c>
      <c r="K1638" t="s">
        <v>34</v>
      </c>
      <c r="L1638" t="s">
        <v>25</v>
      </c>
      <c r="M1638" t="s">
        <v>36</v>
      </c>
      <c r="N1638" t="s">
        <v>37</v>
      </c>
      <c r="O1638" t="s">
        <v>78</v>
      </c>
      <c r="P1638" t="s">
        <v>58</v>
      </c>
      <c r="Q1638" t="s">
        <v>39</v>
      </c>
      <c r="R1638" t="s">
        <v>28</v>
      </c>
      <c r="S1638" t="s">
        <v>69</v>
      </c>
      <c r="T1638">
        <v>2</v>
      </c>
    </row>
    <row r="1639" spans="1:20" x14ac:dyDescent="0.3">
      <c r="A1639">
        <v>1950</v>
      </c>
      <c r="B1639">
        <v>35</v>
      </c>
      <c r="C1639" t="s">
        <v>30</v>
      </c>
      <c r="D1639" t="s">
        <v>43</v>
      </c>
      <c r="E1639">
        <v>2804.7678970000002</v>
      </c>
      <c r="F1639" s="1">
        <v>43313</v>
      </c>
      <c r="G1639">
        <v>19726.5</v>
      </c>
      <c r="H1639">
        <v>285.899</v>
      </c>
      <c r="I1639" t="s">
        <v>75</v>
      </c>
      <c r="J1639" t="s">
        <v>52</v>
      </c>
      <c r="K1639" t="s">
        <v>83</v>
      </c>
      <c r="L1639" t="s">
        <v>35</v>
      </c>
      <c r="M1639" t="s">
        <v>58</v>
      </c>
      <c r="N1639" t="s">
        <v>35</v>
      </c>
      <c r="O1639" t="s">
        <v>27</v>
      </c>
      <c r="P1639" t="s">
        <v>58</v>
      </c>
      <c r="Q1639" t="s">
        <v>39</v>
      </c>
      <c r="R1639" t="s">
        <v>63</v>
      </c>
      <c r="S1639" t="s">
        <v>42</v>
      </c>
      <c r="T1639">
        <v>2</v>
      </c>
    </row>
    <row r="1640" spans="1:20" x14ac:dyDescent="0.3">
      <c r="A1640">
        <v>1951</v>
      </c>
      <c r="B1640">
        <v>43</v>
      </c>
      <c r="C1640" t="s">
        <v>30</v>
      </c>
      <c r="D1640" t="s">
        <v>21</v>
      </c>
      <c r="E1640">
        <v>2374.2450680000002</v>
      </c>
      <c r="F1640" s="1">
        <v>42981</v>
      </c>
      <c r="G1640">
        <v>28977.9</v>
      </c>
      <c r="H1640">
        <v>731.57799999999997</v>
      </c>
      <c r="I1640" t="s">
        <v>51</v>
      </c>
      <c r="J1640" t="s">
        <v>64</v>
      </c>
      <c r="K1640" t="s">
        <v>74</v>
      </c>
      <c r="L1640" t="s">
        <v>25</v>
      </c>
      <c r="M1640" t="s">
        <v>58</v>
      </c>
      <c r="N1640" t="s">
        <v>54</v>
      </c>
      <c r="O1640" t="s">
        <v>47</v>
      </c>
      <c r="P1640" t="s">
        <v>48</v>
      </c>
      <c r="Q1640" t="s">
        <v>58</v>
      </c>
      <c r="R1640" t="s">
        <v>63</v>
      </c>
      <c r="S1640" t="s">
        <v>69</v>
      </c>
      <c r="T1640">
        <v>2</v>
      </c>
    </row>
    <row r="1641" spans="1:20" x14ac:dyDescent="0.3">
      <c r="A1641">
        <v>1952</v>
      </c>
      <c r="B1641">
        <v>44</v>
      </c>
      <c r="C1641" t="s">
        <v>20</v>
      </c>
      <c r="D1641" t="s">
        <v>21</v>
      </c>
      <c r="E1641">
        <v>3316.6437900000001</v>
      </c>
      <c r="F1641" s="1">
        <v>43218</v>
      </c>
      <c r="G1641">
        <v>43851.8</v>
      </c>
      <c r="H1641">
        <v>882.23800000000006</v>
      </c>
      <c r="I1641" t="s">
        <v>22</v>
      </c>
      <c r="J1641" t="s">
        <v>45</v>
      </c>
      <c r="K1641" t="s">
        <v>74</v>
      </c>
      <c r="L1641" t="s">
        <v>54</v>
      </c>
      <c r="M1641" t="s">
        <v>26</v>
      </c>
      <c r="N1641" t="s">
        <v>35</v>
      </c>
      <c r="O1641" t="s">
        <v>38</v>
      </c>
      <c r="P1641" t="s">
        <v>39</v>
      </c>
      <c r="Q1641" t="s">
        <v>26</v>
      </c>
      <c r="R1641" t="s">
        <v>28</v>
      </c>
      <c r="S1641" t="s">
        <v>55</v>
      </c>
      <c r="T1641">
        <v>2</v>
      </c>
    </row>
    <row r="1642" spans="1:20" x14ac:dyDescent="0.3">
      <c r="A1642">
        <v>1956</v>
      </c>
      <c r="B1642">
        <v>45</v>
      </c>
      <c r="C1642" t="s">
        <v>30</v>
      </c>
      <c r="D1642" t="s">
        <v>43</v>
      </c>
      <c r="E1642">
        <v>2440.0024990000002</v>
      </c>
      <c r="F1642" s="1">
        <v>43373</v>
      </c>
      <c r="G1642">
        <v>25274.7</v>
      </c>
      <c r="H1642">
        <v>347.74</v>
      </c>
      <c r="I1642" t="s">
        <v>22</v>
      </c>
      <c r="J1642" t="s">
        <v>85</v>
      </c>
      <c r="K1642" t="s">
        <v>24</v>
      </c>
      <c r="L1642" t="s">
        <v>54</v>
      </c>
      <c r="M1642" t="s">
        <v>68</v>
      </c>
      <c r="N1642" t="s">
        <v>25</v>
      </c>
      <c r="O1642" t="s">
        <v>47</v>
      </c>
      <c r="P1642" t="s">
        <v>40</v>
      </c>
      <c r="Q1642" t="s">
        <v>40</v>
      </c>
      <c r="R1642" t="s">
        <v>41</v>
      </c>
      <c r="S1642" t="s">
        <v>42</v>
      </c>
      <c r="T1642">
        <v>2</v>
      </c>
    </row>
    <row r="1643" spans="1:20" x14ac:dyDescent="0.3">
      <c r="A1643">
        <v>1958</v>
      </c>
      <c r="B1643">
        <v>38</v>
      </c>
      <c r="C1643" t="s">
        <v>20</v>
      </c>
      <c r="D1643" t="s">
        <v>43</v>
      </c>
      <c r="E1643">
        <v>4747.2175260000004</v>
      </c>
      <c r="F1643" s="1">
        <v>43836</v>
      </c>
      <c r="G1643">
        <v>36627.5</v>
      </c>
      <c r="H1643">
        <v>1053.6379999999999</v>
      </c>
      <c r="I1643" t="s">
        <v>75</v>
      </c>
      <c r="J1643" t="s">
        <v>67</v>
      </c>
      <c r="K1643" t="s">
        <v>66</v>
      </c>
      <c r="L1643" t="s">
        <v>25</v>
      </c>
      <c r="M1643" t="s">
        <v>68</v>
      </c>
      <c r="N1643" t="s">
        <v>46</v>
      </c>
      <c r="O1643" t="s">
        <v>27</v>
      </c>
      <c r="P1643" t="s">
        <v>58</v>
      </c>
      <c r="Q1643" t="s">
        <v>26</v>
      </c>
      <c r="R1643" t="s">
        <v>63</v>
      </c>
      <c r="S1643" t="s">
        <v>69</v>
      </c>
      <c r="T1643">
        <v>2</v>
      </c>
    </row>
    <row r="1644" spans="1:20" x14ac:dyDescent="0.3">
      <c r="A1644">
        <v>1961</v>
      </c>
      <c r="B1644">
        <v>36</v>
      </c>
      <c r="C1644" t="s">
        <v>20</v>
      </c>
      <c r="D1644" t="s">
        <v>21</v>
      </c>
      <c r="E1644">
        <v>3195.9132370000002</v>
      </c>
      <c r="F1644" s="1">
        <v>44789</v>
      </c>
      <c r="G1644">
        <v>29113.3</v>
      </c>
      <c r="H1644">
        <v>636.68499999999995</v>
      </c>
      <c r="I1644" t="s">
        <v>32</v>
      </c>
      <c r="J1644" t="s">
        <v>100</v>
      </c>
      <c r="K1644" t="s">
        <v>57</v>
      </c>
      <c r="L1644" t="s">
        <v>25</v>
      </c>
      <c r="M1644" t="s">
        <v>62</v>
      </c>
      <c r="N1644" t="s">
        <v>25</v>
      </c>
      <c r="O1644" t="s">
        <v>47</v>
      </c>
      <c r="P1644" t="s">
        <v>39</v>
      </c>
      <c r="Q1644" t="s">
        <v>48</v>
      </c>
      <c r="R1644" t="s">
        <v>28</v>
      </c>
      <c r="S1644" t="s">
        <v>42</v>
      </c>
      <c r="T1644">
        <v>2</v>
      </c>
    </row>
    <row r="1645" spans="1:20" x14ac:dyDescent="0.3">
      <c r="A1645">
        <v>1964</v>
      </c>
      <c r="B1645">
        <v>43</v>
      </c>
      <c r="C1645" t="s">
        <v>20</v>
      </c>
      <c r="D1645" t="s">
        <v>21</v>
      </c>
      <c r="E1645">
        <v>1753.962307</v>
      </c>
      <c r="F1645" s="1">
        <v>45196</v>
      </c>
      <c r="G1645">
        <v>42085.8</v>
      </c>
      <c r="H1645">
        <v>1042.0029999999999</v>
      </c>
      <c r="I1645" t="s">
        <v>44</v>
      </c>
      <c r="J1645" t="s">
        <v>99</v>
      </c>
      <c r="K1645" t="s">
        <v>66</v>
      </c>
      <c r="L1645" t="s">
        <v>46</v>
      </c>
      <c r="M1645" t="s">
        <v>62</v>
      </c>
      <c r="N1645" t="s">
        <v>37</v>
      </c>
      <c r="O1645" t="s">
        <v>47</v>
      </c>
      <c r="P1645" t="s">
        <v>40</v>
      </c>
      <c r="Q1645" t="s">
        <v>39</v>
      </c>
      <c r="R1645" t="s">
        <v>28</v>
      </c>
      <c r="S1645" t="s">
        <v>72</v>
      </c>
      <c r="T1645">
        <v>2</v>
      </c>
    </row>
    <row r="1646" spans="1:20" x14ac:dyDescent="0.3">
      <c r="A1646">
        <v>1966</v>
      </c>
      <c r="B1646">
        <v>45</v>
      </c>
      <c r="C1646" t="s">
        <v>20</v>
      </c>
      <c r="D1646" t="s">
        <v>31</v>
      </c>
      <c r="E1646">
        <v>1655.5872489999999</v>
      </c>
      <c r="F1646" s="1">
        <v>43474</v>
      </c>
      <c r="G1646">
        <v>46475.8</v>
      </c>
      <c r="H1646">
        <v>829.04499999999996</v>
      </c>
      <c r="I1646" t="s">
        <v>32</v>
      </c>
      <c r="J1646" t="s">
        <v>80</v>
      </c>
      <c r="K1646" t="s">
        <v>61</v>
      </c>
      <c r="L1646" t="s">
        <v>35</v>
      </c>
      <c r="M1646" t="s">
        <v>58</v>
      </c>
      <c r="N1646" t="s">
        <v>37</v>
      </c>
      <c r="O1646" t="s">
        <v>27</v>
      </c>
      <c r="P1646" t="s">
        <v>26</v>
      </c>
      <c r="Q1646" t="s">
        <v>39</v>
      </c>
      <c r="R1646" t="s">
        <v>63</v>
      </c>
      <c r="S1646" t="s">
        <v>72</v>
      </c>
      <c r="T1646">
        <v>2</v>
      </c>
    </row>
    <row r="1647" spans="1:20" x14ac:dyDescent="0.3">
      <c r="A1647">
        <v>1968</v>
      </c>
      <c r="B1647">
        <v>47</v>
      </c>
      <c r="C1647" t="s">
        <v>20</v>
      </c>
      <c r="D1647" t="s">
        <v>43</v>
      </c>
      <c r="E1647">
        <v>2450.1537060000001</v>
      </c>
      <c r="F1647" s="1">
        <v>44505</v>
      </c>
      <c r="G1647">
        <v>11121.5</v>
      </c>
      <c r="H1647">
        <v>308.32799999999997</v>
      </c>
      <c r="I1647" t="s">
        <v>51</v>
      </c>
      <c r="J1647" t="s">
        <v>33</v>
      </c>
      <c r="K1647" t="s">
        <v>61</v>
      </c>
      <c r="L1647" t="s">
        <v>25</v>
      </c>
      <c r="M1647" t="s">
        <v>58</v>
      </c>
      <c r="N1647" t="s">
        <v>54</v>
      </c>
      <c r="O1647" t="s">
        <v>78</v>
      </c>
      <c r="P1647" t="s">
        <v>48</v>
      </c>
      <c r="Q1647" t="s">
        <v>26</v>
      </c>
      <c r="R1647" t="s">
        <v>63</v>
      </c>
      <c r="S1647" t="s">
        <v>72</v>
      </c>
      <c r="T1647">
        <v>2</v>
      </c>
    </row>
    <row r="1648" spans="1:20" x14ac:dyDescent="0.3">
      <c r="A1648">
        <v>1971</v>
      </c>
      <c r="B1648">
        <v>36</v>
      </c>
      <c r="C1648" t="s">
        <v>30</v>
      </c>
      <c r="D1648" t="s">
        <v>43</v>
      </c>
      <c r="E1648">
        <v>4007.745183</v>
      </c>
      <c r="F1648" s="1">
        <v>45267</v>
      </c>
      <c r="G1648">
        <v>39061.5</v>
      </c>
      <c r="H1648">
        <v>455.25099999999998</v>
      </c>
      <c r="I1648" t="s">
        <v>51</v>
      </c>
      <c r="J1648" t="s">
        <v>81</v>
      </c>
      <c r="K1648" t="s">
        <v>34</v>
      </c>
      <c r="L1648" t="s">
        <v>54</v>
      </c>
      <c r="M1648" t="s">
        <v>36</v>
      </c>
      <c r="N1648" t="s">
        <v>37</v>
      </c>
      <c r="O1648" t="s">
        <v>78</v>
      </c>
      <c r="P1648" t="s">
        <v>58</v>
      </c>
      <c r="Q1648" t="s">
        <v>26</v>
      </c>
      <c r="R1648" t="s">
        <v>41</v>
      </c>
      <c r="S1648" t="s">
        <v>55</v>
      </c>
      <c r="T1648">
        <v>2</v>
      </c>
    </row>
    <row r="1649" spans="1:20" x14ac:dyDescent="0.3">
      <c r="A1649">
        <v>1974</v>
      </c>
      <c r="B1649">
        <v>41</v>
      </c>
      <c r="C1649" t="s">
        <v>30</v>
      </c>
      <c r="D1649" t="s">
        <v>21</v>
      </c>
      <c r="E1649">
        <v>2507.7794370000001</v>
      </c>
      <c r="F1649" s="1">
        <v>44572</v>
      </c>
      <c r="G1649">
        <v>40890.6</v>
      </c>
      <c r="H1649">
        <v>1090.086</v>
      </c>
      <c r="I1649" t="s">
        <v>75</v>
      </c>
      <c r="J1649" t="s">
        <v>91</v>
      </c>
      <c r="K1649" t="s">
        <v>24</v>
      </c>
      <c r="L1649" t="s">
        <v>46</v>
      </c>
      <c r="M1649" t="s">
        <v>36</v>
      </c>
      <c r="N1649" t="s">
        <v>54</v>
      </c>
      <c r="O1649" t="s">
        <v>27</v>
      </c>
      <c r="P1649" t="s">
        <v>39</v>
      </c>
      <c r="Q1649" t="s">
        <v>58</v>
      </c>
      <c r="R1649" t="s">
        <v>63</v>
      </c>
      <c r="S1649" t="s">
        <v>72</v>
      </c>
      <c r="T1649">
        <v>2</v>
      </c>
    </row>
    <row r="1650" spans="1:20" x14ac:dyDescent="0.3">
      <c r="A1650">
        <v>1977</v>
      </c>
      <c r="B1650">
        <v>39</v>
      </c>
      <c r="C1650" t="s">
        <v>30</v>
      </c>
      <c r="D1650" t="s">
        <v>21</v>
      </c>
      <c r="E1650">
        <v>2699.084719</v>
      </c>
      <c r="F1650" s="1">
        <v>43667</v>
      </c>
      <c r="G1650">
        <v>9845.6</v>
      </c>
      <c r="H1650">
        <v>215.19300000000001</v>
      </c>
      <c r="I1650" t="s">
        <v>44</v>
      </c>
      <c r="J1650" t="s">
        <v>88</v>
      </c>
      <c r="K1650" t="s">
        <v>34</v>
      </c>
      <c r="L1650" t="s">
        <v>54</v>
      </c>
      <c r="M1650" t="s">
        <v>68</v>
      </c>
      <c r="N1650" t="s">
        <v>46</v>
      </c>
      <c r="O1650" t="s">
        <v>47</v>
      </c>
      <c r="P1650" t="s">
        <v>26</v>
      </c>
      <c r="Q1650" t="s">
        <v>58</v>
      </c>
      <c r="R1650" t="s">
        <v>59</v>
      </c>
      <c r="S1650" t="s">
        <v>72</v>
      </c>
      <c r="T1650">
        <v>2</v>
      </c>
    </row>
    <row r="1651" spans="1:20" x14ac:dyDescent="0.3">
      <c r="A1651">
        <v>1979</v>
      </c>
      <c r="B1651">
        <v>38</v>
      </c>
      <c r="C1651" t="s">
        <v>20</v>
      </c>
      <c r="D1651" t="s">
        <v>31</v>
      </c>
      <c r="E1651">
        <v>4297.9273659999999</v>
      </c>
      <c r="F1651" s="1">
        <v>44346</v>
      </c>
      <c r="G1651">
        <v>29218.799999999999</v>
      </c>
      <c r="H1651">
        <v>714.14599999999996</v>
      </c>
      <c r="I1651" t="s">
        <v>32</v>
      </c>
      <c r="J1651" t="s">
        <v>81</v>
      </c>
      <c r="K1651" t="s">
        <v>57</v>
      </c>
      <c r="L1651" t="s">
        <v>25</v>
      </c>
      <c r="M1651" t="s">
        <v>62</v>
      </c>
      <c r="N1651" t="s">
        <v>37</v>
      </c>
      <c r="O1651" t="s">
        <v>27</v>
      </c>
      <c r="P1651" t="s">
        <v>58</v>
      </c>
      <c r="Q1651" t="s">
        <v>48</v>
      </c>
      <c r="R1651" t="s">
        <v>59</v>
      </c>
      <c r="S1651" t="s">
        <v>55</v>
      </c>
      <c r="T1651">
        <v>2</v>
      </c>
    </row>
    <row r="1652" spans="1:20" x14ac:dyDescent="0.3">
      <c r="A1652">
        <v>1980</v>
      </c>
      <c r="B1652">
        <v>34</v>
      </c>
      <c r="C1652" t="s">
        <v>30</v>
      </c>
      <c r="D1652" t="s">
        <v>43</v>
      </c>
      <c r="E1652">
        <v>2285.869025</v>
      </c>
      <c r="F1652" s="1">
        <v>43090</v>
      </c>
      <c r="G1652">
        <v>33302.199999999997</v>
      </c>
      <c r="H1652">
        <v>732.18399999999997</v>
      </c>
      <c r="I1652" t="s">
        <v>44</v>
      </c>
      <c r="J1652" t="s">
        <v>88</v>
      </c>
      <c r="K1652" t="s">
        <v>24</v>
      </c>
      <c r="L1652" t="s">
        <v>35</v>
      </c>
      <c r="M1652" t="s">
        <v>68</v>
      </c>
      <c r="N1652" t="s">
        <v>54</v>
      </c>
      <c r="O1652" t="s">
        <v>38</v>
      </c>
      <c r="P1652" t="s">
        <v>40</v>
      </c>
      <c r="Q1652" t="s">
        <v>48</v>
      </c>
      <c r="R1652" t="s">
        <v>59</v>
      </c>
      <c r="S1652" t="s">
        <v>42</v>
      </c>
      <c r="T1652">
        <v>2</v>
      </c>
    </row>
    <row r="1653" spans="1:20" x14ac:dyDescent="0.3">
      <c r="A1653">
        <v>1983</v>
      </c>
      <c r="B1653">
        <v>38</v>
      </c>
      <c r="C1653" t="s">
        <v>20</v>
      </c>
      <c r="D1653" t="s">
        <v>21</v>
      </c>
      <c r="E1653">
        <v>3925.3743639999998</v>
      </c>
      <c r="F1653" s="1">
        <v>42444</v>
      </c>
      <c r="G1653">
        <v>11226.1</v>
      </c>
      <c r="H1653">
        <v>314.87299999999999</v>
      </c>
      <c r="I1653" t="s">
        <v>22</v>
      </c>
      <c r="J1653" t="s">
        <v>100</v>
      </c>
      <c r="K1653" t="s">
        <v>53</v>
      </c>
      <c r="L1653" t="s">
        <v>54</v>
      </c>
      <c r="M1653" t="s">
        <v>36</v>
      </c>
      <c r="N1653" t="s">
        <v>25</v>
      </c>
      <c r="O1653" t="s">
        <v>47</v>
      </c>
      <c r="P1653" t="s">
        <v>39</v>
      </c>
      <c r="Q1653" t="s">
        <v>39</v>
      </c>
      <c r="R1653" t="s">
        <v>49</v>
      </c>
      <c r="S1653" t="s">
        <v>55</v>
      </c>
      <c r="T1653">
        <v>2</v>
      </c>
    </row>
    <row r="1654" spans="1:20" x14ac:dyDescent="0.3">
      <c r="A1654">
        <v>1984</v>
      </c>
      <c r="B1654">
        <v>42</v>
      </c>
      <c r="C1654" t="s">
        <v>30</v>
      </c>
      <c r="D1654" t="s">
        <v>21</v>
      </c>
      <c r="E1654">
        <v>2308.2019169999999</v>
      </c>
      <c r="F1654" s="1">
        <v>42444</v>
      </c>
      <c r="G1654">
        <v>18324.099999999999</v>
      </c>
      <c r="H1654">
        <v>445.78800000000001</v>
      </c>
      <c r="I1654" t="s">
        <v>22</v>
      </c>
      <c r="J1654" t="s">
        <v>98</v>
      </c>
      <c r="K1654" t="s">
        <v>74</v>
      </c>
      <c r="L1654" t="s">
        <v>35</v>
      </c>
      <c r="M1654" t="s">
        <v>62</v>
      </c>
      <c r="N1654" t="s">
        <v>54</v>
      </c>
      <c r="O1654" t="s">
        <v>38</v>
      </c>
      <c r="P1654" t="s">
        <v>58</v>
      </c>
      <c r="Q1654" t="s">
        <v>26</v>
      </c>
      <c r="R1654" t="s">
        <v>59</v>
      </c>
      <c r="S1654" t="s">
        <v>29</v>
      </c>
      <c r="T1654">
        <v>2</v>
      </c>
    </row>
    <row r="1655" spans="1:20" x14ac:dyDescent="0.3">
      <c r="A1655">
        <v>1985</v>
      </c>
      <c r="B1655">
        <v>36</v>
      </c>
      <c r="C1655" t="s">
        <v>20</v>
      </c>
      <c r="D1655" t="s">
        <v>21</v>
      </c>
      <c r="E1655">
        <v>2206.7008700000001</v>
      </c>
      <c r="F1655" s="1">
        <v>43623</v>
      </c>
      <c r="G1655">
        <v>19352.099999999999</v>
      </c>
      <c r="H1655">
        <v>526.298</v>
      </c>
      <c r="I1655" t="s">
        <v>44</v>
      </c>
      <c r="J1655" t="s">
        <v>84</v>
      </c>
      <c r="K1655" t="s">
        <v>57</v>
      </c>
      <c r="L1655" t="s">
        <v>54</v>
      </c>
      <c r="M1655" t="s">
        <v>62</v>
      </c>
      <c r="N1655" t="s">
        <v>37</v>
      </c>
      <c r="O1655" t="s">
        <v>38</v>
      </c>
      <c r="P1655" t="s">
        <v>58</v>
      </c>
      <c r="Q1655" t="s">
        <v>48</v>
      </c>
      <c r="R1655" t="s">
        <v>59</v>
      </c>
      <c r="S1655" t="s">
        <v>42</v>
      </c>
      <c r="T1655">
        <v>2</v>
      </c>
    </row>
    <row r="1656" spans="1:20" x14ac:dyDescent="0.3">
      <c r="A1656">
        <v>1986</v>
      </c>
      <c r="B1656">
        <v>44</v>
      </c>
      <c r="C1656" t="s">
        <v>20</v>
      </c>
      <c r="D1656" t="s">
        <v>21</v>
      </c>
      <c r="E1656">
        <v>2694.0583740000002</v>
      </c>
      <c r="F1656" s="1">
        <v>43857</v>
      </c>
      <c r="G1656">
        <v>27817.4</v>
      </c>
      <c r="H1656">
        <v>473.57400000000001</v>
      </c>
      <c r="I1656" t="s">
        <v>75</v>
      </c>
      <c r="J1656" t="s">
        <v>84</v>
      </c>
      <c r="K1656" t="s">
        <v>74</v>
      </c>
      <c r="L1656" t="s">
        <v>46</v>
      </c>
      <c r="M1656" t="s">
        <v>62</v>
      </c>
      <c r="N1656" t="s">
        <v>46</v>
      </c>
      <c r="O1656" t="s">
        <v>78</v>
      </c>
      <c r="P1656" t="s">
        <v>40</v>
      </c>
      <c r="Q1656" t="s">
        <v>39</v>
      </c>
      <c r="R1656" t="s">
        <v>63</v>
      </c>
      <c r="S1656" t="s">
        <v>69</v>
      </c>
      <c r="T1656">
        <v>2</v>
      </c>
    </row>
    <row r="1657" spans="1:20" x14ac:dyDescent="0.3">
      <c r="A1657">
        <v>1988</v>
      </c>
      <c r="B1657">
        <v>44</v>
      </c>
      <c r="C1657" t="s">
        <v>30</v>
      </c>
      <c r="D1657" t="s">
        <v>43</v>
      </c>
      <c r="E1657">
        <v>3570.7339270000002</v>
      </c>
      <c r="F1657" s="1">
        <v>42663</v>
      </c>
      <c r="G1657">
        <v>32906.699999999997</v>
      </c>
      <c r="H1657">
        <v>405.79399999999998</v>
      </c>
      <c r="I1657" t="s">
        <v>32</v>
      </c>
      <c r="J1657" t="s">
        <v>82</v>
      </c>
      <c r="K1657" t="s">
        <v>74</v>
      </c>
      <c r="L1657" t="s">
        <v>25</v>
      </c>
      <c r="M1657" t="s">
        <v>26</v>
      </c>
      <c r="N1657" t="s">
        <v>35</v>
      </c>
      <c r="O1657" t="s">
        <v>47</v>
      </c>
      <c r="P1657" t="s">
        <v>39</v>
      </c>
      <c r="Q1657" t="s">
        <v>58</v>
      </c>
      <c r="R1657" t="s">
        <v>49</v>
      </c>
      <c r="S1657" t="s">
        <v>55</v>
      </c>
      <c r="T1657">
        <v>2</v>
      </c>
    </row>
    <row r="1658" spans="1:20" x14ac:dyDescent="0.3">
      <c r="A1658">
        <v>1990</v>
      </c>
      <c r="B1658">
        <v>28</v>
      </c>
      <c r="C1658" t="s">
        <v>20</v>
      </c>
      <c r="D1658" t="s">
        <v>43</v>
      </c>
      <c r="E1658">
        <v>2725.6342129999998</v>
      </c>
      <c r="F1658" s="1">
        <v>42745</v>
      </c>
      <c r="G1658">
        <v>34342.300000000003</v>
      </c>
      <c r="H1658">
        <v>1012.274</v>
      </c>
      <c r="I1658" t="s">
        <v>32</v>
      </c>
      <c r="J1658" t="s">
        <v>79</v>
      </c>
      <c r="K1658" t="s">
        <v>65</v>
      </c>
      <c r="L1658" t="s">
        <v>54</v>
      </c>
      <c r="M1658" t="s">
        <v>68</v>
      </c>
      <c r="N1658" t="s">
        <v>35</v>
      </c>
      <c r="O1658" t="s">
        <v>27</v>
      </c>
      <c r="P1658" t="s">
        <v>39</v>
      </c>
      <c r="Q1658" t="s">
        <v>40</v>
      </c>
      <c r="R1658" t="s">
        <v>63</v>
      </c>
      <c r="S1658" t="s">
        <v>69</v>
      </c>
      <c r="T1658">
        <v>2</v>
      </c>
    </row>
    <row r="1659" spans="1:20" x14ac:dyDescent="0.3">
      <c r="A1659">
        <v>1992</v>
      </c>
      <c r="B1659">
        <v>29</v>
      </c>
      <c r="C1659" t="s">
        <v>30</v>
      </c>
      <c r="D1659" t="s">
        <v>43</v>
      </c>
      <c r="E1659">
        <v>4042.0040629999999</v>
      </c>
      <c r="F1659" s="1">
        <v>45128</v>
      </c>
      <c r="G1659">
        <v>38836.5</v>
      </c>
      <c r="H1659">
        <v>1090.7180000000001</v>
      </c>
      <c r="I1659" t="s">
        <v>44</v>
      </c>
      <c r="J1659" t="s">
        <v>94</v>
      </c>
      <c r="K1659" t="s">
        <v>53</v>
      </c>
      <c r="L1659" t="s">
        <v>35</v>
      </c>
      <c r="M1659" t="s">
        <v>26</v>
      </c>
      <c r="N1659" t="s">
        <v>25</v>
      </c>
      <c r="O1659" t="s">
        <v>38</v>
      </c>
      <c r="P1659" t="s">
        <v>48</v>
      </c>
      <c r="Q1659" t="s">
        <v>58</v>
      </c>
      <c r="R1659" t="s">
        <v>41</v>
      </c>
      <c r="S1659" t="s">
        <v>29</v>
      </c>
      <c r="T1659">
        <v>2</v>
      </c>
    </row>
    <row r="1660" spans="1:20" x14ac:dyDescent="0.3">
      <c r="A1660">
        <v>1994</v>
      </c>
      <c r="B1660">
        <v>47</v>
      </c>
      <c r="C1660" t="s">
        <v>30</v>
      </c>
      <c r="D1660" t="s">
        <v>43</v>
      </c>
      <c r="E1660">
        <v>2681.4287709999999</v>
      </c>
      <c r="F1660" s="1">
        <v>42682</v>
      </c>
      <c r="G1660">
        <v>44645.2</v>
      </c>
      <c r="H1660">
        <v>641.74400000000003</v>
      </c>
      <c r="I1660" t="s">
        <v>75</v>
      </c>
      <c r="J1660" t="s">
        <v>90</v>
      </c>
      <c r="K1660" t="s">
        <v>83</v>
      </c>
      <c r="L1660" t="s">
        <v>54</v>
      </c>
      <c r="M1660" t="s">
        <v>58</v>
      </c>
      <c r="N1660" t="s">
        <v>54</v>
      </c>
      <c r="O1660" t="s">
        <v>47</v>
      </c>
      <c r="P1660" t="s">
        <v>58</v>
      </c>
      <c r="Q1660" t="s">
        <v>48</v>
      </c>
      <c r="R1660" t="s">
        <v>28</v>
      </c>
      <c r="S1660" t="s">
        <v>42</v>
      </c>
      <c r="T1660">
        <v>2</v>
      </c>
    </row>
    <row r="1661" spans="1:20" x14ac:dyDescent="0.3">
      <c r="A1661">
        <v>1996</v>
      </c>
      <c r="B1661">
        <v>48</v>
      </c>
      <c r="C1661" t="s">
        <v>20</v>
      </c>
      <c r="D1661" t="s">
        <v>21</v>
      </c>
      <c r="E1661">
        <v>3254.487286</v>
      </c>
      <c r="F1661" s="1">
        <v>44538</v>
      </c>
      <c r="G1661">
        <v>17225.8</v>
      </c>
      <c r="H1661">
        <v>301.29599999999999</v>
      </c>
      <c r="I1661" t="s">
        <v>22</v>
      </c>
      <c r="J1661" t="s">
        <v>98</v>
      </c>
      <c r="K1661" t="s">
        <v>65</v>
      </c>
      <c r="L1661" t="s">
        <v>25</v>
      </c>
      <c r="M1661" t="s">
        <v>36</v>
      </c>
      <c r="N1661" t="s">
        <v>54</v>
      </c>
      <c r="O1661" t="s">
        <v>27</v>
      </c>
      <c r="P1661" t="s">
        <v>39</v>
      </c>
      <c r="Q1661" t="s">
        <v>48</v>
      </c>
      <c r="R1661" t="s">
        <v>63</v>
      </c>
      <c r="S1661" t="s">
        <v>29</v>
      </c>
      <c r="T1661">
        <v>2</v>
      </c>
    </row>
    <row r="1662" spans="1:20" x14ac:dyDescent="0.3">
      <c r="A1662">
        <v>2000</v>
      </c>
      <c r="B1662">
        <v>43</v>
      </c>
      <c r="C1662" t="s">
        <v>30</v>
      </c>
      <c r="D1662" t="s">
        <v>21</v>
      </c>
      <c r="E1662">
        <v>3854.832492</v>
      </c>
      <c r="F1662" s="1">
        <v>44782</v>
      </c>
      <c r="G1662">
        <v>31597.599999999999</v>
      </c>
      <c r="H1662">
        <v>514.98900000000003</v>
      </c>
      <c r="I1662" t="s">
        <v>44</v>
      </c>
      <c r="J1662" t="s">
        <v>100</v>
      </c>
      <c r="K1662" t="s">
        <v>53</v>
      </c>
      <c r="L1662" t="s">
        <v>35</v>
      </c>
      <c r="M1662" t="s">
        <v>26</v>
      </c>
      <c r="N1662" t="s">
        <v>35</v>
      </c>
      <c r="O1662" t="s">
        <v>47</v>
      </c>
      <c r="P1662" t="s">
        <v>40</v>
      </c>
      <c r="Q1662" t="s">
        <v>40</v>
      </c>
      <c r="R1662" t="s">
        <v>28</v>
      </c>
      <c r="S1662" t="s">
        <v>55</v>
      </c>
      <c r="T1662">
        <v>2</v>
      </c>
    </row>
    <row r="1663" spans="1:20" x14ac:dyDescent="0.3">
      <c r="A1663">
        <v>2004</v>
      </c>
      <c r="B1663">
        <v>37</v>
      </c>
      <c r="C1663" t="s">
        <v>20</v>
      </c>
      <c r="D1663" t="s">
        <v>21</v>
      </c>
      <c r="E1663">
        <v>3563.2698439999999</v>
      </c>
      <c r="F1663" s="1">
        <v>42237</v>
      </c>
      <c r="G1663">
        <v>15709.6</v>
      </c>
      <c r="H1663">
        <v>402.01400000000001</v>
      </c>
      <c r="I1663" t="s">
        <v>44</v>
      </c>
      <c r="J1663" t="s">
        <v>81</v>
      </c>
      <c r="K1663" t="s">
        <v>83</v>
      </c>
      <c r="L1663" t="s">
        <v>37</v>
      </c>
      <c r="M1663" t="s">
        <v>58</v>
      </c>
      <c r="N1663" t="s">
        <v>54</v>
      </c>
      <c r="O1663" t="s">
        <v>38</v>
      </c>
      <c r="P1663" t="s">
        <v>40</v>
      </c>
      <c r="Q1663" t="s">
        <v>48</v>
      </c>
      <c r="R1663" t="s">
        <v>59</v>
      </c>
      <c r="S1663" t="s">
        <v>55</v>
      </c>
      <c r="T1663">
        <v>2</v>
      </c>
    </row>
    <row r="1664" spans="1:20" x14ac:dyDescent="0.3">
      <c r="A1664">
        <v>2009</v>
      </c>
      <c r="B1664">
        <v>42</v>
      </c>
      <c r="C1664" t="s">
        <v>20</v>
      </c>
      <c r="D1664" t="s">
        <v>21</v>
      </c>
      <c r="E1664">
        <v>3766.3543169999998</v>
      </c>
      <c r="F1664" s="1">
        <v>42381</v>
      </c>
      <c r="G1664">
        <v>12084.3</v>
      </c>
      <c r="H1664">
        <v>242.76300000000001</v>
      </c>
      <c r="I1664" t="s">
        <v>32</v>
      </c>
      <c r="J1664" t="s">
        <v>76</v>
      </c>
      <c r="K1664" t="s">
        <v>24</v>
      </c>
      <c r="L1664" t="s">
        <v>25</v>
      </c>
      <c r="M1664" t="s">
        <v>68</v>
      </c>
      <c r="N1664" t="s">
        <v>37</v>
      </c>
      <c r="O1664" t="s">
        <v>38</v>
      </c>
      <c r="P1664" t="s">
        <v>40</v>
      </c>
      <c r="Q1664" t="s">
        <v>40</v>
      </c>
      <c r="R1664" t="s">
        <v>28</v>
      </c>
      <c r="S1664" t="s">
        <v>55</v>
      </c>
      <c r="T1664">
        <v>2</v>
      </c>
    </row>
    <row r="1665" spans="1:20" x14ac:dyDescent="0.3">
      <c r="A1665">
        <v>2010</v>
      </c>
      <c r="B1665">
        <v>38</v>
      </c>
      <c r="C1665" t="s">
        <v>30</v>
      </c>
      <c r="D1665" t="s">
        <v>43</v>
      </c>
      <c r="E1665">
        <v>3057.113507</v>
      </c>
      <c r="F1665" s="1">
        <v>44893</v>
      </c>
      <c r="G1665">
        <v>25244</v>
      </c>
      <c r="H1665">
        <v>292.29500000000002</v>
      </c>
      <c r="I1665" t="s">
        <v>51</v>
      </c>
      <c r="J1665" t="s">
        <v>99</v>
      </c>
      <c r="K1665" t="s">
        <v>53</v>
      </c>
      <c r="L1665" t="s">
        <v>35</v>
      </c>
      <c r="M1665" t="s">
        <v>62</v>
      </c>
      <c r="N1665" t="s">
        <v>25</v>
      </c>
      <c r="O1665" t="s">
        <v>47</v>
      </c>
      <c r="P1665" t="s">
        <v>48</v>
      </c>
      <c r="Q1665" t="s">
        <v>40</v>
      </c>
      <c r="R1665" t="s">
        <v>41</v>
      </c>
      <c r="S1665" t="s">
        <v>55</v>
      </c>
      <c r="T1665">
        <v>2</v>
      </c>
    </row>
    <row r="1666" spans="1:20" x14ac:dyDescent="0.3">
      <c r="A1666">
        <v>2015</v>
      </c>
      <c r="B1666">
        <v>38</v>
      </c>
      <c r="C1666" t="s">
        <v>30</v>
      </c>
      <c r="D1666" t="s">
        <v>21</v>
      </c>
      <c r="E1666">
        <v>3573.9284560000001</v>
      </c>
      <c r="F1666" s="1">
        <v>44273</v>
      </c>
      <c r="G1666">
        <v>48268</v>
      </c>
      <c r="H1666">
        <v>1395.838</v>
      </c>
      <c r="I1666" t="s">
        <v>51</v>
      </c>
      <c r="J1666" t="s">
        <v>95</v>
      </c>
      <c r="K1666" t="s">
        <v>83</v>
      </c>
      <c r="L1666" t="s">
        <v>25</v>
      </c>
      <c r="M1666" t="s">
        <v>62</v>
      </c>
      <c r="N1666" t="s">
        <v>54</v>
      </c>
      <c r="O1666" t="s">
        <v>47</v>
      </c>
      <c r="P1666" t="s">
        <v>48</v>
      </c>
      <c r="Q1666" t="s">
        <v>48</v>
      </c>
      <c r="R1666" t="s">
        <v>28</v>
      </c>
      <c r="S1666" t="s">
        <v>55</v>
      </c>
      <c r="T1666">
        <v>2</v>
      </c>
    </row>
    <row r="1667" spans="1:20" x14ac:dyDescent="0.3">
      <c r="A1667">
        <v>2020</v>
      </c>
      <c r="B1667">
        <v>37</v>
      </c>
      <c r="C1667" t="s">
        <v>20</v>
      </c>
      <c r="D1667" t="s">
        <v>50</v>
      </c>
      <c r="E1667">
        <v>2923.0812139999998</v>
      </c>
      <c r="F1667" s="1">
        <v>42847</v>
      </c>
      <c r="G1667">
        <v>24746.7</v>
      </c>
      <c r="H1667">
        <v>344.62</v>
      </c>
      <c r="I1667" t="s">
        <v>22</v>
      </c>
      <c r="J1667" t="s">
        <v>67</v>
      </c>
      <c r="K1667" t="s">
        <v>34</v>
      </c>
      <c r="L1667" t="s">
        <v>54</v>
      </c>
      <c r="M1667" t="s">
        <v>36</v>
      </c>
      <c r="N1667" t="s">
        <v>25</v>
      </c>
      <c r="O1667" t="s">
        <v>47</v>
      </c>
      <c r="P1667" t="s">
        <v>58</v>
      </c>
      <c r="Q1667" t="s">
        <v>48</v>
      </c>
      <c r="R1667" t="s">
        <v>28</v>
      </c>
      <c r="S1667" t="s">
        <v>69</v>
      </c>
      <c r="T1667">
        <v>2</v>
      </c>
    </row>
    <row r="1668" spans="1:20" x14ac:dyDescent="0.3">
      <c r="A1668">
        <v>2027</v>
      </c>
      <c r="B1668">
        <v>40</v>
      </c>
      <c r="C1668" t="s">
        <v>30</v>
      </c>
      <c r="D1668" t="s">
        <v>43</v>
      </c>
      <c r="E1668">
        <v>3061.1660550000001</v>
      </c>
      <c r="F1668" s="1">
        <v>43936</v>
      </c>
      <c r="G1668">
        <v>15723.7</v>
      </c>
      <c r="H1668">
        <v>255.41300000000001</v>
      </c>
      <c r="I1668" t="s">
        <v>44</v>
      </c>
      <c r="J1668" t="s">
        <v>45</v>
      </c>
      <c r="K1668" t="s">
        <v>34</v>
      </c>
      <c r="L1668" t="s">
        <v>35</v>
      </c>
      <c r="M1668" t="s">
        <v>62</v>
      </c>
      <c r="N1668" t="s">
        <v>37</v>
      </c>
      <c r="O1668" t="s">
        <v>27</v>
      </c>
      <c r="P1668" t="s">
        <v>39</v>
      </c>
      <c r="Q1668" t="s">
        <v>40</v>
      </c>
      <c r="R1668" t="s">
        <v>28</v>
      </c>
      <c r="S1668" t="s">
        <v>29</v>
      </c>
      <c r="T1668">
        <v>2</v>
      </c>
    </row>
    <row r="1669" spans="1:20" x14ac:dyDescent="0.3">
      <c r="A1669">
        <v>2028</v>
      </c>
      <c r="B1669">
        <v>40</v>
      </c>
      <c r="C1669" t="s">
        <v>30</v>
      </c>
      <c r="D1669" t="s">
        <v>21</v>
      </c>
      <c r="E1669">
        <v>3102.5438810000001</v>
      </c>
      <c r="F1669" s="1">
        <v>42175</v>
      </c>
      <c r="G1669">
        <v>32900.300000000003</v>
      </c>
      <c r="H1669">
        <v>939.75199999999995</v>
      </c>
      <c r="I1669" t="s">
        <v>32</v>
      </c>
      <c r="J1669" t="s">
        <v>95</v>
      </c>
      <c r="K1669" t="s">
        <v>24</v>
      </c>
      <c r="L1669" t="s">
        <v>25</v>
      </c>
      <c r="M1669" t="s">
        <v>62</v>
      </c>
      <c r="N1669" t="s">
        <v>35</v>
      </c>
      <c r="O1669" t="s">
        <v>47</v>
      </c>
      <c r="P1669" t="s">
        <v>58</v>
      </c>
      <c r="Q1669" t="s">
        <v>40</v>
      </c>
      <c r="R1669" t="s">
        <v>49</v>
      </c>
      <c r="S1669" t="s">
        <v>55</v>
      </c>
      <c r="T1669">
        <v>2</v>
      </c>
    </row>
    <row r="1670" spans="1:20" x14ac:dyDescent="0.3">
      <c r="A1670">
        <v>2032</v>
      </c>
      <c r="B1670">
        <v>44</v>
      </c>
      <c r="C1670" t="s">
        <v>20</v>
      </c>
      <c r="D1670" t="s">
        <v>50</v>
      </c>
      <c r="E1670">
        <v>3541.787832</v>
      </c>
      <c r="F1670" s="1">
        <v>43329</v>
      </c>
      <c r="G1670">
        <v>38017</v>
      </c>
      <c r="H1670">
        <v>529.69399999999996</v>
      </c>
      <c r="I1670" t="s">
        <v>32</v>
      </c>
      <c r="J1670" t="s">
        <v>60</v>
      </c>
      <c r="K1670" t="s">
        <v>66</v>
      </c>
      <c r="L1670" t="s">
        <v>37</v>
      </c>
      <c r="M1670" t="s">
        <v>68</v>
      </c>
      <c r="N1670" t="s">
        <v>54</v>
      </c>
      <c r="O1670" t="s">
        <v>38</v>
      </c>
      <c r="P1670" t="s">
        <v>40</v>
      </c>
      <c r="Q1670" t="s">
        <v>48</v>
      </c>
      <c r="R1670" t="s">
        <v>59</v>
      </c>
      <c r="S1670" t="s">
        <v>55</v>
      </c>
      <c r="T1670">
        <v>2</v>
      </c>
    </row>
    <row r="1671" spans="1:20" x14ac:dyDescent="0.3">
      <c r="A1671">
        <v>2036</v>
      </c>
      <c r="B1671">
        <v>34</v>
      </c>
      <c r="C1671" t="s">
        <v>30</v>
      </c>
      <c r="D1671" t="s">
        <v>21</v>
      </c>
      <c r="E1671">
        <v>2433.7397529999998</v>
      </c>
      <c r="F1671" s="1">
        <v>42508</v>
      </c>
      <c r="G1671">
        <v>21299.3</v>
      </c>
      <c r="H1671">
        <v>583.88599999999997</v>
      </c>
      <c r="I1671" t="s">
        <v>51</v>
      </c>
      <c r="J1671" t="s">
        <v>77</v>
      </c>
      <c r="K1671" t="s">
        <v>24</v>
      </c>
      <c r="L1671" t="s">
        <v>25</v>
      </c>
      <c r="M1671" t="s">
        <v>36</v>
      </c>
      <c r="N1671" t="s">
        <v>25</v>
      </c>
      <c r="O1671" t="s">
        <v>27</v>
      </c>
      <c r="P1671" t="s">
        <v>48</v>
      </c>
      <c r="Q1671" t="s">
        <v>39</v>
      </c>
      <c r="R1671" t="s">
        <v>28</v>
      </c>
      <c r="S1671" t="s">
        <v>42</v>
      </c>
      <c r="T1671">
        <v>2</v>
      </c>
    </row>
    <row r="1672" spans="1:20" x14ac:dyDescent="0.3">
      <c r="A1672">
        <v>2039</v>
      </c>
      <c r="B1672">
        <v>43</v>
      </c>
      <c r="C1672" t="s">
        <v>20</v>
      </c>
      <c r="D1672" t="s">
        <v>43</v>
      </c>
      <c r="E1672">
        <v>1936.635722</v>
      </c>
      <c r="F1672" s="1">
        <v>44675</v>
      </c>
      <c r="G1672">
        <v>30792.7</v>
      </c>
      <c r="H1672">
        <v>726.48199999999997</v>
      </c>
      <c r="I1672" t="s">
        <v>22</v>
      </c>
      <c r="J1672" t="s">
        <v>94</v>
      </c>
      <c r="K1672" t="s">
        <v>83</v>
      </c>
      <c r="L1672" t="s">
        <v>54</v>
      </c>
      <c r="M1672" t="s">
        <v>68</v>
      </c>
      <c r="N1672" t="s">
        <v>25</v>
      </c>
      <c r="O1672" t="s">
        <v>27</v>
      </c>
      <c r="P1672" t="s">
        <v>40</v>
      </c>
      <c r="Q1672" t="s">
        <v>58</v>
      </c>
      <c r="R1672" t="s">
        <v>59</v>
      </c>
      <c r="S1672" t="s">
        <v>55</v>
      </c>
      <c r="T1672">
        <v>2</v>
      </c>
    </row>
    <row r="1673" spans="1:20" x14ac:dyDescent="0.3">
      <c r="A1673">
        <v>2043</v>
      </c>
      <c r="B1673">
        <v>39</v>
      </c>
      <c r="C1673" t="s">
        <v>30</v>
      </c>
      <c r="D1673" t="s">
        <v>50</v>
      </c>
      <c r="E1673">
        <v>3272.4793759999998</v>
      </c>
      <c r="F1673" s="1">
        <v>45316</v>
      </c>
      <c r="G1673">
        <v>7567.5</v>
      </c>
      <c r="H1673">
        <v>136.43600000000001</v>
      </c>
      <c r="I1673" t="s">
        <v>22</v>
      </c>
      <c r="J1673" t="s">
        <v>93</v>
      </c>
      <c r="K1673" t="s">
        <v>53</v>
      </c>
      <c r="L1673" t="s">
        <v>35</v>
      </c>
      <c r="M1673" t="s">
        <v>68</v>
      </c>
      <c r="N1673" t="s">
        <v>37</v>
      </c>
      <c r="O1673" t="s">
        <v>78</v>
      </c>
      <c r="P1673" t="s">
        <v>58</v>
      </c>
      <c r="Q1673" t="s">
        <v>26</v>
      </c>
      <c r="R1673" t="s">
        <v>59</v>
      </c>
      <c r="S1673" t="s">
        <v>55</v>
      </c>
      <c r="T1673">
        <v>2</v>
      </c>
    </row>
    <row r="1674" spans="1:20" x14ac:dyDescent="0.3">
      <c r="A1674">
        <v>2044</v>
      </c>
      <c r="B1674">
        <v>40</v>
      </c>
      <c r="C1674" t="s">
        <v>20</v>
      </c>
      <c r="D1674" t="s">
        <v>21</v>
      </c>
      <c r="E1674">
        <v>1685.49503</v>
      </c>
      <c r="F1674" s="1">
        <v>42299</v>
      </c>
      <c r="G1674">
        <v>38710.800000000003</v>
      </c>
      <c r="H1674">
        <v>520.03599999999994</v>
      </c>
      <c r="I1674" t="s">
        <v>75</v>
      </c>
      <c r="J1674" t="s">
        <v>71</v>
      </c>
      <c r="K1674" t="s">
        <v>83</v>
      </c>
      <c r="L1674" t="s">
        <v>46</v>
      </c>
      <c r="M1674" t="s">
        <v>68</v>
      </c>
      <c r="N1674" t="s">
        <v>25</v>
      </c>
      <c r="O1674" t="s">
        <v>27</v>
      </c>
      <c r="P1674" t="s">
        <v>40</v>
      </c>
      <c r="Q1674" t="s">
        <v>39</v>
      </c>
      <c r="R1674" t="s">
        <v>28</v>
      </c>
      <c r="S1674" t="s">
        <v>55</v>
      </c>
      <c r="T1674">
        <v>2</v>
      </c>
    </row>
    <row r="1675" spans="1:20" x14ac:dyDescent="0.3">
      <c r="A1675">
        <v>2046</v>
      </c>
      <c r="B1675">
        <v>45</v>
      </c>
      <c r="C1675" t="s">
        <v>30</v>
      </c>
      <c r="D1675" t="s">
        <v>43</v>
      </c>
      <c r="E1675">
        <v>3497.1137050000002</v>
      </c>
      <c r="F1675" s="1">
        <v>42688</v>
      </c>
      <c r="G1675">
        <v>45447</v>
      </c>
      <c r="H1675">
        <v>988.92700000000002</v>
      </c>
      <c r="I1675" t="s">
        <v>75</v>
      </c>
      <c r="J1675" t="s">
        <v>71</v>
      </c>
      <c r="K1675" t="s">
        <v>74</v>
      </c>
      <c r="L1675" t="s">
        <v>37</v>
      </c>
      <c r="M1675" t="s">
        <v>62</v>
      </c>
      <c r="N1675" t="s">
        <v>46</v>
      </c>
      <c r="O1675" t="s">
        <v>38</v>
      </c>
      <c r="P1675" t="s">
        <v>39</v>
      </c>
      <c r="Q1675" t="s">
        <v>48</v>
      </c>
      <c r="R1675" t="s">
        <v>59</v>
      </c>
      <c r="S1675" t="s">
        <v>72</v>
      </c>
      <c r="T1675">
        <v>2</v>
      </c>
    </row>
    <row r="1676" spans="1:20" x14ac:dyDescent="0.3">
      <c r="A1676">
        <v>2049</v>
      </c>
      <c r="B1676">
        <v>41</v>
      </c>
      <c r="C1676" t="s">
        <v>30</v>
      </c>
      <c r="D1676" t="s">
        <v>21</v>
      </c>
      <c r="E1676">
        <v>1999.9573949999999</v>
      </c>
      <c r="F1676" s="1">
        <v>42867</v>
      </c>
      <c r="G1676">
        <v>40923.199999999997</v>
      </c>
      <c r="H1676">
        <v>589.827</v>
      </c>
      <c r="I1676" t="s">
        <v>22</v>
      </c>
      <c r="J1676" t="s">
        <v>90</v>
      </c>
      <c r="K1676" t="s">
        <v>53</v>
      </c>
      <c r="L1676" t="s">
        <v>35</v>
      </c>
      <c r="M1676" t="s">
        <v>26</v>
      </c>
      <c r="N1676" t="s">
        <v>54</v>
      </c>
      <c r="O1676" t="s">
        <v>27</v>
      </c>
      <c r="P1676" t="s">
        <v>40</v>
      </c>
      <c r="Q1676" t="s">
        <v>40</v>
      </c>
      <c r="R1676" t="s">
        <v>63</v>
      </c>
      <c r="S1676" t="s">
        <v>69</v>
      </c>
      <c r="T1676">
        <v>2</v>
      </c>
    </row>
    <row r="1677" spans="1:20" x14ac:dyDescent="0.3">
      <c r="A1677">
        <v>2053</v>
      </c>
      <c r="B1677">
        <v>36</v>
      </c>
      <c r="C1677" t="s">
        <v>30</v>
      </c>
      <c r="D1677" t="s">
        <v>21</v>
      </c>
      <c r="E1677">
        <v>3079.4705949999998</v>
      </c>
      <c r="F1677" s="1">
        <v>43102</v>
      </c>
      <c r="G1677">
        <v>30484</v>
      </c>
      <c r="H1677">
        <v>746.61300000000006</v>
      </c>
      <c r="I1677" t="s">
        <v>51</v>
      </c>
      <c r="J1677" t="s">
        <v>71</v>
      </c>
      <c r="K1677" t="s">
        <v>34</v>
      </c>
      <c r="L1677" t="s">
        <v>46</v>
      </c>
      <c r="M1677" t="s">
        <v>68</v>
      </c>
      <c r="N1677" t="s">
        <v>54</v>
      </c>
      <c r="O1677" t="s">
        <v>38</v>
      </c>
      <c r="P1677" t="s">
        <v>39</v>
      </c>
      <c r="Q1677" t="s">
        <v>26</v>
      </c>
      <c r="R1677" t="s">
        <v>63</v>
      </c>
      <c r="S1677" t="s">
        <v>29</v>
      </c>
      <c r="T1677">
        <v>2</v>
      </c>
    </row>
    <row r="1678" spans="1:20" x14ac:dyDescent="0.3">
      <c r="A1678">
        <v>2057</v>
      </c>
      <c r="B1678">
        <v>37</v>
      </c>
      <c r="C1678" t="s">
        <v>30</v>
      </c>
      <c r="D1678" t="s">
        <v>21</v>
      </c>
      <c r="E1678">
        <v>3195.3842420000001</v>
      </c>
      <c r="F1678" s="1">
        <v>43276</v>
      </c>
      <c r="G1678">
        <v>18603.900000000001</v>
      </c>
      <c r="H1678">
        <v>555.35699999999997</v>
      </c>
      <c r="I1678" t="s">
        <v>75</v>
      </c>
      <c r="J1678" t="s">
        <v>95</v>
      </c>
      <c r="K1678" t="s">
        <v>66</v>
      </c>
      <c r="L1678" t="s">
        <v>25</v>
      </c>
      <c r="M1678" t="s">
        <v>36</v>
      </c>
      <c r="N1678" t="s">
        <v>35</v>
      </c>
      <c r="O1678" t="s">
        <v>27</v>
      </c>
      <c r="P1678" t="s">
        <v>26</v>
      </c>
      <c r="Q1678" t="s">
        <v>48</v>
      </c>
      <c r="R1678" t="s">
        <v>41</v>
      </c>
      <c r="S1678" t="s">
        <v>42</v>
      </c>
      <c r="T1678">
        <v>2</v>
      </c>
    </row>
    <row r="1679" spans="1:20" x14ac:dyDescent="0.3">
      <c r="A1679">
        <v>2058</v>
      </c>
      <c r="B1679">
        <v>45</v>
      </c>
      <c r="C1679" t="s">
        <v>20</v>
      </c>
      <c r="D1679" t="s">
        <v>21</v>
      </c>
      <c r="E1679">
        <v>3489.8921300000002</v>
      </c>
      <c r="F1679" s="1">
        <v>42656</v>
      </c>
      <c r="G1679">
        <v>14771.8</v>
      </c>
      <c r="H1679">
        <v>347.88900000000001</v>
      </c>
      <c r="I1679" t="s">
        <v>75</v>
      </c>
      <c r="J1679" t="s">
        <v>82</v>
      </c>
      <c r="K1679" t="s">
        <v>57</v>
      </c>
      <c r="L1679" t="s">
        <v>35</v>
      </c>
      <c r="M1679" t="s">
        <v>58</v>
      </c>
      <c r="N1679" t="s">
        <v>25</v>
      </c>
      <c r="O1679" t="s">
        <v>27</v>
      </c>
      <c r="P1679" t="s">
        <v>26</v>
      </c>
      <c r="Q1679" t="s">
        <v>39</v>
      </c>
      <c r="R1679" t="s">
        <v>49</v>
      </c>
      <c r="S1679" t="s">
        <v>69</v>
      </c>
      <c r="T1679">
        <v>2</v>
      </c>
    </row>
    <row r="1680" spans="1:20" x14ac:dyDescent="0.3">
      <c r="A1680">
        <v>2060</v>
      </c>
      <c r="B1680">
        <v>38</v>
      </c>
      <c r="C1680" t="s">
        <v>20</v>
      </c>
      <c r="D1680" t="s">
        <v>43</v>
      </c>
      <c r="E1680">
        <v>2787.1825709999998</v>
      </c>
      <c r="F1680" s="1">
        <v>45329</v>
      </c>
      <c r="G1680">
        <v>26991.1</v>
      </c>
      <c r="H1680">
        <v>627.15300000000002</v>
      </c>
      <c r="I1680" t="s">
        <v>44</v>
      </c>
      <c r="J1680" t="s">
        <v>100</v>
      </c>
      <c r="K1680" t="s">
        <v>66</v>
      </c>
      <c r="L1680" t="s">
        <v>46</v>
      </c>
      <c r="M1680" t="s">
        <v>68</v>
      </c>
      <c r="N1680" t="s">
        <v>35</v>
      </c>
      <c r="O1680" t="s">
        <v>38</v>
      </c>
      <c r="P1680" t="s">
        <v>48</v>
      </c>
      <c r="Q1680" t="s">
        <v>40</v>
      </c>
      <c r="R1680" t="s">
        <v>28</v>
      </c>
      <c r="S1680" t="s">
        <v>55</v>
      </c>
      <c r="T1680">
        <v>2</v>
      </c>
    </row>
    <row r="1681" spans="1:20" x14ac:dyDescent="0.3">
      <c r="A1681">
        <v>2062</v>
      </c>
      <c r="B1681">
        <v>39</v>
      </c>
      <c r="C1681" t="s">
        <v>20</v>
      </c>
      <c r="D1681" t="s">
        <v>43</v>
      </c>
      <c r="E1681">
        <v>3351.087098</v>
      </c>
      <c r="F1681" s="1">
        <v>43245</v>
      </c>
      <c r="G1681">
        <v>31601</v>
      </c>
      <c r="H1681">
        <v>617.70500000000004</v>
      </c>
      <c r="I1681" t="s">
        <v>22</v>
      </c>
      <c r="J1681" t="s">
        <v>86</v>
      </c>
      <c r="K1681" t="s">
        <v>83</v>
      </c>
      <c r="L1681" t="s">
        <v>46</v>
      </c>
      <c r="M1681" t="s">
        <v>36</v>
      </c>
      <c r="N1681" t="s">
        <v>35</v>
      </c>
      <c r="O1681" t="s">
        <v>38</v>
      </c>
      <c r="P1681" t="s">
        <v>58</v>
      </c>
      <c r="Q1681" t="s">
        <v>39</v>
      </c>
      <c r="R1681" t="s">
        <v>49</v>
      </c>
      <c r="S1681" t="s">
        <v>69</v>
      </c>
      <c r="T1681">
        <v>2</v>
      </c>
    </row>
    <row r="1682" spans="1:20" x14ac:dyDescent="0.3">
      <c r="A1682">
        <v>2064</v>
      </c>
      <c r="B1682">
        <v>32</v>
      </c>
      <c r="C1682" t="s">
        <v>20</v>
      </c>
      <c r="D1682" t="s">
        <v>21</v>
      </c>
      <c r="E1682">
        <v>3383.721082</v>
      </c>
      <c r="F1682" s="1">
        <v>42606</v>
      </c>
      <c r="G1682">
        <v>38859.300000000003</v>
      </c>
      <c r="H1682">
        <v>1021.953</v>
      </c>
      <c r="I1682" t="s">
        <v>75</v>
      </c>
      <c r="J1682" t="s">
        <v>67</v>
      </c>
      <c r="K1682" t="s">
        <v>61</v>
      </c>
      <c r="L1682" t="s">
        <v>46</v>
      </c>
      <c r="M1682" t="s">
        <v>36</v>
      </c>
      <c r="N1682" t="s">
        <v>37</v>
      </c>
      <c r="O1682" t="s">
        <v>27</v>
      </c>
      <c r="P1682" t="s">
        <v>26</v>
      </c>
      <c r="Q1682" t="s">
        <v>39</v>
      </c>
      <c r="R1682" t="s">
        <v>41</v>
      </c>
      <c r="S1682" t="s">
        <v>42</v>
      </c>
      <c r="T1682">
        <v>2</v>
      </c>
    </row>
    <row r="1683" spans="1:20" x14ac:dyDescent="0.3">
      <c r="A1683">
        <v>2066</v>
      </c>
      <c r="B1683">
        <v>38</v>
      </c>
      <c r="C1683" t="s">
        <v>20</v>
      </c>
      <c r="D1683" t="s">
        <v>21</v>
      </c>
      <c r="E1683">
        <v>2140.3294040000001</v>
      </c>
      <c r="F1683" s="1">
        <v>42887</v>
      </c>
      <c r="G1683">
        <v>16361.3</v>
      </c>
      <c r="H1683">
        <v>392.553</v>
      </c>
      <c r="I1683" t="s">
        <v>32</v>
      </c>
      <c r="J1683" t="s">
        <v>100</v>
      </c>
      <c r="K1683" t="s">
        <v>34</v>
      </c>
      <c r="L1683" t="s">
        <v>46</v>
      </c>
      <c r="M1683" t="s">
        <v>62</v>
      </c>
      <c r="N1683" t="s">
        <v>37</v>
      </c>
      <c r="O1683" t="s">
        <v>47</v>
      </c>
      <c r="P1683" t="s">
        <v>26</v>
      </c>
      <c r="Q1683" t="s">
        <v>39</v>
      </c>
      <c r="R1683" t="s">
        <v>28</v>
      </c>
      <c r="S1683" t="s">
        <v>72</v>
      </c>
      <c r="T1683">
        <v>2</v>
      </c>
    </row>
    <row r="1684" spans="1:20" x14ac:dyDescent="0.3">
      <c r="A1684">
        <v>2069</v>
      </c>
      <c r="B1684">
        <v>36</v>
      </c>
      <c r="C1684" t="s">
        <v>30</v>
      </c>
      <c r="D1684" t="s">
        <v>21</v>
      </c>
      <c r="E1684">
        <v>2990.8753550000001</v>
      </c>
      <c r="F1684" s="1">
        <v>43872</v>
      </c>
      <c r="G1684">
        <v>37549.699999999997</v>
      </c>
      <c r="H1684">
        <v>618.46600000000001</v>
      </c>
      <c r="I1684" t="s">
        <v>44</v>
      </c>
      <c r="J1684" t="s">
        <v>97</v>
      </c>
      <c r="K1684" t="s">
        <v>24</v>
      </c>
      <c r="L1684" t="s">
        <v>54</v>
      </c>
      <c r="M1684" t="s">
        <v>68</v>
      </c>
      <c r="N1684" t="s">
        <v>54</v>
      </c>
      <c r="O1684" t="s">
        <v>27</v>
      </c>
      <c r="P1684" t="s">
        <v>48</v>
      </c>
      <c r="Q1684" t="s">
        <v>58</v>
      </c>
      <c r="R1684" t="s">
        <v>41</v>
      </c>
      <c r="S1684" t="s">
        <v>42</v>
      </c>
      <c r="T1684">
        <v>2</v>
      </c>
    </row>
    <row r="1685" spans="1:20" x14ac:dyDescent="0.3">
      <c r="A1685">
        <v>2071</v>
      </c>
      <c r="B1685">
        <v>36</v>
      </c>
      <c r="C1685" t="s">
        <v>20</v>
      </c>
      <c r="D1685" t="s">
        <v>21</v>
      </c>
      <c r="E1685">
        <v>3237.138207</v>
      </c>
      <c r="F1685" s="1">
        <v>43983</v>
      </c>
      <c r="G1685">
        <v>23238.5</v>
      </c>
      <c r="H1685">
        <v>589.59900000000005</v>
      </c>
      <c r="I1685" t="s">
        <v>51</v>
      </c>
      <c r="J1685" t="s">
        <v>64</v>
      </c>
      <c r="K1685" t="s">
        <v>66</v>
      </c>
      <c r="L1685" t="s">
        <v>54</v>
      </c>
      <c r="M1685" t="s">
        <v>58</v>
      </c>
      <c r="N1685" t="s">
        <v>25</v>
      </c>
      <c r="O1685" t="s">
        <v>27</v>
      </c>
      <c r="P1685" t="s">
        <v>58</v>
      </c>
      <c r="Q1685" t="s">
        <v>58</v>
      </c>
      <c r="R1685" t="s">
        <v>63</v>
      </c>
      <c r="S1685" t="s">
        <v>69</v>
      </c>
      <c r="T1685">
        <v>2</v>
      </c>
    </row>
    <row r="1686" spans="1:20" x14ac:dyDescent="0.3">
      <c r="A1686">
        <v>2088</v>
      </c>
      <c r="B1686">
        <v>51</v>
      </c>
      <c r="C1686" t="s">
        <v>30</v>
      </c>
      <c r="D1686" t="s">
        <v>43</v>
      </c>
      <c r="E1686">
        <v>3238.4704230000002</v>
      </c>
      <c r="F1686" s="1">
        <v>45075</v>
      </c>
      <c r="G1686">
        <v>45708.5</v>
      </c>
      <c r="H1686">
        <v>1062.114</v>
      </c>
      <c r="I1686" t="s">
        <v>51</v>
      </c>
      <c r="J1686" t="s">
        <v>88</v>
      </c>
      <c r="K1686" t="s">
        <v>65</v>
      </c>
      <c r="L1686" t="s">
        <v>46</v>
      </c>
      <c r="M1686" t="s">
        <v>62</v>
      </c>
      <c r="N1686" t="s">
        <v>25</v>
      </c>
      <c r="O1686" t="s">
        <v>27</v>
      </c>
      <c r="P1686" t="s">
        <v>58</v>
      </c>
      <c r="Q1686" t="s">
        <v>48</v>
      </c>
      <c r="R1686" t="s">
        <v>28</v>
      </c>
      <c r="S1686" t="s">
        <v>55</v>
      </c>
      <c r="T1686">
        <v>2</v>
      </c>
    </row>
    <row r="1687" spans="1:20" x14ac:dyDescent="0.3">
      <c r="A1687">
        <v>2093</v>
      </c>
      <c r="B1687">
        <v>41</v>
      </c>
      <c r="C1687" t="s">
        <v>30</v>
      </c>
      <c r="D1687" t="s">
        <v>43</v>
      </c>
      <c r="E1687">
        <v>2159.6993619999998</v>
      </c>
      <c r="F1687" s="1">
        <v>42473</v>
      </c>
      <c r="G1687">
        <v>11641.8</v>
      </c>
      <c r="H1687">
        <v>282.91899999999998</v>
      </c>
      <c r="I1687" t="s">
        <v>75</v>
      </c>
      <c r="J1687" t="s">
        <v>77</v>
      </c>
      <c r="K1687" t="s">
        <v>66</v>
      </c>
      <c r="L1687" t="s">
        <v>25</v>
      </c>
      <c r="M1687" t="s">
        <v>36</v>
      </c>
      <c r="N1687" t="s">
        <v>46</v>
      </c>
      <c r="O1687" t="s">
        <v>38</v>
      </c>
      <c r="P1687" t="s">
        <v>48</v>
      </c>
      <c r="Q1687" t="s">
        <v>39</v>
      </c>
      <c r="R1687" t="s">
        <v>41</v>
      </c>
      <c r="S1687" t="s">
        <v>55</v>
      </c>
      <c r="T1687">
        <v>2</v>
      </c>
    </row>
    <row r="1688" spans="1:20" x14ac:dyDescent="0.3">
      <c r="A1688">
        <v>2100</v>
      </c>
      <c r="B1688">
        <v>45</v>
      </c>
      <c r="C1688" t="s">
        <v>20</v>
      </c>
      <c r="D1688" t="s">
        <v>21</v>
      </c>
      <c r="E1688">
        <v>1801.3430189999999</v>
      </c>
      <c r="F1688" s="1">
        <v>42360</v>
      </c>
      <c r="G1688">
        <v>37776.199999999997</v>
      </c>
      <c r="H1688">
        <v>967.23099999999999</v>
      </c>
      <c r="I1688" t="s">
        <v>75</v>
      </c>
      <c r="J1688" t="s">
        <v>85</v>
      </c>
      <c r="K1688" t="s">
        <v>66</v>
      </c>
      <c r="L1688" t="s">
        <v>37</v>
      </c>
      <c r="M1688" t="s">
        <v>36</v>
      </c>
      <c r="N1688" t="s">
        <v>46</v>
      </c>
      <c r="O1688" t="s">
        <v>27</v>
      </c>
      <c r="P1688" t="s">
        <v>48</v>
      </c>
      <c r="Q1688" t="s">
        <v>26</v>
      </c>
      <c r="R1688" t="s">
        <v>59</v>
      </c>
      <c r="S1688" t="s">
        <v>55</v>
      </c>
      <c r="T1688">
        <v>2</v>
      </c>
    </row>
    <row r="1689" spans="1:20" x14ac:dyDescent="0.3">
      <c r="A1689">
        <v>2103</v>
      </c>
      <c r="B1689">
        <v>33</v>
      </c>
      <c r="C1689" t="s">
        <v>30</v>
      </c>
      <c r="D1689" t="s">
        <v>43</v>
      </c>
      <c r="E1689">
        <v>2249.9953500000001</v>
      </c>
      <c r="F1689" s="1">
        <v>42573</v>
      </c>
      <c r="G1689">
        <v>10584.1</v>
      </c>
      <c r="H1689">
        <v>251.708</v>
      </c>
      <c r="I1689" t="s">
        <v>75</v>
      </c>
      <c r="J1689" t="s">
        <v>56</v>
      </c>
      <c r="K1689" t="s">
        <v>74</v>
      </c>
      <c r="L1689" t="s">
        <v>25</v>
      </c>
      <c r="M1689" t="s">
        <v>62</v>
      </c>
      <c r="N1689" t="s">
        <v>25</v>
      </c>
      <c r="O1689" t="s">
        <v>38</v>
      </c>
      <c r="P1689" t="s">
        <v>26</v>
      </c>
      <c r="Q1689" t="s">
        <v>26</v>
      </c>
      <c r="R1689" t="s">
        <v>59</v>
      </c>
      <c r="S1689" t="s">
        <v>72</v>
      </c>
      <c r="T1689">
        <v>2</v>
      </c>
    </row>
    <row r="1690" spans="1:20" x14ac:dyDescent="0.3">
      <c r="A1690">
        <v>2109</v>
      </c>
      <c r="B1690">
        <v>40</v>
      </c>
      <c r="C1690" t="s">
        <v>30</v>
      </c>
      <c r="D1690" t="s">
        <v>50</v>
      </c>
      <c r="E1690">
        <v>2263.804627</v>
      </c>
      <c r="F1690" s="1">
        <v>43186</v>
      </c>
      <c r="G1690">
        <v>37042.699999999997</v>
      </c>
      <c r="H1690">
        <v>492.22699999999998</v>
      </c>
      <c r="I1690" t="s">
        <v>75</v>
      </c>
      <c r="J1690" t="s">
        <v>81</v>
      </c>
      <c r="K1690" t="s">
        <v>57</v>
      </c>
      <c r="L1690" t="s">
        <v>35</v>
      </c>
      <c r="M1690" t="s">
        <v>68</v>
      </c>
      <c r="N1690" t="s">
        <v>54</v>
      </c>
      <c r="O1690" t="s">
        <v>27</v>
      </c>
      <c r="P1690" t="s">
        <v>40</v>
      </c>
      <c r="Q1690" t="s">
        <v>40</v>
      </c>
      <c r="R1690" t="s">
        <v>28</v>
      </c>
      <c r="S1690" t="s">
        <v>29</v>
      </c>
      <c r="T1690">
        <v>2</v>
      </c>
    </row>
    <row r="1691" spans="1:20" x14ac:dyDescent="0.3">
      <c r="A1691">
        <v>2116</v>
      </c>
      <c r="B1691">
        <v>46</v>
      </c>
      <c r="C1691" t="s">
        <v>30</v>
      </c>
      <c r="D1691" t="s">
        <v>21</v>
      </c>
      <c r="E1691">
        <v>2275.128451</v>
      </c>
      <c r="F1691" s="1">
        <v>44556</v>
      </c>
      <c r="G1691">
        <v>12280.5</v>
      </c>
      <c r="H1691">
        <v>294.029</v>
      </c>
      <c r="I1691" t="s">
        <v>22</v>
      </c>
      <c r="J1691" t="s">
        <v>60</v>
      </c>
      <c r="K1691" t="s">
        <v>53</v>
      </c>
      <c r="L1691" t="s">
        <v>46</v>
      </c>
      <c r="M1691" t="s">
        <v>26</v>
      </c>
      <c r="N1691" t="s">
        <v>35</v>
      </c>
      <c r="O1691" t="s">
        <v>47</v>
      </c>
      <c r="P1691" t="s">
        <v>48</v>
      </c>
      <c r="Q1691" t="s">
        <v>48</v>
      </c>
      <c r="R1691" t="s">
        <v>41</v>
      </c>
      <c r="S1691" t="s">
        <v>42</v>
      </c>
      <c r="T1691">
        <v>2</v>
      </c>
    </row>
    <row r="1692" spans="1:20" x14ac:dyDescent="0.3">
      <c r="A1692">
        <v>2126</v>
      </c>
      <c r="B1692">
        <v>37</v>
      </c>
      <c r="C1692" t="s">
        <v>30</v>
      </c>
      <c r="D1692" t="s">
        <v>21</v>
      </c>
      <c r="E1692">
        <v>3069.6922530000002</v>
      </c>
      <c r="F1692" s="1">
        <v>45243</v>
      </c>
      <c r="G1692">
        <v>46576.3</v>
      </c>
      <c r="H1692">
        <v>533.51700000000005</v>
      </c>
      <c r="I1692" t="s">
        <v>44</v>
      </c>
      <c r="J1692" t="s">
        <v>60</v>
      </c>
      <c r="K1692" t="s">
        <v>65</v>
      </c>
      <c r="L1692" t="s">
        <v>25</v>
      </c>
      <c r="M1692" t="s">
        <v>58</v>
      </c>
      <c r="N1692" t="s">
        <v>25</v>
      </c>
      <c r="O1692" t="s">
        <v>47</v>
      </c>
      <c r="P1692" t="s">
        <v>48</v>
      </c>
      <c r="Q1692" t="s">
        <v>48</v>
      </c>
      <c r="R1692" t="s">
        <v>49</v>
      </c>
      <c r="S1692" t="s">
        <v>42</v>
      </c>
      <c r="T1692">
        <v>2</v>
      </c>
    </row>
    <row r="1693" spans="1:20" x14ac:dyDescent="0.3">
      <c r="A1693">
        <v>2130</v>
      </c>
      <c r="B1693">
        <v>30</v>
      </c>
      <c r="C1693" t="s">
        <v>20</v>
      </c>
      <c r="D1693" t="s">
        <v>43</v>
      </c>
      <c r="E1693">
        <v>3821.4127509999998</v>
      </c>
      <c r="F1693" s="1">
        <v>44070</v>
      </c>
      <c r="G1693">
        <v>21147.5</v>
      </c>
      <c r="H1693">
        <v>425.93599999999998</v>
      </c>
      <c r="I1693" t="s">
        <v>22</v>
      </c>
      <c r="J1693" t="s">
        <v>94</v>
      </c>
      <c r="K1693" t="s">
        <v>57</v>
      </c>
      <c r="L1693" t="s">
        <v>35</v>
      </c>
      <c r="M1693" t="s">
        <v>26</v>
      </c>
      <c r="N1693" t="s">
        <v>46</v>
      </c>
      <c r="O1693" t="s">
        <v>27</v>
      </c>
      <c r="P1693" t="s">
        <v>40</v>
      </c>
      <c r="Q1693" t="s">
        <v>40</v>
      </c>
      <c r="R1693" t="s">
        <v>59</v>
      </c>
      <c r="S1693" t="s">
        <v>29</v>
      </c>
      <c r="T1693">
        <v>2</v>
      </c>
    </row>
    <row r="1694" spans="1:20" x14ac:dyDescent="0.3">
      <c r="A1694">
        <v>2132</v>
      </c>
      <c r="B1694">
        <v>45</v>
      </c>
      <c r="C1694" t="s">
        <v>20</v>
      </c>
      <c r="D1694" t="s">
        <v>50</v>
      </c>
      <c r="E1694">
        <v>2446.4832660000002</v>
      </c>
      <c r="F1694" s="1">
        <v>42416</v>
      </c>
      <c r="G1694">
        <v>34146.400000000001</v>
      </c>
      <c r="H1694">
        <v>622.28200000000004</v>
      </c>
      <c r="I1694" t="s">
        <v>22</v>
      </c>
      <c r="J1694" t="s">
        <v>77</v>
      </c>
      <c r="K1694" t="s">
        <v>53</v>
      </c>
      <c r="L1694" t="s">
        <v>25</v>
      </c>
      <c r="M1694" t="s">
        <v>36</v>
      </c>
      <c r="N1694" t="s">
        <v>35</v>
      </c>
      <c r="O1694" t="s">
        <v>47</v>
      </c>
      <c r="P1694" t="s">
        <v>48</v>
      </c>
      <c r="Q1694" t="s">
        <v>40</v>
      </c>
      <c r="R1694" t="s">
        <v>59</v>
      </c>
      <c r="S1694" t="s">
        <v>42</v>
      </c>
      <c r="T1694">
        <v>2</v>
      </c>
    </row>
    <row r="1695" spans="1:20" x14ac:dyDescent="0.3">
      <c r="A1695">
        <v>2136</v>
      </c>
      <c r="B1695">
        <v>30</v>
      </c>
      <c r="C1695" t="s">
        <v>30</v>
      </c>
      <c r="D1695" t="s">
        <v>21</v>
      </c>
      <c r="E1695">
        <v>2853.0847090000002</v>
      </c>
      <c r="F1695" s="1">
        <v>43957</v>
      </c>
      <c r="G1695">
        <v>26476.400000000001</v>
      </c>
      <c r="H1695">
        <v>445.92</v>
      </c>
      <c r="I1695" t="s">
        <v>22</v>
      </c>
      <c r="J1695" t="s">
        <v>45</v>
      </c>
      <c r="K1695" t="s">
        <v>34</v>
      </c>
      <c r="L1695" t="s">
        <v>25</v>
      </c>
      <c r="M1695" t="s">
        <v>68</v>
      </c>
      <c r="N1695" t="s">
        <v>46</v>
      </c>
      <c r="O1695" t="s">
        <v>27</v>
      </c>
      <c r="P1695" t="s">
        <v>26</v>
      </c>
      <c r="Q1695" t="s">
        <v>48</v>
      </c>
      <c r="R1695" t="s">
        <v>49</v>
      </c>
      <c r="S1695" t="s">
        <v>42</v>
      </c>
      <c r="T1695">
        <v>2</v>
      </c>
    </row>
    <row r="1696" spans="1:20" x14ac:dyDescent="0.3">
      <c r="A1696">
        <v>2137</v>
      </c>
      <c r="B1696">
        <v>43</v>
      </c>
      <c r="C1696" t="s">
        <v>30</v>
      </c>
      <c r="D1696" t="s">
        <v>21</v>
      </c>
      <c r="E1696">
        <v>3444.0741309999999</v>
      </c>
      <c r="F1696" s="1">
        <v>43240</v>
      </c>
      <c r="G1696">
        <v>11666.8</v>
      </c>
      <c r="H1696">
        <v>128.43199999999999</v>
      </c>
      <c r="I1696" t="s">
        <v>44</v>
      </c>
      <c r="J1696" t="s">
        <v>86</v>
      </c>
      <c r="K1696" t="s">
        <v>53</v>
      </c>
      <c r="L1696" t="s">
        <v>37</v>
      </c>
      <c r="M1696" t="s">
        <v>68</v>
      </c>
      <c r="N1696" t="s">
        <v>25</v>
      </c>
      <c r="O1696" t="s">
        <v>27</v>
      </c>
      <c r="P1696" t="s">
        <v>39</v>
      </c>
      <c r="Q1696" t="s">
        <v>26</v>
      </c>
      <c r="R1696" t="s">
        <v>28</v>
      </c>
      <c r="S1696" t="s">
        <v>42</v>
      </c>
      <c r="T1696">
        <v>2</v>
      </c>
    </row>
    <row r="1697" spans="1:20" x14ac:dyDescent="0.3">
      <c r="A1697">
        <v>2138</v>
      </c>
      <c r="B1697">
        <v>37</v>
      </c>
      <c r="C1697" t="s">
        <v>20</v>
      </c>
      <c r="D1697" t="s">
        <v>21</v>
      </c>
      <c r="E1697">
        <v>4342.4458260000001</v>
      </c>
      <c r="F1697" s="1">
        <v>43294</v>
      </c>
      <c r="G1697">
        <v>28541.9</v>
      </c>
      <c r="H1697">
        <v>665.89499999999998</v>
      </c>
      <c r="I1697" t="s">
        <v>75</v>
      </c>
      <c r="J1697" t="s">
        <v>82</v>
      </c>
      <c r="K1697" t="s">
        <v>74</v>
      </c>
      <c r="L1697" t="s">
        <v>37</v>
      </c>
      <c r="M1697" t="s">
        <v>68</v>
      </c>
      <c r="N1697" t="s">
        <v>37</v>
      </c>
      <c r="O1697" t="s">
        <v>38</v>
      </c>
      <c r="P1697" t="s">
        <v>26</v>
      </c>
      <c r="Q1697" t="s">
        <v>39</v>
      </c>
      <c r="R1697" t="s">
        <v>63</v>
      </c>
      <c r="S1697" t="s">
        <v>29</v>
      </c>
      <c r="T1697">
        <v>2</v>
      </c>
    </row>
    <row r="1698" spans="1:20" x14ac:dyDescent="0.3">
      <c r="A1698">
        <v>2141</v>
      </c>
      <c r="B1698">
        <v>45</v>
      </c>
      <c r="C1698" t="s">
        <v>30</v>
      </c>
      <c r="D1698" t="s">
        <v>43</v>
      </c>
      <c r="E1698">
        <v>2195.6179499999998</v>
      </c>
      <c r="F1698" s="1">
        <v>42220</v>
      </c>
      <c r="G1698">
        <v>6326.1</v>
      </c>
      <c r="H1698">
        <v>81.820999999999998</v>
      </c>
      <c r="I1698" t="s">
        <v>22</v>
      </c>
      <c r="J1698" t="s">
        <v>99</v>
      </c>
      <c r="K1698" t="s">
        <v>34</v>
      </c>
      <c r="L1698" t="s">
        <v>25</v>
      </c>
      <c r="M1698" t="s">
        <v>36</v>
      </c>
      <c r="N1698" t="s">
        <v>46</v>
      </c>
      <c r="O1698" t="s">
        <v>27</v>
      </c>
      <c r="P1698" t="s">
        <v>48</v>
      </c>
      <c r="Q1698" t="s">
        <v>39</v>
      </c>
      <c r="R1698" t="s">
        <v>63</v>
      </c>
      <c r="S1698" t="s">
        <v>72</v>
      </c>
      <c r="T1698">
        <v>2</v>
      </c>
    </row>
    <row r="1699" spans="1:20" x14ac:dyDescent="0.3">
      <c r="A1699">
        <v>2142</v>
      </c>
      <c r="B1699">
        <v>35</v>
      </c>
      <c r="C1699" t="s">
        <v>30</v>
      </c>
      <c r="D1699" t="s">
        <v>21</v>
      </c>
      <c r="E1699">
        <v>3547.1820160000002</v>
      </c>
      <c r="F1699" s="1">
        <v>45222</v>
      </c>
      <c r="G1699">
        <v>36566.5</v>
      </c>
      <c r="H1699">
        <v>602.85699999999997</v>
      </c>
      <c r="I1699" t="s">
        <v>32</v>
      </c>
      <c r="J1699" t="s">
        <v>52</v>
      </c>
      <c r="K1699" t="s">
        <v>34</v>
      </c>
      <c r="L1699" t="s">
        <v>25</v>
      </c>
      <c r="M1699" t="s">
        <v>58</v>
      </c>
      <c r="N1699" t="s">
        <v>37</v>
      </c>
      <c r="O1699" t="s">
        <v>38</v>
      </c>
      <c r="P1699" t="s">
        <v>58</v>
      </c>
      <c r="Q1699" t="s">
        <v>39</v>
      </c>
      <c r="R1699" t="s">
        <v>41</v>
      </c>
      <c r="S1699" t="s">
        <v>72</v>
      </c>
      <c r="T1699">
        <v>2</v>
      </c>
    </row>
    <row r="1700" spans="1:20" x14ac:dyDescent="0.3">
      <c r="A1700">
        <v>2151</v>
      </c>
      <c r="B1700">
        <v>44</v>
      </c>
      <c r="C1700" t="s">
        <v>30</v>
      </c>
      <c r="D1700" t="s">
        <v>21</v>
      </c>
      <c r="E1700">
        <v>3438.9485800000002</v>
      </c>
      <c r="F1700" s="1">
        <v>44329</v>
      </c>
      <c r="G1700">
        <v>13227.9</v>
      </c>
      <c r="H1700">
        <v>349.584</v>
      </c>
      <c r="I1700" t="s">
        <v>32</v>
      </c>
      <c r="J1700" t="s">
        <v>92</v>
      </c>
      <c r="K1700" t="s">
        <v>53</v>
      </c>
      <c r="L1700" t="s">
        <v>46</v>
      </c>
      <c r="M1700" t="s">
        <v>62</v>
      </c>
      <c r="N1700" t="s">
        <v>25</v>
      </c>
      <c r="O1700" t="s">
        <v>27</v>
      </c>
      <c r="P1700" t="s">
        <v>26</v>
      </c>
      <c r="Q1700" t="s">
        <v>39</v>
      </c>
      <c r="R1700" t="s">
        <v>63</v>
      </c>
      <c r="S1700" t="s">
        <v>69</v>
      </c>
      <c r="T1700">
        <v>2</v>
      </c>
    </row>
    <row r="1701" spans="1:20" x14ac:dyDescent="0.3">
      <c r="A1701">
        <v>2153</v>
      </c>
      <c r="B1701">
        <v>44</v>
      </c>
      <c r="C1701" t="s">
        <v>20</v>
      </c>
      <c r="D1701" t="s">
        <v>21</v>
      </c>
      <c r="E1701">
        <v>2530.6836969999999</v>
      </c>
      <c r="F1701" s="1">
        <v>45300</v>
      </c>
      <c r="G1701">
        <v>8602.7000000000007</v>
      </c>
      <c r="H1701">
        <v>222.42400000000001</v>
      </c>
      <c r="I1701" t="s">
        <v>51</v>
      </c>
      <c r="J1701" t="s">
        <v>45</v>
      </c>
      <c r="K1701" t="s">
        <v>66</v>
      </c>
      <c r="L1701" t="s">
        <v>25</v>
      </c>
      <c r="M1701" t="s">
        <v>62</v>
      </c>
      <c r="N1701" t="s">
        <v>35</v>
      </c>
      <c r="O1701" t="s">
        <v>27</v>
      </c>
      <c r="P1701" t="s">
        <v>58</v>
      </c>
      <c r="Q1701" t="s">
        <v>48</v>
      </c>
      <c r="R1701" t="s">
        <v>41</v>
      </c>
      <c r="S1701" t="s">
        <v>42</v>
      </c>
      <c r="T1701">
        <v>2</v>
      </c>
    </row>
    <row r="1702" spans="1:20" x14ac:dyDescent="0.3">
      <c r="A1702">
        <v>2154</v>
      </c>
      <c r="B1702">
        <v>42</v>
      </c>
      <c r="C1702" t="s">
        <v>20</v>
      </c>
      <c r="D1702" t="s">
        <v>43</v>
      </c>
      <c r="E1702">
        <v>2736.1916849999998</v>
      </c>
      <c r="F1702" s="1">
        <v>44186</v>
      </c>
      <c r="G1702">
        <v>38811.300000000003</v>
      </c>
      <c r="H1702">
        <v>872.47699999999998</v>
      </c>
      <c r="I1702" t="s">
        <v>32</v>
      </c>
      <c r="J1702" t="s">
        <v>23</v>
      </c>
      <c r="K1702" t="s">
        <v>34</v>
      </c>
      <c r="L1702" t="s">
        <v>46</v>
      </c>
      <c r="M1702" t="s">
        <v>26</v>
      </c>
      <c r="N1702" t="s">
        <v>25</v>
      </c>
      <c r="O1702" t="s">
        <v>27</v>
      </c>
      <c r="P1702" t="s">
        <v>26</v>
      </c>
      <c r="Q1702" t="s">
        <v>39</v>
      </c>
      <c r="R1702" t="s">
        <v>28</v>
      </c>
      <c r="S1702" t="s">
        <v>55</v>
      </c>
      <c r="T1702">
        <v>2</v>
      </c>
    </row>
    <row r="1703" spans="1:20" x14ac:dyDescent="0.3">
      <c r="A1703">
        <v>2155</v>
      </c>
      <c r="B1703">
        <v>39</v>
      </c>
      <c r="C1703" t="s">
        <v>20</v>
      </c>
      <c r="D1703" t="s">
        <v>50</v>
      </c>
      <c r="E1703">
        <v>3036.8691819999999</v>
      </c>
      <c r="F1703" s="1">
        <v>45347</v>
      </c>
      <c r="G1703">
        <v>45192.7</v>
      </c>
      <c r="H1703">
        <v>1139.001</v>
      </c>
      <c r="I1703" t="s">
        <v>51</v>
      </c>
      <c r="J1703" t="s">
        <v>45</v>
      </c>
      <c r="K1703" t="s">
        <v>83</v>
      </c>
      <c r="L1703" t="s">
        <v>54</v>
      </c>
      <c r="M1703" t="s">
        <v>68</v>
      </c>
      <c r="N1703" t="s">
        <v>46</v>
      </c>
      <c r="O1703" t="s">
        <v>38</v>
      </c>
      <c r="P1703" t="s">
        <v>26</v>
      </c>
      <c r="Q1703" t="s">
        <v>40</v>
      </c>
      <c r="R1703" t="s">
        <v>63</v>
      </c>
      <c r="S1703" t="s">
        <v>29</v>
      </c>
      <c r="T1703">
        <v>2</v>
      </c>
    </row>
    <row r="1704" spans="1:20" x14ac:dyDescent="0.3">
      <c r="A1704">
        <v>2165</v>
      </c>
      <c r="B1704">
        <v>47</v>
      </c>
      <c r="C1704" t="s">
        <v>30</v>
      </c>
      <c r="D1704" t="s">
        <v>43</v>
      </c>
      <c r="E1704">
        <v>1922.207572</v>
      </c>
      <c r="F1704" s="1">
        <v>44656</v>
      </c>
      <c r="G1704">
        <v>41380.9</v>
      </c>
      <c r="H1704">
        <v>1078.8309999999999</v>
      </c>
      <c r="I1704" t="s">
        <v>44</v>
      </c>
      <c r="J1704" t="s">
        <v>79</v>
      </c>
      <c r="K1704" t="s">
        <v>74</v>
      </c>
      <c r="L1704" t="s">
        <v>37</v>
      </c>
      <c r="M1704" t="s">
        <v>58</v>
      </c>
      <c r="N1704" t="s">
        <v>35</v>
      </c>
      <c r="O1704" t="s">
        <v>38</v>
      </c>
      <c r="P1704" t="s">
        <v>39</v>
      </c>
      <c r="Q1704" t="s">
        <v>40</v>
      </c>
      <c r="R1704" t="s">
        <v>28</v>
      </c>
      <c r="S1704" t="s">
        <v>72</v>
      </c>
      <c r="T1704">
        <v>2</v>
      </c>
    </row>
    <row r="1705" spans="1:20" x14ac:dyDescent="0.3">
      <c r="A1705">
        <v>2168</v>
      </c>
      <c r="B1705">
        <v>42</v>
      </c>
      <c r="C1705" t="s">
        <v>30</v>
      </c>
      <c r="D1705" t="s">
        <v>21</v>
      </c>
      <c r="E1705">
        <v>1243.4363169999999</v>
      </c>
      <c r="F1705" s="1">
        <v>42527</v>
      </c>
      <c r="G1705">
        <v>11908.7</v>
      </c>
      <c r="H1705">
        <v>164.32499999999999</v>
      </c>
      <c r="I1705" t="s">
        <v>75</v>
      </c>
      <c r="J1705" t="s">
        <v>71</v>
      </c>
      <c r="K1705" t="s">
        <v>53</v>
      </c>
      <c r="L1705" t="s">
        <v>37</v>
      </c>
      <c r="M1705" t="s">
        <v>26</v>
      </c>
      <c r="N1705" t="s">
        <v>25</v>
      </c>
      <c r="O1705" t="s">
        <v>38</v>
      </c>
      <c r="P1705" t="s">
        <v>39</v>
      </c>
      <c r="Q1705" t="s">
        <v>48</v>
      </c>
      <c r="R1705" t="s">
        <v>28</v>
      </c>
      <c r="S1705" t="s">
        <v>69</v>
      </c>
      <c r="T1705">
        <v>2</v>
      </c>
    </row>
    <row r="1706" spans="1:20" x14ac:dyDescent="0.3">
      <c r="A1706">
        <v>2171</v>
      </c>
      <c r="B1706">
        <v>44</v>
      </c>
      <c r="C1706" t="s">
        <v>30</v>
      </c>
      <c r="D1706" t="s">
        <v>21</v>
      </c>
      <c r="E1706">
        <v>3015.9672449999998</v>
      </c>
      <c r="F1706" s="1">
        <v>43506</v>
      </c>
      <c r="G1706">
        <v>36738.699999999997</v>
      </c>
      <c r="H1706">
        <v>970.41300000000001</v>
      </c>
      <c r="I1706" t="s">
        <v>75</v>
      </c>
      <c r="J1706" t="s">
        <v>88</v>
      </c>
      <c r="K1706" t="s">
        <v>66</v>
      </c>
      <c r="L1706" t="s">
        <v>54</v>
      </c>
      <c r="M1706" t="s">
        <v>68</v>
      </c>
      <c r="N1706" t="s">
        <v>46</v>
      </c>
      <c r="O1706" t="s">
        <v>27</v>
      </c>
      <c r="P1706" t="s">
        <v>48</v>
      </c>
      <c r="Q1706" t="s">
        <v>39</v>
      </c>
      <c r="R1706" t="s">
        <v>28</v>
      </c>
      <c r="S1706" t="s">
        <v>29</v>
      </c>
      <c r="T1706">
        <v>2</v>
      </c>
    </row>
    <row r="1707" spans="1:20" x14ac:dyDescent="0.3">
      <c r="A1707">
        <v>2172</v>
      </c>
      <c r="B1707">
        <v>40</v>
      </c>
      <c r="C1707" t="s">
        <v>30</v>
      </c>
      <c r="D1707" t="s">
        <v>43</v>
      </c>
      <c r="E1707">
        <v>2354.4016059999999</v>
      </c>
      <c r="F1707" s="1">
        <v>45058</v>
      </c>
      <c r="G1707">
        <v>28924.1</v>
      </c>
      <c r="H1707">
        <v>546.14700000000005</v>
      </c>
      <c r="I1707" t="s">
        <v>22</v>
      </c>
      <c r="J1707" t="s">
        <v>33</v>
      </c>
      <c r="K1707" t="s">
        <v>83</v>
      </c>
      <c r="L1707" t="s">
        <v>46</v>
      </c>
      <c r="M1707" t="s">
        <v>68</v>
      </c>
      <c r="N1707" t="s">
        <v>25</v>
      </c>
      <c r="O1707" t="s">
        <v>47</v>
      </c>
      <c r="P1707" t="s">
        <v>40</v>
      </c>
      <c r="Q1707" t="s">
        <v>48</v>
      </c>
      <c r="R1707" t="s">
        <v>59</v>
      </c>
      <c r="S1707" t="s">
        <v>69</v>
      </c>
      <c r="T1707">
        <v>2</v>
      </c>
    </row>
    <row r="1708" spans="1:20" x14ac:dyDescent="0.3">
      <c r="A1708">
        <v>2175</v>
      </c>
      <c r="B1708">
        <v>40</v>
      </c>
      <c r="C1708" t="s">
        <v>30</v>
      </c>
      <c r="D1708" t="s">
        <v>21</v>
      </c>
      <c r="E1708">
        <v>3602.7216109999999</v>
      </c>
      <c r="F1708" s="1">
        <v>42562</v>
      </c>
      <c r="G1708">
        <v>10008.1</v>
      </c>
      <c r="H1708">
        <v>261.298</v>
      </c>
      <c r="I1708" t="s">
        <v>22</v>
      </c>
      <c r="J1708" t="s">
        <v>82</v>
      </c>
      <c r="K1708" t="s">
        <v>24</v>
      </c>
      <c r="L1708" t="s">
        <v>46</v>
      </c>
      <c r="M1708" t="s">
        <v>36</v>
      </c>
      <c r="N1708" t="s">
        <v>37</v>
      </c>
      <c r="O1708" t="s">
        <v>38</v>
      </c>
      <c r="P1708" t="s">
        <v>58</v>
      </c>
      <c r="Q1708" t="s">
        <v>58</v>
      </c>
      <c r="R1708" t="s">
        <v>28</v>
      </c>
      <c r="S1708" t="s">
        <v>72</v>
      </c>
      <c r="T1708">
        <v>2</v>
      </c>
    </row>
    <row r="1709" spans="1:20" x14ac:dyDescent="0.3">
      <c r="A1709">
        <v>2180</v>
      </c>
      <c r="B1709">
        <v>40</v>
      </c>
      <c r="C1709" t="s">
        <v>20</v>
      </c>
      <c r="D1709" t="s">
        <v>21</v>
      </c>
      <c r="E1709">
        <v>3990.381206</v>
      </c>
      <c r="F1709" s="1">
        <v>42979</v>
      </c>
      <c r="G1709">
        <v>14045.3</v>
      </c>
      <c r="H1709">
        <v>253.57499999999999</v>
      </c>
      <c r="I1709" t="s">
        <v>22</v>
      </c>
      <c r="J1709" t="s">
        <v>93</v>
      </c>
      <c r="K1709" t="s">
        <v>53</v>
      </c>
      <c r="L1709" t="s">
        <v>37</v>
      </c>
      <c r="M1709" t="s">
        <v>26</v>
      </c>
      <c r="N1709" t="s">
        <v>46</v>
      </c>
      <c r="O1709" t="s">
        <v>27</v>
      </c>
      <c r="P1709" t="s">
        <v>26</v>
      </c>
      <c r="Q1709" t="s">
        <v>48</v>
      </c>
      <c r="R1709" t="s">
        <v>28</v>
      </c>
      <c r="S1709" t="s">
        <v>42</v>
      </c>
      <c r="T1709">
        <v>2</v>
      </c>
    </row>
    <row r="1710" spans="1:20" x14ac:dyDescent="0.3">
      <c r="A1710">
        <v>2185</v>
      </c>
      <c r="B1710">
        <v>34</v>
      </c>
      <c r="C1710" t="s">
        <v>20</v>
      </c>
      <c r="D1710" t="s">
        <v>21</v>
      </c>
      <c r="E1710">
        <v>3401.765042</v>
      </c>
      <c r="F1710" s="1">
        <v>43861</v>
      </c>
      <c r="G1710">
        <v>26012.400000000001</v>
      </c>
      <c r="H1710">
        <v>456.089</v>
      </c>
      <c r="I1710" t="s">
        <v>51</v>
      </c>
      <c r="J1710" t="s">
        <v>79</v>
      </c>
      <c r="K1710" t="s">
        <v>74</v>
      </c>
      <c r="L1710" t="s">
        <v>25</v>
      </c>
      <c r="M1710" t="s">
        <v>36</v>
      </c>
      <c r="N1710" t="s">
        <v>35</v>
      </c>
      <c r="O1710" t="s">
        <v>78</v>
      </c>
      <c r="P1710" t="s">
        <v>39</v>
      </c>
      <c r="Q1710" t="s">
        <v>48</v>
      </c>
      <c r="R1710" t="s">
        <v>49</v>
      </c>
      <c r="S1710" t="s">
        <v>69</v>
      </c>
      <c r="T1710">
        <v>2</v>
      </c>
    </row>
    <row r="1711" spans="1:20" x14ac:dyDescent="0.3">
      <c r="A1711">
        <v>2188</v>
      </c>
      <c r="B1711">
        <v>43</v>
      </c>
      <c r="C1711" t="s">
        <v>20</v>
      </c>
      <c r="D1711" t="s">
        <v>43</v>
      </c>
      <c r="E1711">
        <v>2788.8404449999998</v>
      </c>
      <c r="F1711" s="1">
        <v>43699</v>
      </c>
      <c r="G1711">
        <v>8240.2000000000007</v>
      </c>
      <c r="H1711">
        <v>147.02099999999999</v>
      </c>
      <c r="I1711" t="s">
        <v>75</v>
      </c>
      <c r="J1711" t="s">
        <v>67</v>
      </c>
      <c r="K1711" t="s">
        <v>53</v>
      </c>
      <c r="L1711" t="s">
        <v>54</v>
      </c>
      <c r="M1711" t="s">
        <v>62</v>
      </c>
      <c r="N1711" t="s">
        <v>35</v>
      </c>
      <c r="O1711" t="s">
        <v>47</v>
      </c>
      <c r="P1711" t="s">
        <v>58</v>
      </c>
      <c r="Q1711" t="s">
        <v>40</v>
      </c>
      <c r="R1711" t="s">
        <v>28</v>
      </c>
      <c r="S1711" t="s">
        <v>42</v>
      </c>
      <c r="T1711">
        <v>2</v>
      </c>
    </row>
    <row r="1712" spans="1:20" x14ac:dyDescent="0.3">
      <c r="A1712">
        <v>2191</v>
      </c>
      <c r="B1712">
        <v>45</v>
      </c>
      <c r="C1712" t="s">
        <v>30</v>
      </c>
      <c r="D1712" t="s">
        <v>21</v>
      </c>
      <c r="E1712">
        <v>2177.7132139999999</v>
      </c>
      <c r="F1712" s="1">
        <v>42498</v>
      </c>
      <c r="G1712">
        <v>26280.2</v>
      </c>
      <c r="H1712">
        <v>682.84299999999996</v>
      </c>
      <c r="I1712" t="s">
        <v>44</v>
      </c>
      <c r="J1712" t="s">
        <v>94</v>
      </c>
      <c r="K1712" t="s">
        <v>61</v>
      </c>
      <c r="L1712" t="s">
        <v>54</v>
      </c>
      <c r="M1712" t="s">
        <v>36</v>
      </c>
      <c r="N1712" t="s">
        <v>25</v>
      </c>
      <c r="O1712" t="s">
        <v>47</v>
      </c>
      <c r="P1712" t="s">
        <v>48</v>
      </c>
      <c r="Q1712" t="s">
        <v>58</v>
      </c>
      <c r="R1712" t="s">
        <v>63</v>
      </c>
      <c r="S1712" t="s">
        <v>29</v>
      </c>
      <c r="T1712">
        <v>2</v>
      </c>
    </row>
    <row r="1713" spans="1:20" x14ac:dyDescent="0.3">
      <c r="A1713">
        <v>2195</v>
      </c>
      <c r="B1713">
        <v>40</v>
      </c>
      <c r="C1713" t="s">
        <v>20</v>
      </c>
      <c r="D1713" t="s">
        <v>21</v>
      </c>
      <c r="E1713">
        <v>4040.7343219999998</v>
      </c>
      <c r="F1713" s="1">
        <v>44569</v>
      </c>
      <c r="G1713">
        <v>36286.300000000003</v>
      </c>
      <c r="H1713">
        <v>781.59400000000005</v>
      </c>
      <c r="I1713" t="s">
        <v>44</v>
      </c>
      <c r="J1713" t="s">
        <v>33</v>
      </c>
      <c r="K1713" t="s">
        <v>34</v>
      </c>
      <c r="L1713" t="s">
        <v>35</v>
      </c>
      <c r="M1713" t="s">
        <v>36</v>
      </c>
      <c r="N1713" t="s">
        <v>25</v>
      </c>
      <c r="O1713" t="s">
        <v>27</v>
      </c>
      <c r="P1713" t="s">
        <v>26</v>
      </c>
      <c r="Q1713" t="s">
        <v>58</v>
      </c>
      <c r="R1713" t="s">
        <v>49</v>
      </c>
      <c r="S1713" t="s">
        <v>42</v>
      </c>
      <c r="T1713">
        <v>2</v>
      </c>
    </row>
    <row r="1714" spans="1:20" x14ac:dyDescent="0.3">
      <c r="A1714">
        <v>2201</v>
      </c>
      <c r="B1714">
        <v>35</v>
      </c>
      <c r="C1714" t="s">
        <v>20</v>
      </c>
      <c r="D1714" t="s">
        <v>21</v>
      </c>
      <c r="E1714">
        <v>3305.4847840000002</v>
      </c>
      <c r="F1714" s="1">
        <v>45146</v>
      </c>
      <c r="G1714">
        <v>46805.8</v>
      </c>
      <c r="H1714">
        <v>1277.268</v>
      </c>
      <c r="I1714" t="s">
        <v>51</v>
      </c>
      <c r="J1714" t="s">
        <v>94</v>
      </c>
      <c r="K1714" t="s">
        <v>66</v>
      </c>
      <c r="L1714" t="s">
        <v>25</v>
      </c>
      <c r="M1714" t="s">
        <v>36</v>
      </c>
      <c r="N1714" t="s">
        <v>37</v>
      </c>
      <c r="O1714" t="s">
        <v>27</v>
      </c>
      <c r="P1714" t="s">
        <v>58</v>
      </c>
      <c r="Q1714" t="s">
        <v>39</v>
      </c>
      <c r="R1714" t="s">
        <v>28</v>
      </c>
      <c r="S1714" t="s">
        <v>42</v>
      </c>
      <c r="T1714">
        <v>2</v>
      </c>
    </row>
    <row r="1715" spans="1:20" x14ac:dyDescent="0.3">
      <c r="A1715">
        <v>2203</v>
      </c>
      <c r="B1715">
        <v>39</v>
      </c>
      <c r="C1715" t="s">
        <v>30</v>
      </c>
      <c r="D1715" t="s">
        <v>21</v>
      </c>
      <c r="E1715">
        <v>2212.213651</v>
      </c>
      <c r="F1715" s="1">
        <v>43617</v>
      </c>
      <c r="G1715">
        <v>43310</v>
      </c>
      <c r="H1715">
        <v>999.71</v>
      </c>
      <c r="I1715" t="s">
        <v>51</v>
      </c>
      <c r="J1715" t="s">
        <v>92</v>
      </c>
      <c r="K1715" t="s">
        <v>66</v>
      </c>
      <c r="L1715" t="s">
        <v>54</v>
      </c>
      <c r="M1715" t="s">
        <v>68</v>
      </c>
      <c r="N1715" t="s">
        <v>37</v>
      </c>
      <c r="O1715" t="s">
        <v>78</v>
      </c>
      <c r="P1715" t="s">
        <v>48</v>
      </c>
      <c r="Q1715" t="s">
        <v>40</v>
      </c>
      <c r="R1715" t="s">
        <v>63</v>
      </c>
      <c r="S1715" t="s">
        <v>55</v>
      </c>
      <c r="T1715">
        <v>2</v>
      </c>
    </row>
    <row r="1716" spans="1:20" x14ac:dyDescent="0.3">
      <c r="A1716">
        <v>2206</v>
      </c>
      <c r="B1716">
        <v>35</v>
      </c>
      <c r="C1716" t="s">
        <v>30</v>
      </c>
      <c r="D1716" t="s">
        <v>21</v>
      </c>
      <c r="E1716">
        <v>1901.442877</v>
      </c>
      <c r="F1716" s="1">
        <v>43988</v>
      </c>
      <c r="G1716">
        <v>14226.8</v>
      </c>
      <c r="H1716">
        <v>253.733</v>
      </c>
      <c r="I1716" t="s">
        <v>75</v>
      </c>
      <c r="J1716" t="s">
        <v>80</v>
      </c>
      <c r="K1716" t="s">
        <v>74</v>
      </c>
      <c r="L1716" t="s">
        <v>54</v>
      </c>
      <c r="M1716" t="s">
        <v>36</v>
      </c>
      <c r="N1716" t="s">
        <v>54</v>
      </c>
      <c r="O1716" t="s">
        <v>47</v>
      </c>
      <c r="P1716" t="s">
        <v>40</v>
      </c>
      <c r="Q1716" t="s">
        <v>26</v>
      </c>
      <c r="R1716" t="s">
        <v>63</v>
      </c>
      <c r="S1716" t="s">
        <v>29</v>
      </c>
      <c r="T1716">
        <v>2</v>
      </c>
    </row>
    <row r="1717" spans="1:20" x14ac:dyDescent="0.3">
      <c r="A1717">
        <v>2209</v>
      </c>
      <c r="B1717">
        <v>36</v>
      </c>
      <c r="C1717" t="s">
        <v>30</v>
      </c>
      <c r="D1717" t="s">
        <v>21</v>
      </c>
      <c r="E1717">
        <v>3762.1605410000002</v>
      </c>
      <c r="F1717" s="1">
        <v>43028</v>
      </c>
      <c r="G1717">
        <v>16796.099999999999</v>
      </c>
      <c r="H1717">
        <v>192.85499999999999</v>
      </c>
      <c r="I1717" t="s">
        <v>22</v>
      </c>
      <c r="J1717" t="s">
        <v>94</v>
      </c>
      <c r="K1717" t="s">
        <v>57</v>
      </c>
      <c r="L1717" t="s">
        <v>25</v>
      </c>
      <c r="M1717" t="s">
        <v>62</v>
      </c>
      <c r="N1717" t="s">
        <v>46</v>
      </c>
      <c r="O1717" t="s">
        <v>38</v>
      </c>
      <c r="P1717" t="s">
        <v>58</v>
      </c>
      <c r="Q1717" t="s">
        <v>58</v>
      </c>
      <c r="R1717" t="s">
        <v>59</v>
      </c>
      <c r="S1717" t="s">
        <v>42</v>
      </c>
      <c r="T1717">
        <v>2</v>
      </c>
    </row>
    <row r="1718" spans="1:20" x14ac:dyDescent="0.3">
      <c r="A1718">
        <v>2210</v>
      </c>
      <c r="B1718">
        <v>33</v>
      </c>
      <c r="C1718" t="s">
        <v>20</v>
      </c>
      <c r="D1718" t="s">
        <v>43</v>
      </c>
      <c r="E1718">
        <v>1569.5033000000001</v>
      </c>
      <c r="F1718" s="1">
        <v>44694</v>
      </c>
      <c r="G1718">
        <v>9481.6</v>
      </c>
      <c r="H1718">
        <v>99.094999999999999</v>
      </c>
      <c r="I1718" t="s">
        <v>75</v>
      </c>
      <c r="J1718" t="s">
        <v>94</v>
      </c>
      <c r="K1718" t="s">
        <v>24</v>
      </c>
      <c r="L1718" t="s">
        <v>54</v>
      </c>
      <c r="M1718" t="s">
        <v>36</v>
      </c>
      <c r="N1718" t="s">
        <v>54</v>
      </c>
      <c r="O1718" t="s">
        <v>27</v>
      </c>
      <c r="P1718" t="s">
        <v>39</v>
      </c>
      <c r="Q1718" t="s">
        <v>26</v>
      </c>
      <c r="R1718" t="s">
        <v>59</v>
      </c>
      <c r="S1718" t="s">
        <v>55</v>
      </c>
      <c r="T1718">
        <v>2</v>
      </c>
    </row>
    <row r="1719" spans="1:20" x14ac:dyDescent="0.3">
      <c r="A1719">
        <v>2213</v>
      </c>
      <c r="B1719">
        <v>42</v>
      </c>
      <c r="C1719" t="s">
        <v>30</v>
      </c>
      <c r="D1719" t="s">
        <v>21</v>
      </c>
      <c r="E1719">
        <v>1598.0941270000001</v>
      </c>
      <c r="F1719" s="1">
        <v>44773</v>
      </c>
      <c r="G1719">
        <v>9622</v>
      </c>
      <c r="H1719">
        <v>109.913</v>
      </c>
      <c r="I1719" t="s">
        <v>22</v>
      </c>
      <c r="J1719" t="s">
        <v>52</v>
      </c>
      <c r="K1719" t="s">
        <v>57</v>
      </c>
      <c r="L1719" t="s">
        <v>25</v>
      </c>
      <c r="M1719" t="s">
        <v>68</v>
      </c>
      <c r="N1719" t="s">
        <v>46</v>
      </c>
      <c r="O1719" t="s">
        <v>78</v>
      </c>
      <c r="P1719" t="s">
        <v>58</v>
      </c>
      <c r="Q1719" t="s">
        <v>58</v>
      </c>
      <c r="R1719" t="s">
        <v>28</v>
      </c>
      <c r="S1719" t="s">
        <v>42</v>
      </c>
      <c r="T1719">
        <v>2</v>
      </c>
    </row>
    <row r="1720" spans="1:20" x14ac:dyDescent="0.3">
      <c r="A1720">
        <v>2214</v>
      </c>
      <c r="B1720">
        <v>32</v>
      </c>
      <c r="C1720" t="s">
        <v>30</v>
      </c>
      <c r="D1720" t="s">
        <v>21</v>
      </c>
      <c r="E1720">
        <v>3394.1337159999998</v>
      </c>
      <c r="F1720" s="1">
        <v>43769</v>
      </c>
      <c r="G1720">
        <v>20324.5</v>
      </c>
      <c r="H1720">
        <v>580.11199999999997</v>
      </c>
      <c r="I1720" t="s">
        <v>32</v>
      </c>
      <c r="J1720" t="s">
        <v>33</v>
      </c>
      <c r="K1720" t="s">
        <v>65</v>
      </c>
      <c r="L1720" t="s">
        <v>54</v>
      </c>
      <c r="M1720" t="s">
        <v>26</v>
      </c>
      <c r="N1720" t="s">
        <v>46</v>
      </c>
      <c r="O1720" t="s">
        <v>27</v>
      </c>
      <c r="P1720" t="s">
        <v>58</v>
      </c>
      <c r="Q1720" t="s">
        <v>26</v>
      </c>
      <c r="R1720" t="s">
        <v>28</v>
      </c>
      <c r="S1720" t="s">
        <v>69</v>
      </c>
      <c r="T1720">
        <v>2</v>
      </c>
    </row>
    <row r="1721" spans="1:20" x14ac:dyDescent="0.3">
      <c r="A1721">
        <v>2218</v>
      </c>
      <c r="B1721">
        <v>49</v>
      </c>
      <c r="C1721" t="s">
        <v>20</v>
      </c>
      <c r="D1721" t="s">
        <v>21</v>
      </c>
      <c r="E1721">
        <v>3954.0804870000002</v>
      </c>
      <c r="F1721" s="1">
        <v>44752</v>
      </c>
      <c r="G1721">
        <v>22687.200000000001</v>
      </c>
      <c r="H1721">
        <v>290.39</v>
      </c>
      <c r="I1721" t="s">
        <v>22</v>
      </c>
      <c r="J1721" t="s">
        <v>56</v>
      </c>
      <c r="K1721" t="s">
        <v>83</v>
      </c>
      <c r="L1721" t="s">
        <v>46</v>
      </c>
      <c r="M1721" t="s">
        <v>62</v>
      </c>
      <c r="N1721" t="s">
        <v>54</v>
      </c>
      <c r="O1721" t="s">
        <v>38</v>
      </c>
      <c r="P1721" t="s">
        <v>48</v>
      </c>
      <c r="Q1721" t="s">
        <v>39</v>
      </c>
      <c r="R1721" t="s">
        <v>28</v>
      </c>
      <c r="S1721" t="s">
        <v>42</v>
      </c>
      <c r="T1721">
        <v>2</v>
      </c>
    </row>
    <row r="1722" spans="1:20" x14ac:dyDescent="0.3">
      <c r="A1722">
        <v>2219</v>
      </c>
      <c r="B1722">
        <v>38</v>
      </c>
      <c r="C1722" t="s">
        <v>20</v>
      </c>
      <c r="D1722" t="s">
        <v>21</v>
      </c>
      <c r="E1722">
        <v>4292.3065070000002</v>
      </c>
      <c r="F1722" s="1">
        <v>44807</v>
      </c>
      <c r="G1722">
        <v>34013.4</v>
      </c>
      <c r="H1722">
        <v>911.00199999999995</v>
      </c>
      <c r="I1722" t="s">
        <v>22</v>
      </c>
      <c r="J1722" t="s">
        <v>100</v>
      </c>
      <c r="K1722" t="s">
        <v>61</v>
      </c>
      <c r="L1722" t="s">
        <v>54</v>
      </c>
      <c r="M1722" t="s">
        <v>26</v>
      </c>
      <c r="N1722" t="s">
        <v>25</v>
      </c>
      <c r="O1722" t="s">
        <v>78</v>
      </c>
      <c r="P1722" t="s">
        <v>58</v>
      </c>
      <c r="Q1722" t="s">
        <v>58</v>
      </c>
      <c r="R1722" t="s">
        <v>59</v>
      </c>
      <c r="S1722" t="s">
        <v>29</v>
      </c>
      <c r="T1722">
        <v>2</v>
      </c>
    </row>
    <row r="1723" spans="1:20" x14ac:dyDescent="0.3">
      <c r="A1723">
        <v>2221</v>
      </c>
      <c r="B1723">
        <v>47</v>
      </c>
      <c r="C1723" t="s">
        <v>20</v>
      </c>
      <c r="D1723" t="s">
        <v>43</v>
      </c>
      <c r="E1723">
        <v>3084.983647</v>
      </c>
      <c r="F1723" s="1">
        <v>43010</v>
      </c>
      <c r="G1723">
        <v>39363</v>
      </c>
      <c r="H1723">
        <v>832.822</v>
      </c>
      <c r="I1723" t="s">
        <v>51</v>
      </c>
      <c r="J1723" t="s">
        <v>60</v>
      </c>
      <c r="K1723" t="s">
        <v>65</v>
      </c>
      <c r="L1723" t="s">
        <v>54</v>
      </c>
      <c r="M1723" t="s">
        <v>26</v>
      </c>
      <c r="N1723" t="s">
        <v>46</v>
      </c>
      <c r="O1723" t="s">
        <v>38</v>
      </c>
      <c r="P1723" t="s">
        <v>26</v>
      </c>
      <c r="Q1723" t="s">
        <v>39</v>
      </c>
      <c r="R1723" t="s">
        <v>28</v>
      </c>
      <c r="S1723" t="s">
        <v>42</v>
      </c>
      <c r="T1723">
        <v>2</v>
      </c>
    </row>
    <row r="1724" spans="1:20" x14ac:dyDescent="0.3">
      <c r="A1724">
        <v>2226</v>
      </c>
      <c r="B1724">
        <v>32</v>
      </c>
      <c r="C1724" t="s">
        <v>20</v>
      </c>
      <c r="D1724" t="s">
        <v>43</v>
      </c>
      <c r="E1724">
        <v>2713.7152380000002</v>
      </c>
      <c r="F1724" s="1">
        <v>43432</v>
      </c>
      <c r="G1724">
        <v>13438.1</v>
      </c>
      <c r="H1724">
        <v>289.07900000000001</v>
      </c>
      <c r="I1724" t="s">
        <v>51</v>
      </c>
      <c r="J1724" t="s">
        <v>99</v>
      </c>
      <c r="K1724" t="s">
        <v>53</v>
      </c>
      <c r="L1724" t="s">
        <v>35</v>
      </c>
      <c r="M1724" t="s">
        <v>26</v>
      </c>
      <c r="N1724" t="s">
        <v>54</v>
      </c>
      <c r="O1724" t="s">
        <v>47</v>
      </c>
      <c r="P1724" t="s">
        <v>40</v>
      </c>
      <c r="Q1724" t="s">
        <v>48</v>
      </c>
      <c r="R1724" t="s">
        <v>41</v>
      </c>
      <c r="S1724" t="s">
        <v>42</v>
      </c>
      <c r="T1724">
        <v>2</v>
      </c>
    </row>
    <row r="1725" spans="1:20" x14ac:dyDescent="0.3">
      <c r="A1725">
        <v>2230</v>
      </c>
      <c r="B1725">
        <v>44</v>
      </c>
      <c r="C1725" t="s">
        <v>20</v>
      </c>
      <c r="D1725" t="s">
        <v>21</v>
      </c>
      <c r="E1725">
        <v>4445.6801720000003</v>
      </c>
      <c r="F1725" s="1">
        <v>43231</v>
      </c>
      <c r="G1725">
        <v>30999.4</v>
      </c>
      <c r="H1725">
        <v>387.79399999999998</v>
      </c>
      <c r="I1725" t="s">
        <v>44</v>
      </c>
      <c r="J1725" t="s">
        <v>23</v>
      </c>
      <c r="K1725" t="s">
        <v>83</v>
      </c>
      <c r="L1725" t="s">
        <v>54</v>
      </c>
      <c r="M1725" t="s">
        <v>68</v>
      </c>
      <c r="N1725" t="s">
        <v>54</v>
      </c>
      <c r="O1725" t="s">
        <v>47</v>
      </c>
      <c r="P1725" t="s">
        <v>40</v>
      </c>
      <c r="Q1725" t="s">
        <v>39</v>
      </c>
      <c r="R1725" t="s">
        <v>59</v>
      </c>
      <c r="S1725" t="s">
        <v>29</v>
      </c>
      <c r="T1725">
        <v>2</v>
      </c>
    </row>
    <row r="1726" spans="1:20" x14ac:dyDescent="0.3">
      <c r="A1726">
        <v>2231</v>
      </c>
      <c r="B1726">
        <v>45</v>
      </c>
      <c r="C1726" t="s">
        <v>30</v>
      </c>
      <c r="D1726" t="s">
        <v>21</v>
      </c>
      <c r="E1726">
        <v>2186.9897679999999</v>
      </c>
      <c r="F1726" s="1">
        <v>44594</v>
      </c>
      <c r="G1726">
        <v>5860.5</v>
      </c>
      <c r="H1726">
        <v>143.583</v>
      </c>
      <c r="I1726" t="s">
        <v>44</v>
      </c>
      <c r="J1726" t="s">
        <v>52</v>
      </c>
      <c r="K1726" t="s">
        <v>83</v>
      </c>
      <c r="L1726" t="s">
        <v>54</v>
      </c>
      <c r="M1726" t="s">
        <v>26</v>
      </c>
      <c r="N1726" t="s">
        <v>54</v>
      </c>
      <c r="O1726" t="s">
        <v>27</v>
      </c>
      <c r="P1726" t="s">
        <v>58</v>
      </c>
      <c r="Q1726" t="s">
        <v>58</v>
      </c>
      <c r="R1726" t="s">
        <v>63</v>
      </c>
      <c r="S1726" t="s">
        <v>55</v>
      </c>
      <c r="T1726">
        <v>2</v>
      </c>
    </row>
    <row r="1727" spans="1:20" x14ac:dyDescent="0.3">
      <c r="A1727">
        <v>2232</v>
      </c>
      <c r="B1727">
        <v>37</v>
      </c>
      <c r="C1727" t="s">
        <v>30</v>
      </c>
      <c r="D1727" t="s">
        <v>21</v>
      </c>
      <c r="E1727">
        <v>2620.7543519999999</v>
      </c>
      <c r="F1727" s="1">
        <v>44490</v>
      </c>
      <c r="G1727">
        <v>6999.1</v>
      </c>
      <c r="H1727">
        <v>86.539000000000001</v>
      </c>
      <c r="I1727" t="s">
        <v>22</v>
      </c>
      <c r="J1727" t="s">
        <v>88</v>
      </c>
      <c r="K1727" t="s">
        <v>57</v>
      </c>
      <c r="L1727" t="s">
        <v>25</v>
      </c>
      <c r="M1727" t="s">
        <v>58</v>
      </c>
      <c r="N1727" t="s">
        <v>46</v>
      </c>
      <c r="O1727" t="s">
        <v>27</v>
      </c>
      <c r="P1727" t="s">
        <v>40</v>
      </c>
      <c r="Q1727" t="s">
        <v>39</v>
      </c>
      <c r="R1727" t="s">
        <v>28</v>
      </c>
      <c r="S1727" t="s">
        <v>42</v>
      </c>
      <c r="T1727">
        <v>2</v>
      </c>
    </row>
    <row r="1728" spans="1:20" x14ac:dyDescent="0.3">
      <c r="A1728">
        <v>2234</v>
      </c>
      <c r="B1728">
        <v>39</v>
      </c>
      <c r="C1728" t="s">
        <v>30</v>
      </c>
      <c r="D1728" t="s">
        <v>50</v>
      </c>
      <c r="E1728">
        <v>3333.0232529999998</v>
      </c>
      <c r="F1728" s="1">
        <v>43606</v>
      </c>
      <c r="G1728">
        <v>8387</v>
      </c>
      <c r="H1728">
        <v>150.17099999999999</v>
      </c>
      <c r="I1728" t="s">
        <v>22</v>
      </c>
      <c r="J1728" t="s">
        <v>96</v>
      </c>
      <c r="K1728" t="s">
        <v>66</v>
      </c>
      <c r="L1728" t="s">
        <v>54</v>
      </c>
      <c r="M1728" t="s">
        <v>36</v>
      </c>
      <c r="N1728" t="s">
        <v>25</v>
      </c>
      <c r="O1728" t="s">
        <v>27</v>
      </c>
      <c r="P1728" t="s">
        <v>40</v>
      </c>
      <c r="Q1728" t="s">
        <v>26</v>
      </c>
      <c r="R1728" t="s">
        <v>28</v>
      </c>
      <c r="S1728" t="s">
        <v>29</v>
      </c>
      <c r="T1728">
        <v>2</v>
      </c>
    </row>
    <row r="1729" spans="1:20" x14ac:dyDescent="0.3">
      <c r="A1729">
        <v>2238</v>
      </c>
      <c r="B1729">
        <v>40</v>
      </c>
      <c r="C1729" t="s">
        <v>20</v>
      </c>
      <c r="D1729" t="s">
        <v>43</v>
      </c>
      <c r="E1729">
        <v>2469.3506160000002</v>
      </c>
      <c r="F1729" s="1">
        <v>44991</v>
      </c>
      <c r="G1729">
        <v>24637.5</v>
      </c>
      <c r="H1729">
        <v>440.09800000000001</v>
      </c>
      <c r="I1729" t="s">
        <v>22</v>
      </c>
      <c r="J1729" t="s">
        <v>84</v>
      </c>
      <c r="K1729" t="s">
        <v>34</v>
      </c>
      <c r="L1729" t="s">
        <v>25</v>
      </c>
      <c r="M1729" t="s">
        <v>36</v>
      </c>
      <c r="N1729" t="s">
        <v>25</v>
      </c>
      <c r="O1729" t="s">
        <v>27</v>
      </c>
      <c r="P1729" t="s">
        <v>48</v>
      </c>
      <c r="Q1729" t="s">
        <v>48</v>
      </c>
      <c r="R1729" t="s">
        <v>49</v>
      </c>
      <c r="S1729" t="s">
        <v>72</v>
      </c>
      <c r="T1729">
        <v>2</v>
      </c>
    </row>
    <row r="1730" spans="1:20" x14ac:dyDescent="0.3">
      <c r="A1730">
        <v>2243</v>
      </c>
      <c r="B1730">
        <v>41</v>
      </c>
      <c r="C1730" t="s">
        <v>30</v>
      </c>
      <c r="D1730" t="s">
        <v>21</v>
      </c>
      <c r="E1730">
        <v>3234.490213</v>
      </c>
      <c r="F1730" s="1">
        <v>42172</v>
      </c>
      <c r="G1730">
        <v>37508.699999999997</v>
      </c>
      <c r="H1730">
        <v>560.27300000000002</v>
      </c>
      <c r="I1730" t="s">
        <v>51</v>
      </c>
      <c r="J1730" t="s">
        <v>85</v>
      </c>
      <c r="K1730" t="s">
        <v>34</v>
      </c>
      <c r="L1730" t="s">
        <v>37</v>
      </c>
      <c r="M1730" t="s">
        <v>26</v>
      </c>
      <c r="N1730" t="s">
        <v>46</v>
      </c>
      <c r="O1730" t="s">
        <v>38</v>
      </c>
      <c r="P1730" t="s">
        <v>40</v>
      </c>
      <c r="Q1730" t="s">
        <v>39</v>
      </c>
      <c r="R1730" t="s">
        <v>63</v>
      </c>
      <c r="S1730" t="s">
        <v>55</v>
      </c>
      <c r="T1730">
        <v>2</v>
      </c>
    </row>
    <row r="1731" spans="1:20" x14ac:dyDescent="0.3">
      <c r="A1731">
        <v>2245</v>
      </c>
      <c r="B1731">
        <v>33</v>
      </c>
      <c r="C1731" t="s">
        <v>20</v>
      </c>
      <c r="D1731" t="s">
        <v>43</v>
      </c>
      <c r="E1731">
        <v>3129.0416759999998</v>
      </c>
      <c r="F1731" s="1">
        <v>42222</v>
      </c>
      <c r="G1731">
        <v>18768.599999999999</v>
      </c>
      <c r="H1731">
        <v>390.49900000000002</v>
      </c>
      <c r="I1731" t="s">
        <v>44</v>
      </c>
      <c r="J1731" t="s">
        <v>95</v>
      </c>
      <c r="K1731" t="s">
        <v>66</v>
      </c>
      <c r="L1731" t="s">
        <v>25</v>
      </c>
      <c r="M1731" t="s">
        <v>36</v>
      </c>
      <c r="N1731" t="s">
        <v>35</v>
      </c>
      <c r="O1731" t="s">
        <v>78</v>
      </c>
      <c r="P1731" t="s">
        <v>58</v>
      </c>
      <c r="Q1731" t="s">
        <v>48</v>
      </c>
      <c r="R1731" t="s">
        <v>59</v>
      </c>
      <c r="S1731" t="s">
        <v>42</v>
      </c>
      <c r="T1731">
        <v>2</v>
      </c>
    </row>
    <row r="1732" spans="1:20" x14ac:dyDescent="0.3">
      <c r="A1732">
        <v>2248</v>
      </c>
      <c r="B1732">
        <v>38</v>
      </c>
      <c r="C1732" t="s">
        <v>30</v>
      </c>
      <c r="D1732" t="s">
        <v>21</v>
      </c>
      <c r="E1732">
        <v>2143.2626799999998</v>
      </c>
      <c r="F1732" s="1">
        <v>43936</v>
      </c>
      <c r="G1732">
        <v>23690.7</v>
      </c>
      <c r="H1732">
        <v>679.59299999999996</v>
      </c>
      <c r="I1732" t="s">
        <v>22</v>
      </c>
      <c r="J1732" t="s">
        <v>90</v>
      </c>
      <c r="K1732" t="s">
        <v>61</v>
      </c>
      <c r="L1732" t="s">
        <v>25</v>
      </c>
      <c r="M1732" t="s">
        <v>36</v>
      </c>
      <c r="N1732" t="s">
        <v>25</v>
      </c>
      <c r="O1732" t="s">
        <v>78</v>
      </c>
      <c r="P1732" t="s">
        <v>48</v>
      </c>
      <c r="Q1732" t="s">
        <v>58</v>
      </c>
      <c r="R1732" t="s">
        <v>41</v>
      </c>
      <c r="S1732" t="s">
        <v>42</v>
      </c>
      <c r="T1732">
        <v>2</v>
      </c>
    </row>
    <row r="1733" spans="1:20" x14ac:dyDescent="0.3">
      <c r="A1733">
        <v>2252</v>
      </c>
      <c r="B1733">
        <v>31</v>
      </c>
      <c r="C1733" t="s">
        <v>30</v>
      </c>
      <c r="D1733" t="s">
        <v>21</v>
      </c>
      <c r="E1733">
        <v>3977.146311</v>
      </c>
      <c r="F1733" s="1">
        <v>45253</v>
      </c>
      <c r="G1733">
        <v>23764.7</v>
      </c>
      <c r="H1733">
        <v>360.55399999999997</v>
      </c>
      <c r="I1733" t="s">
        <v>22</v>
      </c>
      <c r="J1733" t="s">
        <v>90</v>
      </c>
      <c r="K1733" t="s">
        <v>83</v>
      </c>
      <c r="L1733" t="s">
        <v>25</v>
      </c>
      <c r="M1733" t="s">
        <v>36</v>
      </c>
      <c r="N1733" t="s">
        <v>54</v>
      </c>
      <c r="O1733" t="s">
        <v>78</v>
      </c>
      <c r="P1733" t="s">
        <v>40</v>
      </c>
      <c r="Q1733" t="s">
        <v>39</v>
      </c>
      <c r="R1733" t="s">
        <v>41</v>
      </c>
      <c r="S1733" t="s">
        <v>55</v>
      </c>
      <c r="T1733">
        <v>2</v>
      </c>
    </row>
    <row r="1734" spans="1:20" x14ac:dyDescent="0.3">
      <c r="A1734">
        <v>2255</v>
      </c>
      <c r="B1734">
        <v>35</v>
      </c>
      <c r="C1734" t="s">
        <v>20</v>
      </c>
      <c r="D1734" t="s">
        <v>43</v>
      </c>
      <c r="E1734">
        <v>4786.0939509999998</v>
      </c>
      <c r="F1734" s="1">
        <v>42467</v>
      </c>
      <c r="G1734">
        <v>32504.9</v>
      </c>
      <c r="H1734">
        <v>802.88699999999994</v>
      </c>
      <c r="I1734" t="s">
        <v>51</v>
      </c>
      <c r="J1734" t="s">
        <v>67</v>
      </c>
      <c r="K1734" t="s">
        <v>61</v>
      </c>
      <c r="L1734" t="s">
        <v>37</v>
      </c>
      <c r="M1734" t="s">
        <v>26</v>
      </c>
      <c r="N1734" t="s">
        <v>54</v>
      </c>
      <c r="O1734" t="s">
        <v>27</v>
      </c>
      <c r="P1734" t="s">
        <v>58</v>
      </c>
      <c r="Q1734" t="s">
        <v>26</v>
      </c>
      <c r="R1734" t="s">
        <v>28</v>
      </c>
      <c r="S1734" t="s">
        <v>55</v>
      </c>
      <c r="T1734">
        <v>2</v>
      </c>
    </row>
    <row r="1735" spans="1:20" x14ac:dyDescent="0.3">
      <c r="A1735">
        <v>2256</v>
      </c>
      <c r="B1735">
        <v>36</v>
      </c>
      <c r="C1735" t="s">
        <v>30</v>
      </c>
      <c r="D1735" t="s">
        <v>21</v>
      </c>
      <c r="E1735">
        <v>3419.7899889999999</v>
      </c>
      <c r="F1735" s="1">
        <v>43555</v>
      </c>
      <c r="G1735">
        <v>22958.7</v>
      </c>
      <c r="H1735">
        <v>232.02699999999999</v>
      </c>
      <c r="I1735" t="s">
        <v>51</v>
      </c>
      <c r="J1735" t="s">
        <v>82</v>
      </c>
      <c r="K1735" t="s">
        <v>61</v>
      </c>
      <c r="L1735" t="s">
        <v>46</v>
      </c>
      <c r="M1735" t="s">
        <v>62</v>
      </c>
      <c r="N1735" t="s">
        <v>25</v>
      </c>
      <c r="O1735" t="s">
        <v>47</v>
      </c>
      <c r="P1735" t="s">
        <v>48</v>
      </c>
      <c r="Q1735" t="s">
        <v>58</v>
      </c>
      <c r="R1735" t="s">
        <v>41</v>
      </c>
      <c r="S1735" t="s">
        <v>55</v>
      </c>
      <c r="T1735">
        <v>2</v>
      </c>
    </row>
    <row r="1736" spans="1:20" x14ac:dyDescent="0.3">
      <c r="A1736">
        <v>2261</v>
      </c>
      <c r="B1736">
        <v>34</v>
      </c>
      <c r="C1736" t="s">
        <v>30</v>
      </c>
      <c r="D1736" t="s">
        <v>21</v>
      </c>
      <c r="E1736">
        <v>2432.1338219999998</v>
      </c>
      <c r="F1736" s="1">
        <v>42999</v>
      </c>
      <c r="G1736">
        <v>9476</v>
      </c>
      <c r="H1736">
        <v>210.64500000000001</v>
      </c>
      <c r="I1736" t="s">
        <v>51</v>
      </c>
      <c r="J1736" t="s">
        <v>85</v>
      </c>
      <c r="K1736" t="s">
        <v>61</v>
      </c>
      <c r="L1736" t="s">
        <v>46</v>
      </c>
      <c r="M1736" t="s">
        <v>62</v>
      </c>
      <c r="N1736" t="s">
        <v>54</v>
      </c>
      <c r="O1736" t="s">
        <v>38</v>
      </c>
      <c r="P1736" t="s">
        <v>39</v>
      </c>
      <c r="Q1736" t="s">
        <v>40</v>
      </c>
      <c r="R1736" t="s">
        <v>28</v>
      </c>
      <c r="S1736" t="s">
        <v>29</v>
      </c>
      <c r="T1736">
        <v>2</v>
      </c>
    </row>
    <row r="1737" spans="1:20" x14ac:dyDescent="0.3">
      <c r="A1737">
        <v>2262</v>
      </c>
      <c r="B1737">
        <v>31</v>
      </c>
      <c r="C1737" t="s">
        <v>30</v>
      </c>
      <c r="D1737" t="s">
        <v>21</v>
      </c>
      <c r="E1737">
        <v>2492.424321</v>
      </c>
      <c r="F1737" s="1">
        <v>42382</v>
      </c>
      <c r="G1737">
        <v>32373.4</v>
      </c>
      <c r="H1737">
        <v>489.786</v>
      </c>
      <c r="I1737" t="s">
        <v>44</v>
      </c>
      <c r="J1737" t="s">
        <v>76</v>
      </c>
      <c r="K1737" t="s">
        <v>34</v>
      </c>
      <c r="L1737" t="s">
        <v>25</v>
      </c>
      <c r="M1737" t="s">
        <v>68</v>
      </c>
      <c r="N1737" t="s">
        <v>25</v>
      </c>
      <c r="O1737" t="s">
        <v>78</v>
      </c>
      <c r="P1737" t="s">
        <v>40</v>
      </c>
      <c r="Q1737" t="s">
        <v>48</v>
      </c>
      <c r="R1737" t="s">
        <v>49</v>
      </c>
      <c r="S1737" t="s">
        <v>42</v>
      </c>
      <c r="T1737">
        <v>2</v>
      </c>
    </row>
    <row r="1738" spans="1:20" x14ac:dyDescent="0.3">
      <c r="A1738">
        <v>2265</v>
      </c>
      <c r="B1738">
        <v>42</v>
      </c>
      <c r="C1738" t="s">
        <v>30</v>
      </c>
      <c r="D1738" t="s">
        <v>21</v>
      </c>
      <c r="E1738">
        <v>2987.6678980000002</v>
      </c>
      <c r="F1738" s="1">
        <v>44328</v>
      </c>
      <c r="G1738">
        <v>6933.7</v>
      </c>
      <c r="H1738">
        <v>187.56299999999999</v>
      </c>
      <c r="I1738" t="s">
        <v>22</v>
      </c>
      <c r="J1738" t="s">
        <v>64</v>
      </c>
      <c r="K1738" t="s">
        <v>61</v>
      </c>
      <c r="L1738" t="s">
        <v>35</v>
      </c>
      <c r="M1738" t="s">
        <v>68</v>
      </c>
      <c r="N1738" t="s">
        <v>25</v>
      </c>
      <c r="O1738" t="s">
        <v>27</v>
      </c>
      <c r="P1738" t="s">
        <v>40</v>
      </c>
      <c r="Q1738" t="s">
        <v>48</v>
      </c>
      <c r="R1738" t="s">
        <v>28</v>
      </c>
      <c r="S1738" t="s">
        <v>72</v>
      </c>
      <c r="T1738">
        <v>2</v>
      </c>
    </row>
    <row r="1739" spans="1:20" x14ac:dyDescent="0.3">
      <c r="A1739">
        <v>2268</v>
      </c>
      <c r="B1739">
        <v>39</v>
      </c>
      <c r="C1739" t="s">
        <v>20</v>
      </c>
      <c r="D1739" t="s">
        <v>21</v>
      </c>
      <c r="E1739">
        <v>3460.9203990000001</v>
      </c>
      <c r="F1739" s="1">
        <v>44962</v>
      </c>
      <c r="G1739">
        <v>28673.1</v>
      </c>
      <c r="H1739">
        <v>723.96500000000003</v>
      </c>
      <c r="I1739" t="s">
        <v>44</v>
      </c>
      <c r="J1739" t="s">
        <v>94</v>
      </c>
      <c r="K1739" t="s">
        <v>24</v>
      </c>
      <c r="L1739" t="s">
        <v>25</v>
      </c>
      <c r="M1739" t="s">
        <v>68</v>
      </c>
      <c r="N1739" t="s">
        <v>35</v>
      </c>
      <c r="O1739" t="s">
        <v>27</v>
      </c>
      <c r="P1739" t="s">
        <v>39</v>
      </c>
      <c r="Q1739" t="s">
        <v>40</v>
      </c>
      <c r="R1739" t="s">
        <v>49</v>
      </c>
      <c r="S1739" t="s">
        <v>55</v>
      </c>
      <c r="T1739">
        <v>2</v>
      </c>
    </row>
    <row r="1740" spans="1:20" x14ac:dyDescent="0.3">
      <c r="A1740">
        <v>2270</v>
      </c>
      <c r="B1740">
        <v>38</v>
      </c>
      <c r="C1740" t="s">
        <v>30</v>
      </c>
      <c r="D1740" t="s">
        <v>43</v>
      </c>
      <c r="E1740">
        <v>2010.461789</v>
      </c>
      <c r="F1740" s="1">
        <v>44827</v>
      </c>
      <c r="G1740">
        <v>26610.1</v>
      </c>
      <c r="H1740">
        <v>602.66399999999999</v>
      </c>
      <c r="I1740" t="s">
        <v>22</v>
      </c>
      <c r="J1740" t="s">
        <v>89</v>
      </c>
      <c r="K1740" t="s">
        <v>65</v>
      </c>
      <c r="L1740" t="s">
        <v>54</v>
      </c>
      <c r="M1740" t="s">
        <v>68</v>
      </c>
      <c r="N1740" t="s">
        <v>54</v>
      </c>
      <c r="O1740" t="s">
        <v>78</v>
      </c>
      <c r="P1740" t="s">
        <v>40</v>
      </c>
      <c r="Q1740" t="s">
        <v>48</v>
      </c>
      <c r="R1740" t="s">
        <v>41</v>
      </c>
      <c r="S1740" t="s">
        <v>55</v>
      </c>
      <c r="T1740">
        <v>2</v>
      </c>
    </row>
    <row r="1741" spans="1:20" x14ac:dyDescent="0.3">
      <c r="A1741">
        <v>2272</v>
      </c>
      <c r="B1741">
        <v>44</v>
      </c>
      <c r="C1741" t="s">
        <v>30</v>
      </c>
      <c r="D1741" t="s">
        <v>50</v>
      </c>
      <c r="E1741">
        <v>3188.6868519999998</v>
      </c>
      <c r="F1741" s="1">
        <v>43995</v>
      </c>
      <c r="G1741">
        <v>42239.7</v>
      </c>
      <c r="H1741">
        <v>617.61300000000006</v>
      </c>
      <c r="I1741" t="s">
        <v>22</v>
      </c>
      <c r="J1741" t="s">
        <v>94</v>
      </c>
      <c r="K1741" t="s">
        <v>61</v>
      </c>
      <c r="L1741" t="s">
        <v>25</v>
      </c>
      <c r="M1741" t="s">
        <v>58</v>
      </c>
      <c r="N1741" t="s">
        <v>46</v>
      </c>
      <c r="O1741" t="s">
        <v>47</v>
      </c>
      <c r="P1741" t="s">
        <v>26</v>
      </c>
      <c r="Q1741" t="s">
        <v>26</v>
      </c>
      <c r="R1741" t="s">
        <v>59</v>
      </c>
      <c r="S1741" t="s">
        <v>42</v>
      </c>
      <c r="T1741">
        <v>2</v>
      </c>
    </row>
    <row r="1742" spans="1:20" x14ac:dyDescent="0.3">
      <c r="A1742">
        <v>2273</v>
      </c>
      <c r="B1742">
        <v>48</v>
      </c>
      <c r="C1742" t="s">
        <v>30</v>
      </c>
      <c r="D1742" t="s">
        <v>21</v>
      </c>
      <c r="E1742">
        <v>2717.269061</v>
      </c>
      <c r="F1742" s="1">
        <v>45048</v>
      </c>
      <c r="G1742">
        <v>45818.9</v>
      </c>
      <c r="H1742">
        <v>707.39400000000001</v>
      </c>
      <c r="I1742" t="s">
        <v>22</v>
      </c>
      <c r="J1742" t="s">
        <v>77</v>
      </c>
      <c r="K1742" t="s">
        <v>74</v>
      </c>
      <c r="L1742" t="s">
        <v>46</v>
      </c>
      <c r="M1742" t="s">
        <v>36</v>
      </c>
      <c r="N1742" t="s">
        <v>54</v>
      </c>
      <c r="O1742" t="s">
        <v>27</v>
      </c>
      <c r="P1742" t="s">
        <v>40</v>
      </c>
      <c r="Q1742" t="s">
        <v>39</v>
      </c>
      <c r="R1742" t="s">
        <v>63</v>
      </c>
      <c r="S1742" t="s">
        <v>72</v>
      </c>
      <c r="T1742">
        <v>2</v>
      </c>
    </row>
    <row r="1743" spans="1:20" x14ac:dyDescent="0.3">
      <c r="A1743">
        <v>2274</v>
      </c>
      <c r="B1743">
        <v>42</v>
      </c>
      <c r="C1743" t="s">
        <v>20</v>
      </c>
      <c r="D1743" t="s">
        <v>43</v>
      </c>
      <c r="E1743">
        <v>4214.2500769999997</v>
      </c>
      <c r="F1743" s="1">
        <v>42553</v>
      </c>
      <c r="G1743">
        <v>7908.4</v>
      </c>
      <c r="H1743">
        <v>236.703</v>
      </c>
      <c r="I1743" t="s">
        <v>22</v>
      </c>
      <c r="J1743" t="s">
        <v>90</v>
      </c>
      <c r="K1743" t="s">
        <v>34</v>
      </c>
      <c r="L1743" t="s">
        <v>35</v>
      </c>
      <c r="M1743" t="s">
        <v>58</v>
      </c>
      <c r="N1743" t="s">
        <v>37</v>
      </c>
      <c r="O1743" t="s">
        <v>78</v>
      </c>
      <c r="P1743" t="s">
        <v>26</v>
      </c>
      <c r="Q1743" t="s">
        <v>40</v>
      </c>
      <c r="R1743" t="s">
        <v>63</v>
      </c>
      <c r="S1743" t="s">
        <v>42</v>
      </c>
      <c r="T1743">
        <v>2</v>
      </c>
    </row>
    <row r="1744" spans="1:20" x14ac:dyDescent="0.3">
      <c r="A1744">
        <v>2281</v>
      </c>
      <c r="B1744">
        <v>35</v>
      </c>
      <c r="C1744" t="s">
        <v>20</v>
      </c>
      <c r="D1744" t="s">
        <v>21</v>
      </c>
      <c r="E1744">
        <v>3394.4927229999998</v>
      </c>
      <c r="F1744" s="1">
        <v>42321</v>
      </c>
      <c r="G1744">
        <v>16961.900000000001</v>
      </c>
      <c r="H1744">
        <v>475.25900000000001</v>
      </c>
      <c r="I1744" t="s">
        <v>44</v>
      </c>
      <c r="J1744" t="s">
        <v>76</v>
      </c>
      <c r="K1744" t="s">
        <v>53</v>
      </c>
      <c r="L1744" t="s">
        <v>46</v>
      </c>
      <c r="M1744" t="s">
        <v>36</v>
      </c>
      <c r="N1744" t="s">
        <v>35</v>
      </c>
      <c r="O1744" t="s">
        <v>38</v>
      </c>
      <c r="P1744" t="s">
        <v>40</v>
      </c>
      <c r="Q1744" t="s">
        <v>58</v>
      </c>
      <c r="R1744" t="s">
        <v>28</v>
      </c>
      <c r="S1744" t="s">
        <v>69</v>
      </c>
      <c r="T1744">
        <v>2</v>
      </c>
    </row>
    <row r="1745" spans="1:20" x14ac:dyDescent="0.3">
      <c r="A1745">
        <v>2282</v>
      </c>
      <c r="B1745">
        <v>50</v>
      </c>
      <c r="C1745" t="s">
        <v>30</v>
      </c>
      <c r="D1745" t="s">
        <v>31</v>
      </c>
      <c r="E1745">
        <v>2958.842095</v>
      </c>
      <c r="F1745" s="1">
        <v>43457</v>
      </c>
      <c r="G1745">
        <v>14993.1</v>
      </c>
      <c r="H1745">
        <v>397.44200000000001</v>
      </c>
      <c r="I1745" t="s">
        <v>22</v>
      </c>
      <c r="J1745" t="s">
        <v>100</v>
      </c>
      <c r="K1745" t="s">
        <v>74</v>
      </c>
      <c r="L1745" t="s">
        <v>35</v>
      </c>
      <c r="M1745" t="s">
        <v>62</v>
      </c>
      <c r="N1745" t="s">
        <v>25</v>
      </c>
      <c r="O1745" t="s">
        <v>78</v>
      </c>
      <c r="P1745" t="s">
        <v>26</v>
      </c>
      <c r="Q1745" t="s">
        <v>40</v>
      </c>
      <c r="R1745" t="s">
        <v>63</v>
      </c>
      <c r="S1745" t="s">
        <v>55</v>
      </c>
      <c r="T1745">
        <v>2</v>
      </c>
    </row>
    <row r="1746" spans="1:20" x14ac:dyDescent="0.3">
      <c r="A1746">
        <v>2284</v>
      </c>
      <c r="B1746">
        <v>37</v>
      </c>
      <c r="C1746" t="s">
        <v>20</v>
      </c>
      <c r="D1746" t="s">
        <v>43</v>
      </c>
      <c r="E1746">
        <v>1664.3917269999999</v>
      </c>
      <c r="F1746" s="1">
        <v>43874</v>
      </c>
      <c r="G1746">
        <v>11848.7</v>
      </c>
      <c r="H1746">
        <v>172.95</v>
      </c>
      <c r="I1746" t="s">
        <v>44</v>
      </c>
      <c r="J1746" t="s">
        <v>84</v>
      </c>
      <c r="K1746" t="s">
        <v>34</v>
      </c>
      <c r="L1746" t="s">
        <v>54</v>
      </c>
      <c r="M1746" t="s">
        <v>68</v>
      </c>
      <c r="N1746" t="s">
        <v>25</v>
      </c>
      <c r="O1746" t="s">
        <v>78</v>
      </c>
      <c r="P1746" t="s">
        <v>58</v>
      </c>
      <c r="Q1746" t="s">
        <v>26</v>
      </c>
      <c r="R1746" t="s">
        <v>49</v>
      </c>
      <c r="S1746" t="s">
        <v>55</v>
      </c>
      <c r="T1746">
        <v>2</v>
      </c>
    </row>
    <row r="1747" spans="1:20" x14ac:dyDescent="0.3">
      <c r="A1747">
        <v>2285</v>
      </c>
      <c r="B1747">
        <v>51</v>
      </c>
      <c r="C1747" t="s">
        <v>20</v>
      </c>
      <c r="D1747" t="s">
        <v>21</v>
      </c>
      <c r="E1747">
        <v>2987.4602559999998</v>
      </c>
      <c r="F1747" s="1">
        <v>44388</v>
      </c>
      <c r="G1747">
        <v>8094.9</v>
      </c>
      <c r="H1747">
        <v>230.28899999999999</v>
      </c>
      <c r="I1747" t="s">
        <v>51</v>
      </c>
      <c r="J1747" t="s">
        <v>56</v>
      </c>
      <c r="K1747" t="s">
        <v>53</v>
      </c>
      <c r="L1747" t="s">
        <v>54</v>
      </c>
      <c r="M1747" t="s">
        <v>26</v>
      </c>
      <c r="N1747" t="s">
        <v>46</v>
      </c>
      <c r="O1747" t="s">
        <v>27</v>
      </c>
      <c r="P1747" t="s">
        <v>26</v>
      </c>
      <c r="Q1747" t="s">
        <v>58</v>
      </c>
      <c r="R1747" t="s">
        <v>49</v>
      </c>
      <c r="S1747" t="s">
        <v>55</v>
      </c>
      <c r="T1747">
        <v>2</v>
      </c>
    </row>
    <row r="1748" spans="1:20" x14ac:dyDescent="0.3">
      <c r="A1748">
        <v>2290</v>
      </c>
      <c r="B1748">
        <v>42</v>
      </c>
      <c r="C1748" t="s">
        <v>30</v>
      </c>
      <c r="D1748" t="s">
        <v>21</v>
      </c>
      <c r="E1748">
        <v>1831.8027139999999</v>
      </c>
      <c r="F1748" s="1">
        <v>44270</v>
      </c>
      <c r="G1748">
        <v>12835.6</v>
      </c>
      <c r="H1748">
        <v>242.02799999999999</v>
      </c>
      <c r="I1748" t="s">
        <v>22</v>
      </c>
      <c r="J1748" t="s">
        <v>99</v>
      </c>
      <c r="K1748" t="s">
        <v>24</v>
      </c>
      <c r="L1748" t="s">
        <v>46</v>
      </c>
      <c r="M1748" t="s">
        <v>36</v>
      </c>
      <c r="N1748" t="s">
        <v>46</v>
      </c>
      <c r="O1748" t="s">
        <v>78</v>
      </c>
      <c r="P1748" t="s">
        <v>26</v>
      </c>
      <c r="Q1748" t="s">
        <v>48</v>
      </c>
      <c r="R1748" t="s">
        <v>41</v>
      </c>
      <c r="S1748" t="s">
        <v>55</v>
      </c>
      <c r="T1748">
        <v>2</v>
      </c>
    </row>
    <row r="1749" spans="1:20" x14ac:dyDescent="0.3">
      <c r="A1749">
        <v>2292</v>
      </c>
      <c r="B1749">
        <v>44</v>
      </c>
      <c r="C1749" t="s">
        <v>20</v>
      </c>
      <c r="D1749" t="s">
        <v>21</v>
      </c>
      <c r="E1749">
        <v>4585.6475570000002</v>
      </c>
      <c r="F1749" s="1">
        <v>45056</v>
      </c>
      <c r="G1749">
        <v>21386.400000000001</v>
      </c>
      <c r="H1749">
        <v>303.904</v>
      </c>
      <c r="I1749" t="s">
        <v>22</v>
      </c>
      <c r="J1749" t="s">
        <v>90</v>
      </c>
      <c r="K1749" t="s">
        <v>34</v>
      </c>
      <c r="L1749" t="s">
        <v>37</v>
      </c>
      <c r="M1749" t="s">
        <v>62</v>
      </c>
      <c r="N1749" t="s">
        <v>54</v>
      </c>
      <c r="O1749" t="s">
        <v>47</v>
      </c>
      <c r="P1749" t="s">
        <v>48</v>
      </c>
      <c r="Q1749" t="s">
        <v>39</v>
      </c>
      <c r="R1749" t="s">
        <v>59</v>
      </c>
      <c r="S1749" t="s">
        <v>69</v>
      </c>
      <c r="T1749">
        <v>2</v>
      </c>
    </row>
    <row r="1750" spans="1:20" x14ac:dyDescent="0.3">
      <c r="A1750">
        <v>2293</v>
      </c>
      <c r="B1750">
        <v>28</v>
      </c>
      <c r="C1750" t="s">
        <v>20</v>
      </c>
      <c r="D1750" t="s">
        <v>43</v>
      </c>
      <c r="E1750">
        <v>913.56056890000002</v>
      </c>
      <c r="F1750" s="1">
        <v>43977</v>
      </c>
      <c r="G1750">
        <v>43419.3</v>
      </c>
      <c r="H1750">
        <v>1275.9380000000001</v>
      </c>
      <c r="I1750" t="s">
        <v>75</v>
      </c>
      <c r="J1750" t="s">
        <v>85</v>
      </c>
      <c r="K1750" t="s">
        <v>66</v>
      </c>
      <c r="L1750" t="s">
        <v>54</v>
      </c>
      <c r="M1750" t="s">
        <v>36</v>
      </c>
      <c r="N1750" t="s">
        <v>37</v>
      </c>
      <c r="O1750" t="s">
        <v>27</v>
      </c>
      <c r="P1750" t="s">
        <v>40</v>
      </c>
      <c r="Q1750" t="s">
        <v>26</v>
      </c>
      <c r="R1750" t="s">
        <v>28</v>
      </c>
      <c r="S1750" t="s">
        <v>29</v>
      </c>
      <c r="T1750">
        <v>2</v>
      </c>
    </row>
    <row r="1751" spans="1:20" x14ac:dyDescent="0.3">
      <c r="A1751">
        <v>2294</v>
      </c>
      <c r="B1751">
        <v>49</v>
      </c>
      <c r="C1751" t="s">
        <v>30</v>
      </c>
      <c r="D1751" t="s">
        <v>21</v>
      </c>
      <c r="E1751">
        <v>2524.2973240000001</v>
      </c>
      <c r="F1751" s="1">
        <v>44078</v>
      </c>
      <c r="G1751">
        <v>11361</v>
      </c>
      <c r="H1751">
        <v>160.60300000000001</v>
      </c>
      <c r="I1751" t="s">
        <v>32</v>
      </c>
      <c r="J1751" t="s">
        <v>96</v>
      </c>
      <c r="K1751" t="s">
        <v>65</v>
      </c>
      <c r="L1751" t="s">
        <v>37</v>
      </c>
      <c r="M1751" t="s">
        <v>36</v>
      </c>
      <c r="N1751" t="s">
        <v>35</v>
      </c>
      <c r="O1751" t="s">
        <v>47</v>
      </c>
      <c r="P1751" t="s">
        <v>26</v>
      </c>
      <c r="Q1751" t="s">
        <v>58</v>
      </c>
      <c r="R1751" t="s">
        <v>63</v>
      </c>
      <c r="S1751" t="s">
        <v>55</v>
      </c>
      <c r="T1751">
        <v>2</v>
      </c>
    </row>
    <row r="1752" spans="1:20" x14ac:dyDescent="0.3">
      <c r="A1752">
        <v>2301</v>
      </c>
      <c r="B1752">
        <v>40</v>
      </c>
      <c r="C1752" t="s">
        <v>30</v>
      </c>
      <c r="D1752" t="s">
        <v>43</v>
      </c>
      <c r="E1752">
        <v>2019.2360450000001</v>
      </c>
      <c r="F1752" s="1">
        <v>42900</v>
      </c>
      <c r="G1752">
        <v>8863.5</v>
      </c>
      <c r="H1752">
        <v>208.74100000000001</v>
      </c>
      <c r="I1752" t="s">
        <v>32</v>
      </c>
      <c r="J1752" t="s">
        <v>95</v>
      </c>
      <c r="K1752" t="s">
        <v>66</v>
      </c>
      <c r="L1752" t="s">
        <v>46</v>
      </c>
      <c r="M1752" t="s">
        <v>58</v>
      </c>
      <c r="N1752" t="s">
        <v>46</v>
      </c>
      <c r="O1752" t="s">
        <v>47</v>
      </c>
      <c r="P1752" t="s">
        <v>40</v>
      </c>
      <c r="Q1752" t="s">
        <v>58</v>
      </c>
      <c r="R1752" t="s">
        <v>49</v>
      </c>
      <c r="S1752" t="s">
        <v>69</v>
      </c>
      <c r="T1752">
        <v>2</v>
      </c>
    </row>
    <row r="1753" spans="1:20" x14ac:dyDescent="0.3">
      <c r="A1753">
        <v>2302</v>
      </c>
      <c r="B1753">
        <v>42</v>
      </c>
      <c r="C1753" t="s">
        <v>30</v>
      </c>
      <c r="D1753" t="s">
        <v>43</v>
      </c>
      <c r="E1753">
        <v>4559.6475979999996</v>
      </c>
      <c r="F1753" s="1">
        <v>42316</v>
      </c>
      <c r="G1753">
        <v>24878.400000000001</v>
      </c>
      <c r="H1753">
        <v>525.52700000000004</v>
      </c>
      <c r="I1753" t="s">
        <v>75</v>
      </c>
      <c r="J1753" t="s">
        <v>82</v>
      </c>
      <c r="K1753" t="s">
        <v>53</v>
      </c>
      <c r="L1753" t="s">
        <v>35</v>
      </c>
      <c r="M1753" t="s">
        <v>58</v>
      </c>
      <c r="N1753" t="s">
        <v>46</v>
      </c>
      <c r="O1753" t="s">
        <v>27</v>
      </c>
      <c r="P1753" t="s">
        <v>48</v>
      </c>
      <c r="Q1753" t="s">
        <v>26</v>
      </c>
      <c r="R1753" t="s">
        <v>63</v>
      </c>
      <c r="S1753" t="s">
        <v>29</v>
      </c>
      <c r="T1753">
        <v>2</v>
      </c>
    </row>
    <row r="1754" spans="1:20" x14ac:dyDescent="0.3">
      <c r="A1754">
        <v>2303</v>
      </c>
      <c r="B1754">
        <v>25</v>
      </c>
      <c r="C1754" t="s">
        <v>20</v>
      </c>
      <c r="D1754" t="s">
        <v>21</v>
      </c>
      <c r="E1754">
        <v>2521.9503869999999</v>
      </c>
      <c r="F1754" s="1">
        <v>45141</v>
      </c>
      <c r="G1754">
        <v>5741.5</v>
      </c>
      <c r="H1754">
        <v>155.15299999999999</v>
      </c>
      <c r="I1754" t="s">
        <v>75</v>
      </c>
      <c r="J1754" t="s">
        <v>45</v>
      </c>
      <c r="K1754" t="s">
        <v>61</v>
      </c>
      <c r="L1754" t="s">
        <v>54</v>
      </c>
      <c r="M1754" t="s">
        <v>36</v>
      </c>
      <c r="N1754" t="s">
        <v>37</v>
      </c>
      <c r="O1754" t="s">
        <v>47</v>
      </c>
      <c r="P1754" t="s">
        <v>58</v>
      </c>
      <c r="Q1754" t="s">
        <v>26</v>
      </c>
      <c r="R1754" t="s">
        <v>63</v>
      </c>
      <c r="S1754" t="s">
        <v>42</v>
      </c>
      <c r="T1754">
        <v>2</v>
      </c>
    </row>
    <row r="1755" spans="1:20" x14ac:dyDescent="0.3">
      <c r="A1755">
        <v>2304</v>
      </c>
      <c r="B1755">
        <v>45</v>
      </c>
      <c r="C1755" t="s">
        <v>30</v>
      </c>
      <c r="D1755" t="s">
        <v>21</v>
      </c>
      <c r="E1755">
        <v>2560.187743</v>
      </c>
      <c r="F1755" s="1">
        <v>44730</v>
      </c>
      <c r="G1755">
        <v>32215.8</v>
      </c>
      <c r="H1755">
        <v>484.72699999999998</v>
      </c>
      <c r="I1755" t="s">
        <v>22</v>
      </c>
      <c r="J1755" t="s">
        <v>81</v>
      </c>
      <c r="K1755" t="s">
        <v>24</v>
      </c>
      <c r="L1755" t="s">
        <v>54</v>
      </c>
      <c r="M1755" t="s">
        <v>36</v>
      </c>
      <c r="N1755" t="s">
        <v>54</v>
      </c>
      <c r="O1755" t="s">
        <v>78</v>
      </c>
      <c r="P1755" t="s">
        <v>26</v>
      </c>
      <c r="Q1755" t="s">
        <v>48</v>
      </c>
      <c r="R1755" t="s">
        <v>59</v>
      </c>
      <c r="S1755" t="s">
        <v>55</v>
      </c>
      <c r="T1755">
        <v>2</v>
      </c>
    </row>
    <row r="1756" spans="1:20" x14ac:dyDescent="0.3">
      <c r="A1756">
        <v>2309</v>
      </c>
      <c r="B1756">
        <v>40</v>
      </c>
      <c r="C1756" t="s">
        <v>30</v>
      </c>
      <c r="D1756" t="s">
        <v>21</v>
      </c>
      <c r="E1756">
        <v>2969.3954250000002</v>
      </c>
      <c r="F1756" s="1">
        <v>42847</v>
      </c>
      <c r="G1756">
        <v>20760.8</v>
      </c>
      <c r="H1756">
        <v>400.82299999999998</v>
      </c>
      <c r="I1756" t="s">
        <v>51</v>
      </c>
      <c r="J1756" t="s">
        <v>88</v>
      </c>
      <c r="K1756" t="s">
        <v>34</v>
      </c>
      <c r="L1756" t="s">
        <v>46</v>
      </c>
      <c r="M1756" t="s">
        <v>68</v>
      </c>
      <c r="N1756" t="s">
        <v>54</v>
      </c>
      <c r="O1756" t="s">
        <v>38</v>
      </c>
      <c r="P1756" t="s">
        <v>26</v>
      </c>
      <c r="Q1756" t="s">
        <v>48</v>
      </c>
      <c r="R1756" t="s">
        <v>28</v>
      </c>
      <c r="S1756" t="s">
        <v>29</v>
      </c>
      <c r="T1756">
        <v>2</v>
      </c>
    </row>
    <row r="1757" spans="1:20" x14ac:dyDescent="0.3">
      <c r="A1757">
        <v>2312</v>
      </c>
      <c r="B1757">
        <v>43</v>
      </c>
      <c r="C1757" t="s">
        <v>30</v>
      </c>
      <c r="D1757" t="s">
        <v>43</v>
      </c>
      <c r="E1757">
        <v>1532.083388</v>
      </c>
      <c r="F1757" s="1">
        <v>43629</v>
      </c>
      <c r="G1757">
        <v>9069.5</v>
      </c>
      <c r="H1757">
        <v>244.98099999999999</v>
      </c>
      <c r="I1757" t="s">
        <v>51</v>
      </c>
      <c r="J1757" t="s">
        <v>82</v>
      </c>
      <c r="K1757" t="s">
        <v>65</v>
      </c>
      <c r="L1757" t="s">
        <v>54</v>
      </c>
      <c r="M1757" t="s">
        <v>58</v>
      </c>
      <c r="N1757" t="s">
        <v>46</v>
      </c>
      <c r="O1757" t="s">
        <v>47</v>
      </c>
      <c r="P1757" t="s">
        <v>26</v>
      </c>
      <c r="Q1757" t="s">
        <v>48</v>
      </c>
      <c r="R1757" t="s">
        <v>49</v>
      </c>
      <c r="S1757" t="s">
        <v>42</v>
      </c>
      <c r="T1757">
        <v>2</v>
      </c>
    </row>
    <row r="1758" spans="1:20" x14ac:dyDescent="0.3">
      <c r="A1758">
        <v>2313</v>
      </c>
      <c r="B1758">
        <v>42</v>
      </c>
      <c r="C1758" t="s">
        <v>30</v>
      </c>
      <c r="D1758" t="s">
        <v>21</v>
      </c>
      <c r="E1758">
        <v>2295.7656820000002</v>
      </c>
      <c r="F1758" s="1">
        <v>44718</v>
      </c>
      <c r="G1758">
        <v>37882.1</v>
      </c>
      <c r="H1758">
        <v>517.80499999999995</v>
      </c>
      <c r="I1758" t="s">
        <v>22</v>
      </c>
      <c r="J1758" t="s">
        <v>85</v>
      </c>
      <c r="K1758" t="s">
        <v>24</v>
      </c>
      <c r="L1758" t="s">
        <v>46</v>
      </c>
      <c r="M1758" t="s">
        <v>68</v>
      </c>
      <c r="N1758" t="s">
        <v>46</v>
      </c>
      <c r="O1758" t="s">
        <v>47</v>
      </c>
      <c r="P1758" t="s">
        <v>39</v>
      </c>
      <c r="Q1758" t="s">
        <v>39</v>
      </c>
      <c r="R1758" t="s">
        <v>59</v>
      </c>
      <c r="S1758" t="s">
        <v>42</v>
      </c>
      <c r="T1758">
        <v>2</v>
      </c>
    </row>
    <row r="1759" spans="1:20" x14ac:dyDescent="0.3">
      <c r="A1759">
        <v>2314</v>
      </c>
      <c r="B1759">
        <v>43</v>
      </c>
      <c r="C1759" t="s">
        <v>30</v>
      </c>
      <c r="D1759" t="s">
        <v>21</v>
      </c>
      <c r="E1759">
        <v>3383.086616</v>
      </c>
      <c r="F1759" s="1">
        <v>43569</v>
      </c>
      <c r="G1759">
        <v>26360.6</v>
      </c>
      <c r="H1759">
        <v>378.48099999999999</v>
      </c>
      <c r="I1759" t="s">
        <v>44</v>
      </c>
      <c r="J1759" t="s">
        <v>101</v>
      </c>
      <c r="K1759" t="s">
        <v>34</v>
      </c>
      <c r="L1759" t="s">
        <v>25</v>
      </c>
      <c r="M1759" t="s">
        <v>26</v>
      </c>
      <c r="N1759" t="s">
        <v>25</v>
      </c>
      <c r="O1759" t="s">
        <v>27</v>
      </c>
      <c r="P1759" t="s">
        <v>48</v>
      </c>
      <c r="Q1759" t="s">
        <v>39</v>
      </c>
      <c r="R1759" t="s">
        <v>59</v>
      </c>
      <c r="S1759" t="s">
        <v>42</v>
      </c>
      <c r="T1759">
        <v>2</v>
      </c>
    </row>
    <row r="1760" spans="1:20" x14ac:dyDescent="0.3">
      <c r="A1760">
        <v>2317</v>
      </c>
      <c r="B1760">
        <v>36</v>
      </c>
      <c r="C1760" t="s">
        <v>30</v>
      </c>
      <c r="D1760" t="s">
        <v>50</v>
      </c>
      <c r="E1760">
        <v>2316.5820549999999</v>
      </c>
      <c r="F1760" s="1">
        <v>43645</v>
      </c>
      <c r="G1760">
        <v>21861.599999999999</v>
      </c>
      <c r="H1760">
        <v>388.58</v>
      </c>
      <c r="I1760" t="s">
        <v>32</v>
      </c>
      <c r="J1760" t="s">
        <v>81</v>
      </c>
      <c r="K1760" t="s">
        <v>61</v>
      </c>
      <c r="L1760" t="s">
        <v>25</v>
      </c>
      <c r="M1760" t="s">
        <v>36</v>
      </c>
      <c r="N1760" t="s">
        <v>46</v>
      </c>
      <c r="O1760" t="s">
        <v>38</v>
      </c>
      <c r="P1760" t="s">
        <v>26</v>
      </c>
      <c r="Q1760" t="s">
        <v>58</v>
      </c>
      <c r="R1760" t="s">
        <v>63</v>
      </c>
      <c r="S1760" t="s">
        <v>69</v>
      </c>
      <c r="T1760">
        <v>2</v>
      </c>
    </row>
    <row r="1761" spans="1:20" x14ac:dyDescent="0.3">
      <c r="A1761">
        <v>2330</v>
      </c>
      <c r="B1761">
        <v>32</v>
      </c>
      <c r="C1761" t="s">
        <v>30</v>
      </c>
      <c r="D1761" t="s">
        <v>21</v>
      </c>
      <c r="E1761">
        <v>3261.985244</v>
      </c>
      <c r="F1761" s="1">
        <v>45220</v>
      </c>
      <c r="G1761">
        <v>32759.3</v>
      </c>
      <c r="H1761">
        <v>505.471</v>
      </c>
      <c r="I1761" t="s">
        <v>44</v>
      </c>
      <c r="J1761" t="s">
        <v>87</v>
      </c>
      <c r="K1761" t="s">
        <v>74</v>
      </c>
      <c r="L1761" t="s">
        <v>46</v>
      </c>
      <c r="M1761" t="s">
        <v>26</v>
      </c>
      <c r="N1761" t="s">
        <v>35</v>
      </c>
      <c r="O1761" t="s">
        <v>78</v>
      </c>
      <c r="P1761" t="s">
        <v>26</v>
      </c>
      <c r="Q1761" t="s">
        <v>26</v>
      </c>
      <c r="R1761" t="s">
        <v>63</v>
      </c>
      <c r="S1761" t="s">
        <v>42</v>
      </c>
      <c r="T1761">
        <v>2</v>
      </c>
    </row>
    <row r="1762" spans="1:20" x14ac:dyDescent="0.3">
      <c r="A1762">
        <v>2332</v>
      </c>
      <c r="B1762">
        <v>44</v>
      </c>
      <c r="C1762" t="s">
        <v>20</v>
      </c>
      <c r="D1762" t="s">
        <v>50</v>
      </c>
      <c r="E1762">
        <v>629.56837640000003</v>
      </c>
      <c r="F1762" s="1">
        <v>43126</v>
      </c>
      <c r="G1762">
        <v>11255.1</v>
      </c>
      <c r="H1762">
        <v>148.72</v>
      </c>
      <c r="I1762" t="s">
        <v>75</v>
      </c>
      <c r="J1762" t="s">
        <v>81</v>
      </c>
      <c r="K1762" t="s">
        <v>83</v>
      </c>
      <c r="L1762" t="s">
        <v>37</v>
      </c>
      <c r="M1762" t="s">
        <v>36</v>
      </c>
      <c r="N1762" t="s">
        <v>35</v>
      </c>
      <c r="O1762" t="s">
        <v>27</v>
      </c>
      <c r="P1762" t="s">
        <v>48</v>
      </c>
      <c r="Q1762" t="s">
        <v>48</v>
      </c>
      <c r="R1762" t="s">
        <v>28</v>
      </c>
      <c r="S1762" t="s">
        <v>29</v>
      </c>
      <c r="T1762">
        <v>2</v>
      </c>
    </row>
    <row r="1763" spans="1:20" x14ac:dyDescent="0.3">
      <c r="A1763">
        <v>2333</v>
      </c>
      <c r="B1763">
        <v>37</v>
      </c>
      <c r="C1763" t="s">
        <v>20</v>
      </c>
      <c r="D1763" t="s">
        <v>43</v>
      </c>
      <c r="E1763">
        <v>2056.2061210000002</v>
      </c>
      <c r="F1763" s="1">
        <v>43831</v>
      </c>
      <c r="G1763">
        <v>7665.4</v>
      </c>
      <c r="H1763">
        <v>77.707999999999998</v>
      </c>
      <c r="I1763" t="s">
        <v>75</v>
      </c>
      <c r="J1763" t="s">
        <v>60</v>
      </c>
      <c r="K1763" t="s">
        <v>57</v>
      </c>
      <c r="L1763" t="s">
        <v>46</v>
      </c>
      <c r="M1763" t="s">
        <v>36</v>
      </c>
      <c r="N1763" t="s">
        <v>54</v>
      </c>
      <c r="O1763" t="s">
        <v>47</v>
      </c>
      <c r="P1763" t="s">
        <v>40</v>
      </c>
      <c r="Q1763" t="s">
        <v>48</v>
      </c>
      <c r="R1763" t="s">
        <v>49</v>
      </c>
      <c r="S1763" t="s">
        <v>29</v>
      </c>
      <c r="T1763">
        <v>2</v>
      </c>
    </row>
    <row r="1764" spans="1:20" x14ac:dyDescent="0.3">
      <c r="A1764">
        <v>2334</v>
      </c>
      <c r="B1764">
        <v>33</v>
      </c>
      <c r="C1764" t="s">
        <v>20</v>
      </c>
      <c r="D1764" t="s">
        <v>21</v>
      </c>
      <c r="E1764">
        <v>2697.378616</v>
      </c>
      <c r="F1764" s="1">
        <v>43080</v>
      </c>
      <c r="G1764">
        <v>23795.4</v>
      </c>
      <c r="H1764">
        <v>656.36599999999999</v>
      </c>
      <c r="I1764" t="s">
        <v>75</v>
      </c>
      <c r="J1764" t="s">
        <v>56</v>
      </c>
      <c r="K1764" t="s">
        <v>61</v>
      </c>
      <c r="L1764" t="s">
        <v>25</v>
      </c>
      <c r="M1764" t="s">
        <v>58</v>
      </c>
      <c r="N1764" t="s">
        <v>35</v>
      </c>
      <c r="O1764" t="s">
        <v>78</v>
      </c>
      <c r="P1764" t="s">
        <v>48</v>
      </c>
      <c r="Q1764" t="s">
        <v>58</v>
      </c>
      <c r="R1764" t="s">
        <v>49</v>
      </c>
      <c r="S1764" t="s">
        <v>55</v>
      </c>
      <c r="T1764">
        <v>2</v>
      </c>
    </row>
    <row r="1765" spans="1:20" x14ac:dyDescent="0.3">
      <c r="A1765">
        <v>2335</v>
      </c>
      <c r="B1765">
        <v>46</v>
      </c>
      <c r="C1765" t="s">
        <v>30</v>
      </c>
      <c r="D1765" t="s">
        <v>43</v>
      </c>
      <c r="E1765">
        <v>3681.9329769999999</v>
      </c>
      <c r="F1765" s="1">
        <v>43996</v>
      </c>
      <c r="G1765">
        <v>11609.3</v>
      </c>
      <c r="H1765">
        <v>347.26499999999999</v>
      </c>
      <c r="I1765" t="s">
        <v>22</v>
      </c>
      <c r="J1765" t="s">
        <v>67</v>
      </c>
      <c r="K1765" t="s">
        <v>65</v>
      </c>
      <c r="L1765" t="s">
        <v>25</v>
      </c>
      <c r="M1765" t="s">
        <v>26</v>
      </c>
      <c r="N1765" t="s">
        <v>25</v>
      </c>
      <c r="O1765" t="s">
        <v>47</v>
      </c>
      <c r="P1765" t="s">
        <v>58</v>
      </c>
      <c r="Q1765" t="s">
        <v>48</v>
      </c>
      <c r="R1765" t="s">
        <v>59</v>
      </c>
      <c r="S1765" t="s">
        <v>29</v>
      </c>
      <c r="T1765">
        <v>2</v>
      </c>
    </row>
    <row r="1766" spans="1:20" x14ac:dyDescent="0.3">
      <c r="A1766">
        <v>2340</v>
      </c>
      <c r="B1766">
        <v>32</v>
      </c>
      <c r="C1766" t="s">
        <v>20</v>
      </c>
      <c r="D1766" t="s">
        <v>21</v>
      </c>
      <c r="E1766">
        <v>3919.9864200000002</v>
      </c>
      <c r="F1766" s="1">
        <v>43953</v>
      </c>
      <c r="G1766">
        <v>12625.3</v>
      </c>
      <c r="H1766">
        <v>217.42699999999999</v>
      </c>
      <c r="I1766" t="s">
        <v>22</v>
      </c>
      <c r="J1766" t="s">
        <v>33</v>
      </c>
      <c r="K1766" t="s">
        <v>83</v>
      </c>
      <c r="L1766" t="s">
        <v>25</v>
      </c>
      <c r="M1766" t="s">
        <v>58</v>
      </c>
      <c r="N1766" t="s">
        <v>54</v>
      </c>
      <c r="O1766" t="s">
        <v>78</v>
      </c>
      <c r="P1766" t="s">
        <v>48</v>
      </c>
      <c r="Q1766" t="s">
        <v>40</v>
      </c>
      <c r="R1766" t="s">
        <v>49</v>
      </c>
      <c r="S1766" t="s">
        <v>42</v>
      </c>
      <c r="T1766">
        <v>2</v>
      </c>
    </row>
    <row r="1767" spans="1:20" x14ac:dyDescent="0.3">
      <c r="A1767">
        <v>2341</v>
      </c>
      <c r="B1767">
        <v>42</v>
      </c>
      <c r="C1767" t="s">
        <v>20</v>
      </c>
      <c r="D1767" t="s">
        <v>43</v>
      </c>
      <c r="E1767">
        <v>3367.72345</v>
      </c>
      <c r="F1767" s="1">
        <v>43220</v>
      </c>
      <c r="G1767">
        <v>28971.9</v>
      </c>
      <c r="H1767">
        <v>624.42100000000005</v>
      </c>
      <c r="I1767" t="s">
        <v>22</v>
      </c>
      <c r="J1767" t="s">
        <v>100</v>
      </c>
      <c r="K1767" t="s">
        <v>57</v>
      </c>
      <c r="L1767" t="s">
        <v>37</v>
      </c>
      <c r="M1767" t="s">
        <v>36</v>
      </c>
      <c r="N1767" t="s">
        <v>37</v>
      </c>
      <c r="O1767" t="s">
        <v>38</v>
      </c>
      <c r="P1767" t="s">
        <v>40</v>
      </c>
      <c r="Q1767" t="s">
        <v>48</v>
      </c>
      <c r="R1767" t="s">
        <v>63</v>
      </c>
      <c r="S1767" t="s">
        <v>42</v>
      </c>
      <c r="T1767">
        <v>2</v>
      </c>
    </row>
    <row r="1768" spans="1:20" x14ac:dyDescent="0.3">
      <c r="A1768">
        <v>2345</v>
      </c>
      <c r="B1768">
        <v>36</v>
      </c>
      <c r="C1768" t="s">
        <v>30</v>
      </c>
      <c r="D1768" t="s">
        <v>21</v>
      </c>
      <c r="E1768">
        <v>2148.7756100000001</v>
      </c>
      <c r="F1768" s="1">
        <v>44932</v>
      </c>
      <c r="G1768">
        <v>43672.1</v>
      </c>
      <c r="H1768">
        <v>857.83500000000004</v>
      </c>
      <c r="I1768" t="s">
        <v>75</v>
      </c>
      <c r="J1768" t="s">
        <v>77</v>
      </c>
      <c r="K1768" t="s">
        <v>34</v>
      </c>
      <c r="L1768" t="s">
        <v>25</v>
      </c>
      <c r="M1768" t="s">
        <v>36</v>
      </c>
      <c r="N1768" t="s">
        <v>54</v>
      </c>
      <c r="O1768" t="s">
        <v>47</v>
      </c>
      <c r="P1768" t="s">
        <v>26</v>
      </c>
      <c r="Q1768" t="s">
        <v>26</v>
      </c>
      <c r="R1768" t="s">
        <v>59</v>
      </c>
      <c r="S1768" t="s">
        <v>42</v>
      </c>
      <c r="T1768">
        <v>2</v>
      </c>
    </row>
    <row r="1769" spans="1:20" x14ac:dyDescent="0.3">
      <c r="A1769">
        <v>2348</v>
      </c>
      <c r="B1769">
        <v>40</v>
      </c>
      <c r="C1769" t="s">
        <v>20</v>
      </c>
      <c r="D1769" t="s">
        <v>21</v>
      </c>
      <c r="E1769">
        <v>2401.4960510000001</v>
      </c>
      <c r="F1769" s="1">
        <v>42824</v>
      </c>
      <c r="G1769">
        <v>24175.8</v>
      </c>
      <c r="H1769">
        <v>326.08800000000002</v>
      </c>
      <c r="I1769" t="s">
        <v>75</v>
      </c>
      <c r="J1769" t="s">
        <v>97</v>
      </c>
      <c r="K1769" t="s">
        <v>61</v>
      </c>
      <c r="L1769" t="s">
        <v>46</v>
      </c>
      <c r="M1769" t="s">
        <v>62</v>
      </c>
      <c r="N1769" t="s">
        <v>46</v>
      </c>
      <c r="O1769" t="s">
        <v>47</v>
      </c>
      <c r="P1769" t="s">
        <v>40</v>
      </c>
      <c r="Q1769" t="s">
        <v>26</v>
      </c>
      <c r="R1769" t="s">
        <v>41</v>
      </c>
      <c r="S1769" t="s">
        <v>29</v>
      </c>
      <c r="T1769">
        <v>2</v>
      </c>
    </row>
    <row r="1770" spans="1:20" x14ac:dyDescent="0.3">
      <c r="A1770">
        <v>2352</v>
      </c>
      <c r="B1770">
        <v>53</v>
      </c>
      <c r="C1770" t="s">
        <v>20</v>
      </c>
      <c r="D1770" t="s">
        <v>43</v>
      </c>
      <c r="E1770">
        <v>3014.874918</v>
      </c>
      <c r="F1770" s="1">
        <v>44145</v>
      </c>
      <c r="G1770">
        <v>44064.2</v>
      </c>
      <c r="H1770">
        <v>1166.18</v>
      </c>
      <c r="I1770" t="s">
        <v>44</v>
      </c>
      <c r="J1770" t="s">
        <v>33</v>
      </c>
      <c r="K1770" t="s">
        <v>74</v>
      </c>
      <c r="L1770" t="s">
        <v>54</v>
      </c>
      <c r="M1770" t="s">
        <v>68</v>
      </c>
      <c r="N1770" t="s">
        <v>46</v>
      </c>
      <c r="O1770" t="s">
        <v>47</v>
      </c>
      <c r="P1770" t="s">
        <v>39</v>
      </c>
      <c r="Q1770" t="s">
        <v>39</v>
      </c>
      <c r="R1770" t="s">
        <v>49</v>
      </c>
      <c r="S1770" t="s">
        <v>72</v>
      </c>
      <c r="T1770">
        <v>2</v>
      </c>
    </row>
    <row r="1771" spans="1:20" x14ac:dyDescent="0.3">
      <c r="A1771">
        <v>2357</v>
      </c>
      <c r="B1771">
        <v>43</v>
      </c>
      <c r="C1771" t="s">
        <v>30</v>
      </c>
      <c r="D1771" t="s">
        <v>21</v>
      </c>
      <c r="E1771">
        <v>1656.0310959999999</v>
      </c>
      <c r="F1771" s="1">
        <v>44284</v>
      </c>
      <c r="G1771">
        <v>31995.599999999999</v>
      </c>
      <c r="H1771">
        <v>538.13900000000001</v>
      </c>
      <c r="I1771" t="s">
        <v>51</v>
      </c>
      <c r="J1771" t="s">
        <v>96</v>
      </c>
      <c r="K1771" t="s">
        <v>24</v>
      </c>
      <c r="L1771" t="s">
        <v>35</v>
      </c>
      <c r="M1771" t="s">
        <v>36</v>
      </c>
      <c r="N1771" t="s">
        <v>35</v>
      </c>
      <c r="O1771" t="s">
        <v>38</v>
      </c>
      <c r="P1771" t="s">
        <v>40</v>
      </c>
      <c r="Q1771" t="s">
        <v>48</v>
      </c>
      <c r="R1771" t="s">
        <v>49</v>
      </c>
      <c r="S1771" t="s">
        <v>42</v>
      </c>
      <c r="T1771">
        <v>2</v>
      </c>
    </row>
    <row r="1772" spans="1:20" x14ac:dyDescent="0.3">
      <c r="A1772">
        <v>2363</v>
      </c>
      <c r="B1772">
        <v>45</v>
      </c>
      <c r="C1772" t="s">
        <v>30</v>
      </c>
      <c r="D1772" t="s">
        <v>21</v>
      </c>
      <c r="E1772">
        <v>2421.8689789999999</v>
      </c>
      <c r="F1772" s="1">
        <v>42985</v>
      </c>
      <c r="G1772">
        <v>44475.4</v>
      </c>
      <c r="H1772">
        <v>869.42</v>
      </c>
      <c r="I1772" t="s">
        <v>75</v>
      </c>
      <c r="J1772" t="s">
        <v>23</v>
      </c>
      <c r="K1772" t="s">
        <v>57</v>
      </c>
      <c r="L1772" t="s">
        <v>35</v>
      </c>
      <c r="M1772" t="s">
        <v>58</v>
      </c>
      <c r="N1772" t="s">
        <v>54</v>
      </c>
      <c r="O1772" t="s">
        <v>27</v>
      </c>
      <c r="P1772" t="s">
        <v>48</v>
      </c>
      <c r="Q1772" t="s">
        <v>26</v>
      </c>
      <c r="R1772" t="s">
        <v>28</v>
      </c>
      <c r="S1772" t="s">
        <v>69</v>
      </c>
      <c r="T1772">
        <v>2</v>
      </c>
    </row>
    <row r="1773" spans="1:20" x14ac:dyDescent="0.3">
      <c r="A1773">
        <v>2364</v>
      </c>
      <c r="B1773">
        <v>46</v>
      </c>
      <c r="C1773" t="s">
        <v>30</v>
      </c>
      <c r="D1773" t="s">
        <v>43</v>
      </c>
      <c r="E1773">
        <v>2430.5503119999998</v>
      </c>
      <c r="F1773" s="1">
        <v>44182</v>
      </c>
      <c r="G1773">
        <v>39009.300000000003</v>
      </c>
      <c r="H1773">
        <v>690.93100000000004</v>
      </c>
      <c r="I1773" t="s">
        <v>51</v>
      </c>
      <c r="J1773" t="s">
        <v>67</v>
      </c>
      <c r="K1773" t="s">
        <v>61</v>
      </c>
      <c r="L1773" t="s">
        <v>25</v>
      </c>
      <c r="M1773" t="s">
        <v>68</v>
      </c>
      <c r="N1773" t="s">
        <v>54</v>
      </c>
      <c r="O1773" t="s">
        <v>47</v>
      </c>
      <c r="P1773" t="s">
        <v>58</v>
      </c>
      <c r="Q1773" t="s">
        <v>48</v>
      </c>
      <c r="R1773" t="s">
        <v>28</v>
      </c>
      <c r="S1773" t="s">
        <v>55</v>
      </c>
      <c r="T1773">
        <v>2</v>
      </c>
    </row>
    <row r="1774" spans="1:20" x14ac:dyDescent="0.3">
      <c r="A1774">
        <v>2366</v>
      </c>
      <c r="B1774">
        <v>40</v>
      </c>
      <c r="C1774" t="s">
        <v>20</v>
      </c>
      <c r="D1774" t="s">
        <v>43</v>
      </c>
      <c r="E1774">
        <v>3133.870163</v>
      </c>
      <c r="F1774" s="1">
        <v>45285</v>
      </c>
      <c r="G1774">
        <v>34714.199999999997</v>
      </c>
      <c r="H1774">
        <v>460.07499999999999</v>
      </c>
      <c r="I1774" t="s">
        <v>75</v>
      </c>
      <c r="J1774" t="s">
        <v>96</v>
      </c>
      <c r="K1774" t="s">
        <v>83</v>
      </c>
      <c r="L1774" t="s">
        <v>37</v>
      </c>
      <c r="M1774" t="s">
        <v>68</v>
      </c>
      <c r="N1774" t="s">
        <v>35</v>
      </c>
      <c r="O1774" t="s">
        <v>47</v>
      </c>
      <c r="P1774" t="s">
        <v>58</v>
      </c>
      <c r="Q1774" t="s">
        <v>39</v>
      </c>
      <c r="R1774" t="s">
        <v>63</v>
      </c>
      <c r="S1774" t="s">
        <v>55</v>
      </c>
      <c r="T1774">
        <v>2</v>
      </c>
    </row>
    <row r="1775" spans="1:20" x14ac:dyDescent="0.3">
      <c r="A1775">
        <v>2368</v>
      </c>
      <c r="B1775">
        <v>46</v>
      </c>
      <c r="C1775" t="s">
        <v>30</v>
      </c>
      <c r="D1775" t="s">
        <v>43</v>
      </c>
      <c r="E1775">
        <v>1828.2936070000001</v>
      </c>
      <c r="F1775" s="1">
        <v>44865</v>
      </c>
      <c r="G1775">
        <v>33975</v>
      </c>
      <c r="H1775">
        <v>391.93799999999999</v>
      </c>
      <c r="I1775" t="s">
        <v>51</v>
      </c>
      <c r="J1775" t="s">
        <v>93</v>
      </c>
      <c r="K1775" t="s">
        <v>66</v>
      </c>
      <c r="L1775" t="s">
        <v>54</v>
      </c>
      <c r="M1775" t="s">
        <v>26</v>
      </c>
      <c r="N1775" t="s">
        <v>46</v>
      </c>
      <c r="O1775" t="s">
        <v>47</v>
      </c>
      <c r="P1775" t="s">
        <v>58</v>
      </c>
      <c r="Q1775" t="s">
        <v>48</v>
      </c>
      <c r="R1775" t="s">
        <v>49</v>
      </c>
      <c r="S1775" t="s">
        <v>69</v>
      </c>
      <c r="T1775">
        <v>2</v>
      </c>
    </row>
    <row r="1776" spans="1:20" x14ac:dyDescent="0.3">
      <c r="A1776">
        <v>2374</v>
      </c>
      <c r="B1776">
        <v>35</v>
      </c>
      <c r="C1776" t="s">
        <v>20</v>
      </c>
      <c r="D1776" t="s">
        <v>21</v>
      </c>
      <c r="E1776">
        <v>2369.5596220000002</v>
      </c>
      <c r="F1776" s="1">
        <v>44244</v>
      </c>
      <c r="G1776">
        <v>44849.9</v>
      </c>
      <c r="H1776">
        <v>1342.761</v>
      </c>
      <c r="I1776" t="s">
        <v>32</v>
      </c>
      <c r="J1776" t="s">
        <v>82</v>
      </c>
      <c r="K1776" t="s">
        <v>83</v>
      </c>
      <c r="L1776" t="s">
        <v>25</v>
      </c>
      <c r="M1776" t="s">
        <v>62</v>
      </c>
      <c r="N1776" t="s">
        <v>25</v>
      </c>
      <c r="O1776" t="s">
        <v>47</v>
      </c>
      <c r="P1776" t="s">
        <v>48</v>
      </c>
      <c r="Q1776" t="s">
        <v>58</v>
      </c>
      <c r="R1776" t="s">
        <v>49</v>
      </c>
      <c r="S1776" t="s">
        <v>69</v>
      </c>
      <c r="T1776">
        <v>2</v>
      </c>
    </row>
    <row r="1777" spans="1:20" x14ac:dyDescent="0.3">
      <c r="A1777">
        <v>2376</v>
      </c>
      <c r="B1777">
        <v>46</v>
      </c>
      <c r="C1777" t="s">
        <v>20</v>
      </c>
      <c r="D1777" t="s">
        <v>43</v>
      </c>
      <c r="E1777">
        <v>3437.622934</v>
      </c>
      <c r="F1777" s="1">
        <v>44290</v>
      </c>
      <c r="G1777">
        <v>31578.6</v>
      </c>
      <c r="H1777">
        <v>791.024</v>
      </c>
      <c r="I1777" t="s">
        <v>44</v>
      </c>
      <c r="J1777" t="s">
        <v>90</v>
      </c>
      <c r="K1777" t="s">
        <v>57</v>
      </c>
      <c r="L1777" t="s">
        <v>25</v>
      </c>
      <c r="M1777" t="s">
        <v>62</v>
      </c>
      <c r="N1777" t="s">
        <v>25</v>
      </c>
      <c r="O1777" t="s">
        <v>47</v>
      </c>
      <c r="P1777" t="s">
        <v>39</v>
      </c>
      <c r="Q1777" t="s">
        <v>58</v>
      </c>
      <c r="R1777" t="s">
        <v>41</v>
      </c>
      <c r="S1777" t="s">
        <v>55</v>
      </c>
      <c r="T1777">
        <v>2</v>
      </c>
    </row>
    <row r="1778" spans="1:20" x14ac:dyDescent="0.3">
      <c r="A1778">
        <v>2377</v>
      </c>
      <c r="B1778">
        <v>48</v>
      </c>
      <c r="C1778" t="s">
        <v>20</v>
      </c>
      <c r="D1778" t="s">
        <v>43</v>
      </c>
      <c r="E1778">
        <v>1464.2189619999999</v>
      </c>
      <c r="F1778" s="1">
        <v>44227</v>
      </c>
      <c r="G1778">
        <v>30735.4</v>
      </c>
      <c r="H1778">
        <v>442.86399999999998</v>
      </c>
      <c r="I1778" t="s">
        <v>75</v>
      </c>
      <c r="J1778" t="s">
        <v>98</v>
      </c>
      <c r="K1778" t="s">
        <v>66</v>
      </c>
      <c r="L1778" t="s">
        <v>54</v>
      </c>
      <c r="M1778" t="s">
        <v>58</v>
      </c>
      <c r="N1778" t="s">
        <v>46</v>
      </c>
      <c r="O1778" t="s">
        <v>27</v>
      </c>
      <c r="P1778" t="s">
        <v>48</v>
      </c>
      <c r="Q1778" t="s">
        <v>39</v>
      </c>
      <c r="R1778" t="s">
        <v>63</v>
      </c>
      <c r="S1778" t="s">
        <v>69</v>
      </c>
      <c r="T1778">
        <v>2</v>
      </c>
    </row>
    <row r="1779" spans="1:20" x14ac:dyDescent="0.3">
      <c r="A1779">
        <v>2378</v>
      </c>
      <c r="B1779">
        <v>44</v>
      </c>
      <c r="C1779" t="s">
        <v>30</v>
      </c>
      <c r="D1779" t="s">
        <v>50</v>
      </c>
      <c r="E1779">
        <v>4220.8569539999999</v>
      </c>
      <c r="F1779" s="1">
        <v>42499</v>
      </c>
      <c r="G1779">
        <v>36648</v>
      </c>
      <c r="H1779">
        <v>618.58699999999999</v>
      </c>
      <c r="I1779" t="s">
        <v>22</v>
      </c>
      <c r="J1779" t="s">
        <v>52</v>
      </c>
      <c r="K1779" t="s">
        <v>61</v>
      </c>
      <c r="L1779" t="s">
        <v>46</v>
      </c>
      <c r="M1779" t="s">
        <v>62</v>
      </c>
      <c r="N1779" t="s">
        <v>37</v>
      </c>
      <c r="O1779" t="s">
        <v>78</v>
      </c>
      <c r="P1779" t="s">
        <v>26</v>
      </c>
      <c r="Q1779" t="s">
        <v>40</v>
      </c>
      <c r="R1779" t="s">
        <v>59</v>
      </c>
      <c r="S1779" t="s">
        <v>55</v>
      </c>
      <c r="T1779">
        <v>2</v>
      </c>
    </row>
    <row r="1780" spans="1:20" x14ac:dyDescent="0.3">
      <c r="A1780">
        <v>2380</v>
      </c>
      <c r="B1780">
        <v>40</v>
      </c>
      <c r="C1780" t="s">
        <v>20</v>
      </c>
      <c r="D1780" t="s">
        <v>21</v>
      </c>
      <c r="E1780">
        <v>2830.9202890000001</v>
      </c>
      <c r="F1780" s="1">
        <v>43257</v>
      </c>
      <c r="G1780">
        <v>46845.8</v>
      </c>
      <c r="H1780">
        <v>1343.943</v>
      </c>
      <c r="I1780" t="s">
        <v>44</v>
      </c>
      <c r="J1780" t="s">
        <v>93</v>
      </c>
      <c r="K1780" t="s">
        <v>83</v>
      </c>
      <c r="L1780" t="s">
        <v>37</v>
      </c>
      <c r="M1780" t="s">
        <v>62</v>
      </c>
      <c r="N1780" t="s">
        <v>37</v>
      </c>
      <c r="O1780" t="s">
        <v>38</v>
      </c>
      <c r="P1780" t="s">
        <v>40</v>
      </c>
      <c r="Q1780" t="s">
        <v>40</v>
      </c>
      <c r="R1780" t="s">
        <v>41</v>
      </c>
      <c r="S1780" t="s">
        <v>72</v>
      </c>
      <c r="T1780">
        <v>2</v>
      </c>
    </row>
    <row r="1781" spans="1:20" x14ac:dyDescent="0.3">
      <c r="A1781">
        <v>2384</v>
      </c>
      <c r="B1781">
        <v>37</v>
      </c>
      <c r="C1781" t="s">
        <v>30</v>
      </c>
      <c r="D1781" t="s">
        <v>21</v>
      </c>
      <c r="E1781">
        <v>3779.570385</v>
      </c>
      <c r="F1781" s="1">
        <v>43728</v>
      </c>
      <c r="G1781">
        <v>11956.1</v>
      </c>
      <c r="H1781">
        <v>147.93100000000001</v>
      </c>
      <c r="I1781" t="s">
        <v>51</v>
      </c>
      <c r="J1781" t="s">
        <v>97</v>
      </c>
      <c r="K1781" t="s">
        <v>74</v>
      </c>
      <c r="L1781" t="s">
        <v>25</v>
      </c>
      <c r="M1781" t="s">
        <v>26</v>
      </c>
      <c r="N1781" t="s">
        <v>25</v>
      </c>
      <c r="O1781" t="s">
        <v>27</v>
      </c>
      <c r="P1781" t="s">
        <v>26</v>
      </c>
      <c r="Q1781" t="s">
        <v>39</v>
      </c>
      <c r="R1781" t="s">
        <v>28</v>
      </c>
      <c r="S1781" t="s">
        <v>42</v>
      </c>
      <c r="T1781">
        <v>2</v>
      </c>
    </row>
    <row r="1782" spans="1:20" x14ac:dyDescent="0.3">
      <c r="A1782">
        <v>2385</v>
      </c>
      <c r="B1782">
        <v>53</v>
      </c>
      <c r="C1782" t="s">
        <v>30</v>
      </c>
      <c r="D1782" t="s">
        <v>21</v>
      </c>
      <c r="E1782">
        <v>3640.4481860000001</v>
      </c>
      <c r="F1782" s="1">
        <v>44529</v>
      </c>
      <c r="G1782">
        <v>36821.5</v>
      </c>
      <c r="H1782">
        <v>1037.213</v>
      </c>
      <c r="I1782" t="s">
        <v>32</v>
      </c>
      <c r="J1782" t="s">
        <v>93</v>
      </c>
      <c r="K1782" t="s">
        <v>61</v>
      </c>
      <c r="L1782" t="s">
        <v>54</v>
      </c>
      <c r="M1782" t="s">
        <v>68</v>
      </c>
      <c r="N1782" t="s">
        <v>25</v>
      </c>
      <c r="O1782" t="s">
        <v>27</v>
      </c>
      <c r="P1782" t="s">
        <v>39</v>
      </c>
      <c r="Q1782" t="s">
        <v>39</v>
      </c>
      <c r="R1782" t="s">
        <v>63</v>
      </c>
      <c r="S1782" t="s">
        <v>42</v>
      </c>
      <c r="T1782">
        <v>2</v>
      </c>
    </row>
    <row r="1783" spans="1:20" x14ac:dyDescent="0.3">
      <c r="A1783">
        <v>2386</v>
      </c>
      <c r="B1783">
        <v>36</v>
      </c>
      <c r="C1783" t="s">
        <v>30</v>
      </c>
      <c r="D1783" t="s">
        <v>43</v>
      </c>
      <c r="E1783">
        <v>3154.8137360000001</v>
      </c>
      <c r="F1783" s="1">
        <v>45201</v>
      </c>
      <c r="G1783">
        <v>6543.4</v>
      </c>
      <c r="H1783">
        <v>175.798</v>
      </c>
      <c r="I1783" t="s">
        <v>75</v>
      </c>
      <c r="J1783" t="s">
        <v>101</v>
      </c>
      <c r="K1783" t="s">
        <v>83</v>
      </c>
      <c r="L1783" t="s">
        <v>35</v>
      </c>
      <c r="M1783" t="s">
        <v>62</v>
      </c>
      <c r="N1783" t="s">
        <v>35</v>
      </c>
      <c r="O1783" t="s">
        <v>38</v>
      </c>
      <c r="P1783" t="s">
        <v>58</v>
      </c>
      <c r="Q1783" t="s">
        <v>39</v>
      </c>
      <c r="R1783" t="s">
        <v>49</v>
      </c>
      <c r="S1783" t="s">
        <v>55</v>
      </c>
      <c r="T1783">
        <v>2</v>
      </c>
    </row>
    <row r="1784" spans="1:20" x14ac:dyDescent="0.3">
      <c r="A1784">
        <v>2390</v>
      </c>
      <c r="B1784">
        <v>49</v>
      </c>
      <c r="C1784" t="s">
        <v>30</v>
      </c>
      <c r="D1784" t="s">
        <v>21</v>
      </c>
      <c r="E1784">
        <v>4074.0862149999998</v>
      </c>
      <c r="F1784" s="1">
        <v>42226</v>
      </c>
      <c r="G1784">
        <v>46963.9</v>
      </c>
      <c r="H1784">
        <v>941.55799999999999</v>
      </c>
      <c r="I1784" t="s">
        <v>75</v>
      </c>
      <c r="J1784" t="s">
        <v>99</v>
      </c>
      <c r="K1784" t="s">
        <v>74</v>
      </c>
      <c r="L1784" t="s">
        <v>25</v>
      </c>
      <c r="M1784" t="s">
        <v>68</v>
      </c>
      <c r="N1784" t="s">
        <v>54</v>
      </c>
      <c r="O1784" t="s">
        <v>27</v>
      </c>
      <c r="P1784" t="s">
        <v>58</v>
      </c>
      <c r="Q1784" t="s">
        <v>40</v>
      </c>
      <c r="R1784" t="s">
        <v>63</v>
      </c>
      <c r="S1784" t="s">
        <v>42</v>
      </c>
      <c r="T1784">
        <v>2</v>
      </c>
    </row>
    <row r="1785" spans="1:20" x14ac:dyDescent="0.3">
      <c r="A1785">
        <v>2393</v>
      </c>
      <c r="B1785">
        <v>30</v>
      </c>
      <c r="C1785" t="s">
        <v>20</v>
      </c>
      <c r="D1785" t="s">
        <v>21</v>
      </c>
      <c r="E1785">
        <v>2982.8972650000001</v>
      </c>
      <c r="F1785" s="1">
        <v>42781</v>
      </c>
      <c r="G1785">
        <v>35836.199999999997</v>
      </c>
      <c r="H1785">
        <v>964.8</v>
      </c>
      <c r="I1785" t="s">
        <v>75</v>
      </c>
      <c r="J1785" t="s">
        <v>64</v>
      </c>
      <c r="K1785" t="s">
        <v>65</v>
      </c>
      <c r="L1785" t="s">
        <v>25</v>
      </c>
      <c r="M1785" t="s">
        <v>68</v>
      </c>
      <c r="N1785" t="s">
        <v>46</v>
      </c>
      <c r="O1785" t="s">
        <v>78</v>
      </c>
      <c r="P1785" t="s">
        <v>58</v>
      </c>
      <c r="Q1785" t="s">
        <v>58</v>
      </c>
      <c r="R1785" t="s">
        <v>41</v>
      </c>
      <c r="S1785" t="s">
        <v>42</v>
      </c>
      <c r="T1785">
        <v>2</v>
      </c>
    </row>
    <row r="1786" spans="1:20" x14ac:dyDescent="0.3">
      <c r="A1786">
        <v>2409</v>
      </c>
      <c r="B1786">
        <v>40</v>
      </c>
      <c r="C1786" t="s">
        <v>20</v>
      </c>
      <c r="D1786" t="s">
        <v>21</v>
      </c>
      <c r="E1786">
        <v>3399.3520680000001</v>
      </c>
      <c r="F1786" s="1">
        <v>43697</v>
      </c>
      <c r="G1786">
        <v>9610.1</v>
      </c>
      <c r="H1786">
        <v>114.125</v>
      </c>
      <c r="I1786" t="s">
        <v>44</v>
      </c>
      <c r="J1786" t="s">
        <v>88</v>
      </c>
      <c r="K1786" t="s">
        <v>65</v>
      </c>
      <c r="L1786" t="s">
        <v>35</v>
      </c>
      <c r="M1786" t="s">
        <v>62</v>
      </c>
      <c r="N1786" t="s">
        <v>35</v>
      </c>
      <c r="O1786" t="s">
        <v>38</v>
      </c>
      <c r="P1786" t="s">
        <v>48</v>
      </c>
      <c r="Q1786" t="s">
        <v>39</v>
      </c>
      <c r="R1786" t="s">
        <v>59</v>
      </c>
      <c r="S1786" t="s">
        <v>42</v>
      </c>
      <c r="T1786">
        <v>2</v>
      </c>
    </row>
    <row r="1787" spans="1:20" x14ac:dyDescent="0.3">
      <c r="A1787">
        <v>2411</v>
      </c>
      <c r="B1787">
        <v>35</v>
      </c>
      <c r="C1787" t="s">
        <v>30</v>
      </c>
      <c r="D1787" t="s">
        <v>21</v>
      </c>
      <c r="E1787">
        <v>4017.5084649999999</v>
      </c>
      <c r="F1787" s="1">
        <v>43355</v>
      </c>
      <c r="G1787">
        <v>43063.4</v>
      </c>
      <c r="H1787">
        <v>784.43299999999999</v>
      </c>
      <c r="I1787" t="s">
        <v>44</v>
      </c>
      <c r="J1787" t="s">
        <v>100</v>
      </c>
      <c r="K1787" t="s">
        <v>61</v>
      </c>
      <c r="L1787" t="s">
        <v>35</v>
      </c>
      <c r="M1787" t="s">
        <v>36</v>
      </c>
      <c r="N1787" t="s">
        <v>35</v>
      </c>
      <c r="O1787" t="s">
        <v>47</v>
      </c>
      <c r="P1787" t="s">
        <v>26</v>
      </c>
      <c r="Q1787" t="s">
        <v>48</v>
      </c>
      <c r="R1787" t="s">
        <v>41</v>
      </c>
      <c r="S1787" t="s">
        <v>42</v>
      </c>
      <c r="T1787">
        <v>2</v>
      </c>
    </row>
    <row r="1788" spans="1:20" x14ac:dyDescent="0.3">
      <c r="A1788">
        <v>2412</v>
      </c>
      <c r="B1788">
        <v>38</v>
      </c>
      <c r="C1788" t="s">
        <v>20</v>
      </c>
      <c r="D1788" t="s">
        <v>21</v>
      </c>
      <c r="E1788">
        <v>3967.8888769999999</v>
      </c>
      <c r="F1788" s="1">
        <v>43020</v>
      </c>
      <c r="G1788">
        <v>5384.9</v>
      </c>
      <c r="H1788">
        <v>116.137</v>
      </c>
      <c r="I1788" t="s">
        <v>32</v>
      </c>
      <c r="J1788" t="s">
        <v>33</v>
      </c>
      <c r="K1788" t="s">
        <v>53</v>
      </c>
      <c r="L1788" t="s">
        <v>35</v>
      </c>
      <c r="M1788" t="s">
        <v>36</v>
      </c>
      <c r="N1788" t="s">
        <v>46</v>
      </c>
      <c r="O1788" t="s">
        <v>47</v>
      </c>
      <c r="P1788" t="s">
        <v>26</v>
      </c>
      <c r="Q1788" t="s">
        <v>48</v>
      </c>
      <c r="R1788" t="s">
        <v>63</v>
      </c>
      <c r="S1788" t="s">
        <v>29</v>
      </c>
      <c r="T1788">
        <v>2</v>
      </c>
    </row>
    <row r="1789" spans="1:20" x14ac:dyDescent="0.3">
      <c r="A1789">
        <v>2414</v>
      </c>
      <c r="B1789">
        <v>46</v>
      </c>
      <c r="C1789" t="s">
        <v>20</v>
      </c>
      <c r="D1789" t="s">
        <v>21</v>
      </c>
      <c r="E1789">
        <v>3360.2910069999998</v>
      </c>
      <c r="F1789" s="1">
        <v>43265</v>
      </c>
      <c r="G1789">
        <v>38497.1</v>
      </c>
      <c r="H1789">
        <v>845.83</v>
      </c>
      <c r="I1789" t="s">
        <v>75</v>
      </c>
      <c r="J1789" t="s">
        <v>77</v>
      </c>
      <c r="K1789" t="s">
        <v>74</v>
      </c>
      <c r="L1789" t="s">
        <v>35</v>
      </c>
      <c r="M1789" t="s">
        <v>68</v>
      </c>
      <c r="N1789" t="s">
        <v>46</v>
      </c>
      <c r="O1789" t="s">
        <v>47</v>
      </c>
      <c r="P1789" t="s">
        <v>48</v>
      </c>
      <c r="Q1789" t="s">
        <v>39</v>
      </c>
      <c r="R1789" t="s">
        <v>49</v>
      </c>
      <c r="S1789" t="s">
        <v>69</v>
      </c>
      <c r="T1789">
        <v>2</v>
      </c>
    </row>
    <row r="1790" spans="1:20" x14ac:dyDescent="0.3">
      <c r="A1790">
        <v>2416</v>
      </c>
      <c r="B1790">
        <v>34</v>
      </c>
      <c r="C1790" t="s">
        <v>30</v>
      </c>
      <c r="D1790" t="s">
        <v>21</v>
      </c>
      <c r="E1790">
        <v>3438.3773759999999</v>
      </c>
      <c r="F1790" s="1">
        <v>44538</v>
      </c>
      <c r="G1790">
        <v>29089.1</v>
      </c>
      <c r="H1790">
        <v>832.85299999999995</v>
      </c>
      <c r="I1790" t="s">
        <v>75</v>
      </c>
      <c r="J1790" t="s">
        <v>85</v>
      </c>
      <c r="K1790" t="s">
        <v>61</v>
      </c>
      <c r="L1790" t="s">
        <v>25</v>
      </c>
      <c r="M1790" t="s">
        <v>62</v>
      </c>
      <c r="N1790" t="s">
        <v>35</v>
      </c>
      <c r="O1790" t="s">
        <v>27</v>
      </c>
      <c r="P1790" t="s">
        <v>39</v>
      </c>
      <c r="Q1790" t="s">
        <v>40</v>
      </c>
      <c r="R1790" t="s">
        <v>28</v>
      </c>
      <c r="S1790" t="s">
        <v>42</v>
      </c>
      <c r="T1790">
        <v>2</v>
      </c>
    </row>
    <row r="1791" spans="1:20" x14ac:dyDescent="0.3">
      <c r="A1791">
        <v>2418</v>
      </c>
      <c r="B1791">
        <v>41</v>
      </c>
      <c r="C1791" t="s">
        <v>30</v>
      </c>
      <c r="D1791" t="s">
        <v>43</v>
      </c>
      <c r="E1791">
        <v>2931.5542350000001</v>
      </c>
      <c r="F1791" s="1">
        <v>43537</v>
      </c>
      <c r="G1791">
        <v>16221.7</v>
      </c>
      <c r="H1791">
        <v>298.214</v>
      </c>
      <c r="I1791" t="s">
        <v>22</v>
      </c>
      <c r="J1791" t="s">
        <v>71</v>
      </c>
      <c r="K1791" t="s">
        <v>83</v>
      </c>
      <c r="L1791" t="s">
        <v>46</v>
      </c>
      <c r="M1791" t="s">
        <v>62</v>
      </c>
      <c r="N1791" t="s">
        <v>46</v>
      </c>
      <c r="O1791" t="s">
        <v>47</v>
      </c>
      <c r="P1791" t="s">
        <v>26</v>
      </c>
      <c r="Q1791" t="s">
        <v>39</v>
      </c>
      <c r="R1791" t="s">
        <v>28</v>
      </c>
      <c r="S1791" t="s">
        <v>55</v>
      </c>
      <c r="T1791">
        <v>2</v>
      </c>
    </row>
    <row r="1792" spans="1:20" x14ac:dyDescent="0.3">
      <c r="A1792">
        <v>2421</v>
      </c>
      <c r="B1792">
        <v>50</v>
      </c>
      <c r="C1792" t="s">
        <v>30</v>
      </c>
      <c r="D1792" t="s">
        <v>50</v>
      </c>
      <c r="E1792">
        <v>3641.7246270000001</v>
      </c>
      <c r="F1792" s="1">
        <v>45344</v>
      </c>
      <c r="G1792">
        <v>35313.599999999999</v>
      </c>
      <c r="H1792">
        <v>567.33799999999997</v>
      </c>
      <c r="I1792" t="s">
        <v>75</v>
      </c>
      <c r="J1792" t="s">
        <v>92</v>
      </c>
      <c r="K1792" t="s">
        <v>61</v>
      </c>
      <c r="L1792" t="s">
        <v>37</v>
      </c>
      <c r="M1792" t="s">
        <v>68</v>
      </c>
      <c r="N1792" t="s">
        <v>46</v>
      </c>
      <c r="O1792" t="s">
        <v>47</v>
      </c>
      <c r="P1792" t="s">
        <v>48</v>
      </c>
      <c r="Q1792" t="s">
        <v>39</v>
      </c>
      <c r="R1792" t="s">
        <v>49</v>
      </c>
      <c r="S1792" t="s">
        <v>69</v>
      </c>
      <c r="T1792">
        <v>2</v>
      </c>
    </row>
    <row r="1793" spans="1:20" x14ac:dyDescent="0.3">
      <c r="A1793">
        <v>2423</v>
      </c>
      <c r="B1793">
        <v>35</v>
      </c>
      <c r="C1793" t="s">
        <v>30</v>
      </c>
      <c r="D1793" t="s">
        <v>21</v>
      </c>
      <c r="E1793">
        <v>2634.4808090000001</v>
      </c>
      <c r="F1793" s="1">
        <v>43584</v>
      </c>
      <c r="G1793">
        <v>30451.1</v>
      </c>
      <c r="H1793">
        <v>520.98099999999999</v>
      </c>
      <c r="I1793" t="s">
        <v>51</v>
      </c>
      <c r="J1793" t="s">
        <v>71</v>
      </c>
      <c r="K1793" t="s">
        <v>34</v>
      </c>
      <c r="L1793" t="s">
        <v>35</v>
      </c>
      <c r="M1793" t="s">
        <v>36</v>
      </c>
      <c r="N1793" t="s">
        <v>35</v>
      </c>
      <c r="O1793" t="s">
        <v>27</v>
      </c>
      <c r="P1793" t="s">
        <v>48</v>
      </c>
      <c r="Q1793" t="s">
        <v>39</v>
      </c>
      <c r="R1793" t="s">
        <v>41</v>
      </c>
      <c r="S1793" t="s">
        <v>42</v>
      </c>
      <c r="T1793">
        <v>2</v>
      </c>
    </row>
    <row r="1794" spans="1:20" x14ac:dyDescent="0.3">
      <c r="A1794">
        <v>2429</v>
      </c>
      <c r="B1794">
        <v>46</v>
      </c>
      <c r="C1794" t="s">
        <v>30</v>
      </c>
      <c r="D1794" t="s">
        <v>43</v>
      </c>
      <c r="E1794">
        <v>3089.9570359999998</v>
      </c>
      <c r="F1794" s="1">
        <v>44615</v>
      </c>
      <c r="G1794">
        <v>48747</v>
      </c>
      <c r="H1794">
        <v>1132.606</v>
      </c>
      <c r="I1794" t="s">
        <v>22</v>
      </c>
      <c r="J1794" t="s">
        <v>82</v>
      </c>
      <c r="K1794" t="s">
        <v>65</v>
      </c>
      <c r="L1794" t="s">
        <v>37</v>
      </c>
      <c r="M1794" t="s">
        <v>62</v>
      </c>
      <c r="N1794" t="s">
        <v>35</v>
      </c>
      <c r="O1794" t="s">
        <v>27</v>
      </c>
      <c r="P1794" t="s">
        <v>26</v>
      </c>
      <c r="Q1794" t="s">
        <v>39</v>
      </c>
      <c r="R1794" t="s">
        <v>49</v>
      </c>
      <c r="S1794" t="s">
        <v>69</v>
      </c>
      <c r="T1794">
        <v>2</v>
      </c>
    </row>
    <row r="1795" spans="1:20" x14ac:dyDescent="0.3">
      <c r="A1795">
        <v>2432</v>
      </c>
      <c r="B1795">
        <v>34</v>
      </c>
      <c r="C1795" t="s">
        <v>30</v>
      </c>
      <c r="D1795" t="s">
        <v>21</v>
      </c>
      <c r="E1795">
        <v>3739.4364099999998</v>
      </c>
      <c r="F1795" s="1">
        <v>45297</v>
      </c>
      <c r="G1795">
        <v>16559.8</v>
      </c>
      <c r="H1795">
        <v>460.07400000000001</v>
      </c>
      <c r="I1795" t="s">
        <v>22</v>
      </c>
      <c r="J1795" t="s">
        <v>86</v>
      </c>
      <c r="K1795" t="s">
        <v>83</v>
      </c>
      <c r="L1795" t="s">
        <v>54</v>
      </c>
      <c r="M1795" t="s">
        <v>36</v>
      </c>
      <c r="N1795" t="s">
        <v>35</v>
      </c>
      <c r="O1795" t="s">
        <v>27</v>
      </c>
      <c r="P1795" t="s">
        <v>26</v>
      </c>
      <c r="Q1795" t="s">
        <v>48</v>
      </c>
      <c r="R1795" t="s">
        <v>41</v>
      </c>
      <c r="S1795" t="s">
        <v>42</v>
      </c>
      <c r="T1795">
        <v>2</v>
      </c>
    </row>
    <row r="1796" spans="1:20" x14ac:dyDescent="0.3">
      <c r="A1796">
        <v>2442</v>
      </c>
      <c r="B1796">
        <v>34</v>
      </c>
      <c r="C1796" t="s">
        <v>30</v>
      </c>
      <c r="D1796" t="s">
        <v>50</v>
      </c>
      <c r="E1796">
        <v>3054.7416779999999</v>
      </c>
      <c r="F1796" s="1">
        <v>44677</v>
      </c>
      <c r="G1796">
        <v>38371.300000000003</v>
      </c>
      <c r="H1796">
        <v>444.55500000000001</v>
      </c>
      <c r="I1796" t="s">
        <v>44</v>
      </c>
      <c r="J1796" t="s">
        <v>85</v>
      </c>
      <c r="K1796" t="s">
        <v>61</v>
      </c>
      <c r="L1796" t="s">
        <v>46</v>
      </c>
      <c r="M1796" t="s">
        <v>58</v>
      </c>
      <c r="N1796" t="s">
        <v>54</v>
      </c>
      <c r="O1796" t="s">
        <v>47</v>
      </c>
      <c r="P1796" t="s">
        <v>26</v>
      </c>
      <c r="Q1796" t="s">
        <v>39</v>
      </c>
      <c r="R1796" t="s">
        <v>28</v>
      </c>
      <c r="S1796" t="s">
        <v>42</v>
      </c>
      <c r="T1796">
        <v>2</v>
      </c>
    </row>
    <row r="1797" spans="1:20" x14ac:dyDescent="0.3">
      <c r="A1797">
        <v>2445</v>
      </c>
      <c r="B1797">
        <v>34</v>
      </c>
      <c r="C1797" t="s">
        <v>20</v>
      </c>
      <c r="D1797" t="s">
        <v>43</v>
      </c>
      <c r="E1797">
        <v>2089.3341009999999</v>
      </c>
      <c r="F1797" s="1">
        <v>43200</v>
      </c>
      <c r="G1797">
        <v>44435</v>
      </c>
      <c r="H1797">
        <v>620.88499999999999</v>
      </c>
      <c r="I1797" t="s">
        <v>32</v>
      </c>
      <c r="J1797" t="s">
        <v>101</v>
      </c>
      <c r="K1797" t="s">
        <v>74</v>
      </c>
      <c r="L1797" t="s">
        <v>37</v>
      </c>
      <c r="M1797" t="s">
        <v>36</v>
      </c>
      <c r="N1797" t="s">
        <v>25</v>
      </c>
      <c r="O1797" t="s">
        <v>38</v>
      </c>
      <c r="P1797" t="s">
        <v>48</v>
      </c>
      <c r="Q1797" t="s">
        <v>39</v>
      </c>
      <c r="R1797" t="s">
        <v>63</v>
      </c>
      <c r="S1797" t="s">
        <v>42</v>
      </c>
      <c r="T1797">
        <v>2</v>
      </c>
    </row>
    <row r="1798" spans="1:20" x14ac:dyDescent="0.3">
      <c r="A1798">
        <v>2446</v>
      </c>
      <c r="B1798">
        <v>41</v>
      </c>
      <c r="C1798" t="s">
        <v>30</v>
      </c>
      <c r="D1798" t="s">
        <v>43</v>
      </c>
      <c r="E1798">
        <v>3637.4724890000002</v>
      </c>
      <c r="F1798" s="1">
        <v>44132</v>
      </c>
      <c r="G1798">
        <v>22674.3</v>
      </c>
      <c r="H1798">
        <v>504.2</v>
      </c>
      <c r="I1798" t="s">
        <v>51</v>
      </c>
      <c r="J1798" t="s">
        <v>45</v>
      </c>
      <c r="K1798" t="s">
        <v>24</v>
      </c>
      <c r="L1798" t="s">
        <v>25</v>
      </c>
      <c r="M1798" t="s">
        <v>68</v>
      </c>
      <c r="N1798" t="s">
        <v>54</v>
      </c>
      <c r="O1798" t="s">
        <v>27</v>
      </c>
      <c r="P1798" t="s">
        <v>26</v>
      </c>
      <c r="Q1798" t="s">
        <v>39</v>
      </c>
      <c r="R1798" t="s">
        <v>41</v>
      </c>
      <c r="S1798" t="s">
        <v>29</v>
      </c>
      <c r="T1798">
        <v>2</v>
      </c>
    </row>
    <row r="1799" spans="1:20" x14ac:dyDescent="0.3">
      <c r="A1799">
        <v>2447</v>
      </c>
      <c r="B1799">
        <v>37</v>
      </c>
      <c r="C1799" t="s">
        <v>20</v>
      </c>
      <c r="D1799" t="s">
        <v>21</v>
      </c>
      <c r="E1799">
        <v>3788.1365270000001</v>
      </c>
      <c r="F1799" s="1">
        <v>45227</v>
      </c>
      <c r="G1799">
        <v>40241.4</v>
      </c>
      <c r="H1799">
        <v>680.72799999999995</v>
      </c>
      <c r="I1799" t="s">
        <v>22</v>
      </c>
      <c r="J1799" t="s">
        <v>81</v>
      </c>
      <c r="K1799" t="s">
        <v>66</v>
      </c>
      <c r="L1799" t="s">
        <v>46</v>
      </c>
      <c r="M1799" t="s">
        <v>26</v>
      </c>
      <c r="N1799" t="s">
        <v>54</v>
      </c>
      <c r="O1799" t="s">
        <v>38</v>
      </c>
      <c r="P1799" t="s">
        <v>40</v>
      </c>
      <c r="Q1799" t="s">
        <v>26</v>
      </c>
      <c r="R1799" t="s">
        <v>28</v>
      </c>
      <c r="S1799" t="s">
        <v>29</v>
      </c>
      <c r="T1799">
        <v>2</v>
      </c>
    </row>
    <row r="1800" spans="1:20" x14ac:dyDescent="0.3">
      <c r="A1800">
        <v>2448</v>
      </c>
      <c r="B1800">
        <v>42</v>
      </c>
      <c r="C1800" t="s">
        <v>20</v>
      </c>
      <c r="D1800" t="s">
        <v>21</v>
      </c>
      <c r="E1800">
        <v>1939.166152</v>
      </c>
      <c r="F1800" s="1">
        <v>43954</v>
      </c>
      <c r="G1800">
        <v>15804.8</v>
      </c>
      <c r="H1800">
        <v>357.13200000000001</v>
      </c>
      <c r="I1800" t="s">
        <v>44</v>
      </c>
      <c r="J1800" t="s">
        <v>23</v>
      </c>
      <c r="K1800" t="s">
        <v>53</v>
      </c>
      <c r="L1800" t="s">
        <v>35</v>
      </c>
      <c r="M1800" t="s">
        <v>26</v>
      </c>
      <c r="N1800" t="s">
        <v>35</v>
      </c>
      <c r="O1800" t="s">
        <v>38</v>
      </c>
      <c r="P1800" t="s">
        <v>48</v>
      </c>
      <c r="Q1800" t="s">
        <v>39</v>
      </c>
      <c r="R1800" t="s">
        <v>49</v>
      </c>
      <c r="S1800" t="s">
        <v>72</v>
      </c>
      <c r="T1800">
        <v>2</v>
      </c>
    </row>
    <row r="1801" spans="1:20" x14ac:dyDescent="0.3">
      <c r="A1801">
        <v>2449</v>
      </c>
      <c r="B1801">
        <v>44</v>
      </c>
      <c r="C1801" t="s">
        <v>30</v>
      </c>
      <c r="D1801" t="s">
        <v>21</v>
      </c>
      <c r="E1801">
        <v>4868.0033450000001</v>
      </c>
      <c r="F1801" s="1">
        <v>43146</v>
      </c>
      <c r="G1801">
        <v>26699.200000000001</v>
      </c>
      <c r="H1801">
        <v>515.99400000000003</v>
      </c>
      <c r="I1801" t="s">
        <v>22</v>
      </c>
      <c r="J1801" t="s">
        <v>100</v>
      </c>
      <c r="K1801" t="s">
        <v>24</v>
      </c>
      <c r="L1801" t="s">
        <v>54</v>
      </c>
      <c r="M1801" t="s">
        <v>68</v>
      </c>
      <c r="N1801" t="s">
        <v>35</v>
      </c>
      <c r="O1801" t="s">
        <v>38</v>
      </c>
      <c r="P1801" t="s">
        <v>58</v>
      </c>
      <c r="Q1801" t="s">
        <v>40</v>
      </c>
      <c r="R1801" t="s">
        <v>28</v>
      </c>
      <c r="S1801" t="s">
        <v>42</v>
      </c>
      <c r="T1801">
        <v>2</v>
      </c>
    </row>
    <row r="1802" spans="1:20" x14ac:dyDescent="0.3">
      <c r="A1802">
        <v>2453</v>
      </c>
      <c r="B1802">
        <v>33</v>
      </c>
      <c r="C1802" t="s">
        <v>20</v>
      </c>
      <c r="D1802" t="s">
        <v>21</v>
      </c>
      <c r="E1802">
        <v>4373.8289869999999</v>
      </c>
      <c r="F1802" s="1">
        <v>42267</v>
      </c>
      <c r="G1802">
        <v>30712.5</v>
      </c>
      <c r="H1802">
        <v>311.04300000000001</v>
      </c>
      <c r="I1802" t="s">
        <v>32</v>
      </c>
      <c r="J1802" t="s">
        <v>77</v>
      </c>
      <c r="K1802" t="s">
        <v>57</v>
      </c>
      <c r="L1802" t="s">
        <v>46</v>
      </c>
      <c r="M1802" t="s">
        <v>26</v>
      </c>
      <c r="N1802" t="s">
        <v>35</v>
      </c>
      <c r="O1802" t="s">
        <v>27</v>
      </c>
      <c r="P1802" t="s">
        <v>40</v>
      </c>
      <c r="Q1802" t="s">
        <v>58</v>
      </c>
      <c r="R1802" t="s">
        <v>28</v>
      </c>
      <c r="S1802" t="s">
        <v>69</v>
      </c>
      <c r="T1802">
        <v>2</v>
      </c>
    </row>
    <row r="1803" spans="1:20" x14ac:dyDescent="0.3">
      <c r="A1803">
        <v>2456</v>
      </c>
      <c r="B1803">
        <v>36</v>
      </c>
      <c r="C1803" t="s">
        <v>30</v>
      </c>
      <c r="D1803" t="s">
        <v>43</v>
      </c>
      <c r="E1803">
        <v>3077.9343020000001</v>
      </c>
      <c r="F1803" s="1">
        <v>44385</v>
      </c>
      <c r="G1803">
        <v>45149.1</v>
      </c>
      <c r="H1803">
        <v>925.98099999999999</v>
      </c>
      <c r="I1803" t="s">
        <v>22</v>
      </c>
      <c r="J1803" t="s">
        <v>96</v>
      </c>
      <c r="K1803" t="s">
        <v>66</v>
      </c>
      <c r="L1803" t="s">
        <v>46</v>
      </c>
      <c r="M1803" t="s">
        <v>62</v>
      </c>
      <c r="N1803" t="s">
        <v>35</v>
      </c>
      <c r="O1803" t="s">
        <v>27</v>
      </c>
      <c r="P1803" t="s">
        <v>48</v>
      </c>
      <c r="Q1803" t="s">
        <v>39</v>
      </c>
      <c r="R1803" t="s">
        <v>63</v>
      </c>
      <c r="S1803" t="s">
        <v>29</v>
      </c>
      <c r="T1803">
        <v>2</v>
      </c>
    </row>
    <row r="1804" spans="1:20" x14ac:dyDescent="0.3">
      <c r="A1804">
        <v>2458</v>
      </c>
      <c r="B1804">
        <v>41</v>
      </c>
      <c r="C1804" t="s">
        <v>20</v>
      </c>
      <c r="D1804" t="s">
        <v>21</v>
      </c>
      <c r="E1804">
        <v>3060.3333750000002</v>
      </c>
      <c r="F1804" s="1">
        <v>44509</v>
      </c>
      <c r="G1804">
        <v>46482.3</v>
      </c>
      <c r="H1804">
        <v>621.19299999999998</v>
      </c>
      <c r="I1804" t="s">
        <v>22</v>
      </c>
      <c r="J1804" t="s">
        <v>67</v>
      </c>
      <c r="K1804" t="s">
        <v>34</v>
      </c>
      <c r="L1804" t="s">
        <v>37</v>
      </c>
      <c r="M1804" t="s">
        <v>68</v>
      </c>
      <c r="N1804" t="s">
        <v>46</v>
      </c>
      <c r="O1804" t="s">
        <v>38</v>
      </c>
      <c r="P1804" t="s">
        <v>40</v>
      </c>
      <c r="Q1804" t="s">
        <v>48</v>
      </c>
      <c r="R1804" t="s">
        <v>49</v>
      </c>
      <c r="S1804" t="s">
        <v>42</v>
      </c>
      <c r="T1804">
        <v>2</v>
      </c>
    </row>
    <row r="1805" spans="1:20" x14ac:dyDescent="0.3">
      <c r="A1805">
        <v>2462</v>
      </c>
      <c r="B1805">
        <v>40</v>
      </c>
      <c r="C1805" t="s">
        <v>30</v>
      </c>
      <c r="D1805" t="s">
        <v>50</v>
      </c>
      <c r="E1805">
        <v>2441.171288</v>
      </c>
      <c r="F1805" s="1">
        <v>44222</v>
      </c>
      <c r="G1805">
        <v>42151.3</v>
      </c>
      <c r="H1805">
        <v>786.351</v>
      </c>
      <c r="I1805" t="s">
        <v>22</v>
      </c>
      <c r="J1805" t="s">
        <v>94</v>
      </c>
      <c r="K1805" t="s">
        <v>74</v>
      </c>
      <c r="L1805" t="s">
        <v>25</v>
      </c>
      <c r="M1805" t="s">
        <v>68</v>
      </c>
      <c r="N1805" t="s">
        <v>46</v>
      </c>
      <c r="O1805" t="s">
        <v>38</v>
      </c>
      <c r="P1805" t="s">
        <v>58</v>
      </c>
      <c r="Q1805" t="s">
        <v>58</v>
      </c>
      <c r="R1805" t="s">
        <v>41</v>
      </c>
      <c r="S1805" t="s">
        <v>42</v>
      </c>
      <c r="T1805">
        <v>2</v>
      </c>
    </row>
    <row r="1806" spans="1:20" x14ac:dyDescent="0.3">
      <c r="A1806">
        <v>2474</v>
      </c>
      <c r="B1806">
        <v>50</v>
      </c>
      <c r="C1806" t="s">
        <v>30</v>
      </c>
      <c r="D1806" t="s">
        <v>43</v>
      </c>
      <c r="E1806">
        <v>2790.510229</v>
      </c>
      <c r="F1806" s="1">
        <v>43672</v>
      </c>
      <c r="G1806">
        <v>22458.799999999999</v>
      </c>
      <c r="H1806">
        <v>565.96400000000006</v>
      </c>
      <c r="I1806" t="s">
        <v>75</v>
      </c>
      <c r="J1806" t="s">
        <v>100</v>
      </c>
      <c r="K1806" t="s">
        <v>61</v>
      </c>
      <c r="L1806" t="s">
        <v>25</v>
      </c>
      <c r="M1806" t="s">
        <v>68</v>
      </c>
      <c r="N1806" t="s">
        <v>46</v>
      </c>
      <c r="O1806" t="s">
        <v>27</v>
      </c>
      <c r="P1806" t="s">
        <v>26</v>
      </c>
      <c r="Q1806" t="s">
        <v>48</v>
      </c>
      <c r="R1806" t="s">
        <v>49</v>
      </c>
      <c r="S1806" t="s">
        <v>29</v>
      </c>
      <c r="T1806">
        <v>2</v>
      </c>
    </row>
    <row r="1807" spans="1:20" x14ac:dyDescent="0.3">
      <c r="A1807">
        <v>2476</v>
      </c>
      <c r="B1807">
        <v>46</v>
      </c>
      <c r="C1807" t="s">
        <v>30</v>
      </c>
      <c r="D1807" t="s">
        <v>43</v>
      </c>
      <c r="E1807">
        <v>2744.4182139999998</v>
      </c>
      <c r="F1807" s="1">
        <v>44014</v>
      </c>
      <c r="G1807">
        <v>23423.3</v>
      </c>
      <c r="H1807">
        <v>307.53699999999998</v>
      </c>
      <c r="I1807" t="s">
        <v>75</v>
      </c>
      <c r="J1807" t="s">
        <v>92</v>
      </c>
      <c r="K1807" t="s">
        <v>34</v>
      </c>
      <c r="L1807" t="s">
        <v>54</v>
      </c>
      <c r="M1807" t="s">
        <v>68</v>
      </c>
      <c r="N1807" t="s">
        <v>35</v>
      </c>
      <c r="O1807" t="s">
        <v>27</v>
      </c>
      <c r="P1807" t="s">
        <v>48</v>
      </c>
      <c r="Q1807" t="s">
        <v>39</v>
      </c>
      <c r="R1807" t="s">
        <v>41</v>
      </c>
      <c r="S1807" t="s">
        <v>72</v>
      </c>
      <c r="T1807">
        <v>2</v>
      </c>
    </row>
    <row r="1808" spans="1:20" x14ac:dyDescent="0.3">
      <c r="A1808">
        <v>2477</v>
      </c>
      <c r="B1808">
        <v>42</v>
      </c>
      <c r="C1808" t="s">
        <v>20</v>
      </c>
      <c r="D1808" t="s">
        <v>21</v>
      </c>
      <c r="E1808">
        <v>1441.181206</v>
      </c>
      <c r="F1808" s="1">
        <v>42593</v>
      </c>
      <c r="G1808">
        <v>30309.1</v>
      </c>
      <c r="H1808">
        <v>518.18399999999997</v>
      </c>
      <c r="I1808" t="s">
        <v>44</v>
      </c>
      <c r="J1808" t="s">
        <v>97</v>
      </c>
      <c r="K1808" t="s">
        <v>53</v>
      </c>
      <c r="L1808" t="s">
        <v>25</v>
      </c>
      <c r="M1808" t="s">
        <v>58</v>
      </c>
      <c r="N1808" t="s">
        <v>35</v>
      </c>
      <c r="O1808" t="s">
        <v>38</v>
      </c>
      <c r="P1808" t="s">
        <v>26</v>
      </c>
      <c r="Q1808" t="s">
        <v>48</v>
      </c>
      <c r="R1808" t="s">
        <v>59</v>
      </c>
      <c r="S1808" t="s">
        <v>29</v>
      </c>
      <c r="T1808">
        <v>2</v>
      </c>
    </row>
    <row r="1809" spans="1:20" x14ac:dyDescent="0.3">
      <c r="A1809">
        <v>2486</v>
      </c>
      <c r="B1809">
        <v>40</v>
      </c>
      <c r="C1809" t="s">
        <v>30</v>
      </c>
      <c r="D1809" t="s">
        <v>21</v>
      </c>
      <c r="E1809">
        <v>3171.4986520000002</v>
      </c>
      <c r="F1809" s="1">
        <v>44046</v>
      </c>
      <c r="G1809">
        <v>23224</v>
      </c>
      <c r="H1809">
        <v>553.22199999999998</v>
      </c>
      <c r="I1809" t="s">
        <v>32</v>
      </c>
      <c r="J1809" t="s">
        <v>98</v>
      </c>
      <c r="K1809" t="s">
        <v>53</v>
      </c>
      <c r="L1809" t="s">
        <v>37</v>
      </c>
      <c r="M1809" t="s">
        <v>68</v>
      </c>
      <c r="N1809" t="s">
        <v>54</v>
      </c>
      <c r="O1809" t="s">
        <v>27</v>
      </c>
      <c r="P1809" t="s">
        <v>40</v>
      </c>
      <c r="Q1809" t="s">
        <v>48</v>
      </c>
      <c r="R1809" t="s">
        <v>49</v>
      </c>
      <c r="S1809" t="s">
        <v>55</v>
      </c>
      <c r="T1809">
        <v>2</v>
      </c>
    </row>
    <row r="1810" spans="1:20" x14ac:dyDescent="0.3">
      <c r="A1810">
        <v>2487</v>
      </c>
      <c r="B1810">
        <v>47</v>
      </c>
      <c r="C1810" t="s">
        <v>20</v>
      </c>
      <c r="D1810" t="s">
        <v>21</v>
      </c>
      <c r="E1810">
        <v>3207.540634</v>
      </c>
      <c r="F1810" s="1">
        <v>42479</v>
      </c>
      <c r="G1810">
        <v>34062.6</v>
      </c>
      <c r="H1810">
        <v>946.88099999999997</v>
      </c>
      <c r="I1810" t="s">
        <v>51</v>
      </c>
      <c r="J1810" t="s">
        <v>91</v>
      </c>
      <c r="K1810" t="s">
        <v>74</v>
      </c>
      <c r="L1810" t="s">
        <v>37</v>
      </c>
      <c r="M1810" t="s">
        <v>36</v>
      </c>
      <c r="N1810" t="s">
        <v>37</v>
      </c>
      <c r="O1810" t="s">
        <v>27</v>
      </c>
      <c r="P1810" t="s">
        <v>48</v>
      </c>
      <c r="Q1810" t="s">
        <v>48</v>
      </c>
      <c r="R1810" t="s">
        <v>28</v>
      </c>
      <c r="S1810" t="s">
        <v>72</v>
      </c>
      <c r="T1810">
        <v>2</v>
      </c>
    </row>
    <row r="1811" spans="1:20" x14ac:dyDescent="0.3">
      <c r="A1811">
        <v>2495</v>
      </c>
      <c r="B1811">
        <v>30</v>
      </c>
      <c r="C1811" t="s">
        <v>20</v>
      </c>
      <c r="D1811" t="s">
        <v>43</v>
      </c>
      <c r="E1811">
        <v>2587.3000740000002</v>
      </c>
      <c r="F1811" s="1">
        <v>42709</v>
      </c>
      <c r="G1811">
        <v>27957.7</v>
      </c>
      <c r="H1811">
        <v>569.53300000000002</v>
      </c>
      <c r="I1811" t="s">
        <v>75</v>
      </c>
      <c r="J1811" t="s">
        <v>87</v>
      </c>
      <c r="K1811" t="s">
        <v>66</v>
      </c>
      <c r="L1811" t="s">
        <v>35</v>
      </c>
      <c r="M1811" t="s">
        <v>68</v>
      </c>
      <c r="N1811" t="s">
        <v>37</v>
      </c>
      <c r="O1811" t="s">
        <v>27</v>
      </c>
      <c r="P1811" t="s">
        <v>48</v>
      </c>
      <c r="Q1811" t="s">
        <v>40</v>
      </c>
      <c r="R1811" t="s">
        <v>49</v>
      </c>
      <c r="S1811" t="s">
        <v>55</v>
      </c>
      <c r="T1811">
        <v>2</v>
      </c>
    </row>
    <row r="1812" spans="1:20" x14ac:dyDescent="0.3">
      <c r="A1812">
        <v>2507</v>
      </c>
      <c r="B1812">
        <v>41</v>
      </c>
      <c r="C1812" t="s">
        <v>30</v>
      </c>
      <c r="D1812" t="s">
        <v>43</v>
      </c>
      <c r="E1812">
        <v>3144.0556240000001</v>
      </c>
      <c r="F1812" s="1">
        <v>45076</v>
      </c>
      <c r="G1812">
        <v>19534.2</v>
      </c>
      <c r="H1812">
        <v>449.20400000000001</v>
      </c>
      <c r="I1812" t="s">
        <v>22</v>
      </c>
      <c r="J1812" t="s">
        <v>96</v>
      </c>
      <c r="K1812" t="s">
        <v>65</v>
      </c>
      <c r="L1812" t="s">
        <v>25</v>
      </c>
      <c r="M1812" t="s">
        <v>36</v>
      </c>
      <c r="N1812" t="s">
        <v>25</v>
      </c>
      <c r="O1812" t="s">
        <v>27</v>
      </c>
      <c r="P1812" t="s">
        <v>26</v>
      </c>
      <c r="Q1812" t="s">
        <v>40</v>
      </c>
      <c r="R1812" t="s">
        <v>28</v>
      </c>
      <c r="S1812" t="s">
        <v>42</v>
      </c>
      <c r="T1812">
        <v>2</v>
      </c>
    </row>
    <row r="1813" spans="1:20" x14ac:dyDescent="0.3">
      <c r="A1813">
        <v>2510</v>
      </c>
      <c r="B1813">
        <v>37</v>
      </c>
      <c r="C1813" t="s">
        <v>30</v>
      </c>
      <c r="D1813" t="s">
        <v>21</v>
      </c>
      <c r="E1813">
        <v>3486.0162770000002</v>
      </c>
      <c r="F1813" s="1">
        <v>42205</v>
      </c>
      <c r="G1813">
        <v>36272.699999999997</v>
      </c>
      <c r="H1813">
        <v>446.44099999999997</v>
      </c>
      <c r="I1813" t="s">
        <v>32</v>
      </c>
      <c r="J1813" t="s">
        <v>79</v>
      </c>
      <c r="K1813" t="s">
        <v>34</v>
      </c>
      <c r="L1813" t="s">
        <v>25</v>
      </c>
      <c r="M1813" t="s">
        <v>26</v>
      </c>
      <c r="N1813" t="s">
        <v>54</v>
      </c>
      <c r="O1813" t="s">
        <v>38</v>
      </c>
      <c r="P1813" t="s">
        <v>39</v>
      </c>
      <c r="Q1813" t="s">
        <v>39</v>
      </c>
      <c r="R1813" t="s">
        <v>41</v>
      </c>
      <c r="S1813" t="s">
        <v>29</v>
      </c>
      <c r="T1813">
        <v>2</v>
      </c>
    </row>
    <row r="1814" spans="1:20" x14ac:dyDescent="0.3">
      <c r="A1814">
        <v>2515</v>
      </c>
      <c r="B1814">
        <v>44</v>
      </c>
      <c r="C1814" t="s">
        <v>30</v>
      </c>
      <c r="D1814" t="s">
        <v>21</v>
      </c>
      <c r="E1814">
        <v>3501.556247</v>
      </c>
      <c r="F1814" s="1">
        <v>42505</v>
      </c>
      <c r="G1814">
        <v>24402.799999999999</v>
      </c>
      <c r="H1814">
        <v>453.733</v>
      </c>
      <c r="I1814" t="s">
        <v>51</v>
      </c>
      <c r="J1814" t="s">
        <v>79</v>
      </c>
      <c r="K1814" t="s">
        <v>74</v>
      </c>
      <c r="L1814" t="s">
        <v>54</v>
      </c>
      <c r="M1814" t="s">
        <v>26</v>
      </c>
      <c r="N1814" t="s">
        <v>25</v>
      </c>
      <c r="O1814" t="s">
        <v>27</v>
      </c>
      <c r="P1814" t="s">
        <v>39</v>
      </c>
      <c r="Q1814" t="s">
        <v>39</v>
      </c>
      <c r="R1814" t="s">
        <v>59</v>
      </c>
      <c r="S1814" t="s">
        <v>55</v>
      </c>
      <c r="T1814">
        <v>2</v>
      </c>
    </row>
    <row r="1815" spans="1:20" x14ac:dyDescent="0.3">
      <c r="A1815">
        <v>2520</v>
      </c>
      <c r="B1815">
        <v>41</v>
      </c>
      <c r="C1815" t="s">
        <v>30</v>
      </c>
      <c r="D1815" t="s">
        <v>43</v>
      </c>
      <c r="E1815">
        <v>4126.7298069999997</v>
      </c>
      <c r="F1815" s="1">
        <v>42498</v>
      </c>
      <c r="G1815">
        <v>29034.1</v>
      </c>
      <c r="H1815">
        <v>613.47</v>
      </c>
      <c r="I1815" t="s">
        <v>22</v>
      </c>
      <c r="J1815" t="s">
        <v>23</v>
      </c>
      <c r="K1815" t="s">
        <v>83</v>
      </c>
      <c r="L1815" t="s">
        <v>54</v>
      </c>
      <c r="M1815" t="s">
        <v>26</v>
      </c>
      <c r="N1815" t="s">
        <v>25</v>
      </c>
      <c r="O1815" t="s">
        <v>47</v>
      </c>
      <c r="P1815" t="s">
        <v>39</v>
      </c>
      <c r="Q1815" t="s">
        <v>39</v>
      </c>
      <c r="R1815" t="s">
        <v>41</v>
      </c>
      <c r="S1815" t="s">
        <v>29</v>
      </c>
      <c r="T1815">
        <v>2</v>
      </c>
    </row>
    <row r="1816" spans="1:20" x14ac:dyDescent="0.3">
      <c r="A1816">
        <v>2521</v>
      </c>
      <c r="B1816">
        <v>42</v>
      </c>
      <c r="C1816" t="s">
        <v>30</v>
      </c>
      <c r="D1816" t="s">
        <v>43</v>
      </c>
      <c r="E1816">
        <v>3877.6888509999999</v>
      </c>
      <c r="F1816" s="1">
        <v>42770</v>
      </c>
      <c r="G1816">
        <v>31808.3</v>
      </c>
      <c r="H1816">
        <v>334.47699999999998</v>
      </c>
      <c r="I1816" t="s">
        <v>51</v>
      </c>
      <c r="J1816" t="s">
        <v>45</v>
      </c>
      <c r="K1816" t="s">
        <v>24</v>
      </c>
      <c r="L1816" t="s">
        <v>35</v>
      </c>
      <c r="M1816" t="s">
        <v>26</v>
      </c>
      <c r="N1816" t="s">
        <v>46</v>
      </c>
      <c r="O1816" t="s">
        <v>27</v>
      </c>
      <c r="P1816" t="s">
        <v>48</v>
      </c>
      <c r="Q1816" t="s">
        <v>58</v>
      </c>
      <c r="R1816" t="s">
        <v>41</v>
      </c>
      <c r="S1816" t="s">
        <v>42</v>
      </c>
      <c r="T1816">
        <v>2</v>
      </c>
    </row>
    <row r="1817" spans="1:20" x14ac:dyDescent="0.3">
      <c r="A1817">
        <v>2525</v>
      </c>
      <c r="B1817">
        <v>35</v>
      </c>
      <c r="C1817" t="s">
        <v>30</v>
      </c>
      <c r="D1817" t="s">
        <v>21</v>
      </c>
      <c r="E1817">
        <v>3625.482258</v>
      </c>
      <c r="F1817" s="1">
        <v>45297</v>
      </c>
      <c r="G1817">
        <v>26489.200000000001</v>
      </c>
      <c r="H1817">
        <v>674.31399999999996</v>
      </c>
      <c r="I1817" t="s">
        <v>22</v>
      </c>
      <c r="J1817" t="s">
        <v>92</v>
      </c>
      <c r="K1817" t="s">
        <v>34</v>
      </c>
      <c r="L1817" t="s">
        <v>54</v>
      </c>
      <c r="M1817" t="s">
        <v>26</v>
      </c>
      <c r="N1817" t="s">
        <v>46</v>
      </c>
      <c r="O1817" t="s">
        <v>27</v>
      </c>
      <c r="P1817" t="s">
        <v>26</v>
      </c>
      <c r="Q1817" t="s">
        <v>40</v>
      </c>
      <c r="R1817" t="s">
        <v>63</v>
      </c>
      <c r="S1817" t="s">
        <v>72</v>
      </c>
      <c r="T1817">
        <v>2</v>
      </c>
    </row>
    <row r="1818" spans="1:20" x14ac:dyDescent="0.3">
      <c r="A1818">
        <v>2526</v>
      </c>
      <c r="B1818">
        <v>40</v>
      </c>
      <c r="C1818" t="s">
        <v>30</v>
      </c>
      <c r="D1818" t="s">
        <v>21</v>
      </c>
      <c r="E1818">
        <v>3945.6927169999999</v>
      </c>
      <c r="F1818" s="1">
        <v>44714</v>
      </c>
      <c r="G1818">
        <v>12421.8</v>
      </c>
      <c r="H1818">
        <v>200.85300000000001</v>
      </c>
      <c r="I1818" t="s">
        <v>32</v>
      </c>
      <c r="J1818" t="s">
        <v>101</v>
      </c>
      <c r="K1818" t="s">
        <v>65</v>
      </c>
      <c r="L1818" t="s">
        <v>37</v>
      </c>
      <c r="M1818" t="s">
        <v>68</v>
      </c>
      <c r="N1818" t="s">
        <v>46</v>
      </c>
      <c r="O1818" t="s">
        <v>38</v>
      </c>
      <c r="P1818" t="s">
        <v>40</v>
      </c>
      <c r="Q1818" t="s">
        <v>48</v>
      </c>
      <c r="R1818" t="s">
        <v>63</v>
      </c>
      <c r="S1818" t="s">
        <v>55</v>
      </c>
      <c r="T1818">
        <v>2</v>
      </c>
    </row>
    <row r="1819" spans="1:20" x14ac:dyDescent="0.3">
      <c r="A1819">
        <v>2527</v>
      </c>
      <c r="B1819">
        <v>38</v>
      </c>
      <c r="C1819" t="s">
        <v>20</v>
      </c>
      <c r="D1819" t="s">
        <v>43</v>
      </c>
      <c r="E1819">
        <v>4048.8288550000002</v>
      </c>
      <c r="F1819" s="1">
        <v>42628</v>
      </c>
      <c r="G1819">
        <v>29988</v>
      </c>
      <c r="H1819">
        <v>396.71600000000001</v>
      </c>
      <c r="I1819" t="s">
        <v>75</v>
      </c>
      <c r="J1819" t="s">
        <v>100</v>
      </c>
      <c r="K1819" t="s">
        <v>74</v>
      </c>
      <c r="L1819" t="s">
        <v>46</v>
      </c>
      <c r="M1819" t="s">
        <v>26</v>
      </c>
      <c r="N1819" t="s">
        <v>25</v>
      </c>
      <c r="O1819" t="s">
        <v>78</v>
      </c>
      <c r="P1819" t="s">
        <v>40</v>
      </c>
      <c r="Q1819" t="s">
        <v>26</v>
      </c>
      <c r="R1819" t="s">
        <v>28</v>
      </c>
      <c r="S1819" t="s">
        <v>72</v>
      </c>
      <c r="T1819">
        <v>2</v>
      </c>
    </row>
    <row r="1820" spans="1:20" x14ac:dyDescent="0.3">
      <c r="A1820">
        <v>2531</v>
      </c>
      <c r="B1820">
        <v>41</v>
      </c>
      <c r="C1820" t="s">
        <v>30</v>
      </c>
      <c r="D1820" t="s">
        <v>21</v>
      </c>
      <c r="E1820">
        <v>2796.1714529999999</v>
      </c>
      <c r="F1820" s="1">
        <v>44327</v>
      </c>
      <c r="G1820">
        <v>30331.7</v>
      </c>
      <c r="H1820">
        <v>407.01299999999998</v>
      </c>
      <c r="I1820" t="s">
        <v>22</v>
      </c>
      <c r="J1820" t="s">
        <v>97</v>
      </c>
      <c r="K1820" t="s">
        <v>65</v>
      </c>
      <c r="L1820" t="s">
        <v>35</v>
      </c>
      <c r="M1820" t="s">
        <v>58</v>
      </c>
      <c r="N1820" t="s">
        <v>54</v>
      </c>
      <c r="O1820" t="s">
        <v>38</v>
      </c>
      <c r="P1820" t="s">
        <v>40</v>
      </c>
      <c r="Q1820" t="s">
        <v>39</v>
      </c>
      <c r="R1820" t="s">
        <v>41</v>
      </c>
      <c r="S1820" t="s">
        <v>29</v>
      </c>
      <c r="T1820">
        <v>2</v>
      </c>
    </row>
    <row r="1821" spans="1:20" x14ac:dyDescent="0.3">
      <c r="A1821">
        <v>2533</v>
      </c>
      <c r="B1821">
        <v>35</v>
      </c>
      <c r="C1821" t="s">
        <v>30</v>
      </c>
      <c r="D1821" t="s">
        <v>21</v>
      </c>
      <c r="E1821">
        <v>3168.6966090000001</v>
      </c>
      <c r="F1821" s="1">
        <v>43371</v>
      </c>
      <c r="G1821">
        <v>16171.5</v>
      </c>
      <c r="H1821">
        <v>179.69900000000001</v>
      </c>
      <c r="I1821" t="s">
        <v>75</v>
      </c>
      <c r="J1821" t="s">
        <v>100</v>
      </c>
      <c r="K1821" t="s">
        <v>34</v>
      </c>
      <c r="L1821" t="s">
        <v>25</v>
      </c>
      <c r="M1821" t="s">
        <v>36</v>
      </c>
      <c r="N1821" t="s">
        <v>35</v>
      </c>
      <c r="O1821" t="s">
        <v>47</v>
      </c>
      <c r="P1821" t="s">
        <v>40</v>
      </c>
      <c r="Q1821" t="s">
        <v>40</v>
      </c>
      <c r="R1821" t="s">
        <v>28</v>
      </c>
      <c r="S1821" t="s">
        <v>72</v>
      </c>
      <c r="T1821">
        <v>2</v>
      </c>
    </row>
    <row r="1822" spans="1:20" x14ac:dyDescent="0.3">
      <c r="A1822">
        <v>2535</v>
      </c>
      <c r="B1822">
        <v>37</v>
      </c>
      <c r="C1822" t="s">
        <v>30</v>
      </c>
      <c r="D1822" t="s">
        <v>21</v>
      </c>
      <c r="E1822">
        <v>2357.0557650000001</v>
      </c>
      <c r="F1822" s="1">
        <v>44342</v>
      </c>
      <c r="G1822">
        <v>28131.200000000001</v>
      </c>
      <c r="H1822">
        <v>429.88</v>
      </c>
      <c r="I1822" t="s">
        <v>32</v>
      </c>
      <c r="J1822" t="s">
        <v>33</v>
      </c>
      <c r="K1822" t="s">
        <v>61</v>
      </c>
      <c r="L1822" t="s">
        <v>37</v>
      </c>
      <c r="M1822" t="s">
        <v>68</v>
      </c>
      <c r="N1822" t="s">
        <v>54</v>
      </c>
      <c r="O1822" t="s">
        <v>27</v>
      </c>
      <c r="P1822" t="s">
        <v>40</v>
      </c>
      <c r="Q1822" t="s">
        <v>40</v>
      </c>
      <c r="R1822" t="s">
        <v>59</v>
      </c>
      <c r="S1822" t="s">
        <v>72</v>
      </c>
      <c r="T1822">
        <v>2</v>
      </c>
    </row>
    <row r="1823" spans="1:20" x14ac:dyDescent="0.3">
      <c r="A1823">
        <v>2541</v>
      </c>
      <c r="B1823">
        <v>40</v>
      </c>
      <c r="C1823" t="s">
        <v>20</v>
      </c>
      <c r="D1823" t="s">
        <v>43</v>
      </c>
      <c r="E1823">
        <v>2272.2644340000002</v>
      </c>
      <c r="F1823" s="1">
        <v>43030</v>
      </c>
      <c r="G1823">
        <v>47827.6</v>
      </c>
      <c r="H1823">
        <v>623.12900000000002</v>
      </c>
      <c r="I1823" t="s">
        <v>22</v>
      </c>
      <c r="J1823" t="s">
        <v>92</v>
      </c>
      <c r="K1823" t="s">
        <v>57</v>
      </c>
      <c r="L1823" t="s">
        <v>54</v>
      </c>
      <c r="M1823" t="s">
        <v>68</v>
      </c>
      <c r="N1823" t="s">
        <v>54</v>
      </c>
      <c r="O1823" t="s">
        <v>38</v>
      </c>
      <c r="P1823" t="s">
        <v>58</v>
      </c>
      <c r="Q1823" t="s">
        <v>39</v>
      </c>
      <c r="R1823" t="s">
        <v>28</v>
      </c>
      <c r="S1823" t="s">
        <v>55</v>
      </c>
      <c r="T1823">
        <v>2</v>
      </c>
    </row>
    <row r="1824" spans="1:20" x14ac:dyDescent="0.3">
      <c r="A1824">
        <v>2543</v>
      </c>
      <c r="B1824">
        <v>44</v>
      </c>
      <c r="C1824" t="s">
        <v>20</v>
      </c>
      <c r="D1824" t="s">
        <v>43</v>
      </c>
      <c r="E1824">
        <v>2819.1709759999999</v>
      </c>
      <c r="F1824" s="1">
        <v>42984</v>
      </c>
      <c r="G1824">
        <v>26758.3</v>
      </c>
      <c r="H1824">
        <v>523.65499999999997</v>
      </c>
      <c r="I1824" t="s">
        <v>44</v>
      </c>
      <c r="J1824" t="s">
        <v>73</v>
      </c>
      <c r="K1824" t="s">
        <v>34</v>
      </c>
      <c r="L1824" t="s">
        <v>54</v>
      </c>
      <c r="M1824" t="s">
        <v>68</v>
      </c>
      <c r="N1824" t="s">
        <v>35</v>
      </c>
      <c r="O1824" t="s">
        <v>47</v>
      </c>
      <c r="P1824" t="s">
        <v>39</v>
      </c>
      <c r="Q1824" t="s">
        <v>40</v>
      </c>
      <c r="R1824" t="s">
        <v>63</v>
      </c>
      <c r="S1824" t="s">
        <v>42</v>
      </c>
      <c r="T1824">
        <v>2</v>
      </c>
    </row>
    <row r="1825" spans="1:20" x14ac:dyDescent="0.3">
      <c r="A1825">
        <v>2547</v>
      </c>
      <c r="B1825">
        <v>38</v>
      </c>
      <c r="C1825" t="s">
        <v>20</v>
      </c>
      <c r="D1825" t="s">
        <v>21</v>
      </c>
      <c r="E1825">
        <v>2106.5408600000001</v>
      </c>
      <c r="F1825" s="1">
        <v>44752</v>
      </c>
      <c r="G1825">
        <v>11381.1</v>
      </c>
      <c r="H1825">
        <v>211.47499999999999</v>
      </c>
      <c r="I1825" t="s">
        <v>32</v>
      </c>
      <c r="J1825" t="s">
        <v>80</v>
      </c>
      <c r="K1825" t="s">
        <v>57</v>
      </c>
      <c r="L1825" t="s">
        <v>46</v>
      </c>
      <c r="M1825" t="s">
        <v>62</v>
      </c>
      <c r="N1825" t="s">
        <v>46</v>
      </c>
      <c r="O1825" t="s">
        <v>78</v>
      </c>
      <c r="P1825" t="s">
        <v>40</v>
      </c>
      <c r="Q1825" t="s">
        <v>39</v>
      </c>
      <c r="R1825" t="s">
        <v>41</v>
      </c>
      <c r="S1825" t="s">
        <v>55</v>
      </c>
      <c r="T1825">
        <v>2</v>
      </c>
    </row>
    <row r="1826" spans="1:20" x14ac:dyDescent="0.3">
      <c r="A1826">
        <v>2549</v>
      </c>
      <c r="B1826">
        <v>39</v>
      </c>
      <c r="C1826" t="s">
        <v>30</v>
      </c>
      <c r="D1826" t="s">
        <v>21</v>
      </c>
      <c r="E1826">
        <v>2231.6846820000001</v>
      </c>
      <c r="F1826" s="1">
        <v>44147</v>
      </c>
      <c r="G1826">
        <v>20876.3</v>
      </c>
      <c r="H1826">
        <v>304.791</v>
      </c>
      <c r="I1826" t="s">
        <v>44</v>
      </c>
      <c r="J1826" t="s">
        <v>92</v>
      </c>
      <c r="K1826" t="s">
        <v>57</v>
      </c>
      <c r="L1826" t="s">
        <v>54</v>
      </c>
      <c r="M1826" t="s">
        <v>62</v>
      </c>
      <c r="N1826" t="s">
        <v>54</v>
      </c>
      <c r="O1826" t="s">
        <v>27</v>
      </c>
      <c r="P1826" t="s">
        <v>39</v>
      </c>
      <c r="Q1826" t="s">
        <v>26</v>
      </c>
      <c r="R1826" t="s">
        <v>41</v>
      </c>
      <c r="S1826" t="s">
        <v>69</v>
      </c>
      <c r="T1826">
        <v>2</v>
      </c>
    </row>
    <row r="1827" spans="1:20" x14ac:dyDescent="0.3">
      <c r="A1827">
        <v>2550</v>
      </c>
      <c r="B1827">
        <v>42</v>
      </c>
      <c r="C1827" t="s">
        <v>30</v>
      </c>
      <c r="D1827" t="s">
        <v>21</v>
      </c>
      <c r="E1827">
        <v>3787.8650630000002</v>
      </c>
      <c r="F1827" s="1">
        <v>42685</v>
      </c>
      <c r="G1827">
        <v>41614.199999999997</v>
      </c>
      <c r="H1827">
        <v>771.11099999999999</v>
      </c>
      <c r="I1827" t="s">
        <v>75</v>
      </c>
      <c r="J1827" t="s">
        <v>76</v>
      </c>
      <c r="K1827" t="s">
        <v>66</v>
      </c>
      <c r="L1827" t="s">
        <v>25</v>
      </c>
      <c r="M1827" t="s">
        <v>62</v>
      </c>
      <c r="N1827" t="s">
        <v>54</v>
      </c>
      <c r="O1827" t="s">
        <v>47</v>
      </c>
      <c r="P1827" t="s">
        <v>48</v>
      </c>
      <c r="Q1827" t="s">
        <v>39</v>
      </c>
      <c r="R1827" t="s">
        <v>28</v>
      </c>
      <c r="S1827" t="s">
        <v>69</v>
      </c>
      <c r="T1827">
        <v>2</v>
      </c>
    </row>
    <row r="1828" spans="1:20" x14ac:dyDescent="0.3">
      <c r="A1828">
        <v>2551</v>
      </c>
      <c r="B1828">
        <v>35</v>
      </c>
      <c r="C1828" t="s">
        <v>20</v>
      </c>
      <c r="D1828" t="s">
        <v>43</v>
      </c>
      <c r="E1828">
        <v>4100.007869</v>
      </c>
      <c r="F1828" s="1">
        <v>42150</v>
      </c>
      <c r="G1828">
        <v>18922.7</v>
      </c>
      <c r="H1828">
        <v>443.96100000000001</v>
      </c>
      <c r="I1828" t="s">
        <v>44</v>
      </c>
      <c r="J1828" t="s">
        <v>98</v>
      </c>
      <c r="K1828" t="s">
        <v>83</v>
      </c>
      <c r="L1828" t="s">
        <v>37</v>
      </c>
      <c r="M1828" t="s">
        <v>68</v>
      </c>
      <c r="N1828" t="s">
        <v>25</v>
      </c>
      <c r="O1828" t="s">
        <v>47</v>
      </c>
      <c r="P1828" t="s">
        <v>58</v>
      </c>
      <c r="Q1828" t="s">
        <v>58</v>
      </c>
      <c r="R1828" t="s">
        <v>28</v>
      </c>
      <c r="S1828" t="s">
        <v>55</v>
      </c>
      <c r="T1828">
        <v>2</v>
      </c>
    </row>
    <row r="1829" spans="1:20" x14ac:dyDescent="0.3">
      <c r="A1829">
        <v>2553</v>
      </c>
      <c r="B1829">
        <v>43</v>
      </c>
      <c r="C1829" t="s">
        <v>30</v>
      </c>
      <c r="D1829" t="s">
        <v>21</v>
      </c>
      <c r="E1829">
        <v>4290.2670440000002</v>
      </c>
      <c r="F1829" s="1">
        <v>44340</v>
      </c>
      <c r="G1829">
        <v>17026.3</v>
      </c>
      <c r="H1829">
        <v>244.56800000000001</v>
      </c>
      <c r="I1829" t="s">
        <v>75</v>
      </c>
      <c r="J1829" t="s">
        <v>45</v>
      </c>
      <c r="K1829" t="s">
        <v>83</v>
      </c>
      <c r="L1829" t="s">
        <v>37</v>
      </c>
      <c r="M1829" t="s">
        <v>62</v>
      </c>
      <c r="N1829" t="s">
        <v>37</v>
      </c>
      <c r="O1829" t="s">
        <v>38</v>
      </c>
      <c r="P1829" t="s">
        <v>48</v>
      </c>
      <c r="Q1829" t="s">
        <v>26</v>
      </c>
      <c r="R1829" t="s">
        <v>28</v>
      </c>
      <c r="S1829" t="s">
        <v>55</v>
      </c>
      <c r="T1829">
        <v>2</v>
      </c>
    </row>
    <row r="1830" spans="1:20" x14ac:dyDescent="0.3">
      <c r="A1830">
        <v>2554</v>
      </c>
      <c r="B1830">
        <v>32</v>
      </c>
      <c r="C1830" t="s">
        <v>20</v>
      </c>
      <c r="D1830" t="s">
        <v>43</v>
      </c>
      <c r="E1830">
        <v>3270.9016729999998</v>
      </c>
      <c r="F1830" s="1">
        <v>44424</v>
      </c>
      <c r="G1830">
        <v>34394.6</v>
      </c>
      <c r="H1830">
        <v>456.32499999999999</v>
      </c>
      <c r="I1830" t="s">
        <v>75</v>
      </c>
      <c r="J1830" t="s">
        <v>23</v>
      </c>
      <c r="K1830" t="s">
        <v>74</v>
      </c>
      <c r="L1830" t="s">
        <v>25</v>
      </c>
      <c r="M1830" t="s">
        <v>36</v>
      </c>
      <c r="N1830" t="s">
        <v>54</v>
      </c>
      <c r="O1830" t="s">
        <v>27</v>
      </c>
      <c r="P1830" t="s">
        <v>26</v>
      </c>
      <c r="Q1830" t="s">
        <v>48</v>
      </c>
      <c r="R1830" t="s">
        <v>63</v>
      </c>
      <c r="S1830" t="s">
        <v>69</v>
      </c>
      <c r="T1830">
        <v>2</v>
      </c>
    </row>
    <row r="1831" spans="1:20" x14ac:dyDescent="0.3">
      <c r="A1831">
        <v>2564</v>
      </c>
      <c r="B1831">
        <v>31</v>
      </c>
      <c r="C1831" t="s">
        <v>20</v>
      </c>
      <c r="D1831" t="s">
        <v>21</v>
      </c>
      <c r="E1831">
        <v>4035.8850940000002</v>
      </c>
      <c r="F1831" s="1">
        <v>42609</v>
      </c>
      <c r="G1831">
        <v>12340.2</v>
      </c>
      <c r="H1831">
        <v>298.49400000000003</v>
      </c>
      <c r="I1831" t="s">
        <v>44</v>
      </c>
      <c r="J1831" t="s">
        <v>23</v>
      </c>
      <c r="K1831" t="s">
        <v>65</v>
      </c>
      <c r="L1831" t="s">
        <v>25</v>
      </c>
      <c r="M1831" t="s">
        <v>62</v>
      </c>
      <c r="N1831" t="s">
        <v>46</v>
      </c>
      <c r="O1831" t="s">
        <v>27</v>
      </c>
      <c r="P1831" t="s">
        <v>26</v>
      </c>
      <c r="Q1831" t="s">
        <v>39</v>
      </c>
      <c r="R1831" t="s">
        <v>63</v>
      </c>
      <c r="S1831" t="s">
        <v>29</v>
      </c>
      <c r="T1831">
        <v>2</v>
      </c>
    </row>
    <row r="1832" spans="1:20" x14ac:dyDescent="0.3">
      <c r="A1832">
        <v>2566</v>
      </c>
      <c r="B1832">
        <v>30</v>
      </c>
      <c r="C1832" t="s">
        <v>20</v>
      </c>
      <c r="D1832" t="s">
        <v>43</v>
      </c>
      <c r="E1832">
        <v>2974.440638</v>
      </c>
      <c r="F1832" s="1">
        <v>44265</v>
      </c>
      <c r="G1832">
        <v>36266</v>
      </c>
      <c r="H1832">
        <v>380.029</v>
      </c>
      <c r="I1832" t="s">
        <v>44</v>
      </c>
      <c r="J1832" t="s">
        <v>67</v>
      </c>
      <c r="K1832" t="s">
        <v>83</v>
      </c>
      <c r="L1832" t="s">
        <v>46</v>
      </c>
      <c r="M1832" t="s">
        <v>62</v>
      </c>
      <c r="N1832" t="s">
        <v>46</v>
      </c>
      <c r="O1832" t="s">
        <v>38</v>
      </c>
      <c r="P1832" t="s">
        <v>26</v>
      </c>
      <c r="Q1832" t="s">
        <v>26</v>
      </c>
      <c r="R1832" t="s">
        <v>28</v>
      </c>
      <c r="S1832" t="s">
        <v>69</v>
      </c>
      <c r="T1832">
        <v>2</v>
      </c>
    </row>
    <row r="1833" spans="1:20" x14ac:dyDescent="0.3">
      <c r="A1833">
        <v>2567</v>
      </c>
      <c r="B1833">
        <v>38</v>
      </c>
      <c r="C1833" t="s">
        <v>20</v>
      </c>
      <c r="D1833" t="s">
        <v>21</v>
      </c>
      <c r="E1833">
        <v>3153.4027390000001</v>
      </c>
      <c r="F1833" s="1">
        <v>43453</v>
      </c>
      <c r="G1833">
        <v>47317.7</v>
      </c>
      <c r="H1833">
        <v>529.90499999999997</v>
      </c>
      <c r="I1833" t="s">
        <v>44</v>
      </c>
      <c r="J1833" t="s">
        <v>85</v>
      </c>
      <c r="K1833" t="s">
        <v>57</v>
      </c>
      <c r="L1833" t="s">
        <v>25</v>
      </c>
      <c r="M1833" t="s">
        <v>36</v>
      </c>
      <c r="N1833" t="s">
        <v>54</v>
      </c>
      <c r="O1833" t="s">
        <v>78</v>
      </c>
      <c r="P1833" t="s">
        <v>58</v>
      </c>
      <c r="Q1833" t="s">
        <v>40</v>
      </c>
      <c r="R1833" t="s">
        <v>28</v>
      </c>
      <c r="S1833" t="s">
        <v>42</v>
      </c>
      <c r="T1833">
        <v>2</v>
      </c>
    </row>
    <row r="1834" spans="1:20" x14ac:dyDescent="0.3">
      <c r="A1834">
        <v>2574</v>
      </c>
      <c r="B1834">
        <v>49</v>
      </c>
      <c r="C1834" t="s">
        <v>20</v>
      </c>
      <c r="D1834" t="s">
        <v>43</v>
      </c>
      <c r="E1834">
        <v>2578.710333</v>
      </c>
      <c r="F1834" s="1">
        <v>44123</v>
      </c>
      <c r="G1834">
        <v>40122.400000000001</v>
      </c>
      <c r="H1834">
        <v>701.91899999999998</v>
      </c>
      <c r="I1834" t="s">
        <v>75</v>
      </c>
      <c r="J1834" t="s">
        <v>56</v>
      </c>
      <c r="K1834" t="s">
        <v>34</v>
      </c>
      <c r="L1834" t="s">
        <v>46</v>
      </c>
      <c r="M1834" t="s">
        <v>58</v>
      </c>
      <c r="N1834" t="s">
        <v>46</v>
      </c>
      <c r="O1834" t="s">
        <v>47</v>
      </c>
      <c r="P1834" t="s">
        <v>58</v>
      </c>
      <c r="Q1834" t="s">
        <v>39</v>
      </c>
      <c r="R1834" t="s">
        <v>28</v>
      </c>
      <c r="S1834" t="s">
        <v>42</v>
      </c>
      <c r="T1834">
        <v>2</v>
      </c>
    </row>
    <row r="1835" spans="1:20" x14ac:dyDescent="0.3">
      <c r="A1835">
        <v>2576</v>
      </c>
      <c r="B1835">
        <v>34</v>
      </c>
      <c r="C1835" t="s">
        <v>20</v>
      </c>
      <c r="D1835" t="s">
        <v>21</v>
      </c>
      <c r="E1835">
        <v>3044.163783</v>
      </c>
      <c r="F1835" s="1">
        <v>43182</v>
      </c>
      <c r="G1835">
        <v>44956</v>
      </c>
      <c r="H1835">
        <v>518.76700000000005</v>
      </c>
      <c r="I1835" t="s">
        <v>75</v>
      </c>
      <c r="J1835" t="s">
        <v>67</v>
      </c>
      <c r="K1835" t="s">
        <v>57</v>
      </c>
      <c r="L1835" t="s">
        <v>46</v>
      </c>
      <c r="M1835" t="s">
        <v>26</v>
      </c>
      <c r="N1835" t="s">
        <v>35</v>
      </c>
      <c r="O1835" t="s">
        <v>27</v>
      </c>
      <c r="P1835" t="s">
        <v>40</v>
      </c>
      <c r="Q1835" t="s">
        <v>39</v>
      </c>
      <c r="R1835" t="s">
        <v>41</v>
      </c>
      <c r="S1835" t="s">
        <v>72</v>
      </c>
      <c r="T1835">
        <v>2</v>
      </c>
    </row>
    <row r="1836" spans="1:20" x14ac:dyDescent="0.3">
      <c r="A1836">
        <v>2578</v>
      </c>
      <c r="B1836">
        <v>33</v>
      </c>
      <c r="C1836" t="s">
        <v>20</v>
      </c>
      <c r="D1836" t="s">
        <v>21</v>
      </c>
      <c r="E1836">
        <v>3565.0061409999998</v>
      </c>
      <c r="F1836" s="1">
        <v>43363</v>
      </c>
      <c r="G1836">
        <v>16143.1</v>
      </c>
      <c r="H1836">
        <v>446.49099999999999</v>
      </c>
      <c r="I1836" t="s">
        <v>32</v>
      </c>
      <c r="J1836" t="s">
        <v>90</v>
      </c>
      <c r="K1836" t="s">
        <v>61</v>
      </c>
      <c r="L1836" t="s">
        <v>25</v>
      </c>
      <c r="M1836" t="s">
        <v>36</v>
      </c>
      <c r="N1836" t="s">
        <v>46</v>
      </c>
      <c r="O1836" t="s">
        <v>38</v>
      </c>
      <c r="P1836" t="s">
        <v>39</v>
      </c>
      <c r="Q1836" t="s">
        <v>40</v>
      </c>
      <c r="R1836" t="s">
        <v>63</v>
      </c>
      <c r="S1836" t="s">
        <v>42</v>
      </c>
      <c r="T1836">
        <v>2</v>
      </c>
    </row>
    <row r="1837" spans="1:20" x14ac:dyDescent="0.3">
      <c r="A1837">
        <v>2579</v>
      </c>
      <c r="B1837">
        <v>50</v>
      </c>
      <c r="C1837" t="s">
        <v>30</v>
      </c>
      <c r="D1837" t="s">
        <v>21</v>
      </c>
      <c r="E1837">
        <v>3500.6118860000001</v>
      </c>
      <c r="F1837" s="1">
        <v>43040</v>
      </c>
      <c r="G1837">
        <v>11411</v>
      </c>
      <c r="H1837">
        <v>129.732</v>
      </c>
      <c r="I1837" t="s">
        <v>75</v>
      </c>
      <c r="J1837" t="s">
        <v>101</v>
      </c>
      <c r="K1837" t="s">
        <v>24</v>
      </c>
      <c r="L1837" t="s">
        <v>54</v>
      </c>
      <c r="M1837" t="s">
        <v>36</v>
      </c>
      <c r="N1837" t="s">
        <v>35</v>
      </c>
      <c r="O1837" t="s">
        <v>78</v>
      </c>
      <c r="P1837" t="s">
        <v>48</v>
      </c>
      <c r="Q1837" t="s">
        <v>39</v>
      </c>
      <c r="R1837" t="s">
        <v>49</v>
      </c>
      <c r="S1837" t="s">
        <v>42</v>
      </c>
      <c r="T1837">
        <v>2</v>
      </c>
    </row>
    <row r="1838" spans="1:20" x14ac:dyDescent="0.3">
      <c r="A1838">
        <v>2588</v>
      </c>
      <c r="B1838">
        <v>42</v>
      </c>
      <c r="C1838" t="s">
        <v>30</v>
      </c>
      <c r="D1838" t="s">
        <v>21</v>
      </c>
      <c r="E1838">
        <v>3014.3636350000002</v>
      </c>
      <c r="F1838" s="1">
        <v>44075</v>
      </c>
      <c r="G1838">
        <v>45106.2</v>
      </c>
      <c r="H1838">
        <v>507.03100000000001</v>
      </c>
      <c r="I1838" t="s">
        <v>75</v>
      </c>
      <c r="J1838" t="s">
        <v>77</v>
      </c>
      <c r="K1838" t="s">
        <v>65</v>
      </c>
      <c r="L1838" t="s">
        <v>25</v>
      </c>
      <c r="M1838" t="s">
        <v>36</v>
      </c>
      <c r="N1838" t="s">
        <v>35</v>
      </c>
      <c r="O1838" t="s">
        <v>38</v>
      </c>
      <c r="P1838" t="s">
        <v>39</v>
      </c>
      <c r="Q1838" t="s">
        <v>48</v>
      </c>
      <c r="R1838" t="s">
        <v>41</v>
      </c>
      <c r="S1838" t="s">
        <v>55</v>
      </c>
      <c r="T1838">
        <v>2</v>
      </c>
    </row>
    <row r="1839" spans="1:20" x14ac:dyDescent="0.3">
      <c r="A1839">
        <v>2595</v>
      </c>
      <c r="B1839">
        <v>41</v>
      </c>
      <c r="C1839" t="s">
        <v>30</v>
      </c>
      <c r="D1839" t="s">
        <v>21</v>
      </c>
      <c r="E1839">
        <v>3705.381367</v>
      </c>
      <c r="F1839" s="1">
        <v>43874</v>
      </c>
      <c r="G1839">
        <v>9229.1</v>
      </c>
      <c r="H1839">
        <v>268.48700000000002</v>
      </c>
      <c r="I1839" t="s">
        <v>51</v>
      </c>
      <c r="J1839" t="s">
        <v>23</v>
      </c>
      <c r="K1839" t="s">
        <v>53</v>
      </c>
      <c r="L1839" t="s">
        <v>37</v>
      </c>
      <c r="M1839" t="s">
        <v>62</v>
      </c>
      <c r="N1839" t="s">
        <v>46</v>
      </c>
      <c r="O1839" t="s">
        <v>38</v>
      </c>
      <c r="P1839" t="s">
        <v>40</v>
      </c>
      <c r="Q1839" t="s">
        <v>58</v>
      </c>
      <c r="R1839" t="s">
        <v>28</v>
      </c>
      <c r="S1839" t="s">
        <v>29</v>
      </c>
      <c r="T1839">
        <v>2</v>
      </c>
    </row>
    <row r="1840" spans="1:20" x14ac:dyDescent="0.3">
      <c r="A1840">
        <v>2598</v>
      </c>
      <c r="B1840">
        <v>29</v>
      </c>
      <c r="C1840" t="s">
        <v>20</v>
      </c>
      <c r="D1840" t="s">
        <v>21</v>
      </c>
      <c r="E1840">
        <v>3326.7143740000001</v>
      </c>
      <c r="F1840" s="1">
        <v>44975</v>
      </c>
      <c r="G1840">
        <v>5235.2</v>
      </c>
      <c r="H1840">
        <v>80.06</v>
      </c>
      <c r="I1840" t="s">
        <v>44</v>
      </c>
      <c r="J1840" t="s">
        <v>79</v>
      </c>
      <c r="K1840" t="s">
        <v>66</v>
      </c>
      <c r="L1840" t="s">
        <v>37</v>
      </c>
      <c r="M1840" t="s">
        <v>26</v>
      </c>
      <c r="N1840" t="s">
        <v>54</v>
      </c>
      <c r="O1840" t="s">
        <v>78</v>
      </c>
      <c r="P1840" t="s">
        <v>26</v>
      </c>
      <c r="Q1840" t="s">
        <v>26</v>
      </c>
      <c r="R1840" t="s">
        <v>28</v>
      </c>
      <c r="S1840" t="s">
        <v>72</v>
      </c>
      <c r="T1840">
        <v>2</v>
      </c>
    </row>
    <row r="1841" spans="1:20" x14ac:dyDescent="0.3">
      <c r="A1841">
        <v>2599</v>
      </c>
      <c r="B1841">
        <v>36</v>
      </c>
      <c r="C1841" t="s">
        <v>20</v>
      </c>
      <c r="D1841" t="s">
        <v>21</v>
      </c>
      <c r="E1841">
        <v>2022.37357</v>
      </c>
      <c r="F1841" s="1">
        <v>42104</v>
      </c>
      <c r="G1841">
        <v>15075.5</v>
      </c>
      <c r="H1841">
        <v>239.41900000000001</v>
      </c>
      <c r="I1841" t="s">
        <v>51</v>
      </c>
      <c r="J1841" t="s">
        <v>82</v>
      </c>
      <c r="K1841" t="s">
        <v>66</v>
      </c>
      <c r="L1841" t="s">
        <v>46</v>
      </c>
      <c r="M1841" t="s">
        <v>68</v>
      </c>
      <c r="N1841" t="s">
        <v>46</v>
      </c>
      <c r="O1841" t="s">
        <v>27</v>
      </c>
      <c r="P1841" t="s">
        <v>48</v>
      </c>
      <c r="Q1841" t="s">
        <v>58</v>
      </c>
      <c r="R1841" t="s">
        <v>28</v>
      </c>
      <c r="S1841" t="s">
        <v>29</v>
      </c>
      <c r="T1841">
        <v>2</v>
      </c>
    </row>
    <row r="1842" spans="1:20" x14ac:dyDescent="0.3">
      <c r="A1842">
        <v>2603</v>
      </c>
      <c r="B1842">
        <v>47</v>
      </c>
      <c r="C1842" t="s">
        <v>30</v>
      </c>
      <c r="D1842" t="s">
        <v>21</v>
      </c>
      <c r="E1842">
        <v>2754.4325560000002</v>
      </c>
      <c r="F1842" s="1">
        <v>44735</v>
      </c>
      <c r="G1842">
        <v>40871</v>
      </c>
      <c r="H1842">
        <v>593.51199999999994</v>
      </c>
      <c r="I1842" t="s">
        <v>44</v>
      </c>
      <c r="J1842" t="s">
        <v>71</v>
      </c>
      <c r="K1842" t="s">
        <v>83</v>
      </c>
      <c r="L1842" t="s">
        <v>35</v>
      </c>
      <c r="M1842" t="s">
        <v>68</v>
      </c>
      <c r="N1842" t="s">
        <v>54</v>
      </c>
      <c r="O1842" t="s">
        <v>78</v>
      </c>
      <c r="P1842" t="s">
        <v>26</v>
      </c>
      <c r="Q1842" t="s">
        <v>26</v>
      </c>
      <c r="R1842" t="s">
        <v>41</v>
      </c>
      <c r="S1842" t="s">
        <v>55</v>
      </c>
      <c r="T1842">
        <v>2</v>
      </c>
    </row>
    <row r="1843" spans="1:20" x14ac:dyDescent="0.3">
      <c r="A1843">
        <v>2606</v>
      </c>
      <c r="B1843">
        <v>37</v>
      </c>
      <c r="C1843" t="s">
        <v>30</v>
      </c>
      <c r="D1843" t="s">
        <v>31</v>
      </c>
      <c r="E1843">
        <v>3267.8998980000001</v>
      </c>
      <c r="F1843" s="1">
        <v>44388</v>
      </c>
      <c r="G1843">
        <v>22312.3</v>
      </c>
      <c r="H1843">
        <v>554.35900000000004</v>
      </c>
      <c r="I1843" t="s">
        <v>22</v>
      </c>
      <c r="J1843" t="s">
        <v>79</v>
      </c>
      <c r="K1843" t="s">
        <v>34</v>
      </c>
      <c r="L1843" t="s">
        <v>25</v>
      </c>
      <c r="M1843" t="s">
        <v>58</v>
      </c>
      <c r="N1843" t="s">
        <v>37</v>
      </c>
      <c r="O1843" t="s">
        <v>27</v>
      </c>
      <c r="P1843" t="s">
        <v>26</v>
      </c>
      <c r="Q1843" t="s">
        <v>58</v>
      </c>
      <c r="R1843" t="s">
        <v>49</v>
      </c>
      <c r="S1843" t="s">
        <v>55</v>
      </c>
      <c r="T1843">
        <v>2</v>
      </c>
    </row>
    <row r="1844" spans="1:20" x14ac:dyDescent="0.3">
      <c r="A1844">
        <v>2608</v>
      </c>
      <c r="B1844">
        <v>43</v>
      </c>
      <c r="C1844" t="s">
        <v>30</v>
      </c>
      <c r="D1844" t="s">
        <v>21</v>
      </c>
      <c r="E1844">
        <v>2798.5023660000002</v>
      </c>
      <c r="F1844" s="1">
        <v>42146</v>
      </c>
      <c r="G1844">
        <v>29892.2</v>
      </c>
      <c r="H1844">
        <v>706.97</v>
      </c>
      <c r="I1844" t="s">
        <v>22</v>
      </c>
      <c r="J1844" t="s">
        <v>71</v>
      </c>
      <c r="K1844" t="s">
        <v>65</v>
      </c>
      <c r="L1844" t="s">
        <v>25</v>
      </c>
      <c r="M1844" t="s">
        <v>36</v>
      </c>
      <c r="N1844" t="s">
        <v>54</v>
      </c>
      <c r="O1844" t="s">
        <v>78</v>
      </c>
      <c r="P1844" t="s">
        <v>39</v>
      </c>
      <c r="Q1844" t="s">
        <v>39</v>
      </c>
      <c r="R1844" t="s">
        <v>41</v>
      </c>
      <c r="S1844" t="s">
        <v>55</v>
      </c>
      <c r="T1844">
        <v>2</v>
      </c>
    </row>
    <row r="1845" spans="1:20" x14ac:dyDescent="0.3">
      <c r="A1845">
        <v>2610</v>
      </c>
      <c r="B1845">
        <v>41</v>
      </c>
      <c r="C1845" t="s">
        <v>30</v>
      </c>
      <c r="D1845" t="s">
        <v>43</v>
      </c>
      <c r="E1845">
        <v>2246.9890289999998</v>
      </c>
      <c r="F1845" s="1">
        <v>45337</v>
      </c>
      <c r="G1845">
        <v>15223.9</v>
      </c>
      <c r="H1845">
        <v>420.476</v>
      </c>
      <c r="I1845" t="s">
        <v>32</v>
      </c>
      <c r="J1845" t="s">
        <v>80</v>
      </c>
      <c r="K1845" t="s">
        <v>83</v>
      </c>
      <c r="L1845" t="s">
        <v>37</v>
      </c>
      <c r="M1845" t="s">
        <v>62</v>
      </c>
      <c r="N1845" t="s">
        <v>25</v>
      </c>
      <c r="O1845" t="s">
        <v>78</v>
      </c>
      <c r="P1845" t="s">
        <v>58</v>
      </c>
      <c r="Q1845" t="s">
        <v>39</v>
      </c>
      <c r="R1845" t="s">
        <v>28</v>
      </c>
      <c r="S1845" t="s">
        <v>72</v>
      </c>
      <c r="T1845">
        <v>2</v>
      </c>
    </row>
    <row r="1846" spans="1:20" x14ac:dyDescent="0.3">
      <c r="A1846">
        <v>2619</v>
      </c>
      <c r="B1846">
        <v>37</v>
      </c>
      <c r="C1846" t="s">
        <v>20</v>
      </c>
      <c r="D1846" t="s">
        <v>43</v>
      </c>
      <c r="E1846">
        <v>4470.6521629999997</v>
      </c>
      <c r="F1846" s="1">
        <v>43294</v>
      </c>
      <c r="G1846">
        <v>9401.4</v>
      </c>
      <c r="H1846">
        <v>199.13300000000001</v>
      </c>
      <c r="I1846" t="s">
        <v>44</v>
      </c>
      <c r="J1846" t="s">
        <v>93</v>
      </c>
      <c r="K1846" t="s">
        <v>83</v>
      </c>
      <c r="L1846" t="s">
        <v>54</v>
      </c>
      <c r="M1846" t="s">
        <v>36</v>
      </c>
      <c r="N1846" t="s">
        <v>37</v>
      </c>
      <c r="O1846" t="s">
        <v>38</v>
      </c>
      <c r="P1846" t="s">
        <v>58</v>
      </c>
      <c r="Q1846" t="s">
        <v>40</v>
      </c>
      <c r="R1846" t="s">
        <v>59</v>
      </c>
      <c r="S1846" t="s">
        <v>69</v>
      </c>
      <c r="T1846">
        <v>2</v>
      </c>
    </row>
    <row r="1847" spans="1:20" x14ac:dyDescent="0.3">
      <c r="A1847">
        <v>2624</v>
      </c>
      <c r="B1847">
        <v>43</v>
      </c>
      <c r="C1847" t="s">
        <v>20</v>
      </c>
      <c r="D1847" t="s">
        <v>21</v>
      </c>
      <c r="E1847">
        <v>3171.647387</v>
      </c>
      <c r="F1847" s="1">
        <v>43471</v>
      </c>
      <c r="G1847">
        <v>16618.5</v>
      </c>
      <c r="H1847">
        <v>482.41699999999997</v>
      </c>
      <c r="I1847" t="s">
        <v>22</v>
      </c>
      <c r="J1847" t="s">
        <v>101</v>
      </c>
      <c r="K1847" t="s">
        <v>34</v>
      </c>
      <c r="L1847" t="s">
        <v>25</v>
      </c>
      <c r="M1847" t="s">
        <v>58</v>
      </c>
      <c r="N1847" t="s">
        <v>35</v>
      </c>
      <c r="O1847" t="s">
        <v>47</v>
      </c>
      <c r="P1847" t="s">
        <v>58</v>
      </c>
      <c r="Q1847" t="s">
        <v>39</v>
      </c>
      <c r="R1847" t="s">
        <v>28</v>
      </c>
      <c r="S1847" t="s">
        <v>42</v>
      </c>
      <c r="T1847">
        <v>2</v>
      </c>
    </row>
    <row r="1848" spans="1:20" x14ac:dyDescent="0.3">
      <c r="A1848">
        <v>2626</v>
      </c>
      <c r="B1848">
        <v>41</v>
      </c>
      <c r="C1848" t="s">
        <v>20</v>
      </c>
      <c r="D1848" t="s">
        <v>21</v>
      </c>
      <c r="E1848">
        <v>1846.6399699999999</v>
      </c>
      <c r="F1848" s="1">
        <v>42965</v>
      </c>
      <c r="G1848">
        <v>34402.5</v>
      </c>
      <c r="H1848">
        <v>366.34800000000001</v>
      </c>
      <c r="I1848" t="s">
        <v>44</v>
      </c>
      <c r="J1848" t="s">
        <v>89</v>
      </c>
      <c r="K1848" t="s">
        <v>83</v>
      </c>
      <c r="L1848" t="s">
        <v>54</v>
      </c>
      <c r="M1848" t="s">
        <v>62</v>
      </c>
      <c r="N1848" t="s">
        <v>35</v>
      </c>
      <c r="O1848" t="s">
        <v>78</v>
      </c>
      <c r="P1848" t="s">
        <v>26</v>
      </c>
      <c r="Q1848" t="s">
        <v>48</v>
      </c>
      <c r="R1848" t="s">
        <v>28</v>
      </c>
      <c r="S1848" t="s">
        <v>42</v>
      </c>
      <c r="T1848">
        <v>2</v>
      </c>
    </row>
    <row r="1849" spans="1:20" x14ac:dyDescent="0.3">
      <c r="A1849">
        <v>2627</v>
      </c>
      <c r="B1849">
        <v>42</v>
      </c>
      <c r="C1849" t="s">
        <v>30</v>
      </c>
      <c r="D1849" t="s">
        <v>21</v>
      </c>
      <c r="E1849">
        <v>3163.6259369999998</v>
      </c>
      <c r="F1849" s="1">
        <v>43890</v>
      </c>
      <c r="G1849">
        <v>45298</v>
      </c>
      <c r="H1849">
        <v>1185.923</v>
      </c>
      <c r="I1849" t="s">
        <v>75</v>
      </c>
      <c r="J1849" t="s">
        <v>79</v>
      </c>
      <c r="K1849" t="s">
        <v>66</v>
      </c>
      <c r="L1849" t="s">
        <v>46</v>
      </c>
      <c r="M1849" t="s">
        <v>62</v>
      </c>
      <c r="N1849" t="s">
        <v>35</v>
      </c>
      <c r="O1849" t="s">
        <v>27</v>
      </c>
      <c r="P1849" t="s">
        <v>39</v>
      </c>
      <c r="Q1849" t="s">
        <v>48</v>
      </c>
      <c r="R1849" t="s">
        <v>59</v>
      </c>
      <c r="S1849" t="s">
        <v>42</v>
      </c>
      <c r="T1849">
        <v>2</v>
      </c>
    </row>
    <row r="1850" spans="1:20" x14ac:dyDescent="0.3">
      <c r="A1850">
        <v>2628</v>
      </c>
      <c r="B1850">
        <v>37</v>
      </c>
      <c r="C1850" t="s">
        <v>20</v>
      </c>
      <c r="D1850" t="s">
        <v>21</v>
      </c>
      <c r="E1850">
        <v>2750.7974640000002</v>
      </c>
      <c r="F1850" s="1">
        <v>42851</v>
      </c>
      <c r="G1850">
        <v>25682.1</v>
      </c>
      <c r="H1850">
        <v>517.65099999999995</v>
      </c>
      <c r="I1850" t="s">
        <v>22</v>
      </c>
      <c r="J1850" t="s">
        <v>52</v>
      </c>
      <c r="K1850" t="s">
        <v>74</v>
      </c>
      <c r="L1850" t="s">
        <v>46</v>
      </c>
      <c r="M1850" t="s">
        <v>36</v>
      </c>
      <c r="N1850" t="s">
        <v>37</v>
      </c>
      <c r="O1850" t="s">
        <v>47</v>
      </c>
      <c r="P1850" t="s">
        <v>39</v>
      </c>
      <c r="Q1850" t="s">
        <v>26</v>
      </c>
      <c r="R1850" t="s">
        <v>59</v>
      </c>
      <c r="S1850" t="s">
        <v>42</v>
      </c>
      <c r="T1850">
        <v>2</v>
      </c>
    </row>
    <row r="1851" spans="1:20" x14ac:dyDescent="0.3">
      <c r="A1851">
        <v>2632</v>
      </c>
      <c r="B1851">
        <v>49</v>
      </c>
      <c r="C1851" t="s">
        <v>20</v>
      </c>
      <c r="D1851" t="s">
        <v>43</v>
      </c>
      <c r="E1851">
        <v>2168.7880260000002</v>
      </c>
      <c r="F1851" s="1">
        <v>45198</v>
      </c>
      <c r="G1851">
        <v>46352.3</v>
      </c>
      <c r="H1851">
        <v>512.43899999999996</v>
      </c>
      <c r="I1851" t="s">
        <v>22</v>
      </c>
      <c r="J1851" t="s">
        <v>64</v>
      </c>
      <c r="K1851" t="s">
        <v>57</v>
      </c>
      <c r="L1851" t="s">
        <v>35</v>
      </c>
      <c r="M1851" t="s">
        <v>36</v>
      </c>
      <c r="N1851" t="s">
        <v>25</v>
      </c>
      <c r="O1851" t="s">
        <v>78</v>
      </c>
      <c r="P1851" t="s">
        <v>39</v>
      </c>
      <c r="Q1851" t="s">
        <v>26</v>
      </c>
      <c r="R1851" t="s">
        <v>41</v>
      </c>
      <c r="S1851" t="s">
        <v>29</v>
      </c>
      <c r="T1851">
        <v>2</v>
      </c>
    </row>
    <row r="1852" spans="1:20" x14ac:dyDescent="0.3">
      <c r="A1852">
        <v>2635</v>
      </c>
      <c r="B1852">
        <v>39</v>
      </c>
      <c r="C1852" t="s">
        <v>20</v>
      </c>
      <c r="D1852" t="s">
        <v>21</v>
      </c>
      <c r="E1852">
        <v>2504.769182</v>
      </c>
      <c r="F1852" s="1">
        <v>42524</v>
      </c>
      <c r="G1852">
        <v>19422.8</v>
      </c>
      <c r="H1852">
        <v>366.327</v>
      </c>
      <c r="I1852" t="s">
        <v>22</v>
      </c>
      <c r="J1852" t="s">
        <v>98</v>
      </c>
      <c r="K1852" t="s">
        <v>53</v>
      </c>
      <c r="L1852" t="s">
        <v>54</v>
      </c>
      <c r="M1852" t="s">
        <v>58</v>
      </c>
      <c r="N1852" t="s">
        <v>46</v>
      </c>
      <c r="O1852" t="s">
        <v>27</v>
      </c>
      <c r="P1852" t="s">
        <v>48</v>
      </c>
      <c r="Q1852" t="s">
        <v>39</v>
      </c>
      <c r="R1852" t="s">
        <v>63</v>
      </c>
      <c r="S1852" t="s">
        <v>55</v>
      </c>
      <c r="T1852">
        <v>2</v>
      </c>
    </row>
    <row r="1853" spans="1:20" x14ac:dyDescent="0.3">
      <c r="A1853">
        <v>2640</v>
      </c>
      <c r="B1853">
        <v>40</v>
      </c>
      <c r="C1853" t="s">
        <v>20</v>
      </c>
      <c r="D1853" t="s">
        <v>21</v>
      </c>
      <c r="E1853">
        <v>2590.2806030000002</v>
      </c>
      <c r="F1853" s="1">
        <v>43300</v>
      </c>
      <c r="G1853">
        <v>44621</v>
      </c>
      <c r="H1853">
        <v>632.11500000000001</v>
      </c>
      <c r="I1853" t="s">
        <v>75</v>
      </c>
      <c r="J1853" t="s">
        <v>100</v>
      </c>
      <c r="K1853" t="s">
        <v>24</v>
      </c>
      <c r="L1853" t="s">
        <v>25</v>
      </c>
      <c r="M1853" t="s">
        <v>68</v>
      </c>
      <c r="N1853" t="s">
        <v>54</v>
      </c>
      <c r="O1853" t="s">
        <v>47</v>
      </c>
      <c r="P1853" t="s">
        <v>26</v>
      </c>
      <c r="Q1853" t="s">
        <v>48</v>
      </c>
      <c r="R1853" t="s">
        <v>59</v>
      </c>
      <c r="S1853" t="s">
        <v>72</v>
      </c>
      <c r="T1853">
        <v>2</v>
      </c>
    </row>
    <row r="1854" spans="1:20" x14ac:dyDescent="0.3">
      <c r="A1854">
        <v>2643</v>
      </c>
      <c r="B1854">
        <v>50</v>
      </c>
      <c r="C1854" t="s">
        <v>30</v>
      </c>
      <c r="D1854" t="s">
        <v>21</v>
      </c>
      <c r="E1854">
        <v>2353.4585830000001</v>
      </c>
      <c r="F1854" s="1">
        <v>42789</v>
      </c>
      <c r="G1854">
        <v>19064.099999999999</v>
      </c>
      <c r="H1854">
        <v>202.518</v>
      </c>
      <c r="I1854" t="s">
        <v>22</v>
      </c>
      <c r="J1854" t="s">
        <v>92</v>
      </c>
      <c r="K1854" t="s">
        <v>57</v>
      </c>
      <c r="L1854" t="s">
        <v>54</v>
      </c>
      <c r="M1854" t="s">
        <v>26</v>
      </c>
      <c r="N1854" t="s">
        <v>25</v>
      </c>
      <c r="O1854" t="s">
        <v>27</v>
      </c>
      <c r="P1854" t="s">
        <v>40</v>
      </c>
      <c r="Q1854" t="s">
        <v>48</v>
      </c>
      <c r="R1854" t="s">
        <v>49</v>
      </c>
      <c r="S1854" t="s">
        <v>69</v>
      </c>
      <c r="T1854">
        <v>2</v>
      </c>
    </row>
    <row r="1855" spans="1:20" x14ac:dyDescent="0.3">
      <c r="A1855">
        <v>2647</v>
      </c>
      <c r="B1855">
        <v>44</v>
      </c>
      <c r="C1855" t="s">
        <v>20</v>
      </c>
      <c r="D1855" t="s">
        <v>21</v>
      </c>
      <c r="E1855">
        <v>2785.407361</v>
      </c>
      <c r="F1855" s="1">
        <v>45135</v>
      </c>
      <c r="G1855">
        <v>32706.799999999999</v>
      </c>
      <c r="H1855">
        <v>902.54600000000005</v>
      </c>
      <c r="I1855" t="s">
        <v>75</v>
      </c>
      <c r="J1855" t="s">
        <v>100</v>
      </c>
      <c r="K1855" t="s">
        <v>74</v>
      </c>
      <c r="L1855" t="s">
        <v>54</v>
      </c>
      <c r="M1855" t="s">
        <v>36</v>
      </c>
      <c r="N1855" t="s">
        <v>25</v>
      </c>
      <c r="O1855" t="s">
        <v>27</v>
      </c>
      <c r="P1855" t="s">
        <v>58</v>
      </c>
      <c r="Q1855" t="s">
        <v>48</v>
      </c>
      <c r="R1855" t="s">
        <v>63</v>
      </c>
      <c r="S1855" t="s">
        <v>42</v>
      </c>
      <c r="T1855">
        <v>2</v>
      </c>
    </row>
    <row r="1856" spans="1:20" x14ac:dyDescent="0.3">
      <c r="A1856">
        <v>2650</v>
      </c>
      <c r="B1856">
        <v>45</v>
      </c>
      <c r="C1856" t="s">
        <v>30</v>
      </c>
      <c r="D1856" t="s">
        <v>43</v>
      </c>
      <c r="E1856">
        <v>2618.539761</v>
      </c>
      <c r="F1856" s="1">
        <v>42508</v>
      </c>
      <c r="G1856">
        <v>43489</v>
      </c>
      <c r="H1856">
        <v>767.82799999999997</v>
      </c>
      <c r="I1856" t="s">
        <v>75</v>
      </c>
      <c r="J1856" t="s">
        <v>91</v>
      </c>
      <c r="K1856" t="s">
        <v>66</v>
      </c>
      <c r="L1856" t="s">
        <v>37</v>
      </c>
      <c r="M1856" t="s">
        <v>62</v>
      </c>
      <c r="N1856" t="s">
        <v>54</v>
      </c>
      <c r="O1856" t="s">
        <v>27</v>
      </c>
      <c r="P1856" t="s">
        <v>26</v>
      </c>
      <c r="Q1856" t="s">
        <v>58</v>
      </c>
      <c r="R1856" t="s">
        <v>49</v>
      </c>
      <c r="S1856" t="s">
        <v>55</v>
      </c>
      <c r="T1856">
        <v>2</v>
      </c>
    </row>
    <row r="1857" spans="1:20" x14ac:dyDescent="0.3">
      <c r="A1857">
        <v>2653</v>
      </c>
      <c r="B1857">
        <v>41</v>
      </c>
      <c r="C1857" t="s">
        <v>20</v>
      </c>
      <c r="D1857" t="s">
        <v>21</v>
      </c>
      <c r="E1857">
        <v>1815.0343419999999</v>
      </c>
      <c r="F1857" s="1">
        <v>44255</v>
      </c>
      <c r="G1857">
        <v>16104.1</v>
      </c>
      <c r="H1857">
        <v>224.304</v>
      </c>
      <c r="I1857" t="s">
        <v>32</v>
      </c>
      <c r="J1857" t="s">
        <v>77</v>
      </c>
      <c r="K1857" t="s">
        <v>66</v>
      </c>
      <c r="L1857" t="s">
        <v>46</v>
      </c>
      <c r="M1857" t="s">
        <v>58</v>
      </c>
      <c r="N1857" t="s">
        <v>35</v>
      </c>
      <c r="O1857" t="s">
        <v>78</v>
      </c>
      <c r="P1857" t="s">
        <v>39</v>
      </c>
      <c r="Q1857" t="s">
        <v>40</v>
      </c>
      <c r="R1857" t="s">
        <v>41</v>
      </c>
      <c r="S1857" t="s">
        <v>42</v>
      </c>
      <c r="T1857">
        <v>2</v>
      </c>
    </row>
    <row r="1858" spans="1:20" x14ac:dyDescent="0.3">
      <c r="A1858">
        <v>2654</v>
      </c>
      <c r="B1858">
        <v>45</v>
      </c>
      <c r="C1858" t="s">
        <v>30</v>
      </c>
      <c r="D1858" t="s">
        <v>21</v>
      </c>
      <c r="E1858">
        <v>3660.993833</v>
      </c>
      <c r="F1858" s="1">
        <v>44399</v>
      </c>
      <c r="G1858">
        <v>16621.400000000001</v>
      </c>
      <c r="H1858">
        <v>386.62299999999999</v>
      </c>
      <c r="I1858" t="s">
        <v>22</v>
      </c>
      <c r="J1858" t="s">
        <v>87</v>
      </c>
      <c r="K1858" t="s">
        <v>57</v>
      </c>
      <c r="L1858" t="s">
        <v>46</v>
      </c>
      <c r="M1858" t="s">
        <v>68</v>
      </c>
      <c r="N1858" t="s">
        <v>35</v>
      </c>
      <c r="O1858" t="s">
        <v>27</v>
      </c>
      <c r="P1858" t="s">
        <v>58</v>
      </c>
      <c r="Q1858" t="s">
        <v>40</v>
      </c>
      <c r="R1858" t="s">
        <v>41</v>
      </c>
      <c r="S1858" t="s">
        <v>29</v>
      </c>
      <c r="T1858">
        <v>2</v>
      </c>
    </row>
    <row r="1859" spans="1:20" x14ac:dyDescent="0.3">
      <c r="A1859">
        <v>2658</v>
      </c>
      <c r="B1859">
        <v>36</v>
      </c>
      <c r="C1859" t="s">
        <v>30</v>
      </c>
      <c r="D1859" t="s">
        <v>21</v>
      </c>
      <c r="E1859">
        <v>3463.5380890000001</v>
      </c>
      <c r="F1859" s="1">
        <v>42579</v>
      </c>
      <c r="G1859">
        <v>33676.199999999997</v>
      </c>
      <c r="H1859">
        <v>603.68799999999999</v>
      </c>
      <c r="I1859" t="s">
        <v>32</v>
      </c>
      <c r="J1859" t="s">
        <v>77</v>
      </c>
      <c r="K1859" t="s">
        <v>34</v>
      </c>
      <c r="L1859" t="s">
        <v>35</v>
      </c>
      <c r="M1859" t="s">
        <v>58</v>
      </c>
      <c r="N1859" t="s">
        <v>54</v>
      </c>
      <c r="O1859" t="s">
        <v>78</v>
      </c>
      <c r="P1859" t="s">
        <v>48</v>
      </c>
      <c r="Q1859" t="s">
        <v>39</v>
      </c>
      <c r="R1859" t="s">
        <v>63</v>
      </c>
      <c r="S1859" t="s">
        <v>72</v>
      </c>
      <c r="T1859">
        <v>2</v>
      </c>
    </row>
    <row r="1860" spans="1:20" x14ac:dyDescent="0.3">
      <c r="A1860">
        <v>2659</v>
      </c>
      <c r="B1860">
        <v>45</v>
      </c>
      <c r="C1860" t="s">
        <v>20</v>
      </c>
      <c r="D1860" t="s">
        <v>21</v>
      </c>
      <c r="E1860">
        <v>2777.780346</v>
      </c>
      <c r="F1860" s="1">
        <v>44524</v>
      </c>
      <c r="G1860">
        <v>39880.800000000003</v>
      </c>
      <c r="H1860">
        <v>950.48400000000004</v>
      </c>
      <c r="I1860" t="s">
        <v>22</v>
      </c>
      <c r="J1860" t="s">
        <v>84</v>
      </c>
      <c r="K1860" t="s">
        <v>61</v>
      </c>
      <c r="L1860" t="s">
        <v>54</v>
      </c>
      <c r="M1860" t="s">
        <v>68</v>
      </c>
      <c r="N1860" t="s">
        <v>54</v>
      </c>
      <c r="O1860" t="s">
        <v>38</v>
      </c>
      <c r="P1860" t="s">
        <v>48</v>
      </c>
      <c r="Q1860" t="s">
        <v>58</v>
      </c>
      <c r="R1860" t="s">
        <v>41</v>
      </c>
      <c r="S1860" t="s">
        <v>55</v>
      </c>
      <c r="T1860">
        <v>2</v>
      </c>
    </row>
    <row r="1861" spans="1:20" x14ac:dyDescent="0.3">
      <c r="A1861">
        <v>2660</v>
      </c>
      <c r="B1861">
        <v>44</v>
      </c>
      <c r="C1861" t="s">
        <v>30</v>
      </c>
      <c r="D1861" t="s">
        <v>43</v>
      </c>
      <c r="E1861">
        <v>5048.1051349999998</v>
      </c>
      <c r="F1861" s="1">
        <v>43842</v>
      </c>
      <c r="G1861">
        <v>24322.6</v>
      </c>
      <c r="H1861">
        <v>586.24199999999996</v>
      </c>
      <c r="I1861" t="s">
        <v>75</v>
      </c>
      <c r="J1861" t="s">
        <v>88</v>
      </c>
      <c r="K1861" t="s">
        <v>61</v>
      </c>
      <c r="L1861" t="s">
        <v>25</v>
      </c>
      <c r="M1861" t="s">
        <v>68</v>
      </c>
      <c r="N1861" t="s">
        <v>46</v>
      </c>
      <c r="O1861" t="s">
        <v>27</v>
      </c>
      <c r="P1861" t="s">
        <v>48</v>
      </c>
      <c r="Q1861" t="s">
        <v>26</v>
      </c>
      <c r="R1861" t="s">
        <v>28</v>
      </c>
      <c r="S1861" t="s">
        <v>55</v>
      </c>
      <c r="T1861">
        <v>2</v>
      </c>
    </row>
    <row r="1862" spans="1:20" x14ac:dyDescent="0.3">
      <c r="A1862">
        <v>2665</v>
      </c>
      <c r="B1862">
        <v>41</v>
      </c>
      <c r="C1862" t="s">
        <v>30</v>
      </c>
      <c r="D1862" t="s">
        <v>21</v>
      </c>
      <c r="E1862">
        <v>2820.2799610000002</v>
      </c>
      <c r="F1862" s="1">
        <v>43870</v>
      </c>
      <c r="G1862">
        <v>22857</v>
      </c>
      <c r="H1862">
        <v>398.87</v>
      </c>
      <c r="I1862" t="s">
        <v>51</v>
      </c>
      <c r="J1862" t="s">
        <v>96</v>
      </c>
      <c r="K1862" t="s">
        <v>65</v>
      </c>
      <c r="L1862" t="s">
        <v>46</v>
      </c>
      <c r="M1862" t="s">
        <v>62</v>
      </c>
      <c r="N1862" t="s">
        <v>46</v>
      </c>
      <c r="O1862" t="s">
        <v>47</v>
      </c>
      <c r="P1862" t="s">
        <v>39</v>
      </c>
      <c r="Q1862" t="s">
        <v>39</v>
      </c>
      <c r="R1862" t="s">
        <v>59</v>
      </c>
      <c r="S1862" t="s">
        <v>55</v>
      </c>
      <c r="T1862">
        <v>2</v>
      </c>
    </row>
    <row r="1863" spans="1:20" x14ac:dyDescent="0.3">
      <c r="A1863">
        <v>2668</v>
      </c>
      <c r="B1863">
        <v>30</v>
      </c>
      <c r="C1863" t="s">
        <v>30</v>
      </c>
      <c r="D1863" t="s">
        <v>21</v>
      </c>
      <c r="E1863">
        <v>2409.8699350000002</v>
      </c>
      <c r="F1863" s="1">
        <v>42491</v>
      </c>
      <c r="G1863">
        <v>24569.1</v>
      </c>
      <c r="H1863">
        <v>733.39499999999998</v>
      </c>
      <c r="I1863" t="s">
        <v>44</v>
      </c>
      <c r="J1863" t="s">
        <v>88</v>
      </c>
      <c r="K1863" t="s">
        <v>74</v>
      </c>
      <c r="L1863" t="s">
        <v>25</v>
      </c>
      <c r="M1863" t="s">
        <v>68</v>
      </c>
      <c r="N1863" t="s">
        <v>54</v>
      </c>
      <c r="O1863" t="s">
        <v>27</v>
      </c>
      <c r="P1863" t="s">
        <v>40</v>
      </c>
      <c r="Q1863" t="s">
        <v>26</v>
      </c>
      <c r="R1863" t="s">
        <v>49</v>
      </c>
      <c r="S1863" t="s">
        <v>55</v>
      </c>
      <c r="T1863">
        <v>2</v>
      </c>
    </row>
    <row r="1864" spans="1:20" x14ac:dyDescent="0.3">
      <c r="A1864">
        <v>2669</v>
      </c>
      <c r="B1864">
        <v>36</v>
      </c>
      <c r="C1864" t="s">
        <v>20</v>
      </c>
      <c r="D1864" t="s">
        <v>21</v>
      </c>
      <c r="E1864">
        <v>2582.074329</v>
      </c>
      <c r="F1864" s="1">
        <v>44979</v>
      </c>
      <c r="G1864">
        <v>18691.7</v>
      </c>
      <c r="H1864">
        <v>312.25599999999997</v>
      </c>
      <c r="I1864" t="s">
        <v>22</v>
      </c>
      <c r="J1864" t="s">
        <v>85</v>
      </c>
      <c r="K1864" t="s">
        <v>53</v>
      </c>
      <c r="L1864" t="s">
        <v>54</v>
      </c>
      <c r="M1864" t="s">
        <v>36</v>
      </c>
      <c r="N1864" t="s">
        <v>54</v>
      </c>
      <c r="O1864" t="s">
        <v>27</v>
      </c>
      <c r="P1864" t="s">
        <v>40</v>
      </c>
      <c r="Q1864" t="s">
        <v>58</v>
      </c>
      <c r="R1864" t="s">
        <v>63</v>
      </c>
      <c r="S1864" t="s">
        <v>42</v>
      </c>
      <c r="T1864">
        <v>2</v>
      </c>
    </row>
    <row r="1865" spans="1:20" x14ac:dyDescent="0.3">
      <c r="A1865">
        <v>2678</v>
      </c>
      <c r="B1865">
        <v>34</v>
      </c>
      <c r="C1865" t="s">
        <v>20</v>
      </c>
      <c r="D1865" t="s">
        <v>43</v>
      </c>
      <c r="E1865">
        <v>1894.129424</v>
      </c>
      <c r="F1865" s="1">
        <v>43257</v>
      </c>
      <c r="G1865">
        <v>48592.800000000003</v>
      </c>
      <c r="H1865">
        <v>927.32899999999995</v>
      </c>
      <c r="I1865" t="s">
        <v>51</v>
      </c>
      <c r="J1865" t="s">
        <v>79</v>
      </c>
      <c r="K1865" t="s">
        <v>61</v>
      </c>
      <c r="L1865" t="s">
        <v>54</v>
      </c>
      <c r="M1865" t="s">
        <v>62</v>
      </c>
      <c r="N1865" t="s">
        <v>54</v>
      </c>
      <c r="O1865" t="s">
        <v>47</v>
      </c>
      <c r="P1865" t="s">
        <v>39</v>
      </c>
      <c r="Q1865" t="s">
        <v>39</v>
      </c>
      <c r="R1865" t="s">
        <v>63</v>
      </c>
      <c r="S1865" t="s">
        <v>42</v>
      </c>
      <c r="T1865">
        <v>2</v>
      </c>
    </row>
    <row r="1866" spans="1:20" x14ac:dyDescent="0.3">
      <c r="A1866">
        <v>2679</v>
      </c>
      <c r="B1866">
        <v>36</v>
      </c>
      <c r="C1866" t="s">
        <v>20</v>
      </c>
      <c r="D1866" t="s">
        <v>21</v>
      </c>
      <c r="E1866">
        <v>1717.859389</v>
      </c>
      <c r="F1866" s="1">
        <v>44776</v>
      </c>
      <c r="G1866">
        <v>20763.599999999999</v>
      </c>
      <c r="H1866">
        <v>570.11</v>
      </c>
      <c r="I1866" t="s">
        <v>51</v>
      </c>
      <c r="J1866" t="s">
        <v>64</v>
      </c>
      <c r="K1866" t="s">
        <v>34</v>
      </c>
      <c r="L1866" t="s">
        <v>35</v>
      </c>
      <c r="M1866" t="s">
        <v>36</v>
      </c>
      <c r="N1866" t="s">
        <v>54</v>
      </c>
      <c r="O1866" t="s">
        <v>27</v>
      </c>
      <c r="P1866" t="s">
        <v>58</v>
      </c>
      <c r="Q1866" t="s">
        <v>39</v>
      </c>
      <c r="R1866" t="s">
        <v>49</v>
      </c>
      <c r="S1866" t="s">
        <v>69</v>
      </c>
      <c r="T1866">
        <v>2</v>
      </c>
    </row>
    <row r="1867" spans="1:20" x14ac:dyDescent="0.3">
      <c r="A1867">
        <v>2687</v>
      </c>
      <c r="B1867">
        <v>35</v>
      </c>
      <c r="C1867" t="s">
        <v>30</v>
      </c>
      <c r="D1867" t="s">
        <v>21</v>
      </c>
      <c r="E1867">
        <v>3269.6935159999998</v>
      </c>
      <c r="F1867" s="1">
        <v>43698</v>
      </c>
      <c r="G1867">
        <v>36742</v>
      </c>
      <c r="H1867">
        <v>714.07299999999998</v>
      </c>
      <c r="I1867" t="s">
        <v>75</v>
      </c>
      <c r="J1867" t="s">
        <v>64</v>
      </c>
      <c r="K1867" t="s">
        <v>83</v>
      </c>
      <c r="L1867" t="s">
        <v>25</v>
      </c>
      <c r="M1867" t="s">
        <v>36</v>
      </c>
      <c r="N1867" t="s">
        <v>25</v>
      </c>
      <c r="O1867" t="s">
        <v>27</v>
      </c>
      <c r="P1867" t="s">
        <v>48</v>
      </c>
      <c r="Q1867" t="s">
        <v>26</v>
      </c>
      <c r="R1867" t="s">
        <v>63</v>
      </c>
      <c r="S1867" t="s">
        <v>29</v>
      </c>
      <c r="T1867">
        <v>2</v>
      </c>
    </row>
    <row r="1868" spans="1:20" x14ac:dyDescent="0.3">
      <c r="A1868">
        <v>2688</v>
      </c>
      <c r="B1868">
        <v>37</v>
      </c>
      <c r="C1868" t="s">
        <v>20</v>
      </c>
      <c r="D1868" t="s">
        <v>50</v>
      </c>
      <c r="E1868">
        <v>1379.136626</v>
      </c>
      <c r="F1868" s="1">
        <v>43497</v>
      </c>
      <c r="G1868">
        <v>25577.599999999999</v>
      </c>
      <c r="H1868">
        <v>583.66300000000001</v>
      </c>
      <c r="I1868" t="s">
        <v>75</v>
      </c>
      <c r="J1868" t="s">
        <v>45</v>
      </c>
      <c r="K1868" t="s">
        <v>74</v>
      </c>
      <c r="L1868" t="s">
        <v>25</v>
      </c>
      <c r="M1868" t="s">
        <v>26</v>
      </c>
      <c r="N1868" t="s">
        <v>46</v>
      </c>
      <c r="O1868" t="s">
        <v>78</v>
      </c>
      <c r="P1868" t="s">
        <v>26</v>
      </c>
      <c r="Q1868" t="s">
        <v>58</v>
      </c>
      <c r="R1868" t="s">
        <v>63</v>
      </c>
      <c r="S1868" t="s">
        <v>55</v>
      </c>
      <c r="T1868">
        <v>2</v>
      </c>
    </row>
    <row r="1869" spans="1:20" x14ac:dyDescent="0.3">
      <c r="A1869">
        <v>2689</v>
      </c>
      <c r="B1869">
        <v>34</v>
      </c>
      <c r="C1869" t="s">
        <v>30</v>
      </c>
      <c r="D1869" t="s">
        <v>50</v>
      </c>
      <c r="E1869">
        <v>2637.325362</v>
      </c>
      <c r="F1869" s="1">
        <v>42353</v>
      </c>
      <c r="G1869">
        <v>40182.199999999997</v>
      </c>
      <c r="H1869">
        <v>426.30399999999997</v>
      </c>
      <c r="I1869" t="s">
        <v>22</v>
      </c>
      <c r="J1869" t="s">
        <v>87</v>
      </c>
      <c r="K1869" t="s">
        <v>24</v>
      </c>
      <c r="L1869" t="s">
        <v>25</v>
      </c>
      <c r="M1869" t="s">
        <v>36</v>
      </c>
      <c r="N1869" t="s">
        <v>25</v>
      </c>
      <c r="O1869" t="s">
        <v>27</v>
      </c>
      <c r="P1869" t="s">
        <v>48</v>
      </c>
      <c r="Q1869" t="s">
        <v>48</v>
      </c>
      <c r="R1869" t="s">
        <v>49</v>
      </c>
      <c r="S1869" t="s">
        <v>69</v>
      </c>
      <c r="T1869">
        <v>2</v>
      </c>
    </row>
    <row r="1870" spans="1:20" x14ac:dyDescent="0.3">
      <c r="A1870">
        <v>2691</v>
      </c>
      <c r="B1870">
        <v>42</v>
      </c>
      <c r="C1870" t="s">
        <v>20</v>
      </c>
      <c r="D1870" t="s">
        <v>21</v>
      </c>
      <c r="E1870">
        <v>3291.3587480000001</v>
      </c>
      <c r="F1870" s="1">
        <v>42163</v>
      </c>
      <c r="G1870">
        <v>34107.1</v>
      </c>
      <c r="H1870">
        <v>672.71</v>
      </c>
      <c r="I1870" t="s">
        <v>22</v>
      </c>
      <c r="J1870" t="s">
        <v>80</v>
      </c>
      <c r="K1870" t="s">
        <v>74</v>
      </c>
      <c r="L1870" t="s">
        <v>25</v>
      </c>
      <c r="M1870" t="s">
        <v>58</v>
      </c>
      <c r="N1870" t="s">
        <v>54</v>
      </c>
      <c r="O1870" t="s">
        <v>38</v>
      </c>
      <c r="P1870" t="s">
        <v>39</v>
      </c>
      <c r="Q1870" t="s">
        <v>40</v>
      </c>
      <c r="R1870" t="s">
        <v>41</v>
      </c>
      <c r="S1870" t="s">
        <v>42</v>
      </c>
      <c r="T1870">
        <v>2</v>
      </c>
    </row>
    <row r="1871" spans="1:20" x14ac:dyDescent="0.3">
      <c r="A1871">
        <v>2693</v>
      </c>
      <c r="B1871">
        <v>39</v>
      </c>
      <c r="C1871" t="s">
        <v>30</v>
      </c>
      <c r="D1871" t="s">
        <v>21</v>
      </c>
      <c r="E1871">
        <v>3566.5824400000001</v>
      </c>
      <c r="F1871" s="1">
        <v>42242</v>
      </c>
      <c r="G1871">
        <v>48019.199999999997</v>
      </c>
      <c r="H1871">
        <v>703.48699999999997</v>
      </c>
      <c r="I1871" t="s">
        <v>51</v>
      </c>
      <c r="J1871" t="s">
        <v>84</v>
      </c>
      <c r="K1871" t="s">
        <v>66</v>
      </c>
      <c r="L1871" t="s">
        <v>54</v>
      </c>
      <c r="M1871" t="s">
        <v>68</v>
      </c>
      <c r="N1871" t="s">
        <v>25</v>
      </c>
      <c r="O1871" t="s">
        <v>27</v>
      </c>
      <c r="P1871" t="s">
        <v>48</v>
      </c>
      <c r="Q1871" t="s">
        <v>48</v>
      </c>
      <c r="R1871" t="s">
        <v>28</v>
      </c>
      <c r="S1871" t="s">
        <v>42</v>
      </c>
      <c r="T1871">
        <v>2</v>
      </c>
    </row>
    <row r="1872" spans="1:20" x14ac:dyDescent="0.3">
      <c r="A1872">
        <v>2697</v>
      </c>
      <c r="B1872">
        <v>42</v>
      </c>
      <c r="C1872" t="s">
        <v>20</v>
      </c>
      <c r="D1872" t="s">
        <v>70</v>
      </c>
      <c r="E1872">
        <v>2095.6093259999998</v>
      </c>
      <c r="F1872" s="1">
        <v>42301</v>
      </c>
      <c r="G1872">
        <v>25234.6</v>
      </c>
      <c r="H1872">
        <v>656.82899999999995</v>
      </c>
      <c r="I1872" t="s">
        <v>75</v>
      </c>
      <c r="J1872" t="s">
        <v>79</v>
      </c>
      <c r="K1872" t="s">
        <v>53</v>
      </c>
      <c r="L1872" t="s">
        <v>25</v>
      </c>
      <c r="M1872" t="s">
        <v>58</v>
      </c>
      <c r="N1872" t="s">
        <v>46</v>
      </c>
      <c r="O1872" t="s">
        <v>78</v>
      </c>
      <c r="P1872" t="s">
        <v>40</v>
      </c>
      <c r="Q1872" t="s">
        <v>48</v>
      </c>
      <c r="R1872" t="s">
        <v>28</v>
      </c>
      <c r="S1872" t="s">
        <v>72</v>
      </c>
      <c r="T1872">
        <v>2</v>
      </c>
    </row>
    <row r="1873" spans="1:20" x14ac:dyDescent="0.3">
      <c r="A1873">
        <v>2711</v>
      </c>
      <c r="B1873">
        <v>36</v>
      </c>
      <c r="C1873" t="s">
        <v>20</v>
      </c>
      <c r="D1873" t="s">
        <v>50</v>
      </c>
      <c r="E1873">
        <v>3643.7426359999999</v>
      </c>
      <c r="F1873" s="1">
        <v>43295</v>
      </c>
      <c r="G1873">
        <v>10977.8</v>
      </c>
      <c r="H1873">
        <v>183.411</v>
      </c>
      <c r="I1873" t="s">
        <v>32</v>
      </c>
      <c r="J1873" t="s">
        <v>102</v>
      </c>
      <c r="K1873" t="s">
        <v>74</v>
      </c>
      <c r="L1873" t="s">
        <v>46</v>
      </c>
      <c r="M1873" t="s">
        <v>68</v>
      </c>
      <c r="N1873" t="s">
        <v>46</v>
      </c>
      <c r="O1873" t="s">
        <v>38</v>
      </c>
      <c r="P1873" t="s">
        <v>48</v>
      </c>
      <c r="Q1873" t="s">
        <v>58</v>
      </c>
      <c r="R1873" t="s">
        <v>63</v>
      </c>
      <c r="S1873" t="s">
        <v>72</v>
      </c>
      <c r="T1873">
        <v>2</v>
      </c>
    </row>
    <row r="1874" spans="1:20" x14ac:dyDescent="0.3">
      <c r="A1874">
        <v>2714</v>
      </c>
      <c r="B1874">
        <v>36</v>
      </c>
      <c r="C1874" t="s">
        <v>30</v>
      </c>
      <c r="D1874" t="s">
        <v>21</v>
      </c>
      <c r="E1874">
        <v>4403.4954879999996</v>
      </c>
      <c r="F1874" s="1">
        <v>44769</v>
      </c>
      <c r="G1874">
        <v>11027.2</v>
      </c>
      <c r="H1874">
        <v>156.61000000000001</v>
      </c>
      <c r="I1874" t="s">
        <v>32</v>
      </c>
      <c r="J1874" t="s">
        <v>71</v>
      </c>
      <c r="K1874" t="s">
        <v>66</v>
      </c>
      <c r="L1874" t="s">
        <v>25</v>
      </c>
      <c r="M1874" t="s">
        <v>36</v>
      </c>
      <c r="N1874" t="s">
        <v>46</v>
      </c>
      <c r="O1874" t="s">
        <v>38</v>
      </c>
      <c r="P1874" t="s">
        <v>48</v>
      </c>
      <c r="Q1874" t="s">
        <v>39</v>
      </c>
      <c r="R1874" t="s">
        <v>59</v>
      </c>
      <c r="S1874" t="s">
        <v>42</v>
      </c>
      <c r="T1874">
        <v>2</v>
      </c>
    </row>
    <row r="1875" spans="1:20" x14ac:dyDescent="0.3">
      <c r="A1875">
        <v>2715</v>
      </c>
      <c r="B1875">
        <v>41</v>
      </c>
      <c r="C1875" t="s">
        <v>20</v>
      </c>
      <c r="D1875" t="s">
        <v>21</v>
      </c>
      <c r="E1875">
        <v>4093.5701509999999</v>
      </c>
      <c r="F1875" s="1">
        <v>44106</v>
      </c>
      <c r="G1875">
        <v>27479</v>
      </c>
      <c r="H1875">
        <v>320.005</v>
      </c>
      <c r="I1875" t="s">
        <v>22</v>
      </c>
      <c r="J1875" t="s">
        <v>81</v>
      </c>
      <c r="K1875" t="s">
        <v>74</v>
      </c>
      <c r="L1875" t="s">
        <v>54</v>
      </c>
      <c r="M1875" t="s">
        <v>58</v>
      </c>
      <c r="N1875" t="s">
        <v>35</v>
      </c>
      <c r="O1875" t="s">
        <v>47</v>
      </c>
      <c r="P1875" t="s">
        <v>48</v>
      </c>
      <c r="Q1875" t="s">
        <v>58</v>
      </c>
      <c r="R1875" t="s">
        <v>41</v>
      </c>
      <c r="S1875" t="s">
        <v>42</v>
      </c>
      <c r="T1875">
        <v>2</v>
      </c>
    </row>
    <row r="1876" spans="1:20" x14ac:dyDescent="0.3">
      <c r="A1876">
        <v>2735</v>
      </c>
      <c r="B1876">
        <v>42</v>
      </c>
      <c r="C1876" t="s">
        <v>30</v>
      </c>
      <c r="D1876" t="s">
        <v>21</v>
      </c>
      <c r="E1876">
        <v>3541.140821</v>
      </c>
      <c r="F1876" s="1">
        <v>42746</v>
      </c>
      <c r="G1876">
        <v>28293</v>
      </c>
      <c r="H1876">
        <v>777.66600000000005</v>
      </c>
      <c r="I1876" t="s">
        <v>44</v>
      </c>
      <c r="J1876" t="s">
        <v>85</v>
      </c>
      <c r="K1876" t="s">
        <v>74</v>
      </c>
      <c r="L1876" t="s">
        <v>25</v>
      </c>
      <c r="M1876" t="s">
        <v>36</v>
      </c>
      <c r="N1876" t="s">
        <v>25</v>
      </c>
      <c r="O1876" t="s">
        <v>27</v>
      </c>
      <c r="P1876" t="s">
        <v>58</v>
      </c>
      <c r="Q1876" t="s">
        <v>39</v>
      </c>
      <c r="R1876" t="s">
        <v>28</v>
      </c>
      <c r="S1876" t="s">
        <v>72</v>
      </c>
      <c r="T1876">
        <v>2</v>
      </c>
    </row>
    <row r="1877" spans="1:20" x14ac:dyDescent="0.3">
      <c r="A1877">
        <v>2737</v>
      </c>
      <c r="B1877">
        <v>38</v>
      </c>
      <c r="C1877" t="s">
        <v>20</v>
      </c>
      <c r="D1877" t="s">
        <v>21</v>
      </c>
      <c r="E1877">
        <v>2506.7110259999999</v>
      </c>
      <c r="F1877" s="1">
        <v>42728</v>
      </c>
      <c r="G1877">
        <v>21863.599999999999</v>
      </c>
      <c r="H1877">
        <v>548.83500000000004</v>
      </c>
      <c r="I1877" t="s">
        <v>32</v>
      </c>
      <c r="J1877" t="s">
        <v>94</v>
      </c>
      <c r="K1877" t="s">
        <v>34</v>
      </c>
      <c r="L1877" t="s">
        <v>25</v>
      </c>
      <c r="M1877" t="s">
        <v>58</v>
      </c>
      <c r="N1877" t="s">
        <v>25</v>
      </c>
      <c r="O1877" t="s">
        <v>27</v>
      </c>
      <c r="P1877" t="s">
        <v>40</v>
      </c>
      <c r="Q1877" t="s">
        <v>58</v>
      </c>
      <c r="R1877" t="s">
        <v>49</v>
      </c>
      <c r="S1877" t="s">
        <v>55</v>
      </c>
      <c r="T1877">
        <v>2</v>
      </c>
    </row>
    <row r="1878" spans="1:20" x14ac:dyDescent="0.3">
      <c r="A1878">
        <v>2740</v>
      </c>
      <c r="B1878">
        <v>43</v>
      </c>
      <c r="C1878" t="s">
        <v>20</v>
      </c>
      <c r="D1878" t="s">
        <v>43</v>
      </c>
      <c r="E1878">
        <v>3428.0425909999999</v>
      </c>
      <c r="F1878" s="1">
        <v>44656</v>
      </c>
      <c r="G1878">
        <v>42134.400000000001</v>
      </c>
      <c r="H1878">
        <v>926.36599999999999</v>
      </c>
      <c r="I1878" t="s">
        <v>44</v>
      </c>
      <c r="J1878" t="s">
        <v>98</v>
      </c>
      <c r="K1878" t="s">
        <v>61</v>
      </c>
      <c r="L1878" t="s">
        <v>46</v>
      </c>
      <c r="M1878" t="s">
        <v>62</v>
      </c>
      <c r="N1878" t="s">
        <v>35</v>
      </c>
      <c r="O1878" t="s">
        <v>27</v>
      </c>
      <c r="P1878" t="s">
        <v>58</v>
      </c>
      <c r="Q1878" t="s">
        <v>26</v>
      </c>
      <c r="R1878" t="s">
        <v>49</v>
      </c>
      <c r="S1878" t="s">
        <v>29</v>
      </c>
      <c r="T1878">
        <v>2</v>
      </c>
    </row>
    <row r="1879" spans="1:20" x14ac:dyDescent="0.3">
      <c r="A1879">
        <v>2750</v>
      </c>
      <c r="B1879">
        <v>39</v>
      </c>
      <c r="C1879" t="s">
        <v>20</v>
      </c>
      <c r="D1879" t="s">
        <v>21</v>
      </c>
      <c r="E1879">
        <v>3252.2501010000001</v>
      </c>
      <c r="F1879" s="1">
        <v>44735</v>
      </c>
      <c r="G1879">
        <v>44767.4</v>
      </c>
      <c r="H1879">
        <v>962.553</v>
      </c>
      <c r="I1879" t="s">
        <v>75</v>
      </c>
      <c r="J1879" t="s">
        <v>85</v>
      </c>
      <c r="K1879" t="s">
        <v>24</v>
      </c>
      <c r="L1879" t="s">
        <v>54</v>
      </c>
      <c r="M1879" t="s">
        <v>36</v>
      </c>
      <c r="N1879" t="s">
        <v>35</v>
      </c>
      <c r="O1879" t="s">
        <v>78</v>
      </c>
      <c r="P1879" t="s">
        <v>39</v>
      </c>
      <c r="Q1879" t="s">
        <v>58</v>
      </c>
      <c r="R1879" t="s">
        <v>63</v>
      </c>
      <c r="S1879" t="s">
        <v>29</v>
      </c>
      <c r="T1879">
        <v>2</v>
      </c>
    </row>
    <row r="1880" spans="1:20" x14ac:dyDescent="0.3">
      <c r="A1880">
        <v>2753</v>
      </c>
      <c r="B1880">
        <v>32</v>
      </c>
      <c r="C1880" t="s">
        <v>30</v>
      </c>
      <c r="D1880" t="s">
        <v>21</v>
      </c>
      <c r="E1880">
        <v>3051.24359</v>
      </c>
      <c r="F1880" s="1">
        <v>42293</v>
      </c>
      <c r="G1880">
        <v>18826.2</v>
      </c>
      <c r="H1880">
        <v>506.47</v>
      </c>
      <c r="I1880" t="s">
        <v>75</v>
      </c>
      <c r="J1880" t="s">
        <v>86</v>
      </c>
      <c r="K1880" t="s">
        <v>53</v>
      </c>
      <c r="L1880" t="s">
        <v>35</v>
      </c>
      <c r="M1880" t="s">
        <v>68</v>
      </c>
      <c r="N1880" t="s">
        <v>25</v>
      </c>
      <c r="O1880" t="s">
        <v>38</v>
      </c>
      <c r="P1880" t="s">
        <v>39</v>
      </c>
      <c r="Q1880" t="s">
        <v>39</v>
      </c>
      <c r="R1880" t="s">
        <v>28</v>
      </c>
      <c r="S1880" t="s">
        <v>69</v>
      </c>
      <c r="T1880">
        <v>2</v>
      </c>
    </row>
    <row r="1881" spans="1:20" x14ac:dyDescent="0.3">
      <c r="A1881">
        <v>2757</v>
      </c>
      <c r="B1881">
        <v>39</v>
      </c>
      <c r="C1881" t="s">
        <v>30</v>
      </c>
      <c r="D1881" t="s">
        <v>21</v>
      </c>
      <c r="E1881">
        <v>3562.2970650000002</v>
      </c>
      <c r="F1881" s="1">
        <v>43687</v>
      </c>
      <c r="G1881">
        <v>22724.1</v>
      </c>
      <c r="H1881">
        <v>569.19200000000001</v>
      </c>
      <c r="I1881" t="s">
        <v>22</v>
      </c>
      <c r="J1881" t="s">
        <v>99</v>
      </c>
      <c r="K1881" t="s">
        <v>57</v>
      </c>
      <c r="L1881" t="s">
        <v>46</v>
      </c>
      <c r="M1881" t="s">
        <v>58</v>
      </c>
      <c r="N1881" t="s">
        <v>46</v>
      </c>
      <c r="O1881" t="s">
        <v>27</v>
      </c>
      <c r="P1881" t="s">
        <v>48</v>
      </c>
      <c r="Q1881" t="s">
        <v>26</v>
      </c>
      <c r="R1881" t="s">
        <v>41</v>
      </c>
      <c r="S1881" t="s">
        <v>42</v>
      </c>
      <c r="T1881">
        <v>2</v>
      </c>
    </row>
    <row r="1882" spans="1:20" x14ac:dyDescent="0.3">
      <c r="A1882">
        <v>2760</v>
      </c>
      <c r="B1882">
        <v>38</v>
      </c>
      <c r="C1882" t="s">
        <v>20</v>
      </c>
      <c r="D1882" t="s">
        <v>43</v>
      </c>
      <c r="E1882">
        <v>4763.0598970000001</v>
      </c>
      <c r="F1882" s="1">
        <v>45212</v>
      </c>
      <c r="G1882">
        <v>37501.9</v>
      </c>
      <c r="H1882">
        <v>481.94200000000001</v>
      </c>
      <c r="I1882" t="s">
        <v>32</v>
      </c>
      <c r="J1882" t="s">
        <v>96</v>
      </c>
      <c r="K1882" t="s">
        <v>61</v>
      </c>
      <c r="L1882" t="s">
        <v>46</v>
      </c>
      <c r="M1882" t="s">
        <v>36</v>
      </c>
      <c r="N1882" t="s">
        <v>37</v>
      </c>
      <c r="O1882" t="s">
        <v>38</v>
      </c>
      <c r="P1882" t="s">
        <v>48</v>
      </c>
      <c r="Q1882" t="s">
        <v>39</v>
      </c>
      <c r="R1882" t="s">
        <v>59</v>
      </c>
      <c r="S1882" t="s">
        <v>55</v>
      </c>
      <c r="T1882">
        <v>2</v>
      </c>
    </row>
    <row r="1883" spans="1:20" x14ac:dyDescent="0.3">
      <c r="A1883">
        <v>2765</v>
      </c>
      <c r="B1883">
        <v>39</v>
      </c>
      <c r="C1883" t="s">
        <v>20</v>
      </c>
      <c r="D1883" t="s">
        <v>43</v>
      </c>
      <c r="E1883">
        <v>2911.5131860000001</v>
      </c>
      <c r="F1883" s="1">
        <v>45015</v>
      </c>
      <c r="G1883">
        <v>12798.8</v>
      </c>
      <c r="H1883">
        <v>208.05199999999999</v>
      </c>
      <c r="I1883" t="s">
        <v>75</v>
      </c>
      <c r="J1883" t="s">
        <v>76</v>
      </c>
      <c r="K1883" t="s">
        <v>24</v>
      </c>
      <c r="L1883" t="s">
        <v>25</v>
      </c>
      <c r="M1883" t="s">
        <v>68</v>
      </c>
      <c r="N1883" t="s">
        <v>25</v>
      </c>
      <c r="O1883" t="s">
        <v>27</v>
      </c>
      <c r="P1883" t="s">
        <v>48</v>
      </c>
      <c r="Q1883" t="s">
        <v>48</v>
      </c>
      <c r="R1883" t="s">
        <v>63</v>
      </c>
      <c r="S1883" t="s">
        <v>42</v>
      </c>
      <c r="T1883">
        <v>2</v>
      </c>
    </row>
    <row r="1884" spans="1:20" x14ac:dyDescent="0.3">
      <c r="A1884">
        <v>2769</v>
      </c>
      <c r="B1884">
        <v>31</v>
      </c>
      <c r="C1884" t="s">
        <v>30</v>
      </c>
      <c r="D1884" t="s">
        <v>50</v>
      </c>
      <c r="E1884">
        <v>3212.856918</v>
      </c>
      <c r="F1884" s="1">
        <v>42290</v>
      </c>
      <c r="G1884">
        <v>43995.9</v>
      </c>
      <c r="H1884">
        <v>630.31399999999996</v>
      </c>
      <c r="I1884" t="s">
        <v>44</v>
      </c>
      <c r="J1884" t="s">
        <v>100</v>
      </c>
      <c r="K1884" t="s">
        <v>57</v>
      </c>
      <c r="L1884" t="s">
        <v>25</v>
      </c>
      <c r="M1884" t="s">
        <v>68</v>
      </c>
      <c r="N1884" t="s">
        <v>46</v>
      </c>
      <c r="O1884" t="s">
        <v>78</v>
      </c>
      <c r="P1884" t="s">
        <v>58</v>
      </c>
      <c r="Q1884" t="s">
        <v>26</v>
      </c>
      <c r="R1884" t="s">
        <v>49</v>
      </c>
      <c r="S1884" t="s">
        <v>42</v>
      </c>
      <c r="T1884">
        <v>2</v>
      </c>
    </row>
    <row r="1885" spans="1:20" x14ac:dyDescent="0.3">
      <c r="A1885">
        <v>2773</v>
      </c>
      <c r="B1885">
        <v>38</v>
      </c>
      <c r="C1885" t="s">
        <v>30</v>
      </c>
      <c r="D1885" t="s">
        <v>21</v>
      </c>
      <c r="E1885">
        <v>3277.4933390000001</v>
      </c>
      <c r="F1885" s="1">
        <v>42119</v>
      </c>
      <c r="G1885">
        <v>25574.3</v>
      </c>
      <c r="H1885">
        <v>661.77</v>
      </c>
      <c r="I1885" t="s">
        <v>22</v>
      </c>
      <c r="J1885" t="s">
        <v>89</v>
      </c>
      <c r="K1885" t="s">
        <v>65</v>
      </c>
      <c r="L1885" t="s">
        <v>54</v>
      </c>
      <c r="M1885" t="s">
        <v>26</v>
      </c>
      <c r="N1885" t="s">
        <v>46</v>
      </c>
      <c r="O1885" t="s">
        <v>27</v>
      </c>
      <c r="P1885" t="s">
        <v>40</v>
      </c>
      <c r="Q1885" t="s">
        <v>26</v>
      </c>
      <c r="R1885" t="s">
        <v>63</v>
      </c>
      <c r="S1885" t="s">
        <v>55</v>
      </c>
      <c r="T1885">
        <v>2</v>
      </c>
    </row>
    <row r="1886" spans="1:20" x14ac:dyDescent="0.3">
      <c r="A1886">
        <v>2776</v>
      </c>
      <c r="B1886">
        <v>42</v>
      </c>
      <c r="C1886" t="s">
        <v>30</v>
      </c>
      <c r="D1886" t="s">
        <v>31</v>
      </c>
      <c r="E1886">
        <v>2578.3054360000001</v>
      </c>
      <c r="F1886" s="1">
        <v>43196</v>
      </c>
      <c r="G1886">
        <v>10535</v>
      </c>
      <c r="H1886">
        <v>301.839</v>
      </c>
      <c r="I1886" t="s">
        <v>51</v>
      </c>
      <c r="J1886" t="s">
        <v>76</v>
      </c>
      <c r="K1886" t="s">
        <v>66</v>
      </c>
      <c r="L1886" t="s">
        <v>35</v>
      </c>
      <c r="M1886" t="s">
        <v>68</v>
      </c>
      <c r="N1886" t="s">
        <v>35</v>
      </c>
      <c r="O1886" t="s">
        <v>27</v>
      </c>
      <c r="P1886" t="s">
        <v>39</v>
      </c>
      <c r="Q1886" t="s">
        <v>58</v>
      </c>
      <c r="R1886" t="s">
        <v>28</v>
      </c>
      <c r="S1886" t="s">
        <v>42</v>
      </c>
      <c r="T1886">
        <v>2</v>
      </c>
    </row>
    <row r="1887" spans="1:20" x14ac:dyDescent="0.3">
      <c r="A1887">
        <v>2777</v>
      </c>
      <c r="B1887">
        <v>39</v>
      </c>
      <c r="C1887" t="s">
        <v>30</v>
      </c>
      <c r="D1887" t="s">
        <v>21</v>
      </c>
      <c r="E1887">
        <v>1695.8391590000001</v>
      </c>
      <c r="F1887" s="1">
        <v>42930</v>
      </c>
      <c r="G1887">
        <v>23438.400000000001</v>
      </c>
      <c r="H1887">
        <v>578.63099999999997</v>
      </c>
      <c r="I1887" t="s">
        <v>51</v>
      </c>
      <c r="J1887" t="s">
        <v>71</v>
      </c>
      <c r="K1887" t="s">
        <v>65</v>
      </c>
      <c r="L1887" t="s">
        <v>25</v>
      </c>
      <c r="M1887" t="s">
        <v>26</v>
      </c>
      <c r="N1887" t="s">
        <v>46</v>
      </c>
      <c r="O1887" t="s">
        <v>38</v>
      </c>
      <c r="P1887" t="s">
        <v>39</v>
      </c>
      <c r="Q1887" t="s">
        <v>48</v>
      </c>
      <c r="R1887" t="s">
        <v>59</v>
      </c>
      <c r="S1887" t="s">
        <v>55</v>
      </c>
      <c r="T1887">
        <v>2</v>
      </c>
    </row>
    <row r="1888" spans="1:20" x14ac:dyDescent="0.3">
      <c r="A1888">
        <v>2784</v>
      </c>
      <c r="B1888">
        <v>30</v>
      </c>
      <c r="C1888" t="s">
        <v>30</v>
      </c>
      <c r="D1888" t="s">
        <v>31</v>
      </c>
      <c r="E1888">
        <v>2387.690603</v>
      </c>
      <c r="F1888" s="1">
        <v>44077</v>
      </c>
      <c r="G1888">
        <v>23346.7</v>
      </c>
      <c r="H1888">
        <v>238.126</v>
      </c>
      <c r="I1888" t="s">
        <v>75</v>
      </c>
      <c r="J1888" t="s">
        <v>85</v>
      </c>
      <c r="K1888" t="s">
        <v>53</v>
      </c>
      <c r="L1888" t="s">
        <v>46</v>
      </c>
      <c r="M1888" t="s">
        <v>26</v>
      </c>
      <c r="N1888" t="s">
        <v>54</v>
      </c>
      <c r="O1888" t="s">
        <v>38</v>
      </c>
      <c r="P1888" t="s">
        <v>40</v>
      </c>
      <c r="Q1888" t="s">
        <v>58</v>
      </c>
      <c r="R1888" t="s">
        <v>63</v>
      </c>
      <c r="S1888" t="s">
        <v>42</v>
      </c>
      <c r="T1888">
        <v>2</v>
      </c>
    </row>
    <row r="1889" spans="1:20" x14ac:dyDescent="0.3">
      <c r="A1889">
        <v>2790</v>
      </c>
      <c r="B1889">
        <v>42</v>
      </c>
      <c r="C1889" t="s">
        <v>20</v>
      </c>
      <c r="D1889" t="s">
        <v>21</v>
      </c>
      <c r="E1889">
        <v>2848.4217180000001</v>
      </c>
      <c r="F1889" s="1">
        <v>44682</v>
      </c>
      <c r="G1889">
        <v>6010.3</v>
      </c>
      <c r="H1889">
        <v>163.37299999999999</v>
      </c>
      <c r="I1889" t="s">
        <v>75</v>
      </c>
      <c r="J1889" t="s">
        <v>73</v>
      </c>
      <c r="K1889" t="s">
        <v>57</v>
      </c>
      <c r="L1889" t="s">
        <v>46</v>
      </c>
      <c r="M1889" t="s">
        <v>68</v>
      </c>
      <c r="N1889" t="s">
        <v>35</v>
      </c>
      <c r="O1889" t="s">
        <v>38</v>
      </c>
      <c r="P1889" t="s">
        <v>26</v>
      </c>
      <c r="Q1889" t="s">
        <v>58</v>
      </c>
      <c r="R1889" t="s">
        <v>49</v>
      </c>
      <c r="S1889" t="s">
        <v>55</v>
      </c>
      <c r="T1889">
        <v>2</v>
      </c>
    </row>
    <row r="1890" spans="1:20" x14ac:dyDescent="0.3">
      <c r="A1890">
        <v>2791</v>
      </c>
      <c r="B1890">
        <v>48</v>
      </c>
      <c r="C1890" t="s">
        <v>20</v>
      </c>
      <c r="D1890" t="s">
        <v>21</v>
      </c>
      <c r="E1890">
        <v>4018.9093929999999</v>
      </c>
      <c r="F1890" s="1">
        <v>43384</v>
      </c>
      <c r="G1890">
        <v>39637.1</v>
      </c>
      <c r="H1890">
        <v>428.12799999999999</v>
      </c>
      <c r="I1890" t="s">
        <v>44</v>
      </c>
      <c r="J1890" t="s">
        <v>93</v>
      </c>
      <c r="K1890" t="s">
        <v>34</v>
      </c>
      <c r="L1890" t="s">
        <v>25</v>
      </c>
      <c r="M1890" t="s">
        <v>36</v>
      </c>
      <c r="N1890" t="s">
        <v>46</v>
      </c>
      <c r="O1890" t="s">
        <v>47</v>
      </c>
      <c r="P1890" t="s">
        <v>26</v>
      </c>
      <c r="Q1890" t="s">
        <v>48</v>
      </c>
      <c r="R1890" t="s">
        <v>28</v>
      </c>
      <c r="S1890" t="s">
        <v>55</v>
      </c>
      <c r="T1890">
        <v>2</v>
      </c>
    </row>
    <row r="1891" spans="1:20" x14ac:dyDescent="0.3">
      <c r="A1891">
        <v>2798</v>
      </c>
      <c r="B1891">
        <v>41</v>
      </c>
      <c r="C1891" t="s">
        <v>30</v>
      </c>
      <c r="D1891" t="s">
        <v>43</v>
      </c>
      <c r="E1891">
        <v>3695.117268</v>
      </c>
      <c r="F1891" s="1">
        <v>43346</v>
      </c>
      <c r="G1891">
        <v>21627.7</v>
      </c>
      <c r="H1891">
        <v>318.99900000000002</v>
      </c>
      <c r="I1891" t="s">
        <v>22</v>
      </c>
      <c r="J1891" t="s">
        <v>89</v>
      </c>
      <c r="K1891" t="s">
        <v>61</v>
      </c>
      <c r="L1891" t="s">
        <v>46</v>
      </c>
      <c r="M1891" t="s">
        <v>68</v>
      </c>
      <c r="N1891" t="s">
        <v>35</v>
      </c>
      <c r="O1891" t="s">
        <v>78</v>
      </c>
      <c r="P1891" t="s">
        <v>26</v>
      </c>
      <c r="Q1891" t="s">
        <v>48</v>
      </c>
      <c r="R1891" t="s">
        <v>63</v>
      </c>
      <c r="S1891" t="s">
        <v>42</v>
      </c>
      <c r="T1891">
        <v>2</v>
      </c>
    </row>
    <row r="1892" spans="1:20" x14ac:dyDescent="0.3">
      <c r="A1892">
        <v>2800</v>
      </c>
      <c r="B1892">
        <v>31</v>
      </c>
      <c r="C1892" t="s">
        <v>30</v>
      </c>
      <c r="D1892" t="s">
        <v>21</v>
      </c>
      <c r="E1892">
        <v>4126.9062370000001</v>
      </c>
      <c r="F1892" s="1">
        <v>43409</v>
      </c>
      <c r="G1892">
        <v>44539.5</v>
      </c>
      <c r="H1892">
        <v>573.029</v>
      </c>
      <c r="I1892" t="s">
        <v>75</v>
      </c>
      <c r="J1892" t="s">
        <v>87</v>
      </c>
      <c r="K1892" t="s">
        <v>83</v>
      </c>
      <c r="L1892" t="s">
        <v>35</v>
      </c>
      <c r="M1892" t="s">
        <v>58</v>
      </c>
      <c r="N1892" t="s">
        <v>37</v>
      </c>
      <c r="O1892" t="s">
        <v>27</v>
      </c>
      <c r="P1892" t="s">
        <v>26</v>
      </c>
      <c r="Q1892" t="s">
        <v>26</v>
      </c>
      <c r="R1892" t="s">
        <v>28</v>
      </c>
      <c r="S1892" t="s">
        <v>29</v>
      </c>
      <c r="T1892">
        <v>2</v>
      </c>
    </row>
    <row r="1893" spans="1:20" x14ac:dyDescent="0.3">
      <c r="A1893">
        <v>2802</v>
      </c>
      <c r="B1893">
        <v>43</v>
      </c>
      <c r="C1893" t="s">
        <v>30</v>
      </c>
      <c r="D1893" t="s">
        <v>50</v>
      </c>
      <c r="E1893">
        <v>3394.4269370000002</v>
      </c>
      <c r="F1893" s="1">
        <v>44444</v>
      </c>
      <c r="G1893">
        <v>16166.8</v>
      </c>
      <c r="H1893">
        <v>419.60399999999998</v>
      </c>
      <c r="I1893" t="s">
        <v>51</v>
      </c>
      <c r="J1893" t="s">
        <v>64</v>
      </c>
      <c r="K1893" t="s">
        <v>74</v>
      </c>
      <c r="L1893" t="s">
        <v>35</v>
      </c>
      <c r="M1893" t="s">
        <v>58</v>
      </c>
      <c r="N1893" t="s">
        <v>54</v>
      </c>
      <c r="O1893" t="s">
        <v>27</v>
      </c>
      <c r="P1893" t="s">
        <v>26</v>
      </c>
      <c r="Q1893" t="s">
        <v>58</v>
      </c>
      <c r="R1893" t="s">
        <v>59</v>
      </c>
      <c r="S1893" t="s">
        <v>55</v>
      </c>
      <c r="T1893">
        <v>2</v>
      </c>
    </row>
    <row r="1894" spans="1:20" x14ac:dyDescent="0.3">
      <c r="A1894">
        <v>2807</v>
      </c>
      <c r="B1894">
        <v>39</v>
      </c>
      <c r="C1894" t="s">
        <v>20</v>
      </c>
      <c r="D1894" t="s">
        <v>43</v>
      </c>
      <c r="E1894">
        <v>3903.1848570000002</v>
      </c>
      <c r="F1894" s="1">
        <v>42169</v>
      </c>
      <c r="G1894">
        <v>24549.7</v>
      </c>
      <c r="H1894">
        <v>396.61099999999999</v>
      </c>
      <c r="I1894" t="s">
        <v>44</v>
      </c>
      <c r="J1894" t="s">
        <v>94</v>
      </c>
      <c r="K1894" t="s">
        <v>74</v>
      </c>
      <c r="L1894" t="s">
        <v>35</v>
      </c>
      <c r="M1894" t="s">
        <v>58</v>
      </c>
      <c r="N1894" t="s">
        <v>37</v>
      </c>
      <c r="O1894" t="s">
        <v>38</v>
      </c>
      <c r="P1894" t="s">
        <v>26</v>
      </c>
      <c r="Q1894" t="s">
        <v>58</v>
      </c>
      <c r="R1894" t="s">
        <v>63</v>
      </c>
      <c r="S1894" t="s">
        <v>42</v>
      </c>
      <c r="T1894">
        <v>2</v>
      </c>
    </row>
    <row r="1895" spans="1:20" x14ac:dyDescent="0.3">
      <c r="A1895">
        <v>2810</v>
      </c>
      <c r="B1895">
        <v>31</v>
      </c>
      <c r="C1895" t="s">
        <v>30</v>
      </c>
      <c r="D1895" t="s">
        <v>21</v>
      </c>
      <c r="E1895">
        <v>2605.0920769999998</v>
      </c>
      <c r="F1895" s="1">
        <v>42767</v>
      </c>
      <c r="G1895">
        <v>19392.7</v>
      </c>
      <c r="H1895">
        <v>346.56900000000002</v>
      </c>
      <c r="I1895" t="s">
        <v>44</v>
      </c>
      <c r="J1895" t="s">
        <v>52</v>
      </c>
      <c r="K1895" t="s">
        <v>83</v>
      </c>
      <c r="L1895" t="s">
        <v>35</v>
      </c>
      <c r="M1895" t="s">
        <v>36</v>
      </c>
      <c r="N1895" t="s">
        <v>25</v>
      </c>
      <c r="O1895" t="s">
        <v>47</v>
      </c>
      <c r="P1895" t="s">
        <v>39</v>
      </c>
      <c r="Q1895" t="s">
        <v>26</v>
      </c>
      <c r="R1895" t="s">
        <v>28</v>
      </c>
      <c r="S1895" t="s">
        <v>29</v>
      </c>
      <c r="T1895">
        <v>2</v>
      </c>
    </row>
    <row r="1896" spans="1:20" x14ac:dyDescent="0.3">
      <c r="A1896">
        <v>2817</v>
      </c>
      <c r="B1896">
        <v>40</v>
      </c>
      <c r="C1896" t="s">
        <v>30</v>
      </c>
      <c r="D1896" t="s">
        <v>21</v>
      </c>
      <c r="E1896">
        <v>4199.9199170000002</v>
      </c>
      <c r="F1896" s="1">
        <v>43924</v>
      </c>
      <c r="G1896">
        <v>40840.199999999997</v>
      </c>
      <c r="H1896">
        <v>541.55700000000002</v>
      </c>
      <c r="I1896" t="s">
        <v>32</v>
      </c>
      <c r="J1896" t="s">
        <v>92</v>
      </c>
      <c r="K1896" t="s">
        <v>57</v>
      </c>
      <c r="L1896" t="s">
        <v>46</v>
      </c>
      <c r="M1896" t="s">
        <v>26</v>
      </c>
      <c r="N1896" t="s">
        <v>37</v>
      </c>
      <c r="O1896" t="s">
        <v>38</v>
      </c>
      <c r="P1896" t="s">
        <v>26</v>
      </c>
      <c r="Q1896" t="s">
        <v>48</v>
      </c>
      <c r="R1896" t="s">
        <v>41</v>
      </c>
      <c r="S1896" t="s">
        <v>72</v>
      </c>
      <c r="T1896">
        <v>2</v>
      </c>
    </row>
    <row r="1897" spans="1:20" x14ac:dyDescent="0.3">
      <c r="A1897">
        <v>2818</v>
      </c>
      <c r="B1897">
        <v>39</v>
      </c>
      <c r="C1897" t="s">
        <v>20</v>
      </c>
      <c r="D1897" t="s">
        <v>43</v>
      </c>
      <c r="E1897">
        <v>3508.835736</v>
      </c>
      <c r="F1897" s="1">
        <v>42715</v>
      </c>
      <c r="G1897">
        <v>46417</v>
      </c>
      <c r="H1897">
        <v>479.24900000000002</v>
      </c>
      <c r="I1897" t="s">
        <v>32</v>
      </c>
      <c r="J1897" t="s">
        <v>94</v>
      </c>
      <c r="K1897" t="s">
        <v>34</v>
      </c>
      <c r="L1897" t="s">
        <v>37</v>
      </c>
      <c r="M1897" t="s">
        <v>62</v>
      </c>
      <c r="N1897" t="s">
        <v>35</v>
      </c>
      <c r="O1897" t="s">
        <v>27</v>
      </c>
      <c r="P1897" t="s">
        <v>48</v>
      </c>
      <c r="Q1897" t="s">
        <v>48</v>
      </c>
      <c r="R1897" t="s">
        <v>49</v>
      </c>
      <c r="S1897" t="s">
        <v>72</v>
      </c>
      <c r="T1897">
        <v>2</v>
      </c>
    </row>
    <row r="1898" spans="1:20" x14ac:dyDescent="0.3">
      <c r="A1898">
        <v>2824</v>
      </c>
      <c r="B1898">
        <v>42</v>
      </c>
      <c r="C1898" t="s">
        <v>30</v>
      </c>
      <c r="D1898" t="s">
        <v>50</v>
      </c>
      <c r="E1898">
        <v>1454.3707939999999</v>
      </c>
      <c r="F1898" s="1">
        <v>43615</v>
      </c>
      <c r="G1898">
        <v>31385.200000000001</v>
      </c>
      <c r="H1898">
        <v>678.51700000000005</v>
      </c>
      <c r="I1898" t="s">
        <v>51</v>
      </c>
      <c r="J1898" t="s">
        <v>60</v>
      </c>
      <c r="K1898" t="s">
        <v>53</v>
      </c>
      <c r="L1898" t="s">
        <v>46</v>
      </c>
      <c r="M1898" t="s">
        <v>26</v>
      </c>
      <c r="N1898" t="s">
        <v>35</v>
      </c>
      <c r="O1898" t="s">
        <v>38</v>
      </c>
      <c r="P1898" t="s">
        <v>48</v>
      </c>
      <c r="Q1898" t="s">
        <v>39</v>
      </c>
      <c r="R1898" t="s">
        <v>28</v>
      </c>
      <c r="S1898" t="s">
        <v>55</v>
      </c>
      <c r="T1898">
        <v>2</v>
      </c>
    </row>
    <row r="1899" spans="1:20" x14ac:dyDescent="0.3">
      <c r="A1899">
        <v>2828</v>
      </c>
      <c r="B1899">
        <v>43</v>
      </c>
      <c r="C1899" t="s">
        <v>20</v>
      </c>
      <c r="D1899" t="s">
        <v>50</v>
      </c>
      <c r="E1899">
        <v>3741.6314090000001</v>
      </c>
      <c r="F1899" s="1">
        <v>42311</v>
      </c>
      <c r="G1899">
        <v>19611</v>
      </c>
      <c r="H1899">
        <v>303.43700000000001</v>
      </c>
      <c r="I1899" t="s">
        <v>22</v>
      </c>
      <c r="J1899" t="s">
        <v>94</v>
      </c>
      <c r="K1899" t="s">
        <v>61</v>
      </c>
      <c r="L1899" t="s">
        <v>46</v>
      </c>
      <c r="M1899" t="s">
        <v>62</v>
      </c>
      <c r="N1899" t="s">
        <v>35</v>
      </c>
      <c r="O1899" t="s">
        <v>78</v>
      </c>
      <c r="P1899" t="s">
        <v>48</v>
      </c>
      <c r="Q1899" t="s">
        <v>39</v>
      </c>
      <c r="R1899" t="s">
        <v>28</v>
      </c>
      <c r="S1899" t="s">
        <v>72</v>
      </c>
      <c r="T1899">
        <v>2</v>
      </c>
    </row>
    <row r="1900" spans="1:20" x14ac:dyDescent="0.3">
      <c r="A1900">
        <v>2831</v>
      </c>
      <c r="B1900">
        <v>26</v>
      </c>
      <c r="C1900" t="s">
        <v>30</v>
      </c>
      <c r="D1900" t="s">
        <v>21</v>
      </c>
      <c r="E1900">
        <v>3654.0496880000001</v>
      </c>
      <c r="F1900" s="1">
        <v>45208</v>
      </c>
      <c r="G1900">
        <v>34822.5</v>
      </c>
      <c r="H1900">
        <v>1007.593</v>
      </c>
      <c r="I1900" t="s">
        <v>22</v>
      </c>
      <c r="J1900" t="s">
        <v>79</v>
      </c>
      <c r="K1900" t="s">
        <v>34</v>
      </c>
      <c r="L1900" t="s">
        <v>54</v>
      </c>
      <c r="M1900" t="s">
        <v>68</v>
      </c>
      <c r="N1900" t="s">
        <v>54</v>
      </c>
      <c r="O1900" t="s">
        <v>38</v>
      </c>
      <c r="P1900" t="s">
        <v>39</v>
      </c>
      <c r="Q1900" t="s">
        <v>40</v>
      </c>
      <c r="R1900" t="s">
        <v>41</v>
      </c>
      <c r="S1900" t="s">
        <v>42</v>
      </c>
      <c r="T1900">
        <v>2</v>
      </c>
    </row>
    <row r="1901" spans="1:20" x14ac:dyDescent="0.3">
      <c r="A1901">
        <v>2832</v>
      </c>
      <c r="B1901">
        <v>35</v>
      </c>
      <c r="C1901" t="s">
        <v>30</v>
      </c>
      <c r="D1901" t="s">
        <v>50</v>
      </c>
      <c r="E1901">
        <v>3149.9047919999998</v>
      </c>
      <c r="F1901" s="1">
        <v>45026</v>
      </c>
      <c r="G1901">
        <v>42218.5</v>
      </c>
      <c r="H1901">
        <v>425.721</v>
      </c>
      <c r="I1901" t="s">
        <v>44</v>
      </c>
      <c r="J1901" t="s">
        <v>71</v>
      </c>
      <c r="K1901" t="s">
        <v>57</v>
      </c>
      <c r="L1901" t="s">
        <v>25</v>
      </c>
      <c r="M1901" t="s">
        <v>68</v>
      </c>
      <c r="N1901" t="s">
        <v>46</v>
      </c>
      <c r="O1901" t="s">
        <v>27</v>
      </c>
      <c r="P1901" t="s">
        <v>39</v>
      </c>
      <c r="Q1901" t="s">
        <v>58</v>
      </c>
      <c r="R1901" t="s">
        <v>28</v>
      </c>
      <c r="S1901" t="s">
        <v>29</v>
      </c>
      <c r="T1901">
        <v>2</v>
      </c>
    </row>
    <row r="1902" spans="1:20" x14ac:dyDescent="0.3">
      <c r="A1902">
        <v>2833</v>
      </c>
      <c r="B1902">
        <v>36</v>
      </c>
      <c r="C1902" t="s">
        <v>30</v>
      </c>
      <c r="D1902" t="s">
        <v>21</v>
      </c>
      <c r="E1902">
        <v>2322.8031529999998</v>
      </c>
      <c r="F1902" s="1">
        <v>42909</v>
      </c>
      <c r="G1902">
        <v>14944.1</v>
      </c>
      <c r="H1902">
        <v>440.36799999999999</v>
      </c>
      <c r="I1902" t="s">
        <v>32</v>
      </c>
      <c r="J1902" t="s">
        <v>67</v>
      </c>
      <c r="K1902" t="s">
        <v>66</v>
      </c>
      <c r="L1902" t="s">
        <v>35</v>
      </c>
      <c r="M1902" t="s">
        <v>58</v>
      </c>
      <c r="N1902" t="s">
        <v>54</v>
      </c>
      <c r="O1902" t="s">
        <v>47</v>
      </c>
      <c r="P1902" t="s">
        <v>40</v>
      </c>
      <c r="Q1902" t="s">
        <v>48</v>
      </c>
      <c r="R1902" t="s">
        <v>59</v>
      </c>
      <c r="S1902" t="s">
        <v>55</v>
      </c>
      <c r="T1902">
        <v>2</v>
      </c>
    </row>
    <row r="1903" spans="1:20" x14ac:dyDescent="0.3">
      <c r="A1903">
        <v>2835</v>
      </c>
      <c r="B1903">
        <v>38</v>
      </c>
      <c r="C1903" t="s">
        <v>20</v>
      </c>
      <c r="D1903" t="s">
        <v>43</v>
      </c>
      <c r="E1903">
        <v>3638.0549980000001</v>
      </c>
      <c r="F1903" s="1">
        <v>42412</v>
      </c>
      <c r="G1903">
        <v>31915</v>
      </c>
      <c r="H1903">
        <v>628.1</v>
      </c>
      <c r="I1903" t="s">
        <v>75</v>
      </c>
      <c r="J1903" t="s">
        <v>82</v>
      </c>
      <c r="K1903" t="s">
        <v>24</v>
      </c>
      <c r="L1903" t="s">
        <v>37</v>
      </c>
      <c r="M1903" t="s">
        <v>36</v>
      </c>
      <c r="N1903" t="s">
        <v>25</v>
      </c>
      <c r="O1903" t="s">
        <v>27</v>
      </c>
      <c r="P1903" t="s">
        <v>39</v>
      </c>
      <c r="Q1903" t="s">
        <v>40</v>
      </c>
      <c r="R1903" t="s">
        <v>59</v>
      </c>
      <c r="S1903" t="s">
        <v>42</v>
      </c>
      <c r="T1903">
        <v>2</v>
      </c>
    </row>
    <row r="1904" spans="1:20" x14ac:dyDescent="0.3">
      <c r="A1904">
        <v>2838</v>
      </c>
      <c r="B1904">
        <v>39</v>
      </c>
      <c r="C1904" t="s">
        <v>20</v>
      </c>
      <c r="D1904" t="s">
        <v>21</v>
      </c>
      <c r="E1904">
        <v>2851.9538630000002</v>
      </c>
      <c r="F1904" s="1">
        <v>42398</v>
      </c>
      <c r="G1904">
        <v>10750.5</v>
      </c>
      <c r="H1904">
        <v>199.95</v>
      </c>
      <c r="I1904" t="s">
        <v>22</v>
      </c>
      <c r="J1904" t="s">
        <v>23</v>
      </c>
      <c r="K1904" t="s">
        <v>61</v>
      </c>
      <c r="L1904" t="s">
        <v>37</v>
      </c>
      <c r="M1904" t="s">
        <v>62</v>
      </c>
      <c r="N1904" t="s">
        <v>54</v>
      </c>
      <c r="O1904" t="s">
        <v>27</v>
      </c>
      <c r="P1904" t="s">
        <v>39</v>
      </c>
      <c r="Q1904" t="s">
        <v>48</v>
      </c>
      <c r="R1904" t="s">
        <v>59</v>
      </c>
      <c r="S1904" t="s">
        <v>55</v>
      </c>
      <c r="T1904">
        <v>2</v>
      </c>
    </row>
    <row r="1905" spans="1:20" x14ac:dyDescent="0.3">
      <c r="A1905">
        <v>2844</v>
      </c>
      <c r="B1905">
        <v>39</v>
      </c>
      <c r="C1905" t="s">
        <v>30</v>
      </c>
      <c r="D1905" t="s">
        <v>50</v>
      </c>
      <c r="E1905">
        <v>2488.3353379999999</v>
      </c>
      <c r="F1905" s="1">
        <v>44558</v>
      </c>
      <c r="G1905">
        <v>10972.2</v>
      </c>
      <c r="H1905">
        <v>247.017</v>
      </c>
      <c r="I1905" t="s">
        <v>44</v>
      </c>
      <c r="J1905" t="s">
        <v>85</v>
      </c>
      <c r="K1905" t="s">
        <v>34</v>
      </c>
      <c r="L1905" t="s">
        <v>54</v>
      </c>
      <c r="M1905" t="s">
        <v>36</v>
      </c>
      <c r="N1905" t="s">
        <v>46</v>
      </c>
      <c r="O1905" t="s">
        <v>38</v>
      </c>
      <c r="P1905" t="s">
        <v>26</v>
      </c>
      <c r="Q1905" t="s">
        <v>48</v>
      </c>
      <c r="R1905" t="s">
        <v>49</v>
      </c>
      <c r="S1905" t="s">
        <v>55</v>
      </c>
      <c r="T1905">
        <v>2</v>
      </c>
    </row>
    <row r="1906" spans="1:20" x14ac:dyDescent="0.3">
      <c r="A1906">
        <v>2845</v>
      </c>
      <c r="B1906">
        <v>29</v>
      </c>
      <c r="C1906" t="s">
        <v>20</v>
      </c>
      <c r="D1906" t="s">
        <v>43</v>
      </c>
      <c r="E1906">
        <v>2821.911893</v>
      </c>
      <c r="F1906" s="1">
        <v>44558</v>
      </c>
      <c r="G1906">
        <v>46818.400000000001</v>
      </c>
      <c r="H1906">
        <v>1291.5609999999999</v>
      </c>
      <c r="I1906" t="s">
        <v>22</v>
      </c>
      <c r="J1906" t="s">
        <v>94</v>
      </c>
      <c r="K1906" t="s">
        <v>74</v>
      </c>
      <c r="L1906" t="s">
        <v>35</v>
      </c>
      <c r="M1906" t="s">
        <v>36</v>
      </c>
      <c r="N1906" t="s">
        <v>35</v>
      </c>
      <c r="O1906" t="s">
        <v>27</v>
      </c>
      <c r="P1906" t="s">
        <v>40</v>
      </c>
      <c r="Q1906" t="s">
        <v>39</v>
      </c>
      <c r="R1906" t="s">
        <v>28</v>
      </c>
      <c r="S1906" t="s">
        <v>29</v>
      </c>
      <c r="T1906">
        <v>2</v>
      </c>
    </row>
    <row r="1907" spans="1:20" x14ac:dyDescent="0.3">
      <c r="A1907">
        <v>2851</v>
      </c>
      <c r="B1907">
        <v>38</v>
      </c>
      <c r="C1907" t="s">
        <v>20</v>
      </c>
      <c r="D1907" t="s">
        <v>43</v>
      </c>
      <c r="E1907">
        <v>2757.7677549999999</v>
      </c>
      <c r="F1907" s="1">
        <v>45292</v>
      </c>
      <c r="G1907">
        <v>20002.3</v>
      </c>
      <c r="H1907">
        <v>461.79</v>
      </c>
      <c r="I1907" t="s">
        <v>75</v>
      </c>
      <c r="J1907" t="s">
        <v>89</v>
      </c>
      <c r="K1907" t="s">
        <v>66</v>
      </c>
      <c r="L1907" t="s">
        <v>46</v>
      </c>
      <c r="M1907" t="s">
        <v>26</v>
      </c>
      <c r="N1907" t="s">
        <v>46</v>
      </c>
      <c r="O1907" t="s">
        <v>47</v>
      </c>
      <c r="P1907" t="s">
        <v>26</v>
      </c>
      <c r="Q1907" t="s">
        <v>26</v>
      </c>
      <c r="R1907" t="s">
        <v>63</v>
      </c>
      <c r="S1907" t="s">
        <v>42</v>
      </c>
      <c r="T1907">
        <v>2</v>
      </c>
    </row>
    <row r="1908" spans="1:20" x14ac:dyDescent="0.3">
      <c r="A1908">
        <v>2853</v>
      </c>
      <c r="B1908">
        <v>34</v>
      </c>
      <c r="C1908" t="s">
        <v>20</v>
      </c>
      <c r="D1908" t="s">
        <v>21</v>
      </c>
      <c r="E1908">
        <v>4721.4719029999997</v>
      </c>
      <c r="F1908" s="1">
        <v>42659</v>
      </c>
      <c r="G1908">
        <v>41876</v>
      </c>
      <c r="H1908">
        <v>990.40099999999995</v>
      </c>
      <c r="I1908" t="s">
        <v>44</v>
      </c>
      <c r="J1908" t="s">
        <v>77</v>
      </c>
      <c r="K1908" t="s">
        <v>61</v>
      </c>
      <c r="L1908" t="s">
        <v>46</v>
      </c>
      <c r="M1908" t="s">
        <v>68</v>
      </c>
      <c r="N1908" t="s">
        <v>46</v>
      </c>
      <c r="O1908" t="s">
        <v>27</v>
      </c>
      <c r="P1908" t="s">
        <v>58</v>
      </c>
      <c r="Q1908" t="s">
        <v>48</v>
      </c>
      <c r="R1908" t="s">
        <v>41</v>
      </c>
      <c r="S1908" t="s">
        <v>42</v>
      </c>
      <c r="T1908">
        <v>2</v>
      </c>
    </row>
    <row r="1909" spans="1:20" x14ac:dyDescent="0.3">
      <c r="A1909">
        <v>2855</v>
      </c>
      <c r="B1909">
        <v>36</v>
      </c>
      <c r="C1909" t="s">
        <v>20</v>
      </c>
      <c r="D1909" t="s">
        <v>43</v>
      </c>
      <c r="E1909">
        <v>2226.942391</v>
      </c>
      <c r="F1909" s="1">
        <v>45024</v>
      </c>
      <c r="G1909">
        <v>48903</v>
      </c>
      <c r="H1909">
        <v>1062.7829999999999</v>
      </c>
      <c r="I1909" t="s">
        <v>44</v>
      </c>
      <c r="J1909" t="s">
        <v>56</v>
      </c>
      <c r="K1909" t="s">
        <v>57</v>
      </c>
      <c r="L1909" t="s">
        <v>35</v>
      </c>
      <c r="M1909" t="s">
        <v>58</v>
      </c>
      <c r="N1909" t="s">
        <v>46</v>
      </c>
      <c r="O1909" t="s">
        <v>27</v>
      </c>
      <c r="P1909" t="s">
        <v>40</v>
      </c>
      <c r="Q1909" t="s">
        <v>40</v>
      </c>
      <c r="R1909" t="s">
        <v>41</v>
      </c>
      <c r="S1909" t="s">
        <v>42</v>
      </c>
      <c r="T1909">
        <v>2</v>
      </c>
    </row>
    <row r="1910" spans="1:20" x14ac:dyDescent="0.3">
      <c r="A1910">
        <v>2858</v>
      </c>
      <c r="B1910">
        <v>36</v>
      </c>
      <c r="C1910" t="s">
        <v>20</v>
      </c>
      <c r="D1910" t="s">
        <v>43</v>
      </c>
      <c r="E1910">
        <v>2891.213006</v>
      </c>
      <c r="F1910" s="1">
        <v>42806</v>
      </c>
      <c r="G1910">
        <v>46484.1</v>
      </c>
      <c r="H1910">
        <v>750.45500000000004</v>
      </c>
      <c r="I1910" t="s">
        <v>32</v>
      </c>
      <c r="J1910" t="s">
        <v>92</v>
      </c>
      <c r="K1910" t="s">
        <v>61</v>
      </c>
      <c r="L1910" t="s">
        <v>46</v>
      </c>
      <c r="M1910" t="s">
        <v>36</v>
      </c>
      <c r="N1910" t="s">
        <v>25</v>
      </c>
      <c r="O1910" t="s">
        <v>47</v>
      </c>
      <c r="P1910" t="s">
        <v>26</v>
      </c>
      <c r="Q1910" t="s">
        <v>58</v>
      </c>
      <c r="R1910" t="s">
        <v>63</v>
      </c>
      <c r="S1910" t="s">
        <v>69</v>
      </c>
      <c r="T1910">
        <v>2</v>
      </c>
    </row>
    <row r="1911" spans="1:20" x14ac:dyDescent="0.3">
      <c r="A1911">
        <v>2860</v>
      </c>
      <c r="B1911">
        <v>42</v>
      </c>
      <c r="C1911" t="s">
        <v>30</v>
      </c>
      <c r="D1911" t="s">
        <v>21</v>
      </c>
      <c r="E1911">
        <v>4332.0178850000002</v>
      </c>
      <c r="F1911" s="1">
        <v>45357</v>
      </c>
      <c r="G1911">
        <v>41573.5</v>
      </c>
      <c r="H1911">
        <v>1104.7349999999999</v>
      </c>
      <c r="I1911" t="s">
        <v>32</v>
      </c>
      <c r="J1911" t="s">
        <v>94</v>
      </c>
      <c r="K1911" t="s">
        <v>24</v>
      </c>
      <c r="L1911" t="s">
        <v>54</v>
      </c>
      <c r="M1911" t="s">
        <v>62</v>
      </c>
      <c r="N1911" t="s">
        <v>25</v>
      </c>
      <c r="O1911" t="s">
        <v>27</v>
      </c>
      <c r="P1911" t="s">
        <v>58</v>
      </c>
      <c r="Q1911" t="s">
        <v>39</v>
      </c>
      <c r="R1911" t="s">
        <v>28</v>
      </c>
      <c r="S1911" t="s">
        <v>42</v>
      </c>
      <c r="T1911">
        <v>2</v>
      </c>
    </row>
    <row r="1912" spans="1:20" x14ac:dyDescent="0.3">
      <c r="A1912">
        <v>2863</v>
      </c>
      <c r="B1912">
        <v>44</v>
      </c>
      <c r="C1912" t="s">
        <v>20</v>
      </c>
      <c r="D1912" t="s">
        <v>21</v>
      </c>
      <c r="E1912">
        <v>4371.6116890000003</v>
      </c>
      <c r="F1912" s="1">
        <v>45037</v>
      </c>
      <c r="G1912">
        <v>33345.599999999999</v>
      </c>
      <c r="H1912">
        <v>593.15499999999997</v>
      </c>
      <c r="I1912" t="s">
        <v>75</v>
      </c>
      <c r="J1912" t="s">
        <v>73</v>
      </c>
      <c r="K1912" t="s">
        <v>83</v>
      </c>
      <c r="L1912" t="s">
        <v>54</v>
      </c>
      <c r="M1912" t="s">
        <v>62</v>
      </c>
      <c r="N1912" t="s">
        <v>25</v>
      </c>
      <c r="O1912" t="s">
        <v>47</v>
      </c>
      <c r="P1912" t="s">
        <v>40</v>
      </c>
      <c r="Q1912" t="s">
        <v>48</v>
      </c>
      <c r="R1912" t="s">
        <v>28</v>
      </c>
      <c r="S1912" t="s">
        <v>72</v>
      </c>
      <c r="T1912">
        <v>2</v>
      </c>
    </row>
    <row r="1913" spans="1:20" x14ac:dyDescent="0.3">
      <c r="A1913">
        <v>2874</v>
      </c>
      <c r="B1913">
        <v>43</v>
      </c>
      <c r="C1913" t="s">
        <v>30</v>
      </c>
      <c r="D1913" t="s">
        <v>43</v>
      </c>
      <c r="E1913">
        <v>2954.3771620000002</v>
      </c>
      <c r="F1913" s="1">
        <v>45129</v>
      </c>
      <c r="G1913">
        <v>31749.9</v>
      </c>
      <c r="H1913">
        <v>794.495</v>
      </c>
      <c r="I1913" t="s">
        <v>32</v>
      </c>
      <c r="J1913" t="s">
        <v>86</v>
      </c>
      <c r="K1913" t="s">
        <v>34</v>
      </c>
      <c r="L1913" t="s">
        <v>46</v>
      </c>
      <c r="M1913" t="s">
        <v>68</v>
      </c>
      <c r="N1913" t="s">
        <v>37</v>
      </c>
      <c r="O1913" t="s">
        <v>47</v>
      </c>
      <c r="P1913" t="s">
        <v>48</v>
      </c>
      <c r="Q1913" t="s">
        <v>39</v>
      </c>
      <c r="R1913" t="s">
        <v>28</v>
      </c>
      <c r="S1913" t="s">
        <v>55</v>
      </c>
      <c r="T1913">
        <v>2</v>
      </c>
    </row>
    <row r="1914" spans="1:20" x14ac:dyDescent="0.3">
      <c r="A1914">
        <v>2877</v>
      </c>
      <c r="B1914">
        <v>40</v>
      </c>
      <c r="C1914" t="s">
        <v>20</v>
      </c>
      <c r="D1914" t="s">
        <v>21</v>
      </c>
      <c r="E1914">
        <v>1853.6374949999999</v>
      </c>
      <c r="F1914" s="1">
        <v>44101</v>
      </c>
      <c r="G1914">
        <v>30990.400000000001</v>
      </c>
      <c r="H1914">
        <v>778.63599999999997</v>
      </c>
      <c r="I1914" t="s">
        <v>44</v>
      </c>
      <c r="J1914" t="s">
        <v>81</v>
      </c>
      <c r="K1914" t="s">
        <v>65</v>
      </c>
      <c r="L1914" t="s">
        <v>35</v>
      </c>
      <c r="M1914" t="s">
        <v>62</v>
      </c>
      <c r="N1914" t="s">
        <v>25</v>
      </c>
      <c r="O1914" t="s">
        <v>78</v>
      </c>
      <c r="P1914" t="s">
        <v>39</v>
      </c>
      <c r="Q1914" t="s">
        <v>40</v>
      </c>
      <c r="R1914" t="s">
        <v>59</v>
      </c>
      <c r="S1914" t="s">
        <v>55</v>
      </c>
      <c r="T1914">
        <v>2</v>
      </c>
    </row>
    <row r="1915" spans="1:20" x14ac:dyDescent="0.3">
      <c r="A1915">
        <v>2879</v>
      </c>
      <c r="B1915">
        <v>37</v>
      </c>
      <c r="C1915" t="s">
        <v>30</v>
      </c>
      <c r="D1915" t="s">
        <v>43</v>
      </c>
      <c r="E1915">
        <v>2481.9568429999999</v>
      </c>
      <c r="F1915" s="1">
        <v>44546</v>
      </c>
      <c r="G1915">
        <v>48882.3</v>
      </c>
      <c r="H1915">
        <v>1076.3019999999999</v>
      </c>
      <c r="I1915" t="s">
        <v>51</v>
      </c>
      <c r="J1915" t="s">
        <v>96</v>
      </c>
      <c r="K1915" t="s">
        <v>74</v>
      </c>
      <c r="L1915" t="s">
        <v>54</v>
      </c>
      <c r="M1915" t="s">
        <v>58</v>
      </c>
      <c r="N1915" t="s">
        <v>37</v>
      </c>
      <c r="O1915" t="s">
        <v>27</v>
      </c>
      <c r="P1915" t="s">
        <v>26</v>
      </c>
      <c r="Q1915" t="s">
        <v>48</v>
      </c>
      <c r="R1915" t="s">
        <v>28</v>
      </c>
      <c r="S1915" t="s">
        <v>72</v>
      </c>
      <c r="T1915">
        <v>2</v>
      </c>
    </row>
    <row r="1916" spans="1:20" x14ac:dyDescent="0.3">
      <c r="A1916">
        <v>2882</v>
      </c>
      <c r="B1916">
        <v>51</v>
      </c>
      <c r="C1916" t="s">
        <v>20</v>
      </c>
      <c r="D1916" t="s">
        <v>21</v>
      </c>
      <c r="E1916">
        <v>1766.899649</v>
      </c>
      <c r="F1916" s="1">
        <v>44585</v>
      </c>
      <c r="G1916">
        <v>30948</v>
      </c>
      <c r="H1916">
        <v>671.46500000000003</v>
      </c>
      <c r="I1916" t="s">
        <v>51</v>
      </c>
      <c r="J1916" t="s">
        <v>60</v>
      </c>
      <c r="K1916" t="s">
        <v>53</v>
      </c>
      <c r="L1916" t="s">
        <v>37</v>
      </c>
      <c r="M1916" t="s">
        <v>36</v>
      </c>
      <c r="N1916" t="s">
        <v>46</v>
      </c>
      <c r="O1916" t="s">
        <v>38</v>
      </c>
      <c r="P1916" t="s">
        <v>58</v>
      </c>
      <c r="Q1916" t="s">
        <v>48</v>
      </c>
      <c r="R1916" t="s">
        <v>28</v>
      </c>
      <c r="S1916" t="s">
        <v>55</v>
      </c>
      <c r="T1916">
        <v>2</v>
      </c>
    </row>
    <row r="1917" spans="1:20" x14ac:dyDescent="0.3">
      <c r="A1917">
        <v>2884</v>
      </c>
      <c r="B1917">
        <v>42</v>
      </c>
      <c r="C1917" t="s">
        <v>30</v>
      </c>
      <c r="D1917" t="s">
        <v>43</v>
      </c>
      <c r="E1917">
        <v>2607.6327679999999</v>
      </c>
      <c r="F1917" s="1">
        <v>44178</v>
      </c>
      <c r="G1917">
        <v>26069.5</v>
      </c>
      <c r="H1917">
        <v>273.71499999999997</v>
      </c>
      <c r="I1917" t="s">
        <v>75</v>
      </c>
      <c r="J1917" t="s">
        <v>80</v>
      </c>
      <c r="K1917" t="s">
        <v>83</v>
      </c>
      <c r="L1917" t="s">
        <v>54</v>
      </c>
      <c r="M1917" t="s">
        <v>36</v>
      </c>
      <c r="N1917" t="s">
        <v>35</v>
      </c>
      <c r="O1917" t="s">
        <v>78</v>
      </c>
      <c r="P1917" t="s">
        <v>40</v>
      </c>
      <c r="Q1917" t="s">
        <v>48</v>
      </c>
      <c r="R1917" t="s">
        <v>41</v>
      </c>
      <c r="S1917" t="s">
        <v>55</v>
      </c>
      <c r="T1917">
        <v>2</v>
      </c>
    </row>
    <row r="1918" spans="1:20" x14ac:dyDescent="0.3">
      <c r="A1918">
        <v>2887</v>
      </c>
      <c r="B1918">
        <v>37</v>
      </c>
      <c r="C1918" t="s">
        <v>20</v>
      </c>
      <c r="D1918" t="s">
        <v>21</v>
      </c>
      <c r="E1918">
        <v>2772.3786220000002</v>
      </c>
      <c r="F1918" s="1">
        <v>43712</v>
      </c>
      <c r="G1918">
        <v>45584.1</v>
      </c>
      <c r="H1918">
        <v>1263.7470000000001</v>
      </c>
      <c r="I1918" t="s">
        <v>51</v>
      </c>
      <c r="J1918" t="s">
        <v>82</v>
      </c>
      <c r="K1918" t="s">
        <v>61</v>
      </c>
      <c r="L1918" t="s">
        <v>25</v>
      </c>
      <c r="M1918" t="s">
        <v>26</v>
      </c>
      <c r="N1918" t="s">
        <v>46</v>
      </c>
      <c r="O1918" t="s">
        <v>38</v>
      </c>
      <c r="P1918" t="s">
        <v>58</v>
      </c>
      <c r="Q1918" t="s">
        <v>26</v>
      </c>
      <c r="R1918" t="s">
        <v>59</v>
      </c>
      <c r="S1918" t="s">
        <v>42</v>
      </c>
      <c r="T1918">
        <v>2</v>
      </c>
    </row>
    <row r="1919" spans="1:20" x14ac:dyDescent="0.3">
      <c r="A1919">
        <v>2889</v>
      </c>
      <c r="B1919">
        <v>46</v>
      </c>
      <c r="C1919" t="s">
        <v>30</v>
      </c>
      <c r="D1919" t="s">
        <v>21</v>
      </c>
      <c r="E1919">
        <v>1675.6982929999999</v>
      </c>
      <c r="F1919" s="1">
        <v>42299</v>
      </c>
      <c r="G1919">
        <v>44601.599999999999</v>
      </c>
      <c r="H1919">
        <v>799.20500000000004</v>
      </c>
      <c r="I1919" t="s">
        <v>51</v>
      </c>
      <c r="J1919" t="s">
        <v>97</v>
      </c>
      <c r="K1919" t="s">
        <v>53</v>
      </c>
      <c r="L1919" t="s">
        <v>25</v>
      </c>
      <c r="M1919" t="s">
        <v>62</v>
      </c>
      <c r="N1919" t="s">
        <v>46</v>
      </c>
      <c r="O1919" t="s">
        <v>78</v>
      </c>
      <c r="P1919" t="s">
        <v>48</v>
      </c>
      <c r="Q1919" t="s">
        <v>58</v>
      </c>
      <c r="R1919" t="s">
        <v>28</v>
      </c>
      <c r="S1919" t="s">
        <v>42</v>
      </c>
      <c r="T1919">
        <v>2</v>
      </c>
    </row>
    <row r="1920" spans="1:20" x14ac:dyDescent="0.3">
      <c r="A1920">
        <v>2894</v>
      </c>
      <c r="B1920">
        <v>45</v>
      </c>
      <c r="C1920" t="s">
        <v>20</v>
      </c>
      <c r="D1920" t="s">
        <v>50</v>
      </c>
      <c r="E1920">
        <v>2747.8650050000001</v>
      </c>
      <c r="F1920" s="1">
        <v>43080</v>
      </c>
      <c r="G1920">
        <v>8468.1</v>
      </c>
      <c r="H1920">
        <v>209.018</v>
      </c>
      <c r="I1920" t="s">
        <v>44</v>
      </c>
      <c r="J1920" t="s">
        <v>45</v>
      </c>
      <c r="K1920" t="s">
        <v>61</v>
      </c>
      <c r="L1920" t="s">
        <v>37</v>
      </c>
      <c r="M1920" t="s">
        <v>36</v>
      </c>
      <c r="N1920" t="s">
        <v>54</v>
      </c>
      <c r="O1920" t="s">
        <v>78</v>
      </c>
      <c r="P1920" t="s">
        <v>26</v>
      </c>
      <c r="Q1920" t="s">
        <v>58</v>
      </c>
      <c r="R1920" t="s">
        <v>41</v>
      </c>
      <c r="S1920" t="s">
        <v>42</v>
      </c>
      <c r="T1920">
        <v>2</v>
      </c>
    </row>
    <row r="1921" spans="1:20" x14ac:dyDescent="0.3">
      <c r="A1921">
        <v>2896</v>
      </c>
      <c r="B1921">
        <v>38</v>
      </c>
      <c r="C1921" t="s">
        <v>20</v>
      </c>
      <c r="D1921" t="s">
        <v>21</v>
      </c>
      <c r="E1921">
        <v>2167.936933</v>
      </c>
      <c r="F1921" s="1">
        <v>42321</v>
      </c>
      <c r="G1921">
        <v>21198</v>
      </c>
      <c r="H1921">
        <v>255.83199999999999</v>
      </c>
      <c r="I1921" t="s">
        <v>32</v>
      </c>
      <c r="J1921" t="s">
        <v>52</v>
      </c>
      <c r="K1921" t="s">
        <v>65</v>
      </c>
      <c r="L1921" t="s">
        <v>25</v>
      </c>
      <c r="M1921" t="s">
        <v>26</v>
      </c>
      <c r="N1921" t="s">
        <v>25</v>
      </c>
      <c r="O1921" t="s">
        <v>47</v>
      </c>
      <c r="P1921" t="s">
        <v>39</v>
      </c>
      <c r="Q1921" t="s">
        <v>40</v>
      </c>
      <c r="R1921" t="s">
        <v>41</v>
      </c>
      <c r="S1921" t="s">
        <v>69</v>
      </c>
      <c r="T1921">
        <v>2</v>
      </c>
    </row>
    <row r="1922" spans="1:20" x14ac:dyDescent="0.3">
      <c r="A1922">
        <v>2897</v>
      </c>
      <c r="B1922">
        <v>43</v>
      </c>
      <c r="C1922" t="s">
        <v>20</v>
      </c>
      <c r="D1922" t="s">
        <v>21</v>
      </c>
      <c r="E1922">
        <v>3059.3592410000001</v>
      </c>
      <c r="F1922" s="1">
        <v>43000</v>
      </c>
      <c r="G1922">
        <v>19218</v>
      </c>
      <c r="H1922">
        <v>319.53899999999999</v>
      </c>
      <c r="I1922" t="s">
        <v>75</v>
      </c>
      <c r="J1922" t="s">
        <v>95</v>
      </c>
      <c r="K1922" t="s">
        <v>61</v>
      </c>
      <c r="L1922" t="s">
        <v>46</v>
      </c>
      <c r="M1922" t="s">
        <v>26</v>
      </c>
      <c r="N1922" t="s">
        <v>25</v>
      </c>
      <c r="O1922" t="s">
        <v>27</v>
      </c>
      <c r="P1922" t="s">
        <v>40</v>
      </c>
      <c r="Q1922" t="s">
        <v>40</v>
      </c>
      <c r="R1922" t="s">
        <v>41</v>
      </c>
      <c r="S1922" t="s">
        <v>55</v>
      </c>
      <c r="T1922">
        <v>2</v>
      </c>
    </row>
    <row r="1923" spans="1:20" x14ac:dyDescent="0.3">
      <c r="A1923">
        <v>2901</v>
      </c>
      <c r="B1923">
        <v>27</v>
      </c>
      <c r="C1923" t="s">
        <v>20</v>
      </c>
      <c r="D1923" t="s">
        <v>21</v>
      </c>
      <c r="E1923">
        <v>3201.1332090000001</v>
      </c>
      <c r="F1923" s="1">
        <v>43722</v>
      </c>
      <c r="G1923">
        <v>17838.900000000001</v>
      </c>
      <c r="H1923">
        <v>298.78500000000003</v>
      </c>
      <c r="I1923" t="s">
        <v>32</v>
      </c>
      <c r="J1923" t="s">
        <v>100</v>
      </c>
      <c r="K1923" t="s">
        <v>57</v>
      </c>
      <c r="L1923" t="s">
        <v>54</v>
      </c>
      <c r="M1923" t="s">
        <v>68</v>
      </c>
      <c r="N1923" t="s">
        <v>46</v>
      </c>
      <c r="O1923" t="s">
        <v>27</v>
      </c>
      <c r="P1923" t="s">
        <v>26</v>
      </c>
      <c r="Q1923" t="s">
        <v>48</v>
      </c>
      <c r="R1923" t="s">
        <v>28</v>
      </c>
      <c r="S1923" t="s">
        <v>42</v>
      </c>
      <c r="T1923">
        <v>2</v>
      </c>
    </row>
    <row r="1924" spans="1:20" x14ac:dyDescent="0.3">
      <c r="A1924">
        <v>2902</v>
      </c>
      <c r="B1924">
        <v>36</v>
      </c>
      <c r="C1924" t="s">
        <v>20</v>
      </c>
      <c r="D1924" t="s">
        <v>43</v>
      </c>
      <c r="E1924">
        <v>2628.650173</v>
      </c>
      <c r="F1924" s="1">
        <v>43901</v>
      </c>
      <c r="G1924">
        <v>31786.6</v>
      </c>
      <c r="H1924">
        <v>737.08199999999999</v>
      </c>
      <c r="I1924" t="s">
        <v>75</v>
      </c>
      <c r="J1924" t="s">
        <v>86</v>
      </c>
      <c r="K1924" t="s">
        <v>65</v>
      </c>
      <c r="L1924" t="s">
        <v>54</v>
      </c>
      <c r="M1924" t="s">
        <v>62</v>
      </c>
      <c r="N1924" t="s">
        <v>37</v>
      </c>
      <c r="O1924" t="s">
        <v>27</v>
      </c>
      <c r="P1924" t="s">
        <v>26</v>
      </c>
      <c r="Q1924" t="s">
        <v>58</v>
      </c>
      <c r="R1924" t="s">
        <v>59</v>
      </c>
      <c r="S1924" t="s">
        <v>42</v>
      </c>
      <c r="T1924">
        <v>2</v>
      </c>
    </row>
    <row r="1925" spans="1:20" x14ac:dyDescent="0.3">
      <c r="A1925">
        <v>2903</v>
      </c>
      <c r="B1925">
        <v>51</v>
      </c>
      <c r="C1925" t="s">
        <v>20</v>
      </c>
      <c r="D1925" t="s">
        <v>43</v>
      </c>
      <c r="E1925">
        <v>3212.7383439999999</v>
      </c>
      <c r="F1925" s="1">
        <v>45092</v>
      </c>
      <c r="G1925">
        <v>26516.400000000001</v>
      </c>
      <c r="H1925">
        <v>408.85199999999998</v>
      </c>
      <c r="I1925" t="s">
        <v>75</v>
      </c>
      <c r="J1925" t="s">
        <v>84</v>
      </c>
      <c r="K1925" t="s">
        <v>74</v>
      </c>
      <c r="L1925" t="s">
        <v>54</v>
      </c>
      <c r="M1925" t="s">
        <v>58</v>
      </c>
      <c r="N1925" t="s">
        <v>35</v>
      </c>
      <c r="O1925" t="s">
        <v>47</v>
      </c>
      <c r="P1925" t="s">
        <v>48</v>
      </c>
      <c r="Q1925" t="s">
        <v>58</v>
      </c>
      <c r="R1925" t="s">
        <v>28</v>
      </c>
      <c r="S1925" t="s">
        <v>55</v>
      </c>
      <c r="T1925">
        <v>2</v>
      </c>
    </row>
    <row r="1926" spans="1:20" x14ac:dyDescent="0.3">
      <c r="A1926">
        <v>2904</v>
      </c>
      <c r="B1926">
        <v>42</v>
      </c>
      <c r="C1926" t="s">
        <v>20</v>
      </c>
      <c r="D1926" t="s">
        <v>43</v>
      </c>
      <c r="E1926">
        <v>2652.1854360000002</v>
      </c>
      <c r="F1926" s="1">
        <v>45255</v>
      </c>
      <c r="G1926">
        <v>13577.4</v>
      </c>
      <c r="H1926">
        <v>152.62</v>
      </c>
      <c r="I1926" t="s">
        <v>75</v>
      </c>
      <c r="J1926" t="s">
        <v>91</v>
      </c>
      <c r="K1926" t="s">
        <v>83</v>
      </c>
      <c r="L1926" t="s">
        <v>54</v>
      </c>
      <c r="M1926" t="s">
        <v>68</v>
      </c>
      <c r="N1926" t="s">
        <v>25</v>
      </c>
      <c r="O1926" t="s">
        <v>27</v>
      </c>
      <c r="P1926" t="s">
        <v>58</v>
      </c>
      <c r="Q1926" t="s">
        <v>39</v>
      </c>
      <c r="R1926" t="s">
        <v>28</v>
      </c>
      <c r="S1926" t="s">
        <v>55</v>
      </c>
      <c r="T1926">
        <v>2</v>
      </c>
    </row>
    <row r="1927" spans="1:20" x14ac:dyDescent="0.3">
      <c r="A1927">
        <v>2908</v>
      </c>
      <c r="B1927">
        <v>42</v>
      </c>
      <c r="C1927" t="s">
        <v>20</v>
      </c>
      <c r="D1927" t="s">
        <v>21</v>
      </c>
      <c r="E1927">
        <v>3564.355849</v>
      </c>
      <c r="F1927" s="1">
        <v>44387</v>
      </c>
      <c r="G1927">
        <v>20938</v>
      </c>
      <c r="H1927">
        <v>505.61</v>
      </c>
      <c r="I1927" t="s">
        <v>44</v>
      </c>
      <c r="J1927" t="s">
        <v>80</v>
      </c>
      <c r="K1927" t="s">
        <v>83</v>
      </c>
      <c r="L1927" t="s">
        <v>54</v>
      </c>
      <c r="M1927" t="s">
        <v>58</v>
      </c>
      <c r="N1927" t="s">
        <v>54</v>
      </c>
      <c r="O1927" t="s">
        <v>47</v>
      </c>
      <c r="P1927" t="s">
        <v>40</v>
      </c>
      <c r="Q1927" t="s">
        <v>26</v>
      </c>
      <c r="R1927" t="s">
        <v>41</v>
      </c>
      <c r="S1927" t="s">
        <v>42</v>
      </c>
      <c r="T1927">
        <v>2</v>
      </c>
    </row>
    <row r="1928" spans="1:20" x14ac:dyDescent="0.3">
      <c r="A1928">
        <v>2909</v>
      </c>
      <c r="B1928">
        <v>39</v>
      </c>
      <c r="C1928" t="s">
        <v>30</v>
      </c>
      <c r="D1928" t="s">
        <v>21</v>
      </c>
      <c r="E1928">
        <v>3237.7903799999999</v>
      </c>
      <c r="F1928" s="1">
        <v>45075</v>
      </c>
      <c r="G1928">
        <v>34833.5</v>
      </c>
      <c r="H1928">
        <v>632.89400000000001</v>
      </c>
      <c r="I1928" t="s">
        <v>32</v>
      </c>
      <c r="J1928" t="s">
        <v>67</v>
      </c>
      <c r="K1928" t="s">
        <v>53</v>
      </c>
      <c r="L1928" t="s">
        <v>25</v>
      </c>
      <c r="M1928" t="s">
        <v>36</v>
      </c>
      <c r="N1928" t="s">
        <v>54</v>
      </c>
      <c r="O1928" t="s">
        <v>47</v>
      </c>
      <c r="P1928" t="s">
        <v>40</v>
      </c>
      <c r="Q1928" t="s">
        <v>39</v>
      </c>
      <c r="R1928" t="s">
        <v>49</v>
      </c>
      <c r="S1928" t="s">
        <v>72</v>
      </c>
      <c r="T1928">
        <v>2</v>
      </c>
    </row>
    <row r="1929" spans="1:20" x14ac:dyDescent="0.3">
      <c r="A1929">
        <v>2911</v>
      </c>
      <c r="B1929">
        <v>43</v>
      </c>
      <c r="C1929" t="s">
        <v>30</v>
      </c>
      <c r="D1929" t="s">
        <v>21</v>
      </c>
      <c r="E1929">
        <v>3349.5033199999998</v>
      </c>
      <c r="F1929" s="1">
        <v>42706</v>
      </c>
      <c r="G1929">
        <v>32579.599999999999</v>
      </c>
      <c r="H1929">
        <v>658.48</v>
      </c>
      <c r="I1929" t="s">
        <v>44</v>
      </c>
      <c r="J1929" t="s">
        <v>76</v>
      </c>
      <c r="K1929" t="s">
        <v>57</v>
      </c>
      <c r="L1929" t="s">
        <v>25</v>
      </c>
      <c r="M1929" t="s">
        <v>68</v>
      </c>
      <c r="N1929" t="s">
        <v>25</v>
      </c>
      <c r="O1929" t="s">
        <v>47</v>
      </c>
      <c r="P1929" t="s">
        <v>58</v>
      </c>
      <c r="Q1929" t="s">
        <v>48</v>
      </c>
      <c r="R1929" t="s">
        <v>63</v>
      </c>
      <c r="S1929" t="s">
        <v>42</v>
      </c>
      <c r="T1929">
        <v>2</v>
      </c>
    </row>
    <row r="1930" spans="1:20" x14ac:dyDescent="0.3">
      <c r="A1930">
        <v>2913</v>
      </c>
      <c r="B1930">
        <v>42</v>
      </c>
      <c r="C1930" t="s">
        <v>30</v>
      </c>
      <c r="D1930" t="s">
        <v>21</v>
      </c>
      <c r="E1930">
        <v>4055.1312790000002</v>
      </c>
      <c r="F1930" s="1">
        <v>45044</v>
      </c>
      <c r="G1930">
        <v>41389.800000000003</v>
      </c>
      <c r="H1930">
        <v>898.625</v>
      </c>
      <c r="I1930" t="s">
        <v>32</v>
      </c>
      <c r="J1930" t="s">
        <v>82</v>
      </c>
      <c r="K1930" t="s">
        <v>66</v>
      </c>
      <c r="L1930" t="s">
        <v>25</v>
      </c>
      <c r="M1930" t="s">
        <v>26</v>
      </c>
      <c r="N1930" t="s">
        <v>46</v>
      </c>
      <c r="O1930" t="s">
        <v>47</v>
      </c>
      <c r="P1930" t="s">
        <v>26</v>
      </c>
      <c r="Q1930" t="s">
        <v>48</v>
      </c>
      <c r="R1930" t="s">
        <v>28</v>
      </c>
      <c r="S1930" t="s">
        <v>29</v>
      </c>
      <c r="T1930">
        <v>2</v>
      </c>
    </row>
    <row r="1931" spans="1:20" x14ac:dyDescent="0.3">
      <c r="A1931">
        <v>2914</v>
      </c>
      <c r="B1931">
        <v>36</v>
      </c>
      <c r="C1931" t="s">
        <v>20</v>
      </c>
      <c r="D1931" t="s">
        <v>21</v>
      </c>
      <c r="E1931">
        <v>3010.3560189999998</v>
      </c>
      <c r="F1931" s="1">
        <v>43910</v>
      </c>
      <c r="G1931">
        <v>27188.3</v>
      </c>
      <c r="H1931">
        <v>324.435</v>
      </c>
      <c r="I1931" t="s">
        <v>22</v>
      </c>
      <c r="J1931" t="s">
        <v>102</v>
      </c>
      <c r="K1931" t="s">
        <v>57</v>
      </c>
      <c r="L1931" t="s">
        <v>25</v>
      </c>
      <c r="M1931" t="s">
        <v>36</v>
      </c>
      <c r="N1931" t="s">
        <v>25</v>
      </c>
      <c r="O1931" t="s">
        <v>27</v>
      </c>
      <c r="P1931" t="s">
        <v>40</v>
      </c>
      <c r="Q1931" t="s">
        <v>39</v>
      </c>
      <c r="R1931" t="s">
        <v>28</v>
      </c>
      <c r="S1931" t="s">
        <v>69</v>
      </c>
      <c r="T1931">
        <v>2</v>
      </c>
    </row>
    <row r="1932" spans="1:20" x14ac:dyDescent="0.3">
      <c r="A1932">
        <v>2920</v>
      </c>
      <c r="B1932">
        <v>38</v>
      </c>
      <c r="C1932" t="s">
        <v>30</v>
      </c>
      <c r="D1932" t="s">
        <v>21</v>
      </c>
      <c r="E1932">
        <v>3721.6722479999999</v>
      </c>
      <c r="F1932" s="1">
        <v>44404</v>
      </c>
      <c r="G1932">
        <v>43273.599999999999</v>
      </c>
      <c r="H1932">
        <v>1043.972</v>
      </c>
      <c r="I1932" t="s">
        <v>51</v>
      </c>
      <c r="J1932" t="s">
        <v>73</v>
      </c>
      <c r="K1932" t="s">
        <v>24</v>
      </c>
      <c r="L1932" t="s">
        <v>25</v>
      </c>
      <c r="M1932" t="s">
        <v>36</v>
      </c>
      <c r="N1932" t="s">
        <v>35</v>
      </c>
      <c r="O1932" t="s">
        <v>27</v>
      </c>
      <c r="P1932" t="s">
        <v>48</v>
      </c>
      <c r="Q1932" t="s">
        <v>58</v>
      </c>
      <c r="R1932" t="s">
        <v>59</v>
      </c>
      <c r="S1932" t="s">
        <v>72</v>
      </c>
      <c r="T1932">
        <v>2</v>
      </c>
    </row>
    <row r="1933" spans="1:20" x14ac:dyDescent="0.3">
      <c r="A1933">
        <v>2921</v>
      </c>
      <c r="B1933">
        <v>31</v>
      </c>
      <c r="C1933" t="s">
        <v>20</v>
      </c>
      <c r="D1933" t="s">
        <v>21</v>
      </c>
      <c r="E1933">
        <v>3716.1945740000001</v>
      </c>
      <c r="F1933" s="1">
        <v>43274</v>
      </c>
      <c r="G1933">
        <v>28699.4</v>
      </c>
      <c r="H1933">
        <v>555.43700000000001</v>
      </c>
      <c r="I1933" t="s">
        <v>75</v>
      </c>
      <c r="J1933" t="s">
        <v>23</v>
      </c>
      <c r="K1933" t="s">
        <v>61</v>
      </c>
      <c r="L1933" t="s">
        <v>46</v>
      </c>
      <c r="M1933" t="s">
        <v>58</v>
      </c>
      <c r="N1933" t="s">
        <v>37</v>
      </c>
      <c r="O1933" t="s">
        <v>27</v>
      </c>
      <c r="P1933" t="s">
        <v>40</v>
      </c>
      <c r="Q1933" t="s">
        <v>26</v>
      </c>
      <c r="R1933" t="s">
        <v>49</v>
      </c>
      <c r="S1933" t="s">
        <v>72</v>
      </c>
      <c r="T1933">
        <v>2</v>
      </c>
    </row>
    <row r="1934" spans="1:20" x14ac:dyDescent="0.3">
      <c r="A1934">
        <v>2924</v>
      </c>
      <c r="B1934">
        <v>41</v>
      </c>
      <c r="C1934" t="s">
        <v>20</v>
      </c>
      <c r="D1934" t="s">
        <v>21</v>
      </c>
      <c r="E1934">
        <v>3908.2373109999999</v>
      </c>
      <c r="F1934" s="1">
        <v>44988</v>
      </c>
      <c r="G1934">
        <v>16900.599999999999</v>
      </c>
      <c r="H1934">
        <v>463.255</v>
      </c>
      <c r="I1934" t="s">
        <v>22</v>
      </c>
      <c r="J1934" t="s">
        <v>92</v>
      </c>
      <c r="K1934" t="s">
        <v>74</v>
      </c>
      <c r="L1934" t="s">
        <v>46</v>
      </c>
      <c r="M1934" t="s">
        <v>68</v>
      </c>
      <c r="N1934" t="s">
        <v>35</v>
      </c>
      <c r="O1934" t="s">
        <v>27</v>
      </c>
      <c r="P1934" t="s">
        <v>40</v>
      </c>
      <c r="Q1934" t="s">
        <v>58</v>
      </c>
      <c r="R1934" t="s">
        <v>59</v>
      </c>
      <c r="S1934" t="s">
        <v>42</v>
      </c>
      <c r="T1934">
        <v>2</v>
      </c>
    </row>
    <row r="1935" spans="1:20" x14ac:dyDescent="0.3">
      <c r="A1935">
        <v>2933</v>
      </c>
      <c r="B1935">
        <v>37</v>
      </c>
      <c r="C1935" t="s">
        <v>30</v>
      </c>
      <c r="D1935" t="s">
        <v>43</v>
      </c>
      <c r="E1935">
        <v>3155.3009699999998</v>
      </c>
      <c r="F1935" s="1">
        <v>44688</v>
      </c>
      <c r="G1935">
        <v>20748.900000000001</v>
      </c>
      <c r="H1935">
        <v>522.33900000000006</v>
      </c>
      <c r="I1935" t="s">
        <v>51</v>
      </c>
      <c r="J1935" t="s">
        <v>89</v>
      </c>
      <c r="K1935" t="s">
        <v>57</v>
      </c>
      <c r="L1935" t="s">
        <v>25</v>
      </c>
      <c r="M1935" t="s">
        <v>68</v>
      </c>
      <c r="N1935" t="s">
        <v>37</v>
      </c>
      <c r="O1935" t="s">
        <v>27</v>
      </c>
      <c r="P1935" t="s">
        <v>40</v>
      </c>
      <c r="Q1935" t="s">
        <v>39</v>
      </c>
      <c r="R1935" t="s">
        <v>41</v>
      </c>
      <c r="S1935" t="s">
        <v>42</v>
      </c>
      <c r="T1935">
        <v>2</v>
      </c>
    </row>
    <row r="1936" spans="1:20" x14ac:dyDescent="0.3">
      <c r="A1936">
        <v>2938</v>
      </c>
      <c r="B1936">
        <v>41</v>
      </c>
      <c r="C1936" t="s">
        <v>30</v>
      </c>
      <c r="D1936" t="s">
        <v>50</v>
      </c>
      <c r="E1936">
        <v>2754.6227490000001</v>
      </c>
      <c r="F1936" s="1">
        <v>43037</v>
      </c>
      <c r="G1936">
        <v>26523.4</v>
      </c>
      <c r="H1936">
        <v>630.53099999999995</v>
      </c>
      <c r="I1936" t="s">
        <v>22</v>
      </c>
      <c r="J1936" t="s">
        <v>67</v>
      </c>
      <c r="K1936" t="s">
        <v>83</v>
      </c>
      <c r="L1936" t="s">
        <v>46</v>
      </c>
      <c r="M1936" t="s">
        <v>58</v>
      </c>
      <c r="N1936" t="s">
        <v>35</v>
      </c>
      <c r="O1936" t="s">
        <v>47</v>
      </c>
      <c r="P1936" t="s">
        <v>26</v>
      </c>
      <c r="Q1936" t="s">
        <v>48</v>
      </c>
      <c r="R1936" t="s">
        <v>28</v>
      </c>
      <c r="S1936" t="s">
        <v>69</v>
      </c>
      <c r="T1936">
        <v>2</v>
      </c>
    </row>
    <row r="1937" spans="1:20" x14ac:dyDescent="0.3">
      <c r="A1937">
        <v>2949</v>
      </c>
      <c r="B1937">
        <v>37</v>
      </c>
      <c r="C1937" t="s">
        <v>20</v>
      </c>
      <c r="D1937" t="s">
        <v>43</v>
      </c>
      <c r="E1937">
        <v>3206.3573780000002</v>
      </c>
      <c r="F1937" s="1">
        <v>42613</v>
      </c>
      <c r="G1937">
        <v>47881.2</v>
      </c>
      <c r="H1937">
        <v>1025.865</v>
      </c>
      <c r="I1937" t="s">
        <v>44</v>
      </c>
      <c r="J1937" t="s">
        <v>91</v>
      </c>
      <c r="K1937" t="s">
        <v>53</v>
      </c>
      <c r="L1937" t="s">
        <v>46</v>
      </c>
      <c r="M1937" t="s">
        <v>58</v>
      </c>
      <c r="N1937" t="s">
        <v>25</v>
      </c>
      <c r="O1937" t="s">
        <v>78</v>
      </c>
      <c r="P1937" t="s">
        <v>39</v>
      </c>
      <c r="Q1937" t="s">
        <v>26</v>
      </c>
      <c r="R1937" t="s">
        <v>28</v>
      </c>
      <c r="S1937" t="s">
        <v>29</v>
      </c>
      <c r="T1937">
        <v>2</v>
      </c>
    </row>
    <row r="1938" spans="1:20" x14ac:dyDescent="0.3">
      <c r="A1938">
        <v>2950</v>
      </c>
      <c r="B1938">
        <v>49</v>
      </c>
      <c r="C1938" t="s">
        <v>20</v>
      </c>
      <c r="D1938" t="s">
        <v>21</v>
      </c>
      <c r="E1938">
        <v>2819.6419110000002</v>
      </c>
      <c r="F1938" s="1">
        <v>43484</v>
      </c>
      <c r="G1938">
        <v>35126.5</v>
      </c>
      <c r="H1938">
        <v>410.36700000000002</v>
      </c>
      <c r="I1938" t="s">
        <v>51</v>
      </c>
      <c r="J1938" t="s">
        <v>101</v>
      </c>
      <c r="K1938" t="s">
        <v>74</v>
      </c>
      <c r="L1938" t="s">
        <v>37</v>
      </c>
      <c r="M1938" t="s">
        <v>36</v>
      </c>
      <c r="N1938" t="s">
        <v>54</v>
      </c>
      <c r="O1938" t="s">
        <v>38</v>
      </c>
      <c r="P1938" t="s">
        <v>39</v>
      </c>
      <c r="Q1938" t="s">
        <v>26</v>
      </c>
      <c r="R1938" t="s">
        <v>63</v>
      </c>
      <c r="S1938" t="s">
        <v>55</v>
      </c>
      <c r="T1938">
        <v>2</v>
      </c>
    </row>
    <row r="1939" spans="1:20" x14ac:dyDescent="0.3">
      <c r="A1939">
        <v>2952</v>
      </c>
      <c r="B1939">
        <v>48</v>
      </c>
      <c r="C1939" t="s">
        <v>30</v>
      </c>
      <c r="D1939" t="s">
        <v>21</v>
      </c>
      <c r="E1939">
        <v>2333.7666770000001</v>
      </c>
      <c r="F1939" s="1">
        <v>44165</v>
      </c>
      <c r="G1939">
        <v>17647.900000000001</v>
      </c>
      <c r="H1939">
        <v>196.607</v>
      </c>
      <c r="I1939" t="s">
        <v>44</v>
      </c>
      <c r="J1939" t="s">
        <v>45</v>
      </c>
      <c r="K1939" t="s">
        <v>65</v>
      </c>
      <c r="L1939" t="s">
        <v>46</v>
      </c>
      <c r="M1939" t="s">
        <v>58</v>
      </c>
      <c r="N1939" t="s">
        <v>25</v>
      </c>
      <c r="O1939" t="s">
        <v>27</v>
      </c>
      <c r="P1939" t="s">
        <v>58</v>
      </c>
      <c r="Q1939" t="s">
        <v>39</v>
      </c>
      <c r="R1939" t="s">
        <v>41</v>
      </c>
      <c r="S1939" t="s">
        <v>42</v>
      </c>
      <c r="T1939">
        <v>2</v>
      </c>
    </row>
    <row r="1940" spans="1:20" x14ac:dyDescent="0.3">
      <c r="A1940">
        <v>2953</v>
      </c>
      <c r="B1940">
        <v>45</v>
      </c>
      <c r="C1940" t="s">
        <v>30</v>
      </c>
      <c r="D1940" t="s">
        <v>21</v>
      </c>
      <c r="E1940">
        <v>3261.3424869999999</v>
      </c>
      <c r="F1940" s="1">
        <v>42322</v>
      </c>
      <c r="G1940">
        <v>10847.8</v>
      </c>
      <c r="H1940">
        <v>325.19400000000002</v>
      </c>
      <c r="I1940" t="s">
        <v>51</v>
      </c>
      <c r="J1940" t="s">
        <v>89</v>
      </c>
      <c r="K1940" t="s">
        <v>57</v>
      </c>
      <c r="L1940" t="s">
        <v>25</v>
      </c>
      <c r="M1940" t="s">
        <v>62</v>
      </c>
      <c r="N1940" t="s">
        <v>25</v>
      </c>
      <c r="O1940" t="s">
        <v>78</v>
      </c>
      <c r="P1940" t="s">
        <v>58</v>
      </c>
      <c r="Q1940" t="s">
        <v>58</v>
      </c>
      <c r="R1940" t="s">
        <v>59</v>
      </c>
      <c r="S1940" t="s">
        <v>72</v>
      </c>
      <c r="T1940">
        <v>2</v>
      </c>
    </row>
    <row r="1941" spans="1:20" x14ac:dyDescent="0.3">
      <c r="A1941">
        <v>2954</v>
      </c>
      <c r="B1941">
        <v>40</v>
      </c>
      <c r="C1941" t="s">
        <v>20</v>
      </c>
      <c r="D1941" t="s">
        <v>43</v>
      </c>
      <c r="E1941">
        <v>3515.8204260000002</v>
      </c>
      <c r="F1941" s="1">
        <v>42774</v>
      </c>
      <c r="G1941">
        <v>39110.199999999997</v>
      </c>
      <c r="H1941">
        <v>638.101</v>
      </c>
      <c r="I1941" t="s">
        <v>44</v>
      </c>
      <c r="J1941" t="s">
        <v>94</v>
      </c>
      <c r="K1941" t="s">
        <v>83</v>
      </c>
      <c r="L1941" t="s">
        <v>46</v>
      </c>
      <c r="M1941" t="s">
        <v>36</v>
      </c>
      <c r="N1941" t="s">
        <v>54</v>
      </c>
      <c r="O1941" t="s">
        <v>78</v>
      </c>
      <c r="P1941" t="s">
        <v>48</v>
      </c>
      <c r="Q1941" t="s">
        <v>48</v>
      </c>
      <c r="R1941" t="s">
        <v>59</v>
      </c>
      <c r="S1941" t="s">
        <v>29</v>
      </c>
      <c r="T1941">
        <v>2</v>
      </c>
    </row>
    <row r="1942" spans="1:20" x14ac:dyDescent="0.3">
      <c r="A1942">
        <v>2964</v>
      </c>
      <c r="B1942">
        <v>36</v>
      </c>
      <c r="C1942" t="s">
        <v>30</v>
      </c>
      <c r="D1942" t="s">
        <v>21</v>
      </c>
      <c r="E1942">
        <v>2946.9560120000001</v>
      </c>
      <c r="F1942" s="1">
        <v>45007</v>
      </c>
      <c r="G1942">
        <v>37463.5</v>
      </c>
      <c r="H1942">
        <v>599.37300000000005</v>
      </c>
      <c r="I1942" t="s">
        <v>22</v>
      </c>
      <c r="J1942" t="s">
        <v>100</v>
      </c>
      <c r="K1942" t="s">
        <v>65</v>
      </c>
      <c r="L1942" t="s">
        <v>25</v>
      </c>
      <c r="M1942" t="s">
        <v>58</v>
      </c>
      <c r="N1942" t="s">
        <v>37</v>
      </c>
      <c r="O1942" t="s">
        <v>27</v>
      </c>
      <c r="P1942" t="s">
        <v>58</v>
      </c>
      <c r="Q1942" t="s">
        <v>39</v>
      </c>
      <c r="R1942" t="s">
        <v>28</v>
      </c>
      <c r="S1942" t="s">
        <v>29</v>
      </c>
      <c r="T1942">
        <v>2</v>
      </c>
    </row>
    <row r="1943" spans="1:20" x14ac:dyDescent="0.3">
      <c r="A1943">
        <v>2966</v>
      </c>
      <c r="B1943">
        <v>43</v>
      </c>
      <c r="C1943" t="s">
        <v>30</v>
      </c>
      <c r="D1943" t="s">
        <v>21</v>
      </c>
      <c r="E1943">
        <v>3167.6373669999998</v>
      </c>
      <c r="F1943" s="1">
        <v>43598</v>
      </c>
      <c r="G1943">
        <v>27723</v>
      </c>
      <c r="H1943">
        <v>598.43700000000001</v>
      </c>
      <c r="I1943" t="s">
        <v>51</v>
      </c>
      <c r="J1943" t="s">
        <v>101</v>
      </c>
      <c r="K1943" t="s">
        <v>61</v>
      </c>
      <c r="L1943" t="s">
        <v>46</v>
      </c>
      <c r="M1943" t="s">
        <v>68</v>
      </c>
      <c r="N1943" t="s">
        <v>37</v>
      </c>
      <c r="O1943" t="s">
        <v>27</v>
      </c>
      <c r="P1943" t="s">
        <v>26</v>
      </c>
      <c r="Q1943" t="s">
        <v>26</v>
      </c>
      <c r="R1943" t="s">
        <v>59</v>
      </c>
      <c r="S1943" t="s">
        <v>69</v>
      </c>
      <c r="T1943">
        <v>2</v>
      </c>
    </row>
    <row r="1944" spans="1:20" x14ac:dyDescent="0.3">
      <c r="A1944">
        <v>2970</v>
      </c>
      <c r="B1944">
        <v>43</v>
      </c>
      <c r="C1944" t="s">
        <v>20</v>
      </c>
      <c r="D1944" t="s">
        <v>50</v>
      </c>
      <c r="E1944">
        <v>3702.1730349999998</v>
      </c>
      <c r="F1944" s="1">
        <v>44614</v>
      </c>
      <c r="G1944">
        <v>17280.8</v>
      </c>
      <c r="H1944">
        <v>260.76100000000002</v>
      </c>
      <c r="I1944" t="s">
        <v>22</v>
      </c>
      <c r="J1944" t="s">
        <v>67</v>
      </c>
      <c r="K1944" t="s">
        <v>66</v>
      </c>
      <c r="L1944" t="s">
        <v>46</v>
      </c>
      <c r="M1944" t="s">
        <v>26</v>
      </c>
      <c r="N1944" t="s">
        <v>46</v>
      </c>
      <c r="O1944" t="s">
        <v>47</v>
      </c>
      <c r="P1944" t="s">
        <v>26</v>
      </c>
      <c r="Q1944" t="s">
        <v>58</v>
      </c>
      <c r="R1944" t="s">
        <v>28</v>
      </c>
      <c r="S1944" t="s">
        <v>42</v>
      </c>
      <c r="T1944">
        <v>2</v>
      </c>
    </row>
    <row r="1945" spans="1:20" x14ac:dyDescent="0.3">
      <c r="A1945">
        <v>2977</v>
      </c>
      <c r="B1945">
        <v>41</v>
      </c>
      <c r="C1945" t="s">
        <v>30</v>
      </c>
      <c r="D1945" t="s">
        <v>43</v>
      </c>
      <c r="E1945">
        <v>2841.0362500000001</v>
      </c>
      <c r="F1945" s="1">
        <v>42823</v>
      </c>
      <c r="G1945">
        <v>33169.599999999999</v>
      </c>
      <c r="H1945">
        <v>678.91600000000005</v>
      </c>
      <c r="I1945" t="s">
        <v>75</v>
      </c>
      <c r="J1945" t="s">
        <v>45</v>
      </c>
      <c r="K1945" t="s">
        <v>74</v>
      </c>
      <c r="L1945" t="s">
        <v>35</v>
      </c>
      <c r="M1945" t="s">
        <v>36</v>
      </c>
      <c r="N1945" t="s">
        <v>35</v>
      </c>
      <c r="O1945" t="s">
        <v>78</v>
      </c>
      <c r="P1945" t="s">
        <v>26</v>
      </c>
      <c r="Q1945" t="s">
        <v>58</v>
      </c>
      <c r="R1945" t="s">
        <v>41</v>
      </c>
      <c r="S1945" t="s">
        <v>55</v>
      </c>
      <c r="T1945">
        <v>2</v>
      </c>
    </row>
    <row r="1946" spans="1:20" x14ac:dyDescent="0.3">
      <c r="A1946">
        <v>2978</v>
      </c>
      <c r="B1946">
        <v>40</v>
      </c>
      <c r="C1946" t="s">
        <v>30</v>
      </c>
      <c r="D1946" t="s">
        <v>43</v>
      </c>
      <c r="E1946">
        <v>3502.10446</v>
      </c>
      <c r="F1946" s="1">
        <v>43354</v>
      </c>
      <c r="G1946">
        <v>41520.5</v>
      </c>
      <c r="H1946">
        <v>1238.5840000000001</v>
      </c>
      <c r="I1946" t="s">
        <v>44</v>
      </c>
      <c r="J1946" t="s">
        <v>85</v>
      </c>
      <c r="K1946" t="s">
        <v>66</v>
      </c>
      <c r="L1946" t="s">
        <v>54</v>
      </c>
      <c r="M1946" t="s">
        <v>36</v>
      </c>
      <c r="N1946" t="s">
        <v>46</v>
      </c>
      <c r="O1946" t="s">
        <v>38</v>
      </c>
      <c r="P1946" t="s">
        <v>40</v>
      </c>
      <c r="Q1946" t="s">
        <v>39</v>
      </c>
      <c r="R1946" t="s">
        <v>63</v>
      </c>
      <c r="S1946" t="s">
        <v>69</v>
      </c>
      <c r="T1946">
        <v>2</v>
      </c>
    </row>
    <row r="1947" spans="1:20" x14ac:dyDescent="0.3">
      <c r="A1947">
        <v>2979</v>
      </c>
      <c r="B1947">
        <v>40</v>
      </c>
      <c r="C1947" t="s">
        <v>20</v>
      </c>
      <c r="D1947" t="s">
        <v>21</v>
      </c>
      <c r="E1947">
        <v>3177.108471</v>
      </c>
      <c r="F1947" s="1">
        <v>44616</v>
      </c>
      <c r="G1947">
        <v>18035.599999999999</v>
      </c>
      <c r="H1947">
        <v>328.13</v>
      </c>
      <c r="I1947" t="s">
        <v>44</v>
      </c>
      <c r="J1947" t="s">
        <v>100</v>
      </c>
      <c r="K1947" t="s">
        <v>66</v>
      </c>
      <c r="L1947" t="s">
        <v>46</v>
      </c>
      <c r="M1947" t="s">
        <v>26</v>
      </c>
      <c r="N1947" t="s">
        <v>35</v>
      </c>
      <c r="O1947" t="s">
        <v>27</v>
      </c>
      <c r="P1947" t="s">
        <v>39</v>
      </c>
      <c r="Q1947" t="s">
        <v>39</v>
      </c>
      <c r="R1947" t="s">
        <v>49</v>
      </c>
      <c r="S1947" t="s">
        <v>55</v>
      </c>
      <c r="T1947">
        <v>2</v>
      </c>
    </row>
    <row r="1948" spans="1:20" x14ac:dyDescent="0.3">
      <c r="A1948">
        <v>2983</v>
      </c>
      <c r="B1948">
        <v>42</v>
      </c>
      <c r="C1948" t="s">
        <v>30</v>
      </c>
      <c r="D1948" t="s">
        <v>21</v>
      </c>
      <c r="E1948">
        <v>4644.4935699999996</v>
      </c>
      <c r="F1948" s="1">
        <v>44837</v>
      </c>
      <c r="G1948">
        <v>7080.8</v>
      </c>
      <c r="H1948">
        <v>127.795</v>
      </c>
      <c r="I1948" t="s">
        <v>44</v>
      </c>
      <c r="J1948" t="s">
        <v>84</v>
      </c>
      <c r="K1948" t="s">
        <v>34</v>
      </c>
      <c r="L1948" t="s">
        <v>37</v>
      </c>
      <c r="M1948" t="s">
        <v>26</v>
      </c>
      <c r="N1948" t="s">
        <v>35</v>
      </c>
      <c r="O1948" t="s">
        <v>27</v>
      </c>
      <c r="P1948" t="s">
        <v>58</v>
      </c>
      <c r="Q1948" t="s">
        <v>48</v>
      </c>
      <c r="R1948" t="s">
        <v>63</v>
      </c>
      <c r="S1948" t="s">
        <v>42</v>
      </c>
      <c r="T1948">
        <v>2</v>
      </c>
    </row>
    <row r="1949" spans="1:20" x14ac:dyDescent="0.3">
      <c r="A1949">
        <v>2988</v>
      </c>
      <c r="B1949">
        <v>31</v>
      </c>
      <c r="C1949" t="s">
        <v>20</v>
      </c>
      <c r="D1949" t="s">
        <v>21</v>
      </c>
      <c r="E1949">
        <v>2481.2446799999998</v>
      </c>
      <c r="F1949" s="1">
        <v>43167</v>
      </c>
      <c r="G1949">
        <v>47948.4</v>
      </c>
      <c r="H1949">
        <v>855.26499999999999</v>
      </c>
      <c r="I1949" t="s">
        <v>32</v>
      </c>
      <c r="J1949" t="s">
        <v>88</v>
      </c>
      <c r="K1949" t="s">
        <v>65</v>
      </c>
      <c r="L1949" t="s">
        <v>37</v>
      </c>
      <c r="M1949" t="s">
        <v>36</v>
      </c>
      <c r="N1949" t="s">
        <v>35</v>
      </c>
      <c r="O1949" t="s">
        <v>47</v>
      </c>
      <c r="P1949" t="s">
        <v>26</v>
      </c>
      <c r="Q1949" t="s">
        <v>40</v>
      </c>
      <c r="R1949" t="s">
        <v>49</v>
      </c>
      <c r="S1949" t="s">
        <v>42</v>
      </c>
      <c r="T1949">
        <v>2</v>
      </c>
    </row>
    <row r="1950" spans="1:20" x14ac:dyDescent="0.3">
      <c r="A1950">
        <v>2996</v>
      </c>
      <c r="B1950">
        <v>34</v>
      </c>
      <c r="C1950" t="s">
        <v>30</v>
      </c>
      <c r="D1950" t="s">
        <v>21</v>
      </c>
      <c r="E1950">
        <v>3471.8849759999998</v>
      </c>
      <c r="F1950" s="1">
        <v>44812</v>
      </c>
      <c r="G1950">
        <v>29764.400000000001</v>
      </c>
      <c r="H1950">
        <v>839.71699999999998</v>
      </c>
      <c r="I1950" t="s">
        <v>44</v>
      </c>
      <c r="J1950" t="s">
        <v>89</v>
      </c>
      <c r="K1950" t="s">
        <v>34</v>
      </c>
      <c r="L1950" t="s">
        <v>54</v>
      </c>
      <c r="M1950" t="s">
        <v>58</v>
      </c>
      <c r="N1950" t="s">
        <v>37</v>
      </c>
      <c r="O1950" t="s">
        <v>38</v>
      </c>
      <c r="P1950" t="s">
        <v>39</v>
      </c>
      <c r="Q1950" t="s">
        <v>58</v>
      </c>
      <c r="R1950" t="s">
        <v>28</v>
      </c>
      <c r="S1950" t="s">
        <v>69</v>
      </c>
      <c r="T1950">
        <v>2</v>
      </c>
    </row>
    <row r="1951" spans="1:20" x14ac:dyDescent="0.3">
      <c r="A1951">
        <v>3002</v>
      </c>
      <c r="B1951">
        <v>36</v>
      </c>
      <c r="C1951" t="s">
        <v>20</v>
      </c>
      <c r="D1951" t="s">
        <v>21</v>
      </c>
      <c r="E1951">
        <v>2875.6300390000001</v>
      </c>
      <c r="F1951" s="1">
        <v>43177</v>
      </c>
      <c r="G1951">
        <v>5566.8</v>
      </c>
      <c r="H1951">
        <v>100.795</v>
      </c>
      <c r="I1951" t="s">
        <v>22</v>
      </c>
      <c r="J1951" t="s">
        <v>45</v>
      </c>
      <c r="K1951" t="s">
        <v>53</v>
      </c>
      <c r="L1951" t="s">
        <v>54</v>
      </c>
      <c r="M1951" t="s">
        <v>62</v>
      </c>
      <c r="N1951" t="s">
        <v>54</v>
      </c>
      <c r="O1951" t="s">
        <v>47</v>
      </c>
      <c r="P1951" t="s">
        <v>40</v>
      </c>
      <c r="Q1951" t="s">
        <v>48</v>
      </c>
      <c r="R1951" t="s">
        <v>41</v>
      </c>
      <c r="S1951" t="s">
        <v>42</v>
      </c>
      <c r="T1951">
        <v>2</v>
      </c>
    </row>
    <row r="1952" spans="1:20" x14ac:dyDescent="0.3">
      <c r="A1952">
        <v>3003</v>
      </c>
      <c r="B1952">
        <v>43</v>
      </c>
      <c r="C1952" t="s">
        <v>20</v>
      </c>
      <c r="D1952" t="s">
        <v>43</v>
      </c>
      <c r="E1952">
        <v>4165.5094280000003</v>
      </c>
      <c r="F1952" s="1">
        <v>43652</v>
      </c>
      <c r="G1952">
        <v>39809.1</v>
      </c>
      <c r="H1952">
        <v>912.10799999999995</v>
      </c>
      <c r="I1952" t="s">
        <v>75</v>
      </c>
      <c r="J1952" t="s">
        <v>91</v>
      </c>
      <c r="K1952" t="s">
        <v>57</v>
      </c>
      <c r="L1952" t="s">
        <v>54</v>
      </c>
      <c r="M1952" t="s">
        <v>58</v>
      </c>
      <c r="N1952" t="s">
        <v>46</v>
      </c>
      <c r="O1952" t="s">
        <v>47</v>
      </c>
      <c r="P1952" t="s">
        <v>48</v>
      </c>
      <c r="Q1952" t="s">
        <v>39</v>
      </c>
      <c r="R1952" t="s">
        <v>28</v>
      </c>
      <c r="S1952" t="s">
        <v>42</v>
      </c>
      <c r="T1952">
        <v>2</v>
      </c>
    </row>
    <row r="1953" spans="1:20" x14ac:dyDescent="0.3">
      <c r="A1953">
        <v>3005</v>
      </c>
      <c r="B1953">
        <v>32</v>
      </c>
      <c r="C1953" t="s">
        <v>20</v>
      </c>
      <c r="D1953" t="s">
        <v>21</v>
      </c>
      <c r="E1953">
        <v>2889.281426</v>
      </c>
      <c r="F1953" s="1">
        <v>43558</v>
      </c>
      <c r="G1953">
        <v>17153.400000000001</v>
      </c>
      <c r="H1953">
        <v>487.41</v>
      </c>
      <c r="I1953" t="s">
        <v>75</v>
      </c>
      <c r="J1953" t="s">
        <v>84</v>
      </c>
      <c r="K1953" t="s">
        <v>65</v>
      </c>
      <c r="L1953" t="s">
        <v>25</v>
      </c>
      <c r="M1953" t="s">
        <v>58</v>
      </c>
      <c r="N1953" t="s">
        <v>35</v>
      </c>
      <c r="O1953" t="s">
        <v>27</v>
      </c>
      <c r="P1953" t="s">
        <v>26</v>
      </c>
      <c r="Q1953" t="s">
        <v>58</v>
      </c>
      <c r="R1953" t="s">
        <v>49</v>
      </c>
      <c r="S1953" t="s">
        <v>42</v>
      </c>
      <c r="T1953">
        <v>2</v>
      </c>
    </row>
    <row r="1954" spans="1:20" x14ac:dyDescent="0.3">
      <c r="A1954">
        <v>3006</v>
      </c>
      <c r="B1954">
        <v>40</v>
      </c>
      <c r="C1954" t="s">
        <v>20</v>
      </c>
      <c r="D1954" t="s">
        <v>50</v>
      </c>
      <c r="E1954">
        <v>3222.854945</v>
      </c>
      <c r="F1954" s="1">
        <v>43522</v>
      </c>
      <c r="G1954">
        <v>34385.1</v>
      </c>
      <c r="H1954">
        <v>945.92600000000004</v>
      </c>
      <c r="I1954" t="s">
        <v>32</v>
      </c>
      <c r="J1954" t="s">
        <v>23</v>
      </c>
      <c r="K1954" t="s">
        <v>66</v>
      </c>
      <c r="L1954" t="s">
        <v>46</v>
      </c>
      <c r="M1954" t="s">
        <v>36</v>
      </c>
      <c r="N1954" t="s">
        <v>46</v>
      </c>
      <c r="O1954" t="s">
        <v>38</v>
      </c>
      <c r="P1954" t="s">
        <v>48</v>
      </c>
      <c r="Q1954" t="s">
        <v>58</v>
      </c>
      <c r="R1954" t="s">
        <v>49</v>
      </c>
      <c r="S1954" t="s">
        <v>55</v>
      </c>
      <c r="T1954">
        <v>2</v>
      </c>
    </row>
    <row r="1955" spans="1:20" x14ac:dyDescent="0.3">
      <c r="A1955">
        <v>3014</v>
      </c>
      <c r="B1955">
        <v>40</v>
      </c>
      <c r="C1955" t="s">
        <v>30</v>
      </c>
      <c r="D1955" t="s">
        <v>21</v>
      </c>
      <c r="E1955">
        <v>2442.3600430000001</v>
      </c>
      <c r="F1955" s="1">
        <v>43328</v>
      </c>
      <c r="G1955">
        <v>29580.9</v>
      </c>
      <c r="H1955">
        <v>415.49</v>
      </c>
      <c r="I1955" t="s">
        <v>32</v>
      </c>
      <c r="J1955" t="s">
        <v>82</v>
      </c>
      <c r="K1955" t="s">
        <v>61</v>
      </c>
      <c r="L1955" t="s">
        <v>46</v>
      </c>
      <c r="M1955" t="s">
        <v>68</v>
      </c>
      <c r="N1955" t="s">
        <v>46</v>
      </c>
      <c r="O1955" t="s">
        <v>38</v>
      </c>
      <c r="P1955" t="s">
        <v>40</v>
      </c>
      <c r="Q1955" t="s">
        <v>48</v>
      </c>
      <c r="R1955" t="s">
        <v>28</v>
      </c>
      <c r="S1955" t="s">
        <v>69</v>
      </c>
      <c r="T1955">
        <v>2</v>
      </c>
    </row>
    <row r="1956" spans="1:20" x14ac:dyDescent="0.3">
      <c r="A1956">
        <v>3019</v>
      </c>
      <c r="B1956">
        <v>32</v>
      </c>
      <c r="C1956" t="s">
        <v>30</v>
      </c>
      <c r="D1956" t="s">
        <v>21</v>
      </c>
      <c r="E1956">
        <v>2680.9869210000002</v>
      </c>
      <c r="F1956" s="1">
        <v>42888</v>
      </c>
      <c r="G1956">
        <v>37887.599999999999</v>
      </c>
      <c r="H1956">
        <v>690.45600000000002</v>
      </c>
      <c r="I1956" t="s">
        <v>22</v>
      </c>
      <c r="J1956" t="s">
        <v>89</v>
      </c>
      <c r="K1956" t="s">
        <v>66</v>
      </c>
      <c r="L1956" t="s">
        <v>35</v>
      </c>
      <c r="M1956" t="s">
        <v>26</v>
      </c>
      <c r="N1956" t="s">
        <v>54</v>
      </c>
      <c r="O1956" t="s">
        <v>38</v>
      </c>
      <c r="P1956" t="s">
        <v>40</v>
      </c>
      <c r="Q1956" t="s">
        <v>58</v>
      </c>
      <c r="R1956" t="s">
        <v>49</v>
      </c>
      <c r="S1956" t="s">
        <v>55</v>
      </c>
      <c r="T1956">
        <v>2</v>
      </c>
    </row>
    <row r="1957" spans="1:20" x14ac:dyDescent="0.3">
      <c r="A1957">
        <v>3022</v>
      </c>
      <c r="B1957">
        <v>42</v>
      </c>
      <c r="C1957" t="s">
        <v>20</v>
      </c>
      <c r="D1957" t="s">
        <v>21</v>
      </c>
      <c r="E1957">
        <v>3382.117326</v>
      </c>
      <c r="F1957" s="1">
        <v>44765</v>
      </c>
      <c r="G1957">
        <v>8244.1</v>
      </c>
      <c r="H1957">
        <v>139.339</v>
      </c>
      <c r="I1957" t="s">
        <v>51</v>
      </c>
      <c r="J1957" t="s">
        <v>88</v>
      </c>
      <c r="K1957" t="s">
        <v>34</v>
      </c>
      <c r="L1957" t="s">
        <v>54</v>
      </c>
      <c r="M1957" t="s">
        <v>36</v>
      </c>
      <c r="N1957" t="s">
        <v>54</v>
      </c>
      <c r="O1957" t="s">
        <v>38</v>
      </c>
      <c r="P1957" t="s">
        <v>58</v>
      </c>
      <c r="Q1957" t="s">
        <v>26</v>
      </c>
      <c r="R1957" t="s">
        <v>59</v>
      </c>
      <c r="S1957" t="s">
        <v>42</v>
      </c>
      <c r="T1957">
        <v>2</v>
      </c>
    </row>
    <row r="1958" spans="1:20" x14ac:dyDescent="0.3">
      <c r="A1958">
        <v>3029</v>
      </c>
      <c r="B1958">
        <v>39</v>
      </c>
      <c r="C1958" t="s">
        <v>20</v>
      </c>
      <c r="D1958" t="s">
        <v>21</v>
      </c>
      <c r="E1958">
        <v>3134.8737879999999</v>
      </c>
      <c r="F1958" s="1">
        <v>42952</v>
      </c>
      <c r="G1958">
        <v>26706</v>
      </c>
      <c r="H1958">
        <v>471.74299999999999</v>
      </c>
      <c r="I1958" t="s">
        <v>75</v>
      </c>
      <c r="J1958" t="s">
        <v>88</v>
      </c>
      <c r="K1958" t="s">
        <v>66</v>
      </c>
      <c r="L1958" t="s">
        <v>54</v>
      </c>
      <c r="M1958" t="s">
        <v>36</v>
      </c>
      <c r="N1958" t="s">
        <v>25</v>
      </c>
      <c r="O1958" t="s">
        <v>78</v>
      </c>
      <c r="P1958" t="s">
        <v>26</v>
      </c>
      <c r="Q1958" t="s">
        <v>58</v>
      </c>
      <c r="R1958" t="s">
        <v>59</v>
      </c>
      <c r="S1958" t="s">
        <v>29</v>
      </c>
      <c r="T1958">
        <v>2</v>
      </c>
    </row>
    <row r="1959" spans="1:20" x14ac:dyDescent="0.3">
      <c r="A1959">
        <v>3034</v>
      </c>
      <c r="B1959">
        <v>47</v>
      </c>
      <c r="C1959" t="s">
        <v>20</v>
      </c>
      <c r="D1959" t="s">
        <v>21</v>
      </c>
      <c r="E1959">
        <v>2738.1442240000001</v>
      </c>
      <c r="F1959" s="1">
        <v>43573</v>
      </c>
      <c r="G1959">
        <v>22791.200000000001</v>
      </c>
      <c r="H1959">
        <v>238.13399999999999</v>
      </c>
      <c r="I1959" t="s">
        <v>32</v>
      </c>
      <c r="J1959" t="s">
        <v>60</v>
      </c>
      <c r="K1959" t="s">
        <v>83</v>
      </c>
      <c r="L1959" t="s">
        <v>46</v>
      </c>
      <c r="M1959" t="s">
        <v>26</v>
      </c>
      <c r="N1959" t="s">
        <v>46</v>
      </c>
      <c r="O1959" t="s">
        <v>27</v>
      </c>
      <c r="P1959" t="s">
        <v>26</v>
      </c>
      <c r="Q1959" t="s">
        <v>26</v>
      </c>
      <c r="R1959" t="s">
        <v>41</v>
      </c>
      <c r="S1959" t="s">
        <v>42</v>
      </c>
      <c r="T1959">
        <v>2</v>
      </c>
    </row>
    <row r="1960" spans="1:20" x14ac:dyDescent="0.3">
      <c r="A1960">
        <v>3039</v>
      </c>
      <c r="B1960">
        <v>34</v>
      </c>
      <c r="C1960" t="s">
        <v>30</v>
      </c>
      <c r="D1960" t="s">
        <v>21</v>
      </c>
      <c r="E1960">
        <v>3098.9426520000002</v>
      </c>
      <c r="F1960" s="1">
        <v>44298</v>
      </c>
      <c r="G1960">
        <v>31616.1</v>
      </c>
      <c r="H1960">
        <v>693.62300000000005</v>
      </c>
      <c r="I1960" t="s">
        <v>44</v>
      </c>
      <c r="J1960" t="s">
        <v>92</v>
      </c>
      <c r="K1960" t="s">
        <v>74</v>
      </c>
      <c r="L1960" t="s">
        <v>35</v>
      </c>
      <c r="M1960" t="s">
        <v>68</v>
      </c>
      <c r="N1960" t="s">
        <v>35</v>
      </c>
      <c r="O1960" t="s">
        <v>27</v>
      </c>
      <c r="P1960" t="s">
        <v>40</v>
      </c>
      <c r="Q1960" t="s">
        <v>58</v>
      </c>
      <c r="R1960" t="s">
        <v>59</v>
      </c>
      <c r="S1960" t="s">
        <v>29</v>
      </c>
      <c r="T1960">
        <v>2</v>
      </c>
    </row>
    <row r="1961" spans="1:20" x14ac:dyDescent="0.3">
      <c r="A1961">
        <v>3043</v>
      </c>
      <c r="B1961">
        <v>39</v>
      </c>
      <c r="C1961" t="s">
        <v>30</v>
      </c>
      <c r="D1961" t="s">
        <v>21</v>
      </c>
      <c r="E1961">
        <v>3878.748857</v>
      </c>
      <c r="F1961" s="1">
        <v>44065</v>
      </c>
      <c r="G1961">
        <v>36931.300000000003</v>
      </c>
      <c r="H1961">
        <v>673.03</v>
      </c>
      <c r="I1961" t="s">
        <v>44</v>
      </c>
      <c r="J1961" t="s">
        <v>64</v>
      </c>
      <c r="K1961" t="s">
        <v>66</v>
      </c>
      <c r="L1961" t="s">
        <v>46</v>
      </c>
      <c r="M1961" t="s">
        <v>68</v>
      </c>
      <c r="N1961" t="s">
        <v>54</v>
      </c>
      <c r="O1961" t="s">
        <v>38</v>
      </c>
      <c r="P1961" t="s">
        <v>26</v>
      </c>
      <c r="Q1961" t="s">
        <v>58</v>
      </c>
      <c r="R1961" t="s">
        <v>28</v>
      </c>
      <c r="S1961" t="s">
        <v>55</v>
      </c>
      <c r="T1961">
        <v>2</v>
      </c>
    </row>
    <row r="1962" spans="1:20" x14ac:dyDescent="0.3">
      <c r="A1962">
        <v>3048</v>
      </c>
      <c r="B1962">
        <v>36</v>
      </c>
      <c r="C1962" t="s">
        <v>20</v>
      </c>
      <c r="D1962" t="s">
        <v>21</v>
      </c>
      <c r="E1962">
        <v>3881.5543899999998</v>
      </c>
      <c r="F1962" s="1">
        <v>42932</v>
      </c>
      <c r="G1962">
        <v>24306.9</v>
      </c>
      <c r="H1962">
        <v>293.84800000000001</v>
      </c>
      <c r="I1962" t="s">
        <v>32</v>
      </c>
      <c r="J1962" t="s">
        <v>71</v>
      </c>
      <c r="K1962" t="s">
        <v>61</v>
      </c>
      <c r="L1962" t="s">
        <v>25</v>
      </c>
      <c r="M1962" t="s">
        <v>58</v>
      </c>
      <c r="N1962" t="s">
        <v>46</v>
      </c>
      <c r="O1962" t="s">
        <v>47</v>
      </c>
      <c r="P1962" t="s">
        <v>40</v>
      </c>
      <c r="Q1962" t="s">
        <v>48</v>
      </c>
      <c r="R1962" t="s">
        <v>41</v>
      </c>
      <c r="S1962" t="s">
        <v>69</v>
      </c>
      <c r="T1962">
        <v>2</v>
      </c>
    </row>
    <row r="1963" spans="1:20" x14ac:dyDescent="0.3">
      <c r="A1963">
        <v>3054</v>
      </c>
      <c r="B1963">
        <v>39</v>
      </c>
      <c r="C1963" t="s">
        <v>30</v>
      </c>
      <c r="D1963" t="s">
        <v>21</v>
      </c>
      <c r="E1963">
        <v>3962.352742</v>
      </c>
      <c r="F1963" s="1">
        <v>45350</v>
      </c>
      <c r="G1963">
        <v>13476.1</v>
      </c>
      <c r="H1963">
        <v>215.45099999999999</v>
      </c>
      <c r="I1963" t="s">
        <v>22</v>
      </c>
      <c r="J1963" t="s">
        <v>93</v>
      </c>
      <c r="K1963" t="s">
        <v>24</v>
      </c>
      <c r="L1963" t="s">
        <v>54</v>
      </c>
      <c r="M1963" t="s">
        <v>26</v>
      </c>
      <c r="N1963" t="s">
        <v>54</v>
      </c>
      <c r="O1963" t="s">
        <v>47</v>
      </c>
      <c r="P1963" t="s">
        <v>40</v>
      </c>
      <c r="Q1963" t="s">
        <v>58</v>
      </c>
      <c r="R1963" t="s">
        <v>41</v>
      </c>
      <c r="S1963" t="s">
        <v>42</v>
      </c>
      <c r="T1963">
        <v>2</v>
      </c>
    </row>
    <row r="1964" spans="1:20" x14ac:dyDescent="0.3">
      <c r="A1964">
        <v>3057</v>
      </c>
      <c r="B1964">
        <v>32</v>
      </c>
      <c r="C1964" t="s">
        <v>20</v>
      </c>
      <c r="D1964" t="s">
        <v>21</v>
      </c>
      <c r="E1964">
        <v>2518.3371699999998</v>
      </c>
      <c r="F1964" s="1">
        <v>43361</v>
      </c>
      <c r="G1964">
        <v>45198.3</v>
      </c>
      <c r="H1964">
        <v>871.63900000000001</v>
      </c>
      <c r="I1964" t="s">
        <v>32</v>
      </c>
      <c r="J1964" t="s">
        <v>94</v>
      </c>
      <c r="K1964" t="s">
        <v>53</v>
      </c>
      <c r="L1964" t="s">
        <v>54</v>
      </c>
      <c r="M1964" t="s">
        <v>58</v>
      </c>
      <c r="N1964" t="s">
        <v>54</v>
      </c>
      <c r="O1964" t="s">
        <v>38</v>
      </c>
      <c r="P1964" t="s">
        <v>40</v>
      </c>
      <c r="Q1964" t="s">
        <v>26</v>
      </c>
      <c r="R1964" t="s">
        <v>41</v>
      </c>
      <c r="S1964" t="s">
        <v>55</v>
      </c>
      <c r="T1964">
        <v>2</v>
      </c>
    </row>
    <row r="1965" spans="1:20" x14ac:dyDescent="0.3">
      <c r="A1965">
        <v>3065</v>
      </c>
      <c r="B1965">
        <v>38</v>
      </c>
      <c r="C1965" t="s">
        <v>30</v>
      </c>
      <c r="D1965" t="s">
        <v>43</v>
      </c>
      <c r="E1965">
        <v>1837.6741810000001</v>
      </c>
      <c r="F1965" s="1">
        <v>44525</v>
      </c>
      <c r="G1965">
        <v>44459.7</v>
      </c>
      <c r="H1965">
        <v>1037.8779999999999</v>
      </c>
      <c r="I1965" t="s">
        <v>75</v>
      </c>
      <c r="J1965" t="s">
        <v>79</v>
      </c>
      <c r="K1965" t="s">
        <v>65</v>
      </c>
      <c r="L1965" t="s">
        <v>46</v>
      </c>
      <c r="M1965" t="s">
        <v>36</v>
      </c>
      <c r="N1965" t="s">
        <v>54</v>
      </c>
      <c r="O1965" t="s">
        <v>38</v>
      </c>
      <c r="P1965" t="s">
        <v>26</v>
      </c>
      <c r="Q1965" t="s">
        <v>48</v>
      </c>
      <c r="R1965" t="s">
        <v>41</v>
      </c>
      <c r="S1965" t="s">
        <v>55</v>
      </c>
      <c r="T1965">
        <v>2</v>
      </c>
    </row>
    <row r="1966" spans="1:20" x14ac:dyDescent="0.3">
      <c r="A1966">
        <v>3068</v>
      </c>
      <c r="B1966">
        <v>43</v>
      </c>
      <c r="C1966" t="s">
        <v>30</v>
      </c>
      <c r="D1966" t="s">
        <v>43</v>
      </c>
      <c r="E1966">
        <v>2914.7509260000002</v>
      </c>
      <c r="F1966" s="1">
        <v>42488</v>
      </c>
      <c r="G1966">
        <v>24138.7</v>
      </c>
      <c r="H1966">
        <v>547.32600000000002</v>
      </c>
      <c r="I1966" t="s">
        <v>75</v>
      </c>
      <c r="J1966" t="s">
        <v>86</v>
      </c>
      <c r="K1966" t="s">
        <v>83</v>
      </c>
      <c r="L1966" t="s">
        <v>54</v>
      </c>
      <c r="M1966" t="s">
        <v>58</v>
      </c>
      <c r="N1966" t="s">
        <v>46</v>
      </c>
      <c r="O1966" t="s">
        <v>38</v>
      </c>
      <c r="P1966" t="s">
        <v>39</v>
      </c>
      <c r="Q1966" t="s">
        <v>48</v>
      </c>
      <c r="R1966" t="s">
        <v>63</v>
      </c>
      <c r="S1966" t="s">
        <v>42</v>
      </c>
      <c r="T1966">
        <v>2</v>
      </c>
    </row>
    <row r="1967" spans="1:20" x14ac:dyDescent="0.3">
      <c r="A1967">
        <v>3079</v>
      </c>
      <c r="B1967">
        <v>38</v>
      </c>
      <c r="C1967" t="s">
        <v>30</v>
      </c>
      <c r="D1967" t="s">
        <v>43</v>
      </c>
      <c r="E1967">
        <v>3489.159103</v>
      </c>
      <c r="F1967" s="1">
        <v>42869</v>
      </c>
      <c r="G1967">
        <v>13470</v>
      </c>
      <c r="H1967">
        <v>138.386</v>
      </c>
      <c r="I1967" t="s">
        <v>75</v>
      </c>
      <c r="J1967" t="s">
        <v>73</v>
      </c>
      <c r="K1967" t="s">
        <v>65</v>
      </c>
      <c r="L1967" t="s">
        <v>46</v>
      </c>
      <c r="M1967" t="s">
        <v>36</v>
      </c>
      <c r="N1967" t="s">
        <v>46</v>
      </c>
      <c r="O1967" t="s">
        <v>27</v>
      </c>
      <c r="P1967" t="s">
        <v>40</v>
      </c>
      <c r="Q1967" t="s">
        <v>48</v>
      </c>
      <c r="R1967" t="s">
        <v>41</v>
      </c>
      <c r="S1967" t="s">
        <v>42</v>
      </c>
      <c r="T1967">
        <v>2</v>
      </c>
    </row>
    <row r="1968" spans="1:20" x14ac:dyDescent="0.3">
      <c r="A1968">
        <v>3080</v>
      </c>
      <c r="B1968">
        <v>36</v>
      </c>
      <c r="C1968" t="s">
        <v>20</v>
      </c>
      <c r="D1968" t="s">
        <v>21</v>
      </c>
      <c r="E1968">
        <v>2838.2148790000001</v>
      </c>
      <c r="F1968" s="1">
        <v>44306</v>
      </c>
      <c r="G1968">
        <v>37451.199999999997</v>
      </c>
      <c r="H1968">
        <v>1073.5050000000001</v>
      </c>
      <c r="I1968" t="s">
        <v>75</v>
      </c>
      <c r="J1968" t="s">
        <v>56</v>
      </c>
      <c r="K1968" t="s">
        <v>61</v>
      </c>
      <c r="L1968" t="s">
        <v>54</v>
      </c>
      <c r="M1968" t="s">
        <v>58</v>
      </c>
      <c r="N1968" t="s">
        <v>54</v>
      </c>
      <c r="O1968" t="s">
        <v>27</v>
      </c>
      <c r="P1968" t="s">
        <v>40</v>
      </c>
      <c r="Q1968" t="s">
        <v>39</v>
      </c>
      <c r="R1968" t="s">
        <v>28</v>
      </c>
      <c r="S1968" t="s">
        <v>69</v>
      </c>
      <c r="T1968">
        <v>2</v>
      </c>
    </row>
    <row r="1969" spans="1:20" x14ac:dyDescent="0.3">
      <c r="A1969">
        <v>3081</v>
      </c>
      <c r="B1969">
        <v>29</v>
      </c>
      <c r="C1969" t="s">
        <v>20</v>
      </c>
      <c r="D1969" t="s">
        <v>43</v>
      </c>
      <c r="E1969">
        <v>1136.0436930000001</v>
      </c>
      <c r="F1969" s="1">
        <v>45060</v>
      </c>
      <c r="G1969">
        <v>29941.5</v>
      </c>
      <c r="H1969">
        <v>815.72799999999995</v>
      </c>
      <c r="I1969" t="s">
        <v>75</v>
      </c>
      <c r="J1969" t="s">
        <v>56</v>
      </c>
      <c r="K1969" t="s">
        <v>34</v>
      </c>
      <c r="L1969" t="s">
        <v>54</v>
      </c>
      <c r="M1969" t="s">
        <v>58</v>
      </c>
      <c r="N1969" t="s">
        <v>35</v>
      </c>
      <c r="O1969" t="s">
        <v>78</v>
      </c>
      <c r="P1969" t="s">
        <v>39</v>
      </c>
      <c r="Q1969" t="s">
        <v>58</v>
      </c>
      <c r="R1969" t="s">
        <v>28</v>
      </c>
      <c r="S1969" t="s">
        <v>55</v>
      </c>
      <c r="T1969">
        <v>2</v>
      </c>
    </row>
    <row r="1970" spans="1:20" x14ac:dyDescent="0.3">
      <c r="A1970">
        <v>3082</v>
      </c>
      <c r="B1970">
        <v>36</v>
      </c>
      <c r="C1970" t="s">
        <v>30</v>
      </c>
      <c r="D1970" t="s">
        <v>21</v>
      </c>
      <c r="E1970">
        <v>4610.763723</v>
      </c>
      <c r="F1970" s="1">
        <v>44014</v>
      </c>
      <c r="G1970">
        <v>41244.1</v>
      </c>
      <c r="H1970">
        <v>1152.6780000000001</v>
      </c>
      <c r="I1970" t="s">
        <v>44</v>
      </c>
      <c r="J1970" t="s">
        <v>60</v>
      </c>
      <c r="K1970" t="s">
        <v>83</v>
      </c>
      <c r="L1970" t="s">
        <v>54</v>
      </c>
      <c r="M1970" t="s">
        <v>68</v>
      </c>
      <c r="N1970" t="s">
        <v>35</v>
      </c>
      <c r="O1970" t="s">
        <v>47</v>
      </c>
      <c r="P1970" t="s">
        <v>58</v>
      </c>
      <c r="Q1970" t="s">
        <v>48</v>
      </c>
      <c r="R1970" t="s">
        <v>63</v>
      </c>
      <c r="S1970" t="s">
        <v>55</v>
      </c>
      <c r="T1970">
        <v>2</v>
      </c>
    </row>
    <row r="1971" spans="1:20" x14ac:dyDescent="0.3">
      <c r="A1971">
        <v>3094</v>
      </c>
      <c r="B1971">
        <v>43</v>
      </c>
      <c r="C1971" t="s">
        <v>30</v>
      </c>
      <c r="D1971" t="s">
        <v>43</v>
      </c>
      <c r="E1971">
        <v>3959.186557</v>
      </c>
      <c r="F1971" s="1">
        <v>43746</v>
      </c>
      <c r="G1971">
        <v>26366.6</v>
      </c>
      <c r="H1971">
        <v>611.029</v>
      </c>
      <c r="I1971" t="s">
        <v>51</v>
      </c>
      <c r="J1971" t="s">
        <v>90</v>
      </c>
      <c r="K1971" t="s">
        <v>66</v>
      </c>
      <c r="L1971" t="s">
        <v>46</v>
      </c>
      <c r="M1971" t="s">
        <v>68</v>
      </c>
      <c r="N1971" t="s">
        <v>35</v>
      </c>
      <c r="O1971" t="s">
        <v>47</v>
      </c>
      <c r="P1971" t="s">
        <v>40</v>
      </c>
      <c r="Q1971" t="s">
        <v>39</v>
      </c>
      <c r="R1971" t="s">
        <v>59</v>
      </c>
      <c r="S1971" t="s">
        <v>69</v>
      </c>
      <c r="T1971">
        <v>2</v>
      </c>
    </row>
    <row r="1972" spans="1:20" x14ac:dyDescent="0.3">
      <c r="A1972">
        <v>3096</v>
      </c>
      <c r="B1972">
        <v>44</v>
      </c>
      <c r="C1972" t="s">
        <v>20</v>
      </c>
      <c r="D1972" t="s">
        <v>43</v>
      </c>
      <c r="E1972">
        <v>3431.516157</v>
      </c>
      <c r="F1972" s="1">
        <v>42871</v>
      </c>
      <c r="G1972">
        <v>45141.5</v>
      </c>
      <c r="H1972">
        <v>693.53099999999995</v>
      </c>
      <c r="I1972" t="s">
        <v>75</v>
      </c>
      <c r="J1972" t="s">
        <v>79</v>
      </c>
      <c r="K1972" t="s">
        <v>61</v>
      </c>
      <c r="L1972" t="s">
        <v>46</v>
      </c>
      <c r="M1972" t="s">
        <v>26</v>
      </c>
      <c r="N1972" t="s">
        <v>35</v>
      </c>
      <c r="O1972" t="s">
        <v>27</v>
      </c>
      <c r="P1972" t="s">
        <v>48</v>
      </c>
      <c r="Q1972" t="s">
        <v>26</v>
      </c>
      <c r="R1972" t="s">
        <v>59</v>
      </c>
      <c r="S1972" t="s">
        <v>55</v>
      </c>
      <c r="T1972">
        <v>2</v>
      </c>
    </row>
    <row r="1973" spans="1:20" x14ac:dyDescent="0.3">
      <c r="A1973">
        <v>3106</v>
      </c>
      <c r="B1973">
        <v>36</v>
      </c>
      <c r="C1973" t="s">
        <v>20</v>
      </c>
      <c r="D1973" t="s">
        <v>21</v>
      </c>
      <c r="E1973">
        <v>2204.372261</v>
      </c>
      <c r="F1973" s="1">
        <v>43347</v>
      </c>
      <c r="G1973">
        <v>29122.5</v>
      </c>
      <c r="H1973">
        <v>757.75599999999997</v>
      </c>
      <c r="I1973" t="s">
        <v>32</v>
      </c>
      <c r="J1973" t="s">
        <v>23</v>
      </c>
      <c r="K1973" t="s">
        <v>66</v>
      </c>
      <c r="L1973" t="s">
        <v>37</v>
      </c>
      <c r="M1973" t="s">
        <v>36</v>
      </c>
      <c r="N1973" t="s">
        <v>46</v>
      </c>
      <c r="O1973" t="s">
        <v>47</v>
      </c>
      <c r="P1973" t="s">
        <v>40</v>
      </c>
      <c r="Q1973" t="s">
        <v>48</v>
      </c>
      <c r="R1973" t="s">
        <v>63</v>
      </c>
      <c r="S1973" t="s">
        <v>69</v>
      </c>
      <c r="T1973">
        <v>2</v>
      </c>
    </row>
    <row r="1974" spans="1:20" x14ac:dyDescent="0.3">
      <c r="A1974">
        <v>3109</v>
      </c>
      <c r="B1974">
        <v>48</v>
      </c>
      <c r="C1974" t="s">
        <v>30</v>
      </c>
      <c r="D1974" t="s">
        <v>21</v>
      </c>
      <c r="E1974">
        <v>2581.6109590000001</v>
      </c>
      <c r="F1974" s="1">
        <v>44728</v>
      </c>
      <c r="G1974">
        <v>7933.6</v>
      </c>
      <c r="H1974">
        <v>152.18600000000001</v>
      </c>
      <c r="I1974" t="s">
        <v>75</v>
      </c>
      <c r="J1974" t="s">
        <v>64</v>
      </c>
      <c r="K1974" t="s">
        <v>65</v>
      </c>
      <c r="L1974" t="s">
        <v>35</v>
      </c>
      <c r="M1974" t="s">
        <v>62</v>
      </c>
      <c r="N1974" t="s">
        <v>54</v>
      </c>
      <c r="O1974" t="s">
        <v>27</v>
      </c>
      <c r="P1974" t="s">
        <v>26</v>
      </c>
      <c r="Q1974" t="s">
        <v>58</v>
      </c>
      <c r="R1974" t="s">
        <v>63</v>
      </c>
      <c r="S1974" t="s">
        <v>42</v>
      </c>
      <c r="T1974">
        <v>2</v>
      </c>
    </row>
    <row r="1975" spans="1:20" x14ac:dyDescent="0.3">
      <c r="A1975">
        <v>3113</v>
      </c>
      <c r="B1975">
        <v>45</v>
      </c>
      <c r="C1975" t="s">
        <v>30</v>
      </c>
      <c r="D1975" t="s">
        <v>21</v>
      </c>
      <c r="E1975">
        <v>3700.5710709999998</v>
      </c>
      <c r="F1975" s="1">
        <v>44658</v>
      </c>
      <c r="G1975">
        <v>17631</v>
      </c>
      <c r="H1975">
        <v>212.57400000000001</v>
      </c>
      <c r="I1975" t="s">
        <v>22</v>
      </c>
      <c r="J1975" t="s">
        <v>80</v>
      </c>
      <c r="K1975" t="s">
        <v>53</v>
      </c>
      <c r="L1975" t="s">
        <v>54</v>
      </c>
      <c r="M1975" t="s">
        <v>36</v>
      </c>
      <c r="N1975" t="s">
        <v>54</v>
      </c>
      <c r="O1975" t="s">
        <v>78</v>
      </c>
      <c r="P1975" t="s">
        <v>39</v>
      </c>
      <c r="Q1975" t="s">
        <v>40</v>
      </c>
      <c r="R1975" t="s">
        <v>63</v>
      </c>
      <c r="S1975" t="s">
        <v>55</v>
      </c>
      <c r="T1975">
        <v>2</v>
      </c>
    </row>
    <row r="1976" spans="1:20" x14ac:dyDescent="0.3">
      <c r="A1976">
        <v>3117</v>
      </c>
      <c r="B1976">
        <v>50</v>
      </c>
      <c r="C1976" t="s">
        <v>20</v>
      </c>
      <c r="D1976" t="s">
        <v>21</v>
      </c>
      <c r="E1976">
        <v>3233.7491810000001</v>
      </c>
      <c r="F1976" s="1">
        <v>42896</v>
      </c>
      <c r="G1976">
        <v>25405.4</v>
      </c>
      <c r="H1976">
        <v>524.62400000000002</v>
      </c>
      <c r="I1976" t="s">
        <v>22</v>
      </c>
      <c r="J1976" t="s">
        <v>94</v>
      </c>
      <c r="K1976" t="s">
        <v>57</v>
      </c>
      <c r="L1976" t="s">
        <v>25</v>
      </c>
      <c r="M1976" t="s">
        <v>36</v>
      </c>
      <c r="N1976" t="s">
        <v>54</v>
      </c>
      <c r="O1976" t="s">
        <v>27</v>
      </c>
      <c r="P1976" t="s">
        <v>48</v>
      </c>
      <c r="Q1976" t="s">
        <v>58</v>
      </c>
      <c r="R1976" t="s">
        <v>63</v>
      </c>
      <c r="S1976" t="s">
        <v>42</v>
      </c>
      <c r="T1976">
        <v>2</v>
      </c>
    </row>
    <row r="1977" spans="1:20" x14ac:dyDescent="0.3">
      <c r="A1977">
        <v>3118</v>
      </c>
      <c r="B1977">
        <v>44</v>
      </c>
      <c r="C1977" t="s">
        <v>20</v>
      </c>
      <c r="D1977" t="s">
        <v>21</v>
      </c>
      <c r="E1977">
        <v>2667.5391749999999</v>
      </c>
      <c r="F1977" s="1">
        <v>44880</v>
      </c>
      <c r="G1977">
        <v>30459.5</v>
      </c>
      <c r="H1977">
        <v>800.88400000000001</v>
      </c>
      <c r="I1977" t="s">
        <v>51</v>
      </c>
      <c r="J1977" t="s">
        <v>99</v>
      </c>
      <c r="K1977" t="s">
        <v>24</v>
      </c>
      <c r="L1977" t="s">
        <v>25</v>
      </c>
      <c r="M1977" t="s">
        <v>68</v>
      </c>
      <c r="N1977" t="s">
        <v>54</v>
      </c>
      <c r="O1977" t="s">
        <v>27</v>
      </c>
      <c r="P1977" t="s">
        <v>26</v>
      </c>
      <c r="Q1977" t="s">
        <v>40</v>
      </c>
      <c r="R1977" t="s">
        <v>28</v>
      </c>
      <c r="S1977" t="s">
        <v>42</v>
      </c>
      <c r="T1977">
        <v>2</v>
      </c>
    </row>
    <row r="1978" spans="1:20" x14ac:dyDescent="0.3">
      <c r="A1978">
        <v>3129</v>
      </c>
      <c r="B1978">
        <v>36</v>
      </c>
      <c r="C1978" t="s">
        <v>30</v>
      </c>
      <c r="D1978" t="s">
        <v>50</v>
      </c>
      <c r="E1978">
        <v>3431.0650919999998</v>
      </c>
      <c r="F1978" s="1">
        <v>44257</v>
      </c>
      <c r="G1978">
        <v>28307.7</v>
      </c>
      <c r="H1978">
        <v>606.28200000000004</v>
      </c>
      <c r="I1978" t="s">
        <v>22</v>
      </c>
      <c r="J1978" t="s">
        <v>64</v>
      </c>
      <c r="K1978" t="s">
        <v>66</v>
      </c>
      <c r="L1978" t="s">
        <v>54</v>
      </c>
      <c r="M1978" t="s">
        <v>58</v>
      </c>
      <c r="N1978" t="s">
        <v>46</v>
      </c>
      <c r="O1978" t="s">
        <v>38</v>
      </c>
      <c r="P1978" t="s">
        <v>58</v>
      </c>
      <c r="Q1978" t="s">
        <v>58</v>
      </c>
      <c r="R1978" t="s">
        <v>28</v>
      </c>
      <c r="S1978" t="s">
        <v>55</v>
      </c>
      <c r="T1978">
        <v>2</v>
      </c>
    </row>
    <row r="1979" spans="1:20" x14ac:dyDescent="0.3">
      <c r="A1979">
        <v>3133</v>
      </c>
      <c r="B1979">
        <v>29</v>
      </c>
      <c r="C1979" t="s">
        <v>20</v>
      </c>
      <c r="D1979" t="s">
        <v>43</v>
      </c>
      <c r="E1979">
        <v>2732.5165419999998</v>
      </c>
      <c r="F1979" s="1">
        <v>43373</v>
      </c>
      <c r="G1979">
        <v>15196.8</v>
      </c>
      <c r="H1979">
        <v>278.048</v>
      </c>
      <c r="I1979" t="s">
        <v>44</v>
      </c>
      <c r="J1979" t="s">
        <v>71</v>
      </c>
      <c r="K1979" t="s">
        <v>24</v>
      </c>
      <c r="L1979" t="s">
        <v>37</v>
      </c>
      <c r="M1979" t="s">
        <v>26</v>
      </c>
      <c r="N1979" t="s">
        <v>46</v>
      </c>
      <c r="O1979" t="s">
        <v>78</v>
      </c>
      <c r="P1979" t="s">
        <v>48</v>
      </c>
      <c r="Q1979" t="s">
        <v>58</v>
      </c>
      <c r="R1979" t="s">
        <v>41</v>
      </c>
      <c r="S1979" t="s">
        <v>42</v>
      </c>
      <c r="T1979">
        <v>2</v>
      </c>
    </row>
    <row r="1980" spans="1:20" x14ac:dyDescent="0.3">
      <c r="A1980">
        <v>3134</v>
      </c>
      <c r="B1980">
        <v>40</v>
      </c>
      <c r="C1980" t="s">
        <v>30</v>
      </c>
      <c r="D1980" t="s">
        <v>43</v>
      </c>
      <c r="E1980">
        <v>3347.5002370000002</v>
      </c>
      <c r="F1980" s="1">
        <v>43839</v>
      </c>
      <c r="G1980">
        <v>24105.1</v>
      </c>
      <c r="H1980">
        <v>383.72</v>
      </c>
      <c r="I1980" t="s">
        <v>22</v>
      </c>
      <c r="J1980" t="s">
        <v>95</v>
      </c>
      <c r="K1980" t="s">
        <v>53</v>
      </c>
      <c r="L1980" t="s">
        <v>25</v>
      </c>
      <c r="M1980" t="s">
        <v>36</v>
      </c>
      <c r="N1980" t="s">
        <v>54</v>
      </c>
      <c r="O1980" t="s">
        <v>78</v>
      </c>
      <c r="P1980" t="s">
        <v>39</v>
      </c>
      <c r="Q1980" t="s">
        <v>48</v>
      </c>
      <c r="R1980" t="s">
        <v>41</v>
      </c>
      <c r="S1980" t="s">
        <v>42</v>
      </c>
      <c r="T1980">
        <v>2</v>
      </c>
    </row>
    <row r="1981" spans="1:20" x14ac:dyDescent="0.3">
      <c r="A1981">
        <v>3142</v>
      </c>
      <c r="B1981">
        <v>45</v>
      </c>
      <c r="C1981" t="s">
        <v>30</v>
      </c>
      <c r="D1981" t="s">
        <v>21</v>
      </c>
      <c r="E1981">
        <v>2714.5006450000001</v>
      </c>
      <c r="F1981" s="1">
        <v>43145</v>
      </c>
      <c r="G1981">
        <v>7260.1</v>
      </c>
      <c r="H1981">
        <v>170.232</v>
      </c>
      <c r="I1981" t="s">
        <v>44</v>
      </c>
      <c r="J1981" t="s">
        <v>97</v>
      </c>
      <c r="K1981" t="s">
        <v>61</v>
      </c>
      <c r="L1981" t="s">
        <v>54</v>
      </c>
      <c r="M1981" t="s">
        <v>58</v>
      </c>
      <c r="N1981" t="s">
        <v>35</v>
      </c>
      <c r="O1981" t="s">
        <v>78</v>
      </c>
      <c r="P1981" t="s">
        <v>40</v>
      </c>
      <c r="Q1981" t="s">
        <v>58</v>
      </c>
      <c r="R1981" t="s">
        <v>28</v>
      </c>
      <c r="S1981" t="s">
        <v>29</v>
      </c>
      <c r="T1981">
        <v>2</v>
      </c>
    </row>
    <row r="1982" spans="1:20" x14ac:dyDescent="0.3">
      <c r="A1982">
        <v>3143</v>
      </c>
      <c r="B1982">
        <v>32</v>
      </c>
      <c r="C1982" t="s">
        <v>20</v>
      </c>
      <c r="D1982" t="s">
        <v>50</v>
      </c>
      <c r="E1982">
        <v>3583.737423</v>
      </c>
      <c r="F1982" s="1">
        <v>43309</v>
      </c>
      <c r="G1982">
        <v>40326.199999999997</v>
      </c>
      <c r="H1982">
        <v>767.601</v>
      </c>
      <c r="I1982" t="s">
        <v>32</v>
      </c>
      <c r="J1982" t="s">
        <v>100</v>
      </c>
      <c r="K1982" t="s">
        <v>83</v>
      </c>
      <c r="L1982" t="s">
        <v>46</v>
      </c>
      <c r="M1982" t="s">
        <v>36</v>
      </c>
      <c r="N1982" t="s">
        <v>54</v>
      </c>
      <c r="O1982" t="s">
        <v>27</v>
      </c>
      <c r="P1982" t="s">
        <v>40</v>
      </c>
      <c r="Q1982" t="s">
        <v>39</v>
      </c>
      <c r="R1982" t="s">
        <v>59</v>
      </c>
      <c r="S1982" t="s">
        <v>72</v>
      </c>
      <c r="T1982">
        <v>2</v>
      </c>
    </row>
    <row r="1983" spans="1:20" x14ac:dyDescent="0.3">
      <c r="A1983">
        <v>3144</v>
      </c>
      <c r="B1983">
        <v>34</v>
      </c>
      <c r="C1983" t="s">
        <v>20</v>
      </c>
      <c r="D1983" t="s">
        <v>43</v>
      </c>
      <c r="E1983">
        <v>2788.0632260000002</v>
      </c>
      <c r="F1983" s="1">
        <v>44760</v>
      </c>
      <c r="G1983">
        <v>38004.800000000003</v>
      </c>
      <c r="H1983">
        <v>519.02200000000005</v>
      </c>
      <c r="I1983" t="s">
        <v>32</v>
      </c>
      <c r="J1983" t="s">
        <v>100</v>
      </c>
      <c r="K1983" t="s">
        <v>57</v>
      </c>
      <c r="L1983" t="s">
        <v>35</v>
      </c>
      <c r="M1983" t="s">
        <v>58</v>
      </c>
      <c r="N1983" t="s">
        <v>54</v>
      </c>
      <c r="O1983" t="s">
        <v>27</v>
      </c>
      <c r="P1983" t="s">
        <v>40</v>
      </c>
      <c r="Q1983" t="s">
        <v>58</v>
      </c>
      <c r="R1983" t="s">
        <v>49</v>
      </c>
      <c r="S1983" t="s">
        <v>29</v>
      </c>
      <c r="T1983">
        <v>2</v>
      </c>
    </row>
    <row r="1984" spans="1:20" x14ac:dyDescent="0.3">
      <c r="A1984">
        <v>3151</v>
      </c>
      <c r="B1984">
        <v>39</v>
      </c>
      <c r="C1984" t="s">
        <v>30</v>
      </c>
      <c r="D1984" t="s">
        <v>21</v>
      </c>
      <c r="E1984">
        <v>3297.2219519999999</v>
      </c>
      <c r="F1984" s="1">
        <v>44313</v>
      </c>
      <c r="G1984">
        <v>24852.2</v>
      </c>
      <c r="H1984">
        <v>329.005</v>
      </c>
      <c r="I1984" t="s">
        <v>44</v>
      </c>
      <c r="J1984" t="s">
        <v>71</v>
      </c>
      <c r="K1984" t="s">
        <v>65</v>
      </c>
      <c r="L1984" t="s">
        <v>25</v>
      </c>
      <c r="M1984" t="s">
        <v>36</v>
      </c>
      <c r="N1984" t="s">
        <v>37</v>
      </c>
      <c r="O1984" t="s">
        <v>27</v>
      </c>
      <c r="P1984" t="s">
        <v>39</v>
      </c>
      <c r="Q1984" t="s">
        <v>40</v>
      </c>
      <c r="R1984" t="s">
        <v>41</v>
      </c>
      <c r="S1984" t="s">
        <v>55</v>
      </c>
      <c r="T1984">
        <v>2</v>
      </c>
    </row>
    <row r="1985" spans="1:20" x14ac:dyDescent="0.3">
      <c r="A1985">
        <v>3160</v>
      </c>
      <c r="B1985">
        <v>32</v>
      </c>
      <c r="C1985" t="s">
        <v>30</v>
      </c>
      <c r="D1985" t="s">
        <v>21</v>
      </c>
      <c r="E1985">
        <v>3176.3283139999999</v>
      </c>
      <c r="F1985" s="1">
        <v>43385</v>
      </c>
      <c r="G1985">
        <v>39429.599999999999</v>
      </c>
      <c r="H1985">
        <v>895.37900000000002</v>
      </c>
      <c r="I1985" t="s">
        <v>75</v>
      </c>
      <c r="J1985" t="s">
        <v>84</v>
      </c>
      <c r="K1985" t="s">
        <v>24</v>
      </c>
      <c r="L1985" t="s">
        <v>25</v>
      </c>
      <c r="M1985" t="s">
        <v>36</v>
      </c>
      <c r="N1985" t="s">
        <v>54</v>
      </c>
      <c r="O1985" t="s">
        <v>47</v>
      </c>
      <c r="P1985" t="s">
        <v>26</v>
      </c>
      <c r="Q1985" t="s">
        <v>26</v>
      </c>
      <c r="R1985" t="s">
        <v>63</v>
      </c>
      <c r="S1985" t="s">
        <v>42</v>
      </c>
      <c r="T1985">
        <v>2</v>
      </c>
    </row>
    <row r="1986" spans="1:20" x14ac:dyDescent="0.3">
      <c r="A1986">
        <v>3162</v>
      </c>
      <c r="B1986">
        <v>37</v>
      </c>
      <c r="C1986" t="s">
        <v>30</v>
      </c>
      <c r="D1986" t="s">
        <v>21</v>
      </c>
      <c r="E1986">
        <v>3891.5468059999998</v>
      </c>
      <c r="F1986" s="1">
        <v>44390</v>
      </c>
      <c r="G1986">
        <v>9547.5</v>
      </c>
      <c r="H1986">
        <v>227.88399999999999</v>
      </c>
      <c r="I1986" t="s">
        <v>75</v>
      </c>
      <c r="J1986" t="s">
        <v>64</v>
      </c>
      <c r="K1986" t="s">
        <v>53</v>
      </c>
      <c r="L1986" t="s">
        <v>46</v>
      </c>
      <c r="M1986" t="s">
        <v>36</v>
      </c>
      <c r="N1986" t="s">
        <v>25</v>
      </c>
      <c r="O1986" t="s">
        <v>27</v>
      </c>
      <c r="P1986" t="s">
        <v>39</v>
      </c>
      <c r="Q1986" t="s">
        <v>26</v>
      </c>
      <c r="R1986" t="s">
        <v>28</v>
      </c>
      <c r="S1986" t="s">
        <v>29</v>
      </c>
      <c r="T1986">
        <v>2</v>
      </c>
    </row>
    <row r="1987" spans="1:20" x14ac:dyDescent="0.3">
      <c r="A1987">
        <v>3164</v>
      </c>
      <c r="B1987">
        <v>47</v>
      </c>
      <c r="C1987" t="s">
        <v>20</v>
      </c>
      <c r="D1987" t="s">
        <v>43</v>
      </c>
      <c r="E1987">
        <v>2931.0187179999998</v>
      </c>
      <c r="F1987" s="1">
        <v>42750</v>
      </c>
      <c r="G1987">
        <v>31231.8</v>
      </c>
      <c r="H1987">
        <v>391.53699999999998</v>
      </c>
      <c r="I1987" t="s">
        <v>32</v>
      </c>
      <c r="J1987" t="s">
        <v>98</v>
      </c>
      <c r="K1987" t="s">
        <v>65</v>
      </c>
      <c r="L1987" t="s">
        <v>37</v>
      </c>
      <c r="M1987" t="s">
        <v>62</v>
      </c>
      <c r="N1987" t="s">
        <v>25</v>
      </c>
      <c r="O1987" t="s">
        <v>27</v>
      </c>
      <c r="P1987" t="s">
        <v>48</v>
      </c>
      <c r="Q1987" t="s">
        <v>48</v>
      </c>
      <c r="R1987" t="s">
        <v>28</v>
      </c>
      <c r="S1987" t="s">
        <v>29</v>
      </c>
      <c r="T1987">
        <v>2</v>
      </c>
    </row>
    <row r="1988" spans="1:20" x14ac:dyDescent="0.3">
      <c r="A1988">
        <v>3166</v>
      </c>
      <c r="B1988">
        <v>35</v>
      </c>
      <c r="C1988" t="s">
        <v>30</v>
      </c>
      <c r="D1988" t="s">
        <v>43</v>
      </c>
      <c r="E1988">
        <v>3870.6270909999998</v>
      </c>
      <c r="F1988" s="1">
        <v>42556</v>
      </c>
      <c r="G1988">
        <v>13452.6</v>
      </c>
      <c r="H1988">
        <v>270.58499999999998</v>
      </c>
      <c r="I1988" t="s">
        <v>22</v>
      </c>
      <c r="J1988" t="s">
        <v>85</v>
      </c>
      <c r="K1988" t="s">
        <v>61</v>
      </c>
      <c r="L1988" t="s">
        <v>46</v>
      </c>
      <c r="M1988" t="s">
        <v>68</v>
      </c>
      <c r="N1988" t="s">
        <v>35</v>
      </c>
      <c r="O1988" t="s">
        <v>38</v>
      </c>
      <c r="P1988" t="s">
        <v>40</v>
      </c>
      <c r="Q1988" t="s">
        <v>40</v>
      </c>
      <c r="R1988" t="s">
        <v>28</v>
      </c>
      <c r="S1988" t="s">
        <v>72</v>
      </c>
      <c r="T1988">
        <v>2</v>
      </c>
    </row>
    <row r="1989" spans="1:20" x14ac:dyDescent="0.3">
      <c r="A1989">
        <v>3169</v>
      </c>
      <c r="B1989">
        <v>42</v>
      </c>
      <c r="C1989" t="s">
        <v>30</v>
      </c>
      <c r="D1989" t="s">
        <v>21</v>
      </c>
      <c r="E1989">
        <v>2979.7435329999998</v>
      </c>
      <c r="F1989" s="1">
        <v>43310</v>
      </c>
      <c r="G1989">
        <v>48094.2</v>
      </c>
      <c r="H1989">
        <v>562.75599999999997</v>
      </c>
      <c r="I1989" t="s">
        <v>22</v>
      </c>
      <c r="J1989" t="s">
        <v>98</v>
      </c>
      <c r="K1989" t="s">
        <v>24</v>
      </c>
      <c r="L1989" t="s">
        <v>37</v>
      </c>
      <c r="M1989" t="s">
        <v>62</v>
      </c>
      <c r="N1989" t="s">
        <v>35</v>
      </c>
      <c r="O1989" t="s">
        <v>38</v>
      </c>
      <c r="P1989" t="s">
        <v>26</v>
      </c>
      <c r="Q1989" t="s">
        <v>58</v>
      </c>
      <c r="R1989" t="s">
        <v>59</v>
      </c>
      <c r="S1989" t="s">
        <v>55</v>
      </c>
      <c r="T1989">
        <v>2</v>
      </c>
    </row>
    <row r="1990" spans="1:20" x14ac:dyDescent="0.3">
      <c r="A1990">
        <v>3174</v>
      </c>
      <c r="B1990">
        <v>47</v>
      </c>
      <c r="C1990" t="s">
        <v>20</v>
      </c>
      <c r="D1990" t="s">
        <v>43</v>
      </c>
      <c r="E1990">
        <v>1593.4756640000001</v>
      </c>
      <c r="F1990" s="1">
        <v>43399</v>
      </c>
      <c r="G1990">
        <v>22525.1</v>
      </c>
      <c r="H1990">
        <v>661.36699999999996</v>
      </c>
      <c r="I1990" t="s">
        <v>75</v>
      </c>
      <c r="J1990" t="s">
        <v>91</v>
      </c>
      <c r="K1990" t="s">
        <v>66</v>
      </c>
      <c r="L1990" t="s">
        <v>54</v>
      </c>
      <c r="M1990" t="s">
        <v>36</v>
      </c>
      <c r="N1990" t="s">
        <v>35</v>
      </c>
      <c r="O1990" t="s">
        <v>47</v>
      </c>
      <c r="P1990" t="s">
        <v>48</v>
      </c>
      <c r="Q1990" t="s">
        <v>58</v>
      </c>
      <c r="R1990" t="s">
        <v>41</v>
      </c>
      <c r="S1990" t="s">
        <v>42</v>
      </c>
      <c r="T1990">
        <v>2</v>
      </c>
    </row>
    <row r="1991" spans="1:20" x14ac:dyDescent="0.3">
      <c r="A1991">
        <v>3187</v>
      </c>
      <c r="B1991">
        <v>35</v>
      </c>
      <c r="C1991" t="s">
        <v>20</v>
      </c>
      <c r="D1991" t="s">
        <v>50</v>
      </c>
      <c r="E1991">
        <v>5155.6577479999996</v>
      </c>
      <c r="F1991" s="1">
        <v>43656</v>
      </c>
      <c r="G1991">
        <v>34327.5</v>
      </c>
      <c r="H1991">
        <v>795.13499999999999</v>
      </c>
      <c r="I1991" t="s">
        <v>22</v>
      </c>
      <c r="J1991" t="s">
        <v>60</v>
      </c>
      <c r="K1991" t="s">
        <v>53</v>
      </c>
      <c r="L1991" t="s">
        <v>54</v>
      </c>
      <c r="M1991" t="s">
        <v>36</v>
      </c>
      <c r="N1991" t="s">
        <v>35</v>
      </c>
      <c r="O1991" t="s">
        <v>78</v>
      </c>
      <c r="P1991" t="s">
        <v>40</v>
      </c>
      <c r="Q1991" t="s">
        <v>26</v>
      </c>
      <c r="R1991" t="s">
        <v>63</v>
      </c>
      <c r="S1991" t="s">
        <v>55</v>
      </c>
      <c r="T1991">
        <v>2</v>
      </c>
    </row>
    <row r="1992" spans="1:20" x14ac:dyDescent="0.3">
      <c r="A1992">
        <v>3190</v>
      </c>
      <c r="B1992">
        <v>37</v>
      </c>
      <c r="C1992" t="s">
        <v>30</v>
      </c>
      <c r="D1992" t="s">
        <v>21</v>
      </c>
      <c r="E1992">
        <v>4764.9801669999997</v>
      </c>
      <c r="F1992" s="1">
        <v>43615</v>
      </c>
      <c r="G1992">
        <v>7779.8</v>
      </c>
      <c r="H1992">
        <v>146.238</v>
      </c>
      <c r="I1992" t="s">
        <v>32</v>
      </c>
      <c r="J1992" t="s">
        <v>81</v>
      </c>
      <c r="K1992" t="s">
        <v>34</v>
      </c>
      <c r="L1992" t="s">
        <v>35</v>
      </c>
      <c r="M1992" t="s">
        <v>62</v>
      </c>
      <c r="N1992" t="s">
        <v>54</v>
      </c>
      <c r="O1992" t="s">
        <v>27</v>
      </c>
      <c r="P1992" t="s">
        <v>39</v>
      </c>
      <c r="Q1992" t="s">
        <v>48</v>
      </c>
      <c r="R1992" t="s">
        <v>41</v>
      </c>
      <c r="S1992" t="s">
        <v>42</v>
      </c>
      <c r="T1992">
        <v>2</v>
      </c>
    </row>
    <row r="1993" spans="1:20" x14ac:dyDescent="0.3">
      <c r="A1993">
        <v>3197</v>
      </c>
      <c r="B1993">
        <v>34</v>
      </c>
      <c r="C1993" t="s">
        <v>30</v>
      </c>
      <c r="D1993" t="s">
        <v>21</v>
      </c>
      <c r="E1993">
        <v>3600.3946019999998</v>
      </c>
      <c r="F1993" s="1">
        <v>43027</v>
      </c>
      <c r="G1993">
        <v>22648.1</v>
      </c>
      <c r="H1993">
        <v>679.24300000000005</v>
      </c>
      <c r="I1993" t="s">
        <v>32</v>
      </c>
      <c r="J1993" t="s">
        <v>98</v>
      </c>
      <c r="K1993" t="s">
        <v>83</v>
      </c>
      <c r="L1993" t="s">
        <v>35</v>
      </c>
      <c r="M1993" t="s">
        <v>58</v>
      </c>
      <c r="N1993" t="s">
        <v>54</v>
      </c>
      <c r="O1993" t="s">
        <v>47</v>
      </c>
      <c r="P1993" t="s">
        <v>39</v>
      </c>
      <c r="Q1993" t="s">
        <v>39</v>
      </c>
      <c r="R1993" t="s">
        <v>41</v>
      </c>
      <c r="S1993" t="s">
        <v>69</v>
      </c>
      <c r="T1993">
        <v>2</v>
      </c>
    </row>
    <row r="1994" spans="1:20" x14ac:dyDescent="0.3">
      <c r="A1994">
        <v>3200</v>
      </c>
      <c r="B1994">
        <v>43</v>
      </c>
      <c r="C1994" t="s">
        <v>30</v>
      </c>
      <c r="D1994" t="s">
        <v>21</v>
      </c>
      <c r="E1994">
        <v>2570.6711180000002</v>
      </c>
      <c r="F1994" s="1">
        <v>42997</v>
      </c>
      <c r="G1994">
        <v>22049.200000000001</v>
      </c>
      <c r="H1994">
        <v>598.86699999999996</v>
      </c>
      <c r="I1994" t="s">
        <v>22</v>
      </c>
      <c r="J1994" t="s">
        <v>98</v>
      </c>
      <c r="K1994" t="s">
        <v>66</v>
      </c>
      <c r="L1994" t="s">
        <v>37</v>
      </c>
      <c r="M1994" t="s">
        <v>36</v>
      </c>
      <c r="N1994" t="s">
        <v>35</v>
      </c>
      <c r="O1994" t="s">
        <v>47</v>
      </c>
      <c r="P1994" t="s">
        <v>39</v>
      </c>
      <c r="Q1994" t="s">
        <v>40</v>
      </c>
      <c r="R1994" t="s">
        <v>63</v>
      </c>
      <c r="S1994" t="s">
        <v>42</v>
      </c>
      <c r="T1994">
        <v>2</v>
      </c>
    </row>
    <row r="1995" spans="1:20" x14ac:dyDescent="0.3">
      <c r="A1995">
        <v>3203</v>
      </c>
      <c r="B1995">
        <v>45</v>
      </c>
      <c r="C1995" t="s">
        <v>20</v>
      </c>
      <c r="D1995" t="s">
        <v>21</v>
      </c>
      <c r="E1995">
        <v>3068.945052</v>
      </c>
      <c r="F1995" s="1">
        <v>42609</v>
      </c>
      <c r="G1995">
        <v>24202.9</v>
      </c>
      <c r="H1995">
        <v>254.464</v>
      </c>
      <c r="I1995" t="s">
        <v>32</v>
      </c>
      <c r="J1995" t="s">
        <v>87</v>
      </c>
      <c r="K1995" t="s">
        <v>83</v>
      </c>
      <c r="L1995" t="s">
        <v>35</v>
      </c>
      <c r="M1995" t="s">
        <v>68</v>
      </c>
      <c r="N1995" t="s">
        <v>46</v>
      </c>
      <c r="O1995" t="s">
        <v>38</v>
      </c>
      <c r="P1995" t="s">
        <v>40</v>
      </c>
      <c r="Q1995" t="s">
        <v>39</v>
      </c>
      <c r="R1995" t="s">
        <v>63</v>
      </c>
      <c r="S1995" t="s">
        <v>55</v>
      </c>
      <c r="T1995">
        <v>2</v>
      </c>
    </row>
    <row r="1996" spans="1:20" x14ac:dyDescent="0.3">
      <c r="A1996">
        <v>3205</v>
      </c>
      <c r="B1996">
        <v>31</v>
      </c>
      <c r="C1996" t="s">
        <v>30</v>
      </c>
      <c r="D1996" t="s">
        <v>21</v>
      </c>
      <c r="E1996">
        <v>1742.3073910000001</v>
      </c>
      <c r="F1996" s="1">
        <v>43611</v>
      </c>
      <c r="G1996">
        <v>41411.5</v>
      </c>
      <c r="H1996">
        <v>945.428</v>
      </c>
      <c r="I1996" t="s">
        <v>22</v>
      </c>
      <c r="J1996" t="s">
        <v>90</v>
      </c>
      <c r="K1996" t="s">
        <v>24</v>
      </c>
      <c r="L1996" t="s">
        <v>25</v>
      </c>
      <c r="M1996" t="s">
        <v>58</v>
      </c>
      <c r="N1996" t="s">
        <v>54</v>
      </c>
      <c r="O1996" t="s">
        <v>78</v>
      </c>
      <c r="P1996" t="s">
        <v>40</v>
      </c>
      <c r="Q1996" t="s">
        <v>58</v>
      </c>
      <c r="R1996" t="s">
        <v>41</v>
      </c>
      <c r="S1996" t="s">
        <v>42</v>
      </c>
      <c r="T1996">
        <v>2</v>
      </c>
    </row>
    <row r="1997" spans="1:20" x14ac:dyDescent="0.3">
      <c r="A1997">
        <v>3209</v>
      </c>
      <c r="B1997">
        <v>38</v>
      </c>
      <c r="C1997" t="s">
        <v>30</v>
      </c>
      <c r="D1997" t="s">
        <v>21</v>
      </c>
      <c r="E1997">
        <v>2852.2182739999998</v>
      </c>
      <c r="F1997" s="1">
        <v>43649</v>
      </c>
      <c r="G1997">
        <v>45906.400000000001</v>
      </c>
      <c r="H1997">
        <v>1005.629</v>
      </c>
      <c r="I1997" t="s">
        <v>32</v>
      </c>
      <c r="J1997" t="s">
        <v>94</v>
      </c>
      <c r="K1997" t="s">
        <v>57</v>
      </c>
      <c r="L1997" t="s">
        <v>25</v>
      </c>
      <c r="M1997" t="s">
        <v>68</v>
      </c>
      <c r="N1997" t="s">
        <v>25</v>
      </c>
      <c r="O1997" t="s">
        <v>27</v>
      </c>
      <c r="P1997" t="s">
        <v>40</v>
      </c>
      <c r="Q1997" t="s">
        <v>39</v>
      </c>
      <c r="R1997" t="s">
        <v>28</v>
      </c>
      <c r="S1997" t="s">
        <v>69</v>
      </c>
      <c r="T1997">
        <v>2</v>
      </c>
    </row>
    <row r="1998" spans="1:20" x14ac:dyDescent="0.3">
      <c r="A1998">
        <v>3212</v>
      </c>
      <c r="B1998">
        <v>42</v>
      </c>
      <c r="C1998" t="s">
        <v>30</v>
      </c>
      <c r="D1998" t="s">
        <v>21</v>
      </c>
      <c r="E1998">
        <v>2547.8188719999998</v>
      </c>
      <c r="F1998" s="1">
        <v>44315</v>
      </c>
      <c r="G1998">
        <v>28628.1</v>
      </c>
      <c r="H1998">
        <v>735.02</v>
      </c>
      <c r="I1998" t="s">
        <v>22</v>
      </c>
      <c r="J1998" t="s">
        <v>84</v>
      </c>
      <c r="K1998" t="s">
        <v>34</v>
      </c>
      <c r="L1998" t="s">
        <v>54</v>
      </c>
      <c r="M1998" t="s">
        <v>58</v>
      </c>
      <c r="N1998" t="s">
        <v>54</v>
      </c>
      <c r="O1998" t="s">
        <v>38</v>
      </c>
      <c r="P1998" t="s">
        <v>39</v>
      </c>
      <c r="Q1998" t="s">
        <v>58</v>
      </c>
      <c r="R1998" t="s">
        <v>49</v>
      </c>
      <c r="S1998" t="s">
        <v>29</v>
      </c>
      <c r="T1998">
        <v>2</v>
      </c>
    </row>
    <row r="1999" spans="1:20" x14ac:dyDescent="0.3">
      <c r="A1999">
        <v>3218</v>
      </c>
      <c r="B1999">
        <v>37</v>
      </c>
      <c r="C1999" t="s">
        <v>20</v>
      </c>
      <c r="D1999" t="s">
        <v>21</v>
      </c>
      <c r="E1999">
        <v>3553.1628500000002</v>
      </c>
      <c r="F1999" s="1">
        <v>43277</v>
      </c>
      <c r="G1999">
        <v>38690.699999999997</v>
      </c>
      <c r="H1999">
        <v>747.73599999999999</v>
      </c>
      <c r="I1999" t="s">
        <v>51</v>
      </c>
      <c r="J1999" t="s">
        <v>60</v>
      </c>
      <c r="K1999" t="s">
        <v>34</v>
      </c>
      <c r="L1999" t="s">
        <v>54</v>
      </c>
      <c r="M1999" t="s">
        <v>62</v>
      </c>
      <c r="N1999" t="s">
        <v>35</v>
      </c>
      <c r="O1999" t="s">
        <v>47</v>
      </c>
      <c r="P1999" t="s">
        <v>39</v>
      </c>
      <c r="Q1999" t="s">
        <v>48</v>
      </c>
      <c r="R1999" t="s">
        <v>41</v>
      </c>
      <c r="S1999" t="s">
        <v>29</v>
      </c>
      <c r="T1999">
        <v>2</v>
      </c>
    </row>
    <row r="2000" spans="1:20" x14ac:dyDescent="0.3">
      <c r="A2000">
        <v>3219</v>
      </c>
      <c r="B2000">
        <v>37</v>
      </c>
      <c r="C2000" t="s">
        <v>20</v>
      </c>
      <c r="D2000" t="s">
        <v>21</v>
      </c>
      <c r="E2000">
        <v>3169.909748</v>
      </c>
      <c r="F2000" s="1">
        <v>43581</v>
      </c>
      <c r="G2000">
        <v>39120.699999999997</v>
      </c>
      <c r="H2000">
        <v>513.42499999999995</v>
      </c>
      <c r="I2000" t="s">
        <v>32</v>
      </c>
      <c r="J2000" t="s">
        <v>93</v>
      </c>
      <c r="K2000" t="s">
        <v>74</v>
      </c>
      <c r="L2000" t="s">
        <v>37</v>
      </c>
      <c r="M2000" t="s">
        <v>58</v>
      </c>
      <c r="N2000" t="s">
        <v>25</v>
      </c>
      <c r="O2000" t="s">
        <v>47</v>
      </c>
      <c r="P2000" t="s">
        <v>40</v>
      </c>
      <c r="Q2000" t="s">
        <v>48</v>
      </c>
      <c r="R2000" t="s">
        <v>49</v>
      </c>
      <c r="S2000" t="s">
        <v>29</v>
      </c>
      <c r="T2000">
        <v>2</v>
      </c>
    </row>
    <row r="2001" spans="1:20" x14ac:dyDescent="0.3">
      <c r="A2001">
        <v>3221</v>
      </c>
      <c r="B2001">
        <v>36</v>
      </c>
      <c r="C2001" t="s">
        <v>30</v>
      </c>
      <c r="D2001" t="s">
        <v>43</v>
      </c>
      <c r="E2001">
        <v>2398.4763990000001</v>
      </c>
      <c r="F2001" s="1">
        <v>43391</v>
      </c>
      <c r="G2001">
        <v>33227.599999999999</v>
      </c>
      <c r="H2001">
        <v>640.61599999999999</v>
      </c>
      <c r="I2001" t="s">
        <v>32</v>
      </c>
      <c r="J2001" t="s">
        <v>76</v>
      </c>
      <c r="K2001" t="s">
        <v>65</v>
      </c>
      <c r="L2001" t="s">
        <v>54</v>
      </c>
      <c r="M2001" t="s">
        <v>26</v>
      </c>
      <c r="N2001" t="s">
        <v>35</v>
      </c>
      <c r="O2001" t="s">
        <v>78</v>
      </c>
      <c r="P2001" t="s">
        <v>58</v>
      </c>
      <c r="Q2001" t="s">
        <v>39</v>
      </c>
      <c r="R2001" t="s">
        <v>49</v>
      </c>
      <c r="S2001" t="s">
        <v>29</v>
      </c>
      <c r="T2001">
        <v>2</v>
      </c>
    </row>
    <row r="2002" spans="1:20" x14ac:dyDescent="0.3">
      <c r="A2002">
        <v>3222</v>
      </c>
      <c r="B2002">
        <v>34</v>
      </c>
      <c r="C2002" t="s">
        <v>20</v>
      </c>
      <c r="D2002" t="s">
        <v>43</v>
      </c>
      <c r="E2002">
        <v>2829.5167289999999</v>
      </c>
      <c r="F2002" s="1">
        <v>44089</v>
      </c>
      <c r="G2002">
        <v>8009.9</v>
      </c>
      <c r="H2002">
        <v>199.779</v>
      </c>
      <c r="I2002" t="s">
        <v>51</v>
      </c>
      <c r="J2002" t="s">
        <v>93</v>
      </c>
      <c r="K2002" t="s">
        <v>24</v>
      </c>
      <c r="L2002" t="s">
        <v>46</v>
      </c>
      <c r="M2002" t="s">
        <v>26</v>
      </c>
      <c r="N2002" t="s">
        <v>25</v>
      </c>
      <c r="O2002" t="s">
        <v>38</v>
      </c>
      <c r="P2002" t="s">
        <v>48</v>
      </c>
      <c r="Q2002" t="s">
        <v>26</v>
      </c>
      <c r="R2002" t="s">
        <v>63</v>
      </c>
      <c r="S2002" t="s">
        <v>42</v>
      </c>
      <c r="T2002">
        <v>2</v>
      </c>
    </row>
    <row r="2003" spans="1:20" x14ac:dyDescent="0.3">
      <c r="A2003">
        <v>3223</v>
      </c>
      <c r="B2003">
        <v>44</v>
      </c>
      <c r="C2003" t="s">
        <v>30</v>
      </c>
      <c r="D2003" t="s">
        <v>21</v>
      </c>
      <c r="E2003">
        <v>1045.4638540000001</v>
      </c>
      <c r="F2003" s="1">
        <v>44807</v>
      </c>
      <c r="G2003">
        <v>46011.7</v>
      </c>
      <c r="H2003">
        <v>1370.693</v>
      </c>
      <c r="I2003" t="s">
        <v>51</v>
      </c>
      <c r="J2003" t="s">
        <v>92</v>
      </c>
      <c r="K2003" t="s">
        <v>53</v>
      </c>
      <c r="L2003" t="s">
        <v>54</v>
      </c>
      <c r="M2003" t="s">
        <v>36</v>
      </c>
      <c r="N2003" t="s">
        <v>37</v>
      </c>
      <c r="O2003" t="s">
        <v>47</v>
      </c>
      <c r="P2003" t="s">
        <v>40</v>
      </c>
      <c r="Q2003" t="s">
        <v>26</v>
      </c>
      <c r="R2003" t="s">
        <v>59</v>
      </c>
      <c r="S2003" t="s">
        <v>55</v>
      </c>
      <c r="T2003">
        <v>2</v>
      </c>
    </row>
    <row r="2004" spans="1:20" x14ac:dyDescent="0.3">
      <c r="A2004">
        <v>3226</v>
      </c>
      <c r="B2004">
        <v>40</v>
      </c>
      <c r="C2004" t="s">
        <v>30</v>
      </c>
      <c r="D2004" t="s">
        <v>21</v>
      </c>
      <c r="E2004">
        <v>3241.741419</v>
      </c>
      <c r="F2004" s="1">
        <v>42719</v>
      </c>
      <c r="G2004">
        <v>33950.800000000003</v>
      </c>
      <c r="H2004">
        <v>894.54100000000005</v>
      </c>
      <c r="I2004" t="s">
        <v>44</v>
      </c>
      <c r="J2004" t="s">
        <v>79</v>
      </c>
      <c r="K2004" t="s">
        <v>24</v>
      </c>
      <c r="L2004" t="s">
        <v>54</v>
      </c>
      <c r="M2004" t="s">
        <v>36</v>
      </c>
      <c r="N2004" t="s">
        <v>35</v>
      </c>
      <c r="O2004" t="s">
        <v>27</v>
      </c>
      <c r="P2004" t="s">
        <v>26</v>
      </c>
      <c r="Q2004" t="s">
        <v>39</v>
      </c>
      <c r="R2004" t="s">
        <v>63</v>
      </c>
      <c r="S2004" t="s">
        <v>55</v>
      </c>
      <c r="T2004">
        <v>2</v>
      </c>
    </row>
    <row r="2005" spans="1:20" x14ac:dyDescent="0.3">
      <c r="A2005">
        <v>3227</v>
      </c>
      <c r="B2005">
        <v>37</v>
      </c>
      <c r="C2005" t="s">
        <v>20</v>
      </c>
      <c r="D2005" t="s">
        <v>21</v>
      </c>
      <c r="E2005">
        <v>3811.8133440000001</v>
      </c>
      <c r="F2005" s="1">
        <v>44001</v>
      </c>
      <c r="G2005">
        <v>20560.400000000001</v>
      </c>
      <c r="H2005">
        <v>353.834</v>
      </c>
      <c r="I2005" t="s">
        <v>75</v>
      </c>
      <c r="J2005" t="s">
        <v>73</v>
      </c>
      <c r="K2005" t="s">
        <v>24</v>
      </c>
      <c r="L2005" t="s">
        <v>54</v>
      </c>
      <c r="M2005" t="s">
        <v>68</v>
      </c>
      <c r="N2005" t="s">
        <v>46</v>
      </c>
      <c r="O2005" t="s">
        <v>38</v>
      </c>
      <c r="P2005" t="s">
        <v>39</v>
      </c>
      <c r="Q2005" t="s">
        <v>26</v>
      </c>
      <c r="R2005" t="s">
        <v>28</v>
      </c>
      <c r="S2005" t="s">
        <v>72</v>
      </c>
      <c r="T2005">
        <v>2</v>
      </c>
    </row>
    <row r="2006" spans="1:20" x14ac:dyDescent="0.3">
      <c r="A2006">
        <v>3231</v>
      </c>
      <c r="B2006">
        <v>38</v>
      </c>
      <c r="C2006" t="s">
        <v>20</v>
      </c>
      <c r="D2006" t="s">
        <v>43</v>
      </c>
      <c r="E2006">
        <v>3775.5761779999998</v>
      </c>
      <c r="F2006" s="1">
        <v>43447</v>
      </c>
      <c r="G2006">
        <v>11323.2</v>
      </c>
      <c r="H2006">
        <v>164.47499999999999</v>
      </c>
      <c r="I2006" t="s">
        <v>22</v>
      </c>
      <c r="J2006" t="s">
        <v>98</v>
      </c>
      <c r="K2006" t="s">
        <v>66</v>
      </c>
      <c r="L2006" t="s">
        <v>37</v>
      </c>
      <c r="M2006" t="s">
        <v>36</v>
      </c>
      <c r="N2006" t="s">
        <v>35</v>
      </c>
      <c r="O2006" t="s">
        <v>47</v>
      </c>
      <c r="P2006" t="s">
        <v>26</v>
      </c>
      <c r="Q2006" t="s">
        <v>39</v>
      </c>
      <c r="R2006" t="s">
        <v>41</v>
      </c>
      <c r="S2006" t="s">
        <v>55</v>
      </c>
      <c r="T2006">
        <v>2</v>
      </c>
    </row>
    <row r="2007" spans="1:20" x14ac:dyDescent="0.3">
      <c r="A2007">
        <v>3232</v>
      </c>
      <c r="B2007">
        <v>49</v>
      </c>
      <c r="C2007" t="s">
        <v>20</v>
      </c>
      <c r="D2007" t="s">
        <v>21</v>
      </c>
      <c r="E2007">
        <v>3178.8756830000002</v>
      </c>
      <c r="F2007" s="1">
        <v>43345</v>
      </c>
      <c r="G2007">
        <v>26417.599999999999</v>
      </c>
      <c r="H2007">
        <v>756.99800000000005</v>
      </c>
      <c r="I2007" t="s">
        <v>22</v>
      </c>
      <c r="J2007" t="s">
        <v>97</v>
      </c>
      <c r="K2007" t="s">
        <v>65</v>
      </c>
      <c r="L2007" t="s">
        <v>46</v>
      </c>
      <c r="M2007" t="s">
        <v>68</v>
      </c>
      <c r="N2007" t="s">
        <v>25</v>
      </c>
      <c r="O2007" t="s">
        <v>47</v>
      </c>
      <c r="P2007" t="s">
        <v>26</v>
      </c>
      <c r="Q2007" t="s">
        <v>39</v>
      </c>
      <c r="R2007" t="s">
        <v>28</v>
      </c>
      <c r="S2007" t="s">
        <v>55</v>
      </c>
      <c r="T2007">
        <v>2</v>
      </c>
    </row>
    <row r="2008" spans="1:20" x14ac:dyDescent="0.3">
      <c r="A2008">
        <v>3234</v>
      </c>
      <c r="B2008">
        <v>46</v>
      </c>
      <c r="C2008" t="s">
        <v>20</v>
      </c>
      <c r="D2008" t="s">
        <v>21</v>
      </c>
      <c r="E2008">
        <v>2651.5991469999999</v>
      </c>
      <c r="F2008" s="1">
        <v>43398</v>
      </c>
      <c r="G2008">
        <v>16863.900000000001</v>
      </c>
      <c r="H2008">
        <v>299.06700000000001</v>
      </c>
      <c r="I2008" t="s">
        <v>32</v>
      </c>
      <c r="J2008" t="s">
        <v>71</v>
      </c>
      <c r="K2008" t="s">
        <v>61</v>
      </c>
      <c r="L2008" t="s">
        <v>25</v>
      </c>
      <c r="M2008" t="s">
        <v>68</v>
      </c>
      <c r="N2008" t="s">
        <v>25</v>
      </c>
      <c r="O2008" t="s">
        <v>27</v>
      </c>
      <c r="P2008" t="s">
        <v>39</v>
      </c>
      <c r="Q2008" t="s">
        <v>40</v>
      </c>
      <c r="R2008" t="s">
        <v>28</v>
      </c>
      <c r="S2008" t="s">
        <v>69</v>
      </c>
      <c r="T2008">
        <v>2</v>
      </c>
    </row>
    <row r="2009" spans="1:20" x14ac:dyDescent="0.3">
      <c r="A2009">
        <v>3235</v>
      </c>
      <c r="B2009">
        <v>33</v>
      </c>
      <c r="C2009" t="s">
        <v>30</v>
      </c>
      <c r="D2009" t="s">
        <v>21</v>
      </c>
      <c r="E2009">
        <v>3114.356683</v>
      </c>
      <c r="F2009" s="1">
        <v>43467</v>
      </c>
      <c r="G2009">
        <v>41638.9</v>
      </c>
      <c r="H2009">
        <v>498.00799999999998</v>
      </c>
      <c r="I2009" t="s">
        <v>75</v>
      </c>
      <c r="J2009" t="s">
        <v>77</v>
      </c>
      <c r="K2009" t="s">
        <v>24</v>
      </c>
      <c r="L2009" t="s">
        <v>35</v>
      </c>
      <c r="M2009" t="s">
        <v>26</v>
      </c>
      <c r="N2009" t="s">
        <v>25</v>
      </c>
      <c r="O2009" t="s">
        <v>38</v>
      </c>
      <c r="P2009" t="s">
        <v>39</v>
      </c>
      <c r="Q2009" t="s">
        <v>40</v>
      </c>
      <c r="R2009" t="s">
        <v>28</v>
      </c>
      <c r="S2009" t="s">
        <v>69</v>
      </c>
      <c r="T2009">
        <v>2</v>
      </c>
    </row>
    <row r="2010" spans="1:20" x14ac:dyDescent="0.3">
      <c r="A2010">
        <v>3241</v>
      </c>
      <c r="B2010">
        <v>38</v>
      </c>
      <c r="C2010" t="s">
        <v>20</v>
      </c>
      <c r="D2010" t="s">
        <v>43</v>
      </c>
      <c r="E2010">
        <v>1749.4389980000001</v>
      </c>
      <c r="F2010" s="1">
        <v>44048</v>
      </c>
      <c r="G2010">
        <v>25779.3</v>
      </c>
      <c r="H2010">
        <v>319.863</v>
      </c>
      <c r="I2010" t="s">
        <v>44</v>
      </c>
      <c r="J2010" t="s">
        <v>101</v>
      </c>
      <c r="K2010" t="s">
        <v>57</v>
      </c>
      <c r="L2010" t="s">
        <v>25</v>
      </c>
      <c r="M2010" t="s">
        <v>62</v>
      </c>
      <c r="N2010" t="s">
        <v>54</v>
      </c>
      <c r="O2010" t="s">
        <v>47</v>
      </c>
      <c r="P2010" t="s">
        <v>40</v>
      </c>
      <c r="Q2010" t="s">
        <v>39</v>
      </c>
      <c r="R2010" t="s">
        <v>49</v>
      </c>
      <c r="S2010" t="s">
        <v>55</v>
      </c>
      <c r="T2010">
        <v>2</v>
      </c>
    </row>
    <row r="2011" spans="1:20" x14ac:dyDescent="0.3">
      <c r="A2011">
        <v>3243</v>
      </c>
      <c r="B2011">
        <v>38</v>
      </c>
      <c r="C2011" t="s">
        <v>20</v>
      </c>
      <c r="D2011" t="s">
        <v>21</v>
      </c>
      <c r="E2011">
        <v>2644.6258280000002</v>
      </c>
      <c r="F2011" s="1">
        <v>42841</v>
      </c>
      <c r="G2011">
        <v>41709</v>
      </c>
      <c r="H2011">
        <v>1115.605</v>
      </c>
      <c r="I2011" t="s">
        <v>51</v>
      </c>
      <c r="J2011" t="s">
        <v>52</v>
      </c>
      <c r="K2011" t="s">
        <v>74</v>
      </c>
      <c r="L2011" t="s">
        <v>46</v>
      </c>
      <c r="M2011" t="s">
        <v>36</v>
      </c>
      <c r="N2011" t="s">
        <v>37</v>
      </c>
      <c r="O2011" t="s">
        <v>38</v>
      </c>
      <c r="P2011" t="s">
        <v>40</v>
      </c>
      <c r="Q2011" t="s">
        <v>58</v>
      </c>
      <c r="R2011" t="s">
        <v>59</v>
      </c>
      <c r="S2011" t="s">
        <v>42</v>
      </c>
      <c r="T2011">
        <v>2</v>
      </c>
    </row>
    <row r="2012" spans="1:20" x14ac:dyDescent="0.3">
      <c r="A2012">
        <v>3252</v>
      </c>
      <c r="B2012">
        <v>42</v>
      </c>
      <c r="C2012" t="s">
        <v>20</v>
      </c>
      <c r="D2012" t="s">
        <v>43</v>
      </c>
      <c r="E2012">
        <v>3267.8064899999999</v>
      </c>
      <c r="F2012" s="1">
        <v>42708</v>
      </c>
      <c r="G2012">
        <v>6389.3</v>
      </c>
      <c r="H2012">
        <v>166.68600000000001</v>
      </c>
      <c r="I2012" t="s">
        <v>51</v>
      </c>
      <c r="J2012" t="s">
        <v>33</v>
      </c>
      <c r="K2012" t="s">
        <v>24</v>
      </c>
      <c r="L2012" t="s">
        <v>37</v>
      </c>
      <c r="M2012" t="s">
        <v>26</v>
      </c>
      <c r="N2012" t="s">
        <v>35</v>
      </c>
      <c r="O2012" t="s">
        <v>27</v>
      </c>
      <c r="P2012" t="s">
        <v>26</v>
      </c>
      <c r="Q2012" t="s">
        <v>48</v>
      </c>
      <c r="R2012" t="s">
        <v>41</v>
      </c>
      <c r="S2012" t="s">
        <v>29</v>
      </c>
      <c r="T2012">
        <v>2</v>
      </c>
    </row>
    <row r="2013" spans="1:20" x14ac:dyDescent="0.3">
      <c r="A2013">
        <v>3256</v>
      </c>
      <c r="B2013">
        <v>36</v>
      </c>
      <c r="C2013" t="s">
        <v>30</v>
      </c>
      <c r="D2013" t="s">
        <v>50</v>
      </c>
      <c r="E2013">
        <v>2773.8243229999998</v>
      </c>
      <c r="F2013" s="1">
        <v>42973</v>
      </c>
      <c r="G2013">
        <v>6813.5</v>
      </c>
      <c r="H2013">
        <v>84.472999999999999</v>
      </c>
      <c r="I2013" t="s">
        <v>51</v>
      </c>
      <c r="J2013" t="s">
        <v>76</v>
      </c>
      <c r="K2013" t="s">
        <v>53</v>
      </c>
      <c r="L2013" t="s">
        <v>46</v>
      </c>
      <c r="M2013" t="s">
        <v>68</v>
      </c>
      <c r="N2013" t="s">
        <v>54</v>
      </c>
      <c r="O2013" t="s">
        <v>47</v>
      </c>
      <c r="P2013" t="s">
        <v>39</v>
      </c>
      <c r="Q2013" t="s">
        <v>40</v>
      </c>
      <c r="R2013" t="s">
        <v>63</v>
      </c>
      <c r="S2013" t="s">
        <v>29</v>
      </c>
      <c r="T2013">
        <v>2</v>
      </c>
    </row>
    <row r="2014" spans="1:20" x14ac:dyDescent="0.3">
      <c r="A2014">
        <v>3257</v>
      </c>
      <c r="B2014">
        <v>44</v>
      </c>
      <c r="C2014" t="s">
        <v>20</v>
      </c>
      <c r="D2014" t="s">
        <v>21</v>
      </c>
      <c r="E2014">
        <v>2146.634184</v>
      </c>
      <c r="F2014" s="1">
        <v>43737</v>
      </c>
      <c r="G2014">
        <v>25684.6</v>
      </c>
      <c r="H2014">
        <v>575.09199999999998</v>
      </c>
      <c r="I2014" t="s">
        <v>75</v>
      </c>
      <c r="J2014" t="s">
        <v>91</v>
      </c>
      <c r="K2014" t="s">
        <v>53</v>
      </c>
      <c r="L2014" t="s">
        <v>46</v>
      </c>
      <c r="M2014" t="s">
        <v>62</v>
      </c>
      <c r="N2014" t="s">
        <v>54</v>
      </c>
      <c r="O2014" t="s">
        <v>47</v>
      </c>
      <c r="P2014" t="s">
        <v>40</v>
      </c>
      <c r="Q2014" t="s">
        <v>39</v>
      </c>
      <c r="R2014" t="s">
        <v>28</v>
      </c>
      <c r="S2014" t="s">
        <v>42</v>
      </c>
      <c r="T2014">
        <v>2</v>
      </c>
    </row>
    <row r="2015" spans="1:20" x14ac:dyDescent="0.3">
      <c r="A2015">
        <v>3259</v>
      </c>
      <c r="B2015">
        <v>41</v>
      </c>
      <c r="C2015" t="s">
        <v>20</v>
      </c>
      <c r="D2015" t="s">
        <v>43</v>
      </c>
      <c r="E2015">
        <v>3130.895986</v>
      </c>
      <c r="F2015" s="1">
        <v>43280</v>
      </c>
      <c r="G2015">
        <v>6508.8</v>
      </c>
      <c r="H2015">
        <v>171.84100000000001</v>
      </c>
      <c r="I2015" t="s">
        <v>75</v>
      </c>
      <c r="J2015" t="s">
        <v>80</v>
      </c>
      <c r="K2015" t="s">
        <v>83</v>
      </c>
      <c r="L2015" t="s">
        <v>46</v>
      </c>
      <c r="M2015" t="s">
        <v>68</v>
      </c>
      <c r="N2015" t="s">
        <v>37</v>
      </c>
      <c r="O2015" t="s">
        <v>47</v>
      </c>
      <c r="P2015" t="s">
        <v>39</v>
      </c>
      <c r="Q2015" t="s">
        <v>58</v>
      </c>
      <c r="R2015" t="s">
        <v>41</v>
      </c>
      <c r="S2015" t="s">
        <v>42</v>
      </c>
      <c r="T2015">
        <v>2</v>
      </c>
    </row>
    <row r="2016" spans="1:20" x14ac:dyDescent="0.3">
      <c r="A2016">
        <v>3261</v>
      </c>
      <c r="B2016">
        <v>43</v>
      </c>
      <c r="C2016" t="s">
        <v>30</v>
      </c>
      <c r="D2016" t="s">
        <v>43</v>
      </c>
      <c r="E2016">
        <v>3285.5824499999999</v>
      </c>
      <c r="F2016" s="1">
        <v>42614</v>
      </c>
      <c r="G2016">
        <v>17792.7</v>
      </c>
      <c r="H2016">
        <v>501.46100000000001</v>
      </c>
      <c r="I2016" t="s">
        <v>44</v>
      </c>
      <c r="J2016" t="s">
        <v>56</v>
      </c>
      <c r="K2016" t="s">
        <v>34</v>
      </c>
      <c r="L2016" t="s">
        <v>54</v>
      </c>
      <c r="M2016" t="s">
        <v>36</v>
      </c>
      <c r="N2016" t="s">
        <v>46</v>
      </c>
      <c r="O2016" t="s">
        <v>47</v>
      </c>
      <c r="P2016" t="s">
        <v>48</v>
      </c>
      <c r="Q2016" t="s">
        <v>58</v>
      </c>
      <c r="R2016" t="s">
        <v>49</v>
      </c>
      <c r="S2016" t="s">
        <v>69</v>
      </c>
      <c r="T2016">
        <v>2</v>
      </c>
    </row>
    <row r="2017" spans="1:20" x14ac:dyDescent="0.3">
      <c r="A2017">
        <v>3262</v>
      </c>
      <c r="B2017">
        <v>44</v>
      </c>
      <c r="C2017" t="s">
        <v>20</v>
      </c>
      <c r="D2017" t="s">
        <v>43</v>
      </c>
      <c r="E2017">
        <v>3825.6337469999999</v>
      </c>
      <c r="F2017" s="1">
        <v>42853</v>
      </c>
      <c r="G2017">
        <v>9660.7000000000007</v>
      </c>
      <c r="H2017">
        <v>188.499</v>
      </c>
      <c r="I2017" t="s">
        <v>32</v>
      </c>
      <c r="J2017" t="s">
        <v>95</v>
      </c>
      <c r="K2017" t="s">
        <v>66</v>
      </c>
      <c r="L2017" t="s">
        <v>46</v>
      </c>
      <c r="M2017" t="s">
        <v>62</v>
      </c>
      <c r="N2017" t="s">
        <v>54</v>
      </c>
      <c r="O2017" t="s">
        <v>38</v>
      </c>
      <c r="P2017" t="s">
        <v>48</v>
      </c>
      <c r="Q2017" t="s">
        <v>39</v>
      </c>
      <c r="R2017" t="s">
        <v>59</v>
      </c>
      <c r="S2017" t="s">
        <v>42</v>
      </c>
      <c r="T2017">
        <v>2</v>
      </c>
    </row>
    <row r="2018" spans="1:20" x14ac:dyDescent="0.3">
      <c r="A2018">
        <v>3264</v>
      </c>
      <c r="B2018">
        <v>37</v>
      </c>
      <c r="C2018" t="s">
        <v>20</v>
      </c>
      <c r="D2018" t="s">
        <v>43</v>
      </c>
      <c r="E2018">
        <v>4118.5972439999996</v>
      </c>
      <c r="F2018" s="1">
        <v>43353</v>
      </c>
      <c r="G2018">
        <v>44937.1</v>
      </c>
      <c r="H2018">
        <v>478.72300000000001</v>
      </c>
      <c r="I2018" t="s">
        <v>75</v>
      </c>
      <c r="J2018" t="s">
        <v>94</v>
      </c>
      <c r="K2018" t="s">
        <v>57</v>
      </c>
      <c r="L2018" t="s">
        <v>46</v>
      </c>
      <c r="M2018" t="s">
        <v>58</v>
      </c>
      <c r="N2018" t="s">
        <v>54</v>
      </c>
      <c r="O2018" t="s">
        <v>27</v>
      </c>
      <c r="P2018" t="s">
        <v>48</v>
      </c>
      <c r="Q2018" t="s">
        <v>39</v>
      </c>
      <c r="R2018" t="s">
        <v>41</v>
      </c>
      <c r="S2018" t="s">
        <v>55</v>
      </c>
      <c r="T2018">
        <v>2</v>
      </c>
    </row>
    <row r="2019" spans="1:20" x14ac:dyDescent="0.3">
      <c r="A2019">
        <v>3266</v>
      </c>
      <c r="B2019">
        <v>35</v>
      </c>
      <c r="C2019" t="s">
        <v>20</v>
      </c>
      <c r="D2019" t="s">
        <v>21</v>
      </c>
      <c r="E2019">
        <v>3016.1946910000001</v>
      </c>
      <c r="F2019" s="1">
        <v>43691</v>
      </c>
      <c r="G2019">
        <v>36526.1</v>
      </c>
      <c r="H2019">
        <v>848.62300000000005</v>
      </c>
      <c r="I2019" t="s">
        <v>22</v>
      </c>
      <c r="J2019" t="s">
        <v>98</v>
      </c>
      <c r="K2019" t="s">
        <v>53</v>
      </c>
      <c r="L2019" t="s">
        <v>25</v>
      </c>
      <c r="M2019" t="s">
        <v>68</v>
      </c>
      <c r="N2019" t="s">
        <v>35</v>
      </c>
      <c r="O2019" t="s">
        <v>38</v>
      </c>
      <c r="P2019" t="s">
        <v>26</v>
      </c>
      <c r="Q2019" t="s">
        <v>40</v>
      </c>
      <c r="R2019" t="s">
        <v>28</v>
      </c>
      <c r="S2019" t="s">
        <v>55</v>
      </c>
      <c r="T2019">
        <v>2</v>
      </c>
    </row>
    <row r="2020" spans="1:20" x14ac:dyDescent="0.3">
      <c r="A2020">
        <v>3271</v>
      </c>
      <c r="B2020">
        <v>36</v>
      </c>
      <c r="C2020" t="s">
        <v>30</v>
      </c>
      <c r="D2020" t="s">
        <v>21</v>
      </c>
      <c r="E2020">
        <v>3467.3567800000001</v>
      </c>
      <c r="F2020" s="1">
        <v>43039</v>
      </c>
      <c r="G2020">
        <v>26740</v>
      </c>
      <c r="H2020">
        <v>750.005</v>
      </c>
      <c r="I2020" t="s">
        <v>32</v>
      </c>
      <c r="J2020" t="s">
        <v>87</v>
      </c>
      <c r="K2020" t="s">
        <v>65</v>
      </c>
      <c r="L2020" t="s">
        <v>37</v>
      </c>
      <c r="M2020" t="s">
        <v>68</v>
      </c>
      <c r="N2020" t="s">
        <v>46</v>
      </c>
      <c r="O2020" t="s">
        <v>38</v>
      </c>
      <c r="P2020" t="s">
        <v>26</v>
      </c>
      <c r="Q2020" t="s">
        <v>48</v>
      </c>
      <c r="R2020" t="s">
        <v>28</v>
      </c>
      <c r="S2020" t="s">
        <v>69</v>
      </c>
      <c r="T2020">
        <v>2</v>
      </c>
    </row>
    <row r="2021" spans="1:20" x14ac:dyDescent="0.3">
      <c r="A2021">
        <v>3272</v>
      </c>
      <c r="B2021">
        <v>50</v>
      </c>
      <c r="C2021" t="s">
        <v>30</v>
      </c>
      <c r="D2021" t="s">
        <v>43</v>
      </c>
      <c r="E2021">
        <v>1996.7494389999999</v>
      </c>
      <c r="F2021" s="1">
        <v>43646</v>
      </c>
      <c r="G2021">
        <v>28354</v>
      </c>
      <c r="H2021">
        <v>380.98099999999999</v>
      </c>
      <c r="I2021" t="s">
        <v>75</v>
      </c>
      <c r="J2021" t="s">
        <v>76</v>
      </c>
      <c r="K2021" t="s">
        <v>66</v>
      </c>
      <c r="L2021" t="s">
        <v>35</v>
      </c>
      <c r="M2021" t="s">
        <v>58</v>
      </c>
      <c r="N2021" t="s">
        <v>35</v>
      </c>
      <c r="O2021" t="s">
        <v>47</v>
      </c>
      <c r="P2021" t="s">
        <v>39</v>
      </c>
      <c r="Q2021" t="s">
        <v>58</v>
      </c>
      <c r="R2021" t="s">
        <v>28</v>
      </c>
      <c r="S2021" t="s">
        <v>72</v>
      </c>
      <c r="T2021">
        <v>2</v>
      </c>
    </row>
    <row r="2022" spans="1:20" x14ac:dyDescent="0.3">
      <c r="A2022">
        <v>3273</v>
      </c>
      <c r="B2022">
        <v>50</v>
      </c>
      <c r="C2022" t="s">
        <v>30</v>
      </c>
      <c r="D2022" t="s">
        <v>21</v>
      </c>
      <c r="E2022">
        <v>2276.332429</v>
      </c>
      <c r="F2022" s="1">
        <v>44822</v>
      </c>
      <c r="G2022">
        <v>37440.400000000001</v>
      </c>
      <c r="H2022">
        <v>1085.2270000000001</v>
      </c>
      <c r="I2022" t="s">
        <v>51</v>
      </c>
      <c r="J2022" t="s">
        <v>98</v>
      </c>
      <c r="K2022" t="s">
        <v>66</v>
      </c>
      <c r="L2022" t="s">
        <v>46</v>
      </c>
      <c r="M2022" t="s">
        <v>68</v>
      </c>
      <c r="N2022" t="s">
        <v>37</v>
      </c>
      <c r="O2022" t="s">
        <v>47</v>
      </c>
      <c r="P2022" t="s">
        <v>39</v>
      </c>
      <c r="Q2022" t="s">
        <v>58</v>
      </c>
      <c r="R2022" t="s">
        <v>49</v>
      </c>
      <c r="S2022" t="s">
        <v>55</v>
      </c>
      <c r="T2022">
        <v>2</v>
      </c>
    </row>
    <row r="2023" spans="1:20" x14ac:dyDescent="0.3">
      <c r="A2023">
        <v>3277</v>
      </c>
      <c r="B2023">
        <v>44</v>
      </c>
      <c r="C2023" t="s">
        <v>20</v>
      </c>
      <c r="D2023" t="s">
        <v>21</v>
      </c>
      <c r="E2023">
        <v>1543.620813</v>
      </c>
      <c r="F2023" s="1">
        <v>44898</v>
      </c>
      <c r="G2023">
        <v>38838.400000000001</v>
      </c>
      <c r="H2023">
        <v>584.79600000000005</v>
      </c>
      <c r="I2023" t="s">
        <v>22</v>
      </c>
      <c r="J2023" t="s">
        <v>102</v>
      </c>
      <c r="K2023" t="s">
        <v>61</v>
      </c>
      <c r="L2023" t="s">
        <v>54</v>
      </c>
      <c r="M2023" t="s">
        <v>58</v>
      </c>
      <c r="N2023" t="s">
        <v>54</v>
      </c>
      <c r="O2023" t="s">
        <v>47</v>
      </c>
      <c r="P2023" t="s">
        <v>26</v>
      </c>
      <c r="Q2023" t="s">
        <v>48</v>
      </c>
      <c r="R2023" t="s">
        <v>59</v>
      </c>
      <c r="S2023" t="s">
        <v>42</v>
      </c>
      <c r="T2023">
        <v>2</v>
      </c>
    </row>
    <row r="2024" spans="1:20" x14ac:dyDescent="0.3">
      <c r="A2024">
        <v>3279</v>
      </c>
      <c r="B2024">
        <v>38</v>
      </c>
      <c r="C2024" t="s">
        <v>30</v>
      </c>
      <c r="D2024" t="s">
        <v>21</v>
      </c>
      <c r="E2024">
        <v>1966.134489</v>
      </c>
      <c r="F2024" s="1">
        <v>44674</v>
      </c>
      <c r="G2024">
        <v>45495.4</v>
      </c>
      <c r="H2024">
        <v>655.23500000000001</v>
      </c>
      <c r="I2024" t="s">
        <v>51</v>
      </c>
      <c r="J2024" t="s">
        <v>82</v>
      </c>
      <c r="K2024" t="s">
        <v>66</v>
      </c>
      <c r="L2024" t="s">
        <v>35</v>
      </c>
      <c r="M2024" t="s">
        <v>58</v>
      </c>
      <c r="N2024" t="s">
        <v>35</v>
      </c>
      <c r="O2024" t="s">
        <v>47</v>
      </c>
      <c r="P2024" t="s">
        <v>26</v>
      </c>
      <c r="Q2024" t="s">
        <v>39</v>
      </c>
      <c r="R2024" t="s">
        <v>59</v>
      </c>
      <c r="S2024" t="s">
        <v>72</v>
      </c>
      <c r="T2024">
        <v>2</v>
      </c>
    </row>
    <row r="2025" spans="1:20" x14ac:dyDescent="0.3">
      <c r="A2025">
        <v>3282</v>
      </c>
      <c r="B2025">
        <v>30</v>
      </c>
      <c r="C2025" t="s">
        <v>30</v>
      </c>
      <c r="D2025" t="s">
        <v>21</v>
      </c>
      <c r="E2025">
        <v>3998.8792659999999</v>
      </c>
      <c r="F2025" s="1">
        <v>44652</v>
      </c>
      <c r="G2025">
        <v>33195.4</v>
      </c>
      <c r="H2025">
        <v>847.84299999999996</v>
      </c>
      <c r="I2025" t="s">
        <v>51</v>
      </c>
      <c r="J2025" t="s">
        <v>64</v>
      </c>
      <c r="K2025" t="s">
        <v>74</v>
      </c>
      <c r="L2025" t="s">
        <v>54</v>
      </c>
      <c r="M2025" t="s">
        <v>58</v>
      </c>
      <c r="N2025" t="s">
        <v>54</v>
      </c>
      <c r="O2025" t="s">
        <v>47</v>
      </c>
      <c r="P2025" t="s">
        <v>26</v>
      </c>
      <c r="Q2025" t="s">
        <v>39</v>
      </c>
      <c r="R2025" t="s">
        <v>41</v>
      </c>
      <c r="S2025" t="s">
        <v>42</v>
      </c>
      <c r="T2025">
        <v>2</v>
      </c>
    </row>
    <row r="2026" spans="1:20" x14ac:dyDescent="0.3">
      <c r="A2026">
        <v>3284</v>
      </c>
      <c r="B2026">
        <v>43</v>
      </c>
      <c r="C2026" t="s">
        <v>30</v>
      </c>
      <c r="D2026" t="s">
        <v>21</v>
      </c>
      <c r="E2026">
        <v>3371.8488790000001</v>
      </c>
      <c r="F2026" s="1">
        <v>45321</v>
      </c>
      <c r="G2026">
        <v>17872.7</v>
      </c>
      <c r="H2026">
        <v>418.67500000000001</v>
      </c>
      <c r="I2026" t="s">
        <v>32</v>
      </c>
      <c r="J2026" t="s">
        <v>87</v>
      </c>
      <c r="K2026" t="s">
        <v>65</v>
      </c>
      <c r="L2026" t="s">
        <v>46</v>
      </c>
      <c r="M2026" t="s">
        <v>62</v>
      </c>
      <c r="N2026" t="s">
        <v>46</v>
      </c>
      <c r="O2026" t="s">
        <v>27</v>
      </c>
      <c r="P2026" t="s">
        <v>26</v>
      </c>
      <c r="Q2026" t="s">
        <v>40</v>
      </c>
      <c r="R2026" t="s">
        <v>49</v>
      </c>
      <c r="S2026" t="s">
        <v>69</v>
      </c>
      <c r="T2026">
        <v>2</v>
      </c>
    </row>
    <row r="2027" spans="1:20" x14ac:dyDescent="0.3">
      <c r="A2027">
        <v>3286</v>
      </c>
      <c r="B2027">
        <v>37</v>
      </c>
      <c r="C2027" t="s">
        <v>30</v>
      </c>
      <c r="D2027" t="s">
        <v>43</v>
      </c>
      <c r="E2027">
        <v>4993.1023340000002</v>
      </c>
      <c r="F2027" s="1">
        <v>44687</v>
      </c>
      <c r="G2027">
        <v>25319.9</v>
      </c>
      <c r="H2027">
        <v>704.101</v>
      </c>
      <c r="I2027" t="s">
        <v>32</v>
      </c>
      <c r="J2027" t="s">
        <v>71</v>
      </c>
      <c r="K2027" t="s">
        <v>61</v>
      </c>
      <c r="L2027" t="s">
        <v>54</v>
      </c>
      <c r="M2027" t="s">
        <v>62</v>
      </c>
      <c r="N2027" t="s">
        <v>46</v>
      </c>
      <c r="O2027" t="s">
        <v>27</v>
      </c>
      <c r="P2027" t="s">
        <v>39</v>
      </c>
      <c r="Q2027" t="s">
        <v>39</v>
      </c>
      <c r="R2027" t="s">
        <v>49</v>
      </c>
      <c r="S2027" t="s">
        <v>55</v>
      </c>
      <c r="T2027">
        <v>2</v>
      </c>
    </row>
    <row r="2028" spans="1:20" x14ac:dyDescent="0.3">
      <c r="A2028">
        <v>3289</v>
      </c>
      <c r="B2028">
        <v>43</v>
      </c>
      <c r="C2028" t="s">
        <v>30</v>
      </c>
      <c r="D2028" t="s">
        <v>21</v>
      </c>
      <c r="E2028">
        <v>4627.1100029999998</v>
      </c>
      <c r="F2028" s="1">
        <v>43022</v>
      </c>
      <c r="G2028">
        <v>15613.3</v>
      </c>
      <c r="H2028">
        <v>390.73200000000003</v>
      </c>
      <c r="I2028" t="s">
        <v>75</v>
      </c>
      <c r="J2028" t="s">
        <v>73</v>
      </c>
      <c r="K2028" t="s">
        <v>57</v>
      </c>
      <c r="L2028" t="s">
        <v>25</v>
      </c>
      <c r="M2028" t="s">
        <v>58</v>
      </c>
      <c r="N2028" t="s">
        <v>25</v>
      </c>
      <c r="O2028" t="s">
        <v>47</v>
      </c>
      <c r="P2028" t="s">
        <v>40</v>
      </c>
      <c r="Q2028" t="s">
        <v>58</v>
      </c>
      <c r="R2028" t="s">
        <v>49</v>
      </c>
      <c r="S2028" t="s">
        <v>42</v>
      </c>
      <c r="T2028">
        <v>2</v>
      </c>
    </row>
    <row r="2029" spans="1:20" x14ac:dyDescent="0.3">
      <c r="A2029">
        <v>3291</v>
      </c>
      <c r="B2029">
        <v>44</v>
      </c>
      <c r="C2029" t="s">
        <v>20</v>
      </c>
      <c r="D2029" t="s">
        <v>21</v>
      </c>
      <c r="E2029">
        <v>4080.9006370000002</v>
      </c>
      <c r="F2029" s="1">
        <v>44193</v>
      </c>
      <c r="G2029">
        <v>27589.8</v>
      </c>
      <c r="H2029">
        <v>460.41899999999998</v>
      </c>
      <c r="I2029" t="s">
        <v>51</v>
      </c>
      <c r="J2029" t="s">
        <v>81</v>
      </c>
      <c r="K2029" t="s">
        <v>74</v>
      </c>
      <c r="L2029" t="s">
        <v>25</v>
      </c>
      <c r="M2029" t="s">
        <v>68</v>
      </c>
      <c r="N2029" t="s">
        <v>35</v>
      </c>
      <c r="O2029" t="s">
        <v>38</v>
      </c>
      <c r="P2029" t="s">
        <v>58</v>
      </c>
      <c r="Q2029" t="s">
        <v>58</v>
      </c>
      <c r="R2029" t="s">
        <v>63</v>
      </c>
      <c r="S2029" t="s">
        <v>55</v>
      </c>
      <c r="T2029">
        <v>2</v>
      </c>
    </row>
    <row r="2030" spans="1:20" x14ac:dyDescent="0.3">
      <c r="A2030">
        <v>3298</v>
      </c>
      <c r="B2030">
        <v>40</v>
      </c>
      <c r="C2030" t="s">
        <v>20</v>
      </c>
      <c r="D2030" t="s">
        <v>21</v>
      </c>
      <c r="E2030">
        <v>2463.2885390000001</v>
      </c>
      <c r="F2030" s="1">
        <v>45039</v>
      </c>
      <c r="G2030">
        <v>45880.800000000003</v>
      </c>
      <c r="H2030">
        <v>720.97799999999995</v>
      </c>
      <c r="I2030" t="s">
        <v>32</v>
      </c>
      <c r="J2030" t="s">
        <v>87</v>
      </c>
      <c r="K2030" t="s">
        <v>57</v>
      </c>
      <c r="L2030" t="s">
        <v>35</v>
      </c>
      <c r="M2030" t="s">
        <v>68</v>
      </c>
      <c r="N2030" t="s">
        <v>46</v>
      </c>
      <c r="O2030" t="s">
        <v>27</v>
      </c>
      <c r="P2030" t="s">
        <v>58</v>
      </c>
      <c r="Q2030" t="s">
        <v>48</v>
      </c>
      <c r="R2030" t="s">
        <v>49</v>
      </c>
      <c r="S2030" t="s">
        <v>42</v>
      </c>
      <c r="T2030">
        <v>2</v>
      </c>
    </row>
    <row r="2031" spans="1:20" x14ac:dyDescent="0.3">
      <c r="A2031">
        <v>3303</v>
      </c>
      <c r="B2031">
        <v>38</v>
      </c>
      <c r="C2031" t="s">
        <v>30</v>
      </c>
      <c r="D2031" t="s">
        <v>21</v>
      </c>
      <c r="E2031">
        <v>2112.0276760000002</v>
      </c>
      <c r="F2031" s="1">
        <v>44029</v>
      </c>
      <c r="G2031">
        <v>20903.400000000001</v>
      </c>
      <c r="H2031">
        <v>242.55799999999999</v>
      </c>
      <c r="I2031" t="s">
        <v>44</v>
      </c>
      <c r="J2031" t="s">
        <v>82</v>
      </c>
      <c r="K2031" t="s">
        <v>61</v>
      </c>
      <c r="L2031" t="s">
        <v>46</v>
      </c>
      <c r="M2031" t="s">
        <v>26</v>
      </c>
      <c r="N2031" t="s">
        <v>46</v>
      </c>
      <c r="O2031" t="s">
        <v>38</v>
      </c>
      <c r="P2031" t="s">
        <v>26</v>
      </c>
      <c r="Q2031" t="s">
        <v>58</v>
      </c>
      <c r="R2031" t="s">
        <v>59</v>
      </c>
      <c r="S2031" t="s">
        <v>55</v>
      </c>
      <c r="T2031">
        <v>2</v>
      </c>
    </row>
    <row r="2032" spans="1:20" x14ac:dyDescent="0.3">
      <c r="A2032">
        <v>3307</v>
      </c>
      <c r="B2032">
        <v>34</v>
      </c>
      <c r="C2032" t="s">
        <v>20</v>
      </c>
      <c r="D2032" t="s">
        <v>21</v>
      </c>
      <c r="E2032">
        <v>3580.0216390000001</v>
      </c>
      <c r="F2032" s="1">
        <v>44866</v>
      </c>
      <c r="G2032">
        <v>9615.4</v>
      </c>
      <c r="H2032">
        <v>172.667</v>
      </c>
      <c r="I2032" t="s">
        <v>44</v>
      </c>
      <c r="J2032" t="s">
        <v>80</v>
      </c>
      <c r="K2032" t="s">
        <v>53</v>
      </c>
      <c r="L2032" t="s">
        <v>46</v>
      </c>
      <c r="M2032" t="s">
        <v>58</v>
      </c>
      <c r="N2032" t="s">
        <v>54</v>
      </c>
      <c r="O2032" t="s">
        <v>78</v>
      </c>
      <c r="P2032" t="s">
        <v>39</v>
      </c>
      <c r="Q2032" t="s">
        <v>48</v>
      </c>
      <c r="R2032" t="s">
        <v>63</v>
      </c>
      <c r="S2032" t="s">
        <v>69</v>
      </c>
      <c r="T2032">
        <v>2</v>
      </c>
    </row>
    <row r="2033" spans="1:20" x14ac:dyDescent="0.3">
      <c r="A2033">
        <v>3308</v>
      </c>
      <c r="B2033">
        <v>34</v>
      </c>
      <c r="C2033" t="s">
        <v>20</v>
      </c>
      <c r="D2033" t="s">
        <v>43</v>
      </c>
      <c r="E2033">
        <v>1751.129467</v>
      </c>
      <c r="F2033" s="1">
        <v>42177</v>
      </c>
      <c r="G2033">
        <v>44082.5</v>
      </c>
      <c r="H2033">
        <v>1151.183</v>
      </c>
      <c r="I2033" t="s">
        <v>22</v>
      </c>
      <c r="J2033" t="s">
        <v>45</v>
      </c>
      <c r="K2033" t="s">
        <v>57</v>
      </c>
      <c r="L2033" t="s">
        <v>25</v>
      </c>
      <c r="M2033" t="s">
        <v>68</v>
      </c>
      <c r="N2033" t="s">
        <v>35</v>
      </c>
      <c r="O2033" t="s">
        <v>47</v>
      </c>
      <c r="P2033" t="s">
        <v>40</v>
      </c>
      <c r="Q2033" t="s">
        <v>26</v>
      </c>
      <c r="R2033" t="s">
        <v>28</v>
      </c>
      <c r="S2033" t="s">
        <v>72</v>
      </c>
      <c r="T2033">
        <v>2</v>
      </c>
    </row>
    <row r="2034" spans="1:20" x14ac:dyDescent="0.3">
      <c r="A2034">
        <v>3310</v>
      </c>
      <c r="B2034">
        <v>39</v>
      </c>
      <c r="C2034" t="s">
        <v>30</v>
      </c>
      <c r="D2034" t="s">
        <v>43</v>
      </c>
      <c r="E2034">
        <v>2462.0167799999999</v>
      </c>
      <c r="F2034" s="1">
        <v>45013</v>
      </c>
      <c r="G2034">
        <v>21819.7</v>
      </c>
      <c r="H2034">
        <v>501.31400000000002</v>
      </c>
      <c r="I2034" t="s">
        <v>32</v>
      </c>
      <c r="J2034" t="s">
        <v>45</v>
      </c>
      <c r="K2034" t="s">
        <v>66</v>
      </c>
      <c r="L2034" t="s">
        <v>35</v>
      </c>
      <c r="M2034" t="s">
        <v>68</v>
      </c>
      <c r="N2034" t="s">
        <v>37</v>
      </c>
      <c r="O2034" t="s">
        <v>27</v>
      </c>
      <c r="P2034" t="s">
        <v>40</v>
      </c>
      <c r="Q2034" t="s">
        <v>26</v>
      </c>
      <c r="R2034" t="s">
        <v>28</v>
      </c>
      <c r="S2034" t="s">
        <v>55</v>
      </c>
      <c r="T2034">
        <v>2</v>
      </c>
    </row>
    <row r="2035" spans="1:20" x14ac:dyDescent="0.3">
      <c r="A2035">
        <v>3311</v>
      </c>
      <c r="B2035">
        <v>50</v>
      </c>
      <c r="C2035" t="s">
        <v>20</v>
      </c>
      <c r="D2035" t="s">
        <v>50</v>
      </c>
      <c r="E2035">
        <v>3347.2609219999999</v>
      </c>
      <c r="F2035" s="1">
        <v>44159</v>
      </c>
      <c r="G2035">
        <v>16439.7</v>
      </c>
      <c r="H2035">
        <v>192.24199999999999</v>
      </c>
      <c r="I2035" t="s">
        <v>75</v>
      </c>
      <c r="J2035" t="s">
        <v>92</v>
      </c>
      <c r="K2035" t="s">
        <v>66</v>
      </c>
      <c r="L2035" t="s">
        <v>46</v>
      </c>
      <c r="M2035" t="s">
        <v>26</v>
      </c>
      <c r="N2035" t="s">
        <v>35</v>
      </c>
      <c r="O2035" t="s">
        <v>47</v>
      </c>
      <c r="P2035" t="s">
        <v>39</v>
      </c>
      <c r="Q2035" t="s">
        <v>39</v>
      </c>
      <c r="R2035" t="s">
        <v>41</v>
      </c>
      <c r="S2035" t="s">
        <v>69</v>
      </c>
      <c r="T2035">
        <v>2</v>
      </c>
    </row>
    <row r="2036" spans="1:20" x14ac:dyDescent="0.3">
      <c r="A2036">
        <v>3312</v>
      </c>
      <c r="B2036">
        <v>46</v>
      </c>
      <c r="C2036" t="s">
        <v>20</v>
      </c>
      <c r="D2036" t="s">
        <v>21</v>
      </c>
      <c r="E2036">
        <v>1704.8344010000001</v>
      </c>
      <c r="F2036" s="1">
        <v>43162</v>
      </c>
      <c r="G2036">
        <v>24488.6</v>
      </c>
      <c r="H2036">
        <v>278.87299999999999</v>
      </c>
      <c r="I2036" t="s">
        <v>51</v>
      </c>
      <c r="J2036" t="s">
        <v>45</v>
      </c>
      <c r="K2036" t="s">
        <v>65</v>
      </c>
      <c r="L2036" t="s">
        <v>37</v>
      </c>
      <c r="M2036" t="s">
        <v>58</v>
      </c>
      <c r="N2036" t="s">
        <v>35</v>
      </c>
      <c r="O2036" t="s">
        <v>47</v>
      </c>
      <c r="P2036" t="s">
        <v>40</v>
      </c>
      <c r="Q2036" t="s">
        <v>26</v>
      </c>
      <c r="R2036" t="s">
        <v>63</v>
      </c>
      <c r="S2036" t="s">
        <v>55</v>
      </c>
      <c r="T2036">
        <v>2</v>
      </c>
    </row>
    <row r="2037" spans="1:20" x14ac:dyDescent="0.3">
      <c r="A2037">
        <v>3316</v>
      </c>
      <c r="B2037">
        <v>47</v>
      </c>
      <c r="C2037" t="s">
        <v>30</v>
      </c>
      <c r="D2037" t="s">
        <v>21</v>
      </c>
      <c r="E2037">
        <v>3573.4878819999999</v>
      </c>
      <c r="F2037" s="1">
        <v>42233</v>
      </c>
      <c r="G2037">
        <v>40637.4</v>
      </c>
      <c r="H2037">
        <v>1176.1780000000001</v>
      </c>
      <c r="I2037" t="s">
        <v>44</v>
      </c>
      <c r="J2037" t="s">
        <v>92</v>
      </c>
      <c r="K2037" t="s">
        <v>53</v>
      </c>
      <c r="L2037" t="s">
        <v>46</v>
      </c>
      <c r="M2037" t="s">
        <v>58</v>
      </c>
      <c r="N2037" t="s">
        <v>54</v>
      </c>
      <c r="O2037" t="s">
        <v>38</v>
      </c>
      <c r="P2037" t="s">
        <v>48</v>
      </c>
      <c r="Q2037" t="s">
        <v>39</v>
      </c>
      <c r="R2037" t="s">
        <v>59</v>
      </c>
      <c r="S2037" t="s">
        <v>42</v>
      </c>
      <c r="T2037">
        <v>2</v>
      </c>
    </row>
    <row r="2038" spans="1:20" x14ac:dyDescent="0.3">
      <c r="A2038">
        <v>3319</v>
      </c>
      <c r="B2038">
        <v>35</v>
      </c>
      <c r="C2038" t="s">
        <v>30</v>
      </c>
      <c r="D2038" t="s">
        <v>43</v>
      </c>
      <c r="E2038">
        <v>2194.2304020000001</v>
      </c>
      <c r="F2038" s="1">
        <v>42649</v>
      </c>
      <c r="G2038">
        <v>38622.699999999997</v>
      </c>
      <c r="H2038">
        <v>952.43600000000004</v>
      </c>
      <c r="I2038" t="s">
        <v>75</v>
      </c>
      <c r="J2038" t="s">
        <v>23</v>
      </c>
      <c r="K2038" t="s">
        <v>74</v>
      </c>
      <c r="L2038" t="s">
        <v>46</v>
      </c>
      <c r="M2038" t="s">
        <v>58</v>
      </c>
      <c r="N2038" t="s">
        <v>54</v>
      </c>
      <c r="O2038" t="s">
        <v>47</v>
      </c>
      <c r="P2038" t="s">
        <v>40</v>
      </c>
      <c r="Q2038" t="s">
        <v>39</v>
      </c>
      <c r="R2038" t="s">
        <v>41</v>
      </c>
      <c r="S2038" t="s">
        <v>29</v>
      </c>
      <c r="T2038">
        <v>2</v>
      </c>
    </row>
    <row r="2039" spans="1:20" x14ac:dyDescent="0.3">
      <c r="A2039">
        <v>3324</v>
      </c>
      <c r="B2039">
        <v>39</v>
      </c>
      <c r="C2039" t="s">
        <v>20</v>
      </c>
      <c r="D2039" t="s">
        <v>43</v>
      </c>
      <c r="E2039">
        <v>2641.3270579999999</v>
      </c>
      <c r="F2039" s="1">
        <v>43963</v>
      </c>
      <c r="G2039">
        <v>25453.5</v>
      </c>
      <c r="H2039">
        <v>558.404</v>
      </c>
      <c r="I2039" t="s">
        <v>32</v>
      </c>
      <c r="J2039" t="s">
        <v>82</v>
      </c>
      <c r="K2039" t="s">
        <v>57</v>
      </c>
      <c r="L2039" t="s">
        <v>54</v>
      </c>
      <c r="M2039" t="s">
        <v>62</v>
      </c>
      <c r="N2039" t="s">
        <v>25</v>
      </c>
      <c r="O2039" t="s">
        <v>47</v>
      </c>
      <c r="P2039" t="s">
        <v>39</v>
      </c>
      <c r="Q2039" t="s">
        <v>58</v>
      </c>
      <c r="R2039" t="s">
        <v>28</v>
      </c>
      <c r="S2039" t="s">
        <v>72</v>
      </c>
      <c r="T2039">
        <v>2</v>
      </c>
    </row>
    <row r="2040" spans="1:20" x14ac:dyDescent="0.3">
      <c r="A2040">
        <v>3331</v>
      </c>
      <c r="B2040">
        <v>46</v>
      </c>
      <c r="C2040" t="s">
        <v>20</v>
      </c>
      <c r="D2040" t="s">
        <v>50</v>
      </c>
      <c r="E2040">
        <v>2430.6376230000001</v>
      </c>
      <c r="F2040" s="1">
        <v>44497</v>
      </c>
      <c r="G2040">
        <v>47670.3</v>
      </c>
      <c r="H2040">
        <v>865.452</v>
      </c>
      <c r="I2040" t="s">
        <v>51</v>
      </c>
      <c r="J2040" t="s">
        <v>88</v>
      </c>
      <c r="K2040" t="s">
        <v>61</v>
      </c>
      <c r="L2040" t="s">
        <v>25</v>
      </c>
      <c r="M2040" t="s">
        <v>58</v>
      </c>
      <c r="N2040" t="s">
        <v>46</v>
      </c>
      <c r="O2040" t="s">
        <v>38</v>
      </c>
      <c r="P2040" t="s">
        <v>26</v>
      </c>
      <c r="Q2040" t="s">
        <v>26</v>
      </c>
      <c r="R2040" t="s">
        <v>59</v>
      </c>
      <c r="S2040" t="s">
        <v>42</v>
      </c>
      <c r="T2040">
        <v>2</v>
      </c>
    </row>
    <row r="2041" spans="1:20" x14ac:dyDescent="0.3">
      <c r="A2041">
        <v>3340</v>
      </c>
      <c r="B2041">
        <v>39</v>
      </c>
      <c r="C2041" t="s">
        <v>30</v>
      </c>
      <c r="D2041" t="s">
        <v>21</v>
      </c>
      <c r="E2041">
        <v>3307.1862040000001</v>
      </c>
      <c r="F2041" s="1">
        <v>44599</v>
      </c>
      <c r="G2041">
        <v>29271.7</v>
      </c>
      <c r="H2041">
        <v>577.31399999999996</v>
      </c>
      <c r="I2041" t="s">
        <v>75</v>
      </c>
      <c r="J2041" t="s">
        <v>102</v>
      </c>
      <c r="K2041" t="s">
        <v>83</v>
      </c>
      <c r="L2041" t="s">
        <v>25</v>
      </c>
      <c r="M2041" t="s">
        <v>68</v>
      </c>
      <c r="N2041" t="s">
        <v>25</v>
      </c>
      <c r="O2041" t="s">
        <v>38</v>
      </c>
      <c r="P2041" t="s">
        <v>40</v>
      </c>
      <c r="Q2041" t="s">
        <v>48</v>
      </c>
      <c r="R2041" t="s">
        <v>49</v>
      </c>
      <c r="S2041" t="s">
        <v>29</v>
      </c>
      <c r="T2041">
        <v>2</v>
      </c>
    </row>
    <row r="2042" spans="1:20" x14ac:dyDescent="0.3">
      <c r="A2042">
        <v>3342</v>
      </c>
      <c r="B2042">
        <v>44</v>
      </c>
      <c r="C2042" t="s">
        <v>20</v>
      </c>
      <c r="D2042" t="s">
        <v>21</v>
      </c>
      <c r="E2042">
        <v>2841.284776</v>
      </c>
      <c r="F2042" s="1">
        <v>44742</v>
      </c>
      <c r="G2042">
        <v>34947.1</v>
      </c>
      <c r="H2042">
        <v>790.82399999999996</v>
      </c>
      <c r="I2042" t="s">
        <v>75</v>
      </c>
      <c r="J2042" t="s">
        <v>100</v>
      </c>
      <c r="K2042" t="s">
        <v>74</v>
      </c>
      <c r="L2042" t="s">
        <v>46</v>
      </c>
      <c r="M2042" t="s">
        <v>36</v>
      </c>
      <c r="N2042" t="s">
        <v>37</v>
      </c>
      <c r="O2042" t="s">
        <v>38</v>
      </c>
      <c r="P2042" t="s">
        <v>40</v>
      </c>
      <c r="Q2042" t="s">
        <v>39</v>
      </c>
      <c r="R2042" t="s">
        <v>28</v>
      </c>
      <c r="S2042" t="s">
        <v>42</v>
      </c>
      <c r="T2042">
        <v>2</v>
      </c>
    </row>
    <row r="2043" spans="1:20" x14ac:dyDescent="0.3">
      <c r="A2043">
        <v>3343</v>
      </c>
      <c r="B2043">
        <v>27</v>
      </c>
      <c r="C2043" t="s">
        <v>30</v>
      </c>
      <c r="D2043" t="s">
        <v>21</v>
      </c>
      <c r="E2043">
        <v>3265.718832</v>
      </c>
      <c r="F2043" s="1">
        <v>43928</v>
      </c>
      <c r="G2043">
        <v>29132.400000000001</v>
      </c>
      <c r="H2043">
        <v>809.601</v>
      </c>
      <c r="I2043" t="s">
        <v>51</v>
      </c>
      <c r="J2043" t="s">
        <v>60</v>
      </c>
      <c r="K2043" t="s">
        <v>74</v>
      </c>
      <c r="L2043" t="s">
        <v>35</v>
      </c>
      <c r="M2043" t="s">
        <v>68</v>
      </c>
      <c r="N2043" t="s">
        <v>46</v>
      </c>
      <c r="O2043" t="s">
        <v>47</v>
      </c>
      <c r="P2043" t="s">
        <v>26</v>
      </c>
      <c r="Q2043" t="s">
        <v>58</v>
      </c>
      <c r="R2043" t="s">
        <v>41</v>
      </c>
      <c r="S2043" t="s">
        <v>72</v>
      </c>
      <c r="T2043">
        <v>2</v>
      </c>
    </row>
    <row r="2044" spans="1:20" x14ac:dyDescent="0.3">
      <c r="A2044">
        <v>3349</v>
      </c>
      <c r="B2044">
        <v>40</v>
      </c>
      <c r="C2044" t="s">
        <v>30</v>
      </c>
      <c r="D2044" t="s">
        <v>43</v>
      </c>
      <c r="E2044">
        <v>3708.1774230000001</v>
      </c>
      <c r="F2044" s="1">
        <v>43816</v>
      </c>
      <c r="G2044">
        <v>12760.3</v>
      </c>
      <c r="H2044">
        <v>366.15199999999999</v>
      </c>
      <c r="I2044" t="s">
        <v>22</v>
      </c>
      <c r="J2044" t="s">
        <v>94</v>
      </c>
      <c r="K2044" t="s">
        <v>53</v>
      </c>
      <c r="L2044" t="s">
        <v>35</v>
      </c>
      <c r="M2044" t="s">
        <v>36</v>
      </c>
      <c r="N2044" t="s">
        <v>25</v>
      </c>
      <c r="O2044" t="s">
        <v>38</v>
      </c>
      <c r="P2044" t="s">
        <v>58</v>
      </c>
      <c r="Q2044" t="s">
        <v>39</v>
      </c>
      <c r="R2044" t="s">
        <v>63</v>
      </c>
      <c r="S2044" t="s">
        <v>55</v>
      </c>
      <c r="T2044">
        <v>2</v>
      </c>
    </row>
    <row r="2045" spans="1:20" x14ac:dyDescent="0.3">
      <c r="A2045">
        <v>3355</v>
      </c>
      <c r="B2045">
        <v>45</v>
      </c>
      <c r="C2045" t="s">
        <v>20</v>
      </c>
      <c r="D2045" t="s">
        <v>21</v>
      </c>
      <c r="E2045">
        <v>2365.9539850000001</v>
      </c>
      <c r="F2045" s="1">
        <v>44717</v>
      </c>
      <c r="G2045">
        <v>42903.9</v>
      </c>
      <c r="H2045">
        <v>954.86599999999999</v>
      </c>
      <c r="I2045" t="s">
        <v>22</v>
      </c>
      <c r="J2045" t="s">
        <v>86</v>
      </c>
      <c r="K2045" t="s">
        <v>24</v>
      </c>
      <c r="L2045" t="s">
        <v>25</v>
      </c>
      <c r="M2045" t="s">
        <v>68</v>
      </c>
      <c r="N2045" t="s">
        <v>35</v>
      </c>
      <c r="O2045" t="s">
        <v>78</v>
      </c>
      <c r="P2045" t="s">
        <v>58</v>
      </c>
      <c r="Q2045" t="s">
        <v>40</v>
      </c>
      <c r="R2045" t="s">
        <v>59</v>
      </c>
      <c r="S2045" t="s">
        <v>42</v>
      </c>
      <c r="T2045">
        <v>2</v>
      </c>
    </row>
    <row r="2046" spans="1:20" x14ac:dyDescent="0.3">
      <c r="A2046">
        <v>3356</v>
      </c>
      <c r="B2046">
        <v>38</v>
      </c>
      <c r="C2046" t="s">
        <v>30</v>
      </c>
      <c r="D2046" t="s">
        <v>50</v>
      </c>
      <c r="E2046">
        <v>3785.9012250000001</v>
      </c>
      <c r="F2046" s="1">
        <v>42325</v>
      </c>
      <c r="G2046">
        <v>25515.7</v>
      </c>
      <c r="H2046">
        <v>633.62699999999995</v>
      </c>
      <c r="I2046" t="s">
        <v>22</v>
      </c>
      <c r="J2046" t="s">
        <v>86</v>
      </c>
      <c r="K2046" t="s">
        <v>83</v>
      </c>
      <c r="L2046" t="s">
        <v>25</v>
      </c>
      <c r="M2046" t="s">
        <v>58</v>
      </c>
      <c r="N2046" t="s">
        <v>46</v>
      </c>
      <c r="O2046" t="s">
        <v>78</v>
      </c>
      <c r="P2046" t="s">
        <v>39</v>
      </c>
      <c r="Q2046" t="s">
        <v>58</v>
      </c>
      <c r="R2046" t="s">
        <v>28</v>
      </c>
      <c r="S2046" t="s">
        <v>72</v>
      </c>
      <c r="T2046">
        <v>2</v>
      </c>
    </row>
    <row r="2047" spans="1:20" x14ac:dyDescent="0.3">
      <c r="A2047">
        <v>3359</v>
      </c>
      <c r="B2047">
        <v>37</v>
      </c>
      <c r="C2047" t="s">
        <v>30</v>
      </c>
      <c r="D2047" t="s">
        <v>21</v>
      </c>
      <c r="E2047">
        <v>3157.8143540000001</v>
      </c>
      <c r="F2047" s="1">
        <v>42979</v>
      </c>
      <c r="G2047">
        <v>29001.599999999999</v>
      </c>
      <c r="H2047">
        <v>425.99</v>
      </c>
      <c r="I2047" t="s">
        <v>75</v>
      </c>
      <c r="J2047" t="s">
        <v>76</v>
      </c>
      <c r="K2047" t="s">
        <v>57</v>
      </c>
      <c r="L2047" t="s">
        <v>54</v>
      </c>
      <c r="M2047" t="s">
        <v>26</v>
      </c>
      <c r="N2047" t="s">
        <v>46</v>
      </c>
      <c r="O2047" t="s">
        <v>27</v>
      </c>
      <c r="P2047" t="s">
        <v>39</v>
      </c>
      <c r="Q2047" t="s">
        <v>58</v>
      </c>
      <c r="R2047" t="s">
        <v>41</v>
      </c>
      <c r="S2047" t="s">
        <v>72</v>
      </c>
      <c r="T2047">
        <v>2</v>
      </c>
    </row>
    <row r="2048" spans="1:20" x14ac:dyDescent="0.3">
      <c r="A2048">
        <v>3369</v>
      </c>
      <c r="B2048">
        <v>48</v>
      </c>
      <c r="C2048" t="s">
        <v>20</v>
      </c>
      <c r="D2048" t="s">
        <v>43</v>
      </c>
      <c r="E2048">
        <v>3413.7201540000001</v>
      </c>
      <c r="F2048" s="1">
        <v>45083</v>
      </c>
      <c r="G2048">
        <v>42437.4</v>
      </c>
      <c r="H2048">
        <v>1165.856</v>
      </c>
      <c r="I2048" t="s">
        <v>22</v>
      </c>
      <c r="J2048" t="s">
        <v>102</v>
      </c>
      <c r="K2048" t="s">
        <v>65</v>
      </c>
      <c r="L2048" t="s">
        <v>46</v>
      </c>
      <c r="M2048" t="s">
        <v>62</v>
      </c>
      <c r="N2048" t="s">
        <v>46</v>
      </c>
      <c r="O2048" t="s">
        <v>47</v>
      </c>
      <c r="P2048" t="s">
        <v>58</v>
      </c>
      <c r="Q2048" t="s">
        <v>26</v>
      </c>
      <c r="R2048" t="s">
        <v>59</v>
      </c>
      <c r="S2048" t="s">
        <v>72</v>
      </c>
      <c r="T2048">
        <v>2</v>
      </c>
    </row>
    <row r="2049" spans="1:20" x14ac:dyDescent="0.3">
      <c r="A2049">
        <v>3370</v>
      </c>
      <c r="B2049">
        <v>36</v>
      </c>
      <c r="C2049" t="s">
        <v>30</v>
      </c>
      <c r="D2049" t="s">
        <v>43</v>
      </c>
      <c r="E2049">
        <v>3345.4606589999999</v>
      </c>
      <c r="F2049" s="1">
        <v>42601</v>
      </c>
      <c r="G2049">
        <v>14477.6</v>
      </c>
      <c r="H2049">
        <v>167.126</v>
      </c>
      <c r="I2049" t="s">
        <v>75</v>
      </c>
      <c r="J2049" t="s">
        <v>71</v>
      </c>
      <c r="K2049" t="s">
        <v>83</v>
      </c>
      <c r="L2049" t="s">
        <v>25</v>
      </c>
      <c r="M2049" t="s">
        <v>36</v>
      </c>
      <c r="N2049" t="s">
        <v>46</v>
      </c>
      <c r="O2049" t="s">
        <v>47</v>
      </c>
      <c r="P2049" t="s">
        <v>26</v>
      </c>
      <c r="Q2049" t="s">
        <v>58</v>
      </c>
      <c r="R2049" t="s">
        <v>28</v>
      </c>
      <c r="S2049" t="s">
        <v>42</v>
      </c>
      <c r="T2049">
        <v>2</v>
      </c>
    </row>
    <row r="2050" spans="1:20" x14ac:dyDescent="0.3">
      <c r="A2050">
        <v>3372</v>
      </c>
      <c r="B2050">
        <v>38</v>
      </c>
      <c r="C2050" t="s">
        <v>20</v>
      </c>
      <c r="D2050" t="s">
        <v>21</v>
      </c>
      <c r="E2050">
        <v>3108.3044690000002</v>
      </c>
      <c r="F2050" s="1">
        <v>45121</v>
      </c>
      <c r="G2050">
        <v>40517.1</v>
      </c>
      <c r="H2050">
        <v>695.12</v>
      </c>
      <c r="I2050" t="s">
        <v>75</v>
      </c>
      <c r="J2050" t="s">
        <v>80</v>
      </c>
      <c r="K2050" t="s">
        <v>57</v>
      </c>
      <c r="L2050" t="s">
        <v>54</v>
      </c>
      <c r="M2050" t="s">
        <v>68</v>
      </c>
      <c r="N2050" t="s">
        <v>37</v>
      </c>
      <c r="O2050" t="s">
        <v>38</v>
      </c>
      <c r="P2050" t="s">
        <v>39</v>
      </c>
      <c r="Q2050" t="s">
        <v>39</v>
      </c>
      <c r="R2050" t="s">
        <v>63</v>
      </c>
      <c r="S2050" t="s">
        <v>55</v>
      </c>
      <c r="T2050">
        <v>2</v>
      </c>
    </row>
    <row r="2051" spans="1:20" x14ac:dyDescent="0.3">
      <c r="A2051">
        <v>3373</v>
      </c>
      <c r="B2051">
        <v>41</v>
      </c>
      <c r="C2051" t="s">
        <v>20</v>
      </c>
      <c r="D2051" t="s">
        <v>21</v>
      </c>
      <c r="E2051">
        <v>3724.4610630000002</v>
      </c>
      <c r="F2051" s="1">
        <v>44473</v>
      </c>
      <c r="G2051">
        <v>5545.1</v>
      </c>
      <c r="H2051">
        <v>116.43300000000001</v>
      </c>
      <c r="I2051" t="s">
        <v>51</v>
      </c>
      <c r="J2051" t="s">
        <v>94</v>
      </c>
      <c r="K2051" t="s">
        <v>53</v>
      </c>
      <c r="L2051" t="s">
        <v>46</v>
      </c>
      <c r="M2051" t="s">
        <v>68</v>
      </c>
      <c r="N2051" t="s">
        <v>46</v>
      </c>
      <c r="O2051" t="s">
        <v>27</v>
      </c>
      <c r="P2051" t="s">
        <v>26</v>
      </c>
      <c r="Q2051" t="s">
        <v>39</v>
      </c>
      <c r="R2051" t="s">
        <v>63</v>
      </c>
      <c r="S2051" t="s">
        <v>42</v>
      </c>
      <c r="T2051">
        <v>2</v>
      </c>
    </row>
    <row r="2052" spans="1:20" x14ac:dyDescent="0.3">
      <c r="A2052">
        <v>3377</v>
      </c>
      <c r="B2052">
        <v>35</v>
      </c>
      <c r="C2052" t="s">
        <v>20</v>
      </c>
      <c r="D2052" t="s">
        <v>50</v>
      </c>
      <c r="E2052">
        <v>3089.8508449999999</v>
      </c>
      <c r="F2052" s="1">
        <v>42198</v>
      </c>
      <c r="G2052">
        <v>33185.4</v>
      </c>
      <c r="H2052">
        <v>435.60300000000001</v>
      </c>
      <c r="I2052" t="s">
        <v>75</v>
      </c>
      <c r="J2052" t="s">
        <v>52</v>
      </c>
      <c r="K2052" t="s">
        <v>34</v>
      </c>
      <c r="L2052" t="s">
        <v>35</v>
      </c>
      <c r="M2052" t="s">
        <v>58</v>
      </c>
      <c r="N2052" t="s">
        <v>25</v>
      </c>
      <c r="O2052" t="s">
        <v>47</v>
      </c>
      <c r="P2052" t="s">
        <v>26</v>
      </c>
      <c r="Q2052" t="s">
        <v>58</v>
      </c>
      <c r="R2052" t="s">
        <v>28</v>
      </c>
      <c r="S2052" t="s">
        <v>55</v>
      </c>
      <c r="T2052">
        <v>2</v>
      </c>
    </row>
    <row r="2053" spans="1:20" x14ac:dyDescent="0.3">
      <c r="A2053">
        <v>3379</v>
      </c>
      <c r="B2053">
        <v>37</v>
      </c>
      <c r="C2053" t="s">
        <v>20</v>
      </c>
      <c r="D2053" t="s">
        <v>43</v>
      </c>
      <c r="E2053">
        <v>4040.35187</v>
      </c>
      <c r="F2053" s="1">
        <v>42559</v>
      </c>
      <c r="G2053">
        <v>41700.300000000003</v>
      </c>
      <c r="H2053">
        <v>1078.0319999999999</v>
      </c>
      <c r="I2053" t="s">
        <v>44</v>
      </c>
      <c r="J2053" t="s">
        <v>52</v>
      </c>
      <c r="K2053" t="s">
        <v>61</v>
      </c>
      <c r="L2053" t="s">
        <v>54</v>
      </c>
      <c r="M2053" t="s">
        <v>68</v>
      </c>
      <c r="N2053" t="s">
        <v>37</v>
      </c>
      <c r="O2053" t="s">
        <v>27</v>
      </c>
      <c r="P2053" t="s">
        <v>48</v>
      </c>
      <c r="Q2053" t="s">
        <v>48</v>
      </c>
      <c r="R2053" t="s">
        <v>41</v>
      </c>
      <c r="S2053" t="s">
        <v>42</v>
      </c>
      <c r="T2053">
        <v>2</v>
      </c>
    </row>
    <row r="2054" spans="1:20" x14ac:dyDescent="0.3">
      <c r="A2054">
        <v>3385</v>
      </c>
      <c r="B2054">
        <v>39</v>
      </c>
      <c r="C2054" t="s">
        <v>30</v>
      </c>
      <c r="D2054" t="s">
        <v>43</v>
      </c>
      <c r="E2054">
        <v>1916.9836339999999</v>
      </c>
      <c r="F2054" s="1">
        <v>45299</v>
      </c>
      <c r="G2054">
        <v>18097</v>
      </c>
      <c r="H2054">
        <v>380.22899999999998</v>
      </c>
      <c r="I2054" t="s">
        <v>44</v>
      </c>
      <c r="J2054" t="s">
        <v>88</v>
      </c>
      <c r="K2054" t="s">
        <v>61</v>
      </c>
      <c r="L2054" t="s">
        <v>25</v>
      </c>
      <c r="M2054" t="s">
        <v>58</v>
      </c>
      <c r="N2054" t="s">
        <v>54</v>
      </c>
      <c r="O2054" t="s">
        <v>47</v>
      </c>
      <c r="P2054" t="s">
        <v>39</v>
      </c>
      <c r="Q2054" t="s">
        <v>26</v>
      </c>
      <c r="R2054" t="s">
        <v>28</v>
      </c>
      <c r="S2054" t="s">
        <v>55</v>
      </c>
      <c r="T2054">
        <v>2</v>
      </c>
    </row>
    <row r="2055" spans="1:20" x14ac:dyDescent="0.3">
      <c r="A2055">
        <v>3390</v>
      </c>
      <c r="B2055">
        <v>40</v>
      </c>
      <c r="C2055" t="s">
        <v>30</v>
      </c>
      <c r="D2055" t="s">
        <v>43</v>
      </c>
      <c r="E2055">
        <v>2631.9935439999999</v>
      </c>
      <c r="F2055" s="1">
        <v>42733</v>
      </c>
      <c r="G2055">
        <v>45047.9</v>
      </c>
      <c r="H2055">
        <v>756.17899999999997</v>
      </c>
      <c r="I2055" t="s">
        <v>75</v>
      </c>
      <c r="J2055" t="s">
        <v>71</v>
      </c>
      <c r="K2055" t="s">
        <v>66</v>
      </c>
      <c r="L2055" t="s">
        <v>25</v>
      </c>
      <c r="M2055" t="s">
        <v>62</v>
      </c>
      <c r="N2055" t="s">
        <v>25</v>
      </c>
      <c r="O2055" t="s">
        <v>38</v>
      </c>
      <c r="P2055" t="s">
        <v>48</v>
      </c>
      <c r="Q2055" t="s">
        <v>39</v>
      </c>
      <c r="R2055" t="s">
        <v>59</v>
      </c>
      <c r="S2055" t="s">
        <v>42</v>
      </c>
      <c r="T2055">
        <v>2</v>
      </c>
    </row>
    <row r="2056" spans="1:20" x14ac:dyDescent="0.3">
      <c r="A2056">
        <v>3392</v>
      </c>
      <c r="B2056">
        <v>35</v>
      </c>
      <c r="C2056" t="s">
        <v>30</v>
      </c>
      <c r="D2056" t="s">
        <v>21</v>
      </c>
      <c r="E2056">
        <v>1996.0078699999999</v>
      </c>
      <c r="F2056" s="1">
        <v>44406</v>
      </c>
      <c r="G2056">
        <v>28382</v>
      </c>
      <c r="H2056">
        <v>448.11700000000002</v>
      </c>
      <c r="I2056" t="s">
        <v>44</v>
      </c>
      <c r="J2056" t="s">
        <v>67</v>
      </c>
      <c r="K2056" t="s">
        <v>66</v>
      </c>
      <c r="L2056" t="s">
        <v>25</v>
      </c>
      <c r="M2056" t="s">
        <v>68</v>
      </c>
      <c r="N2056" t="s">
        <v>35</v>
      </c>
      <c r="O2056" t="s">
        <v>27</v>
      </c>
      <c r="P2056" t="s">
        <v>48</v>
      </c>
      <c r="Q2056" t="s">
        <v>39</v>
      </c>
      <c r="R2056" t="s">
        <v>49</v>
      </c>
      <c r="S2056" t="s">
        <v>55</v>
      </c>
      <c r="T2056">
        <v>2</v>
      </c>
    </row>
    <row r="2057" spans="1:20" x14ac:dyDescent="0.3">
      <c r="A2057">
        <v>3394</v>
      </c>
      <c r="B2057">
        <v>44</v>
      </c>
      <c r="C2057" t="s">
        <v>30</v>
      </c>
      <c r="D2057" t="s">
        <v>43</v>
      </c>
      <c r="E2057">
        <v>3310.4642699999999</v>
      </c>
      <c r="F2057" s="1">
        <v>43422</v>
      </c>
      <c r="G2057">
        <v>9330.9</v>
      </c>
      <c r="H2057">
        <v>112.017</v>
      </c>
      <c r="I2057" t="s">
        <v>32</v>
      </c>
      <c r="J2057" t="s">
        <v>89</v>
      </c>
      <c r="K2057" t="s">
        <v>74</v>
      </c>
      <c r="L2057" t="s">
        <v>25</v>
      </c>
      <c r="M2057" t="s">
        <v>26</v>
      </c>
      <c r="N2057" t="s">
        <v>54</v>
      </c>
      <c r="O2057" t="s">
        <v>38</v>
      </c>
      <c r="P2057" t="s">
        <v>26</v>
      </c>
      <c r="Q2057" t="s">
        <v>39</v>
      </c>
      <c r="R2057" t="s">
        <v>41</v>
      </c>
      <c r="S2057" t="s">
        <v>42</v>
      </c>
      <c r="T2057">
        <v>2</v>
      </c>
    </row>
    <row r="2058" spans="1:20" x14ac:dyDescent="0.3">
      <c r="A2058">
        <v>3402</v>
      </c>
      <c r="B2058">
        <v>41</v>
      </c>
      <c r="C2058" t="s">
        <v>30</v>
      </c>
      <c r="D2058" t="s">
        <v>43</v>
      </c>
      <c r="E2058">
        <v>2184.7512200000001</v>
      </c>
      <c r="F2058" s="1">
        <v>42762</v>
      </c>
      <c r="G2058">
        <v>37876.800000000003</v>
      </c>
      <c r="H2058">
        <v>426.16300000000001</v>
      </c>
      <c r="I2058" t="s">
        <v>51</v>
      </c>
      <c r="J2058" t="s">
        <v>76</v>
      </c>
      <c r="K2058" t="s">
        <v>53</v>
      </c>
      <c r="L2058" t="s">
        <v>54</v>
      </c>
      <c r="M2058" t="s">
        <v>68</v>
      </c>
      <c r="N2058" t="s">
        <v>25</v>
      </c>
      <c r="O2058" t="s">
        <v>27</v>
      </c>
      <c r="P2058" t="s">
        <v>39</v>
      </c>
      <c r="Q2058" t="s">
        <v>58</v>
      </c>
      <c r="R2058" t="s">
        <v>59</v>
      </c>
      <c r="S2058" t="s">
        <v>55</v>
      </c>
      <c r="T2058">
        <v>2</v>
      </c>
    </row>
    <row r="2059" spans="1:20" x14ac:dyDescent="0.3">
      <c r="A2059">
        <v>3421</v>
      </c>
      <c r="B2059">
        <v>35</v>
      </c>
      <c r="C2059" t="s">
        <v>20</v>
      </c>
      <c r="D2059" t="s">
        <v>43</v>
      </c>
      <c r="E2059">
        <v>3959.1926680000001</v>
      </c>
      <c r="F2059" s="1">
        <v>44681</v>
      </c>
      <c r="G2059">
        <v>13355.5</v>
      </c>
      <c r="H2059">
        <v>361.92700000000002</v>
      </c>
      <c r="I2059" t="s">
        <v>75</v>
      </c>
      <c r="J2059" t="s">
        <v>101</v>
      </c>
      <c r="K2059" t="s">
        <v>34</v>
      </c>
      <c r="L2059" t="s">
        <v>54</v>
      </c>
      <c r="M2059" t="s">
        <v>62</v>
      </c>
      <c r="N2059" t="s">
        <v>35</v>
      </c>
      <c r="O2059" t="s">
        <v>38</v>
      </c>
      <c r="P2059" t="s">
        <v>26</v>
      </c>
      <c r="Q2059" t="s">
        <v>39</v>
      </c>
      <c r="R2059" t="s">
        <v>63</v>
      </c>
      <c r="S2059" t="s">
        <v>42</v>
      </c>
      <c r="T2059">
        <v>2</v>
      </c>
    </row>
    <row r="2060" spans="1:20" x14ac:dyDescent="0.3">
      <c r="A2060">
        <v>3423</v>
      </c>
      <c r="B2060">
        <v>45</v>
      </c>
      <c r="C2060" t="s">
        <v>30</v>
      </c>
      <c r="D2060" t="s">
        <v>21</v>
      </c>
      <c r="E2060">
        <v>3614.3225859999998</v>
      </c>
      <c r="F2060" s="1">
        <v>45097</v>
      </c>
      <c r="G2060">
        <v>38327</v>
      </c>
      <c r="H2060">
        <v>565.81899999999996</v>
      </c>
      <c r="I2060" t="s">
        <v>22</v>
      </c>
      <c r="J2060" t="s">
        <v>82</v>
      </c>
      <c r="K2060" t="s">
        <v>83</v>
      </c>
      <c r="L2060" t="s">
        <v>37</v>
      </c>
      <c r="M2060" t="s">
        <v>58</v>
      </c>
      <c r="N2060" t="s">
        <v>37</v>
      </c>
      <c r="O2060" t="s">
        <v>47</v>
      </c>
      <c r="P2060" t="s">
        <v>26</v>
      </c>
      <c r="Q2060" t="s">
        <v>40</v>
      </c>
      <c r="R2060" t="s">
        <v>63</v>
      </c>
      <c r="S2060" t="s">
        <v>42</v>
      </c>
      <c r="T2060">
        <v>2</v>
      </c>
    </row>
    <row r="2061" spans="1:20" x14ac:dyDescent="0.3">
      <c r="A2061">
        <v>3432</v>
      </c>
      <c r="B2061">
        <v>42</v>
      </c>
      <c r="C2061" t="s">
        <v>20</v>
      </c>
      <c r="D2061" t="s">
        <v>21</v>
      </c>
      <c r="E2061">
        <v>4996.9117200000001</v>
      </c>
      <c r="F2061" s="1">
        <v>44201</v>
      </c>
      <c r="G2061">
        <v>30402.400000000001</v>
      </c>
      <c r="H2061">
        <v>684.46900000000005</v>
      </c>
      <c r="I2061" t="s">
        <v>32</v>
      </c>
      <c r="J2061" t="s">
        <v>94</v>
      </c>
      <c r="K2061" t="s">
        <v>61</v>
      </c>
      <c r="L2061" t="s">
        <v>46</v>
      </c>
      <c r="M2061" t="s">
        <v>62</v>
      </c>
      <c r="N2061" t="s">
        <v>35</v>
      </c>
      <c r="O2061" t="s">
        <v>38</v>
      </c>
      <c r="P2061" t="s">
        <v>40</v>
      </c>
      <c r="Q2061" t="s">
        <v>58</v>
      </c>
      <c r="R2061" t="s">
        <v>63</v>
      </c>
      <c r="S2061" t="s">
        <v>29</v>
      </c>
      <c r="T2061">
        <v>2</v>
      </c>
    </row>
    <row r="2062" spans="1:20" x14ac:dyDescent="0.3">
      <c r="A2062">
        <v>3434</v>
      </c>
      <c r="B2062">
        <v>40</v>
      </c>
      <c r="C2062" t="s">
        <v>20</v>
      </c>
      <c r="D2062" t="s">
        <v>43</v>
      </c>
      <c r="E2062">
        <v>2982.9668959999999</v>
      </c>
      <c r="F2062" s="1">
        <v>42208</v>
      </c>
      <c r="G2062">
        <v>14164.9</v>
      </c>
      <c r="H2062">
        <v>324.08100000000002</v>
      </c>
      <c r="I2062" t="s">
        <v>51</v>
      </c>
      <c r="J2062" t="s">
        <v>76</v>
      </c>
      <c r="K2062" t="s">
        <v>65</v>
      </c>
      <c r="L2062" t="s">
        <v>54</v>
      </c>
      <c r="M2062" t="s">
        <v>36</v>
      </c>
      <c r="N2062" t="s">
        <v>35</v>
      </c>
      <c r="O2062" t="s">
        <v>78</v>
      </c>
      <c r="P2062" t="s">
        <v>39</v>
      </c>
      <c r="Q2062" t="s">
        <v>48</v>
      </c>
      <c r="R2062" t="s">
        <v>59</v>
      </c>
      <c r="S2062" t="s">
        <v>42</v>
      </c>
      <c r="T2062">
        <v>2</v>
      </c>
    </row>
    <row r="2063" spans="1:20" x14ac:dyDescent="0.3">
      <c r="A2063">
        <v>3436</v>
      </c>
      <c r="B2063">
        <v>43</v>
      </c>
      <c r="C2063" t="s">
        <v>20</v>
      </c>
      <c r="D2063" t="s">
        <v>21</v>
      </c>
      <c r="E2063">
        <v>3962.0680779999998</v>
      </c>
      <c r="F2063" s="1">
        <v>43887</v>
      </c>
      <c r="G2063">
        <v>30886.400000000001</v>
      </c>
      <c r="H2063">
        <v>351.31</v>
      </c>
      <c r="I2063" t="s">
        <v>51</v>
      </c>
      <c r="J2063" t="s">
        <v>89</v>
      </c>
      <c r="K2063" t="s">
        <v>83</v>
      </c>
      <c r="L2063" t="s">
        <v>25</v>
      </c>
      <c r="M2063" t="s">
        <v>36</v>
      </c>
      <c r="N2063" t="s">
        <v>37</v>
      </c>
      <c r="O2063" t="s">
        <v>38</v>
      </c>
      <c r="P2063" t="s">
        <v>58</v>
      </c>
      <c r="Q2063" t="s">
        <v>40</v>
      </c>
      <c r="R2063" t="s">
        <v>63</v>
      </c>
      <c r="S2063" t="s">
        <v>72</v>
      </c>
      <c r="T2063">
        <v>2</v>
      </c>
    </row>
    <row r="2064" spans="1:20" x14ac:dyDescent="0.3">
      <c r="A2064">
        <v>3437</v>
      </c>
      <c r="B2064">
        <v>42</v>
      </c>
      <c r="C2064" t="s">
        <v>20</v>
      </c>
      <c r="D2064" t="s">
        <v>21</v>
      </c>
      <c r="E2064">
        <v>3076.673162</v>
      </c>
      <c r="F2064" s="1">
        <v>43590</v>
      </c>
      <c r="G2064">
        <v>46553.4</v>
      </c>
      <c r="H2064">
        <v>1091.684</v>
      </c>
      <c r="I2064" t="s">
        <v>75</v>
      </c>
      <c r="J2064" t="s">
        <v>90</v>
      </c>
      <c r="K2064" t="s">
        <v>34</v>
      </c>
      <c r="L2064" t="s">
        <v>46</v>
      </c>
      <c r="M2064" t="s">
        <v>68</v>
      </c>
      <c r="N2064" t="s">
        <v>54</v>
      </c>
      <c r="O2064" t="s">
        <v>38</v>
      </c>
      <c r="P2064" t="s">
        <v>48</v>
      </c>
      <c r="Q2064" t="s">
        <v>40</v>
      </c>
      <c r="R2064" t="s">
        <v>28</v>
      </c>
      <c r="S2064" t="s">
        <v>55</v>
      </c>
      <c r="T2064">
        <v>2</v>
      </c>
    </row>
    <row r="2065" spans="1:20" x14ac:dyDescent="0.3">
      <c r="A2065">
        <v>3440</v>
      </c>
      <c r="B2065">
        <v>43</v>
      </c>
      <c r="C2065" t="s">
        <v>30</v>
      </c>
      <c r="D2065" t="s">
        <v>50</v>
      </c>
      <c r="E2065">
        <v>3662.0254519999999</v>
      </c>
      <c r="F2065" s="1">
        <v>45327</v>
      </c>
      <c r="G2065">
        <v>30010</v>
      </c>
      <c r="H2065">
        <v>647.5</v>
      </c>
      <c r="I2065" t="s">
        <v>44</v>
      </c>
      <c r="J2065" t="s">
        <v>96</v>
      </c>
      <c r="K2065" t="s">
        <v>65</v>
      </c>
      <c r="L2065" t="s">
        <v>37</v>
      </c>
      <c r="M2065" t="s">
        <v>36</v>
      </c>
      <c r="N2065" t="s">
        <v>46</v>
      </c>
      <c r="O2065" t="s">
        <v>27</v>
      </c>
      <c r="P2065" t="s">
        <v>48</v>
      </c>
      <c r="Q2065" t="s">
        <v>39</v>
      </c>
      <c r="R2065" t="s">
        <v>59</v>
      </c>
      <c r="S2065" t="s">
        <v>69</v>
      </c>
      <c r="T2065">
        <v>2</v>
      </c>
    </row>
    <row r="2066" spans="1:20" x14ac:dyDescent="0.3">
      <c r="A2066">
        <v>3441</v>
      </c>
      <c r="B2066">
        <v>36</v>
      </c>
      <c r="C2066" t="s">
        <v>20</v>
      </c>
      <c r="D2066" t="s">
        <v>43</v>
      </c>
      <c r="E2066">
        <v>2009.9765110000001</v>
      </c>
      <c r="F2066" s="1">
        <v>42304</v>
      </c>
      <c r="G2066">
        <v>10865.3</v>
      </c>
      <c r="H2066">
        <v>140.65700000000001</v>
      </c>
      <c r="I2066" t="s">
        <v>75</v>
      </c>
      <c r="J2066" t="s">
        <v>90</v>
      </c>
      <c r="K2066" t="s">
        <v>66</v>
      </c>
      <c r="L2066" t="s">
        <v>25</v>
      </c>
      <c r="M2066" t="s">
        <v>36</v>
      </c>
      <c r="N2066" t="s">
        <v>54</v>
      </c>
      <c r="O2066" t="s">
        <v>38</v>
      </c>
      <c r="P2066" t="s">
        <v>39</v>
      </c>
      <c r="Q2066" t="s">
        <v>39</v>
      </c>
      <c r="R2066" t="s">
        <v>28</v>
      </c>
      <c r="S2066" t="s">
        <v>42</v>
      </c>
      <c r="T2066">
        <v>2</v>
      </c>
    </row>
    <row r="2067" spans="1:20" x14ac:dyDescent="0.3">
      <c r="A2067">
        <v>3444</v>
      </c>
      <c r="B2067">
        <v>39</v>
      </c>
      <c r="C2067" t="s">
        <v>20</v>
      </c>
      <c r="D2067" t="s">
        <v>21</v>
      </c>
      <c r="E2067">
        <v>3200.2530999999999</v>
      </c>
      <c r="F2067" s="1">
        <v>43080</v>
      </c>
      <c r="G2067">
        <v>14276.4</v>
      </c>
      <c r="H2067">
        <v>147.38999999999999</v>
      </c>
      <c r="I2067" t="s">
        <v>22</v>
      </c>
      <c r="J2067" t="s">
        <v>91</v>
      </c>
      <c r="K2067" t="s">
        <v>66</v>
      </c>
      <c r="L2067" t="s">
        <v>46</v>
      </c>
      <c r="M2067" t="s">
        <v>58</v>
      </c>
      <c r="N2067" t="s">
        <v>46</v>
      </c>
      <c r="O2067" t="s">
        <v>38</v>
      </c>
      <c r="P2067" t="s">
        <v>58</v>
      </c>
      <c r="Q2067" t="s">
        <v>58</v>
      </c>
      <c r="R2067" t="s">
        <v>28</v>
      </c>
      <c r="S2067" t="s">
        <v>69</v>
      </c>
      <c r="T2067">
        <v>2</v>
      </c>
    </row>
    <row r="2068" spans="1:20" x14ac:dyDescent="0.3">
      <c r="A2068">
        <v>3446</v>
      </c>
      <c r="B2068">
        <v>48</v>
      </c>
      <c r="C2068" t="s">
        <v>30</v>
      </c>
      <c r="D2068" t="s">
        <v>43</v>
      </c>
      <c r="E2068">
        <v>3328.2980250000001</v>
      </c>
      <c r="F2068" s="1">
        <v>43442</v>
      </c>
      <c r="G2068">
        <v>32501.1</v>
      </c>
      <c r="H2068">
        <v>351.18</v>
      </c>
      <c r="I2068" t="s">
        <v>22</v>
      </c>
      <c r="J2068" t="s">
        <v>56</v>
      </c>
      <c r="K2068" t="s">
        <v>57</v>
      </c>
      <c r="L2068" t="s">
        <v>46</v>
      </c>
      <c r="M2068" t="s">
        <v>26</v>
      </c>
      <c r="N2068" t="s">
        <v>35</v>
      </c>
      <c r="O2068" t="s">
        <v>27</v>
      </c>
      <c r="P2068" t="s">
        <v>39</v>
      </c>
      <c r="Q2068" t="s">
        <v>39</v>
      </c>
      <c r="R2068" t="s">
        <v>63</v>
      </c>
      <c r="S2068" t="s">
        <v>55</v>
      </c>
      <c r="T2068">
        <v>2</v>
      </c>
    </row>
    <row r="2069" spans="1:20" x14ac:dyDescent="0.3">
      <c r="A2069">
        <v>3447</v>
      </c>
      <c r="B2069">
        <v>28</v>
      </c>
      <c r="C2069" t="s">
        <v>20</v>
      </c>
      <c r="D2069" t="s">
        <v>21</v>
      </c>
      <c r="E2069">
        <v>2839.4337369999998</v>
      </c>
      <c r="F2069" s="1">
        <v>44117</v>
      </c>
      <c r="G2069">
        <v>13144.2</v>
      </c>
      <c r="H2069">
        <v>157.988</v>
      </c>
      <c r="I2069" t="s">
        <v>32</v>
      </c>
      <c r="J2069" t="s">
        <v>91</v>
      </c>
      <c r="K2069" t="s">
        <v>66</v>
      </c>
      <c r="L2069" t="s">
        <v>35</v>
      </c>
      <c r="M2069" t="s">
        <v>26</v>
      </c>
      <c r="N2069" t="s">
        <v>54</v>
      </c>
      <c r="O2069" t="s">
        <v>38</v>
      </c>
      <c r="P2069" t="s">
        <v>48</v>
      </c>
      <c r="Q2069" t="s">
        <v>39</v>
      </c>
      <c r="R2069" t="s">
        <v>41</v>
      </c>
      <c r="S2069" t="s">
        <v>55</v>
      </c>
      <c r="T2069">
        <v>2</v>
      </c>
    </row>
    <row r="2070" spans="1:20" x14ac:dyDescent="0.3">
      <c r="A2070">
        <v>3450</v>
      </c>
      <c r="B2070">
        <v>33</v>
      </c>
      <c r="C2070" t="s">
        <v>20</v>
      </c>
      <c r="D2070" t="s">
        <v>43</v>
      </c>
      <c r="E2070">
        <v>3318.0726519999998</v>
      </c>
      <c r="F2070" s="1">
        <v>43817</v>
      </c>
      <c r="G2070">
        <v>39367.599999999999</v>
      </c>
      <c r="H2070">
        <v>847.74400000000003</v>
      </c>
      <c r="I2070" t="s">
        <v>75</v>
      </c>
      <c r="J2070" t="s">
        <v>56</v>
      </c>
      <c r="K2070" t="s">
        <v>74</v>
      </c>
      <c r="L2070" t="s">
        <v>25</v>
      </c>
      <c r="M2070" t="s">
        <v>62</v>
      </c>
      <c r="N2070" t="s">
        <v>46</v>
      </c>
      <c r="O2070" t="s">
        <v>38</v>
      </c>
      <c r="P2070" t="s">
        <v>58</v>
      </c>
      <c r="Q2070" t="s">
        <v>48</v>
      </c>
      <c r="R2070" t="s">
        <v>28</v>
      </c>
      <c r="S2070" t="s">
        <v>42</v>
      </c>
      <c r="T2070">
        <v>2</v>
      </c>
    </row>
    <row r="2071" spans="1:20" x14ac:dyDescent="0.3">
      <c r="A2071">
        <v>3451</v>
      </c>
      <c r="B2071">
        <v>31</v>
      </c>
      <c r="C2071" t="s">
        <v>20</v>
      </c>
      <c r="D2071" t="s">
        <v>43</v>
      </c>
      <c r="E2071">
        <v>2386.6307959999999</v>
      </c>
      <c r="F2071" s="1">
        <v>44928</v>
      </c>
      <c r="G2071">
        <v>26380.799999999999</v>
      </c>
      <c r="H2071">
        <v>277.10300000000001</v>
      </c>
      <c r="I2071" t="s">
        <v>32</v>
      </c>
      <c r="J2071" t="s">
        <v>81</v>
      </c>
      <c r="K2071" t="s">
        <v>53</v>
      </c>
      <c r="L2071" t="s">
        <v>54</v>
      </c>
      <c r="M2071" t="s">
        <v>62</v>
      </c>
      <c r="N2071" t="s">
        <v>25</v>
      </c>
      <c r="O2071" t="s">
        <v>27</v>
      </c>
      <c r="P2071" t="s">
        <v>40</v>
      </c>
      <c r="Q2071" t="s">
        <v>26</v>
      </c>
      <c r="R2071" t="s">
        <v>28</v>
      </c>
      <c r="S2071" t="s">
        <v>55</v>
      </c>
      <c r="T2071">
        <v>2</v>
      </c>
    </row>
    <row r="2072" spans="1:20" x14ac:dyDescent="0.3">
      <c r="A2072">
        <v>3460</v>
      </c>
      <c r="B2072">
        <v>49</v>
      </c>
      <c r="C2072" t="s">
        <v>30</v>
      </c>
      <c r="D2072" t="s">
        <v>21</v>
      </c>
      <c r="E2072">
        <v>3173.1171399999998</v>
      </c>
      <c r="F2072" s="1">
        <v>44714</v>
      </c>
      <c r="G2072">
        <v>7676.2</v>
      </c>
      <c r="H2072">
        <v>126.90900000000001</v>
      </c>
      <c r="I2072" t="s">
        <v>51</v>
      </c>
      <c r="J2072" t="s">
        <v>60</v>
      </c>
      <c r="K2072" t="s">
        <v>66</v>
      </c>
      <c r="L2072" t="s">
        <v>25</v>
      </c>
      <c r="M2072" t="s">
        <v>58</v>
      </c>
      <c r="N2072" t="s">
        <v>54</v>
      </c>
      <c r="O2072" t="s">
        <v>27</v>
      </c>
      <c r="P2072" t="s">
        <v>39</v>
      </c>
      <c r="Q2072" t="s">
        <v>26</v>
      </c>
      <c r="R2072" t="s">
        <v>28</v>
      </c>
      <c r="S2072" t="s">
        <v>55</v>
      </c>
      <c r="T2072">
        <v>2</v>
      </c>
    </row>
    <row r="2073" spans="1:20" x14ac:dyDescent="0.3">
      <c r="A2073">
        <v>3461</v>
      </c>
      <c r="B2073">
        <v>39</v>
      </c>
      <c r="C2073" t="s">
        <v>30</v>
      </c>
      <c r="D2073" t="s">
        <v>21</v>
      </c>
      <c r="E2073">
        <v>2502.5527299999999</v>
      </c>
      <c r="F2073" s="1">
        <v>45339</v>
      </c>
      <c r="G2073">
        <v>33751.599999999999</v>
      </c>
      <c r="H2073">
        <v>595.91700000000003</v>
      </c>
      <c r="I2073" t="s">
        <v>44</v>
      </c>
      <c r="J2073" t="s">
        <v>87</v>
      </c>
      <c r="K2073" t="s">
        <v>74</v>
      </c>
      <c r="L2073" t="s">
        <v>46</v>
      </c>
      <c r="M2073" t="s">
        <v>26</v>
      </c>
      <c r="N2073" t="s">
        <v>46</v>
      </c>
      <c r="O2073" t="s">
        <v>38</v>
      </c>
      <c r="P2073" t="s">
        <v>40</v>
      </c>
      <c r="Q2073" t="s">
        <v>48</v>
      </c>
      <c r="R2073" t="s">
        <v>63</v>
      </c>
      <c r="S2073" t="s">
        <v>72</v>
      </c>
      <c r="T2073">
        <v>2</v>
      </c>
    </row>
    <row r="2074" spans="1:20" x14ac:dyDescent="0.3">
      <c r="A2074">
        <v>3467</v>
      </c>
      <c r="B2074">
        <v>39</v>
      </c>
      <c r="C2074" t="s">
        <v>30</v>
      </c>
      <c r="D2074" t="s">
        <v>21</v>
      </c>
      <c r="E2074">
        <v>2768.2954340000001</v>
      </c>
      <c r="F2074" s="1">
        <v>44846</v>
      </c>
      <c r="G2074">
        <v>10137.4</v>
      </c>
      <c r="H2074">
        <v>143.76</v>
      </c>
      <c r="I2074" t="s">
        <v>22</v>
      </c>
      <c r="J2074" t="s">
        <v>86</v>
      </c>
      <c r="K2074" t="s">
        <v>24</v>
      </c>
      <c r="L2074" t="s">
        <v>46</v>
      </c>
      <c r="M2074" t="s">
        <v>68</v>
      </c>
      <c r="N2074" t="s">
        <v>37</v>
      </c>
      <c r="O2074" t="s">
        <v>47</v>
      </c>
      <c r="P2074" t="s">
        <v>58</v>
      </c>
      <c r="Q2074" t="s">
        <v>39</v>
      </c>
      <c r="R2074" t="s">
        <v>41</v>
      </c>
      <c r="S2074" t="s">
        <v>69</v>
      </c>
      <c r="T2074">
        <v>2</v>
      </c>
    </row>
    <row r="2075" spans="1:20" x14ac:dyDescent="0.3">
      <c r="A2075">
        <v>3468</v>
      </c>
      <c r="B2075">
        <v>33</v>
      </c>
      <c r="C2075" t="s">
        <v>30</v>
      </c>
      <c r="D2075" t="s">
        <v>50</v>
      </c>
      <c r="E2075">
        <v>3010.1574660000001</v>
      </c>
      <c r="F2075" s="1">
        <v>44546</v>
      </c>
      <c r="G2075">
        <v>19321.7</v>
      </c>
      <c r="H2075">
        <v>193.46899999999999</v>
      </c>
      <c r="I2075" t="s">
        <v>44</v>
      </c>
      <c r="J2075" t="s">
        <v>80</v>
      </c>
      <c r="K2075" t="s">
        <v>53</v>
      </c>
      <c r="L2075" t="s">
        <v>46</v>
      </c>
      <c r="M2075" t="s">
        <v>62</v>
      </c>
      <c r="N2075" t="s">
        <v>35</v>
      </c>
      <c r="O2075" t="s">
        <v>38</v>
      </c>
      <c r="P2075" t="s">
        <v>39</v>
      </c>
      <c r="Q2075" t="s">
        <v>40</v>
      </c>
      <c r="R2075" t="s">
        <v>49</v>
      </c>
      <c r="S2075" t="s">
        <v>42</v>
      </c>
      <c r="T2075">
        <v>2</v>
      </c>
    </row>
    <row r="2076" spans="1:20" x14ac:dyDescent="0.3">
      <c r="A2076">
        <v>3471</v>
      </c>
      <c r="B2076">
        <v>47</v>
      </c>
      <c r="C2076" t="s">
        <v>20</v>
      </c>
      <c r="D2076" t="s">
        <v>43</v>
      </c>
      <c r="E2076">
        <v>3774.049861</v>
      </c>
      <c r="F2076" s="1">
        <v>43433</v>
      </c>
      <c r="G2076">
        <v>19165</v>
      </c>
      <c r="H2076">
        <v>491.95400000000001</v>
      </c>
      <c r="I2076" t="s">
        <v>44</v>
      </c>
      <c r="J2076" t="s">
        <v>91</v>
      </c>
      <c r="K2076" t="s">
        <v>57</v>
      </c>
      <c r="L2076" t="s">
        <v>46</v>
      </c>
      <c r="M2076" t="s">
        <v>58</v>
      </c>
      <c r="N2076" t="s">
        <v>54</v>
      </c>
      <c r="O2076" t="s">
        <v>47</v>
      </c>
      <c r="P2076" t="s">
        <v>58</v>
      </c>
      <c r="Q2076" t="s">
        <v>39</v>
      </c>
      <c r="R2076" t="s">
        <v>28</v>
      </c>
      <c r="S2076" t="s">
        <v>72</v>
      </c>
      <c r="T2076">
        <v>2</v>
      </c>
    </row>
    <row r="2077" spans="1:20" x14ac:dyDescent="0.3">
      <c r="A2077">
        <v>3474</v>
      </c>
      <c r="B2077">
        <v>37</v>
      </c>
      <c r="C2077" t="s">
        <v>20</v>
      </c>
      <c r="D2077" t="s">
        <v>43</v>
      </c>
      <c r="E2077">
        <v>3235.7818480000001</v>
      </c>
      <c r="F2077" s="1">
        <v>45092</v>
      </c>
      <c r="G2077">
        <v>13230.2</v>
      </c>
      <c r="H2077">
        <v>217.77600000000001</v>
      </c>
      <c r="I2077" t="s">
        <v>51</v>
      </c>
      <c r="J2077" t="s">
        <v>81</v>
      </c>
      <c r="K2077" t="s">
        <v>74</v>
      </c>
      <c r="L2077" t="s">
        <v>35</v>
      </c>
      <c r="M2077" t="s">
        <v>58</v>
      </c>
      <c r="N2077" t="s">
        <v>54</v>
      </c>
      <c r="O2077" t="s">
        <v>38</v>
      </c>
      <c r="P2077" t="s">
        <v>58</v>
      </c>
      <c r="Q2077" t="s">
        <v>58</v>
      </c>
      <c r="R2077" t="s">
        <v>63</v>
      </c>
      <c r="S2077" t="s">
        <v>55</v>
      </c>
      <c r="T2077">
        <v>2</v>
      </c>
    </row>
    <row r="2078" spans="1:20" x14ac:dyDescent="0.3">
      <c r="A2078">
        <v>3475</v>
      </c>
      <c r="B2078">
        <v>51</v>
      </c>
      <c r="C2078" t="s">
        <v>20</v>
      </c>
      <c r="D2078" t="s">
        <v>21</v>
      </c>
      <c r="E2078">
        <v>2315.804654</v>
      </c>
      <c r="F2078" s="1">
        <v>42430</v>
      </c>
      <c r="G2078">
        <v>5225.7</v>
      </c>
      <c r="H2078">
        <v>146.77500000000001</v>
      </c>
      <c r="I2078" t="s">
        <v>22</v>
      </c>
      <c r="J2078" t="s">
        <v>81</v>
      </c>
      <c r="K2078" t="s">
        <v>34</v>
      </c>
      <c r="L2078" t="s">
        <v>54</v>
      </c>
      <c r="M2078" t="s">
        <v>58</v>
      </c>
      <c r="N2078" t="s">
        <v>37</v>
      </c>
      <c r="O2078" t="s">
        <v>78</v>
      </c>
      <c r="P2078" t="s">
        <v>40</v>
      </c>
      <c r="Q2078" t="s">
        <v>26</v>
      </c>
      <c r="R2078" t="s">
        <v>63</v>
      </c>
      <c r="S2078" t="s">
        <v>29</v>
      </c>
      <c r="T2078">
        <v>2</v>
      </c>
    </row>
    <row r="2079" spans="1:20" x14ac:dyDescent="0.3">
      <c r="A2079">
        <v>3476</v>
      </c>
      <c r="B2079">
        <v>35</v>
      </c>
      <c r="C2079" t="s">
        <v>30</v>
      </c>
      <c r="D2079" t="s">
        <v>43</v>
      </c>
      <c r="E2079">
        <v>3349.9366110000001</v>
      </c>
      <c r="F2079" s="1">
        <v>43433</v>
      </c>
      <c r="G2079">
        <v>7888.4</v>
      </c>
      <c r="H2079">
        <v>164.76400000000001</v>
      </c>
      <c r="I2079" t="s">
        <v>22</v>
      </c>
      <c r="J2079" t="s">
        <v>80</v>
      </c>
      <c r="K2079" t="s">
        <v>74</v>
      </c>
      <c r="L2079" t="s">
        <v>46</v>
      </c>
      <c r="M2079" t="s">
        <v>36</v>
      </c>
      <c r="N2079" t="s">
        <v>25</v>
      </c>
      <c r="O2079" t="s">
        <v>47</v>
      </c>
      <c r="P2079" t="s">
        <v>39</v>
      </c>
      <c r="Q2079" t="s">
        <v>39</v>
      </c>
      <c r="R2079" t="s">
        <v>28</v>
      </c>
      <c r="S2079" t="s">
        <v>42</v>
      </c>
      <c r="T2079">
        <v>2</v>
      </c>
    </row>
    <row r="2080" spans="1:20" x14ac:dyDescent="0.3">
      <c r="A2080">
        <v>3478</v>
      </c>
      <c r="B2080">
        <v>39</v>
      </c>
      <c r="C2080" t="s">
        <v>20</v>
      </c>
      <c r="D2080" t="s">
        <v>21</v>
      </c>
      <c r="E2080">
        <v>4958.8427270000002</v>
      </c>
      <c r="F2080" s="1">
        <v>44916</v>
      </c>
      <c r="G2080">
        <v>11012.8</v>
      </c>
      <c r="H2080">
        <v>245.678</v>
      </c>
      <c r="I2080" t="s">
        <v>22</v>
      </c>
      <c r="J2080" t="s">
        <v>86</v>
      </c>
      <c r="K2080" t="s">
        <v>57</v>
      </c>
      <c r="L2080" t="s">
        <v>54</v>
      </c>
      <c r="M2080" t="s">
        <v>36</v>
      </c>
      <c r="N2080" t="s">
        <v>37</v>
      </c>
      <c r="O2080" t="s">
        <v>27</v>
      </c>
      <c r="P2080" t="s">
        <v>26</v>
      </c>
      <c r="Q2080" t="s">
        <v>26</v>
      </c>
      <c r="R2080" t="s">
        <v>63</v>
      </c>
      <c r="S2080" t="s">
        <v>42</v>
      </c>
      <c r="T2080">
        <v>2</v>
      </c>
    </row>
    <row r="2081" spans="1:20" x14ac:dyDescent="0.3">
      <c r="A2081">
        <v>3480</v>
      </c>
      <c r="B2081">
        <v>40</v>
      </c>
      <c r="C2081" t="s">
        <v>20</v>
      </c>
      <c r="D2081" t="s">
        <v>43</v>
      </c>
      <c r="E2081">
        <v>2620.3021680000002</v>
      </c>
      <c r="F2081" s="1">
        <v>42949</v>
      </c>
      <c r="G2081">
        <v>44900.9</v>
      </c>
      <c r="H2081">
        <v>1142.972</v>
      </c>
      <c r="I2081" t="s">
        <v>44</v>
      </c>
      <c r="J2081" t="s">
        <v>101</v>
      </c>
      <c r="K2081" t="s">
        <v>57</v>
      </c>
      <c r="L2081" t="s">
        <v>46</v>
      </c>
      <c r="M2081" t="s">
        <v>26</v>
      </c>
      <c r="N2081" t="s">
        <v>54</v>
      </c>
      <c r="O2081" t="s">
        <v>27</v>
      </c>
      <c r="P2081" t="s">
        <v>39</v>
      </c>
      <c r="Q2081" t="s">
        <v>58</v>
      </c>
      <c r="R2081" t="s">
        <v>28</v>
      </c>
      <c r="S2081" t="s">
        <v>55</v>
      </c>
      <c r="T2081">
        <v>2</v>
      </c>
    </row>
    <row r="2082" spans="1:20" x14ac:dyDescent="0.3">
      <c r="A2082">
        <v>3484</v>
      </c>
      <c r="B2082">
        <v>38</v>
      </c>
      <c r="C2082" t="s">
        <v>30</v>
      </c>
      <c r="D2082" t="s">
        <v>21</v>
      </c>
      <c r="E2082">
        <v>2176.0245089999999</v>
      </c>
      <c r="F2082" s="1">
        <v>43865</v>
      </c>
      <c r="G2082">
        <v>13193.8</v>
      </c>
      <c r="H2082">
        <v>236.90600000000001</v>
      </c>
      <c r="I2082" t="s">
        <v>51</v>
      </c>
      <c r="J2082" t="s">
        <v>52</v>
      </c>
      <c r="K2082" t="s">
        <v>74</v>
      </c>
      <c r="L2082" t="s">
        <v>54</v>
      </c>
      <c r="M2082" t="s">
        <v>68</v>
      </c>
      <c r="N2082" t="s">
        <v>25</v>
      </c>
      <c r="O2082" t="s">
        <v>27</v>
      </c>
      <c r="P2082" t="s">
        <v>39</v>
      </c>
      <c r="Q2082" t="s">
        <v>58</v>
      </c>
      <c r="R2082" t="s">
        <v>28</v>
      </c>
      <c r="S2082" t="s">
        <v>55</v>
      </c>
      <c r="T2082">
        <v>2</v>
      </c>
    </row>
    <row r="2083" spans="1:20" x14ac:dyDescent="0.3">
      <c r="A2083">
        <v>3488</v>
      </c>
      <c r="B2083">
        <v>44</v>
      </c>
      <c r="C2083" t="s">
        <v>20</v>
      </c>
      <c r="D2083" t="s">
        <v>43</v>
      </c>
      <c r="E2083">
        <v>2994.3988549999999</v>
      </c>
      <c r="F2083" s="1">
        <v>44063</v>
      </c>
      <c r="G2083">
        <v>17385.3</v>
      </c>
      <c r="H2083">
        <v>303.26</v>
      </c>
      <c r="I2083" t="s">
        <v>32</v>
      </c>
      <c r="J2083" t="s">
        <v>88</v>
      </c>
      <c r="K2083" t="s">
        <v>34</v>
      </c>
      <c r="L2083" t="s">
        <v>54</v>
      </c>
      <c r="M2083" t="s">
        <v>62</v>
      </c>
      <c r="N2083" t="s">
        <v>25</v>
      </c>
      <c r="O2083" t="s">
        <v>27</v>
      </c>
      <c r="P2083" t="s">
        <v>58</v>
      </c>
      <c r="Q2083" t="s">
        <v>58</v>
      </c>
      <c r="R2083" t="s">
        <v>63</v>
      </c>
      <c r="S2083" t="s">
        <v>72</v>
      </c>
      <c r="T2083">
        <v>2</v>
      </c>
    </row>
    <row r="2084" spans="1:20" x14ac:dyDescent="0.3">
      <c r="A2084">
        <v>3490</v>
      </c>
      <c r="B2084">
        <v>37</v>
      </c>
      <c r="C2084" t="s">
        <v>30</v>
      </c>
      <c r="D2084" t="s">
        <v>43</v>
      </c>
      <c r="E2084">
        <v>2221.2251510000001</v>
      </c>
      <c r="F2084" s="1">
        <v>42681</v>
      </c>
      <c r="G2084">
        <v>15409.2</v>
      </c>
      <c r="H2084">
        <v>192.08600000000001</v>
      </c>
      <c r="I2084" t="s">
        <v>32</v>
      </c>
      <c r="J2084" t="s">
        <v>23</v>
      </c>
      <c r="K2084" t="s">
        <v>53</v>
      </c>
      <c r="L2084" t="s">
        <v>37</v>
      </c>
      <c r="M2084" t="s">
        <v>68</v>
      </c>
      <c r="N2084" t="s">
        <v>46</v>
      </c>
      <c r="O2084" t="s">
        <v>78</v>
      </c>
      <c r="P2084" t="s">
        <v>26</v>
      </c>
      <c r="Q2084" t="s">
        <v>48</v>
      </c>
      <c r="R2084" t="s">
        <v>63</v>
      </c>
      <c r="S2084" t="s">
        <v>55</v>
      </c>
      <c r="T2084">
        <v>2</v>
      </c>
    </row>
    <row r="2085" spans="1:20" x14ac:dyDescent="0.3">
      <c r="A2085">
        <v>3491</v>
      </c>
      <c r="B2085">
        <v>39</v>
      </c>
      <c r="C2085" t="s">
        <v>30</v>
      </c>
      <c r="D2085" t="s">
        <v>21</v>
      </c>
      <c r="E2085">
        <v>3012.4191700000001</v>
      </c>
      <c r="F2085" s="1">
        <v>43666</v>
      </c>
      <c r="G2085">
        <v>33083.300000000003</v>
      </c>
      <c r="H2085">
        <v>674.64200000000005</v>
      </c>
      <c r="I2085" t="s">
        <v>51</v>
      </c>
      <c r="J2085" t="s">
        <v>71</v>
      </c>
      <c r="K2085" t="s">
        <v>61</v>
      </c>
      <c r="L2085" t="s">
        <v>25</v>
      </c>
      <c r="M2085" t="s">
        <v>62</v>
      </c>
      <c r="N2085" t="s">
        <v>35</v>
      </c>
      <c r="O2085" t="s">
        <v>38</v>
      </c>
      <c r="P2085" t="s">
        <v>26</v>
      </c>
      <c r="Q2085" t="s">
        <v>39</v>
      </c>
      <c r="R2085" t="s">
        <v>28</v>
      </c>
      <c r="S2085" t="s">
        <v>42</v>
      </c>
      <c r="T2085">
        <v>2</v>
      </c>
    </row>
    <row r="2086" spans="1:20" x14ac:dyDescent="0.3">
      <c r="A2086">
        <v>3492</v>
      </c>
      <c r="B2086">
        <v>35</v>
      </c>
      <c r="C2086" t="s">
        <v>30</v>
      </c>
      <c r="D2086" t="s">
        <v>21</v>
      </c>
      <c r="E2086">
        <v>3241.0655299999999</v>
      </c>
      <c r="F2086" s="1">
        <v>42426</v>
      </c>
      <c r="G2086">
        <v>33751.599999999999</v>
      </c>
      <c r="H2086">
        <v>480.03300000000002</v>
      </c>
      <c r="I2086" t="s">
        <v>75</v>
      </c>
      <c r="J2086" t="s">
        <v>76</v>
      </c>
      <c r="K2086" t="s">
        <v>66</v>
      </c>
      <c r="L2086" t="s">
        <v>35</v>
      </c>
      <c r="M2086" t="s">
        <v>58</v>
      </c>
      <c r="N2086" t="s">
        <v>35</v>
      </c>
      <c r="O2086" t="s">
        <v>27</v>
      </c>
      <c r="P2086" t="s">
        <v>40</v>
      </c>
      <c r="Q2086" t="s">
        <v>48</v>
      </c>
      <c r="R2086" t="s">
        <v>28</v>
      </c>
      <c r="S2086" t="s">
        <v>42</v>
      </c>
      <c r="T2086">
        <v>2</v>
      </c>
    </row>
    <row r="2087" spans="1:20" x14ac:dyDescent="0.3">
      <c r="A2087">
        <v>3496</v>
      </c>
      <c r="B2087">
        <v>43</v>
      </c>
      <c r="C2087" t="s">
        <v>30</v>
      </c>
      <c r="D2087" t="s">
        <v>21</v>
      </c>
      <c r="E2087">
        <v>4269.9291229999999</v>
      </c>
      <c r="F2087" s="1">
        <v>43831</v>
      </c>
      <c r="G2087">
        <v>36000.1</v>
      </c>
      <c r="H2087">
        <v>1008.193</v>
      </c>
      <c r="I2087" t="s">
        <v>22</v>
      </c>
      <c r="J2087" t="s">
        <v>73</v>
      </c>
      <c r="K2087" t="s">
        <v>66</v>
      </c>
      <c r="L2087" t="s">
        <v>35</v>
      </c>
      <c r="M2087" t="s">
        <v>58</v>
      </c>
      <c r="N2087" t="s">
        <v>46</v>
      </c>
      <c r="O2087" t="s">
        <v>78</v>
      </c>
      <c r="P2087" t="s">
        <v>40</v>
      </c>
      <c r="Q2087" t="s">
        <v>40</v>
      </c>
      <c r="R2087" t="s">
        <v>28</v>
      </c>
      <c r="S2087" t="s">
        <v>55</v>
      </c>
      <c r="T2087">
        <v>2</v>
      </c>
    </row>
    <row r="2088" spans="1:20" x14ac:dyDescent="0.3">
      <c r="A2088">
        <v>3498</v>
      </c>
      <c r="B2088">
        <v>41</v>
      </c>
      <c r="C2088" t="s">
        <v>20</v>
      </c>
      <c r="D2088" t="s">
        <v>50</v>
      </c>
      <c r="E2088">
        <v>3204.879273</v>
      </c>
      <c r="F2088" s="1">
        <v>44996</v>
      </c>
      <c r="G2088">
        <v>35252.300000000003</v>
      </c>
      <c r="H2088">
        <v>617.24599999999998</v>
      </c>
      <c r="I2088" t="s">
        <v>22</v>
      </c>
      <c r="J2088" t="s">
        <v>92</v>
      </c>
      <c r="K2088" t="s">
        <v>83</v>
      </c>
      <c r="L2088" t="s">
        <v>35</v>
      </c>
      <c r="M2088" t="s">
        <v>26</v>
      </c>
      <c r="N2088" t="s">
        <v>54</v>
      </c>
      <c r="O2088" t="s">
        <v>47</v>
      </c>
      <c r="P2088" t="s">
        <v>26</v>
      </c>
      <c r="Q2088" t="s">
        <v>39</v>
      </c>
      <c r="R2088" t="s">
        <v>63</v>
      </c>
      <c r="S2088" t="s">
        <v>69</v>
      </c>
      <c r="T2088">
        <v>2</v>
      </c>
    </row>
    <row r="2089" spans="1:20" x14ac:dyDescent="0.3">
      <c r="A2089">
        <v>3502</v>
      </c>
      <c r="B2089">
        <v>42</v>
      </c>
      <c r="C2089" t="s">
        <v>30</v>
      </c>
      <c r="D2089" t="s">
        <v>43</v>
      </c>
      <c r="E2089">
        <v>3626.2716679999999</v>
      </c>
      <c r="F2089" s="1">
        <v>43366</v>
      </c>
      <c r="G2089">
        <v>33799.5</v>
      </c>
      <c r="H2089">
        <v>606.82600000000002</v>
      </c>
      <c r="I2089" t="s">
        <v>22</v>
      </c>
      <c r="J2089" t="s">
        <v>94</v>
      </c>
      <c r="K2089" t="s">
        <v>34</v>
      </c>
      <c r="L2089" t="s">
        <v>54</v>
      </c>
      <c r="M2089" t="s">
        <v>36</v>
      </c>
      <c r="N2089" t="s">
        <v>46</v>
      </c>
      <c r="O2089" t="s">
        <v>27</v>
      </c>
      <c r="P2089" t="s">
        <v>40</v>
      </c>
      <c r="Q2089" t="s">
        <v>39</v>
      </c>
      <c r="R2089" t="s">
        <v>49</v>
      </c>
      <c r="S2089" t="s">
        <v>55</v>
      </c>
      <c r="T2089">
        <v>2</v>
      </c>
    </row>
    <row r="2090" spans="1:20" x14ac:dyDescent="0.3">
      <c r="A2090">
        <v>3504</v>
      </c>
      <c r="B2090">
        <v>29</v>
      </c>
      <c r="C2090" t="s">
        <v>20</v>
      </c>
      <c r="D2090" t="s">
        <v>43</v>
      </c>
      <c r="E2090">
        <v>3241.2376810000001</v>
      </c>
      <c r="F2090" s="1">
        <v>44721</v>
      </c>
      <c r="G2090">
        <v>38329.9</v>
      </c>
      <c r="H2090">
        <v>914.06</v>
      </c>
      <c r="I2090" t="s">
        <v>44</v>
      </c>
      <c r="J2090" t="s">
        <v>33</v>
      </c>
      <c r="K2090" t="s">
        <v>65</v>
      </c>
      <c r="L2090" t="s">
        <v>25</v>
      </c>
      <c r="M2090" t="s">
        <v>68</v>
      </c>
      <c r="N2090" t="s">
        <v>35</v>
      </c>
      <c r="O2090" t="s">
        <v>47</v>
      </c>
      <c r="P2090" t="s">
        <v>58</v>
      </c>
      <c r="Q2090" t="s">
        <v>40</v>
      </c>
      <c r="R2090" t="s">
        <v>63</v>
      </c>
      <c r="S2090" t="s">
        <v>72</v>
      </c>
      <c r="T2090">
        <v>2</v>
      </c>
    </row>
    <row r="2091" spans="1:20" x14ac:dyDescent="0.3">
      <c r="A2091">
        <v>3507</v>
      </c>
      <c r="B2091">
        <v>31</v>
      </c>
      <c r="C2091" t="s">
        <v>20</v>
      </c>
      <c r="D2091" t="s">
        <v>21</v>
      </c>
      <c r="E2091">
        <v>2509.1350269999998</v>
      </c>
      <c r="F2091" s="1">
        <v>44326</v>
      </c>
      <c r="G2091">
        <v>40724.6</v>
      </c>
      <c r="H2091">
        <v>883.35199999999998</v>
      </c>
      <c r="I2091" t="s">
        <v>51</v>
      </c>
      <c r="J2091" t="s">
        <v>87</v>
      </c>
      <c r="K2091" t="s">
        <v>57</v>
      </c>
      <c r="L2091" t="s">
        <v>54</v>
      </c>
      <c r="M2091" t="s">
        <v>62</v>
      </c>
      <c r="N2091" t="s">
        <v>35</v>
      </c>
      <c r="O2091" t="s">
        <v>27</v>
      </c>
      <c r="P2091" t="s">
        <v>40</v>
      </c>
      <c r="Q2091" t="s">
        <v>26</v>
      </c>
      <c r="R2091" t="s">
        <v>63</v>
      </c>
      <c r="S2091" t="s">
        <v>42</v>
      </c>
      <c r="T2091">
        <v>2</v>
      </c>
    </row>
    <row r="2092" spans="1:20" x14ac:dyDescent="0.3">
      <c r="A2092">
        <v>3508</v>
      </c>
      <c r="B2092">
        <v>38</v>
      </c>
      <c r="C2092" t="s">
        <v>30</v>
      </c>
      <c r="D2092" t="s">
        <v>21</v>
      </c>
      <c r="E2092">
        <v>3201.867921</v>
      </c>
      <c r="F2092" s="1">
        <v>44158</v>
      </c>
      <c r="G2092">
        <v>19969.599999999999</v>
      </c>
      <c r="H2092">
        <v>575.476</v>
      </c>
      <c r="I2092" t="s">
        <v>44</v>
      </c>
      <c r="J2092" t="s">
        <v>98</v>
      </c>
      <c r="K2092" t="s">
        <v>66</v>
      </c>
      <c r="L2092" t="s">
        <v>37</v>
      </c>
      <c r="M2092" t="s">
        <v>36</v>
      </c>
      <c r="N2092" t="s">
        <v>46</v>
      </c>
      <c r="O2092" t="s">
        <v>38</v>
      </c>
      <c r="P2092" t="s">
        <v>58</v>
      </c>
      <c r="Q2092" t="s">
        <v>39</v>
      </c>
      <c r="R2092" t="s">
        <v>41</v>
      </c>
      <c r="S2092" t="s">
        <v>72</v>
      </c>
      <c r="T2092">
        <v>2</v>
      </c>
    </row>
    <row r="2093" spans="1:20" x14ac:dyDescent="0.3">
      <c r="A2093">
        <v>3509</v>
      </c>
      <c r="B2093">
        <v>42</v>
      </c>
      <c r="C2093" t="s">
        <v>30</v>
      </c>
      <c r="D2093" t="s">
        <v>21</v>
      </c>
      <c r="E2093">
        <v>4275.400971</v>
      </c>
      <c r="F2093" s="1">
        <v>43792</v>
      </c>
      <c r="G2093">
        <v>19851</v>
      </c>
      <c r="H2093">
        <v>390.66300000000001</v>
      </c>
      <c r="I2093" t="s">
        <v>75</v>
      </c>
      <c r="J2093" t="s">
        <v>82</v>
      </c>
      <c r="K2093" t="s">
        <v>66</v>
      </c>
      <c r="L2093" t="s">
        <v>35</v>
      </c>
      <c r="M2093" t="s">
        <v>62</v>
      </c>
      <c r="N2093" t="s">
        <v>46</v>
      </c>
      <c r="O2093" t="s">
        <v>27</v>
      </c>
      <c r="P2093" t="s">
        <v>40</v>
      </c>
      <c r="Q2093" t="s">
        <v>39</v>
      </c>
      <c r="R2093" t="s">
        <v>28</v>
      </c>
      <c r="S2093" t="s">
        <v>42</v>
      </c>
      <c r="T2093">
        <v>2</v>
      </c>
    </row>
    <row r="2094" spans="1:20" x14ac:dyDescent="0.3">
      <c r="A2094">
        <v>3511</v>
      </c>
      <c r="B2094">
        <v>39</v>
      </c>
      <c r="C2094" t="s">
        <v>20</v>
      </c>
      <c r="D2094" t="s">
        <v>43</v>
      </c>
      <c r="E2094">
        <v>3958.2044329999999</v>
      </c>
      <c r="F2094" s="1">
        <v>42465</v>
      </c>
      <c r="G2094">
        <v>31459.8</v>
      </c>
      <c r="H2094">
        <v>714.72900000000004</v>
      </c>
      <c r="I2094" t="s">
        <v>22</v>
      </c>
      <c r="J2094" t="s">
        <v>85</v>
      </c>
      <c r="K2094" t="s">
        <v>57</v>
      </c>
      <c r="L2094" t="s">
        <v>25</v>
      </c>
      <c r="M2094" t="s">
        <v>26</v>
      </c>
      <c r="N2094" t="s">
        <v>37</v>
      </c>
      <c r="O2094" t="s">
        <v>78</v>
      </c>
      <c r="P2094" t="s">
        <v>58</v>
      </c>
      <c r="Q2094" t="s">
        <v>48</v>
      </c>
      <c r="R2094" t="s">
        <v>63</v>
      </c>
      <c r="S2094" t="s">
        <v>42</v>
      </c>
      <c r="T2094">
        <v>2</v>
      </c>
    </row>
    <row r="2095" spans="1:20" x14ac:dyDescent="0.3">
      <c r="A2095">
        <v>3514</v>
      </c>
      <c r="B2095">
        <v>46</v>
      </c>
      <c r="C2095" t="s">
        <v>30</v>
      </c>
      <c r="D2095" t="s">
        <v>43</v>
      </c>
      <c r="E2095">
        <v>3276.1559659999998</v>
      </c>
      <c r="F2095" s="1">
        <v>42658</v>
      </c>
      <c r="G2095">
        <v>36409.9</v>
      </c>
      <c r="H2095">
        <v>1044.0530000000001</v>
      </c>
      <c r="I2095" t="s">
        <v>51</v>
      </c>
      <c r="J2095" t="s">
        <v>76</v>
      </c>
      <c r="K2095" t="s">
        <v>34</v>
      </c>
      <c r="L2095" t="s">
        <v>37</v>
      </c>
      <c r="M2095" t="s">
        <v>36</v>
      </c>
      <c r="N2095" t="s">
        <v>37</v>
      </c>
      <c r="O2095" t="s">
        <v>47</v>
      </c>
      <c r="P2095" t="s">
        <v>26</v>
      </c>
      <c r="Q2095" t="s">
        <v>39</v>
      </c>
      <c r="R2095" t="s">
        <v>59</v>
      </c>
      <c r="S2095" t="s">
        <v>72</v>
      </c>
      <c r="T2095">
        <v>2</v>
      </c>
    </row>
    <row r="2096" spans="1:20" x14ac:dyDescent="0.3">
      <c r="A2096">
        <v>3515</v>
      </c>
      <c r="B2096">
        <v>47</v>
      </c>
      <c r="C2096" t="s">
        <v>20</v>
      </c>
      <c r="D2096" t="s">
        <v>21</v>
      </c>
      <c r="E2096">
        <v>3180.4486069999998</v>
      </c>
      <c r="F2096" s="1">
        <v>42916</v>
      </c>
      <c r="G2096">
        <v>13879.1</v>
      </c>
      <c r="H2096">
        <v>368.75099999999998</v>
      </c>
      <c r="I2096" t="s">
        <v>22</v>
      </c>
      <c r="J2096" t="s">
        <v>23</v>
      </c>
      <c r="K2096" t="s">
        <v>24</v>
      </c>
      <c r="L2096" t="s">
        <v>25</v>
      </c>
      <c r="M2096" t="s">
        <v>68</v>
      </c>
      <c r="N2096" t="s">
        <v>37</v>
      </c>
      <c r="O2096" t="s">
        <v>78</v>
      </c>
      <c r="P2096" t="s">
        <v>39</v>
      </c>
      <c r="Q2096" t="s">
        <v>58</v>
      </c>
      <c r="R2096" t="s">
        <v>59</v>
      </c>
      <c r="S2096" t="s">
        <v>42</v>
      </c>
      <c r="T2096">
        <v>2</v>
      </c>
    </row>
    <row r="2097" spans="1:20" x14ac:dyDescent="0.3">
      <c r="A2097">
        <v>3516</v>
      </c>
      <c r="B2097">
        <v>45</v>
      </c>
      <c r="C2097" t="s">
        <v>30</v>
      </c>
      <c r="D2097" t="s">
        <v>43</v>
      </c>
      <c r="E2097">
        <v>2277.6410340000002</v>
      </c>
      <c r="F2097" s="1">
        <v>42466</v>
      </c>
      <c r="G2097">
        <v>35830.699999999997</v>
      </c>
      <c r="H2097">
        <v>769.54700000000003</v>
      </c>
      <c r="I2097" t="s">
        <v>51</v>
      </c>
      <c r="J2097" t="s">
        <v>101</v>
      </c>
      <c r="K2097" t="s">
        <v>61</v>
      </c>
      <c r="L2097" t="s">
        <v>54</v>
      </c>
      <c r="M2097" t="s">
        <v>68</v>
      </c>
      <c r="N2097" t="s">
        <v>54</v>
      </c>
      <c r="O2097" t="s">
        <v>27</v>
      </c>
      <c r="P2097" t="s">
        <v>39</v>
      </c>
      <c r="Q2097" t="s">
        <v>48</v>
      </c>
      <c r="R2097" t="s">
        <v>49</v>
      </c>
      <c r="S2097" t="s">
        <v>29</v>
      </c>
      <c r="T2097">
        <v>2</v>
      </c>
    </row>
    <row r="2098" spans="1:20" x14ac:dyDescent="0.3">
      <c r="A2098">
        <v>3517</v>
      </c>
      <c r="B2098">
        <v>34</v>
      </c>
      <c r="C2098" t="s">
        <v>20</v>
      </c>
      <c r="D2098" t="s">
        <v>21</v>
      </c>
      <c r="E2098">
        <v>2579.9128350000001</v>
      </c>
      <c r="F2098" s="1">
        <v>44601</v>
      </c>
      <c r="G2098">
        <v>24957</v>
      </c>
      <c r="H2098">
        <v>509.81</v>
      </c>
      <c r="I2098" t="s">
        <v>22</v>
      </c>
      <c r="J2098" t="s">
        <v>77</v>
      </c>
      <c r="K2098" t="s">
        <v>66</v>
      </c>
      <c r="L2098" t="s">
        <v>46</v>
      </c>
      <c r="M2098" t="s">
        <v>68</v>
      </c>
      <c r="N2098" t="s">
        <v>25</v>
      </c>
      <c r="O2098" t="s">
        <v>78</v>
      </c>
      <c r="P2098" t="s">
        <v>39</v>
      </c>
      <c r="Q2098" t="s">
        <v>58</v>
      </c>
      <c r="R2098" t="s">
        <v>49</v>
      </c>
      <c r="S2098" t="s">
        <v>42</v>
      </c>
      <c r="T2098">
        <v>2</v>
      </c>
    </row>
    <row r="2099" spans="1:20" x14ac:dyDescent="0.3">
      <c r="A2099">
        <v>3520</v>
      </c>
      <c r="B2099">
        <v>42</v>
      </c>
      <c r="C2099" t="s">
        <v>30</v>
      </c>
      <c r="D2099" t="s">
        <v>21</v>
      </c>
      <c r="E2099">
        <v>3817.658821</v>
      </c>
      <c r="F2099" s="1">
        <v>43600</v>
      </c>
      <c r="G2099">
        <v>40577.9</v>
      </c>
      <c r="H2099">
        <v>911.12800000000004</v>
      </c>
      <c r="I2099" t="s">
        <v>51</v>
      </c>
      <c r="J2099" t="s">
        <v>92</v>
      </c>
      <c r="K2099" t="s">
        <v>74</v>
      </c>
      <c r="L2099" t="s">
        <v>37</v>
      </c>
      <c r="M2099" t="s">
        <v>58</v>
      </c>
      <c r="N2099" t="s">
        <v>35</v>
      </c>
      <c r="O2099" t="s">
        <v>47</v>
      </c>
      <c r="P2099" t="s">
        <v>39</v>
      </c>
      <c r="Q2099" t="s">
        <v>26</v>
      </c>
      <c r="R2099" t="s">
        <v>59</v>
      </c>
      <c r="S2099" t="s">
        <v>42</v>
      </c>
      <c r="T2099">
        <v>2</v>
      </c>
    </row>
    <row r="2100" spans="1:20" x14ac:dyDescent="0.3">
      <c r="A2100">
        <v>3526</v>
      </c>
      <c r="B2100">
        <v>43</v>
      </c>
      <c r="C2100" t="s">
        <v>30</v>
      </c>
      <c r="D2100" t="s">
        <v>21</v>
      </c>
      <c r="E2100">
        <v>2987.2003359999999</v>
      </c>
      <c r="F2100" s="1">
        <v>42304</v>
      </c>
      <c r="G2100">
        <v>19651</v>
      </c>
      <c r="H2100">
        <v>542.21100000000001</v>
      </c>
      <c r="I2100" t="s">
        <v>75</v>
      </c>
      <c r="J2100" t="s">
        <v>64</v>
      </c>
      <c r="K2100" t="s">
        <v>83</v>
      </c>
      <c r="L2100" t="s">
        <v>46</v>
      </c>
      <c r="M2100" t="s">
        <v>68</v>
      </c>
      <c r="N2100" t="s">
        <v>46</v>
      </c>
      <c r="O2100" t="s">
        <v>78</v>
      </c>
      <c r="P2100" t="s">
        <v>58</v>
      </c>
      <c r="Q2100" t="s">
        <v>26</v>
      </c>
      <c r="R2100" t="s">
        <v>41</v>
      </c>
      <c r="S2100" t="s">
        <v>29</v>
      </c>
      <c r="T2100">
        <v>2</v>
      </c>
    </row>
    <row r="2101" spans="1:20" x14ac:dyDescent="0.3">
      <c r="A2101">
        <v>3528</v>
      </c>
      <c r="B2101">
        <v>24</v>
      </c>
      <c r="C2101" t="s">
        <v>20</v>
      </c>
      <c r="D2101" t="s">
        <v>21</v>
      </c>
      <c r="E2101">
        <v>3251.0057280000001</v>
      </c>
      <c r="F2101" s="1">
        <v>42539</v>
      </c>
      <c r="G2101">
        <v>5013.8</v>
      </c>
      <c r="H2101">
        <v>139.19499999999999</v>
      </c>
      <c r="I2101" t="s">
        <v>51</v>
      </c>
      <c r="J2101" t="s">
        <v>71</v>
      </c>
      <c r="K2101" t="s">
        <v>61</v>
      </c>
      <c r="L2101" t="s">
        <v>25</v>
      </c>
      <c r="M2101" t="s">
        <v>26</v>
      </c>
      <c r="N2101" t="s">
        <v>25</v>
      </c>
      <c r="O2101" t="s">
        <v>47</v>
      </c>
      <c r="P2101" t="s">
        <v>48</v>
      </c>
      <c r="Q2101" t="s">
        <v>39</v>
      </c>
      <c r="R2101" t="s">
        <v>59</v>
      </c>
      <c r="S2101" t="s">
        <v>42</v>
      </c>
      <c r="T2101">
        <v>2</v>
      </c>
    </row>
    <row r="2102" spans="1:20" x14ac:dyDescent="0.3">
      <c r="A2102">
        <v>3529</v>
      </c>
      <c r="B2102">
        <v>40</v>
      </c>
      <c r="C2102" t="s">
        <v>20</v>
      </c>
      <c r="D2102" t="s">
        <v>43</v>
      </c>
      <c r="E2102">
        <v>2748.4866229999998</v>
      </c>
      <c r="F2102" s="1">
        <v>44573</v>
      </c>
      <c r="G2102">
        <v>9038.7000000000007</v>
      </c>
      <c r="H2102">
        <v>114.831</v>
      </c>
      <c r="I2102" t="s">
        <v>51</v>
      </c>
      <c r="J2102" t="s">
        <v>93</v>
      </c>
      <c r="K2102" t="s">
        <v>34</v>
      </c>
      <c r="L2102" t="s">
        <v>35</v>
      </c>
      <c r="M2102" t="s">
        <v>58</v>
      </c>
      <c r="N2102" t="s">
        <v>25</v>
      </c>
      <c r="O2102" t="s">
        <v>27</v>
      </c>
      <c r="P2102" t="s">
        <v>48</v>
      </c>
      <c r="Q2102" t="s">
        <v>40</v>
      </c>
      <c r="R2102" t="s">
        <v>28</v>
      </c>
      <c r="S2102" t="s">
        <v>72</v>
      </c>
      <c r="T2102">
        <v>2</v>
      </c>
    </row>
    <row r="2103" spans="1:20" x14ac:dyDescent="0.3">
      <c r="A2103">
        <v>3537</v>
      </c>
      <c r="B2103">
        <v>37</v>
      </c>
      <c r="C2103" t="s">
        <v>20</v>
      </c>
      <c r="D2103" t="s">
        <v>21</v>
      </c>
      <c r="E2103">
        <v>3793.6643749999998</v>
      </c>
      <c r="F2103" s="1">
        <v>44674</v>
      </c>
      <c r="G2103">
        <v>20109.400000000001</v>
      </c>
      <c r="H2103">
        <v>598.625</v>
      </c>
      <c r="I2103" t="s">
        <v>75</v>
      </c>
      <c r="J2103" t="s">
        <v>64</v>
      </c>
      <c r="K2103" t="s">
        <v>57</v>
      </c>
      <c r="L2103" t="s">
        <v>35</v>
      </c>
      <c r="M2103" t="s">
        <v>58</v>
      </c>
      <c r="N2103" t="s">
        <v>25</v>
      </c>
      <c r="O2103" t="s">
        <v>47</v>
      </c>
      <c r="P2103" t="s">
        <v>48</v>
      </c>
      <c r="Q2103" t="s">
        <v>48</v>
      </c>
      <c r="R2103" t="s">
        <v>59</v>
      </c>
      <c r="S2103" t="s">
        <v>69</v>
      </c>
      <c r="T2103">
        <v>2</v>
      </c>
    </row>
    <row r="2104" spans="1:20" x14ac:dyDescent="0.3">
      <c r="A2104">
        <v>3538</v>
      </c>
      <c r="B2104">
        <v>37</v>
      </c>
      <c r="C2104" t="s">
        <v>30</v>
      </c>
      <c r="D2104" t="s">
        <v>21</v>
      </c>
      <c r="E2104">
        <v>2991.3730930000002</v>
      </c>
      <c r="F2104" s="1">
        <v>44839</v>
      </c>
      <c r="G2104">
        <v>33764.400000000001</v>
      </c>
      <c r="H2104">
        <v>548.37699999999995</v>
      </c>
      <c r="I2104" t="s">
        <v>75</v>
      </c>
      <c r="J2104" t="s">
        <v>98</v>
      </c>
      <c r="K2104" t="s">
        <v>61</v>
      </c>
      <c r="L2104" t="s">
        <v>46</v>
      </c>
      <c r="M2104" t="s">
        <v>58</v>
      </c>
      <c r="N2104" t="s">
        <v>35</v>
      </c>
      <c r="O2104" t="s">
        <v>78</v>
      </c>
      <c r="P2104" t="s">
        <v>58</v>
      </c>
      <c r="Q2104" t="s">
        <v>58</v>
      </c>
      <c r="R2104" t="s">
        <v>28</v>
      </c>
      <c r="S2104" t="s">
        <v>69</v>
      </c>
      <c r="T2104">
        <v>2</v>
      </c>
    </row>
    <row r="2105" spans="1:20" x14ac:dyDescent="0.3">
      <c r="A2105">
        <v>3552</v>
      </c>
      <c r="B2105">
        <v>37</v>
      </c>
      <c r="C2105" t="s">
        <v>20</v>
      </c>
      <c r="D2105" t="s">
        <v>21</v>
      </c>
      <c r="E2105">
        <v>3086.6987760000002</v>
      </c>
      <c r="F2105" s="1">
        <v>43781</v>
      </c>
      <c r="G2105">
        <v>46281.1</v>
      </c>
      <c r="H2105">
        <v>1163.2570000000001</v>
      </c>
      <c r="I2105" t="s">
        <v>32</v>
      </c>
      <c r="J2105" t="s">
        <v>94</v>
      </c>
      <c r="K2105" t="s">
        <v>34</v>
      </c>
      <c r="L2105" t="s">
        <v>54</v>
      </c>
      <c r="M2105" t="s">
        <v>68</v>
      </c>
      <c r="N2105" t="s">
        <v>25</v>
      </c>
      <c r="O2105" t="s">
        <v>47</v>
      </c>
      <c r="P2105" t="s">
        <v>26</v>
      </c>
      <c r="Q2105" t="s">
        <v>58</v>
      </c>
      <c r="R2105" t="s">
        <v>59</v>
      </c>
      <c r="S2105" t="s">
        <v>69</v>
      </c>
      <c r="T2105">
        <v>2</v>
      </c>
    </row>
    <row r="2106" spans="1:20" x14ac:dyDescent="0.3">
      <c r="A2106">
        <v>3554</v>
      </c>
      <c r="B2106">
        <v>58</v>
      </c>
      <c r="C2106" t="s">
        <v>30</v>
      </c>
      <c r="D2106" t="s">
        <v>43</v>
      </c>
      <c r="E2106">
        <v>2395.2587410000001</v>
      </c>
      <c r="F2106" s="1">
        <v>43440</v>
      </c>
      <c r="G2106">
        <v>27274</v>
      </c>
      <c r="H2106">
        <v>762.53700000000003</v>
      </c>
      <c r="I2106" t="s">
        <v>32</v>
      </c>
      <c r="J2106" t="s">
        <v>85</v>
      </c>
      <c r="K2106" t="s">
        <v>65</v>
      </c>
      <c r="L2106" t="s">
        <v>54</v>
      </c>
      <c r="M2106" t="s">
        <v>58</v>
      </c>
      <c r="N2106" t="s">
        <v>25</v>
      </c>
      <c r="O2106" t="s">
        <v>27</v>
      </c>
      <c r="P2106" t="s">
        <v>26</v>
      </c>
      <c r="Q2106" t="s">
        <v>48</v>
      </c>
      <c r="R2106" t="s">
        <v>63</v>
      </c>
      <c r="S2106" t="s">
        <v>55</v>
      </c>
      <c r="T2106">
        <v>2</v>
      </c>
    </row>
    <row r="2107" spans="1:20" x14ac:dyDescent="0.3">
      <c r="A2107">
        <v>3556</v>
      </c>
      <c r="B2107">
        <v>34</v>
      </c>
      <c r="C2107" t="s">
        <v>20</v>
      </c>
      <c r="D2107" t="s">
        <v>43</v>
      </c>
      <c r="E2107">
        <v>3219.4671060000001</v>
      </c>
      <c r="F2107" s="1">
        <v>45026</v>
      </c>
      <c r="G2107">
        <v>31485.200000000001</v>
      </c>
      <c r="H2107">
        <v>462.04</v>
      </c>
      <c r="I2107" t="s">
        <v>75</v>
      </c>
      <c r="J2107" t="s">
        <v>85</v>
      </c>
      <c r="K2107" t="s">
        <v>34</v>
      </c>
      <c r="L2107" t="s">
        <v>46</v>
      </c>
      <c r="M2107" t="s">
        <v>62</v>
      </c>
      <c r="N2107" t="s">
        <v>25</v>
      </c>
      <c r="O2107" t="s">
        <v>27</v>
      </c>
      <c r="P2107" t="s">
        <v>48</v>
      </c>
      <c r="Q2107" t="s">
        <v>40</v>
      </c>
      <c r="R2107" t="s">
        <v>28</v>
      </c>
      <c r="S2107" t="s">
        <v>29</v>
      </c>
      <c r="T2107">
        <v>2</v>
      </c>
    </row>
    <row r="2108" spans="1:20" x14ac:dyDescent="0.3">
      <c r="A2108">
        <v>3557</v>
      </c>
      <c r="B2108">
        <v>42</v>
      </c>
      <c r="C2108" t="s">
        <v>30</v>
      </c>
      <c r="D2108" t="s">
        <v>43</v>
      </c>
      <c r="E2108">
        <v>2232.9774649999999</v>
      </c>
      <c r="F2108" s="1">
        <v>43645</v>
      </c>
      <c r="G2108">
        <v>45377.7</v>
      </c>
      <c r="H2108">
        <v>778.80799999999999</v>
      </c>
      <c r="I2108" t="s">
        <v>75</v>
      </c>
      <c r="J2108" t="s">
        <v>101</v>
      </c>
      <c r="K2108" t="s">
        <v>61</v>
      </c>
      <c r="L2108" t="s">
        <v>25</v>
      </c>
      <c r="M2108" t="s">
        <v>68</v>
      </c>
      <c r="N2108" t="s">
        <v>25</v>
      </c>
      <c r="O2108" t="s">
        <v>47</v>
      </c>
      <c r="P2108" t="s">
        <v>26</v>
      </c>
      <c r="Q2108" t="s">
        <v>26</v>
      </c>
      <c r="R2108" t="s">
        <v>59</v>
      </c>
      <c r="S2108" t="s">
        <v>42</v>
      </c>
      <c r="T2108">
        <v>2</v>
      </c>
    </row>
    <row r="2109" spans="1:20" x14ac:dyDescent="0.3">
      <c r="A2109">
        <v>3560</v>
      </c>
      <c r="B2109">
        <v>39</v>
      </c>
      <c r="C2109" t="s">
        <v>30</v>
      </c>
      <c r="D2109" t="s">
        <v>43</v>
      </c>
      <c r="E2109">
        <v>3138.8523209999998</v>
      </c>
      <c r="F2109" s="1">
        <v>44753</v>
      </c>
      <c r="G2109">
        <v>25219.3</v>
      </c>
      <c r="H2109">
        <v>488.28</v>
      </c>
      <c r="I2109" t="s">
        <v>32</v>
      </c>
      <c r="J2109" t="s">
        <v>94</v>
      </c>
      <c r="K2109" t="s">
        <v>61</v>
      </c>
      <c r="L2109" t="s">
        <v>46</v>
      </c>
      <c r="M2109" t="s">
        <v>62</v>
      </c>
      <c r="N2109" t="s">
        <v>54</v>
      </c>
      <c r="O2109" t="s">
        <v>78</v>
      </c>
      <c r="P2109" t="s">
        <v>26</v>
      </c>
      <c r="Q2109" t="s">
        <v>39</v>
      </c>
      <c r="R2109" t="s">
        <v>49</v>
      </c>
      <c r="S2109" t="s">
        <v>72</v>
      </c>
      <c r="T2109">
        <v>2</v>
      </c>
    </row>
    <row r="2110" spans="1:20" x14ac:dyDescent="0.3">
      <c r="A2110">
        <v>3561</v>
      </c>
      <c r="B2110">
        <v>43</v>
      </c>
      <c r="C2110" t="s">
        <v>20</v>
      </c>
      <c r="D2110" t="s">
        <v>21</v>
      </c>
      <c r="E2110">
        <v>2954.8260970000001</v>
      </c>
      <c r="F2110" s="1">
        <v>44622</v>
      </c>
      <c r="G2110">
        <v>6880</v>
      </c>
      <c r="H2110">
        <v>164.59100000000001</v>
      </c>
      <c r="I2110" t="s">
        <v>44</v>
      </c>
      <c r="J2110" t="s">
        <v>52</v>
      </c>
      <c r="K2110" t="s">
        <v>34</v>
      </c>
      <c r="L2110" t="s">
        <v>46</v>
      </c>
      <c r="M2110" t="s">
        <v>58</v>
      </c>
      <c r="N2110" t="s">
        <v>54</v>
      </c>
      <c r="O2110" t="s">
        <v>78</v>
      </c>
      <c r="P2110" t="s">
        <v>58</v>
      </c>
      <c r="Q2110" t="s">
        <v>58</v>
      </c>
      <c r="R2110" t="s">
        <v>28</v>
      </c>
      <c r="S2110" t="s">
        <v>55</v>
      </c>
      <c r="T2110">
        <v>2</v>
      </c>
    </row>
    <row r="2111" spans="1:20" x14ac:dyDescent="0.3">
      <c r="A2111">
        <v>3565</v>
      </c>
      <c r="B2111">
        <v>38</v>
      </c>
      <c r="C2111" t="s">
        <v>20</v>
      </c>
      <c r="D2111" t="s">
        <v>21</v>
      </c>
      <c r="E2111">
        <v>2930.6878350000002</v>
      </c>
      <c r="F2111" s="1">
        <v>42499</v>
      </c>
      <c r="G2111">
        <v>30691</v>
      </c>
      <c r="H2111">
        <v>397.09399999999999</v>
      </c>
      <c r="I2111" t="s">
        <v>75</v>
      </c>
      <c r="J2111" t="s">
        <v>87</v>
      </c>
      <c r="K2111" t="s">
        <v>65</v>
      </c>
      <c r="L2111" t="s">
        <v>37</v>
      </c>
      <c r="M2111" t="s">
        <v>58</v>
      </c>
      <c r="N2111" t="s">
        <v>37</v>
      </c>
      <c r="O2111" t="s">
        <v>47</v>
      </c>
      <c r="P2111" t="s">
        <v>58</v>
      </c>
      <c r="Q2111" t="s">
        <v>58</v>
      </c>
      <c r="R2111" t="s">
        <v>59</v>
      </c>
      <c r="S2111" t="s">
        <v>42</v>
      </c>
      <c r="T2111">
        <v>2</v>
      </c>
    </row>
    <row r="2112" spans="1:20" x14ac:dyDescent="0.3">
      <c r="A2112">
        <v>3566</v>
      </c>
      <c r="B2112">
        <v>36</v>
      </c>
      <c r="C2112" t="s">
        <v>20</v>
      </c>
      <c r="D2112" t="s">
        <v>21</v>
      </c>
      <c r="E2112">
        <v>3098.4127170000002</v>
      </c>
      <c r="F2112" s="1">
        <v>43765</v>
      </c>
      <c r="G2112">
        <v>29855.200000000001</v>
      </c>
      <c r="H2112">
        <v>577.21600000000001</v>
      </c>
      <c r="I2112" t="s">
        <v>75</v>
      </c>
      <c r="J2112" t="s">
        <v>82</v>
      </c>
      <c r="K2112" t="s">
        <v>57</v>
      </c>
      <c r="L2112" t="s">
        <v>25</v>
      </c>
      <c r="M2112" t="s">
        <v>62</v>
      </c>
      <c r="N2112" t="s">
        <v>35</v>
      </c>
      <c r="O2112" t="s">
        <v>47</v>
      </c>
      <c r="P2112" t="s">
        <v>26</v>
      </c>
      <c r="Q2112" t="s">
        <v>58</v>
      </c>
      <c r="R2112" t="s">
        <v>28</v>
      </c>
      <c r="S2112" t="s">
        <v>55</v>
      </c>
      <c r="T2112">
        <v>2</v>
      </c>
    </row>
    <row r="2113" spans="1:20" x14ac:dyDescent="0.3">
      <c r="A2113">
        <v>3567</v>
      </c>
      <c r="B2113">
        <v>37</v>
      </c>
      <c r="C2113" t="s">
        <v>30</v>
      </c>
      <c r="D2113" t="s">
        <v>21</v>
      </c>
      <c r="E2113">
        <v>3670.2408759999998</v>
      </c>
      <c r="F2113" s="1">
        <v>44165</v>
      </c>
      <c r="G2113">
        <v>18329.599999999999</v>
      </c>
      <c r="H2113">
        <v>207.55199999999999</v>
      </c>
      <c r="I2113" t="s">
        <v>44</v>
      </c>
      <c r="J2113" t="s">
        <v>101</v>
      </c>
      <c r="K2113" t="s">
        <v>61</v>
      </c>
      <c r="L2113" t="s">
        <v>46</v>
      </c>
      <c r="M2113" t="s">
        <v>68</v>
      </c>
      <c r="N2113" t="s">
        <v>25</v>
      </c>
      <c r="O2113" t="s">
        <v>78</v>
      </c>
      <c r="P2113" t="s">
        <v>26</v>
      </c>
      <c r="Q2113" t="s">
        <v>48</v>
      </c>
      <c r="R2113" t="s">
        <v>49</v>
      </c>
      <c r="S2113" t="s">
        <v>69</v>
      </c>
      <c r="T2113">
        <v>2</v>
      </c>
    </row>
    <row r="2114" spans="1:20" x14ac:dyDescent="0.3">
      <c r="A2114">
        <v>3568</v>
      </c>
      <c r="B2114">
        <v>45</v>
      </c>
      <c r="C2114" t="s">
        <v>20</v>
      </c>
      <c r="D2114" t="s">
        <v>43</v>
      </c>
      <c r="E2114">
        <v>3735.8504280000002</v>
      </c>
      <c r="F2114" s="1">
        <v>43774</v>
      </c>
      <c r="G2114">
        <v>13228.9</v>
      </c>
      <c r="H2114">
        <v>268.20499999999998</v>
      </c>
      <c r="I2114" t="s">
        <v>44</v>
      </c>
      <c r="J2114" t="s">
        <v>102</v>
      </c>
      <c r="K2114" t="s">
        <v>66</v>
      </c>
      <c r="L2114" t="s">
        <v>35</v>
      </c>
      <c r="M2114" t="s">
        <v>58</v>
      </c>
      <c r="N2114" t="s">
        <v>54</v>
      </c>
      <c r="O2114" t="s">
        <v>27</v>
      </c>
      <c r="P2114" t="s">
        <v>40</v>
      </c>
      <c r="Q2114" t="s">
        <v>39</v>
      </c>
      <c r="R2114" t="s">
        <v>28</v>
      </c>
      <c r="S2114" t="s">
        <v>42</v>
      </c>
      <c r="T2114">
        <v>2</v>
      </c>
    </row>
    <row r="2115" spans="1:20" x14ac:dyDescent="0.3">
      <c r="A2115">
        <v>3569</v>
      </c>
      <c r="B2115">
        <v>40</v>
      </c>
      <c r="C2115" t="s">
        <v>30</v>
      </c>
      <c r="D2115" t="s">
        <v>43</v>
      </c>
      <c r="E2115">
        <v>3126.8780769999998</v>
      </c>
      <c r="F2115" s="1">
        <v>42473</v>
      </c>
      <c r="G2115">
        <v>32287.200000000001</v>
      </c>
      <c r="H2115">
        <v>400.65</v>
      </c>
      <c r="I2115" t="s">
        <v>51</v>
      </c>
      <c r="J2115" t="s">
        <v>85</v>
      </c>
      <c r="K2115" t="s">
        <v>83</v>
      </c>
      <c r="L2115" t="s">
        <v>37</v>
      </c>
      <c r="M2115" t="s">
        <v>26</v>
      </c>
      <c r="N2115" t="s">
        <v>46</v>
      </c>
      <c r="O2115" t="s">
        <v>47</v>
      </c>
      <c r="P2115" t="s">
        <v>40</v>
      </c>
      <c r="Q2115" t="s">
        <v>26</v>
      </c>
      <c r="R2115" t="s">
        <v>41</v>
      </c>
      <c r="S2115" t="s">
        <v>55</v>
      </c>
      <c r="T2115">
        <v>2</v>
      </c>
    </row>
    <row r="2116" spans="1:20" x14ac:dyDescent="0.3">
      <c r="A2116">
        <v>3571</v>
      </c>
      <c r="B2116">
        <v>43</v>
      </c>
      <c r="C2116" t="s">
        <v>20</v>
      </c>
      <c r="D2116" t="s">
        <v>21</v>
      </c>
      <c r="E2116">
        <v>1582.530937</v>
      </c>
      <c r="F2116" s="1">
        <v>42947</v>
      </c>
      <c r="G2116">
        <v>23725.599999999999</v>
      </c>
      <c r="H2116">
        <v>536.24300000000005</v>
      </c>
      <c r="I2116" t="s">
        <v>51</v>
      </c>
      <c r="J2116" t="s">
        <v>76</v>
      </c>
      <c r="K2116" t="s">
        <v>74</v>
      </c>
      <c r="L2116" t="s">
        <v>35</v>
      </c>
      <c r="M2116" t="s">
        <v>58</v>
      </c>
      <c r="N2116" t="s">
        <v>46</v>
      </c>
      <c r="O2116" t="s">
        <v>27</v>
      </c>
      <c r="P2116" t="s">
        <v>40</v>
      </c>
      <c r="Q2116" t="s">
        <v>48</v>
      </c>
      <c r="R2116" t="s">
        <v>49</v>
      </c>
      <c r="S2116" t="s">
        <v>69</v>
      </c>
      <c r="T2116">
        <v>2</v>
      </c>
    </row>
    <row r="2117" spans="1:20" x14ac:dyDescent="0.3">
      <c r="A2117">
        <v>3573</v>
      </c>
      <c r="B2117">
        <v>40</v>
      </c>
      <c r="C2117" t="s">
        <v>30</v>
      </c>
      <c r="D2117" t="s">
        <v>21</v>
      </c>
      <c r="E2117">
        <v>2237.235799</v>
      </c>
      <c r="F2117" s="1">
        <v>44335</v>
      </c>
      <c r="G2117">
        <v>36589.1</v>
      </c>
      <c r="H2117">
        <v>970.29300000000001</v>
      </c>
      <c r="I2117" t="s">
        <v>44</v>
      </c>
      <c r="J2117" t="s">
        <v>52</v>
      </c>
      <c r="K2117" t="s">
        <v>74</v>
      </c>
      <c r="L2117" t="s">
        <v>46</v>
      </c>
      <c r="M2117" t="s">
        <v>58</v>
      </c>
      <c r="N2117" t="s">
        <v>37</v>
      </c>
      <c r="O2117" t="s">
        <v>78</v>
      </c>
      <c r="P2117" t="s">
        <v>48</v>
      </c>
      <c r="Q2117" t="s">
        <v>58</v>
      </c>
      <c r="R2117" t="s">
        <v>28</v>
      </c>
      <c r="S2117" t="s">
        <v>29</v>
      </c>
      <c r="T2117">
        <v>2</v>
      </c>
    </row>
    <row r="2118" spans="1:20" x14ac:dyDescent="0.3">
      <c r="A2118">
        <v>3575</v>
      </c>
      <c r="B2118">
        <v>40</v>
      </c>
      <c r="C2118" t="s">
        <v>30</v>
      </c>
      <c r="D2118" t="s">
        <v>21</v>
      </c>
      <c r="E2118">
        <v>3512.0032200000001</v>
      </c>
      <c r="F2118" s="1">
        <v>42839</v>
      </c>
      <c r="G2118">
        <v>17993.599999999999</v>
      </c>
      <c r="H2118">
        <v>477.08600000000001</v>
      </c>
      <c r="I2118" t="s">
        <v>44</v>
      </c>
      <c r="J2118" t="s">
        <v>23</v>
      </c>
      <c r="K2118" t="s">
        <v>66</v>
      </c>
      <c r="L2118" t="s">
        <v>35</v>
      </c>
      <c r="M2118" t="s">
        <v>68</v>
      </c>
      <c r="N2118" t="s">
        <v>35</v>
      </c>
      <c r="O2118" t="s">
        <v>47</v>
      </c>
      <c r="P2118" t="s">
        <v>26</v>
      </c>
      <c r="Q2118" t="s">
        <v>39</v>
      </c>
      <c r="R2118" t="s">
        <v>59</v>
      </c>
      <c r="S2118" t="s">
        <v>42</v>
      </c>
      <c r="T2118">
        <v>2</v>
      </c>
    </row>
    <row r="2119" spans="1:20" x14ac:dyDescent="0.3">
      <c r="A2119">
        <v>3577</v>
      </c>
      <c r="B2119">
        <v>37</v>
      </c>
      <c r="C2119" t="s">
        <v>20</v>
      </c>
      <c r="D2119" t="s">
        <v>43</v>
      </c>
      <c r="E2119">
        <v>1578.7923269999999</v>
      </c>
      <c r="F2119" s="1">
        <v>43633</v>
      </c>
      <c r="G2119">
        <v>47642</v>
      </c>
      <c r="H2119">
        <v>1400.605</v>
      </c>
      <c r="I2119" t="s">
        <v>44</v>
      </c>
      <c r="J2119" t="s">
        <v>92</v>
      </c>
      <c r="K2119" t="s">
        <v>24</v>
      </c>
      <c r="L2119" t="s">
        <v>46</v>
      </c>
      <c r="M2119" t="s">
        <v>68</v>
      </c>
      <c r="N2119" t="s">
        <v>37</v>
      </c>
      <c r="O2119" t="s">
        <v>27</v>
      </c>
      <c r="P2119" t="s">
        <v>58</v>
      </c>
      <c r="Q2119" t="s">
        <v>26</v>
      </c>
      <c r="R2119" t="s">
        <v>59</v>
      </c>
      <c r="S2119" t="s">
        <v>29</v>
      </c>
      <c r="T2119">
        <v>2</v>
      </c>
    </row>
    <row r="2120" spans="1:20" x14ac:dyDescent="0.3">
      <c r="A2120">
        <v>3580</v>
      </c>
      <c r="B2120">
        <v>42</v>
      </c>
      <c r="C2120" t="s">
        <v>20</v>
      </c>
      <c r="D2120" t="s">
        <v>21</v>
      </c>
      <c r="E2120">
        <v>3549.1614340000001</v>
      </c>
      <c r="F2120" s="1">
        <v>42846</v>
      </c>
      <c r="G2120">
        <v>30359.3</v>
      </c>
      <c r="H2120">
        <v>711.11</v>
      </c>
      <c r="I2120" t="s">
        <v>75</v>
      </c>
      <c r="J2120" t="s">
        <v>87</v>
      </c>
      <c r="K2120" t="s">
        <v>53</v>
      </c>
      <c r="L2120" t="s">
        <v>54</v>
      </c>
      <c r="M2120" t="s">
        <v>68</v>
      </c>
      <c r="N2120" t="s">
        <v>35</v>
      </c>
      <c r="O2120" t="s">
        <v>27</v>
      </c>
      <c r="P2120" t="s">
        <v>58</v>
      </c>
      <c r="Q2120" t="s">
        <v>40</v>
      </c>
      <c r="R2120" t="s">
        <v>59</v>
      </c>
      <c r="S2120" t="s">
        <v>29</v>
      </c>
      <c r="T2120">
        <v>2</v>
      </c>
    </row>
    <row r="2121" spans="1:20" x14ac:dyDescent="0.3">
      <c r="A2121">
        <v>3582</v>
      </c>
      <c r="B2121">
        <v>43</v>
      </c>
      <c r="C2121" t="s">
        <v>30</v>
      </c>
      <c r="D2121" t="s">
        <v>21</v>
      </c>
      <c r="E2121">
        <v>3988.3346969999998</v>
      </c>
      <c r="F2121" s="1">
        <v>45366</v>
      </c>
      <c r="G2121">
        <v>20548.900000000001</v>
      </c>
      <c r="H2121">
        <v>579.17200000000003</v>
      </c>
      <c r="I2121" t="s">
        <v>22</v>
      </c>
      <c r="J2121" t="s">
        <v>99</v>
      </c>
      <c r="K2121" t="s">
        <v>34</v>
      </c>
      <c r="L2121" t="s">
        <v>25</v>
      </c>
      <c r="M2121" t="s">
        <v>26</v>
      </c>
      <c r="N2121" t="s">
        <v>54</v>
      </c>
      <c r="O2121" t="s">
        <v>27</v>
      </c>
      <c r="P2121" t="s">
        <v>58</v>
      </c>
      <c r="Q2121" t="s">
        <v>26</v>
      </c>
      <c r="R2121" t="s">
        <v>41</v>
      </c>
      <c r="S2121" t="s">
        <v>72</v>
      </c>
      <c r="T2121">
        <v>2</v>
      </c>
    </row>
    <row r="2122" spans="1:20" x14ac:dyDescent="0.3">
      <c r="A2122">
        <v>3583</v>
      </c>
      <c r="B2122">
        <v>44</v>
      </c>
      <c r="C2122" t="s">
        <v>30</v>
      </c>
      <c r="D2122" t="s">
        <v>21</v>
      </c>
      <c r="E2122">
        <v>2852.843668</v>
      </c>
      <c r="F2122" s="1">
        <v>45329</v>
      </c>
      <c r="G2122">
        <v>27863.4</v>
      </c>
      <c r="H2122">
        <v>381.63900000000001</v>
      </c>
      <c r="I2122" t="s">
        <v>75</v>
      </c>
      <c r="J2122" t="s">
        <v>81</v>
      </c>
      <c r="K2122" t="s">
        <v>53</v>
      </c>
      <c r="L2122" t="s">
        <v>37</v>
      </c>
      <c r="M2122" t="s">
        <v>36</v>
      </c>
      <c r="N2122" t="s">
        <v>46</v>
      </c>
      <c r="O2122" t="s">
        <v>38</v>
      </c>
      <c r="P2122" t="s">
        <v>39</v>
      </c>
      <c r="Q2122" t="s">
        <v>39</v>
      </c>
      <c r="R2122" t="s">
        <v>59</v>
      </c>
      <c r="S2122" t="s">
        <v>42</v>
      </c>
      <c r="T2122">
        <v>2</v>
      </c>
    </row>
    <row r="2123" spans="1:20" x14ac:dyDescent="0.3">
      <c r="A2123">
        <v>3589</v>
      </c>
      <c r="B2123">
        <v>41</v>
      </c>
      <c r="C2123" t="s">
        <v>20</v>
      </c>
      <c r="D2123" t="s">
        <v>43</v>
      </c>
      <c r="E2123">
        <v>3673.277411</v>
      </c>
      <c r="F2123" s="1">
        <v>44134</v>
      </c>
      <c r="G2123">
        <v>30210</v>
      </c>
      <c r="H2123">
        <v>594.10599999999999</v>
      </c>
      <c r="I2123" t="s">
        <v>32</v>
      </c>
      <c r="J2123" t="s">
        <v>95</v>
      </c>
      <c r="K2123" t="s">
        <v>61</v>
      </c>
      <c r="L2123" t="s">
        <v>46</v>
      </c>
      <c r="M2123" t="s">
        <v>36</v>
      </c>
      <c r="N2123" t="s">
        <v>54</v>
      </c>
      <c r="O2123" t="s">
        <v>38</v>
      </c>
      <c r="P2123" t="s">
        <v>39</v>
      </c>
      <c r="Q2123" t="s">
        <v>26</v>
      </c>
      <c r="R2123" t="s">
        <v>41</v>
      </c>
      <c r="S2123" t="s">
        <v>42</v>
      </c>
      <c r="T2123">
        <v>2</v>
      </c>
    </row>
    <row r="2124" spans="1:20" x14ac:dyDescent="0.3">
      <c r="A2124">
        <v>3590</v>
      </c>
      <c r="B2124">
        <v>45</v>
      </c>
      <c r="C2124" t="s">
        <v>20</v>
      </c>
      <c r="D2124" t="s">
        <v>43</v>
      </c>
      <c r="E2124">
        <v>3498.5540110000002</v>
      </c>
      <c r="F2124" s="1">
        <v>44212</v>
      </c>
      <c r="G2124">
        <v>5034</v>
      </c>
      <c r="H2124">
        <v>54.264000000000003</v>
      </c>
      <c r="I2124" t="s">
        <v>51</v>
      </c>
      <c r="J2124" t="s">
        <v>82</v>
      </c>
      <c r="K2124" t="s">
        <v>65</v>
      </c>
      <c r="L2124" t="s">
        <v>35</v>
      </c>
      <c r="M2124" t="s">
        <v>62</v>
      </c>
      <c r="N2124" t="s">
        <v>54</v>
      </c>
      <c r="O2124" t="s">
        <v>27</v>
      </c>
      <c r="P2124" t="s">
        <v>40</v>
      </c>
      <c r="Q2124" t="s">
        <v>39</v>
      </c>
      <c r="R2124" t="s">
        <v>63</v>
      </c>
      <c r="S2124" t="s">
        <v>72</v>
      </c>
      <c r="T2124">
        <v>2</v>
      </c>
    </row>
    <row r="2125" spans="1:20" x14ac:dyDescent="0.3">
      <c r="A2125">
        <v>3594</v>
      </c>
      <c r="B2125">
        <v>45</v>
      </c>
      <c r="C2125" t="s">
        <v>20</v>
      </c>
      <c r="D2125" t="s">
        <v>21</v>
      </c>
      <c r="E2125">
        <v>3012.3154450000002</v>
      </c>
      <c r="F2125" s="1">
        <v>43020</v>
      </c>
      <c r="G2125">
        <v>21331.7</v>
      </c>
      <c r="H2125">
        <v>362.988</v>
      </c>
      <c r="I2125" t="s">
        <v>75</v>
      </c>
      <c r="J2125" t="s">
        <v>67</v>
      </c>
      <c r="K2125" t="s">
        <v>34</v>
      </c>
      <c r="L2125" t="s">
        <v>25</v>
      </c>
      <c r="M2125" t="s">
        <v>68</v>
      </c>
      <c r="N2125" t="s">
        <v>35</v>
      </c>
      <c r="O2125" t="s">
        <v>27</v>
      </c>
      <c r="P2125" t="s">
        <v>48</v>
      </c>
      <c r="Q2125" t="s">
        <v>26</v>
      </c>
      <c r="R2125" t="s">
        <v>28</v>
      </c>
      <c r="S2125" t="s">
        <v>55</v>
      </c>
      <c r="T2125">
        <v>2</v>
      </c>
    </row>
    <row r="2126" spans="1:20" x14ac:dyDescent="0.3">
      <c r="A2126">
        <v>3597</v>
      </c>
      <c r="B2126">
        <v>34</v>
      </c>
      <c r="C2126" t="s">
        <v>20</v>
      </c>
      <c r="D2126" t="s">
        <v>21</v>
      </c>
      <c r="E2126">
        <v>2219.3126520000001</v>
      </c>
      <c r="F2126" s="1">
        <v>45359</v>
      </c>
      <c r="G2126">
        <v>47989</v>
      </c>
      <c r="H2126">
        <v>1416.0050000000001</v>
      </c>
      <c r="I2126" t="s">
        <v>22</v>
      </c>
      <c r="J2126" t="s">
        <v>81</v>
      </c>
      <c r="K2126" t="s">
        <v>61</v>
      </c>
      <c r="L2126" t="s">
        <v>37</v>
      </c>
      <c r="M2126" t="s">
        <v>62</v>
      </c>
      <c r="N2126" t="s">
        <v>25</v>
      </c>
      <c r="O2126" t="s">
        <v>78</v>
      </c>
      <c r="P2126" t="s">
        <v>48</v>
      </c>
      <c r="Q2126" t="s">
        <v>26</v>
      </c>
      <c r="R2126" t="s">
        <v>49</v>
      </c>
      <c r="S2126" t="s">
        <v>29</v>
      </c>
      <c r="T2126">
        <v>2</v>
      </c>
    </row>
    <row r="2127" spans="1:20" x14ac:dyDescent="0.3">
      <c r="A2127">
        <v>3604</v>
      </c>
      <c r="B2127">
        <v>45</v>
      </c>
      <c r="C2127" t="s">
        <v>30</v>
      </c>
      <c r="D2127" t="s">
        <v>43</v>
      </c>
      <c r="E2127">
        <v>2757.1342829999999</v>
      </c>
      <c r="F2127" s="1">
        <v>44034</v>
      </c>
      <c r="G2127">
        <v>15675.2</v>
      </c>
      <c r="H2127">
        <v>338.803</v>
      </c>
      <c r="I2127" t="s">
        <v>44</v>
      </c>
      <c r="J2127" t="s">
        <v>67</v>
      </c>
      <c r="K2127" t="s">
        <v>83</v>
      </c>
      <c r="L2127" t="s">
        <v>35</v>
      </c>
      <c r="M2127" t="s">
        <v>26</v>
      </c>
      <c r="N2127" t="s">
        <v>35</v>
      </c>
      <c r="O2127" t="s">
        <v>47</v>
      </c>
      <c r="P2127" t="s">
        <v>39</v>
      </c>
      <c r="Q2127" t="s">
        <v>48</v>
      </c>
      <c r="R2127" t="s">
        <v>28</v>
      </c>
      <c r="S2127" t="s">
        <v>69</v>
      </c>
      <c r="T2127">
        <v>2</v>
      </c>
    </row>
    <row r="2128" spans="1:20" x14ac:dyDescent="0.3">
      <c r="A2128">
        <v>3605</v>
      </c>
      <c r="B2128">
        <v>35</v>
      </c>
      <c r="C2128" t="s">
        <v>20</v>
      </c>
      <c r="D2128" t="s">
        <v>43</v>
      </c>
      <c r="E2128">
        <v>3215.550851</v>
      </c>
      <c r="F2128" s="1">
        <v>42641</v>
      </c>
      <c r="G2128">
        <v>37014.6</v>
      </c>
      <c r="H2128">
        <v>1063.0129999999999</v>
      </c>
      <c r="I2128" t="s">
        <v>22</v>
      </c>
      <c r="J2128" t="s">
        <v>81</v>
      </c>
      <c r="K2128" t="s">
        <v>61</v>
      </c>
      <c r="L2128" t="s">
        <v>46</v>
      </c>
      <c r="M2128" t="s">
        <v>62</v>
      </c>
      <c r="N2128" t="s">
        <v>37</v>
      </c>
      <c r="O2128" t="s">
        <v>78</v>
      </c>
      <c r="P2128" t="s">
        <v>40</v>
      </c>
      <c r="Q2128" t="s">
        <v>58</v>
      </c>
      <c r="R2128" t="s">
        <v>63</v>
      </c>
      <c r="S2128" t="s">
        <v>72</v>
      </c>
      <c r="T2128">
        <v>2</v>
      </c>
    </row>
    <row r="2129" spans="1:20" x14ac:dyDescent="0.3">
      <c r="A2129">
        <v>3615</v>
      </c>
      <c r="B2129">
        <v>33</v>
      </c>
      <c r="C2129" t="s">
        <v>20</v>
      </c>
      <c r="D2129" t="s">
        <v>21</v>
      </c>
      <c r="E2129">
        <v>3194.259462</v>
      </c>
      <c r="F2129" s="1">
        <v>43942</v>
      </c>
      <c r="G2129">
        <v>36329.5</v>
      </c>
      <c r="H2129">
        <v>516.45500000000004</v>
      </c>
      <c r="I2129" t="s">
        <v>75</v>
      </c>
      <c r="J2129" t="s">
        <v>86</v>
      </c>
      <c r="K2129" t="s">
        <v>74</v>
      </c>
      <c r="L2129" t="s">
        <v>35</v>
      </c>
      <c r="M2129" t="s">
        <v>62</v>
      </c>
      <c r="N2129" t="s">
        <v>37</v>
      </c>
      <c r="O2129" t="s">
        <v>78</v>
      </c>
      <c r="P2129" t="s">
        <v>58</v>
      </c>
      <c r="Q2129" t="s">
        <v>39</v>
      </c>
      <c r="R2129" t="s">
        <v>41</v>
      </c>
      <c r="S2129" t="s">
        <v>55</v>
      </c>
      <c r="T2129">
        <v>2</v>
      </c>
    </row>
    <row r="2130" spans="1:20" x14ac:dyDescent="0.3">
      <c r="A2130">
        <v>3618</v>
      </c>
      <c r="B2130">
        <v>41</v>
      </c>
      <c r="C2130" t="s">
        <v>30</v>
      </c>
      <c r="D2130" t="s">
        <v>43</v>
      </c>
      <c r="E2130">
        <v>3486.7306440000002</v>
      </c>
      <c r="F2130" s="1">
        <v>43898</v>
      </c>
      <c r="G2130">
        <v>23200.3</v>
      </c>
      <c r="H2130">
        <v>364.53500000000003</v>
      </c>
      <c r="I2130" t="s">
        <v>22</v>
      </c>
      <c r="J2130" t="s">
        <v>88</v>
      </c>
      <c r="K2130" t="s">
        <v>24</v>
      </c>
      <c r="L2130" t="s">
        <v>35</v>
      </c>
      <c r="M2130" t="s">
        <v>58</v>
      </c>
      <c r="N2130" t="s">
        <v>46</v>
      </c>
      <c r="O2130" t="s">
        <v>47</v>
      </c>
      <c r="P2130" t="s">
        <v>58</v>
      </c>
      <c r="Q2130" t="s">
        <v>58</v>
      </c>
      <c r="R2130" t="s">
        <v>28</v>
      </c>
      <c r="S2130" t="s">
        <v>42</v>
      </c>
      <c r="T2130">
        <v>2</v>
      </c>
    </row>
    <row r="2131" spans="1:20" x14ac:dyDescent="0.3">
      <c r="A2131">
        <v>3623</v>
      </c>
      <c r="B2131">
        <v>39</v>
      </c>
      <c r="C2131" t="s">
        <v>20</v>
      </c>
      <c r="D2131" t="s">
        <v>21</v>
      </c>
      <c r="E2131">
        <v>2159.019961</v>
      </c>
      <c r="F2131" s="1">
        <v>44885</v>
      </c>
      <c r="G2131">
        <v>13717.8</v>
      </c>
      <c r="H2131">
        <v>151.053</v>
      </c>
      <c r="I2131" t="s">
        <v>22</v>
      </c>
      <c r="J2131" t="s">
        <v>87</v>
      </c>
      <c r="K2131" t="s">
        <v>57</v>
      </c>
      <c r="L2131" t="s">
        <v>25</v>
      </c>
      <c r="M2131" t="s">
        <v>26</v>
      </c>
      <c r="N2131" t="s">
        <v>54</v>
      </c>
      <c r="O2131" t="s">
        <v>38</v>
      </c>
      <c r="P2131" t="s">
        <v>26</v>
      </c>
      <c r="Q2131" t="s">
        <v>48</v>
      </c>
      <c r="R2131" t="s">
        <v>63</v>
      </c>
      <c r="S2131" t="s">
        <v>29</v>
      </c>
      <c r="T2131">
        <v>2</v>
      </c>
    </row>
    <row r="2132" spans="1:20" x14ac:dyDescent="0.3">
      <c r="A2132">
        <v>3633</v>
      </c>
      <c r="B2132">
        <v>35</v>
      </c>
      <c r="C2132" t="s">
        <v>30</v>
      </c>
      <c r="D2132" t="s">
        <v>21</v>
      </c>
      <c r="E2132">
        <v>3739.601142</v>
      </c>
      <c r="F2132" s="1">
        <v>42397</v>
      </c>
      <c r="G2132">
        <v>30327.9</v>
      </c>
      <c r="H2132">
        <v>828.81500000000005</v>
      </c>
      <c r="I2132" t="s">
        <v>22</v>
      </c>
      <c r="J2132" t="s">
        <v>56</v>
      </c>
      <c r="K2132" t="s">
        <v>57</v>
      </c>
      <c r="L2132" t="s">
        <v>25</v>
      </c>
      <c r="M2132" t="s">
        <v>62</v>
      </c>
      <c r="N2132" t="s">
        <v>54</v>
      </c>
      <c r="O2132" t="s">
        <v>78</v>
      </c>
      <c r="P2132" t="s">
        <v>48</v>
      </c>
      <c r="Q2132" t="s">
        <v>58</v>
      </c>
      <c r="R2132" t="s">
        <v>59</v>
      </c>
      <c r="S2132" t="s">
        <v>42</v>
      </c>
      <c r="T2132">
        <v>2</v>
      </c>
    </row>
    <row r="2133" spans="1:20" x14ac:dyDescent="0.3">
      <c r="A2133">
        <v>3637</v>
      </c>
      <c r="B2133">
        <v>46</v>
      </c>
      <c r="C2133" t="s">
        <v>30</v>
      </c>
      <c r="D2133" t="s">
        <v>21</v>
      </c>
      <c r="E2133">
        <v>3498.1111959999998</v>
      </c>
      <c r="F2133" s="1">
        <v>42916</v>
      </c>
      <c r="G2133">
        <v>39250.400000000001</v>
      </c>
      <c r="H2133">
        <v>919.31700000000001</v>
      </c>
      <c r="I2133" t="s">
        <v>75</v>
      </c>
      <c r="J2133" t="s">
        <v>94</v>
      </c>
      <c r="K2133" t="s">
        <v>34</v>
      </c>
      <c r="L2133" t="s">
        <v>54</v>
      </c>
      <c r="M2133" t="s">
        <v>26</v>
      </c>
      <c r="N2133" t="s">
        <v>54</v>
      </c>
      <c r="O2133" t="s">
        <v>27</v>
      </c>
      <c r="P2133" t="s">
        <v>48</v>
      </c>
      <c r="Q2133" t="s">
        <v>39</v>
      </c>
      <c r="R2133" t="s">
        <v>28</v>
      </c>
      <c r="S2133" t="s">
        <v>55</v>
      </c>
      <c r="T2133">
        <v>2</v>
      </c>
    </row>
    <row r="2134" spans="1:20" x14ac:dyDescent="0.3">
      <c r="A2134">
        <v>3641</v>
      </c>
      <c r="B2134">
        <v>35</v>
      </c>
      <c r="C2134" t="s">
        <v>30</v>
      </c>
      <c r="D2134" t="s">
        <v>21</v>
      </c>
      <c r="E2134">
        <v>4037.7892790000001</v>
      </c>
      <c r="F2134" s="1">
        <v>43062</v>
      </c>
      <c r="G2134">
        <v>20539.400000000001</v>
      </c>
      <c r="H2134">
        <v>334.33</v>
      </c>
      <c r="I2134" t="s">
        <v>22</v>
      </c>
      <c r="J2134" t="s">
        <v>94</v>
      </c>
      <c r="K2134" t="s">
        <v>61</v>
      </c>
      <c r="L2134" t="s">
        <v>46</v>
      </c>
      <c r="M2134" t="s">
        <v>62</v>
      </c>
      <c r="N2134" t="s">
        <v>37</v>
      </c>
      <c r="O2134" t="s">
        <v>27</v>
      </c>
      <c r="P2134" t="s">
        <v>58</v>
      </c>
      <c r="Q2134" t="s">
        <v>40</v>
      </c>
      <c r="R2134" t="s">
        <v>28</v>
      </c>
      <c r="S2134" t="s">
        <v>29</v>
      </c>
      <c r="T2134">
        <v>2</v>
      </c>
    </row>
    <row r="2135" spans="1:20" x14ac:dyDescent="0.3">
      <c r="A2135">
        <v>3642</v>
      </c>
      <c r="B2135">
        <v>32</v>
      </c>
      <c r="C2135" t="s">
        <v>30</v>
      </c>
      <c r="D2135" t="s">
        <v>21</v>
      </c>
      <c r="E2135">
        <v>2876.503064</v>
      </c>
      <c r="F2135" s="1">
        <v>42210</v>
      </c>
      <c r="G2135">
        <v>47095</v>
      </c>
      <c r="H2135">
        <v>871.11699999999996</v>
      </c>
      <c r="I2135" t="s">
        <v>51</v>
      </c>
      <c r="J2135" t="s">
        <v>91</v>
      </c>
      <c r="K2135" t="s">
        <v>53</v>
      </c>
      <c r="L2135" t="s">
        <v>35</v>
      </c>
      <c r="M2135" t="s">
        <v>68</v>
      </c>
      <c r="N2135" t="s">
        <v>35</v>
      </c>
      <c r="O2135" t="s">
        <v>78</v>
      </c>
      <c r="P2135" t="s">
        <v>26</v>
      </c>
      <c r="Q2135" t="s">
        <v>48</v>
      </c>
      <c r="R2135" t="s">
        <v>49</v>
      </c>
      <c r="S2135" t="s">
        <v>42</v>
      </c>
      <c r="T2135">
        <v>2</v>
      </c>
    </row>
    <row r="2136" spans="1:20" x14ac:dyDescent="0.3">
      <c r="A2136">
        <v>3651</v>
      </c>
      <c r="B2136">
        <v>38</v>
      </c>
      <c r="C2136" t="s">
        <v>20</v>
      </c>
      <c r="D2136" t="s">
        <v>21</v>
      </c>
      <c r="E2136">
        <v>3118.10203</v>
      </c>
      <c r="F2136" s="1">
        <v>44192</v>
      </c>
      <c r="G2136">
        <v>15612.1</v>
      </c>
      <c r="H2136">
        <v>237.667</v>
      </c>
      <c r="I2136" t="s">
        <v>44</v>
      </c>
      <c r="J2136" t="s">
        <v>81</v>
      </c>
      <c r="K2136" t="s">
        <v>34</v>
      </c>
      <c r="L2136" t="s">
        <v>46</v>
      </c>
      <c r="M2136" t="s">
        <v>62</v>
      </c>
      <c r="N2136" t="s">
        <v>37</v>
      </c>
      <c r="O2136" t="s">
        <v>38</v>
      </c>
      <c r="P2136" t="s">
        <v>26</v>
      </c>
      <c r="Q2136" t="s">
        <v>26</v>
      </c>
      <c r="R2136" t="s">
        <v>63</v>
      </c>
      <c r="S2136" t="s">
        <v>72</v>
      </c>
      <c r="T2136">
        <v>2</v>
      </c>
    </row>
    <row r="2137" spans="1:20" x14ac:dyDescent="0.3">
      <c r="A2137">
        <v>3652</v>
      </c>
      <c r="B2137">
        <v>42</v>
      </c>
      <c r="C2137" t="s">
        <v>30</v>
      </c>
      <c r="D2137" t="s">
        <v>21</v>
      </c>
      <c r="E2137">
        <v>3311.7994880000001</v>
      </c>
      <c r="F2137" s="1">
        <v>45284</v>
      </c>
      <c r="G2137">
        <v>25155.4</v>
      </c>
      <c r="H2137">
        <v>708.38499999999999</v>
      </c>
      <c r="I2137" t="s">
        <v>51</v>
      </c>
      <c r="J2137" t="s">
        <v>94</v>
      </c>
      <c r="K2137" t="s">
        <v>57</v>
      </c>
      <c r="L2137" t="s">
        <v>25</v>
      </c>
      <c r="M2137" t="s">
        <v>58</v>
      </c>
      <c r="N2137" t="s">
        <v>35</v>
      </c>
      <c r="O2137" t="s">
        <v>27</v>
      </c>
      <c r="P2137" t="s">
        <v>40</v>
      </c>
      <c r="Q2137" t="s">
        <v>39</v>
      </c>
      <c r="R2137" t="s">
        <v>59</v>
      </c>
      <c r="S2137" t="s">
        <v>42</v>
      </c>
      <c r="T2137">
        <v>2</v>
      </c>
    </row>
    <row r="2138" spans="1:20" x14ac:dyDescent="0.3">
      <c r="A2138">
        <v>3654</v>
      </c>
      <c r="B2138">
        <v>43</v>
      </c>
      <c r="C2138" t="s">
        <v>20</v>
      </c>
      <c r="D2138" t="s">
        <v>43</v>
      </c>
      <c r="E2138">
        <v>2042.7875730000001</v>
      </c>
      <c r="F2138" s="1">
        <v>42891</v>
      </c>
      <c r="G2138">
        <v>39138.300000000003</v>
      </c>
      <c r="H2138">
        <v>905.44899999999996</v>
      </c>
      <c r="I2138" t="s">
        <v>22</v>
      </c>
      <c r="J2138" t="s">
        <v>94</v>
      </c>
      <c r="K2138" t="s">
        <v>24</v>
      </c>
      <c r="L2138" t="s">
        <v>35</v>
      </c>
      <c r="M2138" t="s">
        <v>36</v>
      </c>
      <c r="N2138" t="s">
        <v>35</v>
      </c>
      <c r="O2138" t="s">
        <v>78</v>
      </c>
      <c r="P2138" t="s">
        <v>40</v>
      </c>
      <c r="Q2138" t="s">
        <v>40</v>
      </c>
      <c r="R2138" t="s">
        <v>41</v>
      </c>
      <c r="S2138" t="s">
        <v>69</v>
      </c>
      <c r="T2138">
        <v>2</v>
      </c>
    </row>
    <row r="2139" spans="1:20" x14ac:dyDescent="0.3">
      <c r="A2139">
        <v>3655</v>
      </c>
      <c r="B2139">
        <v>47</v>
      </c>
      <c r="C2139" t="s">
        <v>20</v>
      </c>
      <c r="D2139" t="s">
        <v>21</v>
      </c>
      <c r="E2139">
        <v>3227.7183380000001</v>
      </c>
      <c r="F2139" s="1">
        <v>42301</v>
      </c>
      <c r="G2139">
        <v>15812.5</v>
      </c>
      <c r="H2139">
        <v>224.63800000000001</v>
      </c>
      <c r="I2139" t="s">
        <v>44</v>
      </c>
      <c r="J2139" t="s">
        <v>90</v>
      </c>
      <c r="K2139" t="s">
        <v>83</v>
      </c>
      <c r="L2139" t="s">
        <v>35</v>
      </c>
      <c r="M2139" t="s">
        <v>62</v>
      </c>
      <c r="N2139" t="s">
        <v>46</v>
      </c>
      <c r="O2139" t="s">
        <v>27</v>
      </c>
      <c r="P2139" t="s">
        <v>48</v>
      </c>
      <c r="Q2139" t="s">
        <v>58</v>
      </c>
      <c r="R2139" t="s">
        <v>59</v>
      </c>
      <c r="S2139" t="s">
        <v>69</v>
      </c>
      <c r="T2139">
        <v>2</v>
      </c>
    </row>
    <row r="2140" spans="1:20" x14ac:dyDescent="0.3">
      <c r="A2140">
        <v>3656</v>
      </c>
      <c r="B2140">
        <v>48</v>
      </c>
      <c r="C2140" t="s">
        <v>20</v>
      </c>
      <c r="D2140" t="s">
        <v>21</v>
      </c>
      <c r="E2140">
        <v>2932.3637869999998</v>
      </c>
      <c r="F2140" s="1">
        <v>44332</v>
      </c>
      <c r="G2140">
        <v>41291.599999999999</v>
      </c>
      <c r="H2140">
        <v>872.55600000000004</v>
      </c>
      <c r="I2140" t="s">
        <v>75</v>
      </c>
      <c r="J2140" t="s">
        <v>89</v>
      </c>
      <c r="K2140" t="s">
        <v>83</v>
      </c>
      <c r="L2140" t="s">
        <v>54</v>
      </c>
      <c r="M2140" t="s">
        <v>26</v>
      </c>
      <c r="N2140" t="s">
        <v>25</v>
      </c>
      <c r="O2140" t="s">
        <v>27</v>
      </c>
      <c r="P2140" t="s">
        <v>48</v>
      </c>
      <c r="Q2140" t="s">
        <v>39</v>
      </c>
      <c r="R2140" t="s">
        <v>63</v>
      </c>
      <c r="S2140" t="s">
        <v>55</v>
      </c>
      <c r="T2140">
        <v>2</v>
      </c>
    </row>
    <row r="2141" spans="1:20" x14ac:dyDescent="0.3">
      <c r="A2141">
        <v>3662</v>
      </c>
      <c r="B2141">
        <v>35</v>
      </c>
      <c r="C2141" t="s">
        <v>30</v>
      </c>
      <c r="D2141" t="s">
        <v>21</v>
      </c>
      <c r="E2141">
        <v>2402.8465270000002</v>
      </c>
      <c r="F2141" s="1">
        <v>45199</v>
      </c>
      <c r="G2141">
        <v>39722</v>
      </c>
      <c r="H2141">
        <v>1188.1400000000001</v>
      </c>
      <c r="I2141" t="s">
        <v>44</v>
      </c>
      <c r="J2141" t="s">
        <v>87</v>
      </c>
      <c r="K2141" t="s">
        <v>24</v>
      </c>
      <c r="L2141" t="s">
        <v>54</v>
      </c>
      <c r="M2141" t="s">
        <v>62</v>
      </c>
      <c r="N2141" t="s">
        <v>35</v>
      </c>
      <c r="O2141" t="s">
        <v>27</v>
      </c>
      <c r="P2141" t="s">
        <v>39</v>
      </c>
      <c r="Q2141" t="s">
        <v>26</v>
      </c>
      <c r="R2141" t="s">
        <v>59</v>
      </c>
      <c r="S2141" t="s">
        <v>55</v>
      </c>
      <c r="T2141">
        <v>2</v>
      </c>
    </row>
    <row r="2142" spans="1:20" x14ac:dyDescent="0.3">
      <c r="A2142">
        <v>3663</v>
      </c>
      <c r="B2142">
        <v>40</v>
      </c>
      <c r="C2142" t="s">
        <v>30</v>
      </c>
      <c r="D2142" t="s">
        <v>21</v>
      </c>
      <c r="E2142">
        <v>2734.763156</v>
      </c>
      <c r="F2142" s="1">
        <v>44583</v>
      </c>
      <c r="G2142">
        <v>33433.4</v>
      </c>
      <c r="H2142">
        <v>692.697</v>
      </c>
      <c r="I2142" t="s">
        <v>32</v>
      </c>
      <c r="J2142" t="s">
        <v>80</v>
      </c>
      <c r="K2142" t="s">
        <v>34</v>
      </c>
      <c r="L2142" t="s">
        <v>46</v>
      </c>
      <c r="M2142" t="s">
        <v>36</v>
      </c>
      <c r="N2142" t="s">
        <v>54</v>
      </c>
      <c r="O2142" t="s">
        <v>27</v>
      </c>
      <c r="P2142" t="s">
        <v>40</v>
      </c>
      <c r="Q2142" t="s">
        <v>39</v>
      </c>
      <c r="R2142" t="s">
        <v>28</v>
      </c>
      <c r="S2142" t="s">
        <v>55</v>
      </c>
      <c r="T2142">
        <v>2</v>
      </c>
    </row>
    <row r="2143" spans="1:20" x14ac:dyDescent="0.3">
      <c r="A2143">
        <v>3681</v>
      </c>
      <c r="B2143">
        <v>40</v>
      </c>
      <c r="C2143" t="s">
        <v>20</v>
      </c>
      <c r="D2143" t="s">
        <v>43</v>
      </c>
      <c r="E2143">
        <v>2356.3786970000001</v>
      </c>
      <c r="F2143" s="1">
        <v>44246</v>
      </c>
      <c r="G2143">
        <v>16858.099999999999</v>
      </c>
      <c r="H2143">
        <v>470.53100000000001</v>
      </c>
      <c r="I2143" t="s">
        <v>44</v>
      </c>
      <c r="J2143" t="s">
        <v>100</v>
      </c>
      <c r="K2143" t="s">
        <v>65</v>
      </c>
      <c r="L2143" t="s">
        <v>37</v>
      </c>
      <c r="M2143" t="s">
        <v>68</v>
      </c>
      <c r="N2143" t="s">
        <v>46</v>
      </c>
      <c r="O2143" t="s">
        <v>27</v>
      </c>
      <c r="P2143" t="s">
        <v>26</v>
      </c>
      <c r="Q2143" t="s">
        <v>39</v>
      </c>
      <c r="R2143" t="s">
        <v>63</v>
      </c>
      <c r="S2143" t="s">
        <v>42</v>
      </c>
      <c r="T2143">
        <v>2</v>
      </c>
    </row>
    <row r="2144" spans="1:20" x14ac:dyDescent="0.3">
      <c r="A2144">
        <v>3682</v>
      </c>
      <c r="B2144">
        <v>39</v>
      </c>
      <c r="C2144" t="s">
        <v>30</v>
      </c>
      <c r="D2144" t="s">
        <v>50</v>
      </c>
      <c r="E2144">
        <v>3215.2392799999998</v>
      </c>
      <c r="F2144" s="1">
        <v>43589</v>
      </c>
      <c r="G2144">
        <v>47600.9</v>
      </c>
      <c r="H2144">
        <v>1172.4069999999999</v>
      </c>
      <c r="I2144" t="s">
        <v>75</v>
      </c>
      <c r="J2144" t="s">
        <v>96</v>
      </c>
      <c r="K2144" t="s">
        <v>57</v>
      </c>
      <c r="L2144" t="s">
        <v>35</v>
      </c>
      <c r="M2144" t="s">
        <v>68</v>
      </c>
      <c r="N2144" t="s">
        <v>46</v>
      </c>
      <c r="O2144" t="s">
        <v>38</v>
      </c>
      <c r="P2144" t="s">
        <v>40</v>
      </c>
      <c r="Q2144" t="s">
        <v>26</v>
      </c>
      <c r="R2144" t="s">
        <v>63</v>
      </c>
      <c r="S2144" t="s">
        <v>29</v>
      </c>
      <c r="T2144">
        <v>2</v>
      </c>
    </row>
    <row r="2145" spans="1:20" x14ac:dyDescent="0.3">
      <c r="A2145">
        <v>3686</v>
      </c>
      <c r="B2145">
        <v>40</v>
      </c>
      <c r="C2145" t="s">
        <v>20</v>
      </c>
      <c r="D2145" t="s">
        <v>21</v>
      </c>
      <c r="E2145">
        <v>3671.9276239999999</v>
      </c>
      <c r="F2145" s="1">
        <v>44599</v>
      </c>
      <c r="G2145">
        <v>37923.1</v>
      </c>
      <c r="H2145">
        <v>495.87</v>
      </c>
      <c r="I2145" t="s">
        <v>75</v>
      </c>
      <c r="J2145" t="s">
        <v>81</v>
      </c>
      <c r="K2145" t="s">
        <v>61</v>
      </c>
      <c r="L2145" t="s">
        <v>46</v>
      </c>
      <c r="M2145" t="s">
        <v>26</v>
      </c>
      <c r="N2145" t="s">
        <v>37</v>
      </c>
      <c r="O2145" t="s">
        <v>47</v>
      </c>
      <c r="P2145" t="s">
        <v>40</v>
      </c>
      <c r="Q2145" t="s">
        <v>40</v>
      </c>
      <c r="R2145" t="s">
        <v>41</v>
      </c>
      <c r="S2145" t="s">
        <v>55</v>
      </c>
      <c r="T2145">
        <v>2</v>
      </c>
    </row>
    <row r="2146" spans="1:20" x14ac:dyDescent="0.3">
      <c r="A2146">
        <v>3688</v>
      </c>
      <c r="B2146">
        <v>35</v>
      </c>
      <c r="C2146" t="s">
        <v>20</v>
      </c>
      <c r="D2146" t="s">
        <v>43</v>
      </c>
      <c r="E2146">
        <v>3095.8646509999999</v>
      </c>
      <c r="F2146" s="1">
        <v>44491</v>
      </c>
      <c r="G2146">
        <v>39653.199999999997</v>
      </c>
      <c r="H2146">
        <v>587.28899999999999</v>
      </c>
      <c r="I2146" t="s">
        <v>22</v>
      </c>
      <c r="J2146" t="s">
        <v>94</v>
      </c>
      <c r="K2146" t="s">
        <v>61</v>
      </c>
      <c r="L2146" t="s">
        <v>37</v>
      </c>
      <c r="M2146" t="s">
        <v>68</v>
      </c>
      <c r="N2146" t="s">
        <v>54</v>
      </c>
      <c r="O2146" t="s">
        <v>78</v>
      </c>
      <c r="P2146" t="s">
        <v>48</v>
      </c>
      <c r="Q2146" t="s">
        <v>48</v>
      </c>
      <c r="R2146" t="s">
        <v>63</v>
      </c>
      <c r="S2146" t="s">
        <v>42</v>
      </c>
      <c r="T2146">
        <v>2</v>
      </c>
    </row>
    <row r="2147" spans="1:20" x14ac:dyDescent="0.3">
      <c r="A2147">
        <v>3690</v>
      </c>
      <c r="B2147">
        <v>50</v>
      </c>
      <c r="C2147" t="s">
        <v>20</v>
      </c>
      <c r="D2147" t="s">
        <v>43</v>
      </c>
      <c r="E2147">
        <v>3215.5730309999999</v>
      </c>
      <c r="F2147" s="1">
        <v>43114</v>
      </c>
      <c r="G2147">
        <v>13769.7</v>
      </c>
      <c r="H2147">
        <v>275.81200000000001</v>
      </c>
      <c r="I2147" t="s">
        <v>22</v>
      </c>
      <c r="J2147" t="s">
        <v>92</v>
      </c>
      <c r="K2147" t="s">
        <v>65</v>
      </c>
      <c r="L2147" t="s">
        <v>35</v>
      </c>
      <c r="M2147" t="s">
        <v>62</v>
      </c>
      <c r="N2147" t="s">
        <v>46</v>
      </c>
      <c r="O2147" t="s">
        <v>38</v>
      </c>
      <c r="P2147" t="s">
        <v>48</v>
      </c>
      <c r="Q2147" t="s">
        <v>40</v>
      </c>
      <c r="R2147" t="s">
        <v>28</v>
      </c>
      <c r="S2147" t="s">
        <v>69</v>
      </c>
      <c r="T2147">
        <v>2</v>
      </c>
    </row>
    <row r="2148" spans="1:20" x14ac:dyDescent="0.3">
      <c r="A2148">
        <v>3693</v>
      </c>
      <c r="B2148">
        <v>36</v>
      </c>
      <c r="C2148" t="s">
        <v>20</v>
      </c>
      <c r="D2148" t="s">
        <v>21</v>
      </c>
      <c r="E2148">
        <v>3600.7009459999999</v>
      </c>
      <c r="F2148" s="1">
        <v>44556</v>
      </c>
      <c r="G2148">
        <v>35053.599999999999</v>
      </c>
      <c r="H2148">
        <v>775.13199999999995</v>
      </c>
      <c r="I2148" t="s">
        <v>44</v>
      </c>
      <c r="J2148" t="s">
        <v>86</v>
      </c>
      <c r="K2148" t="s">
        <v>34</v>
      </c>
      <c r="L2148" t="s">
        <v>35</v>
      </c>
      <c r="M2148" t="s">
        <v>62</v>
      </c>
      <c r="N2148" t="s">
        <v>37</v>
      </c>
      <c r="O2148" t="s">
        <v>38</v>
      </c>
      <c r="P2148" t="s">
        <v>48</v>
      </c>
      <c r="Q2148" t="s">
        <v>26</v>
      </c>
      <c r="R2148" t="s">
        <v>41</v>
      </c>
      <c r="S2148" t="s">
        <v>72</v>
      </c>
      <c r="T2148">
        <v>2</v>
      </c>
    </row>
    <row r="2149" spans="1:20" x14ac:dyDescent="0.3">
      <c r="A2149">
        <v>3694</v>
      </c>
      <c r="B2149">
        <v>38</v>
      </c>
      <c r="C2149" t="s">
        <v>20</v>
      </c>
      <c r="D2149" t="s">
        <v>21</v>
      </c>
      <c r="E2149">
        <v>2958.0731040000001</v>
      </c>
      <c r="F2149" s="1">
        <v>44836</v>
      </c>
      <c r="G2149">
        <v>43845.5</v>
      </c>
      <c r="H2149">
        <v>1240.8810000000001</v>
      </c>
      <c r="I2149" t="s">
        <v>22</v>
      </c>
      <c r="J2149" t="s">
        <v>100</v>
      </c>
      <c r="K2149" t="s">
        <v>83</v>
      </c>
      <c r="L2149" t="s">
        <v>25</v>
      </c>
      <c r="M2149" t="s">
        <v>62</v>
      </c>
      <c r="N2149" t="s">
        <v>35</v>
      </c>
      <c r="O2149" t="s">
        <v>27</v>
      </c>
      <c r="P2149" t="s">
        <v>40</v>
      </c>
      <c r="Q2149" t="s">
        <v>58</v>
      </c>
      <c r="R2149" t="s">
        <v>41</v>
      </c>
      <c r="S2149" t="s">
        <v>72</v>
      </c>
      <c r="T2149">
        <v>2</v>
      </c>
    </row>
    <row r="2150" spans="1:20" x14ac:dyDescent="0.3">
      <c r="A2150">
        <v>3699</v>
      </c>
      <c r="B2150">
        <v>25</v>
      </c>
      <c r="C2150" t="s">
        <v>20</v>
      </c>
      <c r="D2150" t="s">
        <v>21</v>
      </c>
      <c r="E2150">
        <v>4344.9684200000002</v>
      </c>
      <c r="F2150" s="1">
        <v>42191</v>
      </c>
      <c r="G2150">
        <v>24499.4</v>
      </c>
      <c r="H2150">
        <v>640.25</v>
      </c>
      <c r="I2150" t="s">
        <v>44</v>
      </c>
      <c r="J2150" t="s">
        <v>73</v>
      </c>
      <c r="K2150" t="s">
        <v>61</v>
      </c>
      <c r="L2150" t="s">
        <v>35</v>
      </c>
      <c r="M2150" t="s">
        <v>36</v>
      </c>
      <c r="N2150" t="s">
        <v>25</v>
      </c>
      <c r="O2150" t="s">
        <v>47</v>
      </c>
      <c r="P2150" t="s">
        <v>40</v>
      </c>
      <c r="Q2150" t="s">
        <v>26</v>
      </c>
      <c r="R2150" t="s">
        <v>28</v>
      </c>
      <c r="S2150" t="s">
        <v>29</v>
      </c>
      <c r="T2150">
        <v>2</v>
      </c>
    </row>
    <row r="2151" spans="1:20" x14ac:dyDescent="0.3">
      <c r="A2151">
        <v>3702</v>
      </c>
      <c r="B2151">
        <v>33</v>
      </c>
      <c r="C2151" t="s">
        <v>30</v>
      </c>
      <c r="D2151" t="s">
        <v>21</v>
      </c>
      <c r="E2151">
        <v>3312.254238</v>
      </c>
      <c r="F2151" s="1">
        <v>44823</v>
      </c>
      <c r="G2151">
        <v>23448.2</v>
      </c>
      <c r="H2151">
        <v>364.39100000000002</v>
      </c>
      <c r="I2151" t="s">
        <v>32</v>
      </c>
      <c r="J2151" t="s">
        <v>92</v>
      </c>
      <c r="K2151" t="s">
        <v>53</v>
      </c>
      <c r="L2151" t="s">
        <v>46</v>
      </c>
      <c r="M2151" t="s">
        <v>68</v>
      </c>
      <c r="N2151" t="s">
        <v>46</v>
      </c>
      <c r="O2151" t="s">
        <v>47</v>
      </c>
      <c r="P2151" t="s">
        <v>40</v>
      </c>
      <c r="Q2151" t="s">
        <v>39</v>
      </c>
      <c r="R2151" t="s">
        <v>41</v>
      </c>
      <c r="S2151" t="s">
        <v>29</v>
      </c>
      <c r="T2151">
        <v>2</v>
      </c>
    </row>
    <row r="2152" spans="1:20" x14ac:dyDescent="0.3">
      <c r="A2152">
        <v>3705</v>
      </c>
      <c r="B2152">
        <v>33</v>
      </c>
      <c r="C2152" t="s">
        <v>30</v>
      </c>
      <c r="D2152" t="s">
        <v>43</v>
      </c>
      <c r="E2152">
        <v>1300.8168700000001</v>
      </c>
      <c r="F2152" s="1">
        <v>44171</v>
      </c>
      <c r="G2152">
        <v>10238.9</v>
      </c>
      <c r="H2152">
        <v>283.53300000000002</v>
      </c>
      <c r="I2152" t="s">
        <v>32</v>
      </c>
      <c r="J2152" t="s">
        <v>99</v>
      </c>
      <c r="K2152" t="s">
        <v>53</v>
      </c>
      <c r="L2152" t="s">
        <v>46</v>
      </c>
      <c r="M2152" t="s">
        <v>68</v>
      </c>
      <c r="N2152" t="s">
        <v>35</v>
      </c>
      <c r="O2152" t="s">
        <v>38</v>
      </c>
      <c r="P2152" t="s">
        <v>48</v>
      </c>
      <c r="Q2152" t="s">
        <v>26</v>
      </c>
      <c r="R2152" t="s">
        <v>59</v>
      </c>
      <c r="S2152" t="s">
        <v>69</v>
      </c>
      <c r="T2152">
        <v>2</v>
      </c>
    </row>
    <row r="2153" spans="1:20" x14ac:dyDescent="0.3">
      <c r="A2153">
        <v>3709</v>
      </c>
      <c r="B2153">
        <v>34</v>
      </c>
      <c r="C2153" t="s">
        <v>30</v>
      </c>
      <c r="D2153" t="s">
        <v>21</v>
      </c>
      <c r="E2153">
        <v>1676.9037960000001</v>
      </c>
      <c r="F2153" s="1">
        <v>44168</v>
      </c>
      <c r="G2153">
        <v>40397.300000000003</v>
      </c>
      <c r="H2153">
        <v>1035.6990000000001</v>
      </c>
      <c r="I2153" t="s">
        <v>22</v>
      </c>
      <c r="J2153" t="s">
        <v>92</v>
      </c>
      <c r="K2153" t="s">
        <v>61</v>
      </c>
      <c r="L2153" t="s">
        <v>25</v>
      </c>
      <c r="M2153" t="s">
        <v>58</v>
      </c>
      <c r="N2153" t="s">
        <v>37</v>
      </c>
      <c r="O2153" t="s">
        <v>47</v>
      </c>
      <c r="P2153" t="s">
        <v>48</v>
      </c>
      <c r="Q2153" t="s">
        <v>26</v>
      </c>
      <c r="R2153" t="s">
        <v>63</v>
      </c>
      <c r="S2153" t="s">
        <v>42</v>
      </c>
      <c r="T2153">
        <v>2</v>
      </c>
    </row>
    <row r="2154" spans="1:20" x14ac:dyDescent="0.3">
      <c r="A2154">
        <v>3715</v>
      </c>
      <c r="B2154">
        <v>41</v>
      </c>
      <c r="C2154" t="s">
        <v>30</v>
      </c>
      <c r="D2154" t="s">
        <v>50</v>
      </c>
      <c r="E2154">
        <v>3103.643313</v>
      </c>
      <c r="F2154" s="1">
        <v>45106</v>
      </c>
      <c r="G2154">
        <v>37910.400000000001</v>
      </c>
      <c r="H2154">
        <v>837.33399999999995</v>
      </c>
      <c r="I2154" t="s">
        <v>32</v>
      </c>
      <c r="J2154" t="s">
        <v>92</v>
      </c>
      <c r="K2154" t="s">
        <v>74</v>
      </c>
      <c r="L2154" t="s">
        <v>37</v>
      </c>
      <c r="M2154" t="s">
        <v>36</v>
      </c>
      <c r="N2154" t="s">
        <v>37</v>
      </c>
      <c r="O2154" t="s">
        <v>27</v>
      </c>
      <c r="P2154" t="s">
        <v>58</v>
      </c>
      <c r="Q2154" t="s">
        <v>26</v>
      </c>
      <c r="R2154" t="s">
        <v>59</v>
      </c>
      <c r="S2154" t="s">
        <v>42</v>
      </c>
      <c r="T2154">
        <v>2</v>
      </c>
    </row>
    <row r="2155" spans="1:20" x14ac:dyDescent="0.3">
      <c r="A2155">
        <v>3717</v>
      </c>
      <c r="B2155">
        <v>43</v>
      </c>
      <c r="C2155" t="s">
        <v>20</v>
      </c>
      <c r="D2155" t="s">
        <v>21</v>
      </c>
      <c r="E2155">
        <v>3964.3674759999999</v>
      </c>
      <c r="F2155" s="1">
        <v>42564</v>
      </c>
      <c r="G2155">
        <v>33819.300000000003</v>
      </c>
      <c r="H2155">
        <v>905.78</v>
      </c>
      <c r="I2155" t="s">
        <v>22</v>
      </c>
      <c r="J2155" t="s">
        <v>77</v>
      </c>
      <c r="K2155" t="s">
        <v>83</v>
      </c>
      <c r="L2155" t="s">
        <v>35</v>
      </c>
      <c r="M2155" t="s">
        <v>68</v>
      </c>
      <c r="N2155" t="s">
        <v>54</v>
      </c>
      <c r="O2155" t="s">
        <v>78</v>
      </c>
      <c r="P2155" t="s">
        <v>58</v>
      </c>
      <c r="Q2155" t="s">
        <v>40</v>
      </c>
      <c r="R2155" t="s">
        <v>49</v>
      </c>
      <c r="S2155" t="s">
        <v>72</v>
      </c>
      <c r="T2155">
        <v>2</v>
      </c>
    </row>
    <row r="2156" spans="1:20" x14ac:dyDescent="0.3">
      <c r="A2156">
        <v>3719</v>
      </c>
      <c r="B2156">
        <v>44</v>
      </c>
      <c r="C2156" t="s">
        <v>20</v>
      </c>
      <c r="D2156" t="s">
        <v>21</v>
      </c>
      <c r="E2156">
        <v>1681.394808</v>
      </c>
      <c r="F2156" s="1">
        <v>43985</v>
      </c>
      <c r="G2156">
        <v>7832.8</v>
      </c>
      <c r="H2156">
        <v>201.67500000000001</v>
      </c>
      <c r="I2156" t="s">
        <v>44</v>
      </c>
      <c r="J2156" t="s">
        <v>85</v>
      </c>
      <c r="K2156" t="s">
        <v>65</v>
      </c>
      <c r="L2156" t="s">
        <v>25</v>
      </c>
      <c r="M2156" t="s">
        <v>36</v>
      </c>
      <c r="N2156" t="s">
        <v>25</v>
      </c>
      <c r="O2156" t="s">
        <v>27</v>
      </c>
      <c r="P2156" t="s">
        <v>48</v>
      </c>
      <c r="Q2156" t="s">
        <v>40</v>
      </c>
      <c r="R2156" t="s">
        <v>63</v>
      </c>
      <c r="S2156" t="s">
        <v>72</v>
      </c>
      <c r="T2156">
        <v>2</v>
      </c>
    </row>
    <row r="2157" spans="1:20" x14ac:dyDescent="0.3">
      <c r="A2157">
        <v>3726</v>
      </c>
      <c r="B2157">
        <v>39</v>
      </c>
      <c r="C2157" t="s">
        <v>20</v>
      </c>
      <c r="D2157" t="s">
        <v>21</v>
      </c>
      <c r="E2157">
        <v>3141.9384399999999</v>
      </c>
      <c r="F2157" s="1">
        <v>42161</v>
      </c>
      <c r="G2157">
        <v>35054.9</v>
      </c>
      <c r="H2157">
        <v>367.17</v>
      </c>
      <c r="I2157" t="s">
        <v>32</v>
      </c>
      <c r="J2157" t="s">
        <v>52</v>
      </c>
      <c r="K2157" t="s">
        <v>24</v>
      </c>
      <c r="L2157" t="s">
        <v>35</v>
      </c>
      <c r="M2157" t="s">
        <v>58</v>
      </c>
      <c r="N2157" t="s">
        <v>46</v>
      </c>
      <c r="O2157" t="s">
        <v>47</v>
      </c>
      <c r="P2157" t="s">
        <v>26</v>
      </c>
      <c r="Q2157" t="s">
        <v>48</v>
      </c>
      <c r="R2157" t="s">
        <v>49</v>
      </c>
      <c r="S2157" t="s">
        <v>42</v>
      </c>
      <c r="T2157">
        <v>2</v>
      </c>
    </row>
    <row r="2158" spans="1:20" x14ac:dyDescent="0.3">
      <c r="A2158">
        <v>3728</v>
      </c>
      <c r="B2158">
        <v>40</v>
      </c>
      <c r="C2158" t="s">
        <v>20</v>
      </c>
      <c r="D2158" t="s">
        <v>43</v>
      </c>
      <c r="E2158">
        <v>2716.4769860000001</v>
      </c>
      <c r="F2158" s="1">
        <v>43705</v>
      </c>
      <c r="G2158">
        <v>38135.599999999999</v>
      </c>
      <c r="H2158">
        <v>741.08900000000006</v>
      </c>
      <c r="I2158" t="s">
        <v>44</v>
      </c>
      <c r="J2158" t="s">
        <v>45</v>
      </c>
      <c r="K2158" t="s">
        <v>74</v>
      </c>
      <c r="L2158" t="s">
        <v>25</v>
      </c>
      <c r="M2158" t="s">
        <v>36</v>
      </c>
      <c r="N2158" t="s">
        <v>46</v>
      </c>
      <c r="O2158" t="s">
        <v>47</v>
      </c>
      <c r="P2158" t="s">
        <v>48</v>
      </c>
      <c r="Q2158" t="s">
        <v>48</v>
      </c>
      <c r="R2158" t="s">
        <v>63</v>
      </c>
      <c r="S2158" t="s">
        <v>69</v>
      </c>
      <c r="T2158">
        <v>2</v>
      </c>
    </row>
    <row r="2159" spans="1:20" x14ac:dyDescent="0.3">
      <c r="A2159">
        <v>3729</v>
      </c>
      <c r="B2159">
        <v>39</v>
      </c>
      <c r="C2159" t="s">
        <v>20</v>
      </c>
      <c r="D2159" t="s">
        <v>43</v>
      </c>
      <c r="E2159">
        <v>2776.1064970000002</v>
      </c>
      <c r="F2159" s="1">
        <v>43798</v>
      </c>
      <c r="G2159">
        <v>16847.400000000001</v>
      </c>
      <c r="H2159">
        <v>372.66300000000001</v>
      </c>
      <c r="I2159" t="s">
        <v>32</v>
      </c>
      <c r="J2159" t="s">
        <v>84</v>
      </c>
      <c r="K2159" t="s">
        <v>83</v>
      </c>
      <c r="L2159" t="s">
        <v>46</v>
      </c>
      <c r="M2159" t="s">
        <v>62</v>
      </c>
      <c r="N2159" t="s">
        <v>25</v>
      </c>
      <c r="O2159" t="s">
        <v>47</v>
      </c>
      <c r="P2159" t="s">
        <v>40</v>
      </c>
      <c r="Q2159" t="s">
        <v>39</v>
      </c>
      <c r="R2159" t="s">
        <v>63</v>
      </c>
      <c r="S2159" t="s">
        <v>42</v>
      </c>
      <c r="T2159">
        <v>2</v>
      </c>
    </row>
    <row r="2160" spans="1:20" x14ac:dyDescent="0.3">
      <c r="A2160">
        <v>3738</v>
      </c>
      <c r="B2160">
        <v>41</v>
      </c>
      <c r="C2160" t="s">
        <v>20</v>
      </c>
      <c r="D2160" t="s">
        <v>21</v>
      </c>
      <c r="E2160">
        <v>1515.1122800000001</v>
      </c>
      <c r="F2160" s="1">
        <v>43869</v>
      </c>
      <c r="G2160">
        <v>14000.9</v>
      </c>
      <c r="H2160">
        <v>254.07900000000001</v>
      </c>
      <c r="I2160" t="s">
        <v>22</v>
      </c>
      <c r="J2160" t="s">
        <v>23</v>
      </c>
      <c r="K2160" t="s">
        <v>61</v>
      </c>
      <c r="L2160" t="s">
        <v>54</v>
      </c>
      <c r="M2160" t="s">
        <v>26</v>
      </c>
      <c r="N2160" t="s">
        <v>46</v>
      </c>
      <c r="O2160" t="s">
        <v>78</v>
      </c>
      <c r="P2160" t="s">
        <v>48</v>
      </c>
      <c r="Q2160" t="s">
        <v>58</v>
      </c>
      <c r="R2160" t="s">
        <v>59</v>
      </c>
      <c r="S2160" t="s">
        <v>29</v>
      </c>
      <c r="T2160">
        <v>2</v>
      </c>
    </row>
    <row r="2161" spans="1:20" x14ac:dyDescent="0.3">
      <c r="A2161">
        <v>3740</v>
      </c>
      <c r="B2161">
        <v>46</v>
      </c>
      <c r="C2161" t="s">
        <v>20</v>
      </c>
      <c r="D2161" t="s">
        <v>21</v>
      </c>
      <c r="E2161">
        <v>2942.4268820000002</v>
      </c>
      <c r="F2161" s="1">
        <v>43255</v>
      </c>
      <c r="G2161">
        <v>37961.199999999997</v>
      </c>
      <c r="H2161">
        <v>392.209</v>
      </c>
      <c r="I2161" t="s">
        <v>44</v>
      </c>
      <c r="J2161" t="s">
        <v>77</v>
      </c>
      <c r="K2161" t="s">
        <v>83</v>
      </c>
      <c r="L2161" t="s">
        <v>25</v>
      </c>
      <c r="M2161" t="s">
        <v>36</v>
      </c>
      <c r="N2161" t="s">
        <v>54</v>
      </c>
      <c r="O2161" t="s">
        <v>27</v>
      </c>
      <c r="P2161" t="s">
        <v>26</v>
      </c>
      <c r="Q2161" t="s">
        <v>58</v>
      </c>
      <c r="R2161" t="s">
        <v>28</v>
      </c>
      <c r="S2161" t="s">
        <v>42</v>
      </c>
      <c r="T2161">
        <v>2</v>
      </c>
    </row>
    <row r="2162" spans="1:20" x14ac:dyDescent="0.3">
      <c r="A2162">
        <v>3741</v>
      </c>
      <c r="B2162">
        <v>38</v>
      </c>
      <c r="C2162" t="s">
        <v>20</v>
      </c>
      <c r="D2162" t="s">
        <v>50</v>
      </c>
      <c r="E2162">
        <v>3396.8370810000001</v>
      </c>
      <c r="F2162" s="1">
        <v>44710</v>
      </c>
      <c r="G2162">
        <v>14121.8</v>
      </c>
      <c r="H2162">
        <v>250.61199999999999</v>
      </c>
      <c r="I2162" t="s">
        <v>22</v>
      </c>
      <c r="J2162" t="s">
        <v>102</v>
      </c>
      <c r="K2162" t="s">
        <v>53</v>
      </c>
      <c r="L2162" t="s">
        <v>37</v>
      </c>
      <c r="M2162" t="s">
        <v>58</v>
      </c>
      <c r="N2162" t="s">
        <v>54</v>
      </c>
      <c r="O2162" t="s">
        <v>38</v>
      </c>
      <c r="P2162" t="s">
        <v>40</v>
      </c>
      <c r="Q2162" t="s">
        <v>39</v>
      </c>
      <c r="R2162" t="s">
        <v>63</v>
      </c>
      <c r="S2162" t="s">
        <v>42</v>
      </c>
      <c r="T2162">
        <v>2</v>
      </c>
    </row>
    <row r="2163" spans="1:20" x14ac:dyDescent="0.3">
      <c r="A2163">
        <v>3742</v>
      </c>
      <c r="B2163">
        <v>37</v>
      </c>
      <c r="C2163" t="s">
        <v>30</v>
      </c>
      <c r="D2163" t="s">
        <v>21</v>
      </c>
      <c r="E2163">
        <v>2640.7184219999999</v>
      </c>
      <c r="F2163" s="1">
        <v>44389</v>
      </c>
      <c r="G2163">
        <v>23629.200000000001</v>
      </c>
      <c r="H2163">
        <v>524.42499999999995</v>
      </c>
      <c r="I2163" t="s">
        <v>75</v>
      </c>
      <c r="J2163" t="s">
        <v>71</v>
      </c>
      <c r="K2163" t="s">
        <v>61</v>
      </c>
      <c r="L2163" t="s">
        <v>54</v>
      </c>
      <c r="M2163" t="s">
        <v>58</v>
      </c>
      <c r="N2163" t="s">
        <v>46</v>
      </c>
      <c r="O2163" t="s">
        <v>38</v>
      </c>
      <c r="P2163" t="s">
        <v>26</v>
      </c>
      <c r="Q2163" t="s">
        <v>26</v>
      </c>
      <c r="R2163" t="s">
        <v>49</v>
      </c>
      <c r="S2163" t="s">
        <v>42</v>
      </c>
      <c r="T2163">
        <v>2</v>
      </c>
    </row>
    <row r="2164" spans="1:20" x14ac:dyDescent="0.3">
      <c r="A2164">
        <v>3743</v>
      </c>
      <c r="B2164">
        <v>38</v>
      </c>
      <c r="C2164" t="s">
        <v>20</v>
      </c>
      <c r="D2164" t="s">
        <v>21</v>
      </c>
      <c r="E2164">
        <v>3084.6453270000002</v>
      </c>
      <c r="F2164" s="1">
        <v>44825</v>
      </c>
      <c r="G2164">
        <v>18221.2</v>
      </c>
      <c r="H2164">
        <v>409.83600000000001</v>
      </c>
      <c r="I2164" t="s">
        <v>75</v>
      </c>
      <c r="J2164" t="s">
        <v>94</v>
      </c>
      <c r="K2164" t="s">
        <v>61</v>
      </c>
      <c r="L2164" t="s">
        <v>46</v>
      </c>
      <c r="M2164" t="s">
        <v>36</v>
      </c>
      <c r="N2164" t="s">
        <v>46</v>
      </c>
      <c r="O2164" t="s">
        <v>27</v>
      </c>
      <c r="P2164" t="s">
        <v>40</v>
      </c>
      <c r="Q2164" t="s">
        <v>40</v>
      </c>
      <c r="R2164" t="s">
        <v>63</v>
      </c>
      <c r="S2164" t="s">
        <v>69</v>
      </c>
      <c r="T2164">
        <v>2</v>
      </c>
    </row>
    <row r="2165" spans="1:20" x14ac:dyDescent="0.3">
      <c r="A2165">
        <v>3747</v>
      </c>
      <c r="B2165">
        <v>36</v>
      </c>
      <c r="C2165" t="s">
        <v>30</v>
      </c>
      <c r="D2165" t="s">
        <v>21</v>
      </c>
      <c r="E2165">
        <v>3855.0900539999998</v>
      </c>
      <c r="F2165" s="1">
        <v>43718</v>
      </c>
      <c r="G2165">
        <v>39786</v>
      </c>
      <c r="H2165">
        <v>1101.9570000000001</v>
      </c>
      <c r="I2165" t="s">
        <v>44</v>
      </c>
      <c r="J2165" t="s">
        <v>81</v>
      </c>
      <c r="K2165" t="s">
        <v>66</v>
      </c>
      <c r="L2165" t="s">
        <v>37</v>
      </c>
      <c r="M2165" t="s">
        <v>58</v>
      </c>
      <c r="N2165" t="s">
        <v>54</v>
      </c>
      <c r="O2165" t="s">
        <v>47</v>
      </c>
      <c r="P2165" t="s">
        <v>48</v>
      </c>
      <c r="Q2165" t="s">
        <v>39</v>
      </c>
      <c r="R2165" t="s">
        <v>63</v>
      </c>
      <c r="S2165" t="s">
        <v>55</v>
      </c>
      <c r="T2165">
        <v>2</v>
      </c>
    </row>
    <row r="2166" spans="1:20" x14ac:dyDescent="0.3">
      <c r="A2166">
        <v>3750</v>
      </c>
      <c r="B2166">
        <v>46</v>
      </c>
      <c r="C2166" t="s">
        <v>30</v>
      </c>
      <c r="D2166" t="s">
        <v>21</v>
      </c>
      <c r="E2166">
        <v>3995.5874709999998</v>
      </c>
      <c r="F2166" s="1">
        <v>44202</v>
      </c>
      <c r="G2166">
        <v>8387.2000000000007</v>
      </c>
      <c r="H2166">
        <v>125.955</v>
      </c>
      <c r="I2166" t="s">
        <v>44</v>
      </c>
      <c r="J2166" t="s">
        <v>67</v>
      </c>
      <c r="K2166" t="s">
        <v>74</v>
      </c>
      <c r="L2166" t="s">
        <v>25</v>
      </c>
      <c r="M2166" t="s">
        <v>36</v>
      </c>
      <c r="N2166" t="s">
        <v>35</v>
      </c>
      <c r="O2166" t="s">
        <v>38</v>
      </c>
      <c r="P2166" t="s">
        <v>26</v>
      </c>
      <c r="Q2166" t="s">
        <v>39</v>
      </c>
      <c r="R2166" t="s">
        <v>28</v>
      </c>
      <c r="S2166" t="s">
        <v>42</v>
      </c>
      <c r="T2166">
        <v>2</v>
      </c>
    </row>
    <row r="2167" spans="1:20" x14ac:dyDescent="0.3">
      <c r="A2167">
        <v>3755</v>
      </c>
      <c r="B2167">
        <v>38</v>
      </c>
      <c r="C2167" t="s">
        <v>30</v>
      </c>
      <c r="D2167" t="s">
        <v>21</v>
      </c>
      <c r="E2167">
        <v>3267.385601</v>
      </c>
      <c r="F2167" s="1">
        <v>45117</v>
      </c>
      <c r="G2167">
        <v>25126</v>
      </c>
      <c r="H2167">
        <v>511.56900000000002</v>
      </c>
      <c r="I2167" t="s">
        <v>22</v>
      </c>
      <c r="J2167" t="s">
        <v>95</v>
      </c>
      <c r="K2167" t="s">
        <v>57</v>
      </c>
      <c r="L2167" t="s">
        <v>25</v>
      </c>
      <c r="M2167" t="s">
        <v>68</v>
      </c>
      <c r="N2167" t="s">
        <v>35</v>
      </c>
      <c r="O2167" t="s">
        <v>47</v>
      </c>
      <c r="P2167" t="s">
        <v>48</v>
      </c>
      <c r="Q2167" t="s">
        <v>58</v>
      </c>
      <c r="R2167" t="s">
        <v>59</v>
      </c>
      <c r="S2167" t="s">
        <v>55</v>
      </c>
      <c r="T2167">
        <v>2</v>
      </c>
    </row>
    <row r="2168" spans="1:20" x14ac:dyDescent="0.3">
      <c r="A2168">
        <v>3758</v>
      </c>
      <c r="B2168">
        <v>39</v>
      </c>
      <c r="C2168" t="s">
        <v>20</v>
      </c>
      <c r="D2168" t="s">
        <v>43</v>
      </c>
      <c r="E2168">
        <v>2988.1120129999999</v>
      </c>
      <c r="F2168" s="1">
        <v>43531</v>
      </c>
      <c r="G2168">
        <v>23777.1</v>
      </c>
      <c r="H2168">
        <v>393.86</v>
      </c>
      <c r="I2168" t="s">
        <v>51</v>
      </c>
      <c r="J2168" t="s">
        <v>84</v>
      </c>
      <c r="K2168" t="s">
        <v>65</v>
      </c>
      <c r="L2168" t="s">
        <v>46</v>
      </c>
      <c r="M2168" t="s">
        <v>36</v>
      </c>
      <c r="N2168" t="s">
        <v>54</v>
      </c>
      <c r="O2168" t="s">
        <v>27</v>
      </c>
      <c r="P2168" t="s">
        <v>40</v>
      </c>
      <c r="Q2168" t="s">
        <v>26</v>
      </c>
      <c r="R2168" t="s">
        <v>49</v>
      </c>
      <c r="S2168" t="s">
        <v>55</v>
      </c>
      <c r="T2168">
        <v>2</v>
      </c>
    </row>
    <row r="2169" spans="1:20" x14ac:dyDescent="0.3">
      <c r="A2169">
        <v>3759</v>
      </c>
      <c r="B2169">
        <v>43</v>
      </c>
      <c r="C2169" t="s">
        <v>30</v>
      </c>
      <c r="D2169" t="s">
        <v>21</v>
      </c>
      <c r="E2169">
        <v>3774.1686519999998</v>
      </c>
      <c r="F2169" s="1">
        <v>42924</v>
      </c>
      <c r="G2169">
        <v>32358.6</v>
      </c>
      <c r="H2169">
        <v>841.18299999999999</v>
      </c>
      <c r="I2169" t="s">
        <v>22</v>
      </c>
      <c r="J2169" t="s">
        <v>90</v>
      </c>
      <c r="K2169" t="s">
        <v>83</v>
      </c>
      <c r="L2169" t="s">
        <v>25</v>
      </c>
      <c r="M2169" t="s">
        <v>36</v>
      </c>
      <c r="N2169" t="s">
        <v>54</v>
      </c>
      <c r="O2169" t="s">
        <v>78</v>
      </c>
      <c r="P2169" t="s">
        <v>48</v>
      </c>
      <c r="Q2169" t="s">
        <v>40</v>
      </c>
      <c r="R2169" t="s">
        <v>41</v>
      </c>
      <c r="S2169" t="s">
        <v>55</v>
      </c>
      <c r="T2169">
        <v>2</v>
      </c>
    </row>
    <row r="2170" spans="1:20" x14ac:dyDescent="0.3">
      <c r="A2170">
        <v>3761</v>
      </c>
      <c r="B2170">
        <v>36</v>
      </c>
      <c r="C2170" t="s">
        <v>20</v>
      </c>
      <c r="D2170" t="s">
        <v>43</v>
      </c>
      <c r="E2170">
        <v>2763.3421880000001</v>
      </c>
      <c r="F2170" s="1">
        <v>45240</v>
      </c>
      <c r="G2170">
        <v>31301.3</v>
      </c>
      <c r="H2170">
        <v>473.39600000000002</v>
      </c>
      <c r="I2170" t="s">
        <v>22</v>
      </c>
      <c r="J2170" t="s">
        <v>86</v>
      </c>
      <c r="K2170" t="s">
        <v>61</v>
      </c>
      <c r="L2170" t="s">
        <v>35</v>
      </c>
      <c r="M2170" t="s">
        <v>58</v>
      </c>
      <c r="N2170" t="s">
        <v>54</v>
      </c>
      <c r="O2170" t="s">
        <v>38</v>
      </c>
      <c r="P2170" t="s">
        <v>26</v>
      </c>
      <c r="Q2170" t="s">
        <v>48</v>
      </c>
      <c r="R2170" t="s">
        <v>49</v>
      </c>
      <c r="S2170" t="s">
        <v>42</v>
      </c>
      <c r="T2170">
        <v>2</v>
      </c>
    </row>
    <row r="2171" spans="1:20" x14ac:dyDescent="0.3">
      <c r="A2171">
        <v>3764</v>
      </c>
      <c r="B2171">
        <v>43</v>
      </c>
      <c r="C2171" t="s">
        <v>20</v>
      </c>
      <c r="D2171" t="s">
        <v>21</v>
      </c>
      <c r="E2171">
        <v>4291.3433000000005</v>
      </c>
      <c r="F2171" s="1">
        <v>44137</v>
      </c>
      <c r="G2171">
        <v>31452.799999999999</v>
      </c>
      <c r="H2171">
        <v>580.83000000000004</v>
      </c>
      <c r="I2171" t="s">
        <v>75</v>
      </c>
      <c r="J2171" t="s">
        <v>101</v>
      </c>
      <c r="K2171" t="s">
        <v>83</v>
      </c>
      <c r="L2171" t="s">
        <v>35</v>
      </c>
      <c r="M2171" t="s">
        <v>26</v>
      </c>
      <c r="N2171" t="s">
        <v>37</v>
      </c>
      <c r="O2171" t="s">
        <v>78</v>
      </c>
      <c r="P2171" t="s">
        <v>58</v>
      </c>
      <c r="Q2171" t="s">
        <v>58</v>
      </c>
      <c r="R2171" t="s">
        <v>28</v>
      </c>
      <c r="S2171" t="s">
        <v>29</v>
      </c>
      <c r="T2171">
        <v>2</v>
      </c>
    </row>
    <row r="2172" spans="1:20" x14ac:dyDescent="0.3">
      <c r="A2172">
        <v>3765</v>
      </c>
      <c r="B2172">
        <v>44</v>
      </c>
      <c r="C2172" t="s">
        <v>30</v>
      </c>
      <c r="D2172" t="s">
        <v>43</v>
      </c>
      <c r="E2172">
        <v>4160.7450140000001</v>
      </c>
      <c r="F2172" s="1">
        <v>42251</v>
      </c>
      <c r="G2172">
        <v>31635.7</v>
      </c>
      <c r="H2172">
        <v>732.06899999999996</v>
      </c>
      <c r="I2172" t="s">
        <v>22</v>
      </c>
      <c r="J2172" t="s">
        <v>94</v>
      </c>
      <c r="K2172" t="s">
        <v>34</v>
      </c>
      <c r="L2172" t="s">
        <v>54</v>
      </c>
      <c r="M2172" t="s">
        <v>36</v>
      </c>
      <c r="N2172" t="s">
        <v>35</v>
      </c>
      <c r="O2172" t="s">
        <v>38</v>
      </c>
      <c r="P2172" t="s">
        <v>48</v>
      </c>
      <c r="Q2172" t="s">
        <v>39</v>
      </c>
      <c r="R2172" t="s">
        <v>63</v>
      </c>
      <c r="S2172" t="s">
        <v>69</v>
      </c>
      <c r="T2172">
        <v>2</v>
      </c>
    </row>
    <row r="2173" spans="1:20" x14ac:dyDescent="0.3">
      <c r="A2173">
        <v>3766</v>
      </c>
      <c r="B2173">
        <v>40</v>
      </c>
      <c r="C2173" t="s">
        <v>20</v>
      </c>
      <c r="D2173" t="s">
        <v>50</v>
      </c>
      <c r="E2173">
        <v>4207.8756880000001</v>
      </c>
      <c r="F2173" s="1">
        <v>42785</v>
      </c>
      <c r="G2173">
        <v>33268.199999999997</v>
      </c>
      <c r="H2173">
        <v>771.49699999999996</v>
      </c>
      <c r="I2173" t="s">
        <v>44</v>
      </c>
      <c r="J2173" t="s">
        <v>101</v>
      </c>
      <c r="K2173" t="s">
        <v>83</v>
      </c>
      <c r="L2173" t="s">
        <v>37</v>
      </c>
      <c r="M2173" t="s">
        <v>62</v>
      </c>
      <c r="N2173" t="s">
        <v>25</v>
      </c>
      <c r="O2173" t="s">
        <v>47</v>
      </c>
      <c r="P2173" t="s">
        <v>58</v>
      </c>
      <c r="Q2173" t="s">
        <v>39</v>
      </c>
      <c r="R2173" t="s">
        <v>59</v>
      </c>
      <c r="S2173" t="s">
        <v>55</v>
      </c>
      <c r="T2173">
        <v>2</v>
      </c>
    </row>
    <row r="2174" spans="1:20" x14ac:dyDescent="0.3">
      <c r="A2174">
        <v>3767</v>
      </c>
      <c r="B2174">
        <v>37</v>
      </c>
      <c r="C2174" t="s">
        <v>20</v>
      </c>
      <c r="D2174" t="s">
        <v>43</v>
      </c>
      <c r="E2174">
        <v>3415.1224350000002</v>
      </c>
      <c r="F2174" s="1">
        <v>43640</v>
      </c>
      <c r="G2174">
        <v>14010.2</v>
      </c>
      <c r="H2174">
        <v>391.548</v>
      </c>
      <c r="I2174" t="s">
        <v>44</v>
      </c>
      <c r="J2174" t="s">
        <v>97</v>
      </c>
      <c r="K2174" t="s">
        <v>57</v>
      </c>
      <c r="L2174" t="s">
        <v>35</v>
      </c>
      <c r="M2174" t="s">
        <v>36</v>
      </c>
      <c r="N2174" t="s">
        <v>35</v>
      </c>
      <c r="O2174" t="s">
        <v>47</v>
      </c>
      <c r="P2174" t="s">
        <v>40</v>
      </c>
      <c r="Q2174" t="s">
        <v>40</v>
      </c>
      <c r="R2174" t="s">
        <v>63</v>
      </c>
      <c r="S2174" t="s">
        <v>42</v>
      </c>
      <c r="T2174">
        <v>2</v>
      </c>
    </row>
    <row r="2175" spans="1:20" x14ac:dyDescent="0.3">
      <c r="A2175">
        <v>3770</v>
      </c>
      <c r="B2175">
        <v>39</v>
      </c>
      <c r="C2175" t="s">
        <v>20</v>
      </c>
      <c r="D2175" t="s">
        <v>21</v>
      </c>
      <c r="E2175">
        <v>2443.441988</v>
      </c>
      <c r="F2175" s="1">
        <v>42982</v>
      </c>
      <c r="G2175">
        <v>27356.400000000001</v>
      </c>
      <c r="H2175">
        <v>301.26100000000002</v>
      </c>
      <c r="I2175" t="s">
        <v>51</v>
      </c>
      <c r="J2175" t="s">
        <v>80</v>
      </c>
      <c r="K2175" t="s">
        <v>61</v>
      </c>
      <c r="L2175" t="s">
        <v>54</v>
      </c>
      <c r="M2175" t="s">
        <v>36</v>
      </c>
      <c r="N2175" t="s">
        <v>37</v>
      </c>
      <c r="O2175" t="s">
        <v>38</v>
      </c>
      <c r="P2175" t="s">
        <v>58</v>
      </c>
      <c r="Q2175" t="s">
        <v>58</v>
      </c>
      <c r="R2175" t="s">
        <v>63</v>
      </c>
      <c r="S2175" t="s">
        <v>42</v>
      </c>
      <c r="T2175">
        <v>2</v>
      </c>
    </row>
    <row r="2176" spans="1:20" x14ac:dyDescent="0.3">
      <c r="A2176">
        <v>3775</v>
      </c>
      <c r="B2176">
        <v>35</v>
      </c>
      <c r="C2176" t="s">
        <v>20</v>
      </c>
      <c r="D2176" t="s">
        <v>21</v>
      </c>
      <c r="E2176">
        <v>3542.8765020000001</v>
      </c>
      <c r="F2176" s="1">
        <v>43837</v>
      </c>
      <c r="G2176">
        <v>22486.3</v>
      </c>
      <c r="H2176">
        <v>326.73599999999999</v>
      </c>
      <c r="I2176" t="s">
        <v>51</v>
      </c>
      <c r="J2176" t="s">
        <v>73</v>
      </c>
      <c r="K2176" t="s">
        <v>34</v>
      </c>
      <c r="L2176" t="s">
        <v>37</v>
      </c>
      <c r="M2176" t="s">
        <v>36</v>
      </c>
      <c r="N2176" t="s">
        <v>46</v>
      </c>
      <c r="O2176" t="s">
        <v>27</v>
      </c>
      <c r="P2176" t="s">
        <v>40</v>
      </c>
      <c r="Q2176" t="s">
        <v>39</v>
      </c>
      <c r="R2176" t="s">
        <v>41</v>
      </c>
      <c r="S2176" t="s">
        <v>55</v>
      </c>
      <c r="T2176">
        <v>2</v>
      </c>
    </row>
    <row r="2177" spans="1:20" x14ac:dyDescent="0.3">
      <c r="A2177">
        <v>3776</v>
      </c>
      <c r="B2177">
        <v>41</v>
      </c>
      <c r="C2177" t="s">
        <v>30</v>
      </c>
      <c r="D2177" t="s">
        <v>21</v>
      </c>
      <c r="E2177">
        <v>2026.4490969999999</v>
      </c>
      <c r="F2177" s="1">
        <v>44070</v>
      </c>
      <c r="G2177">
        <v>35923.699999999997</v>
      </c>
      <c r="H2177">
        <v>481.29199999999997</v>
      </c>
      <c r="I2177" t="s">
        <v>32</v>
      </c>
      <c r="J2177" t="s">
        <v>80</v>
      </c>
      <c r="K2177" t="s">
        <v>57</v>
      </c>
      <c r="L2177" t="s">
        <v>46</v>
      </c>
      <c r="M2177" t="s">
        <v>26</v>
      </c>
      <c r="N2177" t="s">
        <v>25</v>
      </c>
      <c r="O2177" t="s">
        <v>47</v>
      </c>
      <c r="P2177" t="s">
        <v>40</v>
      </c>
      <c r="Q2177" t="s">
        <v>39</v>
      </c>
      <c r="R2177" t="s">
        <v>41</v>
      </c>
      <c r="S2177" t="s">
        <v>55</v>
      </c>
      <c r="T2177">
        <v>2</v>
      </c>
    </row>
    <row r="2178" spans="1:20" x14ac:dyDescent="0.3">
      <c r="A2178">
        <v>3777</v>
      </c>
      <c r="B2178">
        <v>41</v>
      </c>
      <c r="C2178" t="s">
        <v>30</v>
      </c>
      <c r="D2178" t="s">
        <v>43</v>
      </c>
      <c r="E2178">
        <v>1888.0857550000001</v>
      </c>
      <c r="F2178" s="1">
        <v>43323</v>
      </c>
      <c r="G2178">
        <v>22216.6</v>
      </c>
      <c r="H2178">
        <v>270.60399999999998</v>
      </c>
      <c r="I2178" t="s">
        <v>51</v>
      </c>
      <c r="J2178" t="s">
        <v>84</v>
      </c>
      <c r="K2178" t="s">
        <v>53</v>
      </c>
      <c r="L2178" t="s">
        <v>54</v>
      </c>
      <c r="M2178" t="s">
        <v>26</v>
      </c>
      <c r="N2178" t="s">
        <v>37</v>
      </c>
      <c r="O2178" t="s">
        <v>47</v>
      </c>
      <c r="P2178" t="s">
        <v>48</v>
      </c>
      <c r="Q2178" t="s">
        <v>26</v>
      </c>
      <c r="R2178" t="s">
        <v>41</v>
      </c>
      <c r="S2178" t="s">
        <v>29</v>
      </c>
      <c r="T2178">
        <v>2</v>
      </c>
    </row>
    <row r="2179" spans="1:20" x14ac:dyDescent="0.3">
      <c r="A2179">
        <v>3781</v>
      </c>
      <c r="B2179">
        <v>33</v>
      </c>
      <c r="C2179" t="s">
        <v>30</v>
      </c>
      <c r="D2179" t="s">
        <v>21</v>
      </c>
      <c r="E2179">
        <v>3415.5968520000001</v>
      </c>
      <c r="F2179" s="1">
        <v>44772</v>
      </c>
      <c r="G2179">
        <v>9715.2999999999993</v>
      </c>
      <c r="H2179">
        <v>104.807</v>
      </c>
      <c r="I2179" t="s">
        <v>22</v>
      </c>
      <c r="J2179" t="s">
        <v>45</v>
      </c>
      <c r="K2179" t="s">
        <v>83</v>
      </c>
      <c r="L2179" t="s">
        <v>46</v>
      </c>
      <c r="M2179" t="s">
        <v>68</v>
      </c>
      <c r="N2179" t="s">
        <v>46</v>
      </c>
      <c r="O2179" t="s">
        <v>47</v>
      </c>
      <c r="P2179" t="s">
        <v>48</v>
      </c>
      <c r="Q2179" t="s">
        <v>39</v>
      </c>
      <c r="R2179" t="s">
        <v>28</v>
      </c>
      <c r="S2179" t="s">
        <v>42</v>
      </c>
      <c r="T2179">
        <v>2</v>
      </c>
    </row>
    <row r="2180" spans="1:20" x14ac:dyDescent="0.3">
      <c r="A2180">
        <v>3782</v>
      </c>
      <c r="B2180">
        <v>42</v>
      </c>
      <c r="C2180" t="s">
        <v>20</v>
      </c>
      <c r="D2180" t="s">
        <v>31</v>
      </c>
      <c r="E2180">
        <v>2991.9807230000001</v>
      </c>
      <c r="F2180" s="1">
        <v>43846</v>
      </c>
      <c r="G2180">
        <v>31395.7</v>
      </c>
      <c r="H2180">
        <v>576.66999999999996</v>
      </c>
      <c r="I2180" t="s">
        <v>75</v>
      </c>
      <c r="J2180" t="s">
        <v>94</v>
      </c>
      <c r="K2180" t="s">
        <v>57</v>
      </c>
      <c r="L2180" t="s">
        <v>54</v>
      </c>
      <c r="M2180" t="s">
        <v>62</v>
      </c>
      <c r="N2180" t="s">
        <v>25</v>
      </c>
      <c r="O2180" t="s">
        <v>38</v>
      </c>
      <c r="P2180" t="s">
        <v>48</v>
      </c>
      <c r="Q2180" t="s">
        <v>48</v>
      </c>
      <c r="R2180" t="s">
        <v>59</v>
      </c>
      <c r="S2180" t="s">
        <v>72</v>
      </c>
      <c r="T2180">
        <v>2</v>
      </c>
    </row>
    <row r="2181" spans="1:20" x14ac:dyDescent="0.3">
      <c r="A2181">
        <v>3783</v>
      </c>
      <c r="B2181">
        <v>40</v>
      </c>
      <c r="C2181" t="s">
        <v>30</v>
      </c>
      <c r="D2181" t="s">
        <v>21</v>
      </c>
      <c r="E2181">
        <v>4873.0821880000003</v>
      </c>
      <c r="F2181" s="1">
        <v>43506</v>
      </c>
      <c r="G2181">
        <v>22392.1</v>
      </c>
      <c r="H2181">
        <v>436.31200000000001</v>
      </c>
      <c r="I2181" t="s">
        <v>22</v>
      </c>
      <c r="J2181" t="s">
        <v>86</v>
      </c>
      <c r="K2181" t="s">
        <v>53</v>
      </c>
      <c r="L2181" t="s">
        <v>35</v>
      </c>
      <c r="M2181" t="s">
        <v>62</v>
      </c>
      <c r="N2181" t="s">
        <v>35</v>
      </c>
      <c r="O2181" t="s">
        <v>38</v>
      </c>
      <c r="P2181" t="s">
        <v>26</v>
      </c>
      <c r="Q2181" t="s">
        <v>58</v>
      </c>
      <c r="R2181" t="s">
        <v>49</v>
      </c>
      <c r="S2181" t="s">
        <v>29</v>
      </c>
      <c r="T2181">
        <v>2</v>
      </c>
    </row>
    <row r="2182" spans="1:20" x14ac:dyDescent="0.3">
      <c r="A2182">
        <v>3785</v>
      </c>
      <c r="B2182">
        <v>45</v>
      </c>
      <c r="C2182" t="s">
        <v>30</v>
      </c>
      <c r="D2182" t="s">
        <v>21</v>
      </c>
      <c r="E2182">
        <v>3666.3155310000002</v>
      </c>
      <c r="F2182" s="1">
        <v>42966</v>
      </c>
      <c r="G2182">
        <v>32838.5</v>
      </c>
      <c r="H2182">
        <v>503.03899999999999</v>
      </c>
      <c r="I2182" t="s">
        <v>32</v>
      </c>
      <c r="J2182" t="s">
        <v>77</v>
      </c>
      <c r="K2182" t="s">
        <v>61</v>
      </c>
      <c r="L2182" t="s">
        <v>54</v>
      </c>
      <c r="M2182" t="s">
        <v>26</v>
      </c>
      <c r="N2182" t="s">
        <v>35</v>
      </c>
      <c r="O2182" t="s">
        <v>27</v>
      </c>
      <c r="P2182" t="s">
        <v>58</v>
      </c>
      <c r="Q2182" t="s">
        <v>39</v>
      </c>
      <c r="R2182" t="s">
        <v>63</v>
      </c>
      <c r="S2182" t="s">
        <v>42</v>
      </c>
      <c r="T2182">
        <v>2</v>
      </c>
    </row>
    <row r="2183" spans="1:20" x14ac:dyDescent="0.3">
      <c r="A2183">
        <v>3787</v>
      </c>
      <c r="B2183">
        <v>49</v>
      </c>
      <c r="C2183" t="s">
        <v>20</v>
      </c>
      <c r="D2183" t="s">
        <v>21</v>
      </c>
      <c r="E2183">
        <v>4209.8389729999999</v>
      </c>
      <c r="F2183" s="1">
        <v>44550</v>
      </c>
      <c r="G2183">
        <v>33272.699999999997</v>
      </c>
      <c r="H2183">
        <v>584.16200000000003</v>
      </c>
      <c r="I2183" t="s">
        <v>51</v>
      </c>
      <c r="J2183" t="s">
        <v>60</v>
      </c>
      <c r="K2183" t="s">
        <v>83</v>
      </c>
      <c r="L2183" t="s">
        <v>46</v>
      </c>
      <c r="M2183" t="s">
        <v>58</v>
      </c>
      <c r="N2183" t="s">
        <v>37</v>
      </c>
      <c r="O2183" t="s">
        <v>27</v>
      </c>
      <c r="P2183" t="s">
        <v>58</v>
      </c>
      <c r="Q2183" t="s">
        <v>48</v>
      </c>
      <c r="R2183" t="s">
        <v>28</v>
      </c>
      <c r="S2183" t="s">
        <v>72</v>
      </c>
      <c r="T2183">
        <v>2</v>
      </c>
    </row>
    <row r="2184" spans="1:20" x14ac:dyDescent="0.3">
      <c r="A2184">
        <v>3790</v>
      </c>
      <c r="B2184">
        <v>39</v>
      </c>
      <c r="C2184" t="s">
        <v>30</v>
      </c>
      <c r="D2184" t="s">
        <v>21</v>
      </c>
      <c r="E2184">
        <v>3120.5450169999999</v>
      </c>
      <c r="F2184" s="1">
        <v>45081</v>
      </c>
      <c r="G2184">
        <v>42199.4</v>
      </c>
      <c r="H2184">
        <v>1123.7850000000001</v>
      </c>
      <c r="I2184" t="s">
        <v>22</v>
      </c>
      <c r="J2184" t="s">
        <v>90</v>
      </c>
      <c r="K2184" t="s">
        <v>83</v>
      </c>
      <c r="L2184" t="s">
        <v>54</v>
      </c>
      <c r="M2184" t="s">
        <v>36</v>
      </c>
      <c r="N2184" t="s">
        <v>25</v>
      </c>
      <c r="O2184" t="s">
        <v>27</v>
      </c>
      <c r="P2184" t="s">
        <v>58</v>
      </c>
      <c r="Q2184" t="s">
        <v>39</v>
      </c>
      <c r="R2184" t="s">
        <v>63</v>
      </c>
      <c r="S2184" t="s">
        <v>72</v>
      </c>
      <c r="T2184">
        <v>2</v>
      </c>
    </row>
    <row r="2185" spans="1:20" x14ac:dyDescent="0.3">
      <c r="A2185">
        <v>3791</v>
      </c>
      <c r="B2185">
        <v>42</v>
      </c>
      <c r="C2185" t="s">
        <v>30</v>
      </c>
      <c r="D2185" t="s">
        <v>21</v>
      </c>
      <c r="E2185">
        <v>2204.1321229999999</v>
      </c>
      <c r="F2185" s="1">
        <v>42334</v>
      </c>
      <c r="G2185">
        <v>8327.6</v>
      </c>
      <c r="H2185">
        <v>230.387</v>
      </c>
      <c r="I2185" t="s">
        <v>75</v>
      </c>
      <c r="J2185" t="s">
        <v>89</v>
      </c>
      <c r="K2185" t="s">
        <v>65</v>
      </c>
      <c r="L2185" t="s">
        <v>37</v>
      </c>
      <c r="M2185" t="s">
        <v>36</v>
      </c>
      <c r="N2185" t="s">
        <v>46</v>
      </c>
      <c r="O2185" t="s">
        <v>47</v>
      </c>
      <c r="P2185" t="s">
        <v>26</v>
      </c>
      <c r="Q2185" t="s">
        <v>48</v>
      </c>
      <c r="R2185" t="s">
        <v>63</v>
      </c>
      <c r="S2185" t="s">
        <v>69</v>
      </c>
      <c r="T2185">
        <v>2</v>
      </c>
    </row>
    <row r="2186" spans="1:20" x14ac:dyDescent="0.3">
      <c r="A2186">
        <v>3796</v>
      </c>
      <c r="B2186">
        <v>38</v>
      </c>
      <c r="C2186" t="s">
        <v>30</v>
      </c>
      <c r="D2186" t="s">
        <v>43</v>
      </c>
      <c r="E2186">
        <v>2808.2948200000001</v>
      </c>
      <c r="F2186" s="1">
        <v>45382</v>
      </c>
      <c r="G2186">
        <v>7404.5</v>
      </c>
      <c r="H2186">
        <v>221.726</v>
      </c>
      <c r="I2186" t="s">
        <v>22</v>
      </c>
      <c r="J2186" t="s">
        <v>96</v>
      </c>
      <c r="K2186" t="s">
        <v>83</v>
      </c>
      <c r="L2186" t="s">
        <v>35</v>
      </c>
      <c r="M2186" t="s">
        <v>36</v>
      </c>
      <c r="N2186" t="s">
        <v>46</v>
      </c>
      <c r="O2186" t="s">
        <v>27</v>
      </c>
      <c r="P2186" t="s">
        <v>58</v>
      </c>
      <c r="Q2186" t="s">
        <v>39</v>
      </c>
      <c r="R2186" t="s">
        <v>41</v>
      </c>
      <c r="S2186" t="s">
        <v>69</v>
      </c>
      <c r="T2186">
        <v>2</v>
      </c>
    </row>
    <row r="2187" spans="1:20" x14ac:dyDescent="0.3">
      <c r="A2187">
        <v>3798</v>
      </c>
      <c r="B2187">
        <v>30</v>
      </c>
      <c r="C2187" t="s">
        <v>20</v>
      </c>
      <c r="D2187" t="s">
        <v>43</v>
      </c>
      <c r="E2187">
        <v>3841.1659509999999</v>
      </c>
      <c r="F2187" s="1">
        <v>44851</v>
      </c>
      <c r="G2187">
        <v>45747.199999999997</v>
      </c>
      <c r="H2187">
        <v>1044.701</v>
      </c>
      <c r="I2187" t="s">
        <v>22</v>
      </c>
      <c r="J2187" t="s">
        <v>94</v>
      </c>
      <c r="K2187" t="s">
        <v>66</v>
      </c>
      <c r="L2187" t="s">
        <v>25</v>
      </c>
      <c r="M2187" t="s">
        <v>26</v>
      </c>
      <c r="N2187" t="s">
        <v>25</v>
      </c>
      <c r="O2187" t="s">
        <v>47</v>
      </c>
      <c r="P2187" t="s">
        <v>39</v>
      </c>
      <c r="Q2187" t="s">
        <v>26</v>
      </c>
      <c r="R2187" t="s">
        <v>41</v>
      </c>
      <c r="S2187" t="s">
        <v>72</v>
      </c>
      <c r="T2187">
        <v>2</v>
      </c>
    </row>
    <row r="2188" spans="1:20" x14ac:dyDescent="0.3">
      <c r="A2188">
        <v>3801</v>
      </c>
      <c r="B2188">
        <v>52</v>
      </c>
      <c r="C2188" t="s">
        <v>30</v>
      </c>
      <c r="D2188" t="s">
        <v>50</v>
      </c>
      <c r="E2188">
        <v>3938.040399</v>
      </c>
      <c r="F2188" s="1">
        <v>44150</v>
      </c>
      <c r="G2188">
        <v>20087.099999999999</v>
      </c>
      <c r="H2188">
        <v>435.37299999999999</v>
      </c>
      <c r="I2188" t="s">
        <v>75</v>
      </c>
      <c r="J2188" t="s">
        <v>102</v>
      </c>
      <c r="K2188" t="s">
        <v>65</v>
      </c>
      <c r="L2188" t="s">
        <v>35</v>
      </c>
      <c r="M2188" t="s">
        <v>36</v>
      </c>
      <c r="N2188" t="s">
        <v>54</v>
      </c>
      <c r="O2188" t="s">
        <v>47</v>
      </c>
      <c r="P2188" t="s">
        <v>58</v>
      </c>
      <c r="Q2188" t="s">
        <v>40</v>
      </c>
      <c r="R2188" t="s">
        <v>59</v>
      </c>
      <c r="S2188" t="s">
        <v>72</v>
      </c>
      <c r="T2188">
        <v>2</v>
      </c>
    </row>
    <row r="2189" spans="1:20" x14ac:dyDescent="0.3">
      <c r="A2189">
        <v>3805</v>
      </c>
      <c r="B2189">
        <v>39</v>
      </c>
      <c r="C2189" t="s">
        <v>30</v>
      </c>
      <c r="D2189" t="s">
        <v>21</v>
      </c>
      <c r="E2189">
        <v>3419.7906349999998</v>
      </c>
      <c r="F2189" s="1">
        <v>42532</v>
      </c>
      <c r="G2189">
        <v>44370.8</v>
      </c>
      <c r="H2189">
        <v>563.91700000000003</v>
      </c>
      <c r="I2189" t="s">
        <v>44</v>
      </c>
      <c r="J2189" t="s">
        <v>93</v>
      </c>
      <c r="K2189" t="s">
        <v>34</v>
      </c>
      <c r="L2189" t="s">
        <v>54</v>
      </c>
      <c r="M2189" t="s">
        <v>36</v>
      </c>
      <c r="N2189" t="s">
        <v>46</v>
      </c>
      <c r="O2189" t="s">
        <v>47</v>
      </c>
      <c r="P2189" t="s">
        <v>26</v>
      </c>
      <c r="Q2189" t="s">
        <v>26</v>
      </c>
      <c r="R2189" t="s">
        <v>63</v>
      </c>
      <c r="S2189" t="s">
        <v>55</v>
      </c>
      <c r="T2189">
        <v>2</v>
      </c>
    </row>
    <row r="2190" spans="1:20" x14ac:dyDescent="0.3">
      <c r="A2190">
        <v>3808</v>
      </c>
      <c r="B2190">
        <v>39</v>
      </c>
      <c r="C2190" t="s">
        <v>20</v>
      </c>
      <c r="D2190" t="s">
        <v>43</v>
      </c>
      <c r="E2190">
        <v>2674.5142420000002</v>
      </c>
      <c r="F2190" s="1">
        <v>43373</v>
      </c>
      <c r="G2190">
        <v>25843.4</v>
      </c>
      <c r="H2190">
        <v>727.86800000000005</v>
      </c>
      <c r="I2190" t="s">
        <v>44</v>
      </c>
      <c r="J2190" t="s">
        <v>101</v>
      </c>
      <c r="K2190" t="s">
        <v>65</v>
      </c>
      <c r="L2190" t="s">
        <v>25</v>
      </c>
      <c r="M2190" t="s">
        <v>36</v>
      </c>
      <c r="N2190" t="s">
        <v>54</v>
      </c>
      <c r="O2190" t="s">
        <v>27</v>
      </c>
      <c r="P2190" t="s">
        <v>39</v>
      </c>
      <c r="Q2190" t="s">
        <v>26</v>
      </c>
      <c r="R2190" t="s">
        <v>59</v>
      </c>
      <c r="S2190" t="s">
        <v>42</v>
      </c>
      <c r="T2190">
        <v>2</v>
      </c>
    </row>
    <row r="2191" spans="1:20" x14ac:dyDescent="0.3">
      <c r="A2191">
        <v>3809</v>
      </c>
      <c r="B2191">
        <v>38</v>
      </c>
      <c r="C2191" t="s">
        <v>30</v>
      </c>
      <c r="D2191" t="s">
        <v>21</v>
      </c>
      <c r="E2191">
        <v>3814.9854049999999</v>
      </c>
      <c r="F2191" s="1">
        <v>42246</v>
      </c>
      <c r="G2191">
        <v>12851.3</v>
      </c>
      <c r="H2191">
        <v>130.17500000000001</v>
      </c>
      <c r="I2191" t="s">
        <v>51</v>
      </c>
      <c r="J2191" t="s">
        <v>73</v>
      </c>
      <c r="K2191" t="s">
        <v>57</v>
      </c>
      <c r="L2191" t="s">
        <v>37</v>
      </c>
      <c r="M2191" t="s">
        <v>58</v>
      </c>
      <c r="N2191" t="s">
        <v>35</v>
      </c>
      <c r="O2191" t="s">
        <v>47</v>
      </c>
      <c r="P2191" t="s">
        <v>40</v>
      </c>
      <c r="Q2191" t="s">
        <v>48</v>
      </c>
      <c r="R2191" t="s">
        <v>28</v>
      </c>
      <c r="S2191" t="s">
        <v>42</v>
      </c>
      <c r="T2191">
        <v>2</v>
      </c>
    </row>
    <row r="2192" spans="1:20" x14ac:dyDescent="0.3">
      <c r="A2192">
        <v>3811</v>
      </c>
      <c r="B2192">
        <v>42</v>
      </c>
      <c r="C2192" t="s">
        <v>30</v>
      </c>
      <c r="D2192" t="s">
        <v>43</v>
      </c>
      <c r="E2192">
        <v>2315.448942</v>
      </c>
      <c r="F2192" s="1">
        <v>43031</v>
      </c>
      <c r="G2192">
        <v>24587.7</v>
      </c>
      <c r="H2192">
        <v>451.50099999999998</v>
      </c>
      <c r="I2192" t="s">
        <v>51</v>
      </c>
      <c r="J2192" t="s">
        <v>101</v>
      </c>
      <c r="K2192" t="s">
        <v>61</v>
      </c>
      <c r="L2192" t="s">
        <v>54</v>
      </c>
      <c r="M2192" t="s">
        <v>58</v>
      </c>
      <c r="N2192" t="s">
        <v>37</v>
      </c>
      <c r="O2192" t="s">
        <v>47</v>
      </c>
      <c r="P2192" t="s">
        <v>39</v>
      </c>
      <c r="Q2192" t="s">
        <v>58</v>
      </c>
      <c r="R2192" t="s">
        <v>49</v>
      </c>
      <c r="S2192" t="s">
        <v>55</v>
      </c>
      <c r="T2192">
        <v>2</v>
      </c>
    </row>
    <row r="2193" spans="1:20" x14ac:dyDescent="0.3">
      <c r="A2193">
        <v>3816</v>
      </c>
      <c r="B2193">
        <v>39</v>
      </c>
      <c r="C2193" t="s">
        <v>20</v>
      </c>
      <c r="D2193" t="s">
        <v>21</v>
      </c>
      <c r="E2193">
        <v>3673.2592020000002</v>
      </c>
      <c r="F2193" s="1">
        <v>43308</v>
      </c>
      <c r="G2193">
        <v>17195</v>
      </c>
      <c r="H2193">
        <v>452.01799999999997</v>
      </c>
      <c r="I2193" t="s">
        <v>51</v>
      </c>
      <c r="J2193" t="s">
        <v>101</v>
      </c>
      <c r="K2193" t="s">
        <v>83</v>
      </c>
      <c r="L2193" t="s">
        <v>54</v>
      </c>
      <c r="M2193" t="s">
        <v>36</v>
      </c>
      <c r="N2193" t="s">
        <v>46</v>
      </c>
      <c r="O2193" t="s">
        <v>27</v>
      </c>
      <c r="P2193" t="s">
        <v>48</v>
      </c>
      <c r="Q2193" t="s">
        <v>39</v>
      </c>
      <c r="R2193" t="s">
        <v>59</v>
      </c>
      <c r="S2193" t="s">
        <v>55</v>
      </c>
      <c r="T2193">
        <v>2</v>
      </c>
    </row>
    <row r="2194" spans="1:20" x14ac:dyDescent="0.3">
      <c r="A2194">
        <v>3817</v>
      </c>
      <c r="B2194">
        <v>39</v>
      </c>
      <c r="C2194" t="s">
        <v>20</v>
      </c>
      <c r="D2194" t="s">
        <v>50</v>
      </c>
      <c r="E2194">
        <v>3485.607305</v>
      </c>
      <c r="F2194" s="1">
        <v>44410</v>
      </c>
      <c r="G2194">
        <v>41089</v>
      </c>
      <c r="H2194">
        <v>1053.489</v>
      </c>
      <c r="I2194" t="s">
        <v>75</v>
      </c>
      <c r="J2194" t="s">
        <v>93</v>
      </c>
      <c r="K2194" t="s">
        <v>53</v>
      </c>
      <c r="L2194" t="s">
        <v>54</v>
      </c>
      <c r="M2194" t="s">
        <v>36</v>
      </c>
      <c r="N2194" t="s">
        <v>46</v>
      </c>
      <c r="O2194" t="s">
        <v>78</v>
      </c>
      <c r="P2194" t="s">
        <v>58</v>
      </c>
      <c r="Q2194" t="s">
        <v>26</v>
      </c>
      <c r="R2194" t="s">
        <v>28</v>
      </c>
      <c r="S2194" t="s">
        <v>69</v>
      </c>
      <c r="T2194">
        <v>2</v>
      </c>
    </row>
    <row r="2195" spans="1:20" x14ac:dyDescent="0.3">
      <c r="A2195">
        <v>3819</v>
      </c>
      <c r="B2195">
        <v>39</v>
      </c>
      <c r="C2195" t="s">
        <v>30</v>
      </c>
      <c r="D2195" t="s">
        <v>21</v>
      </c>
      <c r="E2195">
        <v>3077.6320009999999</v>
      </c>
      <c r="F2195" s="1">
        <v>44986</v>
      </c>
      <c r="G2195">
        <v>48484.3</v>
      </c>
      <c r="H2195">
        <v>1074.722</v>
      </c>
      <c r="I2195" t="s">
        <v>32</v>
      </c>
      <c r="J2195" t="s">
        <v>76</v>
      </c>
      <c r="K2195" t="s">
        <v>83</v>
      </c>
      <c r="L2195" t="s">
        <v>25</v>
      </c>
      <c r="M2195" t="s">
        <v>68</v>
      </c>
      <c r="N2195" t="s">
        <v>46</v>
      </c>
      <c r="O2195" t="s">
        <v>27</v>
      </c>
      <c r="P2195" t="s">
        <v>48</v>
      </c>
      <c r="Q2195" t="s">
        <v>48</v>
      </c>
      <c r="R2195" t="s">
        <v>28</v>
      </c>
      <c r="S2195" t="s">
        <v>69</v>
      </c>
      <c r="T2195">
        <v>2</v>
      </c>
    </row>
    <row r="2196" spans="1:20" x14ac:dyDescent="0.3">
      <c r="A2196">
        <v>3830</v>
      </c>
      <c r="B2196">
        <v>36</v>
      </c>
      <c r="C2196" t="s">
        <v>20</v>
      </c>
      <c r="D2196" t="s">
        <v>50</v>
      </c>
      <c r="E2196">
        <v>1783.4797530000001</v>
      </c>
      <c r="F2196" s="1">
        <v>42352</v>
      </c>
      <c r="G2196">
        <v>5574.4</v>
      </c>
      <c r="H2196">
        <v>145.435</v>
      </c>
      <c r="I2196" t="s">
        <v>44</v>
      </c>
      <c r="J2196" t="s">
        <v>84</v>
      </c>
      <c r="K2196" t="s">
        <v>53</v>
      </c>
      <c r="L2196" t="s">
        <v>54</v>
      </c>
      <c r="M2196" t="s">
        <v>26</v>
      </c>
      <c r="N2196" t="s">
        <v>46</v>
      </c>
      <c r="O2196" t="s">
        <v>38</v>
      </c>
      <c r="P2196" t="s">
        <v>39</v>
      </c>
      <c r="Q2196" t="s">
        <v>58</v>
      </c>
      <c r="R2196" t="s">
        <v>59</v>
      </c>
      <c r="S2196" t="s">
        <v>42</v>
      </c>
      <c r="T2196">
        <v>2</v>
      </c>
    </row>
    <row r="2197" spans="1:20" x14ac:dyDescent="0.3">
      <c r="A2197">
        <v>3831</v>
      </c>
      <c r="B2197">
        <v>36</v>
      </c>
      <c r="C2197" t="s">
        <v>30</v>
      </c>
      <c r="D2197" t="s">
        <v>31</v>
      </c>
      <c r="E2197">
        <v>3000.3166839999999</v>
      </c>
      <c r="F2197" s="1">
        <v>43752</v>
      </c>
      <c r="G2197">
        <v>17023.400000000001</v>
      </c>
      <c r="H2197">
        <v>509.74299999999999</v>
      </c>
      <c r="I2197" t="s">
        <v>32</v>
      </c>
      <c r="J2197" t="s">
        <v>60</v>
      </c>
      <c r="K2197" t="s">
        <v>34</v>
      </c>
      <c r="L2197" t="s">
        <v>25</v>
      </c>
      <c r="M2197" t="s">
        <v>58</v>
      </c>
      <c r="N2197" t="s">
        <v>25</v>
      </c>
      <c r="O2197" t="s">
        <v>27</v>
      </c>
      <c r="P2197" t="s">
        <v>48</v>
      </c>
      <c r="Q2197" t="s">
        <v>39</v>
      </c>
      <c r="R2197" t="s">
        <v>63</v>
      </c>
      <c r="S2197" t="s">
        <v>55</v>
      </c>
      <c r="T2197">
        <v>2</v>
      </c>
    </row>
    <row r="2198" spans="1:20" x14ac:dyDescent="0.3">
      <c r="A2198">
        <v>3836</v>
      </c>
      <c r="B2198">
        <v>30</v>
      </c>
      <c r="C2198" t="s">
        <v>30</v>
      </c>
      <c r="D2198" t="s">
        <v>21</v>
      </c>
      <c r="E2198">
        <v>3275.6911749999999</v>
      </c>
      <c r="F2198" s="1">
        <v>43946</v>
      </c>
      <c r="G2198">
        <v>22449.9</v>
      </c>
      <c r="H2198">
        <v>514.20100000000002</v>
      </c>
      <c r="I2198" t="s">
        <v>32</v>
      </c>
      <c r="J2198" t="s">
        <v>79</v>
      </c>
      <c r="K2198" t="s">
        <v>65</v>
      </c>
      <c r="L2198" t="s">
        <v>35</v>
      </c>
      <c r="M2198" t="s">
        <v>68</v>
      </c>
      <c r="N2198" t="s">
        <v>46</v>
      </c>
      <c r="O2198" t="s">
        <v>27</v>
      </c>
      <c r="P2198" t="s">
        <v>40</v>
      </c>
      <c r="Q2198" t="s">
        <v>39</v>
      </c>
      <c r="R2198" t="s">
        <v>63</v>
      </c>
      <c r="S2198" t="s">
        <v>42</v>
      </c>
      <c r="T2198">
        <v>2</v>
      </c>
    </row>
    <row r="2199" spans="1:20" x14ac:dyDescent="0.3">
      <c r="A2199">
        <v>3837</v>
      </c>
      <c r="B2199">
        <v>34</v>
      </c>
      <c r="C2199" t="s">
        <v>30</v>
      </c>
      <c r="D2199" t="s">
        <v>21</v>
      </c>
      <c r="E2199">
        <v>3764.9465610000002</v>
      </c>
      <c r="F2199" s="1">
        <v>44504</v>
      </c>
      <c r="G2199">
        <v>38854</v>
      </c>
      <c r="H2199">
        <v>536.65899999999999</v>
      </c>
      <c r="I2199" t="s">
        <v>32</v>
      </c>
      <c r="J2199" t="s">
        <v>60</v>
      </c>
      <c r="K2199" t="s">
        <v>61</v>
      </c>
      <c r="L2199" t="s">
        <v>35</v>
      </c>
      <c r="M2199" t="s">
        <v>62</v>
      </c>
      <c r="N2199" t="s">
        <v>35</v>
      </c>
      <c r="O2199" t="s">
        <v>47</v>
      </c>
      <c r="P2199" t="s">
        <v>48</v>
      </c>
      <c r="Q2199" t="s">
        <v>48</v>
      </c>
      <c r="R2199" t="s">
        <v>63</v>
      </c>
      <c r="S2199" t="s">
        <v>42</v>
      </c>
      <c r="T2199">
        <v>2</v>
      </c>
    </row>
    <row r="2200" spans="1:20" x14ac:dyDescent="0.3">
      <c r="A2200">
        <v>3838</v>
      </c>
      <c r="B2200">
        <v>35</v>
      </c>
      <c r="C2200" t="s">
        <v>20</v>
      </c>
      <c r="D2200" t="s">
        <v>21</v>
      </c>
      <c r="E2200">
        <v>2458.4698720000001</v>
      </c>
      <c r="F2200" s="1">
        <v>44242</v>
      </c>
      <c r="G2200">
        <v>23000.5</v>
      </c>
      <c r="H2200">
        <v>626.99199999999996</v>
      </c>
      <c r="I2200" t="s">
        <v>75</v>
      </c>
      <c r="J2200" t="s">
        <v>79</v>
      </c>
      <c r="K2200" t="s">
        <v>53</v>
      </c>
      <c r="L2200" t="s">
        <v>54</v>
      </c>
      <c r="M2200" t="s">
        <v>36</v>
      </c>
      <c r="N2200" t="s">
        <v>35</v>
      </c>
      <c r="O2200" t="s">
        <v>38</v>
      </c>
      <c r="P2200" t="s">
        <v>40</v>
      </c>
      <c r="Q2200" t="s">
        <v>39</v>
      </c>
      <c r="R2200" t="s">
        <v>49</v>
      </c>
      <c r="S2200" t="s">
        <v>69</v>
      </c>
      <c r="T2200">
        <v>2</v>
      </c>
    </row>
    <row r="2201" spans="1:20" x14ac:dyDescent="0.3">
      <c r="A2201">
        <v>3839</v>
      </c>
      <c r="B2201">
        <v>40</v>
      </c>
      <c r="C2201" t="s">
        <v>20</v>
      </c>
      <c r="D2201" t="s">
        <v>21</v>
      </c>
      <c r="E2201">
        <v>3421.754993</v>
      </c>
      <c r="F2201" s="1">
        <v>44467</v>
      </c>
      <c r="G2201">
        <v>21786</v>
      </c>
      <c r="H2201">
        <v>306.88499999999999</v>
      </c>
      <c r="I2201" t="s">
        <v>32</v>
      </c>
      <c r="J2201" t="s">
        <v>60</v>
      </c>
      <c r="K2201" t="s">
        <v>74</v>
      </c>
      <c r="L2201" t="s">
        <v>54</v>
      </c>
      <c r="M2201" t="s">
        <v>36</v>
      </c>
      <c r="N2201" t="s">
        <v>25</v>
      </c>
      <c r="O2201" t="s">
        <v>38</v>
      </c>
      <c r="P2201" t="s">
        <v>58</v>
      </c>
      <c r="Q2201" t="s">
        <v>39</v>
      </c>
      <c r="R2201" t="s">
        <v>59</v>
      </c>
      <c r="S2201" t="s">
        <v>42</v>
      </c>
      <c r="T2201">
        <v>2</v>
      </c>
    </row>
    <row r="2202" spans="1:20" x14ac:dyDescent="0.3">
      <c r="A2202">
        <v>3843</v>
      </c>
      <c r="B2202">
        <v>47</v>
      </c>
      <c r="C2202" t="s">
        <v>30</v>
      </c>
      <c r="D2202" t="s">
        <v>21</v>
      </c>
      <c r="E2202">
        <v>2356.7617650000002</v>
      </c>
      <c r="F2202" s="1">
        <v>42524</v>
      </c>
      <c r="G2202">
        <v>39875.4</v>
      </c>
      <c r="H2202">
        <v>680.35599999999999</v>
      </c>
      <c r="I2202" t="s">
        <v>22</v>
      </c>
      <c r="J2202" t="s">
        <v>76</v>
      </c>
      <c r="K2202" t="s">
        <v>66</v>
      </c>
      <c r="L2202" t="s">
        <v>35</v>
      </c>
      <c r="M2202" t="s">
        <v>68</v>
      </c>
      <c r="N2202" t="s">
        <v>25</v>
      </c>
      <c r="O2202" t="s">
        <v>78</v>
      </c>
      <c r="P2202" t="s">
        <v>39</v>
      </c>
      <c r="Q2202" t="s">
        <v>48</v>
      </c>
      <c r="R2202" t="s">
        <v>49</v>
      </c>
      <c r="S2202" t="s">
        <v>55</v>
      </c>
      <c r="T2202">
        <v>2</v>
      </c>
    </row>
    <row r="2203" spans="1:20" x14ac:dyDescent="0.3">
      <c r="A2203">
        <v>3844</v>
      </c>
      <c r="B2203">
        <v>38</v>
      </c>
      <c r="C2203" t="s">
        <v>20</v>
      </c>
      <c r="D2203" t="s">
        <v>43</v>
      </c>
      <c r="E2203">
        <v>2840.098066</v>
      </c>
      <c r="F2203" s="1">
        <v>42326</v>
      </c>
      <c r="G2203">
        <v>28546.9</v>
      </c>
      <c r="H2203">
        <v>554.35799999999995</v>
      </c>
      <c r="I2203" t="s">
        <v>22</v>
      </c>
      <c r="J2203" t="s">
        <v>64</v>
      </c>
      <c r="K2203" t="s">
        <v>57</v>
      </c>
      <c r="L2203" t="s">
        <v>37</v>
      </c>
      <c r="M2203" t="s">
        <v>36</v>
      </c>
      <c r="N2203" t="s">
        <v>54</v>
      </c>
      <c r="O2203" t="s">
        <v>38</v>
      </c>
      <c r="P2203" t="s">
        <v>48</v>
      </c>
      <c r="Q2203" t="s">
        <v>58</v>
      </c>
      <c r="R2203" t="s">
        <v>59</v>
      </c>
      <c r="S2203" t="s">
        <v>72</v>
      </c>
      <c r="T2203">
        <v>2</v>
      </c>
    </row>
    <row r="2204" spans="1:20" x14ac:dyDescent="0.3">
      <c r="A2204">
        <v>3851</v>
      </c>
      <c r="B2204">
        <v>52</v>
      </c>
      <c r="C2204" t="s">
        <v>20</v>
      </c>
      <c r="D2204" t="s">
        <v>43</v>
      </c>
      <c r="E2204">
        <v>3149.0395490000001</v>
      </c>
      <c r="F2204" s="1">
        <v>42304</v>
      </c>
      <c r="G2204">
        <v>28584.1</v>
      </c>
      <c r="H2204">
        <v>357.87400000000002</v>
      </c>
      <c r="I2204" t="s">
        <v>44</v>
      </c>
      <c r="J2204" t="s">
        <v>64</v>
      </c>
      <c r="K2204" t="s">
        <v>65</v>
      </c>
      <c r="L2204" t="s">
        <v>35</v>
      </c>
      <c r="M2204" t="s">
        <v>68</v>
      </c>
      <c r="N2204" t="s">
        <v>37</v>
      </c>
      <c r="O2204" t="s">
        <v>47</v>
      </c>
      <c r="P2204" t="s">
        <v>39</v>
      </c>
      <c r="Q2204" t="s">
        <v>48</v>
      </c>
      <c r="R2204" t="s">
        <v>63</v>
      </c>
      <c r="S2204" t="s">
        <v>55</v>
      </c>
      <c r="T2204">
        <v>2</v>
      </c>
    </row>
    <row r="2205" spans="1:20" x14ac:dyDescent="0.3">
      <c r="A2205">
        <v>3855</v>
      </c>
      <c r="B2205">
        <v>42</v>
      </c>
      <c r="C2205" t="s">
        <v>20</v>
      </c>
      <c r="D2205" t="s">
        <v>21</v>
      </c>
      <c r="E2205">
        <v>3453.4530930000001</v>
      </c>
      <c r="F2205" s="1">
        <v>42370</v>
      </c>
      <c r="G2205">
        <v>48044.2</v>
      </c>
      <c r="H2205">
        <v>667.79100000000005</v>
      </c>
      <c r="I2205" t="s">
        <v>44</v>
      </c>
      <c r="J2205" t="s">
        <v>64</v>
      </c>
      <c r="K2205" t="s">
        <v>61</v>
      </c>
      <c r="L2205" t="s">
        <v>46</v>
      </c>
      <c r="M2205" t="s">
        <v>26</v>
      </c>
      <c r="N2205" t="s">
        <v>35</v>
      </c>
      <c r="O2205" t="s">
        <v>78</v>
      </c>
      <c r="P2205" t="s">
        <v>58</v>
      </c>
      <c r="Q2205" t="s">
        <v>48</v>
      </c>
      <c r="R2205" t="s">
        <v>49</v>
      </c>
      <c r="S2205" t="s">
        <v>69</v>
      </c>
      <c r="T2205">
        <v>2</v>
      </c>
    </row>
    <row r="2206" spans="1:20" x14ac:dyDescent="0.3">
      <c r="A2206">
        <v>3856</v>
      </c>
      <c r="B2206">
        <v>40</v>
      </c>
      <c r="C2206" t="s">
        <v>30</v>
      </c>
      <c r="D2206" t="s">
        <v>43</v>
      </c>
      <c r="E2206">
        <v>3651.206091</v>
      </c>
      <c r="F2206" s="1">
        <v>44796</v>
      </c>
      <c r="G2206">
        <v>19136.5</v>
      </c>
      <c r="H2206">
        <v>535.20399999999995</v>
      </c>
      <c r="I2206" t="s">
        <v>75</v>
      </c>
      <c r="J2206" t="s">
        <v>80</v>
      </c>
      <c r="K2206" t="s">
        <v>61</v>
      </c>
      <c r="L2206" t="s">
        <v>46</v>
      </c>
      <c r="M2206" t="s">
        <v>36</v>
      </c>
      <c r="N2206" t="s">
        <v>46</v>
      </c>
      <c r="O2206" t="s">
        <v>27</v>
      </c>
      <c r="P2206" t="s">
        <v>58</v>
      </c>
      <c r="Q2206" t="s">
        <v>26</v>
      </c>
      <c r="R2206" t="s">
        <v>41</v>
      </c>
      <c r="S2206" t="s">
        <v>69</v>
      </c>
      <c r="T2206">
        <v>2</v>
      </c>
    </row>
    <row r="2207" spans="1:20" x14ac:dyDescent="0.3">
      <c r="A2207">
        <v>3857</v>
      </c>
      <c r="B2207">
        <v>32</v>
      </c>
      <c r="C2207" t="s">
        <v>20</v>
      </c>
      <c r="D2207" t="s">
        <v>21</v>
      </c>
      <c r="E2207">
        <v>2891.1024520000001</v>
      </c>
      <c r="F2207" s="1">
        <v>43825</v>
      </c>
      <c r="G2207">
        <v>32291.9</v>
      </c>
      <c r="H2207">
        <v>322.93900000000002</v>
      </c>
      <c r="I2207" t="s">
        <v>51</v>
      </c>
      <c r="J2207" t="s">
        <v>81</v>
      </c>
      <c r="K2207" t="s">
        <v>57</v>
      </c>
      <c r="L2207" t="s">
        <v>25</v>
      </c>
      <c r="M2207" t="s">
        <v>62</v>
      </c>
      <c r="N2207" t="s">
        <v>35</v>
      </c>
      <c r="O2207" t="s">
        <v>47</v>
      </c>
      <c r="P2207" t="s">
        <v>40</v>
      </c>
      <c r="Q2207" t="s">
        <v>48</v>
      </c>
      <c r="R2207" t="s">
        <v>63</v>
      </c>
      <c r="S2207" t="s">
        <v>42</v>
      </c>
      <c r="T2207">
        <v>2</v>
      </c>
    </row>
    <row r="2208" spans="1:20" x14ac:dyDescent="0.3">
      <c r="A2208">
        <v>3860</v>
      </c>
      <c r="B2208">
        <v>44</v>
      </c>
      <c r="C2208" t="s">
        <v>20</v>
      </c>
      <c r="D2208" t="s">
        <v>21</v>
      </c>
      <c r="E2208">
        <v>3675.2599300000002</v>
      </c>
      <c r="F2208" s="1">
        <v>42946</v>
      </c>
      <c r="G2208">
        <v>25146.5</v>
      </c>
      <c r="H2208">
        <v>373.87599999999998</v>
      </c>
      <c r="I2208" t="s">
        <v>32</v>
      </c>
      <c r="J2208" t="s">
        <v>76</v>
      </c>
      <c r="K2208" t="s">
        <v>57</v>
      </c>
      <c r="L2208" t="s">
        <v>54</v>
      </c>
      <c r="M2208" t="s">
        <v>68</v>
      </c>
      <c r="N2208" t="s">
        <v>54</v>
      </c>
      <c r="O2208" t="s">
        <v>38</v>
      </c>
      <c r="P2208" t="s">
        <v>40</v>
      </c>
      <c r="Q2208" t="s">
        <v>40</v>
      </c>
      <c r="R2208" t="s">
        <v>28</v>
      </c>
      <c r="S2208" t="s">
        <v>72</v>
      </c>
      <c r="T2208">
        <v>2</v>
      </c>
    </row>
    <row r="2209" spans="1:20" x14ac:dyDescent="0.3">
      <c r="A2209">
        <v>3861</v>
      </c>
      <c r="B2209">
        <v>33</v>
      </c>
      <c r="C2209" t="s">
        <v>20</v>
      </c>
      <c r="D2209" t="s">
        <v>50</v>
      </c>
      <c r="E2209">
        <v>3360.887322</v>
      </c>
      <c r="F2209" s="1">
        <v>43352</v>
      </c>
      <c r="G2209">
        <v>13957.1</v>
      </c>
      <c r="H2209">
        <v>201.12299999999999</v>
      </c>
      <c r="I2209" t="s">
        <v>32</v>
      </c>
      <c r="J2209" t="s">
        <v>90</v>
      </c>
      <c r="K2209" t="s">
        <v>74</v>
      </c>
      <c r="L2209" t="s">
        <v>35</v>
      </c>
      <c r="M2209" t="s">
        <v>58</v>
      </c>
      <c r="N2209" t="s">
        <v>54</v>
      </c>
      <c r="O2209" t="s">
        <v>78</v>
      </c>
      <c r="P2209" t="s">
        <v>48</v>
      </c>
      <c r="Q2209" t="s">
        <v>26</v>
      </c>
      <c r="R2209" t="s">
        <v>41</v>
      </c>
      <c r="S2209" t="s">
        <v>69</v>
      </c>
      <c r="T2209">
        <v>2</v>
      </c>
    </row>
    <row r="2210" spans="1:20" x14ac:dyDescent="0.3">
      <c r="A2210">
        <v>3862</v>
      </c>
      <c r="B2210">
        <v>41</v>
      </c>
      <c r="C2210" t="s">
        <v>20</v>
      </c>
      <c r="D2210" t="s">
        <v>21</v>
      </c>
      <c r="E2210">
        <v>2575.9703650000001</v>
      </c>
      <c r="F2210" s="1">
        <v>43474</v>
      </c>
      <c r="G2210">
        <v>37285.4</v>
      </c>
      <c r="H2210">
        <v>780.70299999999997</v>
      </c>
      <c r="I2210" t="s">
        <v>32</v>
      </c>
      <c r="J2210" t="s">
        <v>92</v>
      </c>
      <c r="K2210" t="s">
        <v>66</v>
      </c>
      <c r="L2210" t="s">
        <v>46</v>
      </c>
      <c r="M2210" t="s">
        <v>68</v>
      </c>
      <c r="N2210" t="s">
        <v>54</v>
      </c>
      <c r="O2210" t="s">
        <v>47</v>
      </c>
      <c r="P2210" t="s">
        <v>40</v>
      </c>
      <c r="Q2210" t="s">
        <v>39</v>
      </c>
      <c r="R2210" t="s">
        <v>59</v>
      </c>
      <c r="S2210" t="s">
        <v>55</v>
      </c>
      <c r="T2210">
        <v>2</v>
      </c>
    </row>
    <row r="2211" spans="1:20" x14ac:dyDescent="0.3">
      <c r="A2211">
        <v>3863</v>
      </c>
      <c r="B2211">
        <v>33</v>
      </c>
      <c r="C2211" t="s">
        <v>30</v>
      </c>
      <c r="D2211" t="s">
        <v>43</v>
      </c>
      <c r="E2211">
        <v>4206.8423720000001</v>
      </c>
      <c r="F2211" s="1">
        <v>43673</v>
      </c>
      <c r="G2211">
        <v>22863.4</v>
      </c>
      <c r="H2211">
        <v>530.20500000000004</v>
      </c>
      <c r="I2211" t="s">
        <v>51</v>
      </c>
      <c r="J2211" t="s">
        <v>95</v>
      </c>
      <c r="K2211" t="s">
        <v>61</v>
      </c>
      <c r="L2211" t="s">
        <v>46</v>
      </c>
      <c r="M2211" t="s">
        <v>36</v>
      </c>
      <c r="N2211" t="s">
        <v>25</v>
      </c>
      <c r="O2211" t="s">
        <v>47</v>
      </c>
      <c r="P2211" t="s">
        <v>48</v>
      </c>
      <c r="Q2211" t="s">
        <v>48</v>
      </c>
      <c r="R2211" t="s">
        <v>28</v>
      </c>
      <c r="S2211" t="s">
        <v>42</v>
      </c>
      <c r="T2211">
        <v>2</v>
      </c>
    </row>
    <row r="2212" spans="1:20" x14ac:dyDescent="0.3">
      <c r="A2212">
        <v>3867</v>
      </c>
      <c r="B2212">
        <v>40</v>
      </c>
      <c r="C2212" t="s">
        <v>20</v>
      </c>
      <c r="D2212" t="s">
        <v>43</v>
      </c>
      <c r="E2212">
        <v>4872.994436</v>
      </c>
      <c r="F2212" s="1">
        <v>42202</v>
      </c>
      <c r="G2212">
        <v>33881.599999999999</v>
      </c>
      <c r="H2212">
        <v>722.76599999999996</v>
      </c>
      <c r="I2212" t="s">
        <v>51</v>
      </c>
      <c r="J2212" t="s">
        <v>77</v>
      </c>
      <c r="K2212" t="s">
        <v>34</v>
      </c>
      <c r="L2212" t="s">
        <v>46</v>
      </c>
      <c r="M2212" t="s">
        <v>58</v>
      </c>
      <c r="N2212" t="s">
        <v>35</v>
      </c>
      <c r="O2212" t="s">
        <v>47</v>
      </c>
      <c r="P2212" t="s">
        <v>40</v>
      </c>
      <c r="Q2212" t="s">
        <v>26</v>
      </c>
      <c r="R2212" t="s">
        <v>59</v>
      </c>
      <c r="S2212" t="s">
        <v>69</v>
      </c>
      <c r="T2212">
        <v>2</v>
      </c>
    </row>
    <row r="2213" spans="1:20" x14ac:dyDescent="0.3">
      <c r="A2213">
        <v>3872</v>
      </c>
      <c r="B2213">
        <v>42</v>
      </c>
      <c r="C2213" t="s">
        <v>30</v>
      </c>
      <c r="D2213" t="s">
        <v>21</v>
      </c>
      <c r="E2213">
        <v>2988.2958669999998</v>
      </c>
      <c r="F2213" s="1">
        <v>42981</v>
      </c>
      <c r="G2213">
        <v>46267.199999999997</v>
      </c>
      <c r="H2213">
        <v>1385.933</v>
      </c>
      <c r="I2213" t="s">
        <v>32</v>
      </c>
      <c r="J2213" t="s">
        <v>96</v>
      </c>
      <c r="K2213" t="s">
        <v>74</v>
      </c>
      <c r="L2213" t="s">
        <v>25</v>
      </c>
      <c r="M2213" t="s">
        <v>36</v>
      </c>
      <c r="N2213" t="s">
        <v>54</v>
      </c>
      <c r="O2213" t="s">
        <v>27</v>
      </c>
      <c r="P2213" t="s">
        <v>48</v>
      </c>
      <c r="Q2213" t="s">
        <v>39</v>
      </c>
      <c r="R2213" t="s">
        <v>59</v>
      </c>
      <c r="S2213" t="s">
        <v>72</v>
      </c>
      <c r="T2213">
        <v>2</v>
      </c>
    </row>
    <row r="2214" spans="1:20" x14ac:dyDescent="0.3">
      <c r="A2214">
        <v>3873</v>
      </c>
      <c r="B2214">
        <v>40</v>
      </c>
      <c r="C2214" t="s">
        <v>20</v>
      </c>
      <c r="D2214" t="s">
        <v>21</v>
      </c>
      <c r="E2214">
        <v>3106.0136699999998</v>
      </c>
      <c r="F2214" s="1">
        <v>42877</v>
      </c>
      <c r="G2214">
        <v>9478.9</v>
      </c>
      <c r="H2214">
        <v>168.57900000000001</v>
      </c>
      <c r="I2214" t="s">
        <v>51</v>
      </c>
      <c r="J2214" t="s">
        <v>91</v>
      </c>
      <c r="K2214" t="s">
        <v>66</v>
      </c>
      <c r="L2214" t="s">
        <v>25</v>
      </c>
      <c r="M2214" t="s">
        <v>62</v>
      </c>
      <c r="N2214" t="s">
        <v>54</v>
      </c>
      <c r="O2214" t="s">
        <v>47</v>
      </c>
      <c r="P2214" t="s">
        <v>39</v>
      </c>
      <c r="Q2214" t="s">
        <v>39</v>
      </c>
      <c r="R2214" t="s">
        <v>63</v>
      </c>
      <c r="S2214" t="s">
        <v>69</v>
      </c>
      <c r="T2214">
        <v>2</v>
      </c>
    </row>
    <row r="2215" spans="1:20" x14ac:dyDescent="0.3">
      <c r="A2215">
        <v>3878</v>
      </c>
      <c r="B2215">
        <v>33</v>
      </c>
      <c r="C2215" t="s">
        <v>20</v>
      </c>
      <c r="D2215" t="s">
        <v>21</v>
      </c>
      <c r="E2215">
        <v>4004.5591429999999</v>
      </c>
      <c r="F2215" s="1">
        <v>44269</v>
      </c>
      <c r="G2215">
        <v>22820.7</v>
      </c>
      <c r="H2215">
        <v>638.03700000000003</v>
      </c>
      <c r="I2215" t="s">
        <v>75</v>
      </c>
      <c r="J2215" t="s">
        <v>80</v>
      </c>
      <c r="K2215" t="s">
        <v>66</v>
      </c>
      <c r="L2215" t="s">
        <v>25</v>
      </c>
      <c r="M2215" t="s">
        <v>58</v>
      </c>
      <c r="N2215" t="s">
        <v>54</v>
      </c>
      <c r="O2215" t="s">
        <v>38</v>
      </c>
      <c r="P2215" t="s">
        <v>26</v>
      </c>
      <c r="Q2215" t="s">
        <v>39</v>
      </c>
      <c r="R2215" t="s">
        <v>28</v>
      </c>
      <c r="S2215" t="s">
        <v>42</v>
      </c>
      <c r="T2215">
        <v>2</v>
      </c>
    </row>
    <row r="2216" spans="1:20" x14ac:dyDescent="0.3">
      <c r="A2216">
        <v>3884</v>
      </c>
      <c r="B2216">
        <v>43</v>
      </c>
      <c r="C2216" t="s">
        <v>20</v>
      </c>
      <c r="D2216" t="s">
        <v>43</v>
      </c>
      <c r="E2216">
        <v>2936.6233040000002</v>
      </c>
      <c r="F2216" s="1">
        <v>44539</v>
      </c>
      <c r="G2216">
        <v>32289.5</v>
      </c>
      <c r="H2216">
        <v>902.16600000000005</v>
      </c>
      <c r="I2216" t="s">
        <v>32</v>
      </c>
      <c r="J2216" t="s">
        <v>86</v>
      </c>
      <c r="K2216" t="s">
        <v>61</v>
      </c>
      <c r="L2216" t="s">
        <v>54</v>
      </c>
      <c r="M2216" t="s">
        <v>62</v>
      </c>
      <c r="N2216" t="s">
        <v>25</v>
      </c>
      <c r="O2216" t="s">
        <v>47</v>
      </c>
      <c r="P2216" t="s">
        <v>26</v>
      </c>
      <c r="Q2216" t="s">
        <v>26</v>
      </c>
      <c r="R2216" t="s">
        <v>28</v>
      </c>
      <c r="S2216" t="s">
        <v>42</v>
      </c>
      <c r="T2216">
        <v>2</v>
      </c>
    </row>
    <row r="2217" spans="1:20" x14ac:dyDescent="0.3">
      <c r="A2217">
        <v>3885</v>
      </c>
      <c r="B2217">
        <v>41</v>
      </c>
      <c r="C2217" t="s">
        <v>30</v>
      </c>
      <c r="D2217" t="s">
        <v>43</v>
      </c>
      <c r="E2217">
        <v>2203.3651500000001</v>
      </c>
      <c r="F2217" s="1">
        <v>45119</v>
      </c>
      <c r="G2217">
        <v>39618.400000000001</v>
      </c>
      <c r="H2217">
        <v>444.87200000000001</v>
      </c>
      <c r="I2217" t="s">
        <v>51</v>
      </c>
      <c r="J2217" t="s">
        <v>87</v>
      </c>
      <c r="K2217" t="s">
        <v>57</v>
      </c>
      <c r="L2217" t="s">
        <v>25</v>
      </c>
      <c r="M2217" t="s">
        <v>58</v>
      </c>
      <c r="N2217" t="s">
        <v>35</v>
      </c>
      <c r="O2217" t="s">
        <v>27</v>
      </c>
      <c r="P2217" t="s">
        <v>48</v>
      </c>
      <c r="Q2217" t="s">
        <v>40</v>
      </c>
      <c r="R2217" t="s">
        <v>49</v>
      </c>
      <c r="S2217" t="s">
        <v>72</v>
      </c>
      <c r="T2217">
        <v>2</v>
      </c>
    </row>
    <row r="2218" spans="1:20" x14ac:dyDescent="0.3">
      <c r="A2218">
        <v>3888</v>
      </c>
      <c r="B2218">
        <v>38</v>
      </c>
      <c r="C2218" t="s">
        <v>20</v>
      </c>
      <c r="D2218" t="s">
        <v>43</v>
      </c>
      <c r="E2218">
        <v>3290.5567030000002</v>
      </c>
      <c r="F2218" s="1">
        <v>42366</v>
      </c>
      <c r="G2218">
        <v>28874.6</v>
      </c>
      <c r="H2218">
        <v>647.06500000000005</v>
      </c>
      <c r="I2218" t="s">
        <v>75</v>
      </c>
      <c r="J2218" t="s">
        <v>73</v>
      </c>
      <c r="K2218" t="s">
        <v>34</v>
      </c>
      <c r="L2218" t="s">
        <v>54</v>
      </c>
      <c r="M2218" t="s">
        <v>36</v>
      </c>
      <c r="N2218" t="s">
        <v>37</v>
      </c>
      <c r="O2218" t="s">
        <v>47</v>
      </c>
      <c r="P2218" t="s">
        <v>26</v>
      </c>
      <c r="Q2218" t="s">
        <v>39</v>
      </c>
      <c r="R2218" t="s">
        <v>28</v>
      </c>
      <c r="S2218" t="s">
        <v>69</v>
      </c>
      <c r="T2218">
        <v>2</v>
      </c>
    </row>
    <row r="2219" spans="1:20" x14ac:dyDescent="0.3">
      <c r="A2219">
        <v>3890</v>
      </c>
      <c r="B2219">
        <v>35</v>
      </c>
      <c r="C2219" t="s">
        <v>20</v>
      </c>
      <c r="D2219" t="s">
        <v>43</v>
      </c>
      <c r="E2219">
        <v>2123.0222429999999</v>
      </c>
      <c r="F2219" s="1">
        <v>43977</v>
      </c>
      <c r="G2219">
        <v>25998.7</v>
      </c>
      <c r="H2219">
        <v>390.58800000000002</v>
      </c>
      <c r="I2219" t="s">
        <v>22</v>
      </c>
      <c r="J2219" t="s">
        <v>99</v>
      </c>
      <c r="K2219" t="s">
        <v>53</v>
      </c>
      <c r="L2219" t="s">
        <v>46</v>
      </c>
      <c r="M2219" t="s">
        <v>36</v>
      </c>
      <c r="N2219" t="s">
        <v>37</v>
      </c>
      <c r="O2219" t="s">
        <v>27</v>
      </c>
      <c r="P2219" t="s">
        <v>39</v>
      </c>
      <c r="Q2219" t="s">
        <v>48</v>
      </c>
      <c r="R2219" t="s">
        <v>41</v>
      </c>
      <c r="S2219" t="s">
        <v>29</v>
      </c>
      <c r="T2219">
        <v>2</v>
      </c>
    </row>
    <row r="2220" spans="1:20" x14ac:dyDescent="0.3">
      <c r="A2220">
        <v>3892</v>
      </c>
      <c r="B2220">
        <v>46</v>
      </c>
      <c r="C2220" t="s">
        <v>30</v>
      </c>
      <c r="D2220" t="s">
        <v>43</v>
      </c>
      <c r="E2220">
        <v>2155.335599</v>
      </c>
      <c r="F2220" s="1">
        <v>42413</v>
      </c>
      <c r="G2220">
        <v>17837.900000000001</v>
      </c>
      <c r="H2220">
        <v>493.23899999999998</v>
      </c>
      <c r="I2220" t="s">
        <v>44</v>
      </c>
      <c r="J2220" t="s">
        <v>84</v>
      </c>
      <c r="K2220" t="s">
        <v>74</v>
      </c>
      <c r="L2220" t="s">
        <v>46</v>
      </c>
      <c r="M2220" t="s">
        <v>68</v>
      </c>
      <c r="N2220" t="s">
        <v>46</v>
      </c>
      <c r="O2220" t="s">
        <v>38</v>
      </c>
      <c r="P2220" t="s">
        <v>58</v>
      </c>
      <c r="Q2220" t="s">
        <v>48</v>
      </c>
      <c r="R2220" t="s">
        <v>63</v>
      </c>
      <c r="S2220" t="s">
        <v>42</v>
      </c>
      <c r="T2220">
        <v>2</v>
      </c>
    </row>
    <row r="2221" spans="1:20" x14ac:dyDescent="0.3">
      <c r="A2221">
        <v>3894</v>
      </c>
      <c r="B2221">
        <v>35</v>
      </c>
      <c r="C2221" t="s">
        <v>20</v>
      </c>
      <c r="D2221" t="s">
        <v>21</v>
      </c>
      <c r="E2221">
        <v>3279.0939720000001</v>
      </c>
      <c r="F2221" s="1">
        <v>43316</v>
      </c>
      <c r="G2221">
        <v>12053.3</v>
      </c>
      <c r="H2221">
        <v>235.483</v>
      </c>
      <c r="I2221" t="s">
        <v>32</v>
      </c>
      <c r="J2221" t="s">
        <v>45</v>
      </c>
      <c r="K2221" t="s">
        <v>65</v>
      </c>
      <c r="L2221" t="s">
        <v>46</v>
      </c>
      <c r="M2221" t="s">
        <v>26</v>
      </c>
      <c r="N2221" t="s">
        <v>37</v>
      </c>
      <c r="O2221" t="s">
        <v>78</v>
      </c>
      <c r="P2221" t="s">
        <v>39</v>
      </c>
      <c r="Q2221" t="s">
        <v>39</v>
      </c>
      <c r="R2221" t="s">
        <v>49</v>
      </c>
      <c r="S2221" t="s">
        <v>55</v>
      </c>
      <c r="T2221">
        <v>2</v>
      </c>
    </row>
    <row r="2222" spans="1:20" x14ac:dyDescent="0.3">
      <c r="A2222">
        <v>3901</v>
      </c>
      <c r="B2222">
        <v>43</v>
      </c>
      <c r="C2222" t="s">
        <v>20</v>
      </c>
      <c r="D2222" t="s">
        <v>21</v>
      </c>
      <c r="E2222">
        <v>2378.8234710000002</v>
      </c>
      <c r="F2222" s="1">
        <v>43329</v>
      </c>
      <c r="G2222">
        <v>29270</v>
      </c>
      <c r="H2222">
        <v>460.42899999999997</v>
      </c>
      <c r="I2222" t="s">
        <v>75</v>
      </c>
      <c r="J2222" t="s">
        <v>88</v>
      </c>
      <c r="K2222" t="s">
        <v>65</v>
      </c>
      <c r="L2222" t="s">
        <v>37</v>
      </c>
      <c r="M2222" t="s">
        <v>36</v>
      </c>
      <c r="N2222" t="s">
        <v>37</v>
      </c>
      <c r="O2222" t="s">
        <v>38</v>
      </c>
      <c r="P2222" t="s">
        <v>40</v>
      </c>
      <c r="Q2222" t="s">
        <v>58</v>
      </c>
      <c r="R2222" t="s">
        <v>59</v>
      </c>
      <c r="S2222" t="s">
        <v>42</v>
      </c>
      <c r="T2222">
        <v>2</v>
      </c>
    </row>
    <row r="2223" spans="1:20" x14ac:dyDescent="0.3">
      <c r="A2223">
        <v>3903</v>
      </c>
      <c r="B2223">
        <v>40</v>
      </c>
      <c r="C2223" t="s">
        <v>20</v>
      </c>
      <c r="D2223" t="s">
        <v>21</v>
      </c>
      <c r="E2223">
        <v>2770.1797649999999</v>
      </c>
      <c r="F2223" s="1">
        <v>45157</v>
      </c>
      <c r="G2223">
        <v>13470.3</v>
      </c>
      <c r="H2223">
        <v>194.69300000000001</v>
      </c>
      <c r="I2223" t="s">
        <v>22</v>
      </c>
      <c r="J2223" t="s">
        <v>85</v>
      </c>
      <c r="K2223" t="s">
        <v>24</v>
      </c>
      <c r="L2223" t="s">
        <v>46</v>
      </c>
      <c r="M2223" t="s">
        <v>36</v>
      </c>
      <c r="N2223" t="s">
        <v>25</v>
      </c>
      <c r="O2223" t="s">
        <v>47</v>
      </c>
      <c r="P2223" t="s">
        <v>26</v>
      </c>
      <c r="Q2223" t="s">
        <v>58</v>
      </c>
      <c r="R2223" t="s">
        <v>63</v>
      </c>
      <c r="S2223" t="s">
        <v>72</v>
      </c>
      <c r="T2223">
        <v>2</v>
      </c>
    </row>
    <row r="2224" spans="1:20" x14ac:dyDescent="0.3">
      <c r="A2224">
        <v>3904</v>
      </c>
      <c r="B2224">
        <v>45</v>
      </c>
      <c r="C2224" t="s">
        <v>20</v>
      </c>
      <c r="D2224" t="s">
        <v>43</v>
      </c>
      <c r="E2224">
        <v>3462.2914879999998</v>
      </c>
      <c r="F2224" s="1">
        <v>45078</v>
      </c>
      <c r="G2224">
        <v>45510.5</v>
      </c>
      <c r="H2224">
        <v>1201.921</v>
      </c>
      <c r="I2224" t="s">
        <v>75</v>
      </c>
      <c r="J2224" t="s">
        <v>85</v>
      </c>
      <c r="K2224" t="s">
        <v>61</v>
      </c>
      <c r="L2224" t="s">
        <v>54</v>
      </c>
      <c r="M2224" t="s">
        <v>36</v>
      </c>
      <c r="N2224" t="s">
        <v>54</v>
      </c>
      <c r="O2224" t="s">
        <v>78</v>
      </c>
      <c r="P2224" t="s">
        <v>58</v>
      </c>
      <c r="Q2224" t="s">
        <v>48</v>
      </c>
      <c r="R2224" t="s">
        <v>41</v>
      </c>
      <c r="S2224" t="s">
        <v>29</v>
      </c>
      <c r="T2224">
        <v>2</v>
      </c>
    </row>
    <row r="2225" spans="1:20" x14ac:dyDescent="0.3">
      <c r="A2225">
        <v>3908</v>
      </c>
      <c r="B2225">
        <v>36</v>
      </c>
      <c r="C2225" t="s">
        <v>20</v>
      </c>
      <c r="D2225" t="s">
        <v>21</v>
      </c>
      <c r="E2225">
        <v>1528.8789810000001</v>
      </c>
      <c r="F2225" s="1">
        <v>45198</v>
      </c>
      <c r="G2225">
        <v>17988.7</v>
      </c>
      <c r="H2225">
        <v>304.18200000000002</v>
      </c>
      <c r="I2225" t="s">
        <v>44</v>
      </c>
      <c r="J2225" t="s">
        <v>73</v>
      </c>
      <c r="K2225" t="s">
        <v>74</v>
      </c>
      <c r="L2225" t="s">
        <v>54</v>
      </c>
      <c r="M2225" t="s">
        <v>36</v>
      </c>
      <c r="N2225" t="s">
        <v>25</v>
      </c>
      <c r="O2225" t="s">
        <v>47</v>
      </c>
      <c r="P2225" t="s">
        <v>39</v>
      </c>
      <c r="Q2225" t="s">
        <v>39</v>
      </c>
      <c r="R2225" t="s">
        <v>59</v>
      </c>
      <c r="S2225" t="s">
        <v>29</v>
      </c>
      <c r="T2225">
        <v>2</v>
      </c>
    </row>
    <row r="2226" spans="1:20" x14ac:dyDescent="0.3">
      <c r="A2226">
        <v>3911</v>
      </c>
      <c r="B2226">
        <v>43</v>
      </c>
      <c r="C2226" t="s">
        <v>20</v>
      </c>
      <c r="D2226" t="s">
        <v>21</v>
      </c>
      <c r="E2226">
        <v>1810.9954210000001</v>
      </c>
      <c r="F2226" s="1">
        <v>45269</v>
      </c>
      <c r="G2226">
        <v>36406.300000000003</v>
      </c>
      <c r="H2226">
        <v>817.41600000000005</v>
      </c>
      <c r="I2226" t="s">
        <v>75</v>
      </c>
      <c r="J2226" t="s">
        <v>73</v>
      </c>
      <c r="K2226" t="s">
        <v>83</v>
      </c>
      <c r="L2226" t="s">
        <v>25</v>
      </c>
      <c r="M2226" t="s">
        <v>62</v>
      </c>
      <c r="N2226" t="s">
        <v>46</v>
      </c>
      <c r="O2226" t="s">
        <v>27</v>
      </c>
      <c r="P2226" t="s">
        <v>40</v>
      </c>
      <c r="Q2226" t="s">
        <v>48</v>
      </c>
      <c r="R2226" t="s">
        <v>59</v>
      </c>
      <c r="S2226" t="s">
        <v>42</v>
      </c>
      <c r="T2226">
        <v>2</v>
      </c>
    </row>
    <row r="2227" spans="1:20" x14ac:dyDescent="0.3">
      <c r="A2227">
        <v>3912</v>
      </c>
      <c r="B2227">
        <v>39</v>
      </c>
      <c r="C2227" t="s">
        <v>30</v>
      </c>
      <c r="D2227" t="s">
        <v>50</v>
      </c>
      <c r="E2227">
        <v>1751.8374839999999</v>
      </c>
      <c r="F2227" s="1">
        <v>43378</v>
      </c>
      <c r="G2227">
        <v>11834.4</v>
      </c>
      <c r="H2227">
        <v>276.39499999999998</v>
      </c>
      <c r="I2227" t="s">
        <v>22</v>
      </c>
      <c r="J2227" t="s">
        <v>94</v>
      </c>
      <c r="K2227" t="s">
        <v>83</v>
      </c>
      <c r="L2227" t="s">
        <v>37</v>
      </c>
      <c r="M2227" t="s">
        <v>26</v>
      </c>
      <c r="N2227" t="s">
        <v>25</v>
      </c>
      <c r="O2227" t="s">
        <v>47</v>
      </c>
      <c r="P2227" t="s">
        <v>58</v>
      </c>
      <c r="Q2227" t="s">
        <v>48</v>
      </c>
      <c r="R2227" t="s">
        <v>28</v>
      </c>
      <c r="S2227" t="s">
        <v>55</v>
      </c>
      <c r="T2227">
        <v>2</v>
      </c>
    </row>
    <row r="2228" spans="1:20" x14ac:dyDescent="0.3">
      <c r="A2228">
        <v>3913</v>
      </c>
      <c r="B2228">
        <v>50</v>
      </c>
      <c r="C2228" t="s">
        <v>30</v>
      </c>
      <c r="D2228" t="s">
        <v>21</v>
      </c>
      <c r="E2228">
        <v>2925.6459749999999</v>
      </c>
      <c r="F2228" s="1">
        <v>43791</v>
      </c>
      <c r="G2228">
        <v>33995.4</v>
      </c>
      <c r="H2228">
        <v>638.93700000000001</v>
      </c>
      <c r="I2228" t="s">
        <v>44</v>
      </c>
      <c r="J2228" t="s">
        <v>82</v>
      </c>
      <c r="K2228" t="s">
        <v>65</v>
      </c>
      <c r="L2228" t="s">
        <v>35</v>
      </c>
      <c r="M2228" t="s">
        <v>36</v>
      </c>
      <c r="N2228" t="s">
        <v>35</v>
      </c>
      <c r="O2228" t="s">
        <v>27</v>
      </c>
      <c r="P2228" t="s">
        <v>58</v>
      </c>
      <c r="Q2228" t="s">
        <v>48</v>
      </c>
      <c r="R2228" t="s">
        <v>63</v>
      </c>
      <c r="S2228" t="s">
        <v>42</v>
      </c>
      <c r="T2228">
        <v>2</v>
      </c>
    </row>
    <row r="2229" spans="1:20" x14ac:dyDescent="0.3">
      <c r="A2229">
        <v>3914</v>
      </c>
      <c r="B2229">
        <v>28</v>
      </c>
      <c r="C2229" t="s">
        <v>20</v>
      </c>
      <c r="D2229" t="s">
        <v>21</v>
      </c>
      <c r="E2229">
        <v>3110.4852810000002</v>
      </c>
      <c r="F2229" s="1">
        <v>45048</v>
      </c>
      <c r="G2229">
        <v>46244.9</v>
      </c>
      <c r="H2229">
        <v>1367.203</v>
      </c>
      <c r="I2229" t="s">
        <v>22</v>
      </c>
      <c r="J2229" t="s">
        <v>85</v>
      </c>
      <c r="K2229" t="s">
        <v>65</v>
      </c>
      <c r="L2229" t="s">
        <v>35</v>
      </c>
      <c r="M2229" t="s">
        <v>26</v>
      </c>
      <c r="N2229" t="s">
        <v>25</v>
      </c>
      <c r="O2229" t="s">
        <v>47</v>
      </c>
      <c r="P2229" t="s">
        <v>48</v>
      </c>
      <c r="Q2229" t="s">
        <v>48</v>
      </c>
      <c r="R2229" t="s">
        <v>28</v>
      </c>
      <c r="S2229" t="s">
        <v>55</v>
      </c>
      <c r="T2229">
        <v>2</v>
      </c>
    </row>
    <row r="2230" spans="1:20" x14ac:dyDescent="0.3">
      <c r="A2230">
        <v>3916</v>
      </c>
      <c r="B2230">
        <v>37</v>
      </c>
      <c r="C2230" t="s">
        <v>20</v>
      </c>
      <c r="D2230" t="s">
        <v>43</v>
      </c>
      <c r="E2230">
        <v>4248.2528160000002</v>
      </c>
      <c r="F2230" s="1">
        <v>45332</v>
      </c>
      <c r="G2230">
        <v>33476.9</v>
      </c>
      <c r="H2230">
        <v>400.66800000000001</v>
      </c>
      <c r="I2230" t="s">
        <v>51</v>
      </c>
      <c r="J2230" t="s">
        <v>76</v>
      </c>
      <c r="K2230" t="s">
        <v>34</v>
      </c>
      <c r="L2230" t="s">
        <v>54</v>
      </c>
      <c r="M2230" t="s">
        <v>36</v>
      </c>
      <c r="N2230" t="s">
        <v>37</v>
      </c>
      <c r="O2230" t="s">
        <v>38</v>
      </c>
      <c r="P2230" t="s">
        <v>39</v>
      </c>
      <c r="Q2230" t="s">
        <v>26</v>
      </c>
      <c r="R2230" t="s">
        <v>28</v>
      </c>
      <c r="S2230" t="s">
        <v>29</v>
      </c>
      <c r="T2230">
        <v>2</v>
      </c>
    </row>
    <row r="2231" spans="1:20" x14ac:dyDescent="0.3">
      <c r="A2231">
        <v>3922</v>
      </c>
      <c r="B2231">
        <v>46</v>
      </c>
      <c r="C2231" t="s">
        <v>20</v>
      </c>
      <c r="D2231" t="s">
        <v>21</v>
      </c>
      <c r="E2231">
        <v>2170.0821449999999</v>
      </c>
      <c r="F2231" s="1">
        <v>44609</v>
      </c>
      <c r="G2231">
        <v>39574</v>
      </c>
      <c r="H2231">
        <v>885.97500000000002</v>
      </c>
      <c r="I2231" t="s">
        <v>44</v>
      </c>
      <c r="J2231" t="s">
        <v>88</v>
      </c>
      <c r="K2231" t="s">
        <v>61</v>
      </c>
      <c r="L2231" t="s">
        <v>54</v>
      </c>
      <c r="M2231" t="s">
        <v>62</v>
      </c>
      <c r="N2231" t="s">
        <v>35</v>
      </c>
      <c r="O2231" t="s">
        <v>38</v>
      </c>
      <c r="P2231" t="s">
        <v>39</v>
      </c>
      <c r="Q2231" t="s">
        <v>39</v>
      </c>
      <c r="R2231" t="s">
        <v>41</v>
      </c>
      <c r="S2231" t="s">
        <v>69</v>
      </c>
      <c r="T2231">
        <v>2</v>
      </c>
    </row>
    <row r="2232" spans="1:20" x14ac:dyDescent="0.3">
      <c r="A2232">
        <v>3923</v>
      </c>
      <c r="B2232">
        <v>35</v>
      </c>
      <c r="C2232" t="s">
        <v>30</v>
      </c>
      <c r="D2232" t="s">
        <v>43</v>
      </c>
      <c r="E2232">
        <v>4446.8773030000002</v>
      </c>
      <c r="F2232" s="1">
        <v>44579</v>
      </c>
      <c r="G2232">
        <v>41910</v>
      </c>
      <c r="H2232">
        <v>1127.0989999999999</v>
      </c>
      <c r="I2232" t="s">
        <v>22</v>
      </c>
      <c r="J2232" t="s">
        <v>81</v>
      </c>
      <c r="K2232" t="s">
        <v>65</v>
      </c>
      <c r="L2232" t="s">
        <v>35</v>
      </c>
      <c r="M2232" t="s">
        <v>68</v>
      </c>
      <c r="N2232" t="s">
        <v>46</v>
      </c>
      <c r="O2232" t="s">
        <v>27</v>
      </c>
      <c r="P2232" t="s">
        <v>40</v>
      </c>
      <c r="Q2232" t="s">
        <v>39</v>
      </c>
      <c r="R2232" t="s">
        <v>63</v>
      </c>
      <c r="S2232" t="s">
        <v>55</v>
      </c>
      <c r="T2232">
        <v>2</v>
      </c>
    </row>
    <row r="2233" spans="1:20" x14ac:dyDescent="0.3">
      <c r="A2233">
        <v>3927</v>
      </c>
      <c r="B2233">
        <v>43</v>
      </c>
      <c r="C2233" t="s">
        <v>30</v>
      </c>
      <c r="D2233" t="s">
        <v>43</v>
      </c>
      <c r="E2233">
        <v>3265.8052029999999</v>
      </c>
      <c r="F2233" s="1">
        <v>42720</v>
      </c>
      <c r="G2233">
        <v>46881.5</v>
      </c>
      <c r="H2233">
        <v>1026.904</v>
      </c>
      <c r="I2233" t="s">
        <v>44</v>
      </c>
      <c r="J2233" t="s">
        <v>56</v>
      </c>
      <c r="K2233" t="s">
        <v>34</v>
      </c>
      <c r="L2233" t="s">
        <v>35</v>
      </c>
      <c r="M2233" t="s">
        <v>26</v>
      </c>
      <c r="N2233" t="s">
        <v>37</v>
      </c>
      <c r="O2233" t="s">
        <v>47</v>
      </c>
      <c r="P2233" t="s">
        <v>48</v>
      </c>
      <c r="Q2233" t="s">
        <v>39</v>
      </c>
      <c r="R2233" t="s">
        <v>41</v>
      </c>
      <c r="S2233" t="s">
        <v>42</v>
      </c>
      <c r="T2233">
        <v>2</v>
      </c>
    </row>
    <row r="2234" spans="1:20" x14ac:dyDescent="0.3">
      <c r="A2234">
        <v>3928</v>
      </c>
      <c r="B2234">
        <v>44</v>
      </c>
      <c r="C2234" t="s">
        <v>30</v>
      </c>
      <c r="D2234" t="s">
        <v>21</v>
      </c>
      <c r="E2234">
        <v>2648.507478</v>
      </c>
      <c r="F2234" s="1">
        <v>43318</v>
      </c>
      <c r="G2234">
        <v>46048.2</v>
      </c>
      <c r="H2234">
        <v>1012.564</v>
      </c>
      <c r="I2234" t="s">
        <v>44</v>
      </c>
      <c r="J2234" t="s">
        <v>101</v>
      </c>
      <c r="K2234" t="s">
        <v>57</v>
      </c>
      <c r="L2234" t="s">
        <v>46</v>
      </c>
      <c r="M2234" t="s">
        <v>68</v>
      </c>
      <c r="N2234" t="s">
        <v>46</v>
      </c>
      <c r="O2234" t="s">
        <v>38</v>
      </c>
      <c r="P2234" t="s">
        <v>26</v>
      </c>
      <c r="Q2234" t="s">
        <v>39</v>
      </c>
      <c r="R2234" t="s">
        <v>28</v>
      </c>
      <c r="S2234" t="s">
        <v>69</v>
      </c>
      <c r="T2234">
        <v>2</v>
      </c>
    </row>
    <row r="2235" spans="1:20" x14ac:dyDescent="0.3">
      <c r="A2235">
        <v>3931</v>
      </c>
      <c r="B2235">
        <v>41</v>
      </c>
      <c r="C2235" t="s">
        <v>20</v>
      </c>
      <c r="D2235" t="s">
        <v>43</v>
      </c>
      <c r="E2235">
        <v>3043.1511730000002</v>
      </c>
      <c r="F2235" s="1">
        <v>43543</v>
      </c>
      <c r="G2235">
        <v>31315.8</v>
      </c>
      <c r="H2235">
        <v>399.66800000000001</v>
      </c>
      <c r="I2235" t="s">
        <v>75</v>
      </c>
      <c r="J2235" t="s">
        <v>89</v>
      </c>
      <c r="K2235" t="s">
        <v>57</v>
      </c>
      <c r="L2235" t="s">
        <v>46</v>
      </c>
      <c r="M2235" t="s">
        <v>58</v>
      </c>
      <c r="N2235" t="s">
        <v>54</v>
      </c>
      <c r="O2235" t="s">
        <v>27</v>
      </c>
      <c r="P2235" t="s">
        <v>39</v>
      </c>
      <c r="Q2235" t="s">
        <v>48</v>
      </c>
      <c r="R2235" t="s">
        <v>49</v>
      </c>
      <c r="S2235" t="s">
        <v>42</v>
      </c>
      <c r="T2235">
        <v>2</v>
      </c>
    </row>
    <row r="2236" spans="1:20" x14ac:dyDescent="0.3">
      <c r="A2236">
        <v>3939</v>
      </c>
      <c r="B2236">
        <v>37</v>
      </c>
      <c r="C2236" t="s">
        <v>20</v>
      </c>
      <c r="D2236" t="s">
        <v>21</v>
      </c>
      <c r="E2236">
        <v>3039.1083530000001</v>
      </c>
      <c r="F2236" s="1">
        <v>42556</v>
      </c>
      <c r="G2236">
        <v>33034.300000000003</v>
      </c>
      <c r="H2236">
        <v>978.19100000000003</v>
      </c>
      <c r="I2236" t="s">
        <v>22</v>
      </c>
      <c r="J2236" t="s">
        <v>77</v>
      </c>
      <c r="K2236" t="s">
        <v>57</v>
      </c>
      <c r="L2236" t="s">
        <v>25</v>
      </c>
      <c r="M2236" t="s">
        <v>26</v>
      </c>
      <c r="N2236" t="s">
        <v>46</v>
      </c>
      <c r="O2236" t="s">
        <v>27</v>
      </c>
      <c r="P2236" t="s">
        <v>39</v>
      </c>
      <c r="Q2236" t="s">
        <v>26</v>
      </c>
      <c r="R2236" t="s">
        <v>59</v>
      </c>
      <c r="S2236" t="s">
        <v>29</v>
      </c>
      <c r="T2236">
        <v>2</v>
      </c>
    </row>
    <row r="2237" spans="1:20" x14ac:dyDescent="0.3">
      <c r="A2237">
        <v>3943</v>
      </c>
      <c r="B2237">
        <v>50</v>
      </c>
      <c r="C2237" t="s">
        <v>20</v>
      </c>
      <c r="D2237" t="s">
        <v>21</v>
      </c>
      <c r="E2237">
        <v>2243.1215630000002</v>
      </c>
      <c r="F2237" s="1">
        <v>42154</v>
      </c>
      <c r="G2237">
        <v>32626.6</v>
      </c>
      <c r="H2237">
        <v>583.73699999999997</v>
      </c>
      <c r="I2237" t="s">
        <v>22</v>
      </c>
      <c r="J2237" t="s">
        <v>100</v>
      </c>
      <c r="K2237" t="s">
        <v>83</v>
      </c>
      <c r="L2237" t="s">
        <v>54</v>
      </c>
      <c r="M2237" t="s">
        <v>36</v>
      </c>
      <c r="N2237" t="s">
        <v>35</v>
      </c>
      <c r="O2237" t="s">
        <v>38</v>
      </c>
      <c r="P2237" t="s">
        <v>26</v>
      </c>
      <c r="Q2237" t="s">
        <v>48</v>
      </c>
      <c r="R2237" t="s">
        <v>49</v>
      </c>
      <c r="S2237" t="s">
        <v>42</v>
      </c>
      <c r="T2237">
        <v>2</v>
      </c>
    </row>
    <row r="2238" spans="1:20" x14ac:dyDescent="0.3">
      <c r="A2238">
        <v>3951</v>
      </c>
      <c r="B2238">
        <v>35</v>
      </c>
      <c r="C2238" t="s">
        <v>30</v>
      </c>
      <c r="D2238" t="s">
        <v>21</v>
      </c>
      <c r="E2238">
        <v>3211.4674970000001</v>
      </c>
      <c r="F2238" s="1">
        <v>42462</v>
      </c>
      <c r="G2238">
        <v>41983.6</v>
      </c>
      <c r="H2238">
        <v>574.86699999999996</v>
      </c>
      <c r="I2238" t="s">
        <v>44</v>
      </c>
      <c r="J2238" t="s">
        <v>94</v>
      </c>
      <c r="K2238" t="s">
        <v>74</v>
      </c>
      <c r="L2238" t="s">
        <v>37</v>
      </c>
      <c r="M2238" t="s">
        <v>26</v>
      </c>
      <c r="N2238" t="s">
        <v>37</v>
      </c>
      <c r="O2238" t="s">
        <v>27</v>
      </c>
      <c r="P2238" t="s">
        <v>26</v>
      </c>
      <c r="Q2238" t="s">
        <v>58</v>
      </c>
      <c r="R2238" t="s">
        <v>59</v>
      </c>
      <c r="S2238" t="s">
        <v>72</v>
      </c>
      <c r="T2238">
        <v>2</v>
      </c>
    </row>
    <row r="2239" spans="1:20" x14ac:dyDescent="0.3">
      <c r="A2239">
        <v>3952</v>
      </c>
      <c r="B2239">
        <v>45</v>
      </c>
      <c r="C2239" t="s">
        <v>20</v>
      </c>
      <c r="D2239" t="s">
        <v>43</v>
      </c>
      <c r="E2239">
        <v>3117.9732490000001</v>
      </c>
      <c r="F2239" s="1">
        <v>44216</v>
      </c>
      <c r="G2239">
        <v>8975.7999999999993</v>
      </c>
      <c r="H2239">
        <v>219.62799999999999</v>
      </c>
      <c r="I2239" t="s">
        <v>32</v>
      </c>
      <c r="J2239" t="s">
        <v>60</v>
      </c>
      <c r="K2239" t="s">
        <v>66</v>
      </c>
      <c r="L2239" t="s">
        <v>46</v>
      </c>
      <c r="M2239" t="s">
        <v>36</v>
      </c>
      <c r="N2239" t="s">
        <v>46</v>
      </c>
      <c r="O2239" t="s">
        <v>38</v>
      </c>
      <c r="P2239" t="s">
        <v>40</v>
      </c>
      <c r="Q2239" t="s">
        <v>48</v>
      </c>
      <c r="R2239" t="s">
        <v>49</v>
      </c>
      <c r="S2239" t="s">
        <v>42</v>
      </c>
      <c r="T2239">
        <v>2</v>
      </c>
    </row>
    <row r="2240" spans="1:20" x14ac:dyDescent="0.3">
      <c r="A2240">
        <v>3953</v>
      </c>
      <c r="B2240">
        <v>35</v>
      </c>
      <c r="C2240" t="s">
        <v>20</v>
      </c>
      <c r="D2240" t="s">
        <v>21</v>
      </c>
      <c r="E2240">
        <v>2500.8999010000002</v>
      </c>
      <c r="F2240" s="1">
        <v>43350</v>
      </c>
      <c r="G2240">
        <v>23445.599999999999</v>
      </c>
      <c r="H2240">
        <v>586.50099999999998</v>
      </c>
      <c r="I2240" t="s">
        <v>75</v>
      </c>
      <c r="J2240" t="s">
        <v>64</v>
      </c>
      <c r="K2240" t="s">
        <v>57</v>
      </c>
      <c r="L2240" t="s">
        <v>37</v>
      </c>
      <c r="M2240" t="s">
        <v>68</v>
      </c>
      <c r="N2240" t="s">
        <v>35</v>
      </c>
      <c r="O2240" t="s">
        <v>27</v>
      </c>
      <c r="P2240" t="s">
        <v>58</v>
      </c>
      <c r="Q2240" t="s">
        <v>26</v>
      </c>
      <c r="R2240" t="s">
        <v>63</v>
      </c>
      <c r="S2240" t="s">
        <v>72</v>
      </c>
      <c r="T2240">
        <v>2</v>
      </c>
    </row>
    <row r="2241" spans="1:20" x14ac:dyDescent="0.3">
      <c r="A2241">
        <v>3959</v>
      </c>
      <c r="B2241">
        <v>34</v>
      </c>
      <c r="C2241" t="s">
        <v>20</v>
      </c>
      <c r="D2241" t="s">
        <v>21</v>
      </c>
      <c r="E2241">
        <v>3705.2506429999999</v>
      </c>
      <c r="F2241" s="1">
        <v>44487</v>
      </c>
      <c r="G2241">
        <v>36975.9</v>
      </c>
      <c r="H2241">
        <v>400.50700000000001</v>
      </c>
      <c r="I2241" t="s">
        <v>51</v>
      </c>
      <c r="J2241" t="s">
        <v>52</v>
      </c>
      <c r="K2241" t="s">
        <v>65</v>
      </c>
      <c r="L2241" t="s">
        <v>54</v>
      </c>
      <c r="M2241" t="s">
        <v>68</v>
      </c>
      <c r="N2241" t="s">
        <v>54</v>
      </c>
      <c r="O2241" t="s">
        <v>27</v>
      </c>
      <c r="P2241" t="s">
        <v>58</v>
      </c>
      <c r="Q2241" t="s">
        <v>26</v>
      </c>
      <c r="R2241" t="s">
        <v>59</v>
      </c>
      <c r="S2241" t="s">
        <v>55</v>
      </c>
      <c r="T2241">
        <v>2</v>
      </c>
    </row>
    <row r="2242" spans="1:20" x14ac:dyDescent="0.3">
      <c r="A2242">
        <v>3962</v>
      </c>
      <c r="B2242">
        <v>43</v>
      </c>
      <c r="C2242" t="s">
        <v>30</v>
      </c>
      <c r="D2242" t="s">
        <v>21</v>
      </c>
      <c r="E2242">
        <v>2190.6530229999998</v>
      </c>
      <c r="F2242" s="1">
        <v>43131</v>
      </c>
      <c r="G2242">
        <v>49890.6</v>
      </c>
      <c r="H2242">
        <v>727.28099999999995</v>
      </c>
      <c r="I2242" t="s">
        <v>75</v>
      </c>
      <c r="J2242" t="s">
        <v>98</v>
      </c>
      <c r="K2242" t="s">
        <v>66</v>
      </c>
      <c r="L2242" t="s">
        <v>35</v>
      </c>
      <c r="M2242" t="s">
        <v>68</v>
      </c>
      <c r="N2242" t="s">
        <v>46</v>
      </c>
      <c r="O2242" t="s">
        <v>47</v>
      </c>
      <c r="P2242" t="s">
        <v>26</v>
      </c>
      <c r="Q2242" t="s">
        <v>39</v>
      </c>
      <c r="R2242" t="s">
        <v>59</v>
      </c>
      <c r="S2242" t="s">
        <v>72</v>
      </c>
      <c r="T2242">
        <v>2</v>
      </c>
    </row>
    <row r="2243" spans="1:20" x14ac:dyDescent="0.3">
      <c r="A2243">
        <v>3966</v>
      </c>
      <c r="B2243">
        <v>41</v>
      </c>
      <c r="C2243" t="s">
        <v>30</v>
      </c>
      <c r="D2243" t="s">
        <v>21</v>
      </c>
      <c r="E2243">
        <v>4310.8142669999997</v>
      </c>
      <c r="F2243" s="1">
        <v>44421</v>
      </c>
      <c r="G2243">
        <v>33647.9</v>
      </c>
      <c r="H2243">
        <v>892.572</v>
      </c>
      <c r="I2243" t="s">
        <v>75</v>
      </c>
      <c r="J2243" t="s">
        <v>73</v>
      </c>
      <c r="K2243" t="s">
        <v>57</v>
      </c>
      <c r="L2243" t="s">
        <v>37</v>
      </c>
      <c r="M2243" t="s">
        <v>58</v>
      </c>
      <c r="N2243" t="s">
        <v>54</v>
      </c>
      <c r="O2243" t="s">
        <v>27</v>
      </c>
      <c r="P2243" t="s">
        <v>58</v>
      </c>
      <c r="Q2243" t="s">
        <v>39</v>
      </c>
      <c r="R2243" t="s">
        <v>63</v>
      </c>
      <c r="S2243" t="s">
        <v>69</v>
      </c>
      <c r="T2243">
        <v>2</v>
      </c>
    </row>
    <row r="2244" spans="1:20" x14ac:dyDescent="0.3">
      <c r="A2244">
        <v>3967</v>
      </c>
      <c r="B2244">
        <v>43</v>
      </c>
      <c r="C2244" t="s">
        <v>30</v>
      </c>
      <c r="D2244" t="s">
        <v>21</v>
      </c>
      <c r="E2244">
        <v>2185.2118270000001</v>
      </c>
      <c r="F2244" s="1">
        <v>45104</v>
      </c>
      <c r="G2244">
        <v>37931.699999999997</v>
      </c>
      <c r="H2244">
        <v>759.07299999999998</v>
      </c>
      <c r="I2244" t="s">
        <v>44</v>
      </c>
      <c r="J2244" t="s">
        <v>94</v>
      </c>
      <c r="K2244" t="s">
        <v>66</v>
      </c>
      <c r="L2244" t="s">
        <v>37</v>
      </c>
      <c r="M2244" t="s">
        <v>36</v>
      </c>
      <c r="N2244" t="s">
        <v>46</v>
      </c>
      <c r="O2244" t="s">
        <v>38</v>
      </c>
      <c r="P2244" t="s">
        <v>39</v>
      </c>
      <c r="Q2244" t="s">
        <v>48</v>
      </c>
      <c r="R2244" t="s">
        <v>28</v>
      </c>
      <c r="S2244" t="s">
        <v>42</v>
      </c>
      <c r="T2244">
        <v>2</v>
      </c>
    </row>
    <row r="2245" spans="1:20" x14ac:dyDescent="0.3">
      <c r="A2245">
        <v>3971</v>
      </c>
      <c r="B2245">
        <v>36</v>
      </c>
      <c r="C2245" t="s">
        <v>30</v>
      </c>
      <c r="D2245" t="s">
        <v>21</v>
      </c>
      <c r="E2245">
        <v>2101.540289</v>
      </c>
      <c r="F2245" s="1">
        <v>42299</v>
      </c>
      <c r="G2245">
        <v>20200.8</v>
      </c>
      <c r="H2245">
        <v>249.01900000000001</v>
      </c>
      <c r="I2245" t="s">
        <v>32</v>
      </c>
      <c r="J2245" t="s">
        <v>88</v>
      </c>
      <c r="K2245" t="s">
        <v>66</v>
      </c>
      <c r="L2245" t="s">
        <v>35</v>
      </c>
      <c r="M2245" t="s">
        <v>26</v>
      </c>
      <c r="N2245" t="s">
        <v>46</v>
      </c>
      <c r="O2245" t="s">
        <v>78</v>
      </c>
      <c r="P2245" t="s">
        <v>48</v>
      </c>
      <c r="Q2245" t="s">
        <v>58</v>
      </c>
      <c r="R2245" t="s">
        <v>59</v>
      </c>
      <c r="S2245" t="s">
        <v>55</v>
      </c>
      <c r="T2245">
        <v>2</v>
      </c>
    </row>
    <row r="2246" spans="1:20" x14ac:dyDescent="0.3">
      <c r="A2246">
        <v>3972</v>
      </c>
      <c r="B2246">
        <v>42</v>
      </c>
      <c r="C2246" t="s">
        <v>20</v>
      </c>
      <c r="D2246" t="s">
        <v>21</v>
      </c>
      <c r="E2246">
        <v>3536.0127670000002</v>
      </c>
      <c r="F2246" s="1">
        <v>42285</v>
      </c>
      <c r="G2246">
        <v>36792.199999999997</v>
      </c>
      <c r="H2246">
        <v>417.41199999999998</v>
      </c>
      <c r="I2246" t="s">
        <v>32</v>
      </c>
      <c r="J2246" t="s">
        <v>76</v>
      </c>
      <c r="K2246" t="s">
        <v>57</v>
      </c>
      <c r="L2246" t="s">
        <v>25</v>
      </c>
      <c r="M2246" t="s">
        <v>68</v>
      </c>
      <c r="N2246" t="s">
        <v>37</v>
      </c>
      <c r="O2246" t="s">
        <v>38</v>
      </c>
      <c r="P2246" t="s">
        <v>58</v>
      </c>
      <c r="Q2246" t="s">
        <v>39</v>
      </c>
      <c r="R2246" t="s">
        <v>28</v>
      </c>
      <c r="S2246" t="s">
        <v>42</v>
      </c>
      <c r="T2246">
        <v>2</v>
      </c>
    </row>
    <row r="2247" spans="1:20" x14ac:dyDescent="0.3">
      <c r="A2247">
        <v>3976</v>
      </c>
      <c r="B2247">
        <v>32</v>
      </c>
      <c r="C2247" t="s">
        <v>30</v>
      </c>
      <c r="D2247" t="s">
        <v>21</v>
      </c>
      <c r="E2247">
        <v>2231.006965</v>
      </c>
      <c r="F2247" s="1">
        <v>43979</v>
      </c>
      <c r="G2247">
        <v>46334.7</v>
      </c>
      <c r="H2247">
        <v>931.79899999999998</v>
      </c>
      <c r="I2247" t="s">
        <v>75</v>
      </c>
      <c r="J2247" t="s">
        <v>80</v>
      </c>
      <c r="K2247" t="s">
        <v>24</v>
      </c>
      <c r="L2247" t="s">
        <v>54</v>
      </c>
      <c r="M2247" t="s">
        <v>36</v>
      </c>
      <c r="N2247" t="s">
        <v>54</v>
      </c>
      <c r="O2247" t="s">
        <v>27</v>
      </c>
      <c r="P2247" t="s">
        <v>39</v>
      </c>
      <c r="Q2247" t="s">
        <v>58</v>
      </c>
      <c r="R2247" t="s">
        <v>28</v>
      </c>
      <c r="S2247" t="s">
        <v>55</v>
      </c>
      <c r="T2247">
        <v>2</v>
      </c>
    </row>
    <row r="2248" spans="1:20" x14ac:dyDescent="0.3">
      <c r="A2248">
        <v>3981</v>
      </c>
      <c r="B2248">
        <v>42</v>
      </c>
      <c r="C2248" t="s">
        <v>20</v>
      </c>
      <c r="D2248" t="s">
        <v>21</v>
      </c>
      <c r="E2248">
        <v>2851.092193</v>
      </c>
      <c r="F2248" s="1">
        <v>45070</v>
      </c>
      <c r="G2248">
        <v>17035.599999999999</v>
      </c>
      <c r="H2248">
        <v>287.09899999999999</v>
      </c>
      <c r="I2248" t="s">
        <v>32</v>
      </c>
      <c r="J2248" t="s">
        <v>99</v>
      </c>
      <c r="K2248" t="s">
        <v>24</v>
      </c>
      <c r="L2248" t="s">
        <v>54</v>
      </c>
      <c r="M2248" t="s">
        <v>36</v>
      </c>
      <c r="N2248" t="s">
        <v>35</v>
      </c>
      <c r="O2248" t="s">
        <v>47</v>
      </c>
      <c r="P2248" t="s">
        <v>26</v>
      </c>
      <c r="Q2248" t="s">
        <v>48</v>
      </c>
      <c r="R2248" t="s">
        <v>49</v>
      </c>
      <c r="S2248" t="s">
        <v>42</v>
      </c>
      <c r="T2248">
        <v>2</v>
      </c>
    </row>
    <row r="2249" spans="1:20" x14ac:dyDescent="0.3">
      <c r="A2249">
        <v>3984</v>
      </c>
      <c r="B2249">
        <v>39</v>
      </c>
      <c r="C2249" t="s">
        <v>30</v>
      </c>
      <c r="D2249" t="s">
        <v>50</v>
      </c>
      <c r="E2249">
        <v>3754.1763559999999</v>
      </c>
      <c r="F2249" s="1">
        <v>43697</v>
      </c>
      <c r="G2249">
        <v>47705.599999999999</v>
      </c>
      <c r="H2249">
        <v>787.34400000000005</v>
      </c>
      <c r="I2249" t="s">
        <v>44</v>
      </c>
      <c r="J2249" t="s">
        <v>73</v>
      </c>
      <c r="K2249" t="s">
        <v>61</v>
      </c>
      <c r="L2249" t="s">
        <v>46</v>
      </c>
      <c r="M2249" t="s">
        <v>62</v>
      </c>
      <c r="N2249" t="s">
        <v>35</v>
      </c>
      <c r="O2249" t="s">
        <v>27</v>
      </c>
      <c r="P2249" t="s">
        <v>26</v>
      </c>
      <c r="Q2249" t="s">
        <v>58</v>
      </c>
      <c r="R2249" t="s">
        <v>28</v>
      </c>
      <c r="S2249" t="s">
        <v>55</v>
      </c>
      <c r="T2249">
        <v>2</v>
      </c>
    </row>
    <row r="2250" spans="1:20" x14ac:dyDescent="0.3">
      <c r="A2250">
        <v>3991</v>
      </c>
      <c r="B2250">
        <v>44</v>
      </c>
      <c r="C2250" t="s">
        <v>20</v>
      </c>
      <c r="D2250" t="s">
        <v>21</v>
      </c>
      <c r="E2250">
        <v>3026.5135650000002</v>
      </c>
      <c r="F2250" s="1">
        <v>44942</v>
      </c>
      <c r="G2250">
        <v>28132.400000000001</v>
      </c>
      <c r="H2250">
        <v>657.09900000000005</v>
      </c>
      <c r="I2250" t="s">
        <v>22</v>
      </c>
      <c r="J2250" t="s">
        <v>56</v>
      </c>
      <c r="K2250" t="s">
        <v>83</v>
      </c>
      <c r="L2250" t="s">
        <v>46</v>
      </c>
      <c r="M2250" t="s">
        <v>58</v>
      </c>
      <c r="N2250" t="s">
        <v>35</v>
      </c>
      <c r="O2250" t="s">
        <v>78</v>
      </c>
      <c r="P2250" t="s">
        <v>26</v>
      </c>
      <c r="Q2250" t="s">
        <v>58</v>
      </c>
      <c r="R2250" t="s">
        <v>28</v>
      </c>
      <c r="S2250" t="s">
        <v>55</v>
      </c>
      <c r="T2250">
        <v>2</v>
      </c>
    </row>
    <row r="2251" spans="1:20" x14ac:dyDescent="0.3">
      <c r="A2251">
        <v>3994</v>
      </c>
      <c r="B2251">
        <v>37</v>
      </c>
      <c r="C2251" t="s">
        <v>30</v>
      </c>
      <c r="D2251" t="s">
        <v>43</v>
      </c>
      <c r="E2251">
        <v>1738.1832569999999</v>
      </c>
      <c r="F2251" s="1">
        <v>42556</v>
      </c>
      <c r="G2251">
        <v>29603.8</v>
      </c>
      <c r="H2251">
        <v>863.029</v>
      </c>
      <c r="I2251" t="s">
        <v>75</v>
      </c>
      <c r="J2251" t="s">
        <v>82</v>
      </c>
      <c r="K2251" t="s">
        <v>34</v>
      </c>
      <c r="L2251" t="s">
        <v>54</v>
      </c>
      <c r="M2251" t="s">
        <v>68</v>
      </c>
      <c r="N2251" t="s">
        <v>54</v>
      </c>
      <c r="O2251" t="s">
        <v>47</v>
      </c>
      <c r="P2251" t="s">
        <v>40</v>
      </c>
      <c r="Q2251" t="s">
        <v>39</v>
      </c>
      <c r="R2251" t="s">
        <v>28</v>
      </c>
      <c r="S2251" t="s">
        <v>55</v>
      </c>
      <c r="T2251">
        <v>2</v>
      </c>
    </row>
    <row r="2252" spans="1:20" x14ac:dyDescent="0.3">
      <c r="A2252">
        <v>3996</v>
      </c>
      <c r="B2252">
        <v>34</v>
      </c>
      <c r="C2252" t="s">
        <v>20</v>
      </c>
      <c r="D2252" t="s">
        <v>21</v>
      </c>
      <c r="E2252">
        <v>2984.5443359999999</v>
      </c>
      <c r="F2252" s="1">
        <v>45018</v>
      </c>
      <c r="G2252">
        <v>10423.799999999999</v>
      </c>
      <c r="H2252">
        <v>175.20599999999999</v>
      </c>
      <c r="I2252" t="s">
        <v>51</v>
      </c>
      <c r="J2252" t="s">
        <v>101</v>
      </c>
      <c r="K2252" t="s">
        <v>53</v>
      </c>
      <c r="L2252" t="s">
        <v>25</v>
      </c>
      <c r="M2252" t="s">
        <v>68</v>
      </c>
      <c r="N2252" t="s">
        <v>25</v>
      </c>
      <c r="O2252" t="s">
        <v>27</v>
      </c>
      <c r="P2252" t="s">
        <v>39</v>
      </c>
      <c r="Q2252" t="s">
        <v>58</v>
      </c>
      <c r="R2252" t="s">
        <v>28</v>
      </c>
      <c r="S2252" t="s">
        <v>55</v>
      </c>
      <c r="T2252">
        <v>2</v>
      </c>
    </row>
    <row r="2253" spans="1:20" x14ac:dyDescent="0.3">
      <c r="A2253">
        <v>3997</v>
      </c>
      <c r="B2253">
        <v>44</v>
      </c>
      <c r="C2253" t="s">
        <v>20</v>
      </c>
      <c r="D2253" t="s">
        <v>21</v>
      </c>
      <c r="E2253">
        <v>3996.626921</v>
      </c>
      <c r="F2253" s="1">
        <v>43931</v>
      </c>
      <c r="G2253">
        <v>10923.4</v>
      </c>
      <c r="H2253">
        <v>237.77</v>
      </c>
      <c r="I2253" t="s">
        <v>32</v>
      </c>
      <c r="J2253" t="s">
        <v>97</v>
      </c>
      <c r="K2253" t="s">
        <v>61</v>
      </c>
      <c r="L2253" t="s">
        <v>25</v>
      </c>
      <c r="M2253" t="s">
        <v>68</v>
      </c>
      <c r="N2253" t="s">
        <v>46</v>
      </c>
      <c r="O2253" t="s">
        <v>27</v>
      </c>
      <c r="P2253" t="s">
        <v>48</v>
      </c>
      <c r="Q2253" t="s">
        <v>48</v>
      </c>
      <c r="R2253" t="s">
        <v>28</v>
      </c>
      <c r="S2253" t="s">
        <v>29</v>
      </c>
      <c r="T2253">
        <v>2</v>
      </c>
    </row>
    <row r="2254" spans="1:20" x14ac:dyDescent="0.3">
      <c r="A2254">
        <v>3998</v>
      </c>
      <c r="B2254">
        <v>33</v>
      </c>
      <c r="C2254" t="s">
        <v>30</v>
      </c>
      <c r="D2254" t="s">
        <v>21</v>
      </c>
      <c r="E2254">
        <v>2777.7244609999998</v>
      </c>
      <c r="F2254" s="1">
        <v>42416</v>
      </c>
      <c r="G2254">
        <v>22342.3</v>
      </c>
      <c r="H2254">
        <v>355.61099999999999</v>
      </c>
      <c r="I2254" t="s">
        <v>32</v>
      </c>
      <c r="J2254" t="s">
        <v>67</v>
      </c>
      <c r="K2254" t="s">
        <v>83</v>
      </c>
      <c r="L2254" t="s">
        <v>25</v>
      </c>
      <c r="M2254" t="s">
        <v>62</v>
      </c>
      <c r="N2254" t="s">
        <v>25</v>
      </c>
      <c r="O2254" t="s">
        <v>47</v>
      </c>
      <c r="P2254" t="s">
        <v>48</v>
      </c>
      <c r="Q2254" t="s">
        <v>39</v>
      </c>
      <c r="R2254" t="s">
        <v>28</v>
      </c>
      <c r="S2254" t="s">
        <v>42</v>
      </c>
      <c r="T2254">
        <v>2</v>
      </c>
    </row>
    <row r="2255" spans="1:20" x14ac:dyDescent="0.3">
      <c r="A2255">
        <v>4005</v>
      </c>
      <c r="B2255">
        <v>39</v>
      </c>
      <c r="C2255" t="s">
        <v>30</v>
      </c>
      <c r="D2255" t="s">
        <v>21</v>
      </c>
      <c r="E2255">
        <v>2498.3526510000002</v>
      </c>
      <c r="F2255" s="1">
        <v>42652</v>
      </c>
      <c r="G2255">
        <v>34257.5</v>
      </c>
      <c r="H2255">
        <v>906.88099999999997</v>
      </c>
      <c r="I2255" t="s">
        <v>44</v>
      </c>
      <c r="J2255" t="s">
        <v>95</v>
      </c>
      <c r="K2255" t="s">
        <v>74</v>
      </c>
      <c r="L2255" t="s">
        <v>25</v>
      </c>
      <c r="M2255" t="s">
        <v>36</v>
      </c>
      <c r="N2255" t="s">
        <v>46</v>
      </c>
      <c r="O2255" t="s">
        <v>47</v>
      </c>
      <c r="P2255" t="s">
        <v>58</v>
      </c>
      <c r="Q2255" t="s">
        <v>26</v>
      </c>
      <c r="R2255" t="s">
        <v>63</v>
      </c>
      <c r="S2255" t="s">
        <v>55</v>
      </c>
      <c r="T2255">
        <v>2</v>
      </c>
    </row>
    <row r="2256" spans="1:20" x14ac:dyDescent="0.3">
      <c r="A2256">
        <v>4006</v>
      </c>
      <c r="B2256">
        <v>38</v>
      </c>
      <c r="C2256" t="s">
        <v>20</v>
      </c>
      <c r="D2256" t="s">
        <v>43</v>
      </c>
      <c r="E2256">
        <v>3450.8596320000001</v>
      </c>
      <c r="F2256" s="1">
        <v>45165</v>
      </c>
      <c r="G2256">
        <v>44414.5</v>
      </c>
      <c r="H2256">
        <v>1073.7339999999999</v>
      </c>
      <c r="I2256" t="s">
        <v>32</v>
      </c>
      <c r="J2256" t="s">
        <v>87</v>
      </c>
      <c r="K2256" t="s">
        <v>66</v>
      </c>
      <c r="L2256" t="s">
        <v>35</v>
      </c>
      <c r="M2256" t="s">
        <v>62</v>
      </c>
      <c r="N2256" t="s">
        <v>46</v>
      </c>
      <c r="O2256" t="s">
        <v>47</v>
      </c>
      <c r="P2256" t="s">
        <v>26</v>
      </c>
      <c r="Q2256" t="s">
        <v>26</v>
      </c>
      <c r="R2256" t="s">
        <v>49</v>
      </c>
      <c r="S2256" t="s">
        <v>42</v>
      </c>
      <c r="T2256">
        <v>2</v>
      </c>
    </row>
    <row r="2257" spans="1:20" x14ac:dyDescent="0.3">
      <c r="A2257">
        <v>4010</v>
      </c>
      <c r="B2257">
        <v>34</v>
      </c>
      <c r="C2257" t="s">
        <v>20</v>
      </c>
      <c r="D2257" t="s">
        <v>21</v>
      </c>
      <c r="E2257">
        <v>2192.4721420000001</v>
      </c>
      <c r="F2257" s="1">
        <v>44440</v>
      </c>
      <c r="G2257">
        <v>30420.5</v>
      </c>
      <c r="H2257">
        <v>638.14499999999998</v>
      </c>
      <c r="I2257" t="s">
        <v>75</v>
      </c>
      <c r="J2257" t="s">
        <v>76</v>
      </c>
      <c r="K2257" t="s">
        <v>53</v>
      </c>
      <c r="L2257" t="s">
        <v>46</v>
      </c>
      <c r="M2257" t="s">
        <v>36</v>
      </c>
      <c r="N2257" t="s">
        <v>37</v>
      </c>
      <c r="O2257" t="s">
        <v>27</v>
      </c>
      <c r="P2257" t="s">
        <v>26</v>
      </c>
      <c r="Q2257" t="s">
        <v>39</v>
      </c>
      <c r="R2257" t="s">
        <v>63</v>
      </c>
      <c r="S2257" t="s">
        <v>42</v>
      </c>
      <c r="T2257">
        <v>2</v>
      </c>
    </row>
    <row r="2258" spans="1:20" x14ac:dyDescent="0.3">
      <c r="A2258">
        <v>4016</v>
      </c>
      <c r="B2258">
        <v>42</v>
      </c>
      <c r="C2258" t="s">
        <v>20</v>
      </c>
      <c r="D2258" t="s">
        <v>21</v>
      </c>
      <c r="E2258">
        <v>3285.501033</v>
      </c>
      <c r="F2258" s="1">
        <v>43381</v>
      </c>
      <c r="G2258">
        <v>11184.4</v>
      </c>
      <c r="H2258">
        <v>317.02600000000001</v>
      </c>
      <c r="I2258" t="s">
        <v>22</v>
      </c>
      <c r="J2258" t="s">
        <v>102</v>
      </c>
      <c r="K2258" t="s">
        <v>65</v>
      </c>
      <c r="L2258" t="s">
        <v>54</v>
      </c>
      <c r="M2258" t="s">
        <v>26</v>
      </c>
      <c r="N2258" t="s">
        <v>25</v>
      </c>
      <c r="O2258" t="s">
        <v>27</v>
      </c>
      <c r="P2258" t="s">
        <v>39</v>
      </c>
      <c r="Q2258" t="s">
        <v>39</v>
      </c>
      <c r="R2258" t="s">
        <v>59</v>
      </c>
      <c r="S2258" t="s">
        <v>42</v>
      </c>
      <c r="T2258">
        <v>2</v>
      </c>
    </row>
    <row r="2259" spans="1:20" x14ac:dyDescent="0.3">
      <c r="A2259">
        <v>4024</v>
      </c>
      <c r="B2259">
        <v>39</v>
      </c>
      <c r="C2259" t="s">
        <v>20</v>
      </c>
      <c r="D2259" t="s">
        <v>43</v>
      </c>
      <c r="E2259">
        <v>3821.6035160000001</v>
      </c>
      <c r="F2259" s="1">
        <v>43795</v>
      </c>
      <c r="G2259">
        <v>16355</v>
      </c>
      <c r="H2259">
        <v>348.61700000000002</v>
      </c>
      <c r="I2259" t="s">
        <v>32</v>
      </c>
      <c r="J2259" t="s">
        <v>97</v>
      </c>
      <c r="K2259" t="s">
        <v>61</v>
      </c>
      <c r="L2259" t="s">
        <v>37</v>
      </c>
      <c r="M2259" t="s">
        <v>36</v>
      </c>
      <c r="N2259" t="s">
        <v>46</v>
      </c>
      <c r="O2259" t="s">
        <v>38</v>
      </c>
      <c r="P2259" t="s">
        <v>26</v>
      </c>
      <c r="Q2259" t="s">
        <v>39</v>
      </c>
      <c r="R2259" t="s">
        <v>63</v>
      </c>
      <c r="S2259" t="s">
        <v>72</v>
      </c>
      <c r="T2259">
        <v>2</v>
      </c>
    </row>
    <row r="2260" spans="1:20" x14ac:dyDescent="0.3">
      <c r="A2260">
        <v>4028</v>
      </c>
      <c r="B2260">
        <v>38</v>
      </c>
      <c r="C2260" t="s">
        <v>20</v>
      </c>
      <c r="D2260" t="s">
        <v>43</v>
      </c>
      <c r="E2260">
        <v>3840.3282429999999</v>
      </c>
      <c r="F2260" s="1">
        <v>42998</v>
      </c>
      <c r="G2260">
        <v>31197.3</v>
      </c>
      <c r="H2260">
        <v>786.70299999999997</v>
      </c>
      <c r="I2260" t="s">
        <v>32</v>
      </c>
      <c r="J2260" t="s">
        <v>64</v>
      </c>
      <c r="K2260" t="s">
        <v>83</v>
      </c>
      <c r="L2260" t="s">
        <v>37</v>
      </c>
      <c r="M2260" t="s">
        <v>68</v>
      </c>
      <c r="N2260" t="s">
        <v>54</v>
      </c>
      <c r="O2260" t="s">
        <v>38</v>
      </c>
      <c r="P2260" t="s">
        <v>26</v>
      </c>
      <c r="Q2260" t="s">
        <v>48</v>
      </c>
      <c r="R2260" t="s">
        <v>59</v>
      </c>
      <c r="S2260" t="s">
        <v>55</v>
      </c>
      <c r="T2260">
        <v>2</v>
      </c>
    </row>
    <row r="2261" spans="1:20" x14ac:dyDescent="0.3">
      <c r="A2261">
        <v>4038</v>
      </c>
      <c r="B2261">
        <v>42</v>
      </c>
      <c r="C2261" t="s">
        <v>20</v>
      </c>
      <c r="D2261" t="s">
        <v>43</v>
      </c>
      <c r="E2261">
        <v>3359.9457069999999</v>
      </c>
      <c r="F2261" s="1">
        <v>44576</v>
      </c>
      <c r="G2261">
        <v>34767.5</v>
      </c>
      <c r="H2261">
        <v>815.125</v>
      </c>
      <c r="I2261" t="s">
        <v>75</v>
      </c>
      <c r="J2261" t="s">
        <v>64</v>
      </c>
      <c r="K2261" t="s">
        <v>53</v>
      </c>
      <c r="L2261" t="s">
        <v>35</v>
      </c>
      <c r="M2261" t="s">
        <v>58</v>
      </c>
      <c r="N2261" t="s">
        <v>25</v>
      </c>
      <c r="O2261" t="s">
        <v>27</v>
      </c>
      <c r="P2261" t="s">
        <v>40</v>
      </c>
      <c r="Q2261" t="s">
        <v>48</v>
      </c>
      <c r="R2261" t="s">
        <v>59</v>
      </c>
      <c r="S2261" t="s">
        <v>72</v>
      </c>
      <c r="T2261">
        <v>2</v>
      </c>
    </row>
    <row r="2262" spans="1:20" x14ac:dyDescent="0.3">
      <c r="A2262">
        <v>4039</v>
      </c>
      <c r="B2262">
        <v>44</v>
      </c>
      <c r="C2262" t="s">
        <v>20</v>
      </c>
      <c r="D2262" t="s">
        <v>21</v>
      </c>
      <c r="E2262">
        <v>3190.6542960000002</v>
      </c>
      <c r="F2262" s="1">
        <v>44224</v>
      </c>
      <c r="G2262">
        <v>13908.1</v>
      </c>
      <c r="H2262">
        <v>310.18700000000001</v>
      </c>
      <c r="I2262" t="s">
        <v>75</v>
      </c>
      <c r="J2262" t="s">
        <v>71</v>
      </c>
      <c r="K2262" t="s">
        <v>61</v>
      </c>
      <c r="L2262" t="s">
        <v>25</v>
      </c>
      <c r="M2262" t="s">
        <v>68</v>
      </c>
      <c r="N2262" t="s">
        <v>46</v>
      </c>
      <c r="O2262" t="s">
        <v>27</v>
      </c>
      <c r="P2262" t="s">
        <v>26</v>
      </c>
      <c r="Q2262" t="s">
        <v>58</v>
      </c>
      <c r="R2262" t="s">
        <v>63</v>
      </c>
      <c r="S2262" t="s">
        <v>29</v>
      </c>
      <c r="T2262">
        <v>2</v>
      </c>
    </row>
    <row r="2263" spans="1:20" x14ac:dyDescent="0.3">
      <c r="A2263">
        <v>4041</v>
      </c>
      <c r="B2263">
        <v>43</v>
      </c>
      <c r="C2263" t="s">
        <v>20</v>
      </c>
      <c r="D2263" t="s">
        <v>21</v>
      </c>
      <c r="E2263">
        <v>4242.0472289999998</v>
      </c>
      <c r="F2263" s="1">
        <v>45330</v>
      </c>
      <c r="G2263">
        <v>14212.2</v>
      </c>
      <c r="H2263">
        <v>217.58799999999999</v>
      </c>
      <c r="I2263" t="s">
        <v>51</v>
      </c>
      <c r="J2263" t="s">
        <v>77</v>
      </c>
      <c r="K2263" t="s">
        <v>61</v>
      </c>
      <c r="L2263" t="s">
        <v>46</v>
      </c>
      <c r="M2263" t="s">
        <v>26</v>
      </c>
      <c r="N2263" t="s">
        <v>35</v>
      </c>
      <c r="O2263" t="s">
        <v>38</v>
      </c>
      <c r="P2263" t="s">
        <v>26</v>
      </c>
      <c r="Q2263" t="s">
        <v>26</v>
      </c>
      <c r="R2263" t="s">
        <v>63</v>
      </c>
      <c r="S2263" t="s">
        <v>42</v>
      </c>
      <c r="T2263">
        <v>2</v>
      </c>
    </row>
    <row r="2264" spans="1:20" x14ac:dyDescent="0.3">
      <c r="A2264">
        <v>4044</v>
      </c>
      <c r="B2264">
        <v>26</v>
      </c>
      <c r="C2264" t="s">
        <v>20</v>
      </c>
      <c r="D2264" t="s">
        <v>21</v>
      </c>
      <c r="E2264">
        <v>3467.5415950000001</v>
      </c>
      <c r="F2264" s="1">
        <v>42569</v>
      </c>
      <c r="G2264">
        <v>11691.4</v>
      </c>
      <c r="H2264">
        <v>152.09899999999999</v>
      </c>
      <c r="I2264" t="s">
        <v>22</v>
      </c>
      <c r="J2264" t="s">
        <v>102</v>
      </c>
      <c r="K2264" t="s">
        <v>65</v>
      </c>
      <c r="L2264" t="s">
        <v>25</v>
      </c>
      <c r="M2264" t="s">
        <v>62</v>
      </c>
      <c r="N2264" t="s">
        <v>46</v>
      </c>
      <c r="O2264" t="s">
        <v>27</v>
      </c>
      <c r="P2264" t="s">
        <v>48</v>
      </c>
      <c r="Q2264" t="s">
        <v>39</v>
      </c>
      <c r="R2264" t="s">
        <v>59</v>
      </c>
      <c r="S2264" t="s">
        <v>42</v>
      </c>
      <c r="T2264">
        <v>2</v>
      </c>
    </row>
    <row r="2265" spans="1:20" x14ac:dyDescent="0.3">
      <c r="A2265">
        <v>4045</v>
      </c>
      <c r="B2265">
        <v>35</v>
      </c>
      <c r="C2265" t="s">
        <v>30</v>
      </c>
      <c r="D2265" t="s">
        <v>21</v>
      </c>
      <c r="E2265">
        <v>2010.894168</v>
      </c>
      <c r="F2265" s="1">
        <v>42198</v>
      </c>
      <c r="G2265">
        <v>16300</v>
      </c>
      <c r="H2265">
        <v>359.75</v>
      </c>
      <c r="I2265" t="s">
        <v>22</v>
      </c>
      <c r="J2265" t="s">
        <v>84</v>
      </c>
      <c r="K2265" t="s">
        <v>65</v>
      </c>
      <c r="L2265" t="s">
        <v>46</v>
      </c>
      <c r="M2265" t="s">
        <v>68</v>
      </c>
      <c r="N2265" t="s">
        <v>35</v>
      </c>
      <c r="O2265" t="s">
        <v>78</v>
      </c>
      <c r="P2265" t="s">
        <v>39</v>
      </c>
      <c r="Q2265" t="s">
        <v>39</v>
      </c>
      <c r="R2265" t="s">
        <v>49</v>
      </c>
      <c r="S2265" t="s">
        <v>42</v>
      </c>
      <c r="T2265">
        <v>2</v>
      </c>
    </row>
    <row r="2266" spans="1:20" x14ac:dyDescent="0.3">
      <c r="A2266">
        <v>4046</v>
      </c>
      <c r="B2266">
        <v>41</v>
      </c>
      <c r="C2266" t="s">
        <v>30</v>
      </c>
      <c r="D2266" t="s">
        <v>21</v>
      </c>
      <c r="E2266">
        <v>3514.465631</v>
      </c>
      <c r="F2266" s="1">
        <v>45335</v>
      </c>
      <c r="G2266">
        <v>46327.4</v>
      </c>
      <c r="H2266">
        <v>579.97799999999995</v>
      </c>
      <c r="I2266" t="s">
        <v>75</v>
      </c>
      <c r="J2266" t="s">
        <v>97</v>
      </c>
      <c r="K2266" t="s">
        <v>74</v>
      </c>
      <c r="L2266" t="s">
        <v>54</v>
      </c>
      <c r="M2266" t="s">
        <v>58</v>
      </c>
      <c r="N2266" t="s">
        <v>54</v>
      </c>
      <c r="O2266" t="s">
        <v>27</v>
      </c>
      <c r="P2266" t="s">
        <v>26</v>
      </c>
      <c r="Q2266" t="s">
        <v>39</v>
      </c>
      <c r="R2266" t="s">
        <v>28</v>
      </c>
      <c r="S2266" t="s">
        <v>69</v>
      </c>
      <c r="T2266">
        <v>2</v>
      </c>
    </row>
    <row r="2267" spans="1:20" x14ac:dyDescent="0.3">
      <c r="A2267">
        <v>4050</v>
      </c>
      <c r="B2267">
        <v>34</v>
      </c>
      <c r="C2267" t="s">
        <v>20</v>
      </c>
      <c r="D2267" t="s">
        <v>43</v>
      </c>
      <c r="E2267">
        <v>2607.8533609999999</v>
      </c>
      <c r="F2267" s="1">
        <v>44822</v>
      </c>
      <c r="G2267">
        <v>7378.2</v>
      </c>
      <c r="H2267">
        <v>114.9</v>
      </c>
      <c r="I2267" t="s">
        <v>75</v>
      </c>
      <c r="J2267" t="s">
        <v>93</v>
      </c>
      <c r="K2267" t="s">
        <v>74</v>
      </c>
      <c r="L2267" t="s">
        <v>25</v>
      </c>
      <c r="M2267" t="s">
        <v>36</v>
      </c>
      <c r="N2267" t="s">
        <v>37</v>
      </c>
      <c r="O2267" t="s">
        <v>78</v>
      </c>
      <c r="P2267" t="s">
        <v>26</v>
      </c>
      <c r="Q2267" t="s">
        <v>58</v>
      </c>
      <c r="R2267" t="s">
        <v>59</v>
      </c>
      <c r="S2267" t="s">
        <v>29</v>
      </c>
      <c r="T2267">
        <v>2</v>
      </c>
    </row>
    <row r="2268" spans="1:20" x14ac:dyDescent="0.3">
      <c r="A2268">
        <v>4052</v>
      </c>
      <c r="B2268">
        <v>44</v>
      </c>
      <c r="C2268" t="s">
        <v>30</v>
      </c>
      <c r="D2268" t="s">
        <v>21</v>
      </c>
      <c r="E2268">
        <v>3971.5165149999998</v>
      </c>
      <c r="F2268" s="1">
        <v>43706</v>
      </c>
      <c r="G2268">
        <v>29870.9</v>
      </c>
      <c r="H2268">
        <v>754.95299999999997</v>
      </c>
      <c r="I2268" t="s">
        <v>51</v>
      </c>
      <c r="J2268" t="s">
        <v>64</v>
      </c>
      <c r="K2268" t="s">
        <v>53</v>
      </c>
      <c r="L2268" t="s">
        <v>25</v>
      </c>
      <c r="M2268" t="s">
        <v>26</v>
      </c>
      <c r="N2268" t="s">
        <v>25</v>
      </c>
      <c r="O2268" t="s">
        <v>27</v>
      </c>
      <c r="P2268" t="s">
        <v>39</v>
      </c>
      <c r="Q2268" t="s">
        <v>40</v>
      </c>
      <c r="R2268" t="s">
        <v>63</v>
      </c>
      <c r="S2268" t="s">
        <v>29</v>
      </c>
      <c r="T2268">
        <v>2</v>
      </c>
    </row>
    <row r="2269" spans="1:20" x14ac:dyDescent="0.3">
      <c r="A2269">
        <v>4057</v>
      </c>
      <c r="B2269">
        <v>41</v>
      </c>
      <c r="C2269" t="s">
        <v>30</v>
      </c>
      <c r="D2269" t="s">
        <v>43</v>
      </c>
      <c r="E2269">
        <v>4106.1911529999998</v>
      </c>
      <c r="F2269" s="1">
        <v>43202</v>
      </c>
      <c r="G2269">
        <v>26150.9</v>
      </c>
      <c r="H2269">
        <v>354.029</v>
      </c>
      <c r="I2269" t="s">
        <v>51</v>
      </c>
      <c r="J2269" t="s">
        <v>102</v>
      </c>
      <c r="K2269" t="s">
        <v>53</v>
      </c>
      <c r="L2269" t="s">
        <v>46</v>
      </c>
      <c r="M2269" t="s">
        <v>58</v>
      </c>
      <c r="N2269" t="s">
        <v>46</v>
      </c>
      <c r="O2269" t="s">
        <v>47</v>
      </c>
      <c r="P2269" t="s">
        <v>39</v>
      </c>
      <c r="Q2269" t="s">
        <v>26</v>
      </c>
      <c r="R2269" t="s">
        <v>41</v>
      </c>
      <c r="S2269" t="s">
        <v>69</v>
      </c>
      <c r="T2269">
        <v>2</v>
      </c>
    </row>
    <row r="2270" spans="1:20" x14ac:dyDescent="0.3">
      <c r="A2270">
        <v>4059</v>
      </c>
      <c r="B2270">
        <v>42</v>
      </c>
      <c r="C2270" t="s">
        <v>20</v>
      </c>
      <c r="D2270" t="s">
        <v>43</v>
      </c>
      <c r="E2270">
        <v>3322.1968879999999</v>
      </c>
      <c r="F2270" s="1">
        <v>44253</v>
      </c>
      <c r="G2270">
        <v>28506.2</v>
      </c>
      <c r="H2270">
        <v>365.577</v>
      </c>
      <c r="I2270" t="s">
        <v>75</v>
      </c>
      <c r="J2270" t="s">
        <v>85</v>
      </c>
      <c r="K2270" t="s">
        <v>24</v>
      </c>
      <c r="L2270" t="s">
        <v>25</v>
      </c>
      <c r="M2270" t="s">
        <v>62</v>
      </c>
      <c r="N2270" t="s">
        <v>35</v>
      </c>
      <c r="O2270" t="s">
        <v>27</v>
      </c>
      <c r="P2270" t="s">
        <v>58</v>
      </c>
      <c r="Q2270" t="s">
        <v>58</v>
      </c>
      <c r="R2270" t="s">
        <v>28</v>
      </c>
      <c r="S2270" t="s">
        <v>72</v>
      </c>
      <c r="T2270">
        <v>2</v>
      </c>
    </row>
    <row r="2271" spans="1:20" x14ac:dyDescent="0.3">
      <c r="A2271">
        <v>4063</v>
      </c>
      <c r="B2271">
        <v>41</v>
      </c>
      <c r="C2271" t="s">
        <v>30</v>
      </c>
      <c r="D2271" t="s">
        <v>21</v>
      </c>
      <c r="E2271">
        <v>3423.8800080000001</v>
      </c>
      <c r="F2271" s="1">
        <v>44821</v>
      </c>
      <c r="G2271">
        <v>33856.5</v>
      </c>
      <c r="H2271">
        <v>735.99699999999996</v>
      </c>
      <c r="I2271" t="s">
        <v>75</v>
      </c>
      <c r="J2271" t="s">
        <v>102</v>
      </c>
      <c r="K2271" t="s">
        <v>65</v>
      </c>
      <c r="L2271" t="s">
        <v>54</v>
      </c>
      <c r="M2271" t="s">
        <v>62</v>
      </c>
      <c r="N2271" t="s">
        <v>37</v>
      </c>
      <c r="O2271" t="s">
        <v>27</v>
      </c>
      <c r="P2271" t="s">
        <v>40</v>
      </c>
      <c r="Q2271" t="s">
        <v>48</v>
      </c>
      <c r="R2271" t="s">
        <v>63</v>
      </c>
      <c r="S2271" t="s">
        <v>42</v>
      </c>
      <c r="T2271">
        <v>2</v>
      </c>
    </row>
    <row r="2272" spans="1:20" x14ac:dyDescent="0.3">
      <c r="A2272">
        <v>4066</v>
      </c>
      <c r="B2272">
        <v>32</v>
      </c>
      <c r="C2272" t="s">
        <v>30</v>
      </c>
      <c r="D2272" t="s">
        <v>43</v>
      </c>
      <c r="E2272">
        <v>3392.2310109999999</v>
      </c>
      <c r="F2272" s="1">
        <v>44283</v>
      </c>
      <c r="G2272">
        <v>14088.7</v>
      </c>
      <c r="H2272">
        <v>347.97</v>
      </c>
      <c r="I2272" t="s">
        <v>75</v>
      </c>
      <c r="J2272" t="s">
        <v>77</v>
      </c>
      <c r="K2272" t="s">
        <v>61</v>
      </c>
      <c r="L2272" t="s">
        <v>35</v>
      </c>
      <c r="M2272" t="s">
        <v>62</v>
      </c>
      <c r="N2272" t="s">
        <v>54</v>
      </c>
      <c r="O2272" t="s">
        <v>27</v>
      </c>
      <c r="P2272" t="s">
        <v>40</v>
      </c>
      <c r="Q2272" t="s">
        <v>40</v>
      </c>
      <c r="R2272" t="s">
        <v>59</v>
      </c>
      <c r="S2272" t="s">
        <v>55</v>
      </c>
      <c r="T2272">
        <v>2</v>
      </c>
    </row>
    <row r="2273" spans="1:20" x14ac:dyDescent="0.3">
      <c r="A2273">
        <v>4069</v>
      </c>
      <c r="B2273">
        <v>42</v>
      </c>
      <c r="C2273" t="s">
        <v>30</v>
      </c>
      <c r="D2273" t="s">
        <v>21</v>
      </c>
      <c r="E2273">
        <v>3123.401147</v>
      </c>
      <c r="F2273" s="1">
        <v>43039</v>
      </c>
      <c r="G2273">
        <v>33906.1</v>
      </c>
      <c r="H2273">
        <v>712.81500000000005</v>
      </c>
      <c r="I2273" t="s">
        <v>51</v>
      </c>
      <c r="J2273" t="s">
        <v>94</v>
      </c>
      <c r="K2273" t="s">
        <v>83</v>
      </c>
      <c r="L2273" t="s">
        <v>25</v>
      </c>
      <c r="M2273" t="s">
        <v>68</v>
      </c>
      <c r="N2273" t="s">
        <v>37</v>
      </c>
      <c r="O2273" t="s">
        <v>38</v>
      </c>
      <c r="P2273" t="s">
        <v>58</v>
      </c>
      <c r="Q2273" t="s">
        <v>40</v>
      </c>
      <c r="R2273" t="s">
        <v>63</v>
      </c>
      <c r="S2273" t="s">
        <v>55</v>
      </c>
      <c r="T2273">
        <v>2</v>
      </c>
    </row>
    <row r="2274" spans="1:20" x14ac:dyDescent="0.3">
      <c r="A2274">
        <v>4074</v>
      </c>
      <c r="B2274">
        <v>46</v>
      </c>
      <c r="C2274" t="s">
        <v>30</v>
      </c>
      <c r="D2274" t="s">
        <v>50</v>
      </c>
      <c r="E2274">
        <v>1786.1591350000001</v>
      </c>
      <c r="F2274" s="1">
        <v>42588</v>
      </c>
      <c r="G2274">
        <v>16108.6</v>
      </c>
      <c r="H2274">
        <v>179.34700000000001</v>
      </c>
      <c r="I2274" t="s">
        <v>22</v>
      </c>
      <c r="J2274" t="s">
        <v>71</v>
      </c>
      <c r="K2274" t="s">
        <v>57</v>
      </c>
      <c r="L2274" t="s">
        <v>54</v>
      </c>
      <c r="M2274" t="s">
        <v>68</v>
      </c>
      <c r="N2274" t="s">
        <v>35</v>
      </c>
      <c r="O2274" t="s">
        <v>38</v>
      </c>
      <c r="P2274" t="s">
        <v>48</v>
      </c>
      <c r="Q2274" t="s">
        <v>40</v>
      </c>
      <c r="R2274" t="s">
        <v>41</v>
      </c>
      <c r="S2274" t="s">
        <v>29</v>
      </c>
      <c r="T2274">
        <v>2</v>
      </c>
    </row>
    <row r="2275" spans="1:20" x14ac:dyDescent="0.3">
      <c r="A2275">
        <v>4077</v>
      </c>
      <c r="B2275">
        <v>47</v>
      </c>
      <c r="C2275" t="s">
        <v>20</v>
      </c>
      <c r="D2275" t="s">
        <v>21</v>
      </c>
      <c r="E2275">
        <v>3526.1200130000002</v>
      </c>
      <c r="F2275" s="1">
        <v>43865</v>
      </c>
      <c r="G2275">
        <v>5503.9</v>
      </c>
      <c r="H2275">
        <v>112.068</v>
      </c>
      <c r="I2275" t="s">
        <v>51</v>
      </c>
      <c r="J2275" t="s">
        <v>85</v>
      </c>
      <c r="K2275" t="s">
        <v>83</v>
      </c>
      <c r="L2275" t="s">
        <v>25</v>
      </c>
      <c r="M2275" t="s">
        <v>36</v>
      </c>
      <c r="N2275" t="s">
        <v>54</v>
      </c>
      <c r="O2275" t="s">
        <v>47</v>
      </c>
      <c r="P2275" t="s">
        <v>39</v>
      </c>
      <c r="Q2275" t="s">
        <v>48</v>
      </c>
      <c r="R2275" t="s">
        <v>28</v>
      </c>
      <c r="S2275" t="s">
        <v>55</v>
      </c>
      <c r="T2275">
        <v>2</v>
      </c>
    </row>
    <row r="2276" spans="1:20" x14ac:dyDescent="0.3">
      <c r="A2276">
        <v>4085</v>
      </c>
      <c r="B2276">
        <v>48</v>
      </c>
      <c r="C2276" t="s">
        <v>30</v>
      </c>
      <c r="D2276" t="s">
        <v>21</v>
      </c>
      <c r="E2276">
        <v>1452.64345</v>
      </c>
      <c r="F2276" s="1">
        <v>42864</v>
      </c>
      <c r="G2276">
        <v>29530</v>
      </c>
      <c r="H2276">
        <v>425.52</v>
      </c>
      <c r="I2276" t="s">
        <v>22</v>
      </c>
      <c r="J2276" t="s">
        <v>92</v>
      </c>
      <c r="K2276" t="s">
        <v>83</v>
      </c>
      <c r="L2276" t="s">
        <v>35</v>
      </c>
      <c r="M2276" t="s">
        <v>58</v>
      </c>
      <c r="N2276" t="s">
        <v>46</v>
      </c>
      <c r="O2276" t="s">
        <v>78</v>
      </c>
      <c r="P2276" t="s">
        <v>40</v>
      </c>
      <c r="Q2276" t="s">
        <v>39</v>
      </c>
      <c r="R2276" t="s">
        <v>59</v>
      </c>
      <c r="S2276" t="s">
        <v>69</v>
      </c>
      <c r="T2276">
        <v>2</v>
      </c>
    </row>
    <row r="2277" spans="1:20" x14ac:dyDescent="0.3">
      <c r="A2277">
        <v>4089</v>
      </c>
      <c r="B2277">
        <v>39</v>
      </c>
      <c r="C2277" t="s">
        <v>30</v>
      </c>
      <c r="D2277" t="s">
        <v>43</v>
      </c>
      <c r="E2277">
        <v>3187.6280769999998</v>
      </c>
      <c r="F2277" s="1">
        <v>43903</v>
      </c>
      <c r="G2277">
        <v>8010.6</v>
      </c>
      <c r="H2277">
        <v>111.547</v>
      </c>
      <c r="I2277" t="s">
        <v>32</v>
      </c>
      <c r="J2277" t="s">
        <v>67</v>
      </c>
      <c r="K2277" t="s">
        <v>83</v>
      </c>
      <c r="L2277" t="s">
        <v>37</v>
      </c>
      <c r="M2277" t="s">
        <v>36</v>
      </c>
      <c r="N2277" t="s">
        <v>46</v>
      </c>
      <c r="O2277" t="s">
        <v>27</v>
      </c>
      <c r="P2277" t="s">
        <v>40</v>
      </c>
      <c r="Q2277" t="s">
        <v>39</v>
      </c>
      <c r="R2277" t="s">
        <v>59</v>
      </c>
      <c r="S2277" t="s">
        <v>42</v>
      </c>
      <c r="T2277">
        <v>2</v>
      </c>
    </row>
    <row r="2278" spans="1:20" x14ac:dyDescent="0.3">
      <c r="A2278">
        <v>4091</v>
      </c>
      <c r="B2278">
        <v>40</v>
      </c>
      <c r="C2278" t="s">
        <v>30</v>
      </c>
      <c r="D2278" t="s">
        <v>43</v>
      </c>
      <c r="E2278">
        <v>3166.639248</v>
      </c>
      <c r="F2278" s="1">
        <v>42790</v>
      </c>
      <c r="G2278">
        <v>17535.5</v>
      </c>
      <c r="H2278">
        <v>221.71199999999999</v>
      </c>
      <c r="I2278" t="s">
        <v>51</v>
      </c>
      <c r="J2278" t="s">
        <v>93</v>
      </c>
      <c r="K2278" t="s">
        <v>61</v>
      </c>
      <c r="L2278" t="s">
        <v>46</v>
      </c>
      <c r="M2278" t="s">
        <v>26</v>
      </c>
      <c r="N2278" t="s">
        <v>37</v>
      </c>
      <c r="O2278" t="s">
        <v>27</v>
      </c>
      <c r="P2278" t="s">
        <v>39</v>
      </c>
      <c r="Q2278" t="s">
        <v>40</v>
      </c>
      <c r="R2278" t="s">
        <v>41</v>
      </c>
      <c r="S2278" t="s">
        <v>72</v>
      </c>
      <c r="T2278">
        <v>2</v>
      </c>
    </row>
    <row r="2279" spans="1:20" x14ac:dyDescent="0.3">
      <c r="A2279">
        <v>4092</v>
      </c>
      <c r="B2279">
        <v>41</v>
      </c>
      <c r="C2279" t="s">
        <v>20</v>
      </c>
      <c r="D2279" t="s">
        <v>43</v>
      </c>
      <c r="E2279">
        <v>2502.4499980000001</v>
      </c>
      <c r="F2279" s="1">
        <v>44314</v>
      </c>
      <c r="G2279">
        <v>28997.7</v>
      </c>
      <c r="H2279">
        <v>682.86</v>
      </c>
      <c r="I2279" t="s">
        <v>22</v>
      </c>
      <c r="J2279" t="s">
        <v>90</v>
      </c>
      <c r="K2279" t="s">
        <v>61</v>
      </c>
      <c r="L2279" t="s">
        <v>25</v>
      </c>
      <c r="M2279" t="s">
        <v>68</v>
      </c>
      <c r="N2279" t="s">
        <v>35</v>
      </c>
      <c r="O2279" t="s">
        <v>27</v>
      </c>
      <c r="P2279" t="s">
        <v>40</v>
      </c>
      <c r="Q2279" t="s">
        <v>39</v>
      </c>
      <c r="R2279" t="s">
        <v>59</v>
      </c>
      <c r="S2279" t="s">
        <v>29</v>
      </c>
      <c r="T2279">
        <v>2</v>
      </c>
    </row>
    <row r="2280" spans="1:20" x14ac:dyDescent="0.3">
      <c r="A2280">
        <v>4094</v>
      </c>
      <c r="B2280">
        <v>34</v>
      </c>
      <c r="C2280" t="s">
        <v>20</v>
      </c>
      <c r="D2280" t="s">
        <v>43</v>
      </c>
      <c r="E2280">
        <v>2118.8423939999998</v>
      </c>
      <c r="F2280" s="1">
        <v>42653</v>
      </c>
      <c r="G2280">
        <v>49992</v>
      </c>
      <c r="H2280">
        <v>831.48400000000004</v>
      </c>
      <c r="I2280" t="s">
        <v>32</v>
      </c>
      <c r="J2280" t="s">
        <v>45</v>
      </c>
      <c r="K2280" t="s">
        <v>57</v>
      </c>
      <c r="L2280" t="s">
        <v>35</v>
      </c>
      <c r="M2280" t="s">
        <v>68</v>
      </c>
      <c r="N2280" t="s">
        <v>35</v>
      </c>
      <c r="O2280" t="s">
        <v>27</v>
      </c>
      <c r="P2280" t="s">
        <v>48</v>
      </c>
      <c r="Q2280" t="s">
        <v>26</v>
      </c>
      <c r="R2280" t="s">
        <v>41</v>
      </c>
      <c r="S2280" t="s">
        <v>29</v>
      </c>
      <c r="T2280">
        <v>2</v>
      </c>
    </row>
    <row r="2281" spans="1:20" x14ac:dyDescent="0.3">
      <c r="A2281">
        <v>4112</v>
      </c>
      <c r="B2281">
        <v>44</v>
      </c>
      <c r="C2281" t="s">
        <v>20</v>
      </c>
      <c r="D2281" t="s">
        <v>50</v>
      </c>
      <c r="E2281">
        <v>3266.7214880000001</v>
      </c>
      <c r="F2281" s="1">
        <v>44826</v>
      </c>
      <c r="G2281">
        <v>12527.7</v>
      </c>
      <c r="H2281">
        <v>137.47800000000001</v>
      </c>
      <c r="I2281" t="s">
        <v>32</v>
      </c>
      <c r="J2281" t="s">
        <v>97</v>
      </c>
      <c r="K2281" t="s">
        <v>65</v>
      </c>
      <c r="L2281" t="s">
        <v>46</v>
      </c>
      <c r="M2281" t="s">
        <v>36</v>
      </c>
      <c r="N2281" t="s">
        <v>35</v>
      </c>
      <c r="O2281" t="s">
        <v>27</v>
      </c>
      <c r="P2281" t="s">
        <v>40</v>
      </c>
      <c r="Q2281" t="s">
        <v>39</v>
      </c>
      <c r="R2281" t="s">
        <v>59</v>
      </c>
      <c r="S2281" t="s">
        <v>29</v>
      </c>
      <c r="T2281">
        <v>2</v>
      </c>
    </row>
    <row r="2282" spans="1:20" x14ac:dyDescent="0.3">
      <c r="A2282">
        <v>4113</v>
      </c>
      <c r="B2282">
        <v>39</v>
      </c>
      <c r="C2282" t="s">
        <v>30</v>
      </c>
      <c r="D2282" t="s">
        <v>21</v>
      </c>
      <c r="E2282">
        <v>3286.393063</v>
      </c>
      <c r="F2282" s="1">
        <v>43462</v>
      </c>
      <c r="G2282">
        <v>32259.5</v>
      </c>
      <c r="H2282">
        <v>845.303</v>
      </c>
      <c r="I2282" t="s">
        <v>22</v>
      </c>
      <c r="J2282" t="s">
        <v>92</v>
      </c>
      <c r="K2282" t="s">
        <v>66</v>
      </c>
      <c r="L2282" t="s">
        <v>46</v>
      </c>
      <c r="M2282" t="s">
        <v>68</v>
      </c>
      <c r="N2282" t="s">
        <v>54</v>
      </c>
      <c r="O2282" t="s">
        <v>47</v>
      </c>
      <c r="P2282" t="s">
        <v>26</v>
      </c>
      <c r="Q2282" t="s">
        <v>39</v>
      </c>
      <c r="R2282" t="s">
        <v>49</v>
      </c>
      <c r="S2282" t="s">
        <v>29</v>
      </c>
      <c r="T2282">
        <v>2</v>
      </c>
    </row>
    <row r="2283" spans="1:20" x14ac:dyDescent="0.3">
      <c r="A2283">
        <v>4114</v>
      </c>
      <c r="B2283">
        <v>39</v>
      </c>
      <c r="C2283" t="s">
        <v>30</v>
      </c>
      <c r="D2283" t="s">
        <v>43</v>
      </c>
      <c r="E2283">
        <v>3775.2993900000001</v>
      </c>
      <c r="F2283" s="1">
        <v>43875</v>
      </c>
      <c r="G2283">
        <v>33397</v>
      </c>
      <c r="H2283">
        <v>925.827</v>
      </c>
      <c r="I2283" t="s">
        <v>75</v>
      </c>
      <c r="J2283" t="s">
        <v>92</v>
      </c>
      <c r="K2283" t="s">
        <v>61</v>
      </c>
      <c r="L2283" t="s">
        <v>37</v>
      </c>
      <c r="M2283" t="s">
        <v>68</v>
      </c>
      <c r="N2283" t="s">
        <v>35</v>
      </c>
      <c r="O2283" t="s">
        <v>27</v>
      </c>
      <c r="P2283" t="s">
        <v>40</v>
      </c>
      <c r="Q2283" t="s">
        <v>26</v>
      </c>
      <c r="R2283" t="s">
        <v>63</v>
      </c>
      <c r="S2283" t="s">
        <v>29</v>
      </c>
      <c r="T2283">
        <v>2</v>
      </c>
    </row>
    <row r="2284" spans="1:20" x14ac:dyDescent="0.3">
      <c r="A2284">
        <v>4115</v>
      </c>
      <c r="B2284">
        <v>32</v>
      </c>
      <c r="C2284" t="s">
        <v>30</v>
      </c>
      <c r="D2284" t="s">
        <v>21</v>
      </c>
      <c r="E2284">
        <v>2203.4031610000002</v>
      </c>
      <c r="F2284" s="1">
        <v>44879</v>
      </c>
      <c r="G2284">
        <v>13883.5</v>
      </c>
      <c r="H2284">
        <v>233.03200000000001</v>
      </c>
      <c r="I2284" t="s">
        <v>22</v>
      </c>
      <c r="J2284" t="s">
        <v>86</v>
      </c>
      <c r="K2284" t="s">
        <v>74</v>
      </c>
      <c r="L2284" t="s">
        <v>25</v>
      </c>
      <c r="M2284" t="s">
        <v>58</v>
      </c>
      <c r="N2284" t="s">
        <v>37</v>
      </c>
      <c r="O2284" t="s">
        <v>38</v>
      </c>
      <c r="P2284" t="s">
        <v>39</v>
      </c>
      <c r="Q2284" t="s">
        <v>58</v>
      </c>
      <c r="R2284" t="s">
        <v>49</v>
      </c>
      <c r="S2284" t="s">
        <v>55</v>
      </c>
      <c r="T2284">
        <v>2</v>
      </c>
    </row>
    <row r="2285" spans="1:20" x14ac:dyDescent="0.3">
      <c r="A2285">
        <v>4118</v>
      </c>
      <c r="B2285">
        <v>42</v>
      </c>
      <c r="C2285" t="s">
        <v>30</v>
      </c>
      <c r="D2285" t="s">
        <v>43</v>
      </c>
      <c r="E2285">
        <v>2670.0060709999998</v>
      </c>
      <c r="F2285" s="1">
        <v>45318</v>
      </c>
      <c r="G2285">
        <v>20524.2</v>
      </c>
      <c r="H2285">
        <v>373.82100000000003</v>
      </c>
      <c r="I2285" t="s">
        <v>44</v>
      </c>
      <c r="J2285" t="s">
        <v>81</v>
      </c>
      <c r="K2285" t="s">
        <v>61</v>
      </c>
      <c r="L2285" t="s">
        <v>37</v>
      </c>
      <c r="M2285" t="s">
        <v>36</v>
      </c>
      <c r="N2285" t="s">
        <v>25</v>
      </c>
      <c r="O2285" t="s">
        <v>78</v>
      </c>
      <c r="P2285" t="s">
        <v>58</v>
      </c>
      <c r="Q2285" t="s">
        <v>58</v>
      </c>
      <c r="R2285" t="s">
        <v>49</v>
      </c>
      <c r="S2285" t="s">
        <v>29</v>
      </c>
      <c r="T2285">
        <v>2</v>
      </c>
    </row>
    <row r="2286" spans="1:20" x14ac:dyDescent="0.3">
      <c r="A2286">
        <v>4123</v>
      </c>
      <c r="B2286">
        <v>43</v>
      </c>
      <c r="C2286" t="s">
        <v>20</v>
      </c>
      <c r="D2286" t="s">
        <v>21</v>
      </c>
      <c r="E2286">
        <v>3649.578485</v>
      </c>
      <c r="F2286" s="1">
        <v>43817</v>
      </c>
      <c r="G2286">
        <v>41171.9</v>
      </c>
      <c r="H2286">
        <v>810.1</v>
      </c>
      <c r="I2286" t="s">
        <v>22</v>
      </c>
      <c r="J2286" t="s">
        <v>45</v>
      </c>
      <c r="K2286" t="s">
        <v>61</v>
      </c>
      <c r="L2286" t="s">
        <v>54</v>
      </c>
      <c r="M2286" t="s">
        <v>62</v>
      </c>
      <c r="N2286" t="s">
        <v>37</v>
      </c>
      <c r="O2286" t="s">
        <v>47</v>
      </c>
      <c r="P2286" t="s">
        <v>48</v>
      </c>
      <c r="Q2286" t="s">
        <v>39</v>
      </c>
      <c r="R2286" t="s">
        <v>59</v>
      </c>
      <c r="S2286" t="s">
        <v>55</v>
      </c>
      <c r="T2286">
        <v>2</v>
      </c>
    </row>
    <row r="2287" spans="1:20" x14ac:dyDescent="0.3">
      <c r="A2287">
        <v>4125</v>
      </c>
      <c r="B2287">
        <v>43</v>
      </c>
      <c r="C2287" t="s">
        <v>20</v>
      </c>
      <c r="D2287" t="s">
        <v>43</v>
      </c>
      <c r="E2287">
        <v>4256.7125550000001</v>
      </c>
      <c r="F2287" s="1">
        <v>43802</v>
      </c>
      <c r="G2287">
        <v>31415.5</v>
      </c>
      <c r="H2287">
        <v>586.51</v>
      </c>
      <c r="I2287" t="s">
        <v>75</v>
      </c>
      <c r="J2287" t="s">
        <v>45</v>
      </c>
      <c r="K2287" t="s">
        <v>74</v>
      </c>
      <c r="L2287" t="s">
        <v>25</v>
      </c>
      <c r="M2287" t="s">
        <v>68</v>
      </c>
      <c r="N2287" t="s">
        <v>25</v>
      </c>
      <c r="O2287" t="s">
        <v>78</v>
      </c>
      <c r="P2287" t="s">
        <v>40</v>
      </c>
      <c r="Q2287" t="s">
        <v>58</v>
      </c>
      <c r="R2287" t="s">
        <v>41</v>
      </c>
      <c r="S2287" t="s">
        <v>42</v>
      </c>
      <c r="T2287">
        <v>2</v>
      </c>
    </row>
    <row r="2288" spans="1:20" x14ac:dyDescent="0.3">
      <c r="A2288">
        <v>4133</v>
      </c>
      <c r="B2288">
        <v>39</v>
      </c>
      <c r="C2288" t="s">
        <v>20</v>
      </c>
      <c r="D2288" t="s">
        <v>21</v>
      </c>
      <c r="E2288">
        <v>2395.3389459999999</v>
      </c>
      <c r="F2288" s="1">
        <v>44155</v>
      </c>
      <c r="G2288">
        <v>22004.7</v>
      </c>
      <c r="H2288">
        <v>467.99400000000003</v>
      </c>
      <c r="I2288" t="s">
        <v>75</v>
      </c>
      <c r="J2288" t="s">
        <v>33</v>
      </c>
      <c r="K2288" t="s">
        <v>24</v>
      </c>
      <c r="L2288" t="s">
        <v>37</v>
      </c>
      <c r="M2288" t="s">
        <v>58</v>
      </c>
      <c r="N2288" t="s">
        <v>35</v>
      </c>
      <c r="O2288" t="s">
        <v>27</v>
      </c>
      <c r="P2288" t="s">
        <v>40</v>
      </c>
      <c r="Q2288" t="s">
        <v>26</v>
      </c>
      <c r="R2288" t="s">
        <v>28</v>
      </c>
      <c r="S2288" t="s">
        <v>72</v>
      </c>
      <c r="T2288">
        <v>2</v>
      </c>
    </row>
    <row r="2289" spans="1:20" x14ac:dyDescent="0.3">
      <c r="A2289">
        <v>4134</v>
      </c>
      <c r="B2289">
        <v>39</v>
      </c>
      <c r="C2289" t="s">
        <v>20</v>
      </c>
      <c r="D2289" t="s">
        <v>21</v>
      </c>
      <c r="E2289">
        <v>3134.2828979999999</v>
      </c>
      <c r="F2289" s="1">
        <v>44381</v>
      </c>
      <c r="G2289">
        <v>33596</v>
      </c>
      <c r="H2289">
        <v>715.07899999999995</v>
      </c>
      <c r="I2289" t="s">
        <v>44</v>
      </c>
      <c r="J2289" t="s">
        <v>71</v>
      </c>
      <c r="K2289" t="s">
        <v>65</v>
      </c>
      <c r="L2289" t="s">
        <v>35</v>
      </c>
      <c r="M2289" t="s">
        <v>62</v>
      </c>
      <c r="N2289" t="s">
        <v>54</v>
      </c>
      <c r="O2289" t="s">
        <v>38</v>
      </c>
      <c r="P2289" t="s">
        <v>26</v>
      </c>
      <c r="Q2289" t="s">
        <v>39</v>
      </c>
      <c r="R2289" t="s">
        <v>28</v>
      </c>
      <c r="S2289" t="s">
        <v>55</v>
      </c>
      <c r="T2289">
        <v>2</v>
      </c>
    </row>
    <row r="2290" spans="1:20" x14ac:dyDescent="0.3">
      <c r="A2290">
        <v>4135</v>
      </c>
      <c r="B2290">
        <v>38</v>
      </c>
      <c r="C2290" t="s">
        <v>30</v>
      </c>
      <c r="D2290" t="s">
        <v>50</v>
      </c>
      <c r="E2290">
        <v>2452.788618</v>
      </c>
      <c r="F2290" s="1">
        <v>44078</v>
      </c>
      <c r="G2290">
        <v>42604.7</v>
      </c>
      <c r="H2290">
        <v>460.37400000000002</v>
      </c>
      <c r="I2290" t="s">
        <v>44</v>
      </c>
      <c r="J2290" t="s">
        <v>92</v>
      </c>
      <c r="K2290" t="s">
        <v>61</v>
      </c>
      <c r="L2290" t="s">
        <v>25</v>
      </c>
      <c r="M2290" t="s">
        <v>68</v>
      </c>
      <c r="N2290" t="s">
        <v>35</v>
      </c>
      <c r="O2290" t="s">
        <v>27</v>
      </c>
      <c r="P2290" t="s">
        <v>40</v>
      </c>
      <c r="Q2290" t="s">
        <v>58</v>
      </c>
      <c r="R2290" t="s">
        <v>49</v>
      </c>
      <c r="S2290" t="s">
        <v>72</v>
      </c>
      <c r="T2290">
        <v>2</v>
      </c>
    </row>
    <row r="2291" spans="1:20" x14ac:dyDescent="0.3">
      <c r="A2291">
        <v>4138</v>
      </c>
      <c r="B2291">
        <v>32</v>
      </c>
      <c r="C2291" t="s">
        <v>20</v>
      </c>
      <c r="D2291" t="s">
        <v>43</v>
      </c>
      <c r="E2291">
        <v>3738.7535210000001</v>
      </c>
      <c r="F2291" s="1">
        <v>45328</v>
      </c>
      <c r="G2291">
        <v>22502.1</v>
      </c>
      <c r="H2291">
        <v>525.13</v>
      </c>
      <c r="I2291" t="s">
        <v>22</v>
      </c>
      <c r="J2291" t="s">
        <v>60</v>
      </c>
      <c r="K2291" t="s">
        <v>66</v>
      </c>
      <c r="L2291" t="s">
        <v>35</v>
      </c>
      <c r="M2291" t="s">
        <v>36</v>
      </c>
      <c r="N2291" t="s">
        <v>54</v>
      </c>
      <c r="O2291" t="s">
        <v>38</v>
      </c>
      <c r="P2291" t="s">
        <v>58</v>
      </c>
      <c r="Q2291" t="s">
        <v>48</v>
      </c>
      <c r="R2291" t="s">
        <v>63</v>
      </c>
      <c r="S2291" t="s">
        <v>42</v>
      </c>
      <c r="T2291">
        <v>2</v>
      </c>
    </row>
    <row r="2292" spans="1:20" x14ac:dyDescent="0.3">
      <c r="A2292">
        <v>4145</v>
      </c>
      <c r="B2292">
        <v>34</v>
      </c>
      <c r="C2292" t="s">
        <v>30</v>
      </c>
      <c r="D2292" t="s">
        <v>21</v>
      </c>
      <c r="E2292">
        <v>3182.0298469999998</v>
      </c>
      <c r="F2292" s="1">
        <v>42725</v>
      </c>
      <c r="G2292">
        <v>27046.2</v>
      </c>
      <c r="H2292">
        <v>575.5</v>
      </c>
      <c r="I2292" t="s">
        <v>22</v>
      </c>
      <c r="J2292" t="s">
        <v>88</v>
      </c>
      <c r="K2292" t="s">
        <v>66</v>
      </c>
      <c r="L2292" t="s">
        <v>25</v>
      </c>
      <c r="M2292" t="s">
        <v>62</v>
      </c>
      <c r="N2292" t="s">
        <v>46</v>
      </c>
      <c r="O2292" t="s">
        <v>47</v>
      </c>
      <c r="P2292" t="s">
        <v>58</v>
      </c>
      <c r="Q2292" t="s">
        <v>39</v>
      </c>
      <c r="R2292" t="s">
        <v>59</v>
      </c>
      <c r="S2292" t="s">
        <v>55</v>
      </c>
      <c r="T2292">
        <v>2</v>
      </c>
    </row>
    <row r="2293" spans="1:20" x14ac:dyDescent="0.3">
      <c r="A2293">
        <v>4149</v>
      </c>
      <c r="B2293">
        <v>38</v>
      </c>
      <c r="C2293" t="s">
        <v>20</v>
      </c>
      <c r="D2293" t="s">
        <v>21</v>
      </c>
      <c r="E2293">
        <v>2169.4216190000002</v>
      </c>
      <c r="F2293" s="1">
        <v>42918</v>
      </c>
      <c r="G2293">
        <v>40364.6</v>
      </c>
      <c r="H2293">
        <v>512.28800000000001</v>
      </c>
      <c r="I2293" t="s">
        <v>44</v>
      </c>
      <c r="J2293" t="s">
        <v>23</v>
      </c>
      <c r="K2293" t="s">
        <v>34</v>
      </c>
      <c r="L2293" t="s">
        <v>25</v>
      </c>
      <c r="M2293" t="s">
        <v>36</v>
      </c>
      <c r="N2293" t="s">
        <v>35</v>
      </c>
      <c r="O2293" t="s">
        <v>27</v>
      </c>
      <c r="P2293" t="s">
        <v>58</v>
      </c>
      <c r="Q2293" t="s">
        <v>58</v>
      </c>
      <c r="R2293" t="s">
        <v>63</v>
      </c>
      <c r="S2293" t="s">
        <v>55</v>
      </c>
      <c r="T2293">
        <v>2</v>
      </c>
    </row>
    <row r="2294" spans="1:20" x14ac:dyDescent="0.3">
      <c r="A2294">
        <v>4150</v>
      </c>
      <c r="B2294">
        <v>41</v>
      </c>
      <c r="C2294" t="s">
        <v>30</v>
      </c>
      <c r="D2294" t="s">
        <v>21</v>
      </c>
      <c r="E2294">
        <v>2339.43048</v>
      </c>
      <c r="F2294" s="1">
        <v>44771</v>
      </c>
      <c r="G2294">
        <v>14108.8</v>
      </c>
      <c r="H2294">
        <v>237.565</v>
      </c>
      <c r="I2294" t="s">
        <v>75</v>
      </c>
      <c r="J2294" t="s">
        <v>71</v>
      </c>
      <c r="K2294" t="s">
        <v>74</v>
      </c>
      <c r="L2294" t="s">
        <v>25</v>
      </c>
      <c r="M2294" t="s">
        <v>36</v>
      </c>
      <c r="N2294" t="s">
        <v>54</v>
      </c>
      <c r="O2294" t="s">
        <v>27</v>
      </c>
      <c r="P2294" t="s">
        <v>39</v>
      </c>
      <c r="Q2294" t="s">
        <v>58</v>
      </c>
      <c r="R2294" t="s">
        <v>63</v>
      </c>
      <c r="S2294" t="s">
        <v>42</v>
      </c>
      <c r="T2294">
        <v>2</v>
      </c>
    </row>
    <row r="2295" spans="1:20" x14ac:dyDescent="0.3">
      <c r="A2295">
        <v>4155</v>
      </c>
      <c r="B2295">
        <v>40</v>
      </c>
      <c r="C2295" t="s">
        <v>20</v>
      </c>
      <c r="D2295" t="s">
        <v>21</v>
      </c>
      <c r="E2295">
        <v>3124.9095590000002</v>
      </c>
      <c r="F2295" s="1">
        <v>44222</v>
      </c>
      <c r="G2295">
        <v>9609.9</v>
      </c>
      <c r="H2295">
        <v>136.77500000000001</v>
      </c>
      <c r="I2295" t="s">
        <v>32</v>
      </c>
      <c r="J2295" t="s">
        <v>76</v>
      </c>
      <c r="K2295" t="s">
        <v>61</v>
      </c>
      <c r="L2295" t="s">
        <v>46</v>
      </c>
      <c r="M2295" t="s">
        <v>62</v>
      </c>
      <c r="N2295" t="s">
        <v>35</v>
      </c>
      <c r="O2295" t="s">
        <v>47</v>
      </c>
      <c r="P2295" t="s">
        <v>40</v>
      </c>
      <c r="Q2295" t="s">
        <v>26</v>
      </c>
      <c r="R2295" t="s">
        <v>59</v>
      </c>
      <c r="S2295" t="s">
        <v>42</v>
      </c>
      <c r="T2295">
        <v>2</v>
      </c>
    </row>
    <row r="2296" spans="1:20" x14ac:dyDescent="0.3">
      <c r="A2296">
        <v>4156</v>
      </c>
      <c r="B2296">
        <v>39</v>
      </c>
      <c r="C2296" t="s">
        <v>20</v>
      </c>
      <c r="D2296" t="s">
        <v>21</v>
      </c>
      <c r="E2296">
        <v>1599.351083</v>
      </c>
      <c r="F2296" s="1">
        <v>45265</v>
      </c>
      <c r="G2296">
        <v>11243.3</v>
      </c>
      <c r="H2296">
        <v>276.34699999999998</v>
      </c>
      <c r="I2296" t="s">
        <v>75</v>
      </c>
      <c r="J2296" t="s">
        <v>33</v>
      </c>
      <c r="K2296" t="s">
        <v>83</v>
      </c>
      <c r="L2296" t="s">
        <v>37</v>
      </c>
      <c r="M2296" t="s">
        <v>58</v>
      </c>
      <c r="N2296" t="s">
        <v>35</v>
      </c>
      <c r="O2296" t="s">
        <v>38</v>
      </c>
      <c r="P2296" t="s">
        <v>58</v>
      </c>
      <c r="Q2296" t="s">
        <v>48</v>
      </c>
      <c r="R2296" t="s">
        <v>63</v>
      </c>
      <c r="S2296" t="s">
        <v>42</v>
      </c>
      <c r="T2296">
        <v>2</v>
      </c>
    </row>
    <row r="2297" spans="1:20" x14ac:dyDescent="0.3">
      <c r="A2297">
        <v>4160</v>
      </c>
      <c r="B2297">
        <v>36</v>
      </c>
      <c r="C2297" t="s">
        <v>20</v>
      </c>
      <c r="D2297" t="s">
        <v>43</v>
      </c>
      <c r="E2297">
        <v>2145.3160849999999</v>
      </c>
      <c r="F2297" s="1">
        <v>42100</v>
      </c>
      <c r="G2297">
        <v>28599</v>
      </c>
      <c r="H2297">
        <v>375.68400000000003</v>
      </c>
      <c r="I2297" t="s">
        <v>22</v>
      </c>
      <c r="J2297" t="s">
        <v>73</v>
      </c>
      <c r="K2297" t="s">
        <v>61</v>
      </c>
      <c r="L2297" t="s">
        <v>25</v>
      </c>
      <c r="M2297" t="s">
        <v>36</v>
      </c>
      <c r="N2297" t="s">
        <v>37</v>
      </c>
      <c r="O2297" t="s">
        <v>47</v>
      </c>
      <c r="P2297" t="s">
        <v>48</v>
      </c>
      <c r="Q2297" t="s">
        <v>58</v>
      </c>
      <c r="R2297" t="s">
        <v>59</v>
      </c>
      <c r="S2297" t="s">
        <v>29</v>
      </c>
      <c r="T2297">
        <v>2</v>
      </c>
    </row>
    <row r="2298" spans="1:20" x14ac:dyDescent="0.3">
      <c r="A2298">
        <v>4165</v>
      </c>
      <c r="B2298">
        <v>49</v>
      </c>
      <c r="C2298" t="s">
        <v>20</v>
      </c>
      <c r="D2298" t="s">
        <v>21</v>
      </c>
      <c r="E2298">
        <v>2481.532451</v>
      </c>
      <c r="F2298" s="1">
        <v>42915</v>
      </c>
      <c r="G2298">
        <v>35101.4</v>
      </c>
      <c r="H2298">
        <v>508.49200000000002</v>
      </c>
      <c r="I2298" t="s">
        <v>75</v>
      </c>
      <c r="J2298" t="s">
        <v>93</v>
      </c>
      <c r="K2298" t="s">
        <v>24</v>
      </c>
      <c r="L2298" t="s">
        <v>35</v>
      </c>
      <c r="M2298" t="s">
        <v>58</v>
      </c>
      <c r="N2298" t="s">
        <v>25</v>
      </c>
      <c r="O2298" t="s">
        <v>47</v>
      </c>
      <c r="P2298" t="s">
        <v>58</v>
      </c>
      <c r="Q2298" t="s">
        <v>39</v>
      </c>
      <c r="R2298" t="s">
        <v>28</v>
      </c>
      <c r="S2298" t="s">
        <v>42</v>
      </c>
      <c r="T2298">
        <v>2</v>
      </c>
    </row>
    <row r="2299" spans="1:20" x14ac:dyDescent="0.3">
      <c r="A2299">
        <v>4168</v>
      </c>
      <c r="B2299">
        <v>42</v>
      </c>
      <c r="C2299" t="s">
        <v>20</v>
      </c>
      <c r="D2299" t="s">
        <v>21</v>
      </c>
      <c r="E2299">
        <v>3696.940521</v>
      </c>
      <c r="F2299" s="1">
        <v>42665</v>
      </c>
      <c r="G2299">
        <v>47387</v>
      </c>
      <c r="H2299">
        <v>1274.588</v>
      </c>
      <c r="I2299" t="s">
        <v>32</v>
      </c>
      <c r="J2299" t="s">
        <v>23</v>
      </c>
      <c r="K2299" t="s">
        <v>74</v>
      </c>
      <c r="L2299" t="s">
        <v>25</v>
      </c>
      <c r="M2299" t="s">
        <v>36</v>
      </c>
      <c r="N2299" t="s">
        <v>25</v>
      </c>
      <c r="O2299" t="s">
        <v>38</v>
      </c>
      <c r="P2299" t="s">
        <v>26</v>
      </c>
      <c r="Q2299" t="s">
        <v>39</v>
      </c>
      <c r="R2299" t="s">
        <v>49</v>
      </c>
      <c r="S2299" t="s">
        <v>55</v>
      </c>
      <c r="T2299">
        <v>2</v>
      </c>
    </row>
    <row r="2300" spans="1:20" x14ac:dyDescent="0.3">
      <c r="A2300">
        <v>4169</v>
      </c>
      <c r="B2300">
        <v>36</v>
      </c>
      <c r="C2300" t="s">
        <v>30</v>
      </c>
      <c r="D2300" t="s">
        <v>43</v>
      </c>
      <c r="E2300">
        <v>4192.2618130000001</v>
      </c>
      <c r="F2300" s="1">
        <v>43270</v>
      </c>
      <c r="G2300">
        <v>49554.3</v>
      </c>
      <c r="H2300">
        <v>979.029</v>
      </c>
      <c r="I2300" t="s">
        <v>75</v>
      </c>
      <c r="J2300" t="s">
        <v>67</v>
      </c>
      <c r="K2300" t="s">
        <v>65</v>
      </c>
      <c r="L2300" t="s">
        <v>54</v>
      </c>
      <c r="M2300" t="s">
        <v>68</v>
      </c>
      <c r="N2300" t="s">
        <v>46</v>
      </c>
      <c r="O2300" t="s">
        <v>38</v>
      </c>
      <c r="P2300" t="s">
        <v>26</v>
      </c>
      <c r="Q2300" t="s">
        <v>48</v>
      </c>
      <c r="R2300" t="s">
        <v>49</v>
      </c>
      <c r="S2300" t="s">
        <v>42</v>
      </c>
      <c r="T2300">
        <v>2</v>
      </c>
    </row>
    <row r="2301" spans="1:20" x14ac:dyDescent="0.3">
      <c r="A2301">
        <v>4173</v>
      </c>
      <c r="B2301">
        <v>44</v>
      </c>
      <c r="C2301" t="s">
        <v>30</v>
      </c>
      <c r="D2301" t="s">
        <v>50</v>
      </c>
      <c r="E2301">
        <v>3368.0595269999999</v>
      </c>
      <c r="F2301" s="1">
        <v>44314</v>
      </c>
      <c r="G2301">
        <v>16314.3</v>
      </c>
      <c r="H2301">
        <v>179.203</v>
      </c>
      <c r="I2301" t="s">
        <v>75</v>
      </c>
      <c r="J2301" t="s">
        <v>45</v>
      </c>
      <c r="K2301" t="s">
        <v>57</v>
      </c>
      <c r="L2301" t="s">
        <v>46</v>
      </c>
      <c r="M2301" t="s">
        <v>58</v>
      </c>
      <c r="N2301" t="s">
        <v>37</v>
      </c>
      <c r="O2301" t="s">
        <v>27</v>
      </c>
      <c r="P2301" t="s">
        <v>26</v>
      </c>
      <c r="Q2301" t="s">
        <v>40</v>
      </c>
      <c r="R2301" t="s">
        <v>28</v>
      </c>
      <c r="S2301" t="s">
        <v>69</v>
      </c>
      <c r="T2301">
        <v>2</v>
      </c>
    </row>
    <row r="2302" spans="1:20" x14ac:dyDescent="0.3">
      <c r="A2302">
        <v>4176</v>
      </c>
      <c r="B2302">
        <v>39</v>
      </c>
      <c r="C2302" t="s">
        <v>20</v>
      </c>
      <c r="D2302" t="s">
        <v>43</v>
      </c>
      <c r="E2302">
        <v>4423.0041300000003</v>
      </c>
      <c r="F2302" s="1">
        <v>43859</v>
      </c>
      <c r="G2302">
        <v>16692.3</v>
      </c>
      <c r="H2302">
        <v>267.88499999999999</v>
      </c>
      <c r="I2302" t="s">
        <v>22</v>
      </c>
      <c r="J2302" t="s">
        <v>82</v>
      </c>
      <c r="K2302" t="s">
        <v>24</v>
      </c>
      <c r="L2302" t="s">
        <v>46</v>
      </c>
      <c r="M2302" t="s">
        <v>58</v>
      </c>
      <c r="N2302" t="s">
        <v>35</v>
      </c>
      <c r="O2302" t="s">
        <v>27</v>
      </c>
      <c r="P2302" t="s">
        <v>48</v>
      </c>
      <c r="Q2302" t="s">
        <v>58</v>
      </c>
      <c r="R2302" t="s">
        <v>49</v>
      </c>
      <c r="S2302" t="s">
        <v>55</v>
      </c>
      <c r="T2302">
        <v>2</v>
      </c>
    </row>
    <row r="2303" spans="1:20" x14ac:dyDescent="0.3">
      <c r="A2303">
        <v>4180</v>
      </c>
      <c r="B2303">
        <v>46</v>
      </c>
      <c r="C2303" t="s">
        <v>20</v>
      </c>
      <c r="D2303" t="s">
        <v>43</v>
      </c>
      <c r="E2303">
        <v>1947.201041</v>
      </c>
      <c r="F2303" s="1">
        <v>43545</v>
      </c>
      <c r="G2303">
        <v>18118.400000000001</v>
      </c>
      <c r="H2303">
        <v>528.31299999999999</v>
      </c>
      <c r="I2303" t="s">
        <v>75</v>
      </c>
      <c r="J2303" t="s">
        <v>85</v>
      </c>
      <c r="K2303" t="s">
        <v>83</v>
      </c>
      <c r="L2303" t="s">
        <v>35</v>
      </c>
      <c r="M2303" t="s">
        <v>58</v>
      </c>
      <c r="N2303" t="s">
        <v>46</v>
      </c>
      <c r="O2303" t="s">
        <v>47</v>
      </c>
      <c r="P2303" t="s">
        <v>48</v>
      </c>
      <c r="Q2303" t="s">
        <v>39</v>
      </c>
      <c r="R2303" t="s">
        <v>63</v>
      </c>
      <c r="S2303" t="s">
        <v>29</v>
      </c>
      <c r="T2303">
        <v>2</v>
      </c>
    </row>
    <row r="2304" spans="1:20" x14ac:dyDescent="0.3">
      <c r="A2304">
        <v>4181</v>
      </c>
      <c r="B2304">
        <v>41</v>
      </c>
      <c r="C2304" t="s">
        <v>30</v>
      </c>
      <c r="D2304" t="s">
        <v>43</v>
      </c>
      <c r="E2304">
        <v>3404.5502879999999</v>
      </c>
      <c r="F2304" s="1">
        <v>43218</v>
      </c>
      <c r="G2304">
        <v>21784.9</v>
      </c>
      <c r="H2304">
        <v>390.81799999999998</v>
      </c>
      <c r="I2304" t="s">
        <v>44</v>
      </c>
      <c r="J2304" t="s">
        <v>85</v>
      </c>
      <c r="K2304" t="s">
        <v>34</v>
      </c>
      <c r="L2304" t="s">
        <v>35</v>
      </c>
      <c r="M2304" t="s">
        <v>68</v>
      </c>
      <c r="N2304" t="s">
        <v>46</v>
      </c>
      <c r="O2304" t="s">
        <v>27</v>
      </c>
      <c r="P2304" t="s">
        <v>26</v>
      </c>
      <c r="Q2304" t="s">
        <v>39</v>
      </c>
      <c r="R2304" t="s">
        <v>59</v>
      </c>
      <c r="S2304" t="s">
        <v>42</v>
      </c>
      <c r="T2304">
        <v>2</v>
      </c>
    </row>
    <row r="2305" spans="1:20" x14ac:dyDescent="0.3">
      <c r="A2305">
        <v>4184</v>
      </c>
      <c r="B2305">
        <v>42</v>
      </c>
      <c r="C2305" t="s">
        <v>20</v>
      </c>
      <c r="D2305" t="s">
        <v>21</v>
      </c>
      <c r="E2305">
        <v>2494.9236900000001</v>
      </c>
      <c r="F2305" s="1">
        <v>42166</v>
      </c>
      <c r="G2305">
        <v>30021.599999999999</v>
      </c>
      <c r="H2305">
        <v>478.31200000000001</v>
      </c>
      <c r="I2305" t="s">
        <v>32</v>
      </c>
      <c r="J2305" t="s">
        <v>85</v>
      </c>
      <c r="K2305" t="s">
        <v>53</v>
      </c>
      <c r="L2305" t="s">
        <v>46</v>
      </c>
      <c r="M2305" t="s">
        <v>68</v>
      </c>
      <c r="N2305" t="s">
        <v>54</v>
      </c>
      <c r="O2305" t="s">
        <v>47</v>
      </c>
      <c r="P2305" t="s">
        <v>39</v>
      </c>
      <c r="Q2305" t="s">
        <v>39</v>
      </c>
      <c r="R2305" t="s">
        <v>28</v>
      </c>
      <c r="S2305" t="s">
        <v>42</v>
      </c>
      <c r="T2305">
        <v>2</v>
      </c>
    </row>
    <row r="2306" spans="1:20" x14ac:dyDescent="0.3">
      <c r="A2306">
        <v>4189</v>
      </c>
      <c r="B2306">
        <v>39</v>
      </c>
      <c r="C2306" t="s">
        <v>20</v>
      </c>
      <c r="D2306" t="s">
        <v>43</v>
      </c>
      <c r="E2306">
        <v>3629.2418779999998</v>
      </c>
      <c r="F2306" s="1">
        <v>45312</v>
      </c>
      <c r="G2306">
        <v>11322.7</v>
      </c>
      <c r="H2306">
        <v>131.62200000000001</v>
      </c>
      <c r="I2306" t="s">
        <v>51</v>
      </c>
      <c r="J2306" t="s">
        <v>94</v>
      </c>
      <c r="K2306" t="s">
        <v>66</v>
      </c>
      <c r="L2306" t="s">
        <v>46</v>
      </c>
      <c r="M2306" t="s">
        <v>36</v>
      </c>
      <c r="N2306" t="s">
        <v>25</v>
      </c>
      <c r="O2306" t="s">
        <v>47</v>
      </c>
      <c r="P2306" t="s">
        <v>48</v>
      </c>
      <c r="Q2306" t="s">
        <v>26</v>
      </c>
      <c r="R2306" t="s">
        <v>59</v>
      </c>
      <c r="S2306" t="s">
        <v>55</v>
      </c>
      <c r="T2306">
        <v>2</v>
      </c>
    </row>
    <row r="2307" spans="1:20" x14ac:dyDescent="0.3">
      <c r="A2307">
        <v>4193</v>
      </c>
      <c r="B2307">
        <v>42</v>
      </c>
      <c r="C2307" t="s">
        <v>30</v>
      </c>
      <c r="D2307" t="s">
        <v>43</v>
      </c>
      <c r="E2307">
        <v>2067.744009</v>
      </c>
      <c r="F2307" s="1">
        <v>42701</v>
      </c>
      <c r="G2307">
        <v>5759.7</v>
      </c>
      <c r="H2307">
        <v>143.1</v>
      </c>
      <c r="I2307" t="s">
        <v>75</v>
      </c>
      <c r="J2307" t="s">
        <v>23</v>
      </c>
      <c r="K2307" t="s">
        <v>57</v>
      </c>
      <c r="L2307" t="s">
        <v>46</v>
      </c>
      <c r="M2307" t="s">
        <v>58</v>
      </c>
      <c r="N2307" t="s">
        <v>46</v>
      </c>
      <c r="O2307" t="s">
        <v>78</v>
      </c>
      <c r="P2307" t="s">
        <v>26</v>
      </c>
      <c r="Q2307" t="s">
        <v>39</v>
      </c>
      <c r="R2307" t="s">
        <v>63</v>
      </c>
      <c r="S2307" t="s">
        <v>29</v>
      </c>
      <c r="T2307">
        <v>2</v>
      </c>
    </row>
    <row r="2308" spans="1:20" x14ac:dyDescent="0.3">
      <c r="A2308">
        <v>4201</v>
      </c>
      <c r="B2308">
        <v>40</v>
      </c>
      <c r="C2308" t="s">
        <v>20</v>
      </c>
      <c r="D2308" t="s">
        <v>43</v>
      </c>
      <c r="E2308">
        <v>3136.294386</v>
      </c>
      <c r="F2308" s="1">
        <v>44755</v>
      </c>
      <c r="G2308">
        <v>46429.9</v>
      </c>
      <c r="H2308">
        <v>1209.788</v>
      </c>
      <c r="I2308" t="s">
        <v>75</v>
      </c>
      <c r="J2308" t="s">
        <v>64</v>
      </c>
      <c r="K2308" t="s">
        <v>57</v>
      </c>
      <c r="L2308" t="s">
        <v>35</v>
      </c>
      <c r="M2308" t="s">
        <v>62</v>
      </c>
      <c r="N2308" t="s">
        <v>35</v>
      </c>
      <c r="O2308" t="s">
        <v>47</v>
      </c>
      <c r="P2308" t="s">
        <v>48</v>
      </c>
      <c r="Q2308" t="s">
        <v>58</v>
      </c>
      <c r="R2308" t="s">
        <v>59</v>
      </c>
      <c r="S2308" t="s">
        <v>55</v>
      </c>
      <c r="T2308">
        <v>2</v>
      </c>
    </row>
    <row r="2309" spans="1:20" x14ac:dyDescent="0.3">
      <c r="A2309">
        <v>4203</v>
      </c>
      <c r="B2309">
        <v>37</v>
      </c>
      <c r="C2309" t="s">
        <v>20</v>
      </c>
      <c r="D2309" t="s">
        <v>21</v>
      </c>
      <c r="E2309">
        <v>2504.1562290000002</v>
      </c>
      <c r="F2309" s="1">
        <v>43732</v>
      </c>
      <c r="G2309">
        <v>46417.9</v>
      </c>
      <c r="H2309">
        <v>1073.5619999999999</v>
      </c>
      <c r="I2309" t="s">
        <v>51</v>
      </c>
      <c r="J2309" t="s">
        <v>93</v>
      </c>
      <c r="K2309" t="s">
        <v>53</v>
      </c>
      <c r="L2309" t="s">
        <v>37</v>
      </c>
      <c r="M2309" t="s">
        <v>36</v>
      </c>
      <c r="N2309" t="s">
        <v>25</v>
      </c>
      <c r="O2309" t="s">
        <v>27</v>
      </c>
      <c r="P2309" t="s">
        <v>48</v>
      </c>
      <c r="Q2309" t="s">
        <v>39</v>
      </c>
      <c r="R2309" t="s">
        <v>28</v>
      </c>
      <c r="S2309" t="s">
        <v>42</v>
      </c>
      <c r="T2309">
        <v>2</v>
      </c>
    </row>
    <row r="2310" spans="1:20" x14ac:dyDescent="0.3">
      <c r="A2310">
        <v>4205</v>
      </c>
      <c r="B2310">
        <v>38</v>
      </c>
      <c r="C2310" t="s">
        <v>20</v>
      </c>
      <c r="D2310" t="s">
        <v>43</v>
      </c>
      <c r="E2310">
        <v>2881.1870589999999</v>
      </c>
      <c r="F2310" s="1">
        <v>43286</v>
      </c>
      <c r="G2310">
        <v>17166.8</v>
      </c>
      <c r="H2310">
        <v>424.85300000000001</v>
      </c>
      <c r="I2310" t="s">
        <v>44</v>
      </c>
      <c r="J2310" t="s">
        <v>92</v>
      </c>
      <c r="K2310" t="s">
        <v>34</v>
      </c>
      <c r="L2310" t="s">
        <v>37</v>
      </c>
      <c r="M2310" t="s">
        <v>36</v>
      </c>
      <c r="N2310" t="s">
        <v>37</v>
      </c>
      <c r="O2310" t="s">
        <v>78</v>
      </c>
      <c r="P2310" t="s">
        <v>48</v>
      </c>
      <c r="Q2310" t="s">
        <v>39</v>
      </c>
      <c r="R2310" t="s">
        <v>28</v>
      </c>
      <c r="S2310" t="s">
        <v>29</v>
      </c>
      <c r="T2310">
        <v>2</v>
      </c>
    </row>
    <row r="2311" spans="1:20" x14ac:dyDescent="0.3">
      <c r="A2311">
        <v>4207</v>
      </c>
      <c r="B2311">
        <v>39</v>
      </c>
      <c r="C2311" t="s">
        <v>30</v>
      </c>
      <c r="D2311" t="s">
        <v>21</v>
      </c>
      <c r="E2311">
        <v>2554.7081910000002</v>
      </c>
      <c r="F2311" s="1">
        <v>44829</v>
      </c>
      <c r="G2311">
        <v>18978.400000000001</v>
      </c>
      <c r="H2311">
        <v>328.25900000000001</v>
      </c>
      <c r="I2311" t="s">
        <v>32</v>
      </c>
      <c r="J2311" t="s">
        <v>91</v>
      </c>
      <c r="K2311" t="s">
        <v>57</v>
      </c>
      <c r="L2311" t="s">
        <v>35</v>
      </c>
      <c r="M2311" t="s">
        <v>62</v>
      </c>
      <c r="N2311" t="s">
        <v>25</v>
      </c>
      <c r="O2311" t="s">
        <v>78</v>
      </c>
      <c r="P2311" t="s">
        <v>40</v>
      </c>
      <c r="Q2311" t="s">
        <v>26</v>
      </c>
      <c r="R2311" t="s">
        <v>41</v>
      </c>
      <c r="S2311" t="s">
        <v>55</v>
      </c>
      <c r="T2311">
        <v>2</v>
      </c>
    </row>
    <row r="2312" spans="1:20" x14ac:dyDescent="0.3">
      <c r="A2312">
        <v>4210</v>
      </c>
      <c r="B2312">
        <v>30</v>
      </c>
      <c r="C2312" t="s">
        <v>30</v>
      </c>
      <c r="D2312" t="s">
        <v>43</v>
      </c>
      <c r="E2312">
        <v>2275.3397730000002</v>
      </c>
      <c r="F2312" s="1">
        <v>43192</v>
      </c>
      <c r="G2312">
        <v>41326.5</v>
      </c>
      <c r="H2312">
        <v>968.45299999999997</v>
      </c>
      <c r="I2312" t="s">
        <v>22</v>
      </c>
      <c r="J2312" t="s">
        <v>102</v>
      </c>
      <c r="K2312" t="s">
        <v>83</v>
      </c>
      <c r="L2312" t="s">
        <v>54</v>
      </c>
      <c r="M2312" t="s">
        <v>26</v>
      </c>
      <c r="N2312" t="s">
        <v>54</v>
      </c>
      <c r="O2312" t="s">
        <v>47</v>
      </c>
      <c r="P2312" t="s">
        <v>39</v>
      </c>
      <c r="Q2312" t="s">
        <v>48</v>
      </c>
      <c r="R2312" t="s">
        <v>63</v>
      </c>
      <c r="S2312" t="s">
        <v>42</v>
      </c>
      <c r="T2312">
        <v>2</v>
      </c>
    </row>
    <row r="2313" spans="1:20" x14ac:dyDescent="0.3">
      <c r="A2313">
        <v>4225</v>
      </c>
      <c r="B2313">
        <v>39</v>
      </c>
      <c r="C2313" t="s">
        <v>20</v>
      </c>
      <c r="D2313" t="s">
        <v>21</v>
      </c>
      <c r="E2313">
        <v>3105.8111170000002</v>
      </c>
      <c r="F2313" s="1">
        <v>43122</v>
      </c>
      <c r="G2313">
        <v>31423.7</v>
      </c>
      <c r="H2313">
        <v>814.65499999999997</v>
      </c>
      <c r="I2313" t="s">
        <v>22</v>
      </c>
      <c r="J2313" t="s">
        <v>80</v>
      </c>
      <c r="K2313" t="s">
        <v>83</v>
      </c>
      <c r="L2313" t="s">
        <v>25</v>
      </c>
      <c r="M2313" t="s">
        <v>26</v>
      </c>
      <c r="N2313" t="s">
        <v>25</v>
      </c>
      <c r="O2313" t="s">
        <v>78</v>
      </c>
      <c r="P2313" t="s">
        <v>58</v>
      </c>
      <c r="Q2313" t="s">
        <v>40</v>
      </c>
      <c r="R2313" t="s">
        <v>28</v>
      </c>
      <c r="S2313" t="s">
        <v>69</v>
      </c>
      <c r="T2313">
        <v>2</v>
      </c>
    </row>
    <row r="2314" spans="1:20" x14ac:dyDescent="0.3">
      <c r="A2314">
        <v>4227</v>
      </c>
      <c r="B2314">
        <v>35</v>
      </c>
      <c r="C2314" t="s">
        <v>20</v>
      </c>
      <c r="D2314" t="s">
        <v>43</v>
      </c>
      <c r="E2314">
        <v>2268.04097</v>
      </c>
      <c r="F2314" s="1">
        <v>43073</v>
      </c>
      <c r="G2314">
        <v>39327.599999999999</v>
      </c>
      <c r="H2314">
        <v>839.55799999999999</v>
      </c>
      <c r="I2314" t="s">
        <v>44</v>
      </c>
      <c r="J2314" t="s">
        <v>86</v>
      </c>
      <c r="K2314" t="s">
        <v>65</v>
      </c>
      <c r="L2314" t="s">
        <v>35</v>
      </c>
      <c r="M2314" t="s">
        <v>36</v>
      </c>
      <c r="N2314" t="s">
        <v>37</v>
      </c>
      <c r="O2314" t="s">
        <v>78</v>
      </c>
      <c r="P2314" t="s">
        <v>58</v>
      </c>
      <c r="Q2314" t="s">
        <v>39</v>
      </c>
      <c r="R2314" t="s">
        <v>28</v>
      </c>
      <c r="S2314" t="s">
        <v>69</v>
      </c>
      <c r="T2314">
        <v>2</v>
      </c>
    </row>
    <row r="2315" spans="1:20" x14ac:dyDescent="0.3">
      <c r="A2315">
        <v>4228</v>
      </c>
      <c r="B2315">
        <v>42</v>
      </c>
      <c r="C2315" t="s">
        <v>20</v>
      </c>
      <c r="D2315" t="s">
        <v>21</v>
      </c>
      <c r="E2315">
        <v>1997.473432</v>
      </c>
      <c r="F2315" s="1">
        <v>43089</v>
      </c>
      <c r="G2315">
        <v>17090.599999999999</v>
      </c>
      <c r="H2315">
        <v>445.38200000000001</v>
      </c>
      <c r="I2315" t="s">
        <v>75</v>
      </c>
      <c r="J2315" t="s">
        <v>82</v>
      </c>
      <c r="K2315" t="s">
        <v>66</v>
      </c>
      <c r="L2315" t="s">
        <v>54</v>
      </c>
      <c r="M2315" t="s">
        <v>26</v>
      </c>
      <c r="N2315" t="s">
        <v>46</v>
      </c>
      <c r="O2315" t="s">
        <v>38</v>
      </c>
      <c r="P2315" t="s">
        <v>26</v>
      </c>
      <c r="Q2315" t="s">
        <v>39</v>
      </c>
      <c r="R2315" t="s">
        <v>59</v>
      </c>
      <c r="S2315" t="s">
        <v>55</v>
      </c>
      <c r="T2315">
        <v>2</v>
      </c>
    </row>
    <row r="2316" spans="1:20" x14ac:dyDescent="0.3">
      <c r="A2316">
        <v>4234</v>
      </c>
      <c r="B2316">
        <v>35</v>
      </c>
      <c r="C2316" t="s">
        <v>20</v>
      </c>
      <c r="D2316" t="s">
        <v>43</v>
      </c>
      <c r="E2316">
        <v>3176.79711</v>
      </c>
      <c r="F2316" s="1">
        <v>44508</v>
      </c>
      <c r="G2316">
        <v>18518.900000000001</v>
      </c>
      <c r="H2316">
        <v>251.49799999999999</v>
      </c>
      <c r="I2316" t="s">
        <v>51</v>
      </c>
      <c r="J2316" t="s">
        <v>23</v>
      </c>
      <c r="K2316" t="s">
        <v>34</v>
      </c>
      <c r="L2316" t="s">
        <v>46</v>
      </c>
      <c r="M2316" t="s">
        <v>26</v>
      </c>
      <c r="N2316" t="s">
        <v>35</v>
      </c>
      <c r="O2316" t="s">
        <v>27</v>
      </c>
      <c r="P2316" t="s">
        <v>39</v>
      </c>
      <c r="Q2316" t="s">
        <v>48</v>
      </c>
      <c r="R2316" t="s">
        <v>28</v>
      </c>
      <c r="S2316" t="s">
        <v>55</v>
      </c>
      <c r="T2316">
        <v>2</v>
      </c>
    </row>
    <row r="2317" spans="1:20" x14ac:dyDescent="0.3">
      <c r="A2317">
        <v>4242</v>
      </c>
      <c r="B2317">
        <v>37</v>
      </c>
      <c r="C2317" t="s">
        <v>20</v>
      </c>
      <c r="D2317" t="s">
        <v>21</v>
      </c>
      <c r="E2317">
        <v>3100.0441759999999</v>
      </c>
      <c r="F2317" s="1">
        <v>42587</v>
      </c>
      <c r="G2317">
        <v>34031.599999999999</v>
      </c>
      <c r="H2317">
        <v>732.94399999999996</v>
      </c>
      <c r="I2317" t="s">
        <v>44</v>
      </c>
      <c r="J2317" t="s">
        <v>60</v>
      </c>
      <c r="K2317" t="s">
        <v>61</v>
      </c>
      <c r="L2317" t="s">
        <v>54</v>
      </c>
      <c r="M2317" t="s">
        <v>36</v>
      </c>
      <c r="N2317" t="s">
        <v>46</v>
      </c>
      <c r="O2317" t="s">
        <v>47</v>
      </c>
      <c r="P2317" t="s">
        <v>58</v>
      </c>
      <c r="Q2317" t="s">
        <v>48</v>
      </c>
      <c r="R2317" t="s">
        <v>63</v>
      </c>
      <c r="S2317" t="s">
        <v>69</v>
      </c>
      <c r="T2317">
        <v>2</v>
      </c>
    </row>
    <row r="2318" spans="1:20" x14ac:dyDescent="0.3">
      <c r="A2318">
        <v>4244</v>
      </c>
      <c r="B2318">
        <v>38</v>
      </c>
      <c r="C2318" t="s">
        <v>20</v>
      </c>
      <c r="D2318" t="s">
        <v>21</v>
      </c>
      <c r="E2318">
        <v>2985.1188630000001</v>
      </c>
      <c r="F2318" s="1">
        <v>42816</v>
      </c>
      <c r="G2318">
        <v>36065.5</v>
      </c>
      <c r="H2318">
        <v>662.601</v>
      </c>
      <c r="I2318" t="s">
        <v>44</v>
      </c>
      <c r="J2318" t="s">
        <v>84</v>
      </c>
      <c r="K2318" t="s">
        <v>61</v>
      </c>
      <c r="L2318" t="s">
        <v>46</v>
      </c>
      <c r="M2318" t="s">
        <v>62</v>
      </c>
      <c r="N2318" t="s">
        <v>35</v>
      </c>
      <c r="O2318" t="s">
        <v>27</v>
      </c>
      <c r="P2318" t="s">
        <v>58</v>
      </c>
      <c r="Q2318" t="s">
        <v>39</v>
      </c>
      <c r="R2318" t="s">
        <v>41</v>
      </c>
      <c r="S2318" t="s">
        <v>42</v>
      </c>
      <c r="T2318">
        <v>2</v>
      </c>
    </row>
    <row r="2319" spans="1:20" x14ac:dyDescent="0.3">
      <c r="A2319">
        <v>4245</v>
      </c>
      <c r="B2319">
        <v>39</v>
      </c>
      <c r="C2319" t="s">
        <v>30</v>
      </c>
      <c r="D2319" t="s">
        <v>21</v>
      </c>
      <c r="E2319">
        <v>2323.8076580000002</v>
      </c>
      <c r="F2319" s="1">
        <v>42742</v>
      </c>
      <c r="G2319">
        <v>39417.9</v>
      </c>
      <c r="H2319">
        <v>435.16500000000002</v>
      </c>
      <c r="I2319" t="s">
        <v>44</v>
      </c>
      <c r="J2319" t="s">
        <v>93</v>
      </c>
      <c r="K2319" t="s">
        <v>83</v>
      </c>
      <c r="L2319" t="s">
        <v>54</v>
      </c>
      <c r="M2319" t="s">
        <v>68</v>
      </c>
      <c r="N2319" t="s">
        <v>54</v>
      </c>
      <c r="O2319" t="s">
        <v>38</v>
      </c>
      <c r="P2319" t="s">
        <v>39</v>
      </c>
      <c r="Q2319" t="s">
        <v>26</v>
      </c>
      <c r="R2319" t="s">
        <v>49</v>
      </c>
      <c r="S2319" t="s">
        <v>55</v>
      </c>
      <c r="T2319">
        <v>2</v>
      </c>
    </row>
    <row r="2320" spans="1:20" x14ac:dyDescent="0.3">
      <c r="A2320">
        <v>4247</v>
      </c>
      <c r="B2320">
        <v>47</v>
      </c>
      <c r="C2320" t="s">
        <v>30</v>
      </c>
      <c r="D2320" t="s">
        <v>21</v>
      </c>
      <c r="E2320">
        <v>4153.2007229999999</v>
      </c>
      <c r="F2320" s="1">
        <v>44283</v>
      </c>
      <c r="G2320">
        <v>40600.699999999997</v>
      </c>
      <c r="H2320">
        <v>1014.904</v>
      </c>
      <c r="I2320" t="s">
        <v>32</v>
      </c>
      <c r="J2320" t="s">
        <v>33</v>
      </c>
      <c r="K2320" t="s">
        <v>34</v>
      </c>
      <c r="L2320" t="s">
        <v>25</v>
      </c>
      <c r="M2320" t="s">
        <v>26</v>
      </c>
      <c r="N2320" t="s">
        <v>25</v>
      </c>
      <c r="O2320" t="s">
        <v>38</v>
      </c>
      <c r="P2320" t="s">
        <v>40</v>
      </c>
      <c r="Q2320" t="s">
        <v>48</v>
      </c>
      <c r="R2320" t="s">
        <v>41</v>
      </c>
      <c r="S2320" t="s">
        <v>69</v>
      </c>
      <c r="T2320">
        <v>2</v>
      </c>
    </row>
    <row r="2321" spans="1:20" x14ac:dyDescent="0.3">
      <c r="A2321">
        <v>4250</v>
      </c>
      <c r="B2321">
        <v>45</v>
      </c>
      <c r="C2321" t="s">
        <v>20</v>
      </c>
      <c r="D2321" t="s">
        <v>21</v>
      </c>
      <c r="E2321">
        <v>2707.172767</v>
      </c>
      <c r="F2321" s="1">
        <v>43902</v>
      </c>
      <c r="G2321">
        <v>5220.3999999999996</v>
      </c>
      <c r="H2321">
        <v>89.257999999999996</v>
      </c>
      <c r="I2321" t="s">
        <v>32</v>
      </c>
      <c r="J2321" t="s">
        <v>99</v>
      </c>
      <c r="K2321" t="s">
        <v>83</v>
      </c>
      <c r="L2321" t="s">
        <v>35</v>
      </c>
      <c r="M2321" t="s">
        <v>36</v>
      </c>
      <c r="N2321" t="s">
        <v>46</v>
      </c>
      <c r="O2321" t="s">
        <v>47</v>
      </c>
      <c r="P2321" t="s">
        <v>26</v>
      </c>
      <c r="Q2321" t="s">
        <v>48</v>
      </c>
      <c r="R2321" t="s">
        <v>28</v>
      </c>
      <c r="S2321" t="s">
        <v>42</v>
      </c>
      <c r="T2321">
        <v>2</v>
      </c>
    </row>
    <row r="2322" spans="1:20" x14ac:dyDescent="0.3">
      <c r="A2322">
        <v>4251</v>
      </c>
      <c r="B2322">
        <v>47</v>
      </c>
      <c r="C2322" t="s">
        <v>20</v>
      </c>
      <c r="D2322" t="s">
        <v>21</v>
      </c>
      <c r="E2322">
        <v>4239.6259140000002</v>
      </c>
      <c r="F2322" s="1">
        <v>42908</v>
      </c>
      <c r="G2322">
        <v>38081.4</v>
      </c>
      <c r="H2322">
        <v>1017.625</v>
      </c>
      <c r="I2322" t="s">
        <v>44</v>
      </c>
      <c r="J2322" t="s">
        <v>98</v>
      </c>
      <c r="K2322" t="s">
        <v>61</v>
      </c>
      <c r="L2322" t="s">
        <v>46</v>
      </c>
      <c r="M2322" t="s">
        <v>36</v>
      </c>
      <c r="N2322" t="s">
        <v>35</v>
      </c>
      <c r="O2322" t="s">
        <v>47</v>
      </c>
      <c r="P2322" t="s">
        <v>39</v>
      </c>
      <c r="Q2322" t="s">
        <v>58</v>
      </c>
      <c r="R2322" t="s">
        <v>63</v>
      </c>
      <c r="S2322" t="s">
        <v>72</v>
      </c>
      <c r="T2322">
        <v>2</v>
      </c>
    </row>
    <row r="2323" spans="1:20" x14ac:dyDescent="0.3">
      <c r="A2323">
        <v>4254</v>
      </c>
      <c r="B2323">
        <v>42</v>
      </c>
      <c r="C2323" t="s">
        <v>30</v>
      </c>
      <c r="D2323" t="s">
        <v>21</v>
      </c>
      <c r="E2323">
        <v>3278.3905479999999</v>
      </c>
      <c r="F2323" s="1">
        <v>43293</v>
      </c>
      <c r="G2323">
        <v>26114.2</v>
      </c>
      <c r="H2323">
        <v>562.43799999999999</v>
      </c>
      <c r="I2323" t="s">
        <v>51</v>
      </c>
      <c r="J2323" t="s">
        <v>81</v>
      </c>
      <c r="K2323" t="s">
        <v>24</v>
      </c>
      <c r="L2323" t="s">
        <v>25</v>
      </c>
      <c r="M2323" t="s">
        <v>68</v>
      </c>
      <c r="N2323" t="s">
        <v>35</v>
      </c>
      <c r="O2323" t="s">
        <v>78</v>
      </c>
      <c r="P2323" t="s">
        <v>39</v>
      </c>
      <c r="Q2323" t="s">
        <v>26</v>
      </c>
      <c r="R2323" t="s">
        <v>59</v>
      </c>
      <c r="S2323" t="s">
        <v>55</v>
      </c>
      <c r="T2323">
        <v>2</v>
      </c>
    </row>
    <row r="2324" spans="1:20" x14ac:dyDescent="0.3">
      <c r="A2324">
        <v>4256</v>
      </c>
      <c r="B2324">
        <v>42</v>
      </c>
      <c r="C2324" t="s">
        <v>30</v>
      </c>
      <c r="D2324" t="s">
        <v>43</v>
      </c>
      <c r="E2324">
        <v>3640.787108</v>
      </c>
      <c r="F2324" s="1">
        <v>43596</v>
      </c>
      <c r="G2324">
        <v>39356.699999999997</v>
      </c>
      <c r="H2324">
        <v>915.84900000000005</v>
      </c>
      <c r="I2324" t="s">
        <v>51</v>
      </c>
      <c r="J2324" t="s">
        <v>91</v>
      </c>
      <c r="K2324" t="s">
        <v>57</v>
      </c>
      <c r="L2324" t="s">
        <v>54</v>
      </c>
      <c r="M2324" t="s">
        <v>62</v>
      </c>
      <c r="N2324" t="s">
        <v>46</v>
      </c>
      <c r="O2324" t="s">
        <v>38</v>
      </c>
      <c r="P2324" t="s">
        <v>58</v>
      </c>
      <c r="Q2324" t="s">
        <v>26</v>
      </c>
      <c r="R2324" t="s">
        <v>59</v>
      </c>
      <c r="S2324" t="s">
        <v>55</v>
      </c>
      <c r="T2324">
        <v>2</v>
      </c>
    </row>
    <row r="2325" spans="1:20" x14ac:dyDescent="0.3">
      <c r="A2325">
        <v>4259</v>
      </c>
      <c r="B2325">
        <v>35</v>
      </c>
      <c r="C2325" t="s">
        <v>20</v>
      </c>
      <c r="D2325" t="s">
        <v>21</v>
      </c>
      <c r="E2325">
        <v>2999.260796</v>
      </c>
      <c r="F2325" s="1">
        <v>45218</v>
      </c>
      <c r="G2325">
        <v>10170.700000000001</v>
      </c>
      <c r="H2325">
        <v>183.63</v>
      </c>
      <c r="I2325" t="s">
        <v>44</v>
      </c>
      <c r="J2325" t="s">
        <v>81</v>
      </c>
      <c r="K2325" t="s">
        <v>83</v>
      </c>
      <c r="L2325" t="s">
        <v>25</v>
      </c>
      <c r="M2325" t="s">
        <v>36</v>
      </c>
      <c r="N2325" t="s">
        <v>54</v>
      </c>
      <c r="O2325" t="s">
        <v>27</v>
      </c>
      <c r="P2325" t="s">
        <v>40</v>
      </c>
      <c r="Q2325" t="s">
        <v>40</v>
      </c>
      <c r="R2325" t="s">
        <v>63</v>
      </c>
      <c r="S2325" t="s">
        <v>55</v>
      </c>
      <c r="T2325">
        <v>2</v>
      </c>
    </row>
    <row r="2326" spans="1:20" x14ac:dyDescent="0.3">
      <c r="A2326">
        <v>4260</v>
      </c>
      <c r="B2326">
        <v>33</v>
      </c>
      <c r="C2326" t="s">
        <v>20</v>
      </c>
      <c r="D2326" t="s">
        <v>43</v>
      </c>
      <c r="E2326">
        <v>2204.748008</v>
      </c>
      <c r="F2326" s="1">
        <v>45117</v>
      </c>
      <c r="G2326">
        <v>48710</v>
      </c>
      <c r="H2326">
        <v>1038.249</v>
      </c>
      <c r="I2326" t="s">
        <v>51</v>
      </c>
      <c r="J2326" t="s">
        <v>97</v>
      </c>
      <c r="K2326" t="s">
        <v>53</v>
      </c>
      <c r="L2326" t="s">
        <v>46</v>
      </c>
      <c r="M2326" t="s">
        <v>36</v>
      </c>
      <c r="N2326" t="s">
        <v>35</v>
      </c>
      <c r="O2326" t="s">
        <v>27</v>
      </c>
      <c r="P2326" t="s">
        <v>40</v>
      </c>
      <c r="Q2326" t="s">
        <v>39</v>
      </c>
      <c r="R2326" t="s">
        <v>41</v>
      </c>
      <c r="S2326" t="s">
        <v>55</v>
      </c>
      <c r="T2326">
        <v>2</v>
      </c>
    </row>
    <row r="2327" spans="1:20" x14ac:dyDescent="0.3">
      <c r="A2327">
        <v>4270</v>
      </c>
      <c r="B2327">
        <v>32</v>
      </c>
      <c r="C2327" t="s">
        <v>20</v>
      </c>
      <c r="D2327" t="s">
        <v>21</v>
      </c>
      <c r="E2327">
        <v>3061.06835</v>
      </c>
      <c r="F2327" s="1">
        <v>43393</v>
      </c>
      <c r="G2327">
        <v>41300.300000000003</v>
      </c>
      <c r="H2327">
        <v>817.43600000000004</v>
      </c>
      <c r="I2327" t="s">
        <v>22</v>
      </c>
      <c r="J2327" t="s">
        <v>84</v>
      </c>
      <c r="K2327" t="s">
        <v>61</v>
      </c>
      <c r="L2327" t="s">
        <v>46</v>
      </c>
      <c r="M2327" t="s">
        <v>62</v>
      </c>
      <c r="N2327" t="s">
        <v>46</v>
      </c>
      <c r="O2327" t="s">
        <v>27</v>
      </c>
      <c r="P2327" t="s">
        <v>26</v>
      </c>
      <c r="Q2327" t="s">
        <v>26</v>
      </c>
      <c r="R2327" t="s">
        <v>41</v>
      </c>
      <c r="S2327" t="s">
        <v>42</v>
      </c>
      <c r="T2327">
        <v>2</v>
      </c>
    </row>
    <row r="2328" spans="1:20" x14ac:dyDescent="0.3">
      <c r="A2328">
        <v>4272</v>
      </c>
      <c r="B2328">
        <v>44</v>
      </c>
      <c r="C2328" t="s">
        <v>30</v>
      </c>
      <c r="D2328" t="s">
        <v>21</v>
      </c>
      <c r="E2328">
        <v>2109.5887619999999</v>
      </c>
      <c r="F2328" s="1">
        <v>45122</v>
      </c>
      <c r="G2328">
        <v>33106.300000000003</v>
      </c>
      <c r="H2328">
        <v>426.05799999999999</v>
      </c>
      <c r="I2328" t="s">
        <v>22</v>
      </c>
      <c r="J2328" t="s">
        <v>45</v>
      </c>
      <c r="K2328" t="s">
        <v>61</v>
      </c>
      <c r="L2328" t="s">
        <v>54</v>
      </c>
      <c r="M2328" t="s">
        <v>36</v>
      </c>
      <c r="N2328" t="s">
        <v>25</v>
      </c>
      <c r="O2328" t="s">
        <v>38</v>
      </c>
      <c r="P2328" t="s">
        <v>26</v>
      </c>
      <c r="Q2328" t="s">
        <v>39</v>
      </c>
      <c r="R2328" t="s">
        <v>41</v>
      </c>
      <c r="S2328" t="s">
        <v>42</v>
      </c>
      <c r="T2328">
        <v>2</v>
      </c>
    </row>
    <row r="2329" spans="1:20" x14ac:dyDescent="0.3">
      <c r="A2329">
        <v>4274</v>
      </c>
      <c r="B2329">
        <v>43</v>
      </c>
      <c r="C2329" t="s">
        <v>20</v>
      </c>
      <c r="D2329" t="s">
        <v>21</v>
      </c>
      <c r="E2329">
        <v>1353.769374</v>
      </c>
      <c r="F2329" s="1">
        <v>43219</v>
      </c>
      <c r="G2329">
        <v>41520.9</v>
      </c>
      <c r="H2329">
        <v>459.51</v>
      </c>
      <c r="I2329" t="s">
        <v>32</v>
      </c>
      <c r="J2329" t="s">
        <v>79</v>
      </c>
      <c r="K2329" t="s">
        <v>61</v>
      </c>
      <c r="L2329" t="s">
        <v>25</v>
      </c>
      <c r="M2329" t="s">
        <v>68</v>
      </c>
      <c r="N2329" t="s">
        <v>46</v>
      </c>
      <c r="O2329" t="s">
        <v>38</v>
      </c>
      <c r="P2329" t="s">
        <v>40</v>
      </c>
      <c r="Q2329" t="s">
        <v>40</v>
      </c>
      <c r="R2329" t="s">
        <v>49</v>
      </c>
      <c r="S2329" t="s">
        <v>29</v>
      </c>
      <c r="T2329">
        <v>2</v>
      </c>
    </row>
    <row r="2330" spans="1:20" x14ac:dyDescent="0.3">
      <c r="A2330">
        <v>4278</v>
      </c>
      <c r="B2330">
        <v>41</v>
      </c>
      <c r="C2330" t="s">
        <v>20</v>
      </c>
      <c r="D2330" t="s">
        <v>21</v>
      </c>
      <c r="E2330">
        <v>709.19517099999996</v>
      </c>
      <c r="F2330" s="1">
        <v>43292</v>
      </c>
      <c r="G2330">
        <v>45532.800000000003</v>
      </c>
      <c r="H2330">
        <v>645.50099999999998</v>
      </c>
      <c r="I2330" t="s">
        <v>51</v>
      </c>
      <c r="J2330" t="s">
        <v>88</v>
      </c>
      <c r="K2330" t="s">
        <v>24</v>
      </c>
      <c r="L2330" t="s">
        <v>46</v>
      </c>
      <c r="M2330" t="s">
        <v>58</v>
      </c>
      <c r="N2330" t="s">
        <v>54</v>
      </c>
      <c r="O2330" t="s">
        <v>47</v>
      </c>
      <c r="P2330" t="s">
        <v>40</v>
      </c>
      <c r="Q2330" t="s">
        <v>40</v>
      </c>
      <c r="R2330" t="s">
        <v>41</v>
      </c>
      <c r="S2330" t="s">
        <v>69</v>
      </c>
      <c r="T2330">
        <v>2</v>
      </c>
    </row>
    <row r="2331" spans="1:20" x14ac:dyDescent="0.3">
      <c r="A2331">
        <v>4281</v>
      </c>
      <c r="B2331">
        <v>40</v>
      </c>
      <c r="C2331" t="s">
        <v>30</v>
      </c>
      <c r="D2331" t="s">
        <v>21</v>
      </c>
      <c r="E2331">
        <v>2835.1862350000001</v>
      </c>
      <c r="F2331" s="1">
        <v>43838</v>
      </c>
      <c r="G2331">
        <v>11594.2</v>
      </c>
      <c r="H2331">
        <v>198.19800000000001</v>
      </c>
      <c r="I2331" t="s">
        <v>22</v>
      </c>
      <c r="J2331" t="s">
        <v>96</v>
      </c>
      <c r="K2331" t="s">
        <v>61</v>
      </c>
      <c r="L2331" t="s">
        <v>35</v>
      </c>
      <c r="M2331" t="s">
        <v>58</v>
      </c>
      <c r="N2331" t="s">
        <v>35</v>
      </c>
      <c r="O2331" t="s">
        <v>38</v>
      </c>
      <c r="P2331" t="s">
        <v>48</v>
      </c>
      <c r="Q2331" t="s">
        <v>40</v>
      </c>
      <c r="R2331" t="s">
        <v>63</v>
      </c>
      <c r="S2331" t="s">
        <v>42</v>
      </c>
      <c r="T2331">
        <v>2</v>
      </c>
    </row>
    <row r="2332" spans="1:20" x14ac:dyDescent="0.3">
      <c r="A2332">
        <v>4285</v>
      </c>
      <c r="B2332">
        <v>37</v>
      </c>
      <c r="C2332" t="s">
        <v>20</v>
      </c>
      <c r="D2332" t="s">
        <v>43</v>
      </c>
      <c r="E2332">
        <v>3608.4763640000001</v>
      </c>
      <c r="F2332" s="1">
        <v>43448</v>
      </c>
      <c r="G2332">
        <v>34918.800000000003</v>
      </c>
      <c r="H2332">
        <v>614.55600000000004</v>
      </c>
      <c r="I2332" t="s">
        <v>22</v>
      </c>
      <c r="J2332" t="s">
        <v>60</v>
      </c>
      <c r="K2332" t="s">
        <v>53</v>
      </c>
      <c r="L2332" t="s">
        <v>54</v>
      </c>
      <c r="M2332" t="s">
        <v>58</v>
      </c>
      <c r="N2332" t="s">
        <v>35</v>
      </c>
      <c r="O2332" t="s">
        <v>47</v>
      </c>
      <c r="P2332" t="s">
        <v>58</v>
      </c>
      <c r="Q2332" t="s">
        <v>58</v>
      </c>
      <c r="R2332" t="s">
        <v>63</v>
      </c>
      <c r="S2332" t="s">
        <v>29</v>
      </c>
      <c r="T2332">
        <v>2</v>
      </c>
    </row>
    <row r="2333" spans="1:20" x14ac:dyDescent="0.3">
      <c r="A2333">
        <v>4286</v>
      </c>
      <c r="B2333">
        <v>44</v>
      </c>
      <c r="C2333" t="s">
        <v>20</v>
      </c>
      <c r="D2333" t="s">
        <v>21</v>
      </c>
      <c r="E2333">
        <v>3325.2096689999998</v>
      </c>
      <c r="F2333" s="1">
        <v>44921</v>
      </c>
      <c r="G2333">
        <v>46366.3</v>
      </c>
      <c r="H2333">
        <v>1213.319</v>
      </c>
      <c r="I2333" t="s">
        <v>22</v>
      </c>
      <c r="J2333" t="s">
        <v>102</v>
      </c>
      <c r="K2333" t="s">
        <v>57</v>
      </c>
      <c r="L2333" t="s">
        <v>25</v>
      </c>
      <c r="M2333" t="s">
        <v>62</v>
      </c>
      <c r="N2333" t="s">
        <v>35</v>
      </c>
      <c r="O2333" t="s">
        <v>38</v>
      </c>
      <c r="P2333" t="s">
        <v>26</v>
      </c>
      <c r="Q2333" t="s">
        <v>39</v>
      </c>
      <c r="R2333" t="s">
        <v>49</v>
      </c>
      <c r="S2333" t="s">
        <v>42</v>
      </c>
      <c r="T2333">
        <v>2</v>
      </c>
    </row>
    <row r="2334" spans="1:20" x14ac:dyDescent="0.3">
      <c r="A2334">
        <v>4287</v>
      </c>
      <c r="B2334">
        <v>46</v>
      </c>
      <c r="C2334" t="s">
        <v>20</v>
      </c>
      <c r="D2334" t="s">
        <v>21</v>
      </c>
      <c r="E2334">
        <v>3501.70253</v>
      </c>
      <c r="F2334" s="1">
        <v>44429</v>
      </c>
      <c r="G2334">
        <v>5855.6</v>
      </c>
      <c r="H2334">
        <v>149.672</v>
      </c>
      <c r="I2334" t="s">
        <v>44</v>
      </c>
      <c r="J2334" t="s">
        <v>56</v>
      </c>
      <c r="K2334" t="s">
        <v>57</v>
      </c>
      <c r="L2334" t="s">
        <v>54</v>
      </c>
      <c r="M2334" t="s">
        <v>36</v>
      </c>
      <c r="N2334" t="s">
        <v>35</v>
      </c>
      <c r="O2334" t="s">
        <v>47</v>
      </c>
      <c r="P2334" t="s">
        <v>39</v>
      </c>
      <c r="Q2334" t="s">
        <v>26</v>
      </c>
      <c r="R2334" t="s">
        <v>28</v>
      </c>
      <c r="S2334" t="s">
        <v>42</v>
      </c>
      <c r="T2334">
        <v>2</v>
      </c>
    </row>
    <row r="2335" spans="1:20" x14ac:dyDescent="0.3">
      <c r="A2335">
        <v>4290</v>
      </c>
      <c r="B2335">
        <v>41</v>
      </c>
      <c r="C2335" t="s">
        <v>20</v>
      </c>
      <c r="D2335" t="s">
        <v>43</v>
      </c>
      <c r="E2335">
        <v>2011.3310409999999</v>
      </c>
      <c r="F2335" s="1">
        <v>42914</v>
      </c>
      <c r="G2335">
        <v>26957.1</v>
      </c>
      <c r="H2335">
        <v>280.85700000000003</v>
      </c>
      <c r="I2335" t="s">
        <v>75</v>
      </c>
      <c r="J2335" t="s">
        <v>56</v>
      </c>
      <c r="K2335" t="s">
        <v>53</v>
      </c>
      <c r="L2335" t="s">
        <v>35</v>
      </c>
      <c r="M2335" t="s">
        <v>62</v>
      </c>
      <c r="N2335" t="s">
        <v>46</v>
      </c>
      <c r="O2335" t="s">
        <v>27</v>
      </c>
      <c r="P2335" t="s">
        <v>26</v>
      </c>
      <c r="Q2335" t="s">
        <v>39</v>
      </c>
      <c r="R2335" t="s">
        <v>41</v>
      </c>
      <c r="S2335" t="s">
        <v>55</v>
      </c>
      <c r="T2335">
        <v>2</v>
      </c>
    </row>
    <row r="2336" spans="1:20" x14ac:dyDescent="0.3">
      <c r="A2336">
        <v>4295</v>
      </c>
      <c r="B2336">
        <v>43</v>
      </c>
      <c r="C2336" t="s">
        <v>30</v>
      </c>
      <c r="D2336" t="s">
        <v>50</v>
      </c>
      <c r="E2336">
        <v>4378.3434539999998</v>
      </c>
      <c r="F2336" s="1">
        <v>43070</v>
      </c>
      <c r="G2336">
        <v>15661.1</v>
      </c>
      <c r="H2336">
        <v>342.74099999999999</v>
      </c>
      <c r="I2336" t="s">
        <v>32</v>
      </c>
      <c r="J2336" t="s">
        <v>99</v>
      </c>
      <c r="K2336" t="s">
        <v>53</v>
      </c>
      <c r="L2336" t="s">
        <v>35</v>
      </c>
      <c r="M2336" t="s">
        <v>36</v>
      </c>
      <c r="N2336" t="s">
        <v>25</v>
      </c>
      <c r="O2336" t="s">
        <v>47</v>
      </c>
      <c r="P2336" t="s">
        <v>26</v>
      </c>
      <c r="Q2336" t="s">
        <v>58</v>
      </c>
      <c r="R2336" t="s">
        <v>28</v>
      </c>
      <c r="S2336" t="s">
        <v>42</v>
      </c>
      <c r="T2336">
        <v>2</v>
      </c>
    </row>
    <row r="2337" spans="1:20" x14ac:dyDescent="0.3">
      <c r="A2337">
        <v>4298</v>
      </c>
      <c r="B2337">
        <v>46</v>
      </c>
      <c r="C2337" t="s">
        <v>20</v>
      </c>
      <c r="D2337" t="s">
        <v>21</v>
      </c>
      <c r="E2337">
        <v>3244.6202950000002</v>
      </c>
      <c r="F2337" s="1">
        <v>44113</v>
      </c>
      <c r="G2337">
        <v>38920.800000000003</v>
      </c>
      <c r="H2337">
        <v>746.95600000000002</v>
      </c>
      <c r="I2337" t="s">
        <v>22</v>
      </c>
      <c r="J2337" t="s">
        <v>77</v>
      </c>
      <c r="K2337" t="s">
        <v>57</v>
      </c>
      <c r="L2337" t="s">
        <v>46</v>
      </c>
      <c r="M2337" t="s">
        <v>36</v>
      </c>
      <c r="N2337" t="s">
        <v>37</v>
      </c>
      <c r="O2337" t="s">
        <v>27</v>
      </c>
      <c r="P2337" t="s">
        <v>48</v>
      </c>
      <c r="Q2337" t="s">
        <v>58</v>
      </c>
      <c r="R2337" t="s">
        <v>59</v>
      </c>
      <c r="S2337" t="s">
        <v>42</v>
      </c>
      <c r="T2337">
        <v>2</v>
      </c>
    </row>
    <row r="2338" spans="1:20" x14ac:dyDescent="0.3">
      <c r="A2338">
        <v>4305</v>
      </c>
      <c r="B2338">
        <v>37</v>
      </c>
      <c r="C2338" t="s">
        <v>30</v>
      </c>
      <c r="D2338" t="s">
        <v>21</v>
      </c>
      <c r="E2338">
        <v>3164.241473</v>
      </c>
      <c r="F2338" s="1">
        <v>44392</v>
      </c>
      <c r="G2338">
        <v>30238.799999999999</v>
      </c>
      <c r="H2338">
        <v>589.00400000000002</v>
      </c>
      <c r="I2338" t="s">
        <v>44</v>
      </c>
      <c r="J2338" t="s">
        <v>92</v>
      </c>
      <c r="K2338" t="s">
        <v>74</v>
      </c>
      <c r="L2338" t="s">
        <v>25</v>
      </c>
      <c r="M2338" t="s">
        <v>58</v>
      </c>
      <c r="N2338" t="s">
        <v>46</v>
      </c>
      <c r="O2338" t="s">
        <v>38</v>
      </c>
      <c r="P2338" t="s">
        <v>26</v>
      </c>
      <c r="Q2338" t="s">
        <v>58</v>
      </c>
      <c r="R2338" t="s">
        <v>63</v>
      </c>
      <c r="S2338" t="s">
        <v>42</v>
      </c>
      <c r="T2338">
        <v>2</v>
      </c>
    </row>
    <row r="2339" spans="1:20" x14ac:dyDescent="0.3">
      <c r="A2339">
        <v>4306</v>
      </c>
      <c r="B2339">
        <v>38</v>
      </c>
      <c r="C2339" t="s">
        <v>20</v>
      </c>
      <c r="D2339" t="s">
        <v>43</v>
      </c>
      <c r="E2339">
        <v>2389.2316729999998</v>
      </c>
      <c r="F2339" s="1">
        <v>44067</v>
      </c>
      <c r="G2339">
        <v>16154.1</v>
      </c>
      <c r="H2339">
        <v>414.32900000000001</v>
      </c>
      <c r="I2339" t="s">
        <v>75</v>
      </c>
      <c r="J2339" t="s">
        <v>81</v>
      </c>
      <c r="K2339" t="s">
        <v>65</v>
      </c>
      <c r="L2339" t="s">
        <v>46</v>
      </c>
      <c r="M2339" t="s">
        <v>68</v>
      </c>
      <c r="N2339" t="s">
        <v>46</v>
      </c>
      <c r="O2339" t="s">
        <v>78</v>
      </c>
      <c r="P2339" t="s">
        <v>58</v>
      </c>
      <c r="Q2339" t="s">
        <v>40</v>
      </c>
      <c r="R2339" t="s">
        <v>28</v>
      </c>
      <c r="S2339" t="s">
        <v>55</v>
      </c>
      <c r="T2339">
        <v>2</v>
      </c>
    </row>
    <row r="2340" spans="1:20" x14ac:dyDescent="0.3">
      <c r="A2340">
        <v>4310</v>
      </c>
      <c r="B2340">
        <v>45</v>
      </c>
      <c r="C2340" t="s">
        <v>20</v>
      </c>
      <c r="D2340" t="s">
        <v>21</v>
      </c>
      <c r="E2340">
        <v>4456.389741</v>
      </c>
      <c r="F2340" s="1">
        <v>43591</v>
      </c>
      <c r="G2340">
        <v>17303</v>
      </c>
      <c r="H2340">
        <v>266.05</v>
      </c>
      <c r="I2340" t="s">
        <v>22</v>
      </c>
      <c r="J2340" t="s">
        <v>90</v>
      </c>
      <c r="K2340" t="s">
        <v>57</v>
      </c>
      <c r="L2340" t="s">
        <v>37</v>
      </c>
      <c r="M2340" t="s">
        <v>68</v>
      </c>
      <c r="N2340" t="s">
        <v>46</v>
      </c>
      <c r="O2340" t="s">
        <v>47</v>
      </c>
      <c r="P2340" t="s">
        <v>48</v>
      </c>
      <c r="Q2340" t="s">
        <v>40</v>
      </c>
      <c r="R2340" t="s">
        <v>59</v>
      </c>
      <c r="S2340" t="s">
        <v>42</v>
      </c>
      <c r="T2340">
        <v>2</v>
      </c>
    </row>
    <row r="2341" spans="1:20" x14ac:dyDescent="0.3">
      <c r="A2341">
        <v>4313</v>
      </c>
      <c r="B2341">
        <v>45</v>
      </c>
      <c r="C2341" t="s">
        <v>30</v>
      </c>
      <c r="D2341" t="s">
        <v>43</v>
      </c>
      <c r="E2341">
        <v>1563.261305</v>
      </c>
      <c r="F2341" s="1">
        <v>42197</v>
      </c>
      <c r="G2341">
        <v>5802.4</v>
      </c>
      <c r="H2341">
        <v>82.358000000000004</v>
      </c>
      <c r="I2341" t="s">
        <v>75</v>
      </c>
      <c r="J2341" t="s">
        <v>95</v>
      </c>
      <c r="K2341" t="s">
        <v>61</v>
      </c>
      <c r="L2341" t="s">
        <v>54</v>
      </c>
      <c r="M2341" t="s">
        <v>26</v>
      </c>
      <c r="N2341" t="s">
        <v>35</v>
      </c>
      <c r="O2341" t="s">
        <v>27</v>
      </c>
      <c r="P2341" t="s">
        <v>40</v>
      </c>
      <c r="Q2341" t="s">
        <v>26</v>
      </c>
      <c r="R2341" t="s">
        <v>41</v>
      </c>
      <c r="S2341" t="s">
        <v>42</v>
      </c>
      <c r="T2341">
        <v>2</v>
      </c>
    </row>
    <row r="2342" spans="1:20" x14ac:dyDescent="0.3">
      <c r="A2342">
        <v>4318</v>
      </c>
      <c r="B2342">
        <v>47</v>
      </c>
      <c r="C2342" t="s">
        <v>30</v>
      </c>
      <c r="D2342" t="s">
        <v>21</v>
      </c>
      <c r="E2342">
        <v>4678.112177</v>
      </c>
      <c r="F2342" s="1">
        <v>44761</v>
      </c>
      <c r="G2342">
        <v>13634.6</v>
      </c>
      <c r="H2342">
        <v>141.83699999999999</v>
      </c>
      <c r="I2342" t="s">
        <v>32</v>
      </c>
      <c r="J2342" t="s">
        <v>79</v>
      </c>
      <c r="K2342" t="s">
        <v>24</v>
      </c>
      <c r="L2342" t="s">
        <v>25</v>
      </c>
      <c r="M2342" t="s">
        <v>62</v>
      </c>
      <c r="N2342" t="s">
        <v>54</v>
      </c>
      <c r="O2342" t="s">
        <v>38</v>
      </c>
      <c r="P2342" t="s">
        <v>58</v>
      </c>
      <c r="Q2342" t="s">
        <v>26</v>
      </c>
      <c r="R2342" t="s">
        <v>59</v>
      </c>
      <c r="S2342" t="s">
        <v>42</v>
      </c>
      <c r="T2342">
        <v>2</v>
      </c>
    </row>
    <row r="2343" spans="1:20" x14ac:dyDescent="0.3">
      <c r="A2343">
        <v>4320</v>
      </c>
      <c r="B2343">
        <v>38</v>
      </c>
      <c r="C2343" t="s">
        <v>30</v>
      </c>
      <c r="D2343" t="s">
        <v>21</v>
      </c>
      <c r="E2343">
        <v>2642.3793300000002</v>
      </c>
      <c r="F2343" s="1">
        <v>44656</v>
      </c>
      <c r="G2343">
        <v>28542.2</v>
      </c>
      <c r="H2343">
        <v>719.59199999999998</v>
      </c>
      <c r="I2343" t="s">
        <v>75</v>
      </c>
      <c r="J2343" t="s">
        <v>93</v>
      </c>
      <c r="K2343" t="s">
        <v>53</v>
      </c>
      <c r="L2343" t="s">
        <v>54</v>
      </c>
      <c r="M2343" t="s">
        <v>68</v>
      </c>
      <c r="N2343" t="s">
        <v>35</v>
      </c>
      <c r="O2343" t="s">
        <v>27</v>
      </c>
      <c r="P2343" t="s">
        <v>58</v>
      </c>
      <c r="Q2343" t="s">
        <v>26</v>
      </c>
      <c r="R2343" t="s">
        <v>28</v>
      </c>
      <c r="S2343" t="s">
        <v>55</v>
      </c>
      <c r="T2343">
        <v>2</v>
      </c>
    </row>
    <row r="2344" spans="1:20" x14ac:dyDescent="0.3">
      <c r="A2344">
        <v>4327</v>
      </c>
      <c r="B2344">
        <v>46</v>
      </c>
      <c r="C2344" t="s">
        <v>20</v>
      </c>
      <c r="D2344" t="s">
        <v>21</v>
      </c>
      <c r="E2344">
        <v>1214.461677</v>
      </c>
      <c r="F2344" s="1">
        <v>42215</v>
      </c>
      <c r="G2344">
        <v>20698.900000000001</v>
      </c>
      <c r="H2344">
        <v>365.18599999999998</v>
      </c>
      <c r="I2344" t="s">
        <v>75</v>
      </c>
      <c r="J2344" t="s">
        <v>80</v>
      </c>
      <c r="K2344" t="s">
        <v>83</v>
      </c>
      <c r="L2344" t="s">
        <v>25</v>
      </c>
      <c r="M2344" t="s">
        <v>58</v>
      </c>
      <c r="N2344" t="s">
        <v>54</v>
      </c>
      <c r="O2344" t="s">
        <v>47</v>
      </c>
      <c r="P2344" t="s">
        <v>39</v>
      </c>
      <c r="Q2344" t="s">
        <v>58</v>
      </c>
      <c r="R2344" t="s">
        <v>49</v>
      </c>
      <c r="S2344" t="s">
        <v>42</v>
      </c>
      <c r="T2344">
        <v>2</v>
      </c>
    </row>
    <row r="2345" spans="1:20" x14ac:dyDescent="0.3">
      <c r="A2345">
        <v>4329</v>
      </c>
      <c r="B2345">
        <v>44</v>
      </c>
      <c r="C2345" t="s">
        <v>20</v>
      </c>
      <c r="D2345" t="s">
        <v>21</v>
      </c>
      <c r="E2345">
        <v>1379.1522279999999</v>
      </c>
      <c r="F2345" s="1">
        <v>45376</v>
      </c>
      <c r="G2345">
        <v>26722.799999999999</v>
      </c>
      <c r="H2345">
        <v>729.35</v>
      </c>
      <c r="I2345" t="s">
        <v>32</v>
      </c>
      <c r="J2345" t="s">
        <v>52</v>
      </c>
      <c r="K2345" t="s">
        <v>65</v>
      </c>
      <c r="L2345" t="s">
        <v>25</v>
      </c>
      <c r="M2345" t="s">
        <v>58</v>
      </c>
      <c r="N2345" t="s">
        <v>37</v>
      </c>
      <c r="O2345" t="s">
        <v>27</v>
      </c>
      <c r="P2345" t="s">
        <v>48</v>
      </c>
      <c r="Q2345" t="s">
        <v>48</v>
      </c>
      <c r="R2345" t="s">
        <v>59</v>
      </c>
      <c r="S2345" t="s">
        <v>69</v>
      </c>
      <c r="T2345">
        <v>2</v>
      </c>
    </row>
    <row r="2346" spans="1:20" x14ac:dyDescent="0.3">
      <c r="A2346">
        <v>4334</v>
      </c>
      <c r="B2346">
        <v>26</v>
      </c>
      <c r="C2346" t="s">
        <v>20</v>
      </c>
      <c r="D2346" t="s">
        <v>21</v>
      </c>
      <c r="E2346">
        <v>2528.9478210000002</v>
      </c>
      <c r="F2346" s="1">
        <v>42695</v>
      </c>
      <c r="G2346">
        <v>47546.8</v>
      </c>
      <c r="H2346">
        <v>565.774</v>
      </c>
      <c r="I2346" t="s">
        <v>75</v>
      </c>
      <c r="J2346" t="s">
        <v>71</v>
      </c>
      <c r="K2346" t="s">
        <v>57</v>
      </c>
      <c r="L2346" t="s">
        <v>54</v>
      </c>
      <c r="M2346" t="s">
        <v>68</v>
      </c>
      <c r="N2346" t="s">
        <v>37</v>
      </c>
      <c r="O2346" t="s">
        <v>78</v>
      </c>
      <c r="P2346" t="s">
        <v>48</v>
      </c>
      <c r="Q2346" t="s">
        <v>48</v>
      </c>
      <c r="R2346" t="s">
        <v>41</v>
      </c>
      <c r="S2346" t="s">
        <v>42</v>
      </c>
      <c r="T2346">
        <v>2</v>
      </c>
    </row>
    <row r="2347" spans="1:20" x14ac:dyDescent="0.3">
      <c r="A2347">
        <v>4336</v>
      </c>
      <c r="B2347">
        <v>40</v>
      </c>
      <c r="C2347" t="s">
        <v>20</v>
      </c>
      <c r="D2347" t="s">
        <v>43</v>
      </c>
      <c r="E2347">
        <v>1909.9667460000001</v>
      </c>
      <c r="F2347" s="1">
        <v>44695</v>
      </c>
      <c r="G2347">
        <v>16291.1</v>
      </c>
      <c r="H2347">
        <v>262.75400000000002</v>
      </c>
      <c r="I2347" t="s">
        <v>22</v>
      </c>
      <c r="J2347" t="s">
        <v>100</v>
      </c>
      <c r="K2347" t="s">
        <v>53</v>
      </c>
      <c r="L2347" t="s">
        <v>54</v>
      </c>
      <c r="M2347" t="s">
        <v>62</v>
      </c>
      <c r="N2347" t="s">
        <v>35</v>
      </c>
      <c r="O2347" t="s">
        <v>27</v>
      </c>
      <c r="P2347" t="s">
        <v>48</v>
      </c>
      <c r="Q2347" t="s">
        <v>26</v>
      </c>
      <c r="R2347" t="s">
        <v>59</v>
      </c>
      <c r="S2347" t="s">
        <v>72</v>
      </c>
      <c r="T2347">
        <v>2</v>
      </c>
    </row>
    <row r="2348" spans="1:20" x14ac:dyDescent="0.3">
      <c r="A2348">
        <v>4339</v>
      </c>
      <c r="B2348">
        <v>41</v>
      </c>
      <c r="C2348" t="s">
        <v>20</v>
      </c>
      <c r="D2348" t="s">
        <v>31</v>
      </c>
      <c r="E2348">
        <v>4382.7165969999996</v>
      </c>
      <c r="F2348" s="1">
        <v>43425</v>
      </c>
      <c r="G2348">
        <v>6282.8</v>
      </c>
      <c r="H2348">
        <v>186.41900000000001</v>
      </c>
      <c r="I2348" t="s">
        <v>22</v>
      </c>
      <c r="J2348" t="s">
        <v>92</v>
      </c>
      <c r="K2348" t="s">
        <v>83</v>
      </c>
      <c r="L2348" t="s">
        <v>46</v>
      </c>
      <c r="M2348" t="s">
        <v>68</v>
      </c>
      <c r="N2348" t="s">
        <v>54</v>
      </c>
      <c r="O2348" t="s">
        <v>78</v>
      </c>
      <c r="P2348" t="s">
        <v>39</v>
      </c>
      <c r="Q2348" t="s">
        <v>26</v>
      </c>
      <c r="R2348" t="s">
        <v>63</v>
      </c>
      <c r="S2348" t="s">
        <v>55</v>
      </c>
      <c r="T2348">
        <v>2</v>
      </c>
    </row>
    <row r="2349" spans="1:20" x14ac:dyDescent="0.3">
      <c r="A2349">
        <v>4346</v>
      </c>
      <c r="B2349">
        <v>37</v>
      </c>
      <c r="C2349" t="s">
        <v>20</v>
      </c>
      <c r="D2349" t="s">
        <v>21</v>
      </c>
      <c r="E2349">
        <v>2857.592099</v>
      </c>
      <c r="F2349" s="1">
        <v>43807</v>
      </c>
      <c r="G2349">
        <v>31242</v>
      </c>
      <c r="H2349">
        <v>356.80500000000001</v>
      </c>
      <c r="I2349" t="s">
        <v>22</v>
      </c>
      <c r="J2349" t="s">
        <v>73</v>
      </c>
      <c r="K2349" t="s">
        <v>61</v>
      </c>
      <c r="L2349" t="s">
        <v>46</v>
      </c>
      <c r="M2349" t="s">
        <v>68</v>
      </c>
      <c r="N2349" t="s">
        <v>54</v>
      </c>
      <c r="O2349" t="s">
        <v>27</v>
      </c>
      <c r="P2349" t="s">
        <v>39</v>
      </c>
      <c r="Q2349" t="s">
        <v>40</v>
      </c>
      <c r="R2349" t="s">
        <v>63</v>
      </c>
      <c r="S2349" t="s">
        <v>42</v>
      </c>
      <c r="T2349">
        <v>2</v>
      </c>
    </row>
    <row r="2350" spans="1:20" x14ac:dyDescent="0.3">
      <c r="A2350">
        <v>4348</v>
      </c>
      <c r="B2350">
        <v>38</v>
      </c>
      <c r="C2350" t="s">
        <v>20</v>
      </c>
      <c r="D2350" t="s">
        <v>21</v>
      </c>
      <c r="E2350">
        <v>1792.6736410000001</v>
      </c>
      <c r="F2350" s="1">
        <v>42338</v>
      </c>
      <c r="G2350">
        <v>6236</v>
      </c>
      <c r="H2350">
        <v>166.203</v>
      </c>
      <c r="I2350" t="s">
        <v>51</v>
      </c>
      <c r="J2350" t="s">
        <v>79</v>
      </c>
      <c r="K2350" t="s">
        <v>34</v>
      </c>
      <c r="L2350" t="s">
        <v>35</v>
      </c>
      <c r="M2350" t="s">
        <v>36</v>
      </c>
      <c r="N2350" t="s">
        <v>37</v>
      </c>
      <c r="O2350" t="s">
        <v>47</v>
      </c>
      <c r="P2350" t="s">
        <v>40</v>
      </c>
      <c r="Q2350" t="s">
        <v>39</v>
      </c>
      <c r="R2350" t="s">
        <v>59</v>
      </c>
      <c r="S2350" t="s">
        <v>72</v>
      </c>
      <c r="T2350">
        <v>2</v>
      </c>
    </row>
    <row r="2351" spans="1:20" x14ac:dyDescent="0.3">
      <c r="A2351">
        <v>4349</v>
      </c>
      <c r="B2351">
        <v>38</v>
      </c>
      <c r="C2351" t="s">
        <v>20</v>
      </c>
      <c r="D2351" t="s">
        <v>43</v>
      </c>
      <c r="E2351">
        <v>2999.916487</v>
      </c>
      <c r="F2351" s="1">
        <v>42629</v>
      </c>
      <c r="G2351">
        <v>21764.7</v>
      </c>
      <c r="H2351">
        <v>494.65699999999998</v>
      </c>
      <c r="I2351" t="s">
        <v>44</v>
      </c>
      <c r="J2351" t="s">
        <v>67</v>
      </c>
      <c r="K2351" t="s">
        <v>74</v>
      </c>
      <c r="L2351" t="s">
        <v>54</v>
      </c>
      <c r="M2351" t="s">
        <v>68</v>
      </c>
      <c r="N2351" t="s">
        <v>35</v>
      </c>
      <c r="O2351" t="s">
        <v>38</v>
      </c>
      <c r="P2351" t="s">
        <v>58</v>
      </c>
      <c r="Q2351" t="s">
        <v>39</v>
      </c>
      <c r="R2351" t="s">
        <v>41</v>
      </c>
      <c r="S2351" t="s">
        <v>42</v>
      </c>
      <c r="T2351">
        <v>2</v>
      </c>
    </row>
    <row r="2352" spans="1:20" x14ac:dyDescent="0.3">
      <c r="A2352">
        <v>4352</v>
      </c>
      <c r="B2352">
        <v>36</v>
      </c>
      <c r="C2352" t="s">
        <v>20</v>
      </c>
      <c r="D2352" t="s">
        <v>43</v>
      </c>
      <c r="E2352">
        <v>4202.1194230000001</v>
      </c>
      <c r="F2352" s="1">
        <v>42665</v>
      </c>
      <c r="G2352">
        <v>37081.5</v>
      </c>
      <c r="H2352">
        <v>789.53200000000004</v>
      </c>
      <c r="I2352" t="s">
        <v>75</v>
      </c>
      <c r="J2352" t="s">
        <v>94</v>
      </c>
      <c r="K2352" t="s">
        <v>61</v>
      </c>
      <c r="L2352" t="s">
        <v>54</v>
      </c>
      <c r="M2352" t="s">
        <v>26</v>
      </c>
      <c r="N2352" t="s">
        <v>46</v>
      </c>
      <c r="O2352" t="s">
        <v>47</v>
      </c>
      <c r="P2352" t="s">
        <v>48</v>
      </c>
      <c r="Q2352" t="s">
        <v>58</v>
      </c>
      <c r="R2352" t="s">
        <v>41</v>
      </c>
      <c r="S2352" t="s">
        <v>29</v>
      </c>
      <c r="T2352">
        <v>2</v>
      </c>
    </row>
    <row r="2353" spans="1:20" x14ac:dyDescent="0.3">
      <c r="A2353">
        <v>4353</v>
      </c>
      <c r="B2353">
        <v>34</v>
      </c>
      <c r="C2353" t="s">
        <v>20</v>
      </c>
      <c r="D2353" t="s">
        <v>43</v>
      </c>
      <c r="E2353">
        <v>1473.2746179999999</v>
      </c>
      <c r="F2353" s="1">
        <v>44906</v>
      </c>
      <c r="G2353">
        <v>38028</v>
      </c>
      <c r="H2353">
        <v>646.42899999999997</v>
      </c>
      <c r="I2353" t="s">
        <v>32</v>
      </c>
      <c r="J2353" t="s">
        <v>90</v>
      </c>
      <c r="K2353" t="s">
        <v>65</v>
      </c>
      <c r="L2353" t="s">
        <v>46</v>
      </c>
      <c r="M2353" t="s">
        <v>68</v>
      </c>
      <c r="N2353" t="s">
        <v>54</v>
      </c>
      <c r="O2353" t="s">
        <v>38</v>
      </c>
      <c r="P2353" t="s">
        <v>58</v>
      </c>
      <c r="Q2353" t="s">
        <v>40</v>
      </c>
      <c r="R2353" t="s">
        <v>63</v>
      </c>
      <c r="S2353" t="s">
        <v>29</v>
      </c>
      <c r="T2353">
        <v>2</v>
      </c>
    </row>
    <row r="2354" spans="1:20" x14ac:dyDescent="0.3">
      <c r="A2354">
        <v>4354</v>
      </c>
      <c r="B2354">
        <v>43</v>
      </c>
      <c r="C2354" t="s">
        <v>20</v>
      </c>
      <c r="D2354" t="s">
        <v>43</v>
      </c>
      <c r="E2354">
        <v>2209.550706</v>
      </c>
      <c r="F2354" s="1">
        <v>43115</v>
      </c>
      <c r="G2354">
        <v>7309.1</v>
      </c>
      <c r="H2354">
        <v>112.852</v>
      </c>
      <c r="I2354" t="s">
        <v>75</v>
      </c>
      <c r="J2354" t="s">
        <v>64</v>
      </c>
      <c r="K2354" t="s">
        <v>24</v>
      </c>
      <c r="L2354" t="s">
        <v>46</v>
      </c>
      <c r="M2354" t="s">
        <v>36</v>
      </c>
      <c r="N2354" t="s">
        <v>46</v>
      </c>
      <c r="O2354" t="s">
        <v>27</v>
      </c>
      <c r="P2354" t="s">
        <v>40</v>
      </c>
      <c r="Q2354" t="s">
        <v>58</v>
      </c>
      <c r="R2354" t="s">
        <v>49</v>
      </c>
      <c r="S2354" t="s">
        <v>72</v>
      </c>
      <c r="T2354">
        <v>2</v>
      </c>
    </row>
    <row r="2355" spans="1:20" x14ac:dyDescent="0.3">
      <c r="A2355">
        <v>4357</v>
      </c>
      <c r="B2355">
        <v>38</v>
      </c>
      <c r="C2355" t="s">
        <v>30</v>
      </c>
      <c r="D2355" t="s">
        <v>21</v>
      </c>
      <c r="E2355">
        <v>2180.55294</v>
      </c>
      <c r="F2355" s="1">
        <v>44392</v>
      </c>
      <c r="G2355">
        <v>13038.8</v>
      </c>
      <c r="H2355">
        <v>134.13800000000001</v>
      </c>
      <c r="I2355" t="s">
        <v>44</v>
      </c>
      <c r="J2355" t="s">
        <v>85</v>
      </c>
      <c r="K2355" t="s">
        <v>34</v>
      </c>
      <c r="L2355" t="s">
        <v>25</v>
      </c>
      <c r="M2355" t="s">
        <v>58</v>
      </c>
      <c r="N2355" t="s">
        <v>35</v>
      </c>
      <c r="O2355" t="s">
        <v>78</v>
      </c>
      <c r="P2355" t="s">
        <v>48</v>
      </c>
      <c r="Q2355" t="s">
        <v>39</v>
      </c>
      <c r="R2355" t="s">
        <v>49</v>
      </c>
      <c r="S2355" t="s">
        <v>42</v>
      </c>
      <c r="T2355">
        <v>2</v>
      </c>
    </row>
    <row r="2356" spans="1:20" x14ac:dyDescent="0.3">
      <c r="A2356">
        <v>4361</v>
      </c>
      <c r="B2356">
        <v>39</v>
      </c>
      <c r="C2356" t="s">
        <v>30</v>
      </c>
      <c r="D2356" t="s">
        <v>21</v>
      </c>
      <c r="E2356">
        <v>998.34290069999997</v>
      </c>
      <c r="F2356" s="1">
        <v>42468</v>
      </c>
      <c r="G2356">
        <v>11202.1</v>
      </c>
      <c r="H2356">
        <v>322.733</v>
      </c>
      <c r="I2356" t="s">
        <v>44</v>
      </c>
      <c r="J2356" t="s">
        <v>67</v>
      </c>
      <c r="K2356" t="s">
        <v>53</v>
      </c>
      <c r="L2356" t="s">
        <v>37</v>
      </c>
      <c r="M2356" t="s">
        <v>26</v>
      </c>
      <c r="N2356" t="s">
        <v>37</v>
      </c>
      <c r="O2356" t="s">
        <v>27</v>
      </c>
      <c r="P2356" t="s">
        <v>26</v>
      </c>
      <c r="Q2356" t="s">
        <v>58</v>
      </c>
      <c r="R2356" t="s">
        <v>63</v>
      </c>
      <c r="S2356" t="s">
        <v>69</v>
      </c>
      <c r="T2356">
        <v>2</v>
      </c>
    </row>
    <row r="2357" spans="1:20" x14ac:dyDescent="0.3">
      <c r="A2357">
        <v>4365</v>
      </c>
      <c r="B2357">
        <v>40</v>
      </c>
      <c r="C2357" t="s">
        <v>20</v>
      </c>
      <c r="D2357" t="s">
        <v>43</v>
      </c>
      <c r="E2357">
        <v>3897.0981219999999</v>
      </c>
      <c r="F2357" s="1">
        <v>43362</v>
      </c>
      <c r="G2357">
        <v>34357.699999999997</v>
      </c>
      <c r="H2357">
        <v>613.70000000000005</v>
      </c>
      <c r="I2357" t="s">
        <v>51</v>
      </c>
      <c r="J2357" t="s">
        <v>52</v>
      </c>
      <c r="K2357" t="s">
        <v>83</v>
      </c>
      <c r="L2357" t="s">
        <v>35</v>
      </c>
      <c r="M2357" t="s">
        <v>68</v>
      </c>
      <c r="N2357" t="s">
        <v>54</v>
      </c>
      <c r="O2357" t="s">
        <v>38</v>
      </c>
      <c r="P2357" t="s">
        <v>40</v>
      </c>
      <c r="Q2357" t="s">
        <v>39</v>
      </c>
      <c r="R2357" t="s">
        <v>28</v>
      </c>
      <c r="S2357" t="s">
        <v>55</v>
      </c>
      <c r="T2357">
        <v>2</v>
      </c>
    </row>
    <row r="2358" spans="1:20" x14ac:dyDescent="0.3">
      <c r="A2358">
        <v>4366</v>
      </c>
      <c r="B2358">
        <v>38</v>
      </c>
      <c r="C2358" t="s">
        <v>20</v>
      </c>
      <c r="D2358" t="s">
        <v>21</v>
      </c>
      <c r="E2358">
        <v>2749.2076440000001</v>
      </c>
      <c r="F2358" s="1">
        <v>42634</v>
      </c>
      <c r="G2358">
        <v>38785.9</v>
      </c>
      <c r="H2358">
        <v>917.04700000000003</v>
      </c>
      <c r="I2358" t="s">
        <v>75</v>
      </c>
      <c r="J2358" t="s">
        <v>89</v>
      </c>
      <c r="K2358" t="s">
        <v>66</v>
      </c>
      <c r="L2358" t="s">
        <v>25</v>
      </c>
      <c r="M2358" t="s">
        <v>58</v>
      </c>
      <c r="N2358" t="s">
        <v>46</v>
      </c>
      <c r="O2358" t="s">
        <v>38</v>
      </c>
      <c r="P2358" t="s">
        <v>40</v>
      </c>
      <c r="Q2358" t="s">
        <v>48</v>
      </c>
      <c r="R2358" t="s">
        <v>28</v>
      </c>
      <c r="S2358" t="s">
        <v>42</v>
      </c>
      <c r="T2358">
        <v>2</v>
      </c>
    </row>
    <row r="2359" spans="1:20" x14ac:dyDescent="0.3">
      <c r="A2359">
        <v>4368</v>
      </c>
      <c r="B2359">
        <v>34</v>
      </c>
      <c r="C2359" t="s">
        <v>20</v>
      </c>
      <c r="D2359" t="s">
        <v>21</v>
      </c>
      <c r="E2359">
        <v>2022.7171229999999</v>
      </c>
      <c r="F2359" s="1">
        <v>43757</v>
      </c>
      <c r="G2359">
        <v>35048.6</v>
      </c>
      <c r="H2359">
        <v>755.57100000000003</v>
      </c>
      <c r="I2359" t="s">
        <v>44</v>
      </c>
      <c r="J2359" t="s">
        <v>73</v>
      </c>
      <c r="K2359" t="s">
        <v>57</v>
      </c>
      <c r="L2359" t="s">
        <v>35</v>
      </c>
      <c r="M2359" t="s">
        <v>62</v>
      </c>
      <c r="N2359" t="s">
        <v>46</v>
      </c>
      <c r="O2359" t="s">
        <v>47</v>
      </c>
      <c r="P2359" t="s">
        <v>40</v>
      </c>
      <c r="Q2359" t="s">
        <v>40</v>
      </c>
      <c r="R2359" t="s">
        <v>63</v>
      </c>
      <c r="S2359" t="s">
        <v>29</v>
      </c>
      <c r="T2359">
        <v>2</v>
      </c>
    </row>
    <row r="2360" spans="1:20" x14ac:dyDescent="0.3">
      <c r="A2360">
        <v>4372</v>
      </c>
      <c r="B2360">
        <v>45</v>
      </c>
      <c r="C2360" t="s">
        <v>20</v>
      </c>
      <c r="D2360" t="s">
        <v>21</v>
      </c>
      <c r="E2360">
        <v>3077.6025719999998</v>
      </c>
      <c r="F2360" s="1">
        <v>43765</v>
      </c>
      <c r="G2360">
        <v>14203.6</v>
      </c>
      <c r="H2360">
        <v>304.41399999999999</v>
      </c>
      <c r="I2360" t="s">
        <v>32</v>
      </c>
      <c r="J2360" t="s">
        <v>45</v>
      </c>
      <c r="K2360" t="s">
        <v>65</v>
      </c>
      <c r="L2360" t="s">
        <v>25</v>
      </c>
      <c r="M2360" t="s">
        <v>36</v>
      </c>
      <c r="N2360" t="s">
        <v>46</v>
      </c>
      <c r="O2360" t="s">
        <v>38</v>
      </c>
      <c r="P2360" t="s">
        <v>40</v>
      </c>
      <c r="Q2360" t="s">
        <v>26</v>
      </c>
      <c r="R2360" t="s">
        <v>49</v>
      </c>
      <c r="S2360" t="s">
        <v>72</v>
      </c>
      <c r="T2360">
        <v>2</v>
      </c>
    </row>
    <row r="2361" spans="1:20" x14ac:dyDescent="0.3">
      <c r="A2361">
        <v>4374</v>
      </c>
      <c r="B2361">
        <v>53</v>
      </c>
      <c r="C2361" t="s">
        <v>20</v>
      </c>
      <c r="D2361" t="s">
        <v>50</v>
      </c>
      <c r="E2361">
        <v>3668.9573740000001</v>
      </c>
      <c r="F2361" s="1">
        <v>42223</v>
      </c>
      <c r="G2361">
        <v>40416.5</v>
      </c>
      <c r="H2361">
        <v>435.64</v>
      </c>
      <c r="I2361" t="s">
        <v>75</v>
      </c>
      <c r="J2361" t="s">
        <v>79</v>
      </c>
      <c r="K2361" t="s">
        <v>34</v>
      </c>
      <c r="L2361" t="s">
        <v>37</v>
      </c>
      <c r="M2361" t="s">
        <v>68</v>
      </c>
      <c r="N2361" t="s">
        <v>25</v>
      </c>
      <c r="O2361" t="s">
        <v>47</v>
      </c>
      <c r="P2361" t="s">
        <v>58</v>
      </c>
      <c r="Q2361" t="s">
        <v>40</v>
      </c>
      <c r="R2361" t="s">
        <v>59</v>
      </c>
      <c r="S2361" t="s">
        <v>55</v>
      </c>
      <c r="T2361">
        <v>2</v>
      </c>
    </row>
    <row r="2362" spans="1:20" x14ac:dyDescent="0.3">
      <c r="A2362">
        <v>4380</v>
      </c>
      <c r="B2362">
        <v>39</v>
      </c>
      <c r="C2362" t="s">
        <v>20</v>
      </c>
      <c r="D2362" t="s">
        <v>50</v>
      </c>
      <c r="E2362">
        <v>3566.3269869999999</v>
      </c>
      <c r="F2362" s="1">
        <v>43764</v>
      </c>
      <c r="G2362">
        <v>39317.300000000003</v>
      </c>
      <c r="H2362">
        <v>567.14300000000003</v>
      </c>
      <c r="I2362" t="s">
        <v>75</v>
      </c>
      <c r="J2362" t="s">
        <v>52</v>
      </c>
      <c r="K2362" t="s">
        <v>34</v>
      </c>
      <c r="L2362" t="s">
        <v>54</v>
      </c>
      <c r="M2362" t="s">
        <v>36</v>
      </c>
      <c r="N2362" t="s">
        <v>35</v>
      </c>
      <c r="O2362" t="s">
        <v>27</v>
      </c>
      <c r="P2362" t="s">
        <v>40</v>
      </c>
      <c r="Q2362" t="s">
        <v>48</v>
      </c>
      <c r="R2362" t="s">
        <v>63</v>
      </c>
      <c r="S2362" t="s">
        <v>69</v>
      </c>
      <c r="T2362">
        <v>2</v>
      </c>
    </row>
    <row r="2363" spans="1:20" x14ac:dyDescent="0.3">
      <c r="A2363">
        <v>4381</v>
      </c>
      <c r="B2363">
        <v>47</v>
      </c>
      <c r="C2363" t="s">
        <v>20</v>
      </c>
      <c r="D2363" t="s">
        <v>43</v>
      </c>
      <c r="E2363">
        <v>4384.1646719999999</v>
      </c>
      <c r="F2363" s="1">
        <v>42199</v>
      </c>
      <c r="G2363">
        <v>36777.699999999997</v>
      </c>
      <c r="H2363">
        <v>1063.5899999999999</v>
      </c>
      <c r="I2363" t="s">
        <v>32</v>
      </c>
      <c r="J2363" t="s">
        <v>101</v>
      </c>
      <c r="K2363" t="s">
        <v>53</v>
      </c>
      <c r="L2363" t="s">
        <v>54</v>
      </c>
      <c r="M2363" t="s">
        <v>26</v>
      </c>
      <c r="N2363" t="s">
        <v>54</v>
      </c>
      <c r="O2363" t="s">
        <v>27</v>
      </c>
      <c r="P2363" t="s">
        <v>58</v>
      </c>
      <c r="Q2363" t="s">
        <v>48</v>
      </c>
      <c r="R2363" t="s">
        <v>49</v>
      </c>
      <c r="S2363" t="s">
        <v>55</v>
      </c>
      <c r="T2363">
        <v>2</v>
      </c>
    </row>
    <row r="2364" spans="1:20" x14ac:dyDescent="0.3">
      <c r="A2364">
        <v>4382</v>
      </c>
      <c r="B2364">
        <v>52</v>
      </c>
      <c r="C2364" t="s">
        <v>20</v>
      </c>
      <c r="D2364" t="s">
        <v>43</v>
      </c>
      <c r="E2364">
        <v>2940.2922699999999</v>
      </c>
      <c r="F2364" s="1">
        <v>42164</v>
      </c>
      <c r="G2364">
        <v>25847.5</v>
      </c>
      <c r="H2364">
        <v>444.16800000000001</v>
      </c>
      <c r="I2364" t="s">
        <v>75</v>
      </c>
      <c r="J2364" t="s">
        <v>82</v>
      </c>
      <c r="K2364" t="s">
        <v>61</v>
      </c>
      <c r="L2364" t="s">
        <v>35</v>
      </c>
      <c r="M2364" t="s">
        <v>36</v>
      </c>
      <c r="N2364" t="s">
        <v>35</v>
      </c>
      <c r="O2364" t="s">
        <v>47</v>
      </c>
      <c r="P2364" t="s">
        <v>40</v>
      </c>
      <c r="Q2364" t="s">
        <v>39</v>
      </c>
      <c r="R2364" t="s">
        <v>63</v>
      </c>
      <c r="S2364" t="s">
        <v>69</v>
      </c>
      <c r="T2364">
        <v>2</v>
      </c>
    </row>
    <row r="2365" spans="1:20" x14ac:dyDescent="0.3">
      <c r="A2365">
        <v>4385</v>
      </c>
      <c r="B2365">
        <v>43</v>
      </c>
      <c r="C2365" t="s">
        <v>20</v>
      </c>
      <c r="D2365" t="s">
        <v>43</v>
      </c>
      <c r="E2365">
        <v>2891.0463060000002</v>
      </c>
      <c r="F2365" s="1">
        <v>43541</v>
      </c>
      <c r="G2365">
        <v>23304.3</v>
      </c>
      <c r="H2365">
        <v>304.67599999999999</v>
      </c>
      <c r="I2365" t="s">
        <v>44</v>
      </c>
      <c r="J2365" t="s">
        <v>67</v>
      </c>
      <c r="K2365" t="s">
        <v>66</v>
      </c>
      <c r="L2365" t="s">
        <v>46</v>
      </c>
      <c r="M2365" t="s">
        <v>36</v>
      </c>
      <c r="N2365" t="s">
        <v>25</v>
      </c>
      <c r="O2365" t="s">
        <v>38</v>
      </c>
      <c r="P2365" t="s">
        <v>40</v>
      </c>
      <c r="Q2365" t="s">
        <v>39</v>
      </c>
      <c r="R2365" t="s">
        <v>28</v>
      </c>
      <c r="S2365" t="s">
        <v>29</v>
      </c>
      <c r="T2365">
        <v>2</v>
      </c>
    </row>
    <row r="2366" spans="1:20" x14ac:dyDescent="0.3">
      <c r="A2366">
        <v>4393</v>
      </c>
      <c r="B2366">
        <v>40</v>
      </c>
      <c r="C2366" t="s">
        <v>20</v>
      </c>
      <c r="D2366" t="s">
        <v>21</v>
      </c>
      <c r="E2366">
        <v>2411.8069770000002</v>
      </c>
      <c r="F2366" s="1">
        <v>44707</v>
      </c>
      <c r="G2366">
        <v>13240.9</v>
      </c>
      <c r="H2366">
        <v>195.71799999999999</v>
      </c>
      <c r="I2366" t="s">
        <v>44</v>
      </c>
      <c r="J2366" t="s">
        <v>96</v>
      </c>
      <c r="K2366" t="s">
        <v>61</v>
      </c>
      <c r="L2366" t="s">
        <v>35</v>
      </c>
      <c r="M2366" t="s">
        <v>58</v>
      </c>
      <c r="N2366" t="s">
        <v>25</v>
      </c>
      <c r="O2366" t="s">
        <v>38</v>
      </c>
      <c r="P2366" t="s">
        <v>58</v>
      </c>
      <c r="Q2366" t="s">
        <v>48</v>
      </c>
      <c r="R2366" t="s">
        <v>28</v>
      </c>
      <c r="S2366" t="s">
        <v>55</v>
      </c>
      <c r="T2366">
        <v>2</v>
      </c>
    </row>
    <row r="2367" spans="1:20" x14ac:dyDescent="0.3">
      <c r="A2367">
        <v>4401</v>
      </c>
      <c r="B2367">
        <v>41</v>
      </c>
      <c r="C2367" t="s">
        <v>20</v>
      </c>
      <c r="D2367" t="s">
        <v>50</v>
      </c>
      <c r="E2367">
        <v>1721.4117209999999</v>
      </c>
      <c r="F2367" s="1">
        <v>42324</v>
      </c>
      <c r="G2367">
        <v>44442.3</v>
      </c>
      <c r="H2367">
        <v>913.447</v>
      </c>
      <c r="I2367" t="s">
        <v>32</v>
      </c>
      <c r="J2367" t="s">
        <v>33</v>
      </c>
      <c r="K2367" t="s">
        <v>65</v>
      </c>
      <c r="L2367" t="s">
        <v>46</v>
      </c>
      <c r="M2367" t="s">
        <v>58</v>
      </c>
      <c r="N2367" t="s">
        <v>54</v>
      </c>
      <c r="O2367" t="s">
        <v>27</v>
      </c>
      <c r="P2367" t="s">
        <v>26</v>
      </c>
      <c r="Q2367" t="s">
        <v>26</v>
      </c>
      <c r="R2367" t="s">
        <v>49</v>
      </c>
      <c r="S2367" t="s">
        <v>42</v>
      </c>
      <c r="T2367">
        <v>2</v>
      </c>
    </row>
    <row r="2368" spans="1:20" x14ac:dyDescent="0.3">
      <c r="A2368">
        <v>4404</v>
      </c>
      <c r="B2368">
        <v>40</v>
      </c>
      <c r="C2368" t="s">
        <v>30</v>
      </c>
      <c r="D2368" t="s">
        <v>21</v>
      </c>
      <c r="E2368">
        <v>3590.6263260000001</v>
      </c>
      <c r="F2368" s="1">
        <v>43513</v>
      </c>
      <c r="G2368">
        <v>13574.4</v>
      </c>
      <c r="H2368">
        <v>146.64099999999999</v>
      </c>
      <c r="I2368" t="s">
        <v>75</v>
      </c>
      <c r="J2368" t="s">
        <v>45</v>
      </c>
      <c r="K2368" t="s">
        <v>24</v>
      </c>
      <c r="L2368" t="s">
        <v>46</v>
      </c>
      <c r="M2368" t="s">
        <v>36</v>
      </c>
      <c r="N2368" t="s">
        <v>37</v>
      </c>
      <c r="O2368" t="s">
        <v>47</v>
      </c>
      <c r="P2368" t="s">
        <v>40</v>
      </c>
      <c r="Q2368" t="s">
        <v>26</v>
      </c>
      <c r="R2368" t="s">
        <v>41</v>
      </c>
      <c r="S2368" t="s">
        <v>42</v>
      </c>
      <c r="T2368">
        <v>2</v>
      </c>
    </row>
    <row r="2369" spans="1:20" x14ac:dyDescent="0.3">
      <c r="A2369">
        <v>4407</v>
      </c>
      <c r="B2369">
        <v>39</v>
      </c>
      <c r="C2369" t="s">
        <v>20</v>
      </c>
      <c r="D2369" t="s">
        <v>21</v>
      </c>
      <c r="E2369">
        <v>3367.3247230000002</v>
      </c>
      <c r="F2369" s="1">
        <v>44379</v>
      </c>
      <c r="G2369">
        <v>15541</v>
      </c>
      <c r="H2369">
        <v>173.613</v>
      </c>
      <c r="I2369" t="s">
        <v>51</v>
      </c>
      <c r="J2369" t="s">
        <v>97</v>
      </c>
      <c r="K2369" t="s">
        <v>34</v>
      </c>
      <c r="L2369" t="s">
        <v>37</v>
      </c>
      <c r="M2369" t="s">
        <v>36</v>
      </c>
      <c r="N2369" t="s">
        <v>46</v>
      </c>
      <c r="O2369" t="s">
        <v>38</v>
      </c>
      <c r="P2369" t="s">
        <v>26</v>
      </c>
      <c r="Q2369" t="s">
        <v>26</v>
      </c>
      <c r="R2369" t="s">
        <v>28</v>
      </c>
      <c r="S2369" t="s">
        <v>55</v>
      </c>
      <c r="T2369">
        <v>2</v>
      </c>
    </row>
    <row r="2370" spans="1:20" x14ac:dyDescent="0.3">
      <c r="A2370">
        <v>4409</v>
      </c>
      <c r="B2370">
        <v>41</v>
      </c>
      <c r="C2370" t="s">
        <v>30</v>
      </c>
      <c r="D2370" t="s">
        <v>21</v>
      </c>
      <c r="E2370">
        <v>2393.3594309999999</v>
      </c>
      <c r="F2370" s="1">
        <v>43816</v>
      </c>
      <c r="G2370">
        <v>17543.8</v>
      </c>
      <c r="H2370">
        <v>380.06599999999997</v>
      </c>
      <c r="I2370" t="s">
        <v>32</v>
      </c>
      <c r="J2370" t="s">
        <v>82</v>
      </c>
      <c r="K2370" t="s">
        <v>74</v>
      </c>
      <c r="L2370" t="s">
        <v>25</v>
      </c>
      <c r="M2370" t="s">
        <v>68</v>
      </c>
      <c r="N2370" t="s">
        <v>25</v>
      </c>
      <c r="O2370" t="s">
        <v>78</v>
      </c>
      <c r="P2370" t="s">
        <v>26</v>
      </c>
      <c r="Q2370" t="s">
        <v>26</v>
      </c>
      <c r="R2370" t="s">
        <v>28</v>
      </c>
      <c r="S2370" t="s">
        <v>69</v>
      </c>
      <c r="T2370">
        <v>2</v>
      </c>
    </row>
    <row r="2371" spans="1:20" x14ac:dyDescent="0.3">
      <c r="A2371">
        <v>4411</v>
      </c>
      <c r="B2371">
        <v>52</v>
      </c>
      <c r="C2371" t="s">
        <v>20</v>
      </c>
      <c r="D2371" t="s">
        <v>21</v>
      </c>
      <c r="E2371">
        <v>2487.07035</v>
      </c>
      <c r="F2371" s="1">
        <v>43413</v>
      </c>
      <c r="G2371">
        <v>38296.5</v>
      </c>
      <c r="H2371">
        <v>703.96600000000001</v>
      </c>
      <c r="I2371" t="s">
        <v>32</v>
      </c>
      <c r="J2371" t="s">
        <v>71</v>
      </c>
      <c r="K2371" t="s">
        <v>66</v>
      </c>
      <c r="L2371" t="s">
        <v>46</v>
      </c>
      <c r="M2371" t="s">
        <v>68</v>
      </c>
      <c r="N2371" t="s">
        <v>35</v>
      </c>
      <c r="O2371" t="s">
        <v>47</v>
      </c>
      <c r="P2371" t="s">
        <v>39</v>
      </c>
      <c r="Q2371" t="s">
        <v>40</v>
      </c>
      <c r="R2371" t="s">
        <v>59</v>
      </c>
      <c r="S2371" t="s">
        <v>55</v>
      </c>
      <c r="T2371">
        <v>2</v>
      </c>
    </row>
    <row r="2372" spans="1:20" x14ac:dyDescent="0.3">
      <c r="A2372">
        <v>4412</v>
      </c>
      <c r="B2372">
        <v>47</v>
      </c>
      <c r="C2372" t="s">
        <v>30</v>
      </c>
      <c r="D2372" t="s">
        <v>21</v>
      </c>
      <c r="E2372">
        <v>2535.8330460000002</v>
      </c>
      <c r="F2372" s="1">
        <v>45376</v>
      </c>
      <c r="G2372">
        <v>34059.800000000003</v>
      </c>
      <c r="H2372">
        <v>489.58199999999999</v>
      </c>
      <c r="I2372" t="s">
        <v>32</v>
      </c>
      <c r="J2372" t="s">
        <v>52</v>
      </c>
      <c r="K2372" t="s">
        <v>74</v>
      </c>
      <c r="L2372" t="s">
        <v>54</v>
      </c>
      <c r="M2372" t="s">
        <v>58</v>
      </c>
      <c r="N2372" t="s">
        <v>37</v>
      </c>
      <c r="O2372" t="s">
        <v>27</v>
      </c>
      <c r="P2372" t="s">
        <v>48</v>
      </c>
      <c r="Q2372" t="s">
        <v>39</v>
      </c>
      <c r="R2372" t="s">
        <v>41</v>
      </c>
      <c r="S2372" t="s">
        <v>42</v>
      </c>
      <c r="T2372">
        <v>2</v>
      </c>
    </row>
    <row r="2373" spans="1:20" x14ac:dyDescent="0.3">
      <c r="A2373">
        <v>4417</v>
      </c>
      <c r="B2373">
        <v>36</v>
      </c>
      <c r="C2373" t="s">
        <v>30</v>
      </c>
      <c r="D2373" t="s">
        <v>50</v>
      </c>
      <c r="E2373">
        <v>2938.9312850000001</v>
      </c>
      <c r="F2373" s="1">
        <v>44193</v>
      </c>
      <c r="G2373">
        <v>34506.400000000001</v>
      </c>
      <c r="H2373">
        <v>384.31900000000002</v>
      </c>
      <c r="I2373" t="s">
        <v>44</v>
      </c>
      <c r="J2373" t="s">
        <v>56</v>
      </c>
      <c r="K2373" t="s">
        <v>66</v>
      </c>
      <c r="L2373" t="s">
        <v>25</v>
      </c>
      <c r="M2373" t="s">
        <v>26</v>
      </c>
      <c r="N2373" t="s">
        <v>46</v>
      </c>
      <c r="O2373" t="s">
        <v>47</v>
      </c>
      <c r="P2373" t="s">
        <v>26</v>
      </c>
      <c r="Q2373" t="s">
        <v>26</v>
      </c>
      <c r="R2373" t="s">
        <v>28</v>
      </c>
      <c r="S2373" t="s">
        <v>55</v>
      </c>
      <c r="T2373">
        <v>2</v>
      </c>
    </row>
    <row r="2374" spans="1:20" x14ac:dyDescent="0.3">
      <c r="A2374">
        <v>4418</v>
      </c>
      <c r="B2374">
        <v>38</v>
      </c>
      <c r="C2374" t="s">
        <v>30</v>
      </c>
      <c r="D2374" t="s">
        <v>21</v>
      </c>
      <c r="E2374">
        <v>2043.6171400000001</v>
      </c>
      <c r="F2374" s="1">
        <v>45339</v>
      </c>
      <c r="G2374">
        <v>47015.9</v>
      </c>
      <c r="H2374">
        <v>550.18299999999999</v>
      </c>
      <c r="I2374" t="s">
        <v>51</v>
      </c>
      <c r="J2374" t="s">
        <v>77</v>
      </c>
      <c r="K2374" t="s">
        <v>66</v>
      </c>
      <c r="L2374" t="s">
        <v>35</v>
      </c>
      <c r="M2374" t="s">
        <v>26</v>
      </c>
      <c r="N2374" t="s">
        <v>46</v>
      </c>
      <c r="O2374" t="s">
        <v>47</v>
      </c>
      <c r="P2374" t="s">
        <v>40</v>
      </c>
      <c r="Q2374" t="s">
        <v>58</v>
      </c>
      <c r="R2374" t="s">
        <v>63</v>
      </c>
      <c r="S2374" t="s">
        <v>42</v>
      </c>
      <c r="T2374">
        <v>2</v>
      </c>
    </row>
    <row r="2375" spans="1:20" x14ac:dyDescent="0.3">
      <c r="A2375">
        <v>4420</v>
      </c>
      <c r="B2375">
        <v>31</v>
      </c>
      <c r="C2375" t="s">
        <v>30</v>
      </c>
      <c r="D2375" t="s">
        <v>21</v>
      </c>
      <c r="E2375">
        <v>4436.4974659999998</v>
      </c>
      <c r="F2375" s="1">
        <v>43312</v>
      </c>
      <c r="G2375">
        <v>22611.8</v>
      </c>
      <c r="H2375">
        <v>537.84900000000005</v>
      </c>
      <c r="I2375" t="s">
        <v>22</v>
      </c>
      <c r="J2375" t="s">
        <v>76</v>
      </c>
      <c r="K2375" t="s">
        <v>24</v>
      </c>
      <c r="L2375" t="s">
        <v>46</v>
      </c>
      <c r="M2375" t="s">
        <v>58</v>
      </c>
      <c r="N2375" t="s">
        <v>37</v>
      </c>
      <c r="O2375" t="s">
        <v>27</v>
      </c>
      <c r="P2375" t="s">
        <v>39</v>
      </c>
      <c r="Q2375" t="s">
        <v>39</v>
      </c>
      <c r="R2375" t="s">
        <v>63</v>
      </c>
      <c r="S2375" t="s">
        <v>29</v>
      </c>
      <c r="T2375">
        <v>2</v>
      </c>
    </row>
    <row r="2376" spans="1:20" x14ac:dyDescent="0.3">
      <c r="A2376">
        <v>4423</v>
      </c>
      <c r="B2376">
        <v>40</v>
      </c>
      <c r="C2376" t="s">
        <v>20</v>
      </c>
      <c r="D2376" t="s">
        <v>43</v>
      </c>
      <c r="E2376">
        <v>4067.6734569999999</v>
      </c>
      <c r="F2376" s="1">
        <v>42139</v>
      </c>
      <c r="G2376">
        <v>14853.8</v>
      </c>
      <c r="H2376">
        <v>230.96600000000001</v>
      </c>
      <c r="I2376" t="s">
        <v>75</v>
      </c>
      <c r="J2376" t="s">
        <v>81</v>
      </c>
      <c r="K2376" t="s">
        <v>57</v>
      </c>
      <c r="L2376" t="s">
        <v>35</v>
      </c>
      <c r="M2376" t="s">
        <v>68</v>
      </c>
      <c r="N2376" t="s">
        <v>35</v>
      </c>
      <c r="O2376" t="s">
        <v>27</v>
      </c>
      <c r="P2376" t="s">
        <v>58</v>
      </c>
      <c r="Q2376" t="s">
        <v>48</v>
      </c>
      <c r="R2376" t="s">
        <v>63</v>
      </c>
      <c r="S2376" t="s">
        <v>69</v>
      </c>
      <c r="T2376">
        <v>2</v>
      </c>
    </row>
    <row r="2377" spans="1:20" x14ac:dyDescent="0.3">
      <c r="A2377">
        <v>4429</v>
      </c>
      <c r="B2377">
        <v>40</v>
      </c>
      <c r="C2377" t="s">
        <v>20</v>
      </c>
      <c r="D2377" t="s">
        <v>43</v>
      </c>
      <c r="E2377">
        <v>3284.5651560000001</v>
      </c>
      <c r="F2377" s="1">
        <v>42573</v>
      </c>
      <c r="G2377">
        <v>38529.9</v>
      </c>
      <c r="H2377">
        <v>801.63699999999994</v>
      </c>
      <c r="I2377" t="s">
        <v>32</v>
      </c>
      <c r="J2377" t="s">
        <v>94</v>
      </c>
      <c r="K2377" t="s">
        <v>57</v>
      </c>
      <c r="L2377" t="s">
        <v>37</v>
      </c>
      <c r="M2377" t="s">
        <v>26</v>
      </c>
      <c r="N2377" t="s">
        <v>37</v>
      </c>
      <c r="O2377" t="s">
        <v>27</v>
      </c>
      <c r="P2377" t="s">
        <v>58</v>
      </c>
      <c r="Q2377" t="s">
        <v>48</v>
      </c>
      <c r="R2377" t="s">
        <v>41</v>
      </c>
      <c r="S2377" t="s">
        <v>55</v>
      </c>
      <c r="T2377">
        <v>2</v>
      </c>
    </row>
    <row r="2378" spans="1:20" x14ac:dyDescent="0.3">
      <c r="A2378">
        <v>4431</v>
      </c>
      <c r="B2378">
        <v>38</v>
      </c>
      <c r="C2378" t="s">
        <v>30</v>
      </c>
      <c r="D2378" t="s">
        <v>43</v>
      </c>
      <c r="E2378">
        <v>1252.7528480000001</v>
      </c>
      <c r="F2378" s="1">
        <v>43507</v>
      </c>
      <c r="G2378">
        <v>14893.4</v>
      </c>
      <c r="H2378">
        <v>314.85899999999998</v>
      </c>
      <c r="I2378" t="s">
        <v>32</v>
      </c>
      <c r="J2378" t="s">
        <v>88</v>
      </c>
      <c r="K2378" t="s">
        <v>83</v>
      </c>
      <c r="L2378" t="s">
        <v>25</v>
      </c>
      <c r="M2378" t="s">
        <v>68</v>
      </c>
      <c r="N2378" t="s">
        <v>35</v>
      </c>
      <c r="O2378" t="s">
        <v>27</v>
      </c>
      <c r="P2378" t="s">
        <v>26</v>
      </c>
      <c r="Q2378" t="s">
        <v>58</v>
      </c>
      <c r="R2378" t="s">
        <v>63</v>
      </c>
      <c r="S2378" t="s">
        <v>29</v>
      </c>
      <c r="T2378">
        <v>2</v>
      </c>
    </row>
    <row r="2379" spans="1:20" x14ac:dyDescent="0.3">
      <c r="A2379">
        <v>4434</v>
      </c>
      <c r="B2379">
        <v>33</v>
      </c>
      <c r="C2379" t="s">
        <v>20</v>
      </c>
      <c r="D2379" t="s">
        <v>21</v>
      </c>
      <c r="E2379">
        <v>3075.7169789999998</v>
      </c>
      <c r="F2379" s="1">
        <v>44575</v>
      </c>
      <c r="G2379">
        <v>45551.3</v>
      </c>
      <c r="H2379">
        <v>844.96400000000006</v>
      </c>
      <c r="I2379" t="s">
        <v>22</v>
      </c>
      <c r="J2379" t="s">
        <v>100</v>
      </c>
      <c r="K2379" t="s">
        <v>53</v>
      </c>
      <c r="L2379" t="s">
        <v>46</v>
      </c>
      <c r="M2379" t="s">
        <v>68</v>
      </c>
      <c r="N2379" t="s">
        <v>25</v>
      </c>
      <c r="O2379" t="s">
        <v>78</v>
      </c>
      <c r="P2379" t="s">
        <v>58</v>
      </c>
      <c r="Q2379" t="s">
        <v>40</v>
      </c>
      <c r="R2379" t="s">
        <v>28</v>
      </c>
      <c r="S2379" t="s">
        <v>29</v>
      </c>
      <c r="T2379">
        <v>2</v>
      </c>
    </row>
    <row r="2380" spans="1:20" x14ac:dyDescent="0.3">
      <c r="A2380">
        <v>4435</v>
      </c>
      <c r="B2380">
        <v>34</v>
      </c>
      <c r="C2380" t="s">
        <v>30</v>
      </c>
      <c r="D2380" t="s">
        <v>21</v>
      </c>
      <c r="E2380">
        <v>2800.9976499999998</v>
      </c>
      <c r="F2380" s="1">
        <v>43254</v>
      </c>
      <c r="G2380">
        <v>19759.5</v>
      </c>
      <c r="H2380">
        <v>221.143</v>
      </c>
      <c r="I2380" t="s">
        <v>44</v>
      </c>
      <c r="J2380" t="s">
        <v>90</v>
      </c>
      <c r="K2380" t="s">
        <v>65</v>
      </c>
      <c r="L2380" t="s">
        <v>54</v>
      </c>
      <c r="M2380" t="s">
        <v>62</v>
      </c>
      <c r="N2380" t="s">
        <v>25</v>
      </c>
      <c r="O2380" t="s">
        <v>27</v>
      </c>
      <c r="P2380" t="s">
        <v>58</v>
      </c>
      <c r="Q2380" t="s">
        <v>26</v>
      </c>
      <c r="R2380" t="s">
        <v>41</v>
      </c>
      <c r="S2380" t="s">
        <v>69</v>
      </c>
      <c r="T2380">
        <v>2</v>
      </c>
    </row>
    <row r="2381" spans="1:20" x14ac:dyDescent="0.3">
      <c r="A2381">
        <v>4442</v>
      </c>
      <c r="B2381">
        <v>42</v>
      </c>
      <c r="C2381" t="s">
        <v>20</v>
      </c>
      <c r="D2381" t="s">
        <v>50</v>
      </c>
      <c r="E2381">
        <v>3034.3080610000002</v>
      </c>
      <c r="F2381" s="1">
        <v>45012</v>
      </c>
      <c r="G2381">
        <v>9906.7000000000007</v>
      </c>
      <c r="H2381">
        <v>262.98399999999998</v>
      </c>
      <c r="I2381" t="s">
        <v>22</v>
      </c>
      <c r="J2381" t="s">
        <v>85</v>
      </c>
      <c r="K2381" t="s">
        <v>53</v>
      </c>
      <c r="L2381" t="s">
        <v>54</v>
      </c>
      <c r="M2381" t="s">
        <v>68</v>
      </c>
      <c r="N2381" t="s">
        <v>46</v>
      </c>
      <c r="O2381" t="s">
        <v>78</v>
      </c>
      <c r="P2381" t="s">
        <v>40</v>
      </c>
      <c r="Q2381" t="s">
        <v>58</v>
      </c>
      <c r="R2381" t="s">
        <v>63</v>
      </c>
      <c r="S2381" t="s">
        <v>42</v>
      </c>
      <c r="T2381">
        <v>2</v>
      </c>
    </row>
    <row r="2382" spans="1:20" x14ac:dyDescent="0.3">
      <c r="A2382">
        <v>4443</v>
      </c>
      <c r="B2382">
        <v>38</v>
      </c>
      <c r="C2382" t="s">
        <v>30</v>
      </c>
      <c r="D2382" t="s">
        <v>21</v>
      </c>
      <c r="E2382">
        <v>3109.8022110000002</v>
      </c>
      <c r="F2382" s="1">
        <v>43828</v>
      </c>
      <c r="G2382">
        <v>13475.4</v>
      </c>
      <c r="H2382">
        <v>287.34399999999999</v>
      </c>
      <c r="I2382" t="s">
        <v>75</v>
      </c>
      <c r="J2382" t="s">
        <v>102</v>
      </c>
      <c r="K2382" t="s">
        <v>66</v>
      </c>
      <c r="L2382" t="s">
        <v>25</v>
      </c>
      <c r="M2382" t="s">
        <v>36</v>
      </c>
      <c r="N2382" t="s">
        <v>35</v>
      </c>
      <c r="O2382" t="s">
        <v>27</v>
      </c>
      <c r="P2382" t="s">
        <v>40</v>
      </c>
      <c r="Q2382" t="s">
        <v>40</v>
      </c>
      <c r="R2382" t="s">
        <v>28</v>
      </c>
      <c r="S2382" t="s">
        <v>69</v>
      </c>
      <c r="T2382">
        <v>2</v>
      </c>
    </row>
    <row r="2383" spans="1:20" x14ac:dyDescent="0.3">
      <c r="A2383">
        <v>4444</v>
      </c>
      <c r="B2383">
        <v>36</v>
      </c>
      <c r="C2383" t="s">
        <v>30</v>
      </c>
      <c r="D2383" t="s">
        <v>21</v>
      </c>
      <c r="E2383">
        <v>4002.6255740000001</v>
      </c>
      <c r="F2383" s="1">
        <v>43606</v>
      </c>
      <c r="G2383">
        <v>26072.2</v>
      </c>
      <c r="H2383">
        <v>573.255</v>
      </c>
      <c r="I2383" t="s">
        <v>22</v>
      </c>
      <c r="J2383" t="s">
        <v>23</v>
      </c>
      <c r="K2383" t="s">
        <v>57</v>
      </c>
      <c r="L2383" t="s">
        <v>46</v>
      </c>
      <c r="M2383" t="s">
        <v>36</v>
      </c>
      <c r="N2383" t="s">
        <v>37</v>
      </c>
      <c r="O2383" t="s">
        <v>38</v>
      </c>
      <c r="P2383" t="s">
        <v>26</v>
      </c>
      <c r="Q2383" t="s">
        <v>26</v>
      </c>
      <c r="R2383" t="s">
        <v>63</v>
      </c>
      <c r="S2383" t="s">
        <v>72</v>
      </c>
      <c r="T2383">
        <v>2</v>
      </c>
    </row>
    <row r="2384" spans="1:20" x14ac:dyDescent="0.3">
      <c r="A2384">
        <v>4445</v>
      </c>
      <c r="B2384">
        <v>37</v>
      </c>
      <c r="C2384" t="s">
        <v>20</v>
      </c>
      <c r="D2384" t="s">
        <v>50</v>
      </c>
      <c r="E2384">
        <v>2747.2812090000002</v>
      </c>
      <c r="F2384" s="1">
        <v>42391</v>
      </c>
      <c r="G2384">
        <v>34606.300000000003</v>
      </c>
      <c r="H2384">
        <v>901.84799999999996</v>
      </c>
      <c r="I2384" t="s">
        <v>44</v>
      </c>
      <c r="J2384" t="s">
        <v>23</v>
      </c>
      <c r="K2384" t="s">
        <v>34</v>
      </c>
      <c r="L2384" t="s">
        <v>46</v>
      </c>
      <c r="M2384" t="s">
        <v>36</v>
      </c>
      <c r="N2384" t="s">
        <v>54</v>
      </c>
      <c r="O2384" t="s">
        <v>38</v>
      </c>
      <c r="P2384" t="s">
        <v>39</v>
      </c>
      <c r="Q2384" t="s">
        <v>40</v>
      </c>
      <c r="R2384" t="s">
        <v>28</v>
      </c>
      <c r="S2384" t="s">
        <v>72</v>
      </c>
      <c r="T2384">
        <v>2</v>
      </c>
    </row>
    <row r="2385" spans="1:20" x14ac:dyDescent="0.3">
      <c r="A2385">
        <v>4458</v>
      </c>
      <c r="B2385">
        <v>45</v>
      </c>
      <c r="C2385" t="s">
        <v>20</v>
      </c>
      <c r="D2385" t="s">
        <v>21</v>
      </c>
      <c r="E2385">
        <v>2957.8497809999999</v>
      </c>
      <c r="F2385" s="1">
        <v>43385</v>
      </c>
      <c r="G2385">
        <v>19435.5</v>
      </c>
      <c r="H2385">
        <v>485.18200000000002</v>
      </c>
      <c r="I2385" t="s">
        <v>51</v>
      </c>
      <c r="J2385" t="s">
        <v>90</v>
      </c>
      <c r="K2385" t="s">
        <v>34</v>
      </c>
      <c r="L2385" t="s">
        <v>46</v>
      </c>
      <c r="M2385" t="s">
        <v>68</v>
      </c>
      <c r="N2385" t="s">
        <v>54</v>
      </c>
      <c r="O2385" t="s">
        <v>38</v>
      </c>
      <c r="P2385" t="s">
        <v>39</v>
      </c>
      <c r="Q2385" t="s">
        <v>39</v>
      </c>
      <c r="R2385" t="s">
        <v>28</v>
      </c>
      <c r="S2385" t="s">
        <v>42</v>
      </c>
      <c r="T2385">
        <v>2</v>
      </c>
    </row>
    <row r="2386" spans="1:20" x14ac:dyDescent="0.3">
      <c r="A2386">
        <v>4459</v>
      </c>
      <c r="B2386">
        <v>48</v>
      </c>
      <c r="C2386" t="s">
        <v>30</v>
      </c>
      <c r="D2386" t="s">
        <v>21</v>
      </c>
      <c r="E2386">
        <v>2642.674927</v>
      </c>
      <c r="F2386" s="1">
        <v>43358</v>
      </c>
      <c r="G2386">
        <v>22804.799999999999</v>
      </c>
      <c r="H2386">
        <v>384.36599999999999</v>
      </c>
      <c r="I2386" t="s">
        <v>44</v>
      </c>
      <c r="J2386" t="s">
        <v>92</v>
      </c>
      <c r="K2386" t="s">
        <v>34</v>
      </c>
      <c r="L2386" t="s">
        <v>54</v>
      </c>
      <c r="M2386" t="s">
        <v>68</v>
      </c>
      <c r="N2386" t="s">
        <v>46</v>
      </c>
      <c r="O2386" t="s">
        <v>38</v>
      </c>
      <c r="P2386" t="s">
        <v>48</v>
      </c>
      <c r="Q2386" t="s">
        <v>39</v>
      </c>
      <c r="R2386" t="s">
        <v>28</v>
      </c>
      <c r="S2386" t="s">
        <v>42</v>
      </c>
      <c r="T2386">
        <v>2</v>
      </c>
    </row>
    <row r="2387" spans="1:20" x14ac:dyDescent="0.3">
      <c r="A2387">
        <v>4464</v>
      </c>
      <c r="B2387">
        <v>50</v>
      </c>
      <c r="C2387" t="s">
        <v>30</v>
      </c>
      <c r="D2387" t="s">
        <v>43</v>
      </c>
      <c r="E2387">
        <v>1463.771477</v>
      </c>
      <c r="F2387" s="1">
        <v>44136</v>
      </c>
      <c r="G2387">
        <v>20722.099999999999</v>
      </c>
      <c r="H2387">
        <v>593.37300000000005</v>
      </c>
      <c r="I2387" t="s">
        <v>51</v>
      </c>
      <c r="J2387" t="s">
        <v>90</v>
      </c>
      <c r="K2387" t="s">
        <v>66</v>
      </c>
      <c r="L2387" t="s">
        <v>25</v>
      </c>
      <c r="M2387" t="s">
        <v>68</v>
      </c>
      <c r="N2387" t="s">
        <v>37</v>
      </c>
      <c r="O2387" t="s">
        <v>27</v>
      </c>
      <c r="P2387" t="s">
        <v>48</v>
      </c>
      <c r="Q2387" t="s">
        <v>58</v>
      </c>
      <c r="R2387" t="s">
        <v>41</v>
      </c>
      <c r="S2387" t="s">
        <v>72</v>
      </c>
      <c r="T2387">
        <v>2</v>
      </c>
    </row>
    <row r="2388" spans="1:20" x14ac:dyDescent="0.3">
      <c r="A2388">
        <v>4465</v>
      </c>
      <c r="B2388">
        <v>42</v>
      </c>
      <c r="C2388" t="s">
        <v>30</v>
      </c>
      <c r="D2388" t="s">
        <v>21</v>
      </c>
      <c r="E2388">
        <v>2531.6673839999999</v>
      </c>
      <c r="F2388" s="1">
        <v>42297</v>
      </c>
      <c r="G2388">
        <v>20695.099999999999</v>
      </c>
      <c r="H2388">
        <v>310.01600000000002</v>
      </c>
      <c r="I2388" t="s">
        <v>75</v>
      </c>
      <c r="J2388" t="s">
        <v>71</v>
      </c>
      <c r="K2388" t="s">
        <v>57</v>
      </c>
      <c r="L2388" t="s">
        <v>25</v>
      </c>
      <c r="M2388" t="s">
        <v>62</v>
      </c>
      <c r="N2388" t="s">
        <v>25</v>
      </c>
      <c r="O2388" t="s">
        <v>47</v>
      </c>
      <c r="P2388" t="s">
        <v>26</v>
      </c>
      <c r="Q2388" t="s">
        <v>58</v>
      </c>
      <c r="R2388" t="s">
        <v>63</v>
      </c>
      <c r="S2388" t="s">
        <v>55</v>
      </c>
      <c r="T2388">
        <v>2</v>
      </c>
    </row>
    <row r="2389" spans="1:20" x14ac:dyDescent="0.3">
      <c r="A2389">
        <v>4466</v>
      </c>
      <c r="B2389">
        <v>41</v>
      </c>
      <c r="C2389" t="s">
        <v>20</v>
      </c>
      <c r="D2389" t="s">
        <v>21</v>
      </c>
      <c r="E2389">
        <v>3110.2769290000001</v>
      </c>
      <c r="F2389" s="1">
        <v>43521</v>
      </c>
      <c r="G2389">
        <v>11843.1</v>
      </c>
      <c r="H2389">
        <v>156.65299999999999</v>
      </c>
      <c r="I2389" t="s">
        <v>75</v>
      </c>
      <c r="J2389" t="s">
        <v>64</v>
      </c>
      <c r="K2389" t="s">
        <v>24</v>
      </c>
      <c r="L2389" t="s">
        <v>25</v>
      </c>
      <c r="M2389" t="s">
        <v>36</v>
      </c>
      <c r="N2389" t="s">
        <v>35</v>
      </c>
      <c r="O2389" t="s">
        <v>27</v>
      </c>
      <c r="P2389" t="s">
        <v>26</v>
      </c>
      <c r="Q2389" t="s">
        <v>39</v>
      </c>
      <c r="R2389" t="s">
        <v>28</v>
      </c>
      <c r="S2389" t="s">
        <v>55</v>
      </c>
      <c r="T2389">
        <v>2</v>
      </c>
    </row>
    <row r="2390" spans="1:20" x14ac:dyDescent="0.3">
      <c r="A2390">
        <v>4467</v>
      </c>
      <c r="B2390">
        <v>43</v>
      </c>
      <c r="C2390" t="s">
        <v>20</v>
      </c>
      <c r="D2390" t="s">
        <v>43</v>
      </c>
      <c r="E2390">
        <v>2363.6177229999998</v>
      </c>
      <c r="F2390" s="1">
        <v>44315</v>
      </c>
      <c r="G2390">
        <v>13789.3</v>
      </c>
      <c r="H2390">
        <v>384.91199999999998</v>
      </c>
      <c r="I2390" t="s">
        <v>75</v>
      </c>
      <c r="J2390" t="s">
        <v>96</v>
      </c>
      <c r="K2390" t="s">
        <v>83</v>
      </c>
      <c r="L2390" t="s">
        <v>46</v>
      </c>
      <c r="M2390" t="s">
        <v>36</v>
      </c>
      <c r="N2390" t="s">
        <v>46</v>
      </c>
      <c r="O2390" t="s">
        <v>38</v>
      </c>
      <c r="P2390" t="s">
        <v>26</v>
      </c>
      <c r="Q2390" t="s">
        <v>58</v>
      </c>
      <c r="R2390" t="s">
        <v>59</v>
      </c>
      <c r="S2390" t="s">
        <v>72</v>
      </c>
      <c r="T2390">
        <v>2</v>
      </c>
    </row>
    <row r="2391" spans="1:20" x14ac:dyDescent="0.3">
      <c r="A2391">
        <v>4476</v>
      </c>
      <c r="B2391">
        <v>35</v>
      </c>
      <c r="C2391" t="s">
        <v>20</v>
      </c>
      <c r="D2391" t="s">
        <v>43</v>
      </c>
      <c r="E2391">
        <v>3149.8722739999998</v>
      </c>
      <c r="F2391" s="1">
        <v>42925</v>
      </c>
      <c r="G2391">
        <v>43702.5</v>
      </c>
      <c r="H2391">
        <v>520.375</v>
      </c>
      <c r="I2391" t="s">
        <v>75</v>
      </c>
      <c r="J2391" t="s">
        <v>89</v>
      </c>
      <c r="K2391" t="s">
        <v>66</v>
      </c>
      <c r="L2391" t="s">
        <v>46</v>
      </c>
      <c r="M2391" t="s">
        <v>58</v>
      </c>
      <c r="N2391" t="s">
        <v>37</v>
      </c>
      <c r="O2391" t="s">
        <v>47</v>
      </c>
      <c r="P2391" t="s">
        <v>58</v>
      </c>
      <c r="Q2391" t="s">
        <v>26</v>
      </c>
      <c r="R2391" t="s">
        <v>41</v>
      </c>
      <c r="S2391" t="s">
        <v>72</v>
      </c>
      <c r="T2391">
        <v>2</v>
      </c>
    </row>
    <row r="2392" spans="1:20" x14ac:dyDescent="0.3">
      <c r="A2392">
        <v>4479</v>
      </c>
      <c r="B2392">
        <v>36</v>
      </c>
      <c r="C2392" t="s">
        <v>20</v>
      </c>
      <c r="D2392" t="s">
        <v>31</v>
      </c>
      <c r="E2392">
        <v>2760.9184530000002</v>
      </c>
      <c r="F2392" s="1">
        <v>44839</v>
      </c>
      <c r="G2392">
        <v>5442.6</v>
      </c>
      <c r="H2392">
        <v>156.58199999999999</v>
      </c>
      <c r="I2392" t="s">
        <v>75</v>
      </c>
      <c r="J2392" t="s">
        <v>80</v>
      </c>
      <c r="K2392" t="s">
        <v>24</v>
      </c>
      <c r="L2392" t="s">
        <v>35</v>
      </c>
      <c r="M2392" t="s">
        <v>36</v>
      </c>
      <c r="N2392" t="s">
        <v>46</v>
      </c>
      <c r="O2392" t="s">
        <v>27</v>
      </c>
      <c r="P2392" t="s">
        <v>26</v>
      </c>
      <c r="Q2392" t="s">
        <v>26</v>
      </c>
      <c r="R2392" t="s">
        <v>63</v>
      </c>
      <c r="S2392" t="s">
        <v>69</v>
      </c>
      <c r="T2392">
        <v>2</v>
      </c>
    </row>
    <row r="2393" spans="1:20" x14ac:dyDescent="0.3">
      <c r="A2393">
        <v>4480</v>
      </c>
      <c r="B2393">
        <v>38</v>
      </c>
      <c r="C2393" t="s">
        <v>30</v>
      </c>
      <c r="D2393" t="s">
        <v>21</v>
      </c>
      <c r="E2393">
        <v>3183.3532190000001</v>
      </c>
      <c r="F2393" s="1">
        <v>42610</v>
      </c>
      <c r="G2393">
        <v>7523.5</v>
      </c>
      <c r="H2393">
        <v>112.803</v>
      </c>
      <c r="I2393" t="s">
        <v>22</v>
      </c>
      <c r="J2393" t="s">
        <v>81</v>
      </c>
      <c r="K2393" t="s">
        <v>61</v>
      </c>
      <c r="L2393" t="s">
        <v>46</v>
      </c>
      <c r="M2393" t="s">
        <v>62</v>
      </c>
      <c r="N2393" t="s">
        <v>35</v>
      </c>
      <c r="O2393" t="s">
        <v>38</v>
      </c>
      <c r="P2393" t="s">
        <v>48</v>
      </c>
      <c r="Q2393" t="s">
        <v>40</v>
      </c>
      <c r="R2393" t="s">
        <v>28</v>
      </c>
      <c r="S2393" t="s">
        <v>29</v>
      </c>
      <c r="T2393">
        <v>2</v>
      </c>
    </row>
    <row r="2394" spans="1:20" x14ac:dyDescent="0.3">
      <c r="A2394">
        <v>4482</v>
      </c>
      <c r="B2394">
        <v>28</v>
      </c>
      <c r="C2394" t="s">
        <v>20</v>
      </c>
      <c r="D2394" t="s">
        <v>43</v>
      </c>
      <c r="E2394">
        <v>3424.014498</v>
      </c>
      <c r="F2394" s="1">
        <v>44656</v>
      </c>
      <c r="G2394">
        <v>31798.6</v>
      </c>
      <c r="H2394">
        <v>848.75</v>
      </c>
      <c r="I2394" t="s">
        <v>51</v>
      </c>
      <c r="J2394" t="s">
        <v>96</v>
      </c>
      <c r="K2394" t="s">
        <v>53</v>
      </c>
      <c r="L2394" t="s">
        <v>54</v>
      </c>
      <c r="M2394" t="s">
        <v>36</v>
      </c>
      <c r="N2394" t="s">
        <v>37</v>
      </c>
      <c r="O2394" t="s">
        <v>38</v>
      </c>
      <c r="P2394" t="s">
        <v>26</v>
      </c>
      <c r="Q2394" t="s">
        <v>26</v>
      </c>
      <c r="R2394" t="s">
        <v>59</v>
      </c>
      <c r="S2394" t="s">
        <v>42</v>
      </c>
      <c r="T2394">
        <v>2</v>
      </c>
    </row>
    <row r="2395" spans="1:20" x14ac:dyDescent="0.3">
      <c r="A2395">
        <v>4484</v>
      </c>
      <c r="B2395">
        <v>41</v>
      </c>
      <c r="C2395" t="s">
        <v>20</v>
      </c>
      <c r="D2395" t="s">
        <v>21</v>
      </c>
      <c r="E2395">
        <v>3408.7289649999998</v>
      </c>
      <c r="F2395" s="1">
        <v>42236</v>
      </c>
      <c r="G2395">
        <v>44684.6</v>
      </c>
      <c r="H2395">
        <v>1332.2080000000001</v>
      </c>
      <c r="I2395" t="s">
        <v>22</v>
      </c>
      <c r="J2395" t="s">
        <v>91</v>
      </c>
      <c r="K2395" t="s">
        <v>74</v>
      </c>
      <c r="L2395" t="s">
        <v>25</v>
      </c>
      <c r="M2395" t="s">
        <v>62</v>
      </c>
      <c r="N2395" t="s">
        <v>35</v>
      </c>
      <c r="O2395" t="s">
        <v>27</v>
      </c>
      <c r="P2395" t="s">
        <v>39</v>
      </c>
      <c r="Q2395" t="s">
        <v>40</v>
      </c>
      <c r="R2395" t="s">
        <v>59</v>
      </c>
      <c r="S2395" t="s">
        <v>69</v>
      </c>
      <c r="T2395">
        <v>2</v>
      </c>
    </row>
    <row r="2396" spans="1:20" x14ac:dyDescent="0.3">
      <c r="A2396">
        <v>4485</v>
      </c>
      <c r="B2396">
        <v>44</v>
      </c>
      <c r="C2396" t="s">
        <v>20</v>
      </c>
      <c r="D2396" t="s">
        <v>21</v>
      </c>
      <c r="E2396">
        <v>4489.8312939999996</v>
      </c>
      <c r="F2396" s="1">
        <v>43255</v>
      </c>
      <c r="G2396">
        <v>31724.7</v>
      </c>
      <c r="H2396">
        <v>393.35599999999999</v>
      </c>
      <c r="I2396" t="s">
        <v>51</v>
      </c>
      <c r="J2396" t="s">
        <v>84</v>
      </c>
      <c r="K2396" t="s">
        <v>66</v>
      </c>
      <c r="L2396" t="s">
        <v>25</v>
      </c>
      <c r="M2396" t="s">
        <v>62</v>
      </c>
      <c r="N2396" t="s">
        <v>25</v>
      </c>
      <c r="O2396" t="s">
        <v>78</v>
      </c>
      <c r="P2396" t="s">
        <v>48</v>
      </c>
      <c r="Q2396" t="s">
        <v>26</v>
      </c>
      <c r="R2396" t="s">
        <v>63</v>
      </c>
      <c r="S2396" t="s">
        <v>55</v>
      </c>
      <c r="T2396">
        <v>2</v>
      </c>
    </row>
    <row r="2397" spans="1:20" x14ac:dyDescent="0.3">
      <c r="A2397">
        <v>4490</v>
      </c>
      <c r="B2397">
        <v>50</v>
      </c>
      <c r="C2397" t="s">
        <v>30</v>
      </c>
      <c r="D2397" t="s">
        <v>21</v>
      </c>
      <c r="E2397">
        <v>3275.5484259999998</v>
      </c>
      <c r="F2397" s="1">
        <v>43515</v>
      </c>
      <c r="G2397">
        <v>42420</v>
      </c>
      <c r="H2397">
        <v>597.654</v>
      </c>
      <c r="I2397" t="s">
        <v>75</v>
      </c>
      <c r="J2397" t="s">
        <v>80</v>
      </c>
      <c r="K2397" t="s">
        <v>53</v>
      </c>
      <c r="L2397" t="s">
        <v>35</v>
      </c>
      <c r="M2397" t="s">
        <v>68</v>
      </c>
      <c r="N2397" t="s">
        <v>54</v>
      </c>
      <c r="O2397" t="s">
        <v>27</v>
      </c>
      <c r="P2397" t="s">
        <v>26</v>
      </c>
      <c r="Q2397" t="s">
        <v>26</v>
      </c>
      <c r="R2397" t="s">
        <v>49</v>
      </c>
      <c r="S2397" t="s">
        <v>42</v>
      </c>
      <c r="T2397">
        <v>2</v>
      </c>
    </row>
    <row r="2398" spans="1:20" x14ac:dyDescent="0.3">
      <c r="A2398">
        <v>4502</v>
      </c>
      <c r="B2398">
        <v>37</v>
      </c>
      <c r="C2398" t="s">
        <v>30</v>
      </c>
      <c r="D2398" t="s">
        <v>43</v>
      </c>
      <c r="E2398">
        <v>3341.8756490000001</v>
      </c>
      <c r="F2398" s="1">
        <v>43973</v>
      </c>
      <c r="G2398">
        <v>20604.400000000001</v>
      </c>
      <c r="H2398">
        <v>518.01400000000001</v>
      </c>
      <c r="I2398" t="s">
        <v>32</v>
      </c>
      <c r="J2398" t="s">
        <v>45</v>
      </c>
      <c r="K2398" t="s">
        <v>74</v>
      </c>
      <c r="L2398" t="s">
        <v>25</v>
      </c>
      <c r="M2398" t="s">
        <v>68</v>
      </c>
      <c r="N2398" t="s">
        <v>46</v>
      </c>
      <c r="O2398" t="s">
        <v>38</v>
      </c>
      <c r="P2398" t="s">
        <v>40</v>
      </c>
      <c r="Q2398" t="s">
        <v>48</v>
      </c>
      <c r="R2398" t="s">
        <v>28</v>
      </c>
      <c r="S2398" t="s">
        <v>42</v>
      </c>
      <c r="T2398">
        <v>2</v>
      </c>
    </row>
    <row r="2399" spans="1:20" x14ac:dyDescent="0.3">
      <c r="A2399">
        <v>4509</v>
      </c>
      <c r="B2399">
        <v>46</v>
      </c>
      <c r="C2399" t="s">
        <v>20</v>
      </c>
      <c r="D2399" t="s">
        <v>21</v>
      </c>
      <c r="E2399">
        <v>3334.453434</v>
      </c>
      <c r="F2399" s="1">
        <v>42667</v>
      </c>
      <c r="G2399">
        <v>44357.4</v>
      </c>
      <c r="H2399">
        <v>732.15499999999997</v>
      </c>
      <c r="I2399" t="s">
        <v>51</v>
      </c>
      <c r="J2399" t="s">
        <v>64</v>
      </c>
      <c r="K2399" t="s">
        <v>24</v>
      </c>
      <c r="L2399" t="s">
        <v>46</v>
      </c>
      <c r="M2399" t="s">
        <v>68</v>
      </c>
      <c r="N2399" t="s">
        <v>25</v>
      </c>
      <c r="O2399" t="s">
        <v>27</v>
      </c>
      <c r="P2399" t="s">
        <v>26</v>
      </c>
      <c r="Q2399" t="s">
        <v>39</v>
      </c>
      <c r="R2399" t="s">
        <v>28</v>
      </c>
      <c r="S2399" t="s">
        <v>29</v>
      </c>
      <c r="T2399">
        <v>2</v>
      </c>
    </row>
    <row r="2400" spans="1:20" x14ac:dyDescent="0.3">
      <c r="A2400">
        <v>4512</v>
      </c>
      <c r="B2400">
        <v>38</v>
      </c>
      <c r="C2400" t="s">
        <v>30</v>
      </c>
      <c r="D2400" t="s">
        <v>21</v>
      </c>
      <c r="E2400">
        <v>3384.341762</v>
      </c>
      <c r="F2400" s="1">
        <v>45355</v>
      </c>
      <c r="G2400">
        <v>43563.3</v>
      </c>
      <c r="H2400">
        <v>952.97400000000005</v>
      </c>
      <c r="I2400" t="s">
        <v>51</v>
      </c>
      <c r="J2400" t="s">
        <v>76</v>
      </c>
      <c r="K2400" t="s">
        <v>66</v>
      </c>
      <c r="L2400" t="s">
        <v>54</v>
      </c>
      <c r="M2400" t="s">
        <v>58</v>
      </c>
      <c r="N2400" t="s">
        <v>46</v>
      </c>
      <c r="O2400" t="s">
        <v>38</v>
      </c>
      <c r="P2400" t="s">
        <v>39</v>
      </c>
      <c r="Q2400" t="s">
        <v>58</v>
      </c>
      <c r="R2400" t="s">
        <v>59</v>
      </c>
      <c r="S2400" t="s">
        <v>42</v>
      </c>
      <c r="T2400">
        <v>2</v>
      </c>
    </row>
    <row r="2401" spans="1:20" x14ac:dyDescent="0.3">
      <c r="A2401">
        <v>4518</v>
      </c>
      <c r="B2401">
        <v>42</v>
      </c>
      <c r="C2401" t="s">
        <v>30</v>
      </c>
      <c r="D2401" t="s">
        <v>50</v>
      </c>
      <c r="E2401">
        <v>3340.4067060000002</v>
      </c>
      <c r="F2401" s="1">
        <v>44927</v>
      </c>
      <c r="G2401">
        <v>11880.3</v>
      </c>
      <c r="H2401">
        <v>167.149</v>
      </c>
      <c r="I2401" t="s">
        <v>32</v>
      </c>
      <c r="J2401" t="s">
        <v>95</v>
      </c>
      <c r="K2401" t="s">
        <v>24</v>
      </c>
      <c r="L2401" t="s">
        <v>35</v>
      </c>
      <c r="M2401" t="s">
        <v>58</v>
      </c>
      <c r="N2401" t="s">
        <v>46</v>
      </c>
      <c r="O2401" t="s">
        <v>47</v>
      </c>
      <c r="P2401" t="s">
        <v>40</v>
      </c>
      <c r="Q2401" t="s">
        <v>26</v>
      </c>
      <c r="R2401" t="s">
        <v>59</v>
      </c>
      <c r="S2401" t="s">
        <v>69</v>
      </c>
      <c r="T2401">
        <v>2</v>
      </c>
    </row>
    <row r="2402" spans="1:20" x14ac:dyDescent="0.3">
      <c r="A2402">
        <v>4522</v>
      </c>
      <c r="B2402">
        <v>47</v>
      </c>
      <c r="C2402" t="s">
        <v>20</v>
      </c>
      <c r="D2402" t="s">
        <v>21</v>
      </c>
      <c r="E2402">
        <v>3068.0722179999998</v>
      </c>
      <c r="F2402" s="1">
        <v>42561</v>
      </c>
      <c r="G2402">
        <v>20065.3</v>
      </c>
      <c r="H2402">
        <v>443.47899999999998</v>
      </c>
      <c r="I2402" t="s">
        <v>75</v>
      </c>
      <c r="J2402" t="s">
        <v>56</v>
      </c>
      <c r="K2402" t="s">
        <v>74</v>
      </c>
      <c r="L2402" t="s">
        <v>54</v>
      </c>
      <c r="M2402" t="s">
        <v>62</v>
      </c>
      <c r="N2402" t="s">
        <v>54</v>
      </c>
      <c r="O2402" t="s">
        <v>38</v>
      </c>
      <c r="P2402" t="s">
        <v>39</v>
      </c>
      <c r="Q2402" t="s">
        <v>40</v>
      </c>
      <c r="R2402" t="s">
        <v>28</v>
      </c>
      <c r="S2402" t="s">
        <v>69</v>
      </c>
      <c r="T2402">
        <v>2</v>
      </c>
    </row>
    <row r="2403" spans="1:20" x14ac:dyDescent="0.3">
      <c r="A2403">
        <v>4526</v>
      </c>
      <c r="B2403">
        <v>42</v>
      </c>
      <c r="C2403" t="s">
        <v>30</v>
      </c>
      <c r="D2403" t="s">
        <v>21</v>
      </c>
      <c r="E2403">
        <v>2830.216293</v>
      </c>
      <c r="F2403" s="1">
        <v>43088</v>
      </c>
      <c r="G2403">
        <v>23156.1</v>
      </c>
      <c r="H2403">
        <v>601.43600000000004</v>
      </c>
      <c r="I2403" t="s">
        <v>51</v>
      </c>
      <c r="J2403" t="s">
        <v>96</v>
      </c>
      <c r="K2403" t="s">
        <v>66</v>
      </c>
      <c r="L2403" t="s">
        <v>54</v>
      </c>
      <c r="M2403" t="s">
        <v>36</v>
      </c>
      <c r="N2403" t="s">
        <v>54</v>
      </c>
      <c r="O2403" t="s">
        <v>27</v>
      </c>
      <c r="P2403" t="s">
        <v>26</v>
      </c>
      <c r="Q2403" t="s">
        <v>58</v>
      </c>
      <c r="R2403" t="s">
        <v>49</v>
      </c>
      <c r="S2403" t="s">
        <v>72</v>
      </c>
      <c r="T2403">
        <v>2</v>
      </c>
    </row>
    <row r="2404" spans="1:20" x14ac:dyDescent="0.3">
      <c r="A2404">
        <v>4529</v>
      </c>
      <c r="B2404">
        <v>48</v>
      </c>
      <c r="C2404" t="s">
        <v>30</v>
      </c>
      <c r="D2404" t="s">
        <v>43</v>
      </c>
      <c r="E2404">
        <v>2420.4227350000001</v>
      </c>
      <c r="F2404" s="1">
        <v>44674</v>
      </c>
      <c r="G2404">
        <v>18988.3</v>
      </c>
      <c r="H2404">
        <v>519.67499999999995</v>
      </c>
      <c r="I2404" t="s">
        <v>44</v>
      </c>
      <c r="J2404" t="s">
        <v>23</v>
      </c>
      <c r="K2404" t="s">
        <v>65</v>
      </c>
      <c r="L2404" t="s">
        <v>46</v>
      </c>
      <c r="M2404" t="s">
        <v>26</v>
      </c>
      <c r="N2404" t="s">
        <v>25</v>
      </c>
      <c r="O2404" t="s">
        <v>78</v>
      </c>
      <c r="P2404" t="s">
        <v>40</v>
      </c>
      <c r="Q2404" t="s">
        <v>26</v>
      </c>
      <c r="R2404" t="s">
        <v>41</v>
      </c>
      <c r="S2404" t="s">
        <v>42</v>
      </c>
      <c r="T2404">
        <v>2</v>
      </c>
    </row>
    <row r="2405" spans="1:20" x14ac:dyDescent="0.3">
      <c r="A2405">
        <v>4532</v>
      </c>
      <c r="B2405">
        <v>33</v>
      </c>
      <c r="C2405" t="s">
        <v>20</v>
      </c>
      <c r="D2405" t="s">
        <v>43</v>
      </c>
      <c r="E2405">
        <v>2759.4914180000001</v>
      </c>
      <c r="F2405" s="1">
        <v>42697</v>
      </c>
      <c r="G2405">
        <v>28644</v>
      </c>
      <c r="H2405">
        <v>648.16700000000003</v>
      </c>
      <c r="I2405" t="s">
        <v>44</v>
      </c>
      <c r="J2405" t="s">
        <v>84</v>
      </c>
      <c r="K2405" t="s">
        <v>34</v>
      </c>
      <c r="L2405" t="s">
        <v>35</v>
      </c>
      <c r="M2405" t="s">
        <v>62</v>
      </c>
      <c r="N2405" t="s">
        <v>35</v>
      </c>
      <c r="O2405" t="s">
        <v>38</v>
      </c>
      <c r="P2405" t="s">
        <v>26</v>
      </c>
      <c r="Q2405" t="s">
        <v>40</v>
      </c>
      <c r="R2405" t="s">
        <v>49</v>
      </c>
      <c r="S2405" t="s">
        <v>55</v>
      </c>
      <c r="T2405">
        <v>2</v>
      </c>
    </row>
    <row r="2406" spans="1:20" x14ac:dyDescent="0.3">
      <c r="A2406">
        <v>4534</v>
      </c>
      <c r="B2406">
        <v>39</v>
      </c>
      <c r="C2406" t="s">
        <v>20</v>
      </c>
      <c r="D2406" t="s">
        <v>21</v>
      </c>
      <c r="E2406">
        <v>3344.508558</v>
      </c>
      <c r="F2406" s="1">
        <v>44421</v>
      </c>
      <c r="G2406">
        <v>40197.699999999997</v>
      </c>
      <c r="H2406">
        <v>729.029</v>
      </c>
      <c r="I2406" t="s">
        <v>22</v>
      </c>
      <c r="J2406" t="s">
        <v>91</v>
      </c>
      <c r="K2406" t="s">
        <v>83</v>
      </c>
      <c r="L2406" t="s">
        <v>54</v>
      </c>
      <c r="M2406" t="s">
        <v>62</v>
      </c>
      <c r="N2406" t="s">
        <v>46</v>
      </c>
      <c r="O2406" t="s">
        <v>78</v>
      </c>
      <c r="P2406" t="s">
        <v>58</v>
      </c>
      <c r="Q2406" t="s">
        <v>26</v>
      </c>
      <c r="R2406" t="s">
        <v>59</v>
      </c>
      <c r="S2406" t="s">
        <v>69</v>
      </c>
      <c r="T2406">
        <v>2</v>
      </c>
    </row>
    <row r="2407" spans="1:20" x14ac:dyDescent="0.3">
      <c r="A2407">
        <v>4538</v>
      </c>
      <c r="B2407">
        <v>44</v>
      </c>
      <c r="C2407" t="s">
        <v>20</v>
      </c>
      <c r="D2407" t="s">
        <v>21</v>
      </c>
      <c r="E2407">
        <v>3418.19517</v>
      </c>
      <c r="F2407" s="1">
        <v>44810</v>
      </c>
      <c r="G2407">
        <v>6035</v>
      </c>
      <c r="H2407">
        <v>128.875</v>
      </c>
      <c r="I2407" t="s">
        <v>22</v>
      </c>
      <c r="J2407" t="s">
        <v>77</v>
      </c>
      <c r="K2407" t="s">
        <v>74</v>
      </c>
      <c r="L2407" t="s">
        <v>35</v>
      </c>
      <c r="M2407" t="s">
        <v>58</v>
      </c>
      <c r="N2407" t="s">
        <v>46</v>
      </c>
      <c r="O2407" t="s">
        <v>27</v>
      </c>
      <c r="P2407" t="s">
        <v>39</v>
      </c>
      <c r="Q2407" t="s">
        <v>58</v>
      </c>
      <c r="R2407" t="s">
        <v>49</v>
      </c>
      <c r="S2407" t="s">
        <v>55</v>
      </c>
      <c r="T2407">
        <v>2</v>
      </c>
    </row>
    <row r="2408" spans="1:20" x14ac:dyDescent="0.3">
      <c r="A2408">
        <v>4546</v>
      </c>
      <c r="B2408">
        <v>40</v>
      </c>
      <c r="C2408" t="s">
        <v>30</v>
      </c>
      <c r="D2408" t="s">
        <v>21</v>
      </c>
      <c r="E2408">
        <v>2704.1912560000001</v>
      </c>
      <c r="F2408" s="1">
        <v>43642</v>
      </c>
      <c r="G2408">
        <v>35338.699999999997</v>
      </c>
      <c r="H2408">
        <v>744.56600000000003</v>
      </c>
      <c r="I2408" t="s">
        <v>75</v>
      </c>
      <c r="J2408" t="s">
        <v>95</v>
      </c>
      <c r="K2408" t="s">
        <v>65</v>
      </c>
      <c r="L2408" t="s">
        <v>35</v>
      </c>
      <c r="M2408" t="s">
        <v>36</v>
      </c>
      <c r="N2408" t="s">
        <v>35</v>
      </c>
      <c r="O2408" t="s">
        <v>38</v>
      </c>
      <c r="P2408" t="s">
        <v>26</v>
      </c>
      <c r="Q2408" t="s">
        <v>39</v>
      </c>
      <c r="R2408" t="s">
        <v>28</v>
      </c>
      <c r="S2408" t="s">
        <v>55</v>
      </c>
      <c r="T2408">
        <v>2</v>
      </c>
    </row>
    <row r="2409" spans="1:20" x14ac:dyDescent="0.3">
      <c r="A2409">
        <v>4548</v>
      </c>
      <c r="B2409">
        <v>43</v>
      </c>
      <c r="C2409" t="s">
        <v>30</v>
      </c>
      <c r="D2409" t="s">
        <v>21</v>
      </c>
      <c r="E2409">
        <v>1872.819733</v>
      </c>
      <c r="F2409" s="1">
        <v>44362</v>
      </c>
      <c r="G2409">
        <v>12636.1</v>
      </c>
      <c r="H2409">
        <v>186.23699999999999</v>
      </c>
      <c r="I2409" t="s">
        <v>22</v>
      </c>
      <c r="J2409" t="s">
        <v>84</v>
      </c>
      <c r="K2409" t="s">
        <v>65</v>
      </c>
      <c r="L2409" t="s">
        <v>46</v>
      </c>
      <c r="M2409" t="s">
        <v>36</v>
      </c>
      <c r="N2409" t="s">
        <v>25</v>
      </c>
      <c r="O2409" t="s">
        <v>47</v>
      </c>
      <c r="P2409" t="s">
        <v>48</v>
      </c>
      <c r="Q2409" t="s">
        <v>48</v>
      </c>
      <c r="R2409" t="s">
        <v>28</v>
      </c>
      <c r="S2409" t="s">
        <v>55</v>
      </c>
      <c r="T2409">
        <v>2</v>
      </c>
    </row>
    <row r="2410" spans="1:20" x14ac:dyDescent="0.3">
      <c r="A2410">
        <v>4553</v>
      </c>
      <c r="B2410">
        <v>42</v>
      </c>
      <c r="C2410" t="s">
        <v>20</v>
      </c>
      <c r="D2410" t="s">
        <v>43</v>
      </c>
      <c r="E2410">
        <v>1363.505404</v>
      </c>
      <c r="F2410" s="1">
        <v>45325</v>
      </c>
      <c r="G2410">
        <v>37426.400000000001</v>
      </c>
      <c r="H2410">
        <v>789.49599999999998</v>
      </c>
      <c r="I2410" t="s">
        <v>75</v>
      </c>
      <c r="J2410" t="s">
        <v>73</v>
      </c>
      <c r="K2410" t="s">
        <v>24</v>
      </c>
      <c r="L2410" t="s">
        <v>46</v>
      </c>
      <c r="M2410" t="s">
        <v>62</v>
      </c>
      <c r="N2410" t="s">
        <v>25</v>
      </c>
      <c r="O2410" t="s">
        <v>47</v>
      </c>
      <c r="P2410" t="s">
        <v>39</v>
      </c>
      <c r="Q2410" t="s">
        <v>26</v>
      </c>
      <c r="R2410" t="s">
        <v>59</v>
      </c>
      <c r="S2410" t="s">
        <v>55</v>
      </c>
      <c r="T2410">
        <v>2</v>
      </c>
    </row>
    <row r="2411" spans="1:20" x14ac:dyDescent="0.3">
      <c r="A2411">
        <v>4557</v>
      </c>
      <c r="B2411">
        <v>48</v>
      </c>
      <c r="C2411" t="s">
        <v>20</v>
      </c>
      <c r="D2411" t="s">
        <v>21</v>
      </c>
      <c r="E2411">
        <v>3451.829968</v>
      </c>
      <c r="F2411" s="1">
        <v>42422</v>
      </c>
      <c r="G2411">
        <v>35973.5</v>
      </c>
      <c r="H2411">
        <v>753.06600000000003</v>
      </c>
      <c r="I2411" t="s">
        <v>32</v>
      </c>
      <c r="J2411" t="s">
        <v>93</v>
      </c>
      <c r="K2411" t="s">
        <v>66</v>
      </c>
      <c r="L2411" t="s">
        <v>46</v>
      </c>
      <c r="M2411" t="s">
        <v>68</v>
      </c>
      <c r="N2411" t="s">
        <v>35</v>
      </c>
      <c r="O2411" t="s">
        <v>78</v>
      </c>
      <c r="P2411" t="s">
        <v>39</v>
      </c>
      <c r="Q2411" t="s">
        <v>39</v>
      </c>
      <c r="R2411" t="s">
        <v>63</v>
      </c>
      <c r="S2411" t="s">
        <v>55</v>
      </c>
      <c r="T2411">
        <v>2</v>
      </c>
    </row>
    <row r="2412" spans="1:20" x14ac:dyDescent="0.3">
      <c r="A2412">
        <v>4560</v>
      </c>
      <c r="B2412">
        <v>38</v>
      </c>
      <c r="C2412" t="s">
        <v>20</v>
      </c>
      <c r="D2412" t="s">
        <v>43</v>
      </c>
      <c r="E2412">
        <v>987.05520100000001</v>
      </c>
      <c r="F2412" s="1">
        <v>42615</v>
      </c>
      <c r="G2412">
        <v>15804.2</v>
      </c>
      <c r="H2412">
        <v>339.45800000000003</v>
      </c>
      <c r="I2412" t="s">
        <v>75</v>
      </c>
      <c r="J2412" t="s">
        <v>79</v>
      </c>
      <c r="K2412" t="s">
        <v>61</v>
      </c>
      <c r="L2412" t="s">
        <v>25</v>
      </c>
      <c r="M2412" t="s">
        <v>26</v>
      </c>
      <c r="N2412" t="s">
        <v>46</v>
      </c>
      <c r="O2412" t="s">
        <v>47</v>
      </c>
      <c r="P2412" t="s">
        <v>58</v>
      </c>
      <c r="Q2412" t="s">
        <v>58</v>
      </c>
      <c r="R2412" t="s">
        <v>41</v>
      </c>
      <c r="S2412" t="s">
        <v>69</v>
      </c>
      <c r="T2412">
        <v>2</v>
      </c>
    </row>
    <row r="2413" spans="1:20" x14ac:dyDescent="0.3">
      <c r="A2413">
        <v>4561</v>
      </c>
      <c r="B2413">
        <v>46</v>
      </c>
      <c r="C2413" t="s">
        <v>30</v>
      </c>
      <c r="D2413" t="s">
        <v>50</v>
      </c>
      <c r="E2413">
        <v>3002.835372</v>
      </c>
      <c r="F2413" s="1">
        <v>42275</v>
      </c>
      <c r="G2413">
        <v>21407.4</v>
      </c>
      <c r="H2413">
        <v>565.57500000000005</v>
      </c>
      <c r="I2413" t="s">
        <v>22</v>
      </c>
      <c r="J2413" t="s">
        <v>76</v>
      </c>
      <c r="K2413" t="s">
        <v>53</v>
      </c>
      <c r="L2413" t="s">
        <v>46</v>
      </c>
      <c r="M2413" t="s">
        <v>62</v>
      </c>
      <c r="N2413" t="s">
        <v>35</v>
      </c>
      <c r="O2413" t="s">
        <v>78</v>
      </c>
      <c r="P2413" t="s">
        <v>58</v>
      </c>
      <c r="Q2413" t="s">
        <v>39</v>
      </c>
      <c r="R2413" t="s">
        <v>49</v>
      </c>
      <c r="S2413" t="s">
        <v>69</v>
      </c>
      <c r="T2413">
        <v>2</v>
      </c>
    </row>
    <row r="2414" spans="1:20" x14ac:dyDescent="0.3">
      <c r="A2414">
        <v>4562</v>
      </c>
      <c r="B2414">
        <v>31</v>
      </c>
      <c r="C2414" t="s">
        <v>30</v>
      </c>
      <c r="D2414" t="s">
        <v>50</v>
      </c>
      <c r="E2414">
        <v>3579.5680769999999</v>
      </c>
      <c r="F2414" s="1">
        <v>44182</v>
      </c>
      <c r="G2414">
        <v>40569.1</v>
      </c>
      <c r="H2414">
        <v>461.714</v>
      </c>
      <c r="I2414" t="s">
        <v>32</v>
      </c>
      <c r="J2414" t="s">
        <v>80</v>
      </c>
      <c r="K2414" t="s">
        <v>66</v>
      </c>
      <c r="L2414" t="s">
        <v>46</v>
      </c>
      <c r="M2414" t="s">
        <v>36</v>
      </c>
      <c r="N2414" t="s">
        <v>54</v>
      </c>
      <c r="O2414" t="s">
        <v>27</v>
      </c>
      <c r="P2414" t="s">
        <v>39</v>
      </c>
      <c r="Q2414" t="s">
        <v>48</v>
      </c>
      <c r="R2414" t="s">
        <v>59</v>
      </c>
      <c r="S2414" t="s">
        <v>69</v>
      </c>
      <c r="T2414">
        <v>2</v>
      </c>
    </row>
    <row r="2415" spans="1:20" x14ac:dyDescent="0.3">
      <c r="A2415">
        <v>4565</v>
      </c>
      <c r="B2415">
        <v>36</v>
      </c>
      <c r="C2415" t="s">
        <v>30</v>
      </c>
      <c r="D2415" t="s">
        <v>43</v>
      </c>
      <c r="E2415">
        <v>3696.6544789999998</v>
      </c>
      <c r="F2415" s="1">
        <v>42144</v>
      </c>
      <c r="G2415">
        <v>24398.400000000001</v>
      </c>
      <c r="H2415">
        <v>522.26599999999996</v>
      </c>
      <c r="I2415" t="s">
        <v>51</v>
      </c>
      <c r="J2415" t="s">
        <v>64</v>
      </c>
      <c r="K2415" t="s">
        <v>65</v>
      </c>
      <c r="L2415" t="s">
        <v>46</v>
      </c>
      <c r="M2415" t="s">
        <v>36</v>
      </c>
      <c r="N2415" t="s">
        <v>35</v>
      </c>
      <c r="O2415" t="s">
        <v>27</v>
      </c>
      <c r="P2415" t="s">
        <v>58</v>
      </c>
      <c r="Q2415" t="s">
        <v>58</v>
      </c>
      <c r="R2415" t="s">
        <v>63</v>
      </c>
      <c r="S2415" t="s">
        <v>29</v>
      </c>
      <c r="T2415">
        <v>2</v>
      </c>
    </row>
    <row r="2416" spans="1:20" x14ac:dyDescent="0.3">
      <c r="A2416">
        <v>4566</v>
      </c>
      <c r="B2416">
        <v>28</v>
      </c>
      <c r="C2416" t="s">
        <v>30</v>
      </c>
      <c r="D2416" t="s">
        <v>21</v>
      </c>
      <c r="E2416">
        <v>3746.2657859999999</v>
      </c>
      <c r="F2416" s="1">
        <v>44954</v>
      </c>
      <c r="G2416">
        <v>11836.8</v>
      </c>
      <c r="H2416">
        <v>334.11500000000001</v>
      </c>
      <c r="I2416" t="s">
        <v>51</v>
      </c>
      <c r="J2416" t="s">
        <v>98</v>
      </c>
      <c r="K2416" t="s">
        <v>83</v>
      </c>
      <c r="L2416" t="s">
        <v>25</v>
      </c>
      <c r="M2416" t="s">
        <v>68</v>
      </c>
      <c r="N2416" t="s">
        <v>35</v>
      </c>
      <c r="O2416" t="s">
        <v>27</v>
      </c>
      <c r="P2416" t="s">
        <v>48</v>
      </c>
      <c r="Q2416" t="s">
        <v>40</v>
      </c>
      <c r="R2416" t="s">
        <v>63</v>
      </c>
      <c r="S2416" t="s">
        <v>42</v>
      </c>
      <c r="T2416">
        <v>2</v>
      </c>
    </row>
    <row r="2417" spans="1:20" x14ac:dyDescent="0.3">
      <c r="A2417">
        <v>4568</v>
      </c>
      <c r="B2417">
        <v>45</v>
      </c>
      <c r="C2417" t="s">
        <v>20</v>
      </c>
      <c r="D2417" t="s">
        <v>21</v>
      </c>
      <c r="E2417">
        <v>4841.2703080000001</v>
      </c>
      <c r="F2417" s="1">
        <v>43734</v>
      </c>
      <c r="G2417">
        <v>6537.2</v>
      </c>
      <c r="H2417">
        <v>102.19199999999999</v>
      </c>
      <c r="I2417" t="s">
        <v>22</v>
      </c>
      <c r="J2417" t="s">
        <v>102</v>
      </c>
      <c r="K2417" t="s">
        <v>24</v>
      </c>
      <c r="L2417" t="s">
        <v>37</v>
      </c>
      <c r="M2417" t="s">
        <v>58</v>
      </c>
      <c r="N2417" t="s">
        <v>35</v>
      </c>
      <c r="O2417" t="s">
        <v>47</v>
      </c>
      <c r="P2417" t="s">
        <v>40</v>
      </c>
      <c r="Q2417" t="s">
        <v>40</v>
      </c>
      <c r="R2417" t="s">
        <v>63</v>
      </c>
      <c r="S2417" t="s">
        <v>69</v>
      </c>
      <c r="T2417">
        <v>2</v>
      </c>
    </row>
    <row r="2418" spans="1:20" x14ac:dyDescent="0.3">
      <c r="A2418">
        <v>4572</v>
      </c>
      <c r="B2418">
        <v>42</v>
      </c>
      <c r="C2418" t="s">
        <v>20</v>
      </c>
      <c r="D2418" t="s">
        <v>43</v>
      </c>
      <c r="E2418">
        <v>3221.37032</v>
      </c>
      <c r="F2418" s="1">
        <v>43519</v>
      </c>
      <c r="G2418">
        <v>31204.3</v>
      </c>
      <c r="H2418">
        <v>899.60400000000004</v>
      </c>
      <c r="I2418" t="s">
        <v>75</v>
      </c>
      <c r="J2418" t="s">
        <v>96</v>
      </c>
      <c r="K2418" t="s">
        <v>34</v>
      </c>
      <c r="L2418" t="s">
        <v>54</v>
      </c>
      <c r="M2418" t="s">
        <v>68</v>
      </c>
      <c r="N2418" t="s">
        <v>25</v>
      </c>
      <c r="O2418" t="s">
        <v>27</v>
      </c>
      <c r="P2418" t="s">
        <v>48</v>
      </c>
      <c r="Q2418" t="s">
        <v>58</v>
      </c>
      <c r="R2418" t="s">
        <v>41</v>
      </c>
      <c r="S2418" t="s">
        <v>42</v>
      </c>
      <c r="T2418">
        <v>2</v>
      </c>
    </row>
    <row r="2419" spans="1:20" x14ac:dyDescent="0.3">
      <c r="A2419">
        <v>4575</v>
      </c>
      <c r="B2419">
        <v>39</v>
      </c>
      <c r="C2419" t="s">
        <v>30</v>
      </c>
      <c r="D2419" t="s">
        <v>50</v>
      </c>
      <c r="E2419">
        <v>2312.2164819999998</v>
      </c>
      <c r="F2419" s="1">
        <v>43608</v>
      </c>
      <c r="G2419">
        <v>23194.799999999999</v>
      </c>
      <c r="H2419">
        <v>245.87700000000001</v>
      </c>
      <c r="I2419" t="s">
        <v>22</v>
      </c>
      <c r="J2419" t="s">
        <v>85</v>
      </c>
      <c r="K2419" t="s">
        <v>61</v>
      </c>
      <c r="L2419" t="s">
        <v>37</v>
      </c>
      <c r="M2419" t="s">
        <v>36</v>
      </c>
      <c r="N2419" t="s">
        <v>54</v>
      </c>
      <c r="O2419" t="s">
        <v>38</v>
      </c>
      <c r="P2419" t="s">
        <v>48</v>
      </c>
      <c r="Q2419" t="s">
        <v>48</v>
      </c>
      <c r="R2419" t="s">
        <v>41</v>
      </c>
      <c r="S2419" t="s">
        <v>42</v>
      </c>
      <c r="T2419">
        <v>2</v>
      </c>
    </row>
    <row r="2420" spans="1:20" x14ac:dyDescent="0.3">
      <c r="A2420">
        <v>4578</v>
      </c>
      <c r="B2420">
        <v>42</v>
      </c>
      <c r="C2420" t="s">
        <v>20</v>
      </c>
      <c r="D2420" t="s">
        <v>21</v>
      </c>
      <c r="E2420">
        <v>2447.2507439999999</v>
      </c>
      <c r="F2420" s="1">
        <v>44277</v>
      </c>
      <c r="G2420">
        <v>48437.599999999999</v>
      </c>
      <c r="H2420">
        <v>1263.0640000000001</v>
      </c>
      <c r="I2420" t="s">
        <v>44</v>
      </c>
      <c r="J2420" t="s">
        <v>94</v>
      </c>
      <c r="K2420" t="s">
        <v>66</v>
      </c>
      <c r="L2420" t="s">
        <v>35</v>
      </c>
      <c r="M2420" t="s">
        <v>68</v>
      </c>
      <c r="N2420" t="s">
        <v>46</v>
      </c>
      <c r="O2420" t="s">
        <v>38</v>
      </c>
      <c r="P2420" t="s">
        <v>26</v>
      </c>
      <c r="Q2420" t="s">
        <v>26</v>
      </c>
      <c r="R2420" t="s">
        <v>59</v>
      </c>
      <c r="S2420" t="s">
        <v>55</v>
      </c>
      <c r="T2420">
        <v>2</v>
      </c>
    </row>
    <row r="2421" spans="1:20" x14ac:dyDescent="0.3">
      <c r="A2421">
        <v>4580</v>
      </c>
      <c r="B2421">
        <v>41</v>
      </c>
      <c r="C2421" t="s">
        <v>30</v>
      </c>
      <c r="D2421" t="s">
        <v>21</v>
      </c>
      <c r="E2421">
        <v>4085.3710569999998</v>
      </c>
      <c r="F2421" s="1">
        <v>42738</v>
      </c>
      <c r="G2421">
        <v>32326.400000000001</v>
      </c>
      <c r="H2421">
        <v>562.20399999999995</v>
      </c>
      <c r="I2421" t="s">
        <v>22</v>
      </c>
      <c r="J2421" t="s">
        <v>87</v>
      </c>
      <c r="K2421" t="s">
        <v>66</v>
      </c>
      <c r="L2421" t="s">
        <v>25</v>
      </c>
      <c r="M2421" t="s">
        <v>58</v>
      </c>
      <c r="N2421" t="s">
        <v>54</v>
      </c>
      <c r="O2421" t="s">
        <v>47</v>
      </c>
      <c r="P2421" t="s">
        <v>39</v>
      </c>
      <c r="Q2421" t="s">
        <v>39</v>
      </c>
      <c r="R2421" t="s">
        <v>63</v>
      </c>
      <c r="S2421" t="s">
        <v>42</v>
      </c>
      <c r="T2421">
        <v>2</v>
      </c>
    </row>
    <row r="2422" spans="1:20" x14ac:dyDescent="0.3">
      <c r="A2422">
        <v>4583</v>
      </c>
      <c r="B2422">
        <v>36</v>
      </c>
      <c r="C2422" t="s">
        <v>20</v>
      </c>
      <c r="D2422" t="s">
        <v>43</v>
      </c>
      <c r="E2422">
        <v>2889.023228</v>
      </c>
      <c r="F2422" s="1">
        <v>42501</v>
      </c>
      <c r="G2422">
        <v>48654.2</v>
      </c>
      <c r="H2422">
        <v>766.03200000000004</v>
      </c>
      <c r="I2422" t="s">
        <v>44</v>
      </c>
      <c r="J2422" t="s">
        <v>100</v>
      </c>
      <c r="K2422" t="s">
        <v>53</v>
      </c>
      <c r="L2422" t="s">
        <v>54</v>
      </c>
      <c r="M2422" t="s">
        <v>36</v>
      </c>
      <c r="N2422" t="s">
        <v>25</v>
      </c>
      <c r="O2422" t="s">
        <v>27</v>
      </c>
      <c r="P2422" t="s">
        <v>26</v>
      </c>
      <c r="Q2422" t="s">
        <v>39</v>
      </c>
      <c r="R2422" t="s">
        <v>28</v>
      </c>
      <c r="S2422" t="s">
        <v>72</v>
      </c>
      <c r="T2422">
        <v>2</v>
      </c>
    </row>
    <row r="2423" spans="1:20" x14ac:dyDescent="0.3">
      <c r="A2423">
        <v>4587</v>
      </c>
      <c r="B2423">
        <v>38</v>
      </c>
      <c r="C2423" t="s">
        <v>20</v>
      </c>
      <c r="D2423" t="s">
        <v>21</v>
      </c>
      <c r="E2423">
        <v>4138.0830740000001</v>
      </c>
      <c r="F2423" s="1">
        <v>45209</v>
      </c>
      <c r="G2423">
        <v>5806.8</v>
      </c>
      <c r="H2423">
        <v>114.34</v>
      </c>
      <c r="I2423" t="s">
        <v>32</v>
      </c>
      <c r="J2423" t="s">
        <v>80</v>
      </c>
      <c r="K2423" t="s">
        <v>74</v>
      </c>
      <c r="L2423" t="s">
        <v>54</v>
      </c>
      <c r="M2423" t="s">
        <v>26</v>
      </c>
      <c r="N2423" t="s">
        <v>37</v>
      </c>
      <c r="O2423" t="s">
        <v>38</v>
      </c>
      <c r="P2423" t="s">
        <v>26</v>
      </c>
      <c r="Q2423" t="s">
        <v>26</v>
      </c>
      <c r="R2423" t="s">
        <v>49</v>
      </c>
      <c r="S2423" t="s">
        <v>55</v>
      </c>
      <c r="T2423">
        <v>2</v>
      </c>
    </row>
    <row r="2424" spans="1:20" x14ac:dyDescent="0.3">
      <c r="A2424">
        <v>4591</v>
      </c>
      <c r="B2424">
        <v>44</v>
      </c>
      <c r="C2424" t="s">
        <v>30</v>
      </c>
      <c r="D2424" t="s">
        <v>21</v>
      </c>
      <c r="E2424">
        <v>2675.5466120000001</v>
      </c>
      <c r="F2424" s="1">
        <v>42976</v>
      </c>
      <c r="G2424">
        <v>46190.9</v>
      </c>
      <c r="H2424">
        <v>1013.572</v>
      </c>
      <c r="I2424" t="s">
        <v>51</v>
      </c>
      <c r="J2424" t="s">
        <v>89</v>
      </c>
      <c r="K2424" t="s">
        <v>74</v>
      </c>
      <c r="L2424" t="s">
        <v>54</v>
      </c>
      <c r="M2424" t="s">
        <v>68</v>
      </c>
      <c r="N2424" t="s">
        <v>25</v>
      </c>
      <c r="O2424" t="s">
        <v>27</v>
      </c>
      <c r="P2424" t="s">
        <v>26</v>
      </c>
      <c r="Q2424" t="s">
        <v>40</v>
      </c>
      <c r="R2424" t="s">
        <v>63</v>
      </c>
      <c r="S2424" t="s">
        <v>55</v>
      </c>
      <c r="T2424">
        <v>2</v>
      </c>
    </row>
    <row r="2425" spans="1:20" x14ac:dyDescent="0.3">
      <c r="A2425">
        <v>4597</v>
      </c>
      <c r="B2425">
        <v>45</v>
      </c>
      <c r="C2425" t="s">
        <v>30</v>
      </c>
      <c r="D2425" t="s">
        <v>21</v>
      </c>
      <c r="E2425">
        <v>1643.0867459999999</v>
      </c>
      <c r="F2425" s="1">
        <v>44555</v>
      </c>
      <c r="G2425">
        <v>42246.1</v>
      </c>
      <c r="H2425">
        <v>844.971</v>
      </c>
      <c r="I2425" t="s">
        <v>51</v>
      </c>
      <c r="J2425" t="s">
        <v>73</v>
      </c>
      <c r="K2425" t="s">
        <v>57</v>
      </c>
      <c r="L2425" t="s">
        <v>25</v>
      </c>
      <c r="M2425" t="s">
        <v>68</v>
      </c>
      <c r="N2425" t="s">
        <v>46</v>
      </c>
      <c r="O2425" t="s">
        <v>47</v>
      </c>
      <c r="P2425" t="s">
        <v>48</v>
      </c>
      <c r="Q2425" t="s">
        <v>39</v>
      </c>
      <c r="R2425" t="s">
        <v>63</v>
      </c>
      <c r="S2425" t="s">
        <v>69</v>
      </c>
      <c r="T2425">
        <v>2</v>
      </c>
    </row>
    <row r="2426" spans="1:20" x14ac:dyDescent="0.3">
      <c r="A2426">
        <v>4599</v>
      </c>
      <c r="B2426">
        <v>38</v>
      </c>
      <c r="C2426" t="s">
        <v>30</v>
      </c>
      <c r="D2426" t="s">
        <v>21</v>
      </c>
      <c r="E2426">
        <v>3705.0325590000002</v>
      </c>
      <c r="F2426" s="1">
        <v>43454</v>
      </c>
      <c r="G2426">
        <v>12900.3</v>
      </c>
      <c r="H2426">
        <v>194.34899999999999</v>
      </c>
      <c r="I2426" t="s">
        <v>32</v>
      </c>
      <c r="J2426" t="s">
        <v>94</v>
      </c>
      <c r="K2426" t="s">
        <v>66</v>
      </c>
      <c r="L2426" t="s">
        <v>54</v>
      </c>
      <c r="M2426" t="s">
        <v>68</v>
      </c>
      <c r="N2426" t="s">
        <v>54</v>
      </c>
      <c r="O2426" t="s">
        <v>78</v>
      </c>
      <c r="P2426" t="s">
        <v>26</v>
      </c>
      <c r="Q2426" t="s">
        <v>39</v>
      </c>
      <c r="R2426" t="s">
        <v>28</v>
      </c>
      <c r="S2426" t="s">
        <v>42</v>
      </c>
      <c r="T2426">
        <v>2</v>
      </c>
    </row>
    <row r="2427" spans="1:20" x14ac:dyDescent="0.3">
      <c r="A2427">
        <v>4600</v>
      </c>
      <c r="B2427">
        <v>44</v>
      </c>
      <c r="C2427" t="s">
        <v>30</v>
      </c>
      <c r="D2427" t="s">
        <v>43</v>
      </c>
      <c r="E2427">
        <v>3227.856178</v>
      </c>
      <c r="F2427" s="1">
        <v>44403</v>
      </c>
      <c r="G2427">
        <v>24511.9</v>
      </c>
      <c r="H2427">
        <v>482.93099999999998</v>
      </c>
      <c r="I2427" t="s">
        <v>22</v>
      </c>
      <c r="J2427" t="s">
        <v>82</v>
      </c>
      <c r="K2427" t="s">
        <v>83</v>
      </c>
      <c r="L2427" t="s">
        <v>46</v>
      </c>
      <c r="M2427" t="s">
        <v>68</v>
      </c>
      <c r="N2427" t="s">
        <v>46</v>
      </c>
      <c r="O2427" t="s">
        <v>27</v>
      </c>
      <c r="P2427" t="s">
        <v>40</v>
      </c>
      <c r="Q2427" t="s">
        <v>40</v>
      </c>
      <c r="R2427" t="s">
        <v>63</v>
      </c>
      <c r="S2427" t="s">
        <v>29</v>
      </c>
      <c r="T2427">
        <v>2</v>
      </c>
    </row>
    <row r="2428" spans="1:20" x14ac:dyDescent="0.3">
      <c r="A2428">
        <v>4601</v>
      </c>
      <c r="B2428">
        <v>37</v>
      </c>
      <c r="C2428" t="s">
        <v>30</v>
      </c>
      <c r="D2428" t="s">
        <v>50</v>
      </c>
      <c r="E2428">
        <v>2418.2876729999998</v>
      </c>
      <c r="F2428" s="1">
        <v>44135</v>
      </c>
      <c r="G2428">
        <v>10976.6</v>
      </c>
      <c r="H2428">
        <v>189.10599999999999</v>
      </c>
      <c r="I2428" t="s">
        <v>22</v>
      </c>
      <c r="J2428" t="s">
        <v>23</v>
      </c>
      <c r="K2428" t="s">
        <v>34</v>
      </c>
      <c r="L2428" t="s">
        <v>46</v>
      </c>
      <c r="M2428" t="s">
        <v>58</v>
      </c>
      <c r="N2428" t="s">
        <v>25</v>
      </c>
      <c r="O2428" t="s">
        <v>38</v>
      </c>
      <c r="P2428" t="s">
        <v>48</v>
      </c>
      <c r="Q2428" t="s">
        <v>39</v>
      </c>
      <c r="R2428" t="s">
        <v>28</v>
      </c>
      <c r="S2428" t="s">
        <v>72</v>
      </c>
      <c r="T2428">
        <v>2</v>
      </c>
    </row>
    <row r="2429" spans="1:20" x14ac:dyDescent="0.3">
      <c r="A2429">
        <v>4604</v>
      </c>
      <c r="B2429">
        <v>42</v>
      </c>
      <c r="C2429" t="s">
        <v>30</v>
      </c>
      <c r="D2429" t="s">
        <v>21</v>
      </c>
      <c r="E2429">
        <v>3259.4929790000001</v>
      </c>
      <c r="F2429" s="1">
        <v>44501</v>
      </c>
      <c r="G2429">
        <v>48106.9</v>
      </c>
      <c r="H2429">
        <v>706.029</v>
      </c>
      <c r="I2429" t="s">
        <v>32</v>
      </c>
      <c r="J2429" t="s">
        <v>81</v>
      </c>
      <c r="K2429" t="s">
        <v>34</v>
      </c>
      <c r="L2429" t="s">
        <v>35</v>
      </c>
      <c r="M2429" t="s">
        <v>68</v>
      </c>
      <c r="N2429" t="s">
        <v>25</v>
      </c>
      <c r="O2429" t="s">
        <v>27</v>
      </c>
      <c r="P2429" t="s">
        <v>58</v>
      </c>
      <c r="Q2429" t="s">
        <v>26</v>
      </c>
      <c r="R2429" t="s">
        <v>41</v>
      </c>
      <c r="S2429" t="s">
        <v>42</v>
      </c>
      <c r="T2429">
        <v>2</v>
      </c>
    </row>
    <row r="2430" spans="1:20" x14ac:dyDescent="0.3">
      <c r="A2430">
        <v>4609</v>
      </c>
      <c r="B2430">
        <v>34</v>
      </c>
      <c r="C2430" t="s">
        <v>30</v>
      </c>
      <c r="D2430" t="s">
        <v>21</v>
      </c>
      <c r="E2430">
        <v>4353.4091639999997</v>
      </c>
      <c r="F2430" s="1">
        <v>45352</v>
      </c>
      <c r="G2430">
        <v>5768.4</v>
      </c>
      <c r="H2430">
        <v>164.87700000000001</v>
      </c>
      <c r="I2430" t="s">
        <v>22</v>
      </c>
      <c r="J2430" t="s">
        <v>82</v>
      </c>
      <c r="K2430" t="s">
        <v>53</v>
      </c>
      <c r="L2430" t="s">
        <v>37</v>
      </c>
      <c r="M2430" t="s">
        <v>36</v>
      </c>
      <c r="N2430" t="s">
        <v>37</v>
      </c>
      <c r="O2430" t="s">
        <v>78</v>
      </c>
      <c r="P2430" t="s">
        <v>48</v>
      </c>
      <c r="Q2430" t="s">
        <v>39</v>
      </c>
      <c r="R2430" t="s">
        <v>49</v>
      </c>
      <c r="S2430" t="s">
        <v>69</v>
      </c>
      <c r="T2430">
        <v>2</v>
      </c>
    </row>
    <row r="2431" spans="1:20" x14ac:dyDescent="0.3">
      <c r="A2431">
        <v>4612</v>
      </c>
      <c r="B2431">
        <v>45</v>
      </c>
      <c r="C2431" t="s">
        <v>30</v>
      </c>
      <c r="D2431" t="s">
        <v>21</v>
      </c>
      <c r="E2431">
        <v>3347.198011</v>
      </c>
      <c r="F2431" s="1">
        <v>45220</v>
      </c>
      <c r="G2431">
        <v>7324.8</v>
      </c>
      <c r="H2431">
        <v>184.298</v>
      </c>
      <c r="I2431" t="s">
        <v>75</v>
      </c>
      <c r="J2431" t="s">
        <v>79</v>
      </c>
      <c r="K2431" t="s">
        <v>83</v>
      </c>
      <c r="L2431" t="s">
        <v>25</v>
      </c>
      <c r="M2431" t="s">
        <v>26</v>
      </c>
      <c r="N2431" t="s">
        <v>54</v>
      </c>
      <c r="O2431" t="s">
        <v>38</v>
      </c>
      <c r="P2431" t="s">
        <v>26</v>
      </c>
      <c r="Q2431" t="s">
        <v>48</v>
      </c>
      <c r="R2431" t="s">
        <v>28</v>
      </c>
      <c r="S2431" t="s">
        <v>29</v>
      </c>
      <c r="T2431">
        <v>2</v>
      </c>
    </row>
    <row r="2432" spans="1:20" x14ac:dyDescent="0.3">
      <c r="A2432">
        <v>4613</v>
      </c>
      <c r="B2432">
        <v>39</v>
      </c>
      <c r="C2432" t="s">
        <v>20</v>
      </c>
      <c r="D2432" t="s">
        <v>50</v>
      </c>
      <c r="E2432">
        <v>3328.1785570000002</v>
      </c>
      <c r="F2432" s="1">
        <v>44880</v>
      </c>
      <c r="G2432">
        <v>21850.9</v>
      </c>
      <c r="H2432">
        <v>437.06700000000001</v>
      </c>
      <c r="I2432" t="s">
        <v>44</v>
      </c>
      <c r="J2432" t="s">
        <v>80</v>
      </c>
      <c r="K2432" t="s">
        <v>57</v>
      </c>
      <c r="L2432" t="s">
        <v>35</v>
      </c>
      <c r="M2432" t="s">
        <v>26</v>
      </c>
      <c r="N2432" t="s">
        <v>35</v>
      </c>
      <c r="O2432" t="s">
        <v>27</v>
      </c>
      <c r="P2432" t="s">
        <v>39</v>
      </c>
      <c r="Q2432" t="s">
        <v>40</v>
      </c>
      <c r="R2432" t="s">
        <v>63</v>
      </c>
      <c r="S2432" t="s">
        <v>69</v>
      </c>
      <c r="T2432">
        <v>2</v>
      </c>
    </row>
    <row r="2433" spans="1:20" x14ac:dyDescent="0.3">
      <c r="A2433">
        <v>4618</v>
      </c>
      <c r="B2433">
        <v>43</v>
      </c>
      <c r="C2433" t="s">
        <v>20</v>
      </c>
      <c r="D2433" t="s">
        <v>21</v>
      </c>
      <c r="E2433">
        <v>3445.641451</v>
      </c>
      <c r="F2433" s="1">
        <v>42804</v>
      </c>
      <c r="G2433">
        <v>19325.2</v>
      </c>
      <c r="H2433">
        <v>478.904</v>
      </c>
      <c r="I2433" t="s">
        <v>22</v>
      </c>
      <c r="J2433" t="s">
        <v>89</v>
      </c>
      <c r="K2433" t="s">
        <v>74</v>
      </c>
      <c r="L2433" t="s">
        <v>54</v>
      </c>
      <c r="M2433" t="s">
        <v>58</v>
      </c>
      <c r="N2433" t="s">
        <v>25</v>
      </c>
      <c r="O2433" t="s">
        <v>78</v>
      </c>
      <c r="P2433" t="s">
        <v>48</v>
      </c>
      <c r="Q2433" t="s">
        <v>48</v>
      </c>
      <c r="R2433" t="s">
        <v>28</v>
      </c>
      <c r="S2433" t="s">
        <v>72</v>
      </c>
      <c r="T2433">
        <v>2</v>
      </c>
    </row>
    <row r="2434" spans="1:20" x14ac:dyDescent="0.3">
      <c r="A2434">
        <v>4620</v>
      </c>
      <c r="B2434">
        <v>41</v>
      </c>
      <c r="C2434" t="s">
        <v>20</v>
      </c>
      <c r="D2434" t="s">
        <v>43</v>
      </c>
      <c r="E2434">
        <v>2917.3290379999999</v>
      </c>
      <c r="F2434" s="1">
        <v>42844</v>
      </c>
      <c r="G2434">
        <v>49933.1</v>
      </c>
      <c r="H2434">
        <v>871.95399999999995</v>
      </c>
      <c r="I2434" t="s">
        <v>75</v>
      </c>
      <c r="J2434" t="s">
        <v>79</v>
      </c>
      <c r="K2434" t="s">
        <v>57</v>
      </c>
      <c r="L2434" t="s">
        <v>25</v>
      </c>
      <c r="M2434" t="s">
        <v>36</v>
      </c>
      <c r="N2434" t="s">
        <v>37</v>
      </c>
      <c r="O2434" t="s">
        <v>27</v>
      </c>
      <c r="P2434" t="s">
        <v>40</v>
      </c>
      <c r="Q2434" t="s">
        <v>39</v>
      </c>
      <c r="R2434" t="s">
        <v>28</v>
      </c>
      <c r="S2434" t="s">
        <v>29</v>
      </c>
      <c r="T2434">
        <v>2</v>
      </c>
    </row>
    <row r="2435" spans="1:20" x14ac:dyDescent="0.3">
      <c r="A2435">
        <v>4622</v>
      </c>
      <c r="B2435">
        <v>33</v>
      </c>
      <c r="C2435" t="s">
        <v>30</v>
      </c>
      <c r="D2435" t="s">
        <v>21</v>
      </c>
      <c r="E2435">
        <v>3059.418482</v>
      </c>
      <c r="F2435" s="1">
        <v>43782</v>
      </c>
      <c r="G2435">
        <v>43039.199999999997</v>
      </c>
      <c r="H2435">
        <v>474.42099999999999</v>
      </c>
      <c r="I2435" t="s">
        <v>32</v>
      </c>
      <c r="J2435" t="s">
        <v>94</v>
      </c>
      <c r="K2435" t="s">
        <v>24</v>
      </c>
      <c r="L2435" t="s">
        <v>46</v>
      </c>
      <c r="M2435" t="s">
        <v>68</v>
      </c>
      <c r="N2435" t="s">
        <v>35</v>
      </c>
      <c r="O2435" t="s">
        <v>27</v>
      </c>
      <c r="P2435" t="s">
        <v>48</v>
      </c>
      <c r="Q2435" t="s">
        <v>26</v>
      </c>
      <c r="R2435" t="s">
        <v>59</v>
      </c>
      <c r="S2435" t="s">
        <v>72</v>
      </c>
      <c r="T2435">
        <v>2</v>
      </c>
    </row>
    <row r="2436" spans="1:20" x14ac:dyDescent="0.3">
      <c r="A2436">
        <v>4630</v>
      </c>
      <c r="B2436">
        <v>43</v>
      </c>
      <c r="C2436" t="s">
        <v>20</v>
      </c>
      <c r="D2436" t="s">
        <v>21</v>
      </c>
      <c r="E2436">
        <v>4154.7064490000002</v>
      </c>
      <c r="F2436" s="1">
        <v>43928</v>
      </c>
      <c r="G2436">
        <v>5917.1</v>
      </c>
      <c r="H2436">
        <v>176.56200000000001</v>
      </c>
      <c r="I2436" t="s">
        <v>44</v>
      </c>
      <c r="J2436" t="s">
        <v>52</v>
      </c>
      <c r="K2436" t="s">
        <v>34</v>
      </c>
      <c r="L2436" t="s">
        <v>37</v>
      </c>
      <c r="M2436" t="s">
        <v>36</v>
      </c>
      <c r="N2436" t="s">
        <v>46</v>
      </c>
      <c r="O2436" t="s">
        <v>47</v>
      </c>
      <c r="P2436" t="s">
        <v>40</v>
      </c>
      <c r="Q2436" t="s">
        <v>58</v>
      </c>
      <c r="R2436" t="s">
        <v>59</v>
      </c>
      <c r="S2436" t="s">
        <v>55</v>
      </c>
      <c r="T2436">
        <v>2</v>
      </c>
    </row>
    <row r="2437" spans="1:20" x14ac:dyDescent="0.3">
      <c r="A2437">
        <v>4633</v>
      </c>
      <c r="B2437">
        <v>40</v>
      </c>
      <c r="C2437" t="s">
        <v>30</v>
      </c>
      <c r="D2437" t="s">
        <v>21</v>
      </c>
      <c r="E2437">
        <v>2756.6833630000001</v>
      </c>
      <c r="F2437" s="1">
        <v>44294</v>
      </c>
      <c r="G2437">
        <v>33175.5</v>
      </c>
      <c r="H2437">
        <v>635.59500000000003</v>
      </c>
      <c r="I2437" t="s">
        <v>44</v>
      </c>
      <c r="J2437" t="s">
        <v>89</v>
      </c>
      <c r="K2437" t="s">
        <v>83</v>
      </c>
      <c r="L2437" t="s">
        <v>46</v>
      </c>
      <c r="M2437" t="s">
        <v>58</v>
      </c>
      <c r="N2437" t="s">
        <v>46</v>
      </c>
      <c r="O2437" t="s">
        <v>78</v>
      </c>
      <c r="P2437" t="s">
        <v>48</v>
      </c>
      <c r="Q2437" t="s">
        <v>26</v>
      </c>
      <c r="R2437" t="s">
        <v>49</v>
      </c>
      <c r="S2437" t="s">
        <v>29</v>
      </c>
      <c r="T2437">
        <v>2</v>
      </c>
    </row>
    <row r="2438" spans="1:20" x14ac:dyDescent="0.3">
      <c r="A2438">
        <v>4635</v>
      </c>
      <c r="B2438">
        <v>42</v>
      </c>
      <c r="C2438" t="s">
        <v>20</v>
      </c>
      <c r="D2438" t="s">
        <v>43</v>
      </c>
      <c r="E2438">
        <v>2811.3637749999998</v>
      </c>
      <c r="F2438" s="1">
        <v>42763</v>
      </c>
      <c r="G2438">
        <v>33129.300000000003</v>
      </c>
      <c r="H2438">
        <v>777.76900000000001</v>
      </c>
      <c r="I2438" t="s">
        <v>51</v>
      </c>
      <c r="J2438" t="s">
        <v>101</v>
      </c>
      <c r="K2438" t="s">
        <v>66</v>
      </c>
      <c r="L2438" t="s">
        <v>25</v>
      </c>
      <c r="M2438" t="s">
        <v>68</v>
      </c>
      <c r="N2438" t="s">
        <v>46</v>
      </c>
      <c r="O2438" t="s">
        <v>38</v>
      </c>
      <c r="P2438" t="s">
        <v>40</v>
      </c>
      <c r="Q2438" t="s">
        <v>58</v>
      </c>
      <c r="R2438" t="s">
        <v>49</v>
      </c>
      <c r="S2438" t="s">
        <v>69</v>
      </c>
      <c r="T2438">
        <v>2</v>
      </c>
    </row>
    <row r="2439" spans="1:20" x14ac:dyDescent="0.3">
      <c r="A2439">
        <v>4636</v>
      </c>
      <c r="B2439">
        <v>42</v>
      </c>
      <c r="C2439" t="s">
        <v>30</v>
      </c>
      <c r="D2439" t="s">
        <v>43</v>
      </c>
      <c r="E2439">
        <v>2352.3864800000001</v>
      </c>
      <c r="F2439" s="1">
        <v>42684</v>
      </c>
      <c r="G2439">
        <v>46595.199999999997</v>
      </c>
      <c r="H2439">
        <v>874.29200000000003</v>
      </c>
      <c r="I2439" t="s">
        <v>51</v>
      </c>
      <c r="J2439" t="s">
        <v>99</v>
      </c>
      <c r="K2439" t="s">
        <v>57</v>
      </c>
      <c r="L2439" t="s">
        <v>54</v>
      </c>
      <c r="M2439" t="s">
        <v>58</v>
      </c>
      <c r="N2439" t="s">
        <v>46</v>
      </c>
      <c r="O2439" t="s">
        <v>78</v>
      </c>
      <c r="P2439" t="s">
        <v>58</v>
      </c>
      <c r="Q2439" t="s">
        <v>39</v>
      </c>
      <c r="R2439" t="s">
        <v>59</v>
      </c>
      <c r="S2439" t="s">
        <v>42</v>
      </c>
      <c r="T2439">
        <v>2</v>
      </c>
    </row>
    <row r="2440" spans="1:20" x14ac:dyDescent="0.3">
      <c r="A2440">
        <v>4640</v>
      </c>
      <c r="B2440">
        <v>37</v>
      </c>
      <c r="C2440" t="s">
        <v>30</v>
      </c>
      <c r="D2440" t="s">
        <v>21</v>
      </c>
      <c r="E2440">
        <v>2662.187152</v>
      </c>
      <c r="F2440" s="1">
        <v>43390</v>
      </c>
      <c r="G2440">
        <v>25719</v>
      </c>
      <c r="H2440">
        <v>616.71500000000003</v>
      </c>
      <c r="I2440" t="s">
        <v>22</v>
      </c>
      <c r="J2440" t="s">
        <v>89</v>
      </c>
      <c r="K2440" t="s">
        <v>61</v>
      </c>
      <c r="L2440" t="s">
        <v>25</v>
      </c>
      <c r="M2440" t="s">
        <v>36</v>
      </c>
      <c r="N2440" t="s">
        <v>46</v>
      </c>
      <c r="O2440" t="s">
        <v>27</v>
      </c>
      <c r="P2440" t="s">
        <v>40</v>
      </c>
      <c r="Q2440" t="s">
        <v>48</v>
      </c>
      <c r="R2440" t="s">
        <v>63</v>
      </c>
      <c r="S2440" t="s">
        <v>69</v>
      </c>
      <c r="T2440">
        <v>2</v>
      </c>
    </row>
    <row r="2441" spans="1:20" x14ac:dyDescent="0.3">
      <c r="A2441">
        <v>4644</v>
      </c>
      <c r="B2441">
        <v>44</v>
      </c>
      <c r="C2441" t="s">
        <v>30</v>
      </c>
      <c r="D2441" t="s">
        <v>21</v>
      </c>
      <c r="E2441">
        <v>3680.9917810000002</v>
      </c>
      <c r="F2441" s="1">
        <v>44943</v>
      </c>
      <c r="G2441">
        <v>14157.5</v>
      </c>
      <c r="H2441">
        <v>203.208</v>
      </c>
      <c r="I2441" t="s">
        <v>51</v>
      </c>
      <c r="J2441" t="s">
        <v>56</v>
      </c>
      <c r="K2441" t="s">
        <v>66</v>
      </c>
      <c r="L2441" t="s">
        <v>54</v>
      </c>
      <c r="M2441" t="s">
        <v>58</v>
      </c>
      <c r="N2441" t="s">
        <v>54</v>
      </c>
      <c r="O2441" t="s">
        <v>27</v>
      </c>
      <c r="P2441" t="s">
        <v>39</v>
      </c>
      <c r="Q2441" t="s">
        <v>39</v>
      </c>
      <c r="R2441" t="s">
        <v>63</v>
      </c>
      <c r="S2441" t="s">
        <v>69</v>
      </c>
      <c r="T2441">
        <v>2</v>
      </c>
    </row>
    <row r="2442" spans="1:20" x14ac:dyDescent="0.3">
      <c r="A2442">
        <v>4646</v>
      </c>
      <c r="B2442">
        <v>45</v>
      </c>
      <c r="C2442" t="s">
        <v>20</v>
      </c>
      <c r="D2442" t="s">
        <v>43</v>
      </c>
      <c r="E2442">
        <v>2977.4547440000001</v>
      </c>
      <c r="F2442" s="1">
        <v>43607</v>
      </c>
      <c r="G2442">
        <v>33401.300000000003</v>
      </c>
      <c r="H2442">
        <v>392.65800000000002</v>
      </c>
      <c r="I2442" t="s">
        <v>44</v>
      </c>
      <c r="J2442" t="s">
        <v>45</v>
      </c>
      <c r="K2442" t="s">
        <v>66</v>
      </c>
      <c r="L2442" t="s">
        <v>35</v>
      </c>
      <c r="M2442" t="s">
        <v>36</v>
      </c>
      <c r="N2442" t="s">
        <v>25</v>
      </c>
      <c r="O2442" t="s">
        <v>38</v>
      </c>
      <c r="P2442" t="s">
        <v>40</v>
      </c>
      <c r="Q2442" t="s">
        <v>48</v>
      </c>
      <c r="R2442" t="s">
        <v>63</v>
      </c>
      <c r="S2442" t="s">
        <v>55</v>
      </c>
      <c r="T2442">
        <v>2</v>
      </c>
    </row>
    <row r="2443" spans="1:20" x14ac:dyDescent="0.3">
      <c r="A2443">
        <v>4652</v>
      </c>
      <c r="B2443">
        <v>44</v>
      </c>
      <c r="C2443" t="s">
        <v>30</v>
      </c>
      <c r="D2443" t="s">
        <v>50</v>
      </c>
      <c r="E2443">
        <v>4451.5028050000001</v>
      </c>
      <c r="F2443" s="1">
        <v>43811</v>
      </c>
      <c r="G2443">
        <v>16832.5</v>
      </c>
      <c r="H2443">
        <v>443.35899999999998</v>
      </c>
      <c r="I2443" t="s">
        <v>22</v>
      </c>
      <c r="J2443" t="s">
        <v>99</v>
      </c>
      <c r="K2443" t="s">
        <v>34</v>
      </c>
      <c r="L2443" t="s">
        <v>25</v>
      </c>
      <c r="M2443" t="s">
        <v>62</v>
      </c>
      <c r="N2443" t="s">
        <v>54</v>
      </c>
      <c r="O2443" t="s">
        <v>27</v>
      </c>
      <c r="P2443" t="s">
        <v>48</v>
      </c>
      <c r="Q2443" t="s">
        <v>26</v>
      </c>
      <c r="R2443" t="s">
        <v>28</v>
      </c>
      <c r="S2443" t="s">
        <v>69</v>
      </c>
      <c r="T2443">
        <v>2</v>
      </c>
    </row>
    <row r="2444" spans="1:20" x14ac:dyDescent="0.3">
      <c r="A2444">
        <v>4655</v>
      </c>
      <c r="B2444">
        <v>34</v>
      </c>
      <c r="C2444" t="s">
        <v>20</v>
      </c>
      <c r="D2444" t="s">
        <v>21</v>
      </c>
      <c r="E2444">
        <v>2670.874988</v>
      </c>
      <c r="F2444" s="1">
        <v>43917</v>
      </c>
      <c r="G2444">
        <v>39412.6</v>
      </c>
      <c r="H2444">
        <v>685.96199999999999</v>
      </c>
      <c r="I2444" t="s">
        <v>44</v>
      </c>
      <c r="J2444" t="s">
        <v>73</v>
      </c>
      <c r="K2444" t="s">
        <v>66</v>
      </c>
      <c r="L2444" t="s">
        <v>46</v>
      </c>
      <c r="M2444" t="s">
        <v>62</v>
      </c>
      <c r="N2444" t="s">
        <v>25</v>
      </c>
      <c r="O2444" t="s">
        <v>27</v>
      </c>
      <c r="P2444" t="s">
        <v>39</v>
      </c>
      <c r="Q2444" t="s">
        <v>39</v>
      </c>
      <c r="R2444" t="s">
        <v>41</v>
      </c>
      <c r="S2444" t="s">
        <v>55</v>
      </c>
      <c r="T2444">
        <v>2</v>
      </c>
    </row>
    <row r="2445" spans="1:20" x14ac:dyDescent="0.3">
      <c r="A2445">
        <v>4669</v>
      </c>
      <c r="B2445">
        <v>37</v>
      </c>
      <c r="C2445" t="s">
        <v>20</v>
      </c>
      <c r="D2445" t="s">
        <v>43</v>
      </c>
      <c r="E2445">
        <v>2861.963471</v>
      </c>
      <c r="F2445" s="1">
        <v>43906</v>
      </c>
      <c r="G2445">
        <v>6139</v>
      </c>
      <c r="H2445">
        <v>78.228999999999999</v>
      </c>
      <c r="I2445" t="s">
        <v>22</v>
      </c>
      <c r="J2445" t="s">
        <v>92</v>
      </c>
      <c r="K2445" t="s">
        <v>66</v>
      </c>
      <c r="L2445" t="s">
        <v>54</v>
      </c>
      <c r="M2445" t="s">
        <v>36</v>
      </c>
      <c r="N2445" t="s">
        <v>37</v>
      </c>
      <c r="O2445" t="s">
        <v>27</v>
      </c>
      <c r="P2445" t="s">
        <v>40</v>
      </c>
      <c r="Q2445" t="s">
        <v>58</v>
      </c>
      <c r="R2445" t="s">
        <v>28</v>
      </c>
      <c r="S2445" t="s">
        <v>55</v>
      </c>
      <c r="T2445">
        <v>2</v>
      </c>
    </row>
    <row r="2446" spans="1:20" x14ac:dyDescent="0.3">
      <c r="A2446">
        <v>4677</v>
      </c>
      <c r="B2446">
        <v>28</v>
      </c>
      <c r="C2446" t="s">
        <v>20</v>
      </c>
      <c r="D2446" t="s">
        <v>21</v>
      </c>
      <c r="E2446">
        <v>2722.5174980000002</v>
      </c>
      <c r="F2446" s="1">
        <v>44561</v>
      </c>
      <c r="G2446">
        <v>7203.1</v>
      </c>
      <c r="H2446">
        <v>142.99100000000001</v>
      </c>
      <c r="I2446" t="s">
        <v>44</v>
      </c>
      <c r="J2446" t="s">
        <v>99</v>
      </c>
      <c r="K2446" t="s">
        <v>83</v>
      </c>
      <c r="L2446" t="s">
        <v>25</v>
      </c>
      <c r="M2446" t="s">
        <v>62</v>
      </c>
      <c r="N2446" t="s">
        <v>35</v>
      </c>
      <c r="O2446" t="s">
        <v>47</v>
      </c>
      <c r="P2446" t="s">
        <v>58</v>
      </c>
      <c r="Q2446" t="s">
        <v>26</v>
      </c>
      <c r="R2446" t="s">
        <v>28</v>
      </c>
      <c r="S2446" t="s">
        <v>72</v>
      </c>
      <c r="T2446">
        <v>2</v>
      </c>
    </row>
    <row r="2447" spans="1:20" x14ac:dyDescent="0.3">
      <c r="A2447">
        <v>4678</v>
      </c>
      <c r="B2447">
        <v>47</v>
      </c>
      <c r="C2447" t="s">
        <v>20</v>
      </c>
      <c r="D2447" t="s">
        <v>21</v>
      </c>
      <c r="E2447">
        <v>2771.6226259999999</v>
      </c>
      <c r="F2447" s="1">
        <v>44230</v>
      </c>
      <c r="G2447">
        <v>19672.099999999999</v>
      </c>
      <c r="H2447">
        <v>388.43200000000002</v>
      </c>
      <c r="I2447" t="s">
        <v>32</v>
      </c>
      <c r="J2447" t="s">
        <v>80</v>
      </c>
      <c r="K2447" t="s">
        <v>66</v>
      </c>
      <c r="L2447" t="s">
        <v>46</v>
      </c>
      <c r="M2447" t="s">
        <v>36</v>
      </c>
      <c r="N2447" t="s">
        <v>46</v>
      </c>
      <c r="O2447" t="s">
        <v>27</v>
      </c>
      <c r="P2447" t="s">
        <v>26</v>
      </c>
      <c r="Q2447" t="s">
        <v>48</v>
      </c>
      <c r="R2447" t="s">
        <v>28</v>
      </c>
      <c r="S2447" t="s">
        <v>42</v>
      </c>
      <c r="T2447">
        <v>2</v>
      </c>
    </row>
    <row r="2448" spans="1:20" x14ac:dyDescent="0.3">
      <c r="A2448">
        <v>4679</v>
      </c>
      <c r="B2448">
        <v>34</v>
      </c>
      <c r="C2448" t="s">
        <v>30</v>
      </c>
      <c r="D2448" t="s">
        <v>43</v>
      </c>
      <c r="E2448">
        <v>2014.353576</v>
      </c>
      <c r="F2448" s="1">
        <v>43347</v>
      </c>
      <c r="G2448">
        <v>18029.900000000001</v>
      </c>
      <c r="H2448">
        <v>449.02199999999999</v>
      </c>
      <c r="I2448" t="s">
        <v>75</v>
      </c>
      <c r="J2448" t="s">
        <v>71</v>
      </c>
      <c r="K2448" t="s">
        <v>61</v>
      </c>
      <c r="L2448" t="s">
        <v>37</v>
      </c>
      <c r="M2448" t="s">
        <v>62</v>
      </c>
      <c r="N2448" t="s">
        <v>46</v>
      </c>
      <c r="O2448" t="s">
        <v>47</v>
      </c>
      <c r="P2448" t="s">
        <v>40</v>
      </c>
      <c r="Q2448" t="s">
        <v>39</v>
      </c>
      <c r="R2448" t="s">
        <v>28</v>
      </c>
      <c r="S2448" t="s">
        <v>55</v>
      </c>
      <c r="T2448">
        <v>2</v>
      </c>
    </row>
    <row r="2449" spans="1:20" x14ac:dyDescent="0.3">
      <c r="A2449">
        <v>4692</v>
      </c>
      <c r="B2449">
        <v>40</v>
      </c>
      <c r="C2449" t="s">
        <v>30</v>
      </c>
      <c r="D2449" t="s">
        <v>21</v>
      </c>
      <c r="E2449">
        <v>2439.0896160000002</v>
      </c>
      <c r="F2449" s="1">
        <v>44792</v>
      </c>
      <c r="G2449">
        <v>8439.7000000000007</v>
      </c>
      <c r="H2449">
        <v>161.792</v>
      </c>
      <c r="I2449" t="s">
        <v>51</v>
      </c>
      <c r="J2449" t="s">
        <v>64</v>
      </c>
      <c r="K2449" t="s">
        <v>65</v>
      </c>
      <c r="L2449" t="s">
        <v>25</v>
      </c>
      <c r="M2449" t="s">
        <v>36</v>
      </c>
      <c r="N2449" t="s">
        <v>37</v>
      </c>
      <c r="O2449" t="s">
        <v>38</v>
      </c>
      <c r="P2449" t="s">
        <v>39</v>
      </c>
      <c r="Q2449" t="s">
        <v>26</v>
      </c>
      <c r="R2449" t="s">
        <v>49</v>
      </c>
      <c r="S2449" t="s">
        <v>42</v>
      </c>
      <c r="T2449">
        <v>2</v>
      </c>
    </row>
    <row r="2450" spans="1:20" x14ac:dyDescent="0.3">
      <c r="A2450">
        <v>4699</v>
      </c>
      <c r="B2450">
        <v>29</v>
      </c>
      <c r="C2450" t="s">
        <v>30</v>
      </c>
      <c r="D2450" t="s">
        <v>21</v>
      </c>
      <c r="E2450">
        <v>2918.0932210000001</v>
      </c>
      <c r="F2450" s="1">
        <v>44314</v>
      </c>
      <c r="G2450">
        <v>37075.199999999997</v>
      </c>
      <c r="H2450">
        <v>749.35</v>
      </c>
      <c r="I2450" t="s">
        <v>75</v>
      </c>
      <c r="J2450" t="s">
        <v>92</v>
      </c>
      <c r="K2450" t="s">
        <v>83</v>
      </c>
      <c r="L2450" t="s">
        <v>54</v>
      </c>
      <c r="M2450" t="s">
        <v>68</v>
      </c>
      <c r="N2450" t="s">
        <v>46</v>
      </c>
      <c r="O2450" t="s">
        <v>47</v>
      </c>
      <c r="P2450" t="s">
        <v>26</v>
      </c>
      <c r="Q2450" t="s">
        <v>39</v>
      </c>
      <c r="R2450" t="s">
        <v>49</v>
      </c>
      <c r="S2450" t="s">
        <v>55</v>
      </c>
      <c r="T2450">
        <v>2</v>
      </c>
    </row>
    <row r="2451" spans="1:20" x14ac:dyDescent="0.3">
      <c r="A2451">
        <v>4700</v>
      </c>
      <c r="B2451">
        <v>52</v>
      </c>
      <c r="C2451" t="s">
        <v>20</v>
      </c>
      <c r="D2451" t="s">
        <v>21</v>
      </c>
      <c r="E2451">
        <v>3427.3464650000001</v>
      </c>
      <c r="F2451" s="1">
        <v>44127</v>
      </c>
      <c r="G2451">
        <v>45942.5</v>
      </c>
      <c r="H2451">
        <v>1081.848</v>
      </c>
      <c r="I2451" t="s">
        <v>22</v>
      </c>
      <c r="J2451" t="s">
        <v>85</v>
      </c>
      <c r="K2451" t="s">
        <v>53</v>
      </c>
      <c r="L2451" t="s">
        <v>46</v>
      </c>
      <c r="M2451" t="s">
        <v>68</v>
      </c>
      <c r="N2451" t="s">
        <v>25</v>
      </c>
      <c r="O2451" t="s">
        <v>47</v>
      </c>
      <c r="P2451" t="s">
        <v>58</v>
      </c>
      <c r="Q2451" t="s">
        <v>39</v>
      </c>
      <c r="R2451" t="s">
        <v>63</v>
      </c>
      <c r="S2451" t="s">
        <v>55</v>
      </c>
      <c r="T2451">
        <v>2</v>
      </c>
    </row>
    <row r="2452" spans="1:20" x14ac:dyDescent="0.3">
      <c r="A2452">
        <v>4702</v>
      </c>
      <c r="B2452">
        <v>47</v>
      </c>
      <c r="C2452" t="s">
        <v>20</v>
      </c>
      <c r="D2452" t="s">
        <v>50</v>
      </c>
      <c r="E2452">
        <v>2961.1076990000001</v>
      </c>
      <c r="F2452" s="1">
        <v>43127</v>
      </c>
      <c r="G2452">
        <v>45516.6</v>
      </c>
      <c r="H2452">
        <v>1014.083</v>
      </c>
      <c r="I2452" t="s">
        <v>32</v>
      </c>
      <c r="J2452" t="s">
        <v>97</v>
      </c>
      <c r="K2452" t="s">
        <v>34</v>
      </c>
      <c r="L2452" t="s">
        <v>25</v>
      </c>
      <c r="M2452" t="s">
        <v>26</v>
      </c>
      <c r="N2452" t="s">
        <v>35</v>
      </c>
      <c r="O2452" t="s">
        <v>47</v>
      </c>
      <c r="P2452" t="s">
        <v>58</v>
      </c>
      <c r="Q2452" t="s">
        <v>26</v>
      </c>
      <c r="R2452" t="s">
        <v>59</v>
      </c>
      <c r="S2452" t="s">
        <v>55</v>
      </c>
      <c r="T2452">
        <v>2</v>
      </c>
    </row>
    <row r="2453" spans="1:20" x14ac:dyDescent="0.3">
      <c r="A2453">
        <v>4712</v>
      </c>
      <c r="B2453">
        <v>43</v>
      </c>
      <c r="C2453" t="s">
        <v>30</v>
      </c>
      <c r="D2453" t="s">
        <v>21</v>
      </c>
      <c r="E2453">
        <v>2264.8871490000001</v>
      </c>
      <c r="F2453" s="1">
        <v>44292</v>
      </c>
      <c r="G2453">
        <v>12496.5</v>
      </c>
      <c r="H2453">
        <v>157.476</v>
      </c>
      <c r="I2453" t="s">
        <v>22</v>
      </c>
      <c r="J2453" t="s">
        <v>82</v>
      </c>
      <c r="K2453" t="s">
        <v>74</v>
      </c>
      <c r="L2453" t="s">
        <v>37</v>
      </c>
      <c r="M2453" t="s">
        <v>36</v>
      </c>
      <c r="N2453" t="s">
        <v>46</v>
      </c>
      <c r="O2453" t="s">
        <v>38</v>
      </c>
      <c r="P2453" t="s">
        <v>40</v>
      </c>
      <c r="Q2453" t="s">
        <v>26</v>
      </c>
      <c r="R2453" t="s">
        <v>59</v>
      </c>
      <c r="S2453" t="s">
        <v>42</v>
      </c>
      <c r="T2453">
        <v>2</v>
      </c>
    </row>
    <row r="2454" spans="1:20" x14ac:dyDescent="0.3">
      <c r="A2454">
        <v>4729</v>
      </c>
      <c r="B2454">
        <v>45</v>
      </c>
      <c r="C2454" t="s">
        <v>30</v>
      </c>
      <c r="D2454" t="s">
        <v>21</v>
      </c>
      <c r="E2454">
        <v>3665.5112300000001</v>
      </c>
      <c r="F2454" s="1">
        <v>42384</v>
      </c>
      <c r="G2454">
        <v>44286.6</v>
      </c>
      <c r="H2454">
        <v>1120.7729999999999</v>
      </c>
      <c r="I2454" t="s">
        <v>44</v>
      </c>
      <c r="J2454" t="s">
        <v>85</v>
      </c>
      <c r="K2454" t="s">
        <v>74</v>
      </c>
      <c r="L2454" t="s">
        <v>46</v>
      </c>
      <c r="M2454" t="s">
        <v>68</v>
      </c>
      <c r="N2454" t="s">
        <v>25</v>
      </c>
      <c r="O2454" t="s">
        <v>38</v>
      </c>
      <c r="P2454" t="s">
        <v>40</v>
      </c>
      <c r="Q2454" t="s">
        <v>48</v>
      </c>
      <c r="R2454" t="s">
        <v>28</v>
      </c>
      <c r="S2454" t="s">
        <v>42</v>
      </c>
      <c r="T2454">
        <v>2</v>
      </c>
    </row>
    <row r="2455" spans="1:20" x14ac:dyDescent="0.3">
      <c r="A2455">
        <v>4734</v>
      </c>
      <c r="B2455">
        <v>37</v>
      </c>
      <c r="C2455" t="s">
        <v>30</v>
      </c>
      <c r="D2455" t="s">
        <v>21</v>
      </c>
      <c r="E2455">
        <v>2387.0749230000001</v>
      </c>
      <c r="F2455" s="1">
        <v>42862</v>
      </c>
      <c r="G2455">
        <v>10305.299999999999</v>
      </c>
      <c r="H2455">
        <v>240.91200000000001</v>
      </c>
      <c r="I2455" t="s">
        <v>22</v>
      </c>
      <c r="J2455" t="s">
        <v>84</v>
      </c>
      <c r="K2455" t="s">
        <v>34</v>
      </c>
      <c r="L2455" t="s">
        <v>25</v>
      </c>
      <c r="M2455" t="s">
        <v>58</v>
      </c>
      <c r="N2455" t="s">
        <v>46</v>
      </c>
      <c r="O2455" t="s">
        <v>27</v>
      </c>
      <c r="P2455" t="s">
        <v>48</v>
      </c>
      <c r="Q2455" t="s">
        <v>58</v>
      </c>
      <c r="R2455" t="s">
        <v>63</v>
      </c>
      <c r="S2455" t="s">
        <v>72</v>
      </c>
      <c r="T2455">
        <v>2</v>
      </c>
    </row>
    <row r="2456" spans="1:20" x14ac:dyDescent="0.3">
      <c r="A2456">
        <v>4735</v>
      </c>
      <c r="B2456">
        <v>37</v>
      </c>
      <c r="C2456" t="s">
        <v>30</v>
      </c>
      <c r="D2456" t="s">
        <v>21</v>
      </c>
      <c r="E2456">
        <v>1923.5579620000001</v>
      </c>
      <c r="F2456" s="1">
        <v>43053</v>
      </c>
      <c r="G2456">
        <v>15646.4</v>
      </c>
      <c r="H2456">
        <v>286.06</v>
      </c>
      <c r="I2456" t="s">
        <v>75</v>
      </c>
      <c r="J2456" t="s">
        <v>98</v>
      </c>
      <c r="K2456" t="s">
        <v>66</v>
      </c>
      <c r="L2456" t="s">
        <v>25</v>
      </c>
      <c r="M2456" t="s">
        <v>62</v>
      </c>
      <c r="N2456" t="s">
        <v>37</v>
      </c>
      <c r="O2456" t="s">
        <v>78</v>
      </c>
      <c r="P2456" t="s">
        <v>26</v>
      </c>
      <c r="Q2456" t="s">
        <v>26</v>
      </c>
      <c r="R2456" t="s">
        <v>28</v>
      </c>
      <c r="S2456" t="s">
        <v>72</v>
      </c>
      <c r="T2456">
        <v>2</v>
      </c>
    </row>
    <row r="2457" spans="1:20" x14ac:dyDescent="0.3">
      <c r="A2457">
        <v>4738</v>
      </c>
      <c r="B2457">
        <v>43</v>
      </c>
      <c r="C2457" t="s">
        <v>30</v>
      </c>
      <c r="D2457" t="s">
        <v>43</v>
      </c>
      <c r="E2457">
        <v>1523.4153269999999</v>
      </c>
      <c r="F2457" s="1">
        <v>45270</v>
      </c>
      <c r="G2457">
        <v>48794</v>
      </c>
      <c r="H2457">
        <v>841.755</v>
      </c>
      <c r="I2457" t="s">
        <v>44</v>
      </c>
      <c r="J2457" t="s">
        <v>79</v>
      </c>
      <c r="K2457" t="s">
        <v>66</v>
      </c>
      <c r="L2457" t="s">
        <v>35</v>
      </c>
      <c r="M2457" t="s">
        <v>58</v>
      </c>
      <c r="N2457" t="s">
        <v>46</v>
      </c>
      <c r="O2457" t="s">
        <v>38</v>
      </c>
      <c r="P2457" t="s">
        <v>58</v>
      </c>
      <c r="Q2457" t="s">
        <v>48</v>
      </c>
      <c r="R2457" t="s">
        <v>49</v>
      </c>
      <c r="S2457" t="s">
        <v>72</v>
      </c>
      <c r="T2457">
        <v>2</v>
      </c>
    </row>
    <row r="2458" spans="1:20" x14ac:dyDescent="0.3">
      <c r="A2458">
        <v>4741</v>
      </c>
      <c r="B2458">
        <v>46</v>
      </c>
      <c r="C2458" t="s">
        <v>30</v>
      </c>
      <c r="D2458" t="s">
        <v>21</v>
      </c>
      <c r="E2458">
        <v>4710.3270389999998</v>
      </c>
      <c r="F2458" s="1">
        <v>42622</v>
      </c>
      <c r="G2458">
        <v>8454</v>
      </c>
      <c r="H2458">
        <v>140.66999999999999</v>
      </c>
      <c r="I2458" t="s">
        <v>75</v>
      </c>
      <c r="J2458" t="s">
        <v>87</v>
      </c>
      <c r="K2458" t="s">
        <v>57</v>
      </c>
      <c r="L2458" t="s">
        <v>25</v>
      </c>
      <c r="M2458" t="s">
        <v>26</v>
      </c>
      <c r="N2458" t="s">
        <v>54</v>
      </c>
      <c r="O2458" t="s">
        <v>47</v>
      </c>
      <c r="P2458" t="s">
        <v>39</v>
      </c>
      <c r="Q2458" t="s">
        <v>40</v>
      </c>
      <c r="R2458" t="s">
        <v>41</v>
      </c>
      <c r="S2458" t="s">
        <v>69</v>
      </c>
      <c r="T2458">
        <v>2</v>
      </c>
    </row>
    <row r="2459" spans="1:20" x14ac:dyDescent="0.3">
      <c r="A2459">
        <v>4745</v>
      </c>
      <c r="B2459">
        <v>45</v>
      </c>
      <c r="C2459" t="s">
        <v>20</v>
      </c>
      <c r="D2459" t="s">
        <v>43</v>
      </c>
      <c r="E2459">
        <v>4519.4487639999998</v>
      </c>
      <c r="F2459" s="1">
        <v>44919</v>
      </c>
      <c r="G2459">
        <v>45545.3</v>
      </c>
      <c r="H2459">
        <v>596.18100000000004</v>
      </c>
      <c r="I2459" t="s">
        <v>75</v>
      </c>
      <c r="J2459" t="s">
        <v>86</v>
      </c>
      <c r="K2459" t="s">
        <v>57</v>
      </c>
      <c r="L2459" t="s">
        <v>25</v>
      </c>
      <c r="M2459" t="s">
        <v>62</v>
      </c>
      <c r="N2459" t="s">
        <v>54</v>
      </c>
      <c r="O2459" t="s">
        <v>27</v>
      </c>
      <c r="P2459" t="s">
        <v>58</v>
      </c>
      <c r="Q2459" t="s">
        <v>48</v>
      </c>
      <c r="R2459" t="s">
        <v>49</v>
      </c>
      <c r="S2459" t="s">
        <v>29</v>
      </c>
      <c r="T2459">
        <v>2</v>
      </c>
    </row>
    <row r="2460" spans="1:20" x14ac:dyDescent="0.3">
      <c r="A2460">
        <v>4748</v>
      </c>
      <c r="B2460">
        <v>36</v>
      </c>
      <c r="C2460" t="s">
        <v>30</v>
      </c>
      <c r="D2460" t="s">
        <v>50</v>
      </c>
      <c r="E2460">
        <v>3144.9323199999999</v>
      </c>
      <c r="F2460" s="1">
        <v>42483</v>
      </c>
      <c r="G2460">
        <v>22487.5</v>
      </c>
      <c r="H2460">
        <v>645.18600000000004</v>
      </c>
      <c r="I2460" t="s">
        <v>51</v>
      </c>
      <c r="J2460" t="s">
        <v>91</v>
      </c>
      <c r="K2460" t="s">
        <v>53</v>
      </c>
      <c r="L2460" t="s">
        <v>54</v>
      </c>
      <c r="M2460" t="s">
        <v>58</v>
      </c>
      <c r="N2460" t="s">
        <v>35</v>
      </c>
      <c r="O2460" t="s">
        <v>47</v>
      </c>
      <c r="P2460" t="s">
        <v>39</v>
      </c>
      <c r="Q2460" t="s">
        <v>39</v>
      </c>
      <c r="R2460" t="s">
        <v>28</v>
      </c>
      <c r="S2460" t="s">
        <v>72</v>
      </c>
      <c r="T2460">
        <v>2</v>
      </c>
    </row>
    <row r="2461" spans="1:20" x14ac:dyDescent="0.3">
      <c r="A2461">
        <v>4751</v>
      </c>
      <c r="B2461">
        <v>44</v>
      </c>
      <c r="C2461" t="s">
        <v>20</v>
      </c>
      <c r="D2461" t="s">
        <v>21</v>
      </c>
      <c r="E2461">
        <v>2300.6532130000001</v>
      </c>
      <c r="F2461" s="1">
        <v>43494</v>
      </c>
      <c r="G2461">
        <v>45146</v>
      </c>
      <c r="H2461">
        <v>588.74800000000005</v>
      </c>
      <c r="I2461" t="s">
        <v>22</v>
      </c>
      <c r="J2461" t="s">
        <v>94</v>
      </c>
      <c r="K2461" t="s">
        <v>74</v>
      </c>
      <c r="L2461" t="s">
        <v>46</v>
      </c>
      <c r="M2461" t="s">
        <v>36</v>
      </c>
      <c r="N2461" t="s">
        <v>25</v>
      </c>
      <c r="O2461" t="s">
        <v>27</v>
      </c>
      <c r="P2461" t="s">
        <v>26</v>
      </c>
      <c r="Q2461" t="s">
        <v>26</v>
      </c>
      <c r="R2461" t="s">
        <v>41</v>
      </c>
      <c r="S2461" t="s">
        <v>72</v>
      </c>
      <c r="T2461">
        <v>2</v>
      </c>
    </row>
    <row r="2462" spans="1:20" x14ac:dyDescent="0.3">
      <c r="A2462">
        <v>4752</v>
      </c>
      <c r="B2462">
        <v>42</v>
      </c>
      <c r="C2462" t="s">
        <v>30</v>
      </c>
      <c r="D2462" t="s">
        <v>43</v>
      </c>
      <c r="E2462">
        <v>3259.2952959999998</v>
      </c>
      <c r="F2462" s="1">
        <v>43037</v>
      </c>
      <c r="G2462">
        <v>32444.1</v>
      </c>
      <c r="H2462">
        <v>779.78599999999994</v>
      </c>
      <c r="I2462" t="s">
        <v>75</v>
      </c>
      <c r="J2462" t="s">
        <v>89</v>
      </c>
      <c r="K2462" t="s">
        <v>66</v>
      </c>
      <c r="L2462" t="s">
        <v>25</v>
      </c>
      <c r="M2462" t="s">
        <v>62</v>
      </c>
      <c r="N2462" t="s">
        <v>46</v>
      </c>
      <c r="O2462" t="s">
        <v>27</v>
      </c>
      <c r="P2462" t="s">
        <v>48</v>
      </c>
      <c r="Q2462" t="s">
        <v>39</v>
      </c>
      <c r="R2462" t="s">
        <v>49</v>
      </c>
      <c r="S2462" t="s">
        <v>69</v>
      </c>
      <c r="T2462">
        <v>2</v>
      </c>
    </row>
    <row r="2463" spans="1:20" x14ac:dyDescent="0.3">
      <c r="A2463">
        <v>4758</v>
      </c>
      <c r="B2463">
        <v>39</v>
      </c>
      <c r="C2463" t="s">
        <v>30</v>
      </c>
      <c r="D2463" t="s">
        <v>21</v>
      </c>
      <c r="E2463">
        <v>3357.4296020000002</v>
      </c>
      <c r="F2463" s="1">
        <v>44075</v>
      </c>
      <c r="G2463">
        <v>48636.4</v>
      </c>
      <c r="H2463">
        <v>1390.1690000000001</v>
      </c>
      <c r="I2463" t="s">
        <v>51</v>
      </c>
      <c r="J2463" t="s">
        <v>56</v>
      </c>
      <c r="K2463" t="s">
        <v>61</v>
      </c>
      <c r="L2463" t="s">
        <v>25</v>
      </c>
      <c r="M2463" t="s">
        <v>68</v>
      </c>
      <c r="N2463" t="s">
        <v>35</v>
      </c>
      <c r="O2463" t="s">
        <v>78</v>
      </c>
      <c r="P2463" t="s">
        <v>39</v>
      </c>
      <c r="Q2463" t="s">
        <v>40</v>
      </c>
      <c r="R2463" t="s">
        <v>49</v>
      </c>
      <c r="S2463" t="s">
        <v>55</v>
      </c>
      <c r="T2463">
        <v>2</v>
      </c>
    </row>
    <row r="2464" spans="1:20" x14ac:dyDescent="0.3">
      <c r="A2464">
        <v>4760</v>
      </c>
      <c r="B2464">
        <v>42</v>
      </c>
      <c r="C2464" t="s">
        <v>30</v>
      </c>
      <c r="D2464" t="s">
        <v>43</v>
      </c>
      <c r="E2464">
        <v>3324.9903450000002</v>
      </c>
      <c r="F2464" s="1">
        <v>43696</v>
      </c>
      <c r="G2464">
        <v>28808.3</v>
      </c>
      <c r="H2464">
        <v>312.233</v>
      </c>
      <c r="I2464" t="s">
        <v>51</v>
      </c>
      <c r="J2464" t="s">
        <v>98</v>
      </c>
      <c r="K2464" t="s">
        <v>83</v>
      </c>
      <c r="L2464" t="s">
        <v>37</v>
      </c>
      <c r="M2464" t="s">
        <v>58</v>
      </c>
      <c r="N2464" t="s">
        <v>25</v>
      </c>
      <c r="O2464" t="s">
        <v>27</v>
      </c>
      <c r="P2464" t="s">
        <v>58</v>
      </c>
      <c r="Q2464" t="s">
        <v>39</v>
      </c>
      <c r="R2464" t="s">
        <v>28</v>
      </c>
      <c r="S2464" t="s">
        <v>69</v>
      </c>
      <c r="T2464">
        <v>2</v>
      </c>
    </row>
    <row r="2465" spans="1:20" x14ac:dyDescent="0.3">
      <c r="A2465">
        <v>4761</v>
      </c>
      <c r="B2465">
        <v>35</v>
      </c>
      <c r="C2465" t="s">
        <v>20</v>
      </c>
      <c r="D2465" t="s">
        <v>43</v>
      </c>
      <c r="E2465">
        <v>2458.8728679999999</v>
      </c>
      <c r="F2465" s="1">
        <v>42829</v>
      </c>
      <c r="G2465">
        <v>19869.400000000001</v>
      </c>
      <c r="H2465">
        <v>418.315</v>
      </c>
      <c r="I2465" t="s">
        <v>32</v>
      </c>
      <c r="J2465" t="s">
        <v>56</v>
      </c>
      <c r="K2465" t="s">
        <v>74</v>
      </c>
      <c r="L2465" t="s">
        <v>25</v>
      </c>
      <c r="M2465" t="s">
        <v>36</v>
      </c>
      <c r="N2465" t="s">
        <v>37</v>
      </c>
      <c r="O2465" t="s">
        <v>78</v>
      </c>
      <c r="P2465" t="s">
        <v>40</v>
      </c>
      <c r="Q2465" t="s">
        <v>40</v>
      </c>
      <c r="R2465" t="s">
        <v>49</v>
      </c>
      <c r="S2465" t="s">
        <v>69</v>
      </c>
      <c r="T2465">
        <v>2</v>
      </c>
    </row>
    <row r="2466" spans="1:20" x14ac:dyDescent="0.3">
      <c r="A2466">
        <v>4763</v>
      </c>
      <c r="B2466">
        <v>49</v>
      </c>
      <c r="C2466" t="s">
        <v>20</v>
      </c>
      <c r="D2466" t="s">
        <v>21</v>
      </c>
      <c r="E2466">
        <v>3261.5061660000001</v>
      </c>
      <c r="F2466" s="1">
        <v>43612</v>
      </c>
      <c r="G2466">
        <v>38537.699999999997</v>
      </c>
      <c r="H2466">
        <v>989.17600000000004</v>
      </c>
      <c r="I2466" t="s">
        <v>44</v>
      </c>
      <c r="J2466" t="s">
        <v>60</v>
      </c>
      <c r="K2466" t="s">
        <v>34</v>
      </c>
      <c r="L2466" t="s">
        <v>37</v>
      </c>
      <c r="M2466" t="s">
        <v>68</v>
      </c>
      <c r="N2466" t="s">
        <v>35</v>
      </c>
      <c r="O2466" t="s">
        <v>27</v>
      </c>
      <c r="P2466" t="s">
        <v>26</v>
      </c>
      <c r="Q2466" t="s">
        <v>39</v>
      </c>
      <c r="R2466" t="s">
        <v>49</v>
      </c>
      <c r="S2466" t="s">
        <v>29</v>
      </c>
      <c r="T2466">
        <v>2</v>
      </c>
    </row>
    <row r="2467" spans="1:20" x14ac:dyDescent="0.3">
      <c r="A2467">
        <v>4768</v>
      </c>
      <c r="B2467">
        <v>46</v>
      </c>
      <c r="C2467" t="s">
        <v>30</v>
      </c>
      <c r="D2467" t="s">
        <v>21</v>
      </c>
      <c r="E2467">
        <v>1470.486641</v>
      </c>
      <c r="F2467" s="1">
        <v>43601</v>
      </c>
      <c r="G2467">
        <v>11250.7</v>
      </c>
      <c r="H2467">
        <v>186.04</v>
      </c>
      <c r="I2467" t="s">
        <v>75</v>
      </c>
      <c r="J2467" t="s">
        <v>91</v>
      </c>
      <c r="K2467" t="s">
        <v>34</v>
      </c>
      <c r="L2467" t="s">
        <v>46</v>
      </c>
      <c r="M2467" t="s">
        <v>58</v>
      </c>
      <c r="N2467" t="s">
        <v>46</v>
      </c>
      <c r="O2467" t="s">
        <v>47</v>
      </c>
      <c r="P2467" t="s">
        <v>58</v>
      </c>
      <c r="Q2467" t="s">
        <v>39</v>
      </c>
      <c r="R2467" t="s">
        <v>28</v>
      </c>
      <c r="S2467" t="s">
        <v>42</v>
      </c>
      <c r="T2467">
        <v>2</v>
      </c>
    </row>
    <row r="2468" spans="1:20" x14ac:dyDescent="0.3">
      <c r="A2468">
        <v>4769</v>
      </c>
      <c r="B2468">
        <v>44</v>
      </c>
      <c r="C2468" t="s">
        <v>20</v>
      </c>
      <c r="D2468" t="s">
        <v>31</v>
      </c>
      <c r="E2468">
        <v>2764.0628280000001</v>
      </c>
      <c r="F2468" s="1">
        <v>43080</v>
      </c>
      <c r="G2468">
        <v>48563.3</v>
      </c>
      <c r="H2468">
        <v>1018.294</v>
      </c>
      <c r="I2468" t="s">
        <v>51</v>
      </c>
      <c r="J2468" t="s">
        <v>97</v>
      </c>
      <c r="K2468" t="s">
        <v>24</v>
      </c>
      <c r="L2468" t="s">
        <v>46</v>
      </c>
      <c r="M2468" t="s">
        <v>62</v>
      </c>
      <c r="N2468" t="s">
        <v>35</v>
      </c>
      <c r="O2468" t="s">
        <v>47</v>
      </c>
      <c r="P2468" t="s">
        <v>58</v>
      </c>
      <c r="Q2468" t="s">
        <v>39</v>
      </c>
      <c r="R2468" t="s">
        <v>63</v>
      </c>
      <c r="S2468" t="s">
        <v>55</v>
      </c>
      <c r="T2468">
        <v>2</v>
      </c>
    </row>
    <row r="2469" spans="1:20" x14ac:dyDescent="0.3">
      <c r="A2469">
        <v>4771</v>
      </c>
      <c r="B2469">
        <v>33</v>
      </c>
      <c r="C2469" t="s">
        <v>30</v>
      </c>
      <c r="D2469" t="s">
        <v>21</v>
      </c>
      <c r="E2469">
        <v>2205.764682</v>
      </c>
      <c r="F2469" s="1">
        <v>43494</v>
      </c>
      <c r="G2469">
        <v>28144</v>
      </c>
      <c r="H2469">
        <v>378.55</v>
      </c>
      <c r="I2469" t="s">
        <v>32</v>
      </c>
      <c r="J2469" t="s">
        <v>90</v>
      </c>
      <c r="K2469" t="s">
        <v>66</v>
      </c>
      <c r="L2469" t="s">
        <v>54</v>
      </c>
      <c r="M2469" t="s">
        <v>68</v>
      </c>
      <c r="N2469" t="s">
        <v>37</v>
      </c>
      <c r="O2469" t="s">
        <v>47</v>
      </c>
      <c r="P2469" t="s">
        <v>26</v>
      </c>
      <c r="Q2469" t="s">
        <v>26</v>
      </c>
      <c r="R2469" t="s">
        <v>63</v>
      </c>
      <c r="S2469" t="s">
        <v>42</v>
      </c>
      <c r="T2469">
        <v>2</v>
      </c>
    </row>
    <row r="2470" spans="1:20" x14ac:dyDescent="0.3">
      <c r="A2470">
        <v>4785</v>
      </c>
      <c r="B2470">
        <v>43</v>
      </c>
      <c r="C2470" t="s">
        <v>20</v>
      </c>
      <c r="D2470" t="s">
        <v>21</v>
      </c>
      <c r="E2470">
        <v>3228.8635640000002</v>
      </c>
      <c r="F2470" s="1">
        <v>44511</v>
      </c>
      <c r="G2470">
        <v>24108.3</v>
      </c>
      <c r="H2470">
        <v>566.44200000000001</v>
      </c>
      <c r="I2470" t="s">
        <v>51</v>
      </c>
      <c r="J2470" t="s">
        <v>84</v>
      </c>
      <c r="K2470" t="s">
        <v>74</v>
      </c>
      <c r="L2470" t="s">
        <v>46</v>
      </c>
      <c r="M2470" t="s">
        <v>58</v>
      </c>
      <c r="N2470" t="s">
        <v>37</v>
      </c>
      <c r="O2470" t="s">
        <v>78</v>
      </c>
      <c r="P2470" t="s">
        <v>48</v>
      </c>
      <c r="Q2470" t="s">
        <v>39</v>
      </c>
      <c r="R2470" t="s">
        <v>28</v>
      </c>
      <c r="S2470" t="s">
        <v>42</v>
      </c>
      <c r="T2470">
        <v>2</v>
      </c>
    </row>
    <row r="2471" spans="1:20" x14ac:dyDescent="0.3">
      <c r="A2471">
        <v>4793</v>
      </c>
      <c r="B2471">
        <v>37</v>
      </c>
      <c r="C2471" t="s">
        <v>30</v>
      </c>
      <c r="D2471" t="s">
        <v>21</v>
      </c>
      <c r="E2471">
        <v>2904.6163409999999</v>
      </c>
      <c r="F2471" s="1">
        <v>45378</v>
      </c>
      <c r="G2471">
        <v>32140</v>
      </c>
      <c r="H2471">
        <v>867.42399999999998</v>
      </c>
      <c r="I2471" t="s">
        <v>51</v>
      </c>
      <c r="J2471" t="s">
        <v>77</v>
      </c>
      <c r="K2471" t="s">
        <v>53</v>
      </c>
      <c r="L2471" t="s">
        <v>35</v>
      </c>
      <c r="M2471" t="s">
        <v>68</v>
      </c>
      <c r="N2471" t="s">
        <v>35</v>
      </c>
      <c r="O2471" t="s">
        <v>47</v>
      </c>
      <c r="P2471" t="s">
        <v>58</v>
      </c>
      <c r="Q2471" t="s">
        <v>58</v>
      </c>
      <c r="R2471" t="s">
        <v>59</v>
      </c>
      <c r="S2471" t="s">
        <v>55</v>
      </c>
      <c r="T2471">
        <v>2</v>
      </c>
    </row>
    <row r="2472" spans="1:20" x14ac:dyDescent="0.3">
      <c r="A2472">
        <v>4794</v>
      </c>
      <c r="B2472">
        <v>36</v>
      </c>
      <c r="C2472" t="s">
        <v>20</v>
      </c>
      <c r="D2472" t="s">
        <v>43</v>
      </c>
      <c r="E2472">
        <v>3659.5871090000001</v>
      </c>
      <c r="F2472" s="1">
        <v>45216</v>
      </c>
      <c r="G2472">
        <v>20462.599999999999</v>
      </c>
      <c r="H2472">
        <v>406.31299999999999</v>
      </c>
      <c r="I2472" t="s">
        <v>75</v>
      </c>
      <c r="J2472" t="s">
        <v>81</v>
      </c>
      <c r="K2472" t="s">
        <v>61</v>
      </c>
      <c r="L2472" t="s">
        <v>35</v>
      </c>
      <c r="M2472" t="s">
        <v>36</v>
      </c>
      <c r="N2472" t="s">
        <v>37</v>
      </c>
      <c r="O2472" t="s">
        <v>47</v>
      </c>
      <c r="P2472" t="s">
        <v>48</v>
      </c>
      <c r="Q2472" t="s">
        <v>26</v>
      </c>
      <c r="R2472" t="s">
        <v>41</v>
      </c>
      <c r="S2472" t="s">
        <v>55</v>
      </c>
      <c r="T2472">
        <v>2</v>
      </c>
    </row>
    <row r="2473" spans="1:20" x14ac:dyDescent="0.3">
      <c r="A2473">
        <v>4796</v>
      </c>
      <c r="B2473">
        <v>53</v>
      </c>
      <c r="C2473" t="s">
        <v>30</v>
      </c>
      <c r="D2473" t="s">
        <v>21</v>
      </c>
      <c r="E2473">
        <v>2710.4044130000002</v>
      </c>
      <c r="F2473" s="1">
        <v>44358</v>
      </c>
      <c r="G2473">
        <v>20004.3</v>
      </c>
      <c r="H2473">
        <v>265.173</v>
      </c>
      <c r="I2473" t="s">
        <v>51</v>
      </c>
      <c r="J2473" t="s">
        <v>91</v>
      </c>
      <c r="K2473" t="s">
        <v>83</v>
      </c>
      <c r="L2473" t="s">
        <v>37</v>
      </c>
      <c r="M2473" t="s">
        <v>36</v>
      </c>
      <c r="N2473" t="s">
        <v>35</v>
      </c>
      <c r="O2473" t="s">
        <v>78</v>
      </c>
      <c r="P2473" t="s">
        <v>48</v>
      </c>
      <c r="Q2473" t="s">
        <v>40</v>
      </c>
      <c r="R2473" t="s">
        <v>41</v>
      </c>
      <c r="S2473" t="s">
        <v>72</v>
      </c>
      <c r="T2473">
        <v>2</v>
      </c>
    </row>
    <row r="2474" spans="1:20" x14ac:dyDescent="0.3">
      <c r="A2474">
        <v>4798</v>
      </c>
      <c r="B2474">
        <v>34</v>
      </c>
      <c r="C2474" t="s">
        <v>20</v>
      </c>
      <c r="D2474" t="s">
        <v>21</v>
      </c>
      <c r="E2474">
        <v>3001.7326029999999</v>
      </c>
      <c r="F2474" s="1">
        <v>44768</v>
      </c>
      <c r="G2474">
        <v>18054.400000000001</v>
      </c>
      <c r="H2474">
        <v>381.79199999999997</v>
      </c>
      <c r="I2474" t="s">
        <v>22</v>
      </c>
      <c r="J2474" t="s">
        <v>80</v>
      </c>
      <c r="K2474" t="s">
        <v>74</v>
      </c>
      <c r="L2474" t="s">
        <v>25</v>
      </c>
      <c r="M2474" t="s">
        <v>68</v>
      </c>
      <c r="N2474" t="s">
        <v>54</v>
      </c>
      <c r="O2474" t="s">
        <v>27</v>
      </c>
      <c r="P2474" t="s">
        <v>48</v>
      </c>
      <c r="Q2474" t="s">
        <v>39</v>
      </c>
      <c r="R2474" t="s">
        <v>59</v>
      </c>
      <c r="S2474" t="s">
        <v>72</v>
      </c>
      <c r="T2474">
        <v>2</v>
      </c>
    </row>
    <row r="2475" spans="1:20" x14ac:dyDescent="0.3">
      <c r="A2475">
        <v>4808</v>
      </c>
      <c r="B2475">
        <v>41</v>
      </c>
      <c r="C2475" t="s">
        <v>30</v>
      </c>
      <c r="D2475" t="s">
        <v>21</v>
      </c>
      <c r="E2475">
        <v>4237.7511139999997</v>
      </c>
      <c r="F2475" s="1">
        <v>42142</v>
      </c>
      <c r="G2475">
        <v>34444.199999999997</v>
      </c>
      <c r="H2475">
        <v>999.24900000000002</v>
      </c>
      <c r="I2475" t="s">
        <v>75</v>
      </c>
      <c r="J2475" t="s">
        <v>80</v>
      </c>
      <c r="K2475" t="s">
        <v>53</v>
      </c>
      <c r="L2475" t="s">
        <v>46</v>
      </c>
      <c r="M2475" t="s">
        <v>36</v>
      </c>
      <c r="N2475" t="s">
        <v>35</v>
      </c>
      <c r="O2475" t="s">
        <v>38</v>
      </c>
      <c r="P2475" t="s">
        <v>40</v>
      </c>
      <c r="Q2475" t="s">
        <v>39</v>
      </c>
      <c r="R2475" t="s">
        <v>41</v>
      </c>
      <c r="S2475" t="s">
        <v>42</v>
      </c>
      <c r="T2475">
        <v>2</v>
      </c>
    </row>
    <row r="2476" spans="1:20" x14ac:dyDescent="0.3">
      <c r="A2476">
        <v>4809</v>
      </c>
      <c r="B2476">
        <v>40</v>
      </c>
      <c r="C2476" t="s">
        <v>30</v>
      </c>
      <c r="D2476" t="s">
        <v>43</v>
      </c>
      <c r="E2476">
        <v>3120.4768170000002</v>
      </c>
      <c r="F2476" s="1">
        <v>42167</v>
      </c>
      <c r="G2476">
        <v>18237.900000000001</v>
      </c>
      <c r="H2476">
        <v>267.00900000000001</v>
      </c>
      <c r="I2476" t="s">
        <v>44</v>
      </c>
      <c r="J2476" t="s">
        <v>90</v>
      </c>
      <c r="K2476" t="s">
        <v>61</v>
      </c>
      <c r="L2476" t="s">
        <v>46</v>
      </c>
      <c r="M2476" t="s">
        <v>68</v>
      </c>
      <c r="N2476" t="s">
        <v>37</v>
      </c>
      <c r="O2476" t="s">
        <v>27</v>
      </c>
      <c r="P2476" t="s">
        <v>48</v>
      </c>
      <c r="Q2476" t="s">
        <v>39</v>
      </c>
      <c r="R2476" t="s">
        <v>28</v>
      </c>
      <c r="S2476" t="s">
        <v>69</v>
      </c>
      <c r="T2476">
        <v>2</v>
      </c>
    </row>
    <row r="2477" spans="1:20" x14ac:dyDescent="0.3">
      <c r="A2477">
        <v>4810</v>
      </c>
      <c r="B2477">
        <v>42</v>
      </c>
      <c r="C2477" t="s">
        <v>30</v>
      </c>
      <c r="D2477" t="s">
        <v>21</v>
      </c>
      <c r="E2477">
        <v>3172.7849310000001</v>
      </c>
      <c r="F2477" s="1">
        <v>45372</v>
      </c>
      <c r="G2477">
        <v>9051</v>
      </c>
      <c r="H2477">
        <v>128.74700000000001</v>
      </c>
      <c r="I2477" t="s">
        <v>75</v>
      </c>
      <c r="J2477" t="s">
        <v>84</v>
      </c>
      <c r="K2477" t="s">
        <v>61</v>
      </c>
      <c r="L2477" t="s">
        <v>25</v>
      </c>
      <c r="M2477" t="s">
        <v>68</v>
      </c>
      <c r="N2477" t="s">
        <v>46</v>
      </c>
      <c r="O2477" t="s">
        <v>78</v>
      </c>
      <c r="P2477" t="s">
        <v>48</v>
      </c>
      <c r="Q2477" t="s">
        <v>39</v>
      </c>
      <c r="R2477" t="s">
        <v>28</v>
      </c>
      <c r="S2477" t="s">
        <v>42</v>
      </c>
      <c r="T2477">
        <v>2</v>
      </c>
    </row>
    <row r="2478" spans="1:20" x14ac:dyDescent="0.3">
      <c r="A2478">
        <v>4811</v>
      </c>
      <c r="B2478">
        <v>43</v>
      </c>
      <c r="C2478" t="s">
        <v>30</v>
      </c>
      <c r="D2478" t="s">
        <v>50</v>
      </c>
      <c r="E2478">
        <v>4109.4913779999997</v>
      </c>
      <c r="F2478" s="1">
        <v>43988</v>
      </c>
      <c r="G2478">
        <v>14132.8</v>
      </c>
      <c r="H2478">
        <v>237.804</v>
      </c>
      <c r="I2478" t="s">
        <v>51</v>
      </c>
      <c r="J2478" t="s">
        <v>86</v>
      </c>
      <c r="K2478" t="s">
        <v>74</v>
      </c>
      <c r="L2478" t="s">
        <v>35</v>
      </c>
      <c r="M2478" t="s">
        <v>68</v>
      </c>
      <c r="N2478" t="s">
        <v>25</v>
      </c>
      <c r="O2478" t="s">
        <v>38</v>
      </c>
      <c r="P2478" t="s">
        <v>40</v>
      </c>
      <c r="Q2478" t="s">
        <v>48</v>
      </c>
      <c r="R2478" t="s">
        <v>49</v>
      </c>
      <c r="S2478" t="s">
        <v>42</v>
      </c>
      <c r="T2478">
        <v>2</v>
      </c>
    </row>
    <row r="2479" spans="1:20" x14ac:dyDescent="0.3">
      <c r="A2479">
        <v>4813</v>
      </c>
      <c r="B2479">
        <v>39</v>
      </c>
      <c r="C2479" t="s">
        <v>30</v>
      </c>
      <c r="D2479" t="s">
        <v>43</v>
      </c>
      <c r="E2479">
        <v>3531.4805249999999</v>
      </c>
      <c r="F2479" s="1">
        <v>42400</v>
      </c>
      <c r="G2479">
        <v>46584.2</v>
      </c>
      <c r="H2479">
        <v>628.55799999999999</v>
      </c>
      <c r="I2479" t="s">
        <v>44</v>
      </c>
      <c r="J2479" t="s">
        <v>81</v>
      </c>
      <c r="K2479" t="s">
        <v>53</v>
      </c>
      <c r="L2479" t="s">
        <v>37</v>
      </c>
      <c r="M2479" t="s">
        <v>58</v>
      </c>
      <c r="N2479" t="s">
        <v>46</v>
      </c>
      <c r="O2479" t="s">
        <v>78</v>
      </c>
      <c r="P2479" t="s">
        <v>58</v>
      </c>
      <c r="Q2479" t="s">
        <v>26</v>
      </c>
      <c r="R2479" t="s">
        <v>63</v>
      </c>
      <c r="S2479" t="s">
        <v>72</v>
      </c>
      <c r="T2479">
        <v>2</v>
      </c>
    </row>
    <row r="2480" spans="1:20" x14ac:dyDescent="0.3">
      <c r="A2480">
        <v>4818</v>
      </c>
      <c r="B2480">
        <v>49</v>
      </c>
      <c r="C2480" t="s">
        <v>20</v>
      </c>
      <c r="D2480" t="s">
        <v>43</v>
      </c>
      <c r="E2480">
        <v>3085.3556250000001</v>
      </c>
      <c r="F2480" s="1">
        <v>43503</v>
      </c>
      <c r="G2480">
        <v>7571.1</v>
      </c>
      <c r="H2480">
        <v>204.41399999999999</v>
      </c>
      <c r="I2480" t="s">
        <v>51</v>
      </c>
      <c r="J2480" t="s">
        <v>94</v>
      </c>
      <c r="K2480" t="s">
        <v>61</v>
      </c>
      <c r="L2480" t="s">
        <v>25</v>
      </c>
      <c r="M2480" t="s">
        <v>36</v>
      </c>
      <c r="N2480" t="s">
        <v>37</v>
      </c>
      <c r="O2480" t="s">
        <v>47</v>
      </c>
      <c r="P2480" t="s">
        <v>58</v>
      </c>
      <c r="Q2480" t="s">
        <v>39</v>
      </c>
      <c r="R2480" t="s">
        <v>59</v>
      </c>
      <c r="S2480" t="s">
        <v>42</v>
      </c>
      <c r="T2480">
        <v>2</v>
      </c>
    </row>
    <row r="2481" spans="1:20" x14ac:dyDescent="0.3">
      <c r="A2481">
        <v>4819</v>
      </c>
      <c r="B2481">
        <v>42</v>
      </c>
      <c r="C2481" t="s">
        <v>30</v>
      </c>
      <c r="D2481" t="s">
        <v>31</v>
      </c>
      <c r="E2481">
        <v>2632.282048</v>
      </c>
      <c r="F2481" s="1">
        <v>43330</v>
      </c>
      <c r="G2481">
        <v>10457.5</v>
      </c>
      <c r="H2481">
        <v>123.892</v>
      </c>
      <c r="I2481" t="s">
        <v>51</v>
      </c>
      <c r="J2481" t="s">
        <v>94</v>
      </c>
      <c r="K2481" t="s">
        <v>34</v>
      </c>
      <c r="L2481" t="s">
        <v>25</v>
      </c>
      <c r="M2481" t="s">
        <v>62</v>
      </c>
      <c r="N2481" t="s">
        <v>46</v>
      </c>
      <c r="O2481" t="s">
        <v>38</v>
      </c>
      <c r="P2481" t="s">
        <v>58</v>
      </c>
      <c r="Q2481" t="s">
        <v>58</v>
      </c>
      <c r="R2481" t="s">
        <v>28</v>
      </c>
      <c r="S2481" t="s">
        <v>69</v>
      </c>
      <c r="T2481">
        <v>2</v>
      </c>
    </row>
    <row r="2482" spans="1:20" x14ac:dyDescent="0.3">
      <c r="A2482">
        <v>4822</v>
      </c>
      <c r="B2482">
        <v>45</v>
      </c>
      <c r="C2482" t="s">
        <v>20</v>
      </c>
      <c r="D2482" t="s">
        <v>50</v>
      </c>
      <c r="E2482">
        <v>1820.863253</v>
      </c>
      <c r="F2482" s="1">
        <v>44928</v>
      </c>
      <c r="G2482">
        <v>14352.6</v>
      </c>
      <c r="H2482">
        <v>353.14499999999998</v>
      </c>
      <c r="I2482" t="s">
        <v>32</v>
      </c>
      <c r="J2482" t="s">
        <v>87</v>
      </c>
      <c r="K2482" t="s">
        <v>74</v>
      </c>
      <c r="L2482" t="s">
        <v>54</v>
      </c>
      <c r="M2482" t="s">
        <v>62</v>
      </c>
      <c r="N2482" t="s">
        <v>46</v>
      </c>
      <c r="O2482" t="s">
        <v>38</v>
      </c>
      <c r="P2482" t="s">
        <v>48</v>
      </c>
      <c r="Q2482" t="s">
        <v>58</v>
      </c>
      <c r="R2482" t="s">
        <v>59</v>
      </c>
      <c r="S2482" t="s">
        <v>72</v>
      </c>
      <c r="T2482">
        <v>2</v>
      </c>
    </row>
    <row r="2483" spans="1:20" x14ac:dyDescent="0.3">
      <c r="A2483">
        <v>4824</v>
      </c>
      <c r="B2483">
        <v>38</v>
      </c>
      <c r="C2483" t="s">
        <v>30</v>
      </c>
      <c r="D2483" t="s">
        <v>43</v>
      </c>
      <c r="E2483">
        <v>2678.1381029999998</v>
      </c>
      <c r="F2483" s="1">
        <v>43004</v>
      </c>
      <c r="G2483">
        <v>46181.7</v>
      </c>
      <c r="H2483">
        <v>711.79300000000001</v>
      </c>
      <c r="I2483" t="s">
        <v>44</v>
      </c>
      <c r="J2483" t="s">
        <v>85</v>
      </c>
      <c r="K2483" t="s">
        <v>53</v>
      </c>
      <c r="L2483" t="s">
        <v>54</v>
      </c>
      <c r="M2483" t="s">
        <v>62</v>
      </c>
      <c r="N2483" t="s">
        <v>54</v>
      </c>
      <c r="O2483" t="s">
        <v>27</v>
      </c>
      <c r="P2483" t="s">
        <v>26</v>
      </c>
      <c r="Q2483" t="s">
        <v>39</v>
      </c>
      <c r="R2483" t="s">
        <v>28</v>
      </c>
      <c r="S2483" t="s">
        <v>69</v>
      </c>
      <c r="T2483">
        <v>2</v>
      </c>
    </row>
    <row r="2484" spans="1:20" x14ac:dyDescent="0.3">
      <c r="A2484">
        <v>4827</v>
      </c>
      <c r="B2484">
        <v>38</v>
      </c>
      <c r="C2484" t="s">
        <v>20</v>
      </c>
      <c r="D2484" t="s">
        <v>21</v>
      </c>
      <c r="E2484">
        <v>3322.651828</v>
      </c>
      <c r="F2484" s="1">
        <v>44018</v>
      </c>
      <c r="G2484">
        <v>23822.1</v>
      </c>
      <c r="H2484">
        <v>527.48599999999999</v>
      </c>
      <c r="I2484" t="s">
        <v>22</v>
      </c>
      <c r="J2484" t="s">
        <v>56</v>
      </c>
      <c r="K2484" t="s">
        <v>65</v>
      </c>
      <c r="L2484" t="s">
        <v>54</v>
      </c>
      <c r="M2484" t="s">
        <v>36</v>
      </c>
      <c r="N2484" t="s">
        <v>37</v>
      </c>
      <c r="O2484" t="s">
        <v>47</v>
      </c>
      <c r="P2484" t="s">
        <v>40</v>
      </c>
      <c r="Q2484" t="s">
        <v>58</v>
      </c>
      <c r="R2484" t="s">
        <v>28</v>
      </c>
      <c r="S2484" t="s">
        <v>42</v>
      </c>
      <c r="T2484">
        <v>2</v>
      </c>
    </row>
    <row r="2485" spans="1:20" x14ac:dyDescent="0.3">
      <c r="A2485">
        <v>4829</v>
      </c>
      <c r="B2485">
        <v>42</v>
      </c>
      <c r="C2485" t="s">
        <v>30</v>
      </c>
      <c r="D2485" t="s">
        <v>21</v>
      </c>
      <c r="E2485">
        <v>4318.0613190000004</v>
      </c>
      <c r="F2485" s="1">
        <v>44904</v>
      </c>
      <c r="G2485">
        <v>27103.5</v>
      </c>
      <c r="H2485">
        <v>276.61</v>
      </c>
      <c r="I2485" t="s">
        <v>75</v>
      </c>
      <c r="J2485" t="s">
        <v>45</v>
      </c>
      <c r="K2485" t="s">
        <v>61</v>
      </c>
      <c r="L2485" t="s">
        <v>54</v>
      </c>
      <c r="M2485" t="s">
        <v>36</v>
      </c>
      <c r="N2485" t="s">
        <v>37</v>
      </c>
      <c r="O2485" t="s">
        <v>27</v>
      </c>
      <c r="P2485" t="s">
        <v>26</v>
      </c>
      <c r="Q2485" t="s">
        <v>58</v>
      </c>
      <c r="R2485" t="s">
        <v>59</v>
      </c>
      <c r="S2485" t="s">
        <v>55</v>
      </c>
      <c r="T2485">
        <v>2</v>
      </c>
    </row>
    <row r="2486" spans="1:20" x14ac:dyDescent="0.3">
      <c r="A2486">
        <v>4831</v>
      </c>
      <c r="B2486">
        <v>42</v>
      </c>
      <c r="C2486" t="s">
        <v>20</v>
      </c>
      <c r="D2486" t="s">
        <v>43</v>
      </c>
      <c r="E2486">
        <v>4207.113096</v>
      </c>
      <c r="F2486" s="1">
        <v>44119</v>
      </c>
      <c r="G2486">
        <v>16065.9</v>
      </c>
      <c r="H2486">
        <v>222.00700000000001</v>
      </c>
      <c r="I2486" t="s">
        <v>22</v>
      </c>
      <c r="J2486" t="s">
        <v>89</v>
      </c>
      <c r="K2486" t="s">
        <v>53</v>
      </c>
      <c r="L2486" t="s">
        <v>37</v>
      </c>
      <c r="M2486" t="s">
        <v>36</v>
      </c>
      <c r="N2486" t="s">
        <v>46</v>
      </c>
      <c r="O2486" t="s">
        <v>47</v>
      </c>
      <c r="P2486" t="s">
        <v>48</v>
      </c>
      <c r="Q2486" t="s">
        <v>26</v>
      </c>
      <c r="R2486" t="s">
        <v>63</v>
      </c>
      <c r="S2486" t="s">
        <v>55</v>
      </c>
      <c r="T2486">
        <v>2</v>
      </c>
    </row>
    <row r="2487" spans="1:20" x14ac:dyDescent="0.3">
      <c r="A2487">
        <v>2</v>
      </c>
      <c r="B2487">
        <v>63</v>
      </c>
      <c r="C2487" t="s">
        <v>20</v>
      </c>
      <c r="D2487" t="s">
        <v>31</v>
      </c>
      <c r="E2487">
        <v>2844.4479470000001</v>
      </c>
      <c r="F2487" s="1">
        <v>31446</v>
      </c>
      <c r="G2487">
        <v>16321.8</v>
      </c>
      <c r="H2487">
        <v>124.187</v>
      </c>
      <c r="I2487" t="s">
        <v>32</v>
      </c>
      <c r="J2487" t="s">
        <v>33</v>
      </c>
      <c r="K2487" t="s">
        <v>34</v>
      </c>
      <c r="L2487" t="s">
        <v>35</v>
      </c>
      <c r="M2487" t="s">
        <v>36</v>
      </c>
      <c r="N2487" t="s">
        <v>37</v>
      </c>
      <c r="O2487" t="s">
        <v>38</v>
      </c>
      <c r="P2487" t="s">
        <v>39</v>
      </c>
      <c r="Q2487" t="s">
        <v>40</v>
      </c>
      <c r="R2487" t="s">
        <v>41</v>
      </c>
      <c r="S2487" t="s">
        <v>42</v>
      </c>
      <c r="T2487">
        <v>3</v>
      </c>
    </row>
    <row r="2488" spans="1:20" x14ac:dyDescent="0.3">
      <c r="A2488">
        <v>8</v>
      </c>
      <c r="B2488">
        <v>62</v>
      </c>
      <c r="C2488" t="s">
        <v>20</v>
      </c>
      <c r="D2488" t="s">
        <v>21</v>
      </c>
      <c r="E2488">
        <v>4129.0838700000004</v>
      </c>
      <c r="F2488" s="1">
        <v>43788</v>
      </c>
      <c r="G2488">
        <v>32332.6</v>
      </c>
      <c r="H2488">
        <v>232.47499999999999</v>
      </c>
      <c r="I2488" t="s">
        <v>44</v>
      </c>
      <c r="J2488" t="s">
        <v>56</v>
      </c>
      <c r="K2488" t="s">
        <v>66</v>
      </c>
      <c r="L2488" t="s">
        <v>46</v>
      </c>
      <c r="M2488" t="s">
        <v>62</v>
      </c>
      <c r="N2488" t="s">
        <v>54</v>
      </c>
      <c r="O2488" t="s">
        <v>27</v>
      </c>
      <c r="P2488" t="s">
        <v>48</v>
      </c>
      <c r="Q2488" t="s">
        <v>26</v>
      </c>
      <c r="R2488" t="s">
        <v>28</v>
      </c>
      <c r="S2488" t="s">
        <v>42</v>
      </c>
      <c r="T2488">
        <v>3</v>
      </c>
    </row>
    <row r="2489" spans="1:20" x14ac:dyDescent="0.3">
      <c r="A2489">
        <v>14</v>
      </c>
      <c r="B2489">
        <v>61</v>
      </c>
      <c r="C2489" t="s">
        <v>20</v>
      </c>
      <c r="D2489" t="s">
        <v>21</v>
      </c>
      <c r="E2489">
        <v>3596.4070379999998</v>
      </c>
      <c r="F2489" s="1">
        <v>37504</v>
      </c>
      <c r="G2489">
        <v>39998.199999999997</v>
      </c>
      <c r="H2489">
        <v>203.053</v>
      </c>
      <c r="I2489" t="s">
        <v>51</v>
      </c>
      <c r="J2489" t="s">
        <v>77</v>
      </c>
      <c r="K2489" t="s">
        <v>74</v>
      </c>
      <c r="L2489" t="s">
        <v>25</v>
      </c>
      <c r="M2489" t="s">
        <v>36</v>
      </c>
      <c r="N2489" t="s">
        <v>46</v>
      </c>
      <c r="O2489" t="s">
        <v>47</v>
      </c>
      <c r="P2489" t="s">
        <v>26</v>
      </c>
      <c r="Q2489" t="s">
        <v>26</v>
      </c>
      <c r="R2489" t="s">
        <v>63</v>
      </c>
      <c r="S2489" t="s">
        <v>55</v>
      </c>
      <c r="T2489">
        <v>3</v>
      </c>
    </row>
    <row r="2490" spans="1:20" x14ac:dyDescent="0.3">
      <c r="A2490">
        <v>19</v>
      </c>
      <c r="B2490">
        <v>50</v>
      </c>
      <c r="C2490" t="s">
        <v>20</v>
      </c>
      <c r="D2490" t="s">
        <v>21</v>
      </c>
      <c r="E2490">
        <v>4261.5517019999998</v>
      </c>
      <c r="F2490" s="1">
        <v>31929</v>
      </c>
      <c r="G2490">
        <v>9601.5</v>
      </c>
      <c r="H2490">
        <v>51.165999999999997</v>
      </c>
      <c r="I2490" t="s">
        <v>51</v>
      </c>
      <c r="J2490" t="s">
        <v>73</v>
      </c>
      <c r="K2490" t="s">
        <v>57</v>
      </c>
      <c r="L2490" t="s">
        <v>37</v>
      </c>
      <c r="M2490" t="s">
        <v>36</v>
      </c>
      <c r="N2490" t="s">
        <v>54</v>
      </c>
      <c r="O2490" t="s">
        <v>78</v>
      </c>
      <c r="P2490" t="s">
        <v>39</v>
      </c>
      <c r="Q2490" t="s">
        <v>58</v>
      </c>
      <c r="R2490" t="s">
        <v>49</v>
      </c>
      <c r="S2490" t="s">
        <v>72</v>
      </c>
      <c r="T2490">
        <v>3</v>
      </c>
    </row>
    <row r="2491" spans="1:20" x14ac:dyDescent="0.3">
      <c r="A2491">
        <v>28</v>
      </c>
      <c r="B2491">
        <v>48</v>
      </c>
      <c r="C2491" t="s">
        <v>20</v>
      </c>
      <c r="D2491" t="s">
        <v>31</v>
      </c>
      <c r="E2491">
        <v>3296.2400389999998</v>
      </c>
      <c r="F2491" s="1">
        <v>37341</v>
      </c>
      <c r="G2491">
        <v>25860.6</v>
      </c>
      <c r="H2491">
        <v>163.89500000000001</v>
      </c>
      <c r="I2491" t="s">
        <v>44</v>
      </c>
      <c r="J2491" t="s">
        <v>81</v>
      </c>
      <c r="K2491" t="s">
        <v>65</v>
      </c>
      <c r="L2491" t="s">
        <v>25</v>
      </c>
      <c r="M2491" t="s">
        <v>36</v>
      </c>
      <c r="N2491" t="s">
        <v>35</v>
      </c>
      <c r="O2491" t="s">
        <v>47</v>
      </c>
      <c r="P2491" t="s">
        <v>26</v>
      </c>
      <c r="Q2491" t="s">
        <v>40</v>
      </c>
      <c r="R2491" t="s">
        <v>59</v>
      </c>
      <c r="S2491" t="s">
        <v>29</v>
      </c>
      <c r="T2491">
        <v>3</v>
      </c>
    </row>
    <row r="2492" spans="1:20" x14ac:dyDescent="0.3">
      <c r="A2492">
        <v>29</v>
      </c>
      <c r="B2492">
        <v>52</v>
      </c>
      <c r="C2492" t="s">
        <v>20</v>
      </c>
      <c r="D2492" t="s">
        <v>21</v>
      </c>
      <c r="E2492">
        <v>4232.7233759999999</v>
      </c>
      <c r="F2492" s="1">
        <v>34496</v>
      </c>
      <c r="G2492">
        <v>29983.599999999999</v>
      </c>
      <c r="H2492">
        <v>295.74200000000002</v>
      </c>
      <c r="I2492" t="s">
        <v>75</v>
      </c>
      <c r="J2492" t="s">
        <v>87</v>
      </c>
      <c r="K2492" t="s">
        <v>66</v>
      </c>
      <c r="L2492" t="s">
        <v>25</v>
      </c>
      <c r="M2492" t="s">
        <v>58</v>
      </c>
      <c r="N2492" t="s">
        <v>37</v>
      </c>
      <c r="O2492" t="s">
        <v>27</v>
      </c>
      <c r="P2492" t="s">
        <v>26</v>
      </c>
      <c r="Q2492" t="s">
        <v>26</v>
      </c>
      <c r="R2492" t="s">
        <v>49</v>
      </c>
      <c r="S2492" t="s">
        <v>72</v>
      </c>
      <c r="T2492">
        <v>3</v>
      </c>
    </row>
    <row r="2493" spans="1:20" x14ac:dyDescent="0.3">
      <c r="A2493">
        <v>31</v>
      </c>
      <c r="B2493">
        <v>58</v>
      </c>
      <c r="C2493" t="s">
        <v>20</v>
      </c>
      <c r="D2493" t="s">
        <v>21</v>
      </c>
      <c r="E2493">
        <v>3480.9261980000001</v>
      </c>
      <c r="F2493" s="1">
        <v>44075</v>
      </c>
      <c r="G2493">
        <v>16322.1</v>
      </c>
      <c r="H2493">
        <v>158.96100000000001</v>
      </c>
      <c r="I2493" t="s">
        <v>32</v>
      </c>
      <c r="J2493" t="s">
        <v>67</v>
      </c>
      <c r="K2493" t="s">
        <v>24</v>
      </c>
      <c r="L2493" t="s">
        <v>25</v>
      </c>
      <c r="M2493" t="s">
        <v>68</v>
      </c>
      <c r="N2493" t="s">
        <v>25</v>
      </c>
      <c r="O2493" t="s">
        <v>27</v>
      </c>
      <c r="P2493" t="s">
        <v>58</v>
      </c>
      <c r="Q2493" t="s">
        <v>39</v>
      </c>
      <c r="R2493" t="s">
        <v>28</v>
      </c>
      <c r="S2493" t="s">
        <v>42</v>
      </c>
      <c r="T2493">
        <v>3</v>
      </c>
    </row>
    <row r="2494" spans="1:20" x14ac:dyDescent="0.3">
      <c r="A2494">
        <v>33</v>
      </c>
      <c r="B2494">
        <v>61</v>
      </c>
      <c r="C2494" t="s">
        <v>20</v>
      </c>
      <c r="D2494" t="s">
        <v>21</v>
      </c>
      <c r="E2494">
        <v>3993.5718980000001</v>
      </c>
      <c r="F2494" s="1">
        <v>32410</v>
      </c>
      <c r="G2494">
        <v>33381.599999999999</v>
      </c>
      <c r="H2494">
        <v>224.02199999999999</v>
      </c>
      <c r="I2494" t="s">
        <v>75</v>
      </c>
      <c r="J2494" t="s">
        <v>88</v>
      </c>
      <c r="K2494" t="s">
        <v>53</v>
      </c>
      <c r="L2494" t="s">
        <v>46</v>
      </c>
      <c r="M2494" t="s">
        <v>62</v>
      </c>
      <c r="N2494" t="s">
        <v>46</v>
      </c>
      <c r="O2494" t="s">
        <v>27</v>
      </c>
      <c r="P2494" t="s">
        <v>40</v>
      </c>
      <c r="Q2494" t="s">
        <v>58</v>
      </c>
      <c r="R2494" t="s">
        <v>41</v>
      </c>
      <c r="S2494" t="s">
        <v>72</v>
      </c>
      <c r="T2494">
        <v>3</v>
      </c>
    </row>
    <row r="2495" spans="1:20" x14ac:dyDescent="0.3">
      <c r="A2495">
        <v>35</v>
      </c>
      <c r="B2495">
        <v>64</v>
      </c>
      <c r="C2495" t="s">
        <v>20</v>
      </c>
      <c r="D2495" t="s">
        <v>21</v>
      </c>
      <c r="E2495">
        <v>5317.4334920000001</v>
      </c>
      <c r="F2495" s="1">
        <v>32243</v>
      </c>
      <c r="G2495">
        <v>46954.3</v>
      </c>
      <c r="H2495">
        <v>454.14699999999999</v>
      </c>
      <c r="I2495" t="s">
        <v>75</v>
      </c>
      <c r="J2495" t="s">
        <v>89</v>
      </c>
      <c r="K2495" t="s">
        <v>61</v>
      </c>
      <c r="L2495" t="s">
        <v>35</v>
      </c>
      <c r="M2495" t="s">
        <v>62</v>
      </c>
      <c r="N2495" t="s">
        <v>46</v>
      </c>
      <c r="O2495" t="s">
        <v>47</v>
      </c>
      <c r="P2495" t="s">
        <v>40</v>
      </c>
      <c r="Q2495" t="s">
        <v>48</v>
      </c>
      <c r="R2495" t="s">
        <v>28</v>
      </c>
      <c r="S2495" t="s">
        <v>72</v>
      </c>
      <c r="T2495">
        <v>3</v>
      </c>
    </row>
    <row r="2496" spans="1:20" x14ac:dyDescent="0.3">
      <c r="A2496">
        <v>44</v>
      </c>
      <c r="B2496">
        <v>43</v>
      </c>
      <c r="C2496" t="s">
        <v>20</v>
      </c>
      <c r="D2496" t="s">
        <v>21</v>
      </c>
      <c r="E2496">
        <v>4918.540344</v>
      </c>
      <c r="F2496" s="1">
        <v>28523</v>
      </c>
      <c r="G2496">
        <v>20294.8</v>
      </c>
      <c r="H2496">
        <v>175.49100000000001</v>
      </c>
      <c r="I2496" t="s">
        <v>51</v>
      </c>
      <c r="J2496" t="s">
        <v>73</v>
      </c>
      <c r="K2496" t="s">
        <v>74</v>
      </c>
      <c r="L2496" t="s">
        <v>25</v>
      </c>
      <c r="M2496" t="s">
        <v>58</v>
      </c>
      <c r="N2496" t="s">
        <v>25</v>
      </c>
      <c r="O2496" t="s">
        <v>38</v>
      </c>
      <c r="P2496" t="s">
        <v>58</v>
      </c>
      <c r="Q2496" t="s">
        <v>39</v>
      </c>
      <c r="R2496" t="s">
        <v>59</v>
      </c>
      <c r="S2496" t="s">
        <v>42</v>
      </c>
      <c r="T2496">
        <v>3</v>
      </c>
    </row>
    <row r="2497" spans="1:20" x14ac:dyDescent="0.3">
      <c r="A2497">
        <v>47</v>
      </c>
      <c r="B2497">
        <v>51</v>
      </c>
      <c r="C2497" t="s">
        <v>20</v>
      </c>
      <c r="D2497" t="s">
        <v>50</v>
      </c>
      <c r="E2497">
        <v>4052.1174769999998</v>
      </c>
      <c r="F2497" s="1">
        <v>40231</v>
      </c>
      <c r="G2497">
        <v>10101.200000000001</v>
      </c>
      <c r="H2497">
        <v>63.689</v>
      </c>
      <c r="I2497" t="s">
        <v>75</v>
      </c>
      <c r="J2497" t="s">
        <v>82</v>
      </c>
      <c r="K2497" t="s">
        <v>61</v>
      </c>
      <c r="L2497" t="s">
        <v>46</v>
      </c>
      <c r="M2497" t="s">
        <v>58</v>
      </c>
      <c r="N2497" t="s">
        <v>54</v>
      </c>
      <c r="O2497" t="s">
        <v>47</v>
      </c>
      <c r="P2497" t="s">
        <v>39</v>
      </c>
      <c r="Q2497" t="s">
        <v>26</v>
      </c>
      <c r="R2497" t="s">
        <v>63</v>
      </c>
      <c r="S2497" t="s">
        <v>72</v>
      </c>
      <c r="T2497">
        <v>3</v>
      </c>
    </row>
    <row r="2498" spans="1:20" x14ac:dyDescent="0.3">
      <c r="A2498">
        <v>58</v>
      </c>
      <c r="B2498">
        <v>57</v>
      </c>
      <c r="C2498" t="s">
        <v>20</v>
      </c>
      <c r="D2498" t="s">
        <v>21</v>
      </c>
      <c r="E2498">
        <v>3603.9689899999998</v>
      </c>
      <c r="F2498" s="1">
        <v>33583</v>
      </c>
      <c r="G2498">
        <v>41256.6</v>
      </c>
      <c r="H2498">
        <v>347.33699999999999</v>
      </c>
      <c r="I2498" t="s">
        <v>44</v>
      </c>
      <c r="J2498" t="s">
        <v>80</v>
      </c>
      <c r="K2498" t="s">
        <v>66</v>
      </c>
      <c r="L2498" t="s">
        <v>54</v>
      </c>
      <c r="M2498" t="s">
        <v>36</v>
      </c>
      <c r="N2498" t="s">
        <v>35</v>
      </c>
      <c r="O2498" t="s">
        <v>27</v>
      </c>
      <c r="P2498" t="s">
        <v>48</v>
      </c>
      <c r="Q2498" t="s">
        <v>58</v>
      </c>
      <c r="R2498" t="s">
        <v>41</v>
      </c>
      <c r="S2498" t="s">
        <v>42</v>
      </c>
      <c r="T2498">
        <v>3</v>
      </c>
    </row>
    <row r="2499" spans="1:20" x14ac:dyDescent="0.3">
      <c r="A2499">
        <v>62</v>
      </c>
      <c r="B2499">
        <v>63</v>
      </c>
      <c r="C2499" t="s">
        <v>20</v>
      </c>
      <c r="D2499" t="s">
        <v>31</v>
      </c>
      <c r="E2499">
        <v>3596.537875</v>
      </c>
      <c r="F2499" s="1">
        <v>41980</v>
      </c>
      <c r="G2499">
        <v>46656.1</v>
      </c>
      <c r="H2499">
        <v>284.07100000000003</v>
      </c>
      <c r="I2499" t="s">
        <v>22</v>
      </c>
      <c r="J2499" t="s">
        <v>64</v>
      </c>
      <c r="K2499" t="s">
        <v>83</v>
      </c>
      <c r="L2499" t="s">
        <v>46</v>
      </c>
      <c r="M2499" t="s">
        <v>58</v>
      </c>
      <c r="N2499" t="s">
        <v>46</v>
      </c>
      <c r="O2499" t="s">
        <v>47</v>
      </c>
      <c r="P2499" t="s">
        <v>58</v>
      </c>
      <c r="Q2499" t="s">
        <v>39</v>
      </c>
      <c r="R2499" t="s">
        <v>41</v>
      </c>
      <c r="S2499" t="s">
        <v>55</v>
      </c>
      <c r="T2499">
        <v>3</v>
      </c>
    </row>
    <row r="2500" spans="1:20" x14ac:dyDescent="0.3">
      <c r="A2500">
        <v>67</v>
      </c>
      <c r="B2500">
        <v>58</v>
      </c>
      <c r="C2500" t="s">
        <v>20</v>
      </c>
      <c r="D2500" t="s">
        <v>21</v>
      </c>
      <c r="E2500">
        <v>4219.5676240000003</v>
      </c>
      <c r="F2500" s="1">
        <v>41256</v>
      </c>
      <c r="G2500">
        <v>35726.800000000003</v>
      </c>
      <c r="H2500">
        <v>250.68899999999999</v>
      </c>
      <c r="I2500" t="s">
        <v>44</v>
      </c>
      <c r="J2500" t="s">
        <v>64</v>
      </c>
      <c r="K2500" t="s">
        <v>66</v>
      </c>
      <c r="L2500" t="s">
        <v>35</v>
      </c>
      <c r="M2500" t="s">
        <v>36</v>
      </c>
      <c r="N2500" t="s">
        <v>54</v>
      </c>
      <c r="O2500" t="s">
        <v>38</v>
      </c>
      <c r="P2500" t="s">
        <v>26</v>
      </c>
      <c r="Q2500" t="s">
        <v>48</v>
      </c>
      <c r="R2500" t="s">
        <v>49</v>
      </c>
      <c r="S2500" t="s">
        <v>29</v>
      </c>
      <c r="T2500">
        <v>3</v>
      </c>
    </row>
    <row r="2501" spans="1:20" x14ac:dyDescent="0.3">
      <c r="A2501">
        <v>74</v>
      </c>
      <c r="B2501">
        <v>57</v>
      </c>
      <c r="C2501" t="s">
        <v>20</v>
      </c>
      <c r="D2501" t="s">
        <v>21</v>
      </c>
      <c r="E2501">
        <v>2983.2533010000002</v>
      </c>
      <c r="F2501" s="1">
        <v>28203</v>
      </c>
      <c r="G2501">
        <v>41965.3</v>
      </c>
      <c r="H2501">
        <v>348.38200000000001</v>
      </c>
      <c r="I2501" t="s">
        <v>75</v>
      </c>
      <c r="J2501" t="s">
        <v>93</v>
      </c>
      <c r="K2501" t="s">
        <v>61</v>
      </c>
      <c r="L2501" t="s">
        <v>54</v>
      </c>
      <c r="M2501" t="s">
        <v>36</v>
      </c>
      <c r="N2501" t="s">
        <v>46</v>
      </c>
      <c r="O2501" t="s">
        <v>78</v>
      </c>
      <c r="P2501" t="s">
        <v>58</v>
      </c>
      <c r="Q2501" t="s">
        <v>40</v>
      </c>
      <c r="R2501" t="s">
        <v>63</v>
      </c>
      <c r="S2501" t="s">
        <v>42</v>
      </c>
      <c r="T2501">
        <v>3</v>
      </c>
    </row>
    <row r="2502" spans="1:20" x14ac:dyDescent="0.3">
      <c r="A2502">
        <v>75</v>
      </c>
      <c r="B2502">
        <v>75</v>
      </c>
      <c r="C2502" t="s">
        <v>30</v>
      </c>
      <c r="D2502" t="s">
        <v>31</v>
      </c>
      <c r="E2502">
        <v>4933.7049950000001</v>
      </c>
      <c r="F2502" s="1">
        <v>28109</v>
      </c>
      <c r="G2502">
        <v>33981.9</v>
      </c>
      <c r="H2502">
        <v>253.303</v>
      </c>
      <c r="I2502" t="s">
        <v>44</v>
      </c>
      <c r="J2502" t="s">
        <v>97</v>
      </c>
      <c r="K2502" t="s">
        <v>53</v>
      </c>
      <c r="L2502" t="s">
        <v>35</v>
      </c>
      <c r="M2502" t="s">
        <v>62</v>
      </c>
      <c r="N2502" t="s">
        <v>46</v>
      </c>
      <c r="O2502" t="s">
        <v>47</v>
      </c>
      <c r="P2502" t="s">
        <v>26</v>
      </c>
      <c r="Q2502" t="s">
        <v>26</v>
      </c>
      <c r="R2502" t="s">
        <v>28</v>
      </c>
      <c r="S2502" t="s">
        <v>29</v>
      </c>
      <c r="T2502">
        <v>3</v>
      </c>
    </row>
    <row r="2503" spans="1:20" x14ac:dyDescent="0.3">
      <c r="A2503">
        <v>82</v>
      </c>
      <c r="B2503">
        <v>50</v>
      </c>
      <c r="C2503" t="s">
        <v>20</v>
      </c>
      <c r="D2503" t="s">
        <v>21</v>
      </c>
      <c r="E2503">
        <v>5077.6070099999997</v>
      </c>
      <c r="F2503" s="1">
        <v>41305</v>
      </c>
      <c r="G2503">
        <v>24961.8</v>
      </c>
      <c r="H2503">
        <v>191.77199999999999</v>
      </c>
      <c r="I2503" t="s">
        <v>51</v>
      </c>
      <c r="J2503" t="s">
        <v>97</v>
      </c>
      <c r="K2503" t="s">
        <v>83</v>
      </c>
      <c r="L2503" t="s">
        <v>46</v>
      </c>
      <c r="M2503" t="s">
        <v>26</v>
      </c>
      <c r="N2503" t="s">
        <v>25</v>
      </c>
      <c r="O2503" t="s">
        <v>27</v>
      </c>
      <c r="P2503" t="s">
        <v>39</v>
      </c>
      <c r="Q2503" t="s">
        <v>58</v>
      </c>
      <c r="R2503" t="s">
        <v>59</v>
      </c>
      <c r="S2503" t="s">
        <v>69</v>
      </c>
      <c r="T2503">
        <v>3</v>
      </c>
    </row>
    <row r="2504" spans="1:20" x14ac:dyDescent="0.3">
      <c r="A2504">
        <v>99</v>
      </c>
      <c r="B2504">
        <v>40</v>
      </c>
      <c r="C2504" t="s">
        <v>30</v>
      </c>
      <c r="D2504" t="s">
        <v>21</v>
      </c>
      <c r="E2504">
        <v>3468.5373239999999</v>
      </c>
      <c r="F2504" s="1">
        <v>37891</v>
      </c>
      <c r="G2504">
        <v>37589.699999999997</v>
      </c>
      <c r="H2504">
        <v>250.28299999999999</v>
      </c>
      <c r="I2504" t="s">
        <v>32</v>
      </c>
      <c r="J2504" t="s">
        <v>52</v>
      </c>
      <c r="K2504" t="s">
        <v>83</v>
      </c>
      <c r="L2504" t="s">
        <v>46</v>
      </c>
      <c r="M2504" t="s">
        <v>36</v>
      </c>
      <c r="N2504" t="s">
        <v>46</v>
      </c>
      <c r="O2504" t="s">
        <v>38</v>
      </c>
      <c r="P2504" t="s">
        <v>40</v>
      </c>
      <c r="Q2504" t="s">
        <v>39</v>
      </c>
      <c r="R2504" t="s">
        <v>41</v>
      </c>
      <c r="S2504" t="s">
        <v>42</v>
      </c>
      <c r="T2504">
        <v>3</v>
      </c>
    </row>
    <row r="2505" spans="1:20" x14ac:dyDescent="0.3">
      <c r="A2505">
        <v>103</v>
      </c>
      <c r="B2505">
        <v>52</v>
      </c>
      <c r="C2505" t="s">
        <v>30</v>
      </c>
      <c r="D2505" t="s">
        <v>21</v>
      </c>
      <c r="E2505">
        <v>5606.0517689999997</v>
      </c>
      <c r="F2505" s="1">
        <v>43753</v>
      </c>
      <c r="G2505">
        <v>10865.5</v>
      </c>
      <c r="H2505">
        <v>69.731999999999999</v>
      </c>
      <c r="I2505" t="s">
        <v>44</v>
      </c>
      <c r="J2505" t="s">
        <v>99</v>
      </c>
      <c r="K2505" t="s">
        <v>65</v>
      </c>
      <c r="L2505" t="s">
        <v>54</v>
      </c>
      <c r="M2505" t="s">
        <v>58</v>
      </c>
      <c r="N2505" t="s">
        <v>25</v>
      </c>
      <c r="O2505" t="s">
        <v>27</v>
      </c>
      <c r="P2505" t="s">
        <v>58</v>
      </c>
      <c r="Q2505" t="s">
        <v>48</v>
      </c>
      <c r="R2505" t="s">
        <v>28</v>
      </c>
      <c r="S2505" t="s">
        <v>42</v>
      </c>
      <c r="T2505">
        <v>3</v>
      </c>
    </row>
    <row r="2506" spans="1:20" x14ac:dyDescent="0.3">
      <c r="A2506">
        <v>106</v>
      </c>
      <c r="B2506">
        <v>52</v>
      </c>
      <c r="C2506" t="s">
        <v>20</v>
      </c>
      <c r="D2506" t="s">
        <v>21</v>
      </c>
      <c r="E2506">
        <v>3834.9798089999999</v>
      </c>
      <c r="F2506" s="1">
        <v>39201</v>
      </c>
      <c r="G2506">
        <v>17645.7</v>
      </c>
      <c r="H2506">
        <v>99.245999999999995</v>
      </c>
      <c r="I2506" t="s">
        <v>51</v>
      </c>
      <c r="J2506" t="s">
        <v>92</v>
      </c>
      <c r="K2506" t="s">
        <v>53</v>
      </c>
      <c r="L2506" t="s">
        <v>54</v>
      </c>
      <c r="M2506" t="s">
        <v>58</v>
      </c>
      <c r="N2506" t="s">
        <v>54</v>
      </c>
      <c r="O2506" t="s">
        <v>38</v>
      </c>
      <c r="P2506" t="s">
        <v>39</v>
      </c>
      <c r="Q2506" t="s">
        <v>39</v>
      </c>
      <c r="R2506" t="s">
        <v>28</v>
      </c>
      <c r="S2506" t="s">
        <v>42</v>
      </c>
      <c r="T2506">
        <v>3</v>
      </c>
    </row>
    <row r="2507" spans="1:20" x14ac:dyDescent="0.3">
      <c r="A2507">
        <v>109</v>
      </c>
      <c r="B2507">
        <v>57</v>
      </c>
      <c r="C2507" t="s">
        <v>30</v>
      </c>
      <c r="D2507" t="s">
        <v>31</v>
      </c>
      <c r="E2507">
        <v>4231.1749460000001</v>
      </c>
      <c r="F2507" s="1">
        <v>38792</v>
      </c>
      <c r="G2507">
        <v>27690.5</v>
      </c>
      <c r="H2507">
        <v>265.77800000000002</v>
      </c>
      <c r="I2507" t="s">
        <v>22</v>
      </c>
      <c r="J2507" t="s">
        <v>71</v>
      </c>
      <c r="K2507" t="s">
        <v>24</v>
      </c>
      <c r="L2507" t="s">
        <v>35</v>
      </c>
      <c r="M2507" t="s">
        <v>68</v>
      </c>
      <c r="N2507" t="s">
        <v>54</v>
      </c>
      <c r="O2507" t="s">
        <v>27</v>
      </c>
      <c r="P2507" t="s">
        <v>39</v>
      </c>
      <c r="Q2507" t="s">
        <v>39</v>
      </c>
      <c r="R2507" t="s">
        <v>59</v>
      </c>
      <c r="S2507" t="s">
        <v>55</v>
      </c>
      <c r="T2507">
        <v>3</v>
      </c>
    </row>
    <row r="2508" spans="1:20" x14ac:dyDescent="0.3">
      <c r="A2508">
        <v>110</v>
      </c>
      <c r="B2508">
        <v>48</v>
      </c>
      <c r="C2508" t="s">
        <v>30</v>
      </c>
      <c r="D2508" t="s">
        <v>21</v>
      </c>
      <c r="E2508">
        <v>2285.2099880000001</v>
      </c>
      <c r="F2508" s="1">
        <v>32323</v>
      </c>
      <c r="G2508">
        <v>41463.300000000003</v>
      </c>
      <c r="H2508">
        <v>376.93200000000002</v>
      </c>
      <c r="I2508" t="s">
        <v>22</v>
      </c>
      <c r="J2508" t="s">
        <v>88</v>
      </c>
      <c r="K2508" t="s">
        <v>57</v>
      </c>
      <c r="L2508" t="s">
        <v>46</v>
      </c>
      <c r="M2508" t="s">
        <v>36</v>
      </c>
      <c r="N2508" t="s">
        <v>46</v>
      </c>
      <c r="O2508" t="s">
        <v>27</v>
      </c>
      <c r="P2508" t="s">
        <v>48</v>
      </c>
      <c r="Q2508" t="s">
        <v>26</v>
      </c>
      <c r="R2508" t="s">
        <v>63</v>
      </c>
      <c r="S2508" t="s">
        <v>29</v>
      </c>
      <c r="T2508">
        <v>3</v>
      </c>
    </row>
    <row r="2509" spans="1:20" x14ac:dyDescent="0.3">
      <c r="A2509">
        <v>113</v>
      </c>
      <c r="B2509">
        <v>43</v>
      </c>
      <c r="C2509" t="s">
        <v>20</v>
      </c>
      <c r="D2509" t="s">
        <v>50</v>
      </c>
      <c r="E2509">
        <v>3765.547705</v>
      </c>
      <c r="F2509" s="1">
        <v>44436</v>
      </c>
      <c r="G2509">
        <v>43035</v>
      </c>
      <c r="H2509">
        <v>239.95400000000001</v>
      </c>
      <c r="I2509" t="s">
        <v>32</v>
      </c>
      <c r="J2509" t="s">
        <v>94</v>
      </c>
      <c r="K2509" t="s">
        <v>24</v>
      </c>
      <c r="L2509" t="s">
        <v>35</v>
      </c>
      <c r="M2509" t="s">
        <v>62</v>
      </c>
      <c r="N2509" t="s">
        <v>46</v>
      </c>
      <c r="O2509" t="s">
        <v>38</v>
      </c>
      <c r="P2509" t="s">
        <v>26</v>
      </c>
      <c r="Q2509" t="s">
        <v>48</v>
      </c>
      <c r="R2509" t="s">
        <v>28</v>
      </c>
      <c r="S2509" t="s">
        <v>29</v>
      </c>
      <c r="T2509">
        <v>3</v>
      </c>
    </row>
    <row r="2510" spans="1:20" x14ac:dyDescent="0.3">
      <c r="A2510">
        <v>117</v>
      </c>
      <c r="B2510">
        <v>43</v>
      </c>
      <c r="C2510" t="s">
        <v>20</v>
      </c>
      <c r="D2510" t="s">
        <v>31</v>
      </c>
      <c r="E2510">
        <v>3811.5771119999999</v>
      </c>
      <c r="F2510" s="1">
        <v>41778</v>
      </c>
      <c r="G2510">
        <v>35286.199999999997</v>
      </c>
      <c r="H2510">
        <v>249.24</v>
      </c>
      <c r="I2510" t="s">
        <v>75</v>
      </c>
      <c r="J2510" t="s">
        <v>64</v>
      </c>
      <c r="K2510" t="s">
        <v>66</v>
      </c>
      <c r="L2510" t="s">
        <v>35</v>
      </c>
      <c r="M2510" t="s">
        <v>26</v>
      </c>
      <c r="N2510" t="s">
        <v>25</v>
      </c>
      <c r="O2510" t="s">
        <v>78</v>
      </c>
      <c r="P2510" t="s">
        <v>40</v>
      </c>
      <c r="Q2510" t="s">
        <v>58</v>
      </c>
      <c r="R2510" t="s">
        <v>28</v>
      </c>
      <c r="S2510" t="s">
        <v>69</v>
      </c>
      <c r="T2510">
        <v>3</v>
      </c>
    </row>
    <row r="2511" spans="1:20" x14ac:dyDescent="0.3">
      <c r="A2511">
        <v>118</v>
      </c>
      <c r="B2511">
        <v>57</v>
      </c>
      <c r="C2511" t="s">
        <v>20</v>
      </c>
      <c r="D2511" t="s">
        <v>31</v>
      </c>
      <c r="E2511">
        <v>4488.9307319999998</v>
      </c>
      <c r="F2511" s="1">
        <v>44503</v>
      </c>
      <c r="G2511">
        <v>16077.6</v>
      </c>
      <c r="H2511">
        <v>126.98099999999999</v>
      </c>
      <c r="I2511" t="s">
        <v>22</v>
      </c>
      <c r="J2511" t="s">
        <v>33</v>
      </c>
      <c r="K2511" t="s">
        <v>57</v>
      </c>
      <c r="L2511" t="s">
        <v>35</v>
      </c>
      <c r="M2511" t="s">
        <v>36</v>
      </c>
      <c r="N2511" t="s">
        <v>54</v>
      </c>
      <c r="O2511" t="s">
        <v>47</v>
      </c>
      <c r="P2511" t="s">
        <v>40</v>
      </c>
      <c r="Q2511" t="s">
        <v>39</v>
      </c>
      <c r="R2511" t="s">
        <v>63</v>
      </c>
      <c r="S2511" t="s">
        <v>29</v>
      </c>
      <c r="T2511">
        <v>3</v>
      </c>
    </row>
    <row r="2512" spans="1:20" x14ac:dyDescent="0.3">
      <c r="A2512">
        <v>122</v>
      </c>
      <c r="B2512">
        <v>66</v>
      </c>
      <c r="C2512" t="s">
        <v>30</v>
      </c>
      <c r="D2512" t="s">
        <v>50</v>
      </c>
      <c r="E2512">
        <v>2634.3036959999999</v>
      </c>
      <c r="F2512" s="1">
        <v>32638</v>
      </c>
      <c r="G2512">
        <v>42245.4</v>
      </c>
      <c r="H2512">
        <v>211.565</v>
      </c>
      <c r="I2512" t="s">
        <v>22</v>
      </c>
      <c r="J2512" t="s">
        <v>99</v>
      </c>
      <c r="K2512" t="s">
        <v>61</v>
      </c>
      <c r="L2512" t="s">
        <v>25</v>
      </c>
      <c r="M2512" t="s">
        <v>26</v>
      </c>
      <c r="N2512" t="s">
        <v>46</v>
      </c>
      <c r="O2512" t="s">
        <v>27</v>
      </c>
      <c r="P2512" t="s">
        <v>48</v>
      </c>
      <c r="Q2512" t="s">
        <v>58</v>
      </c>
      <c r="R2512" t="s">
        <v>28</v>
      </c>
      <c r="S2512" t="s">
        <v>72</v>
      </c>
      <c r="T2512">
        <v>3</v>
      </c>
    </row>
    <row r="2513" spans="1:20" x14ac:dyDescent="0.3">
      <c r="A2513">
        <v>125</v>
      </c>
      <c r="B2513">
        <v>66</v>
      </c>
      <c r="C2513" t="s">
        <v>20</v>
      </c>
      <c r="D2513" t="s">
        <v>21</v>
      </c>
      <c r="E2513">
        <v>3124.9622490000002</v>
      </c>
      <c r="F2513" s="1">
        <v>32104</v>
      </c>
      <c r="G2513">
        <v>41844.400000000001</v>
      </c>
      <c r="H2513">
        <v>246.328</v>
      </c>
      <c r="I2513" t="s">
        <v>22</v>
      </c>
      <c r="J2513" t="s">
        <v>91</v>
      </c>
      <c r="K2513" t="s">
        <v>57</v>
      </c>
      <c r="L2513" t="s">
        <v>37</v>
      </c>
      <c r="M2513" t="s">
        <v>36</v>
      </c>
      <c r="N2513" t="s">
        <v>46</v>
      </c>
      <c r="O2513" t="s">
        <v>27</v>
      </c>
      <c r="P2513" t="s">
        <v>39</v>
      </c>
      <c r="Q2513" t="s">
        <v>26</v>
      </c>
      <c r="R2513" t="s">
        <v>28</v>
      </c>
      <c r="S2513" t="s">
        <v>42</v>
      </c>
      <c r="T2513">
        <v>3</v>
      </c>
    </row>
    <row r="2514" spans="1:20" x14ac:dyDescent="0.3">
      <c r="A2514">
        <v>126</v>
      </c>
      <c r="B2514">
        <v>47</v>
      </c>
      <c r="C2514" t="s">
        <v>20</v>
      </c>
      <c r="D2514" t="s">
        <v>31</v>
      </c>
      <c r="E2514">
        <v>3670.3450429999998</v>
      </c>
      <c r="F2514" s="1">
        <v>44331</v>
      </c>
      <c r="G2514">
        <v>13069.1</v>
      </c>
      <c r="H2514">
        <v>79.75</v>
      </c>
      <c r="I2514" t="s">
        <v>75</v>
      </c>
      <c r="J2514" t="s">
        <v>92</v>
      </c>
      <c r="K2514" t="s">
        <v>74</v>
      </c>
      <c r="L2514" t="s">
        <v>46</v>
      </c>
      <c r="M2514" t="s">
        <v>68</v>
      </c>
      <c r="N2514" t="s">
        <v>46</v>
      </c>
      <c r="O2514" t="s">
        <v>27</v>
      </c>
      <c r="P2514" t="s">
        <v>39</v>
      </c>
      <c r="Q2514" t="s">
        <v>39</v>
      </c>
      <c r="R2514" t="s">
        <v>63</v>
      </c>
      <c r="S2514" t="s">
        <v>42</v>
      </c>
      <c r="T2514">
        <v>3</v>
      </c>
    </row>
    <row r="2515" spans="1:20" x14ac:dyDescent="0.3">
      <c r="A2515">
        <v>131</v>
      </c>
      <c r="B2515">
        <v>42</v>
      </c>
      <c r="C2515" t="s">
        <v>30</v>
      </c>
      <c r="D2515" t="s">
        <v>50</v>
      </c>
      <c r="E2515">
        <v>3377.349682</v>
      </c>
      <c r="F2515" s="1">
        <v>38007</v>
      </c>
      <c r="G2515">
        <v>33079</v>
      </c>
      <c r="H2515">
        <v>245.90100000000001</v>
      </c>
      <c r="I2515" t="s">
        <v>75</v>
      </c>
      <c r="J2515" t="s">
        <v>81</v>
      </c>
      <c r="K2515" t="s">
        <v>24</v>
      </c>
      <c r="L2515" t="s">
        <v>37</v>
      </c>
      <c r="M2515" t="s">
        <v>62</v>
      </c>
      <c r="N2515" t="s">
        <v>46</v>
      </c>
      <c r="O2515" t="s">
        <v>27</v>
      </c>
      <c r="P2515" t="s">
        <v>48</v>
      </c>
      <c r="Q2515" t="s">
        <v>58</v>
      </c>
      <c r="R2515" t="s">
        <v>41</v>
      </c>
      <c r="S2515" t="s">
        <v>55</v>
      </c>
      <c r="T2515">
        <v>3</v>
      </c>
    </row>
    <row r="2516" spans="1:20" x14ac:dyDescent="0.3">
      <c r="A2516">
        <v>134</v>
      </c>
      <c r="B2516">
        <v>71</v>
      </c>
      <c r="C2516" t="s">
        <v>20</v>
      </c>
      <c r="D2516" t="s">
        <v>31</v>
      </c>
      <c r="E2516">
        <v>3297.4695729999999</v>
      </c>
      <c r="F2516" s="1">
        <v>39419</v>
      </c>
      <c r="G2516">
        <v>44336.9</v>
      </c>
      <c r="H2516">
        <v>362.51299999999998</v>
      </c>
      <c r="I2516" t="s">
        <v>75</v>
      </c>
      <c r="J2516" t="s">
        <v>80</v>
      </c>
      <c r="K2516" t="s">
        <v>83</v>
      </c>
      <c r="L2516" t="s">
        <v>35</v>
      </c>
      <c r="M2516" t="s">
        <v>62</v>
      </c>
      <c r="N2516" t="s">
        <v>37</v>
      </c>
      <c r="O2516" t="s">
        <v>27</v>
      </c>
      <c r="P2516" t="s">
        <v>40</v>
      </c>
      <c r="Q2516" t="s">
        <v>48</v>
      </c>
      <c r="R2516" t="s">
        <v>49</v>
      </c>
      <c r="S2516" t="s">
        <v>72</v>
      </c>
      <c r="T2516">
        <v>3</v>
      </c>
    </row>
    <row r="2517" spans="1:20" x14ac:dyDescent="0.3">
      <c r="A2517">
        <v>138</v>
      </c>
      <c r="B2517">
        <v>65</v>
      </c>
      <c r="C2517" t="s">
        <v>20</v>
      </c>
      <c r="D2517" t="s">
        <v>21</v>
      </c>
      <c r="E2517">
        <v>4488.4344579999997</v>
      </c>
      <c r="F2517" s="1">
        <v>30354</v>
      </c>
      <c r="G2517">
        <v>18237.099999999999</v>
      </c>
      <c r="H2517">
        <v>147.37200000000001</v>
      </c>
      <c r="I2517" t="s">
        <v>44</v>
      </c>
      <c r="J2517" t="s">
        <v>64</v>
      </c>
      <c r="K2517" t="s">
        <v>66</v>
      </c>
      <c r="L2517" t="s">
        <v>54</v>
      </c>
      <c r="M2517" t="s">
        <v>26</v>
      </c>
      <c r="N2517" t="s">
        <v>54</v>
      </c>
      <c r="O2517" t="s">
        <v>47</v>
      </c>
      <c r="P2517" t="s">
        <v>26</v>
      </c>
      <c r="Q2517" t="s">
        <v>39</v>
      </c>
      <c r="R2517" t="s">
        <v>41</v>
      </c>
      <c r="S2517" t="s">
        <v>55</v>
      </c>
      <c r="T2517">
        <v>3</v>
      </c>
    </row>
    <row r="2518" spans="1:20" x14ac:dyDescent="0.3">
      <c r="A2518">
        <v>143</v>
      </c>
      <c r="B2518">
        <v>68</v>
      </c>
      <c r="C2518" t="s">
        <v>20</v>
      </c>
      <c r="D2518" t="s">
        <v>21</v>
      </c>
      <c r="E2518">
        <v>3262.3065470000001</v>
      </c>
      <c r="F2518" s="1">
        <v>39300</v>
      </c>
      <c r="G2518">
        <v>33044.400000000001</v>
      </c>
      <c r="H2518">
        <v>240.86099999999999</v>
      </c>
      <c r="I2518" t="s">
        <v>51</v>
      </c>
      <c r="J2518" t="s">
        <v>88</v>
      </c>
      <c r="K2518" t="s">
        <v>53</v>
      </c>
      <c r="L2518" t="s">
        <v>54</v>
      </c>
      <c r="M2518" t="s">
        <v>26</v>
      </c>
      <c r="N2518" t="s">
        <v>25</v>
      </c>
      <c r="O2518" t="s">
        <v>47</v>
      </c>
      <c r="P2518" t="s">
        <v>39</v>
      </c>
      <c r="Q2518" t="s">
        <v>39</v>
      </c>
      <c r="R2518" t="s">
        <v>41</v>
      </c>
      <c r="S2518" t="s">
        <v>69</v>
      </c>
      <c r="T2518">
        <v>3</v>
      </c>
    </row>
    <row r="2519" spans="1:20" x14ac:dyDescent="0.3">
      <c r="A2519">
        <v>144</v>
      </c>
      <c r="B2519">
        <v>54</v>
      </c>
      <c r="C2519" t="s">
        <v>20</v>
      </c>
      <c r="D2519" t="s">
        <v>50</v>
      </c>
      <c r="E2519">
        <v>4593.8722299999999</v>
      </c>
      <c r="F2519" s="1">
        <v>33871</v>
      </c>
      <c r="G2519">
        <v>49203.7</v>
      </c>
      <c r="H2519">
        <v>372.185</v>
      </c>
      <c r="I2519" t="s">
        <v>75</v>
      </c>
      <c r="J2519" t="s">
        <v>93</v>
      </c>
      <c r="K2519" t="s">
        <v>61</v>
      </c>
      <c r="L2519" t="s">
        <v>54</v>
      </c>
      <c r="M2519" t="s">
        <v>36</v>
      </c>
      <c r="N2519" t="s">
        <v>46</v>
      </c>
      <c r="O2519" t="s">
        <v>38</v>
      </c>
      <c r="P2519" t="s">
        <v>58</v>
      </c>
      <c r="Q2519" t="s">
        <v>39</v>
      </c>
      <c r="R2519" t="s">
        <v>28</v>
      </c>
      <c r="S2519" t="s">
        <v>42</v>
      </c>
      <c r="T2519">
        <v>3</v>
      </c>
    </row>
    <row r="2520" spans="1:20" x14ac:dyDescent="0.3">
      <c r="A2520">
        <v>146</v>
      </c>
      <c r="B2520">
        <v>53</v>
      </c>
      <c r="C2520" t="s">
        <v>20</v>
      </c>
      <c r="D2520" t="s">
        <v>50</v>
      </c>
      <c r="E2520">
        <v>3701.3972640000002</v>
      </c>
      <c r="F2520" s="1">
        <v>28822</v>
      </c>
      <c r="G2520">
        <v>40674.199999999997</v>
      </c>
      <c r="H2520">
        <v>267.58</v>
      </c>
      <c r="I2520" t="s">
        <v>22</v>
      </c>
      <c r="J2520" t="s">
        <v>98</v>
      </c>
      <c r="K2520" t="s">
        <v>66</v>
      </c>
      <c r="L2520" t="s">
        <v>37</v>
      </c>
      <c r="M2520" t="s">
        <v>26</v>
      </c>
      <c r="N2520" t="s">
        <v>46</v>
      </c>
      <c r="O2520" t="s">
        <v>38</v>
      </c>
      <c r="P2520" t="s">
        <v>40</v>
      </c>
      <c r="Q2520" t="s">
        <v>39</v>
      </c>
      <c r="R2520" t="s">
        <v>59</v>
      </c>
      <c r="S2520" t="s">
        <v>42</v>
      </c>
      <c r="T2520">
        <v>3</v>
      </c>
    </row>
    <row r="2521" spans="1:20" x14ac:dyDescent="0.3">
      <c r="A2521">
        <v>149</v>
      </c>
      <c r="B2521">
        <v>62</v>
      </c>
      <c r="C2521" t="s">
        <v>20</v>
      </c>
      <c r="D2521" t="s">
        <v>21</v>
      </c>
      <c r="E2521">
        <v>5451.2708949999997</v>
      </c>
      <c r="F2521" s="1">
        <v>30771</v>
      </c>
      <c r="G2521">
        <v>31313.599999999999</v>
      </c>
      <c r="H2521">
        <v>273.43299999999999</v>
      </c>
      <c r="I2521" t="s">
        <v>22</v>
      </c>
      <c r="J2521" t="s">
        <v>86</v>
      </c>
      <c r="K2521" t="s">
        <v>53</v>
      </c>
      <c r="L2521" t="s">
        <v>46</v>
      </c>
      <c r="M2521" t="s">
        <v>62</v>
      </c>
      <c r="N2521" t="s">
        <v>37</v>
      </c>
      <c r="O2521" t="s">
        <v>78</v>
      </c>
      <c r="P2521" t="s">
        <v>58</v>
      </c>
      <c r="Q2521" t="s">
        <v>40</v>
      </c>
      <c r="R2521" t="s">
        <v>59</v>
      </c>
      <c r="S2521" t="s">
        <v>55</v>
      </c>
      <c r="T2521">
        <v>3</v>
      </c>
    </row>
    <row r="2522" spans="1:20" x14ac:dyDescent="0.3">
      <c r="A2522">
        <v>154</v>
      </c>
      <c r="B2522">
        <v>55</v>
      </c>
      <c r="C2522" t="s">
        <v>30</v>
      </c>
      <c r="D2522" t="s">
        <v>21</v>
      </c>
      <c r="E2522">
        <v>4295.8785799999996</v>
      </c>
      <c r="F2522" s="1">
        <v>41841</v>
      </c>
      <c r="G2522">
        <v>30046.3</v>
      </c>
      <c r="H2522">
        <v>177.78800000000001</v>
      </c>
      <c r="I2522" t="s">
        <v>32</v>
      </c>
      <c r="J2522" t="s">
        <v>77</v>
      </c>
      <c r="K2522" t="s">
        <v>57</v>
      </c>
      <c r="L2522" t="s">
        <v>25</v>
      </c>
      <c r="M2522" t="s">
        <v>36</v>
      </c>
      <c r="N2522" t="s">
        <v>46</v>
      </c>
      <c r="O2522" t="s">
        <v>38</v>
      </c>
      <c r="P2522" t="s">
        <v>48</v>
      </c>
      <c r="Q2522" t="s">
        <v>48</v>
      </c>
      <c r="R2522" t="s">
        <v>59</v>
      </c>
      <c r="S2522" t="s">
        <v>55</v>
      </c>
      <c r="T2522">
        <v>3</v>
      </c>
    </row>
    <row r="2523" spans="1:20" x14ac:dyDescent="0.3">
      <c r="A2523">
        <v>155</v>
      </c>
      <c r="B2523">
        <v>71</v>
      </c>
      <c r="C2523" t="s">
        <v>30</v>
      </c>
      <c r="D2523" t="s">
        <v>21</v>
      </c>
      <c r="E2523">
        <v>4088.4693280000001</v>
      </c>
      <c r="F2523" s="1">
        <v>30675</v>
      </c>
      <c r="G2523">
        <v>23951.8</v>
      </c>
      <c r="H2523">
        <v>235.09800000000001</v>
      </c>
      <c r="I2523" t="s">
        <v>75</v>
      </c>
      <c r="J2523" t="s">
        <v>45</v>
      </c>
      <c r="K2523" t="s">
        <v>83</v>
      </c>
      <c r="L2523" t="s">
        <v>46</v>
      </c>
      <c r="M2523" t="s">
        <v>36</v>
      </c>
      <c r="N2523" t="s">
        <v>35</v>
      </c>
      <c r="O2523" t="s">
        <v>27</v>
      </c>
      <c r="P2523" t="s">
        <v>26</v>
      </c>
      <c r="Q2523" t="s">
        <v>58</v>
      </c>
      <c r="R2523" t="s">
        <v>63</v>
      </c>
      <c r="S2523" t="s">
        <v>55</v>
      </c>
      <c r="T2523">
        <v>3</v>
      </c>
    </row>
    <row r="2524" spans="1:20" x14ac:dyDescent="0.3">
      <c r="A2524">
        <v>159</v>
      </c>
      <c r="B2524">
        <v>38</v>
      </c>
      <c r="C2524" t="s">
        <v>30</v>
      </c>
      <c r="D2524" t="s">
        <v>21</v>
      </c>
      <c r="E2524">
        <v>4148.6534410000004</v>
      </c>
      <c r="F2524" s="1">
        <v>28808</v>
      </c>
      <c r="G2524">
        <v>27659.9</v>
      </c>
      <c r="H2524">
        <v>193.77799999999999</v>
      </c>
      <c r="I2524" t="s">
        <v>51</v>
      </c>
      <c r="J2524" t="s">
        <v>95</v>
      </c>
      <c r="K2524" t="s">
        <v>57</v>
      </c>
      <c r="L2524" t="s">
        <v>25</v>
      </c>
      <c r="M2524" t="s">
        <v>68</v>
      </c>
      <c r="N2524" t="s">
        <v>25</v>
      </c>
      <c r="O2524" t="s">
        <v>47</v>
      </c>
      <c r="P2524" t="s">
        <v>40</v>
      </c>
      <c r="Q2524" t="s">
        <v>39</v>
      </c>
      <c r="R2524" t="s">
        <v>49</v>
      </c>
      <c r="S2524" t="s">
        <v>42</v>
      </c>
      <c r="T2524">
        <v>3</v>
      </c>
    </row>
    <row r="2525" spans="1:20" x14ac:dyDescent="0.3">
      <c r="A2525">
        <v>161</v>
      </c>
      <c r="B2525">
        <v>64</v>
      </c>
      <c r="C2525" t="s">
        <v>20</v>
      </c>
      <c r="D2525" t="s">
        <v>31</v>
      </c>
      <c r="E2525">
        <v>3820.8696399999999</v>
      </c>
      <c r="F2525" s="1">
        <v>42730</v>
      </c>
      <c r="G2525">
        <v>18589.5</v>
      </c>
      <c r="H2525">
        <v>98.126999999999995</v>
      </c>
      <c r="I2525" t="s">
        <v>22</v>
      </c>
      <c r="J2525" t="s">
        <v>56</v>
      </c>
      <c r="K2525" t="s">
        <v>34</v>
      </c>
      <c r="L2525" t="s">
        <v>25</v>
      </c>
      <c r="M2525" t="s">
        <v>68</v>
      </c>
      <c r="N2525" t="s">
        <v>46</v>
      </c>
      <c r="O2525" t="s">
        <v>27</v>
      </c>
      <c r="P2525" t="s">
        <v>40</v>
      </c>
      <c r="Q2525" t="s">
        <v>48</v>
      </c>
      <c r="R2525" t="s">
        <v>41</v>
      </c>
      <c r="S2525" t="s">
        <v>29</v>
      </c>
      <c r="T2525">
        <v>3</v>
      </c>
    </row>
    <row r="2526" spans="1:20" x14ac:dyDescent="0.3">
      <c r="A2526">
        <v>162</v>
      </c>
      <c r="B2526">
        <v>58</v>
      </c>
      <c r="C2526" t="s">
        <v>20</v>
      </c>
      <c r="D2526" t="s">
        <v>31</v>
      </c>
      <c r="E2526">
        <v>4807.1442200000001</v>
      </c>
      <c r="F2526" s="1">
        <v>32612</v>
      </c>
      <c r="G2526">
        <v>46987.6</v>
      </c>
      <c r="H2526">
        <v>460.428</v>
      </c>
      <c r="I2526" t="s">
        <v>44</v>
      </c>
      <c r="J2526" t="s">
        <v>88</v>
      </c>
      <c r="K2526" t="s">
        <v>61</v>
      </c>
      <c r="L2526" t="s">
        <v>54</v>
      </c>
      <c r="M2526" t="s">
        <v>26</v>
      </c>
      <c r="N2526" t="s">
        <v>54</v>
      </c>
      <c r="O2526" t="s">
        <v>38</v>
      </c>
      <c r="P2526" t="s">
        <v>40</v>
      </c>
      <c r="Q2526" t="s">
        <v>58</v>
      </c>
      <c r="R2526" t="s">
        <v>41</v>
      </c>
      <c r="S2526" t="s">
        <v>42</v>
      </c>
      <c r="T2526">
        <v>3</v>
      </c>
    </row>
    <row r="2527" spans="1:20" x14ac:dyDescent="0.3">
      <c r="A2527">
        <v>164</v>
      </c>
      <c r="B2527">
        <v>46</v>
      </c>
      <c r="C2527" t="s">
        <v>30</v>
      </c>
      <c r="D2527" t="s">
        <v>21</v>
      </c>
      <c r="E2527">
        <v>4629.3943900000004</v>
      </c>
      <c r="F2527" s="1">
        <v>27714</v>
      </c>
      <c r="G2527">
        <v>40177</v>
      </c>
      <c r="H2527">
        <v>368.971</v>
      </c>
      <c r="I2527" t="s">
        <v>32</v>
      </c>
      <c r="J2527" t="s">
        <v>76</v>
      </c>
      <c r="K2527" t="s">
        <v>83</v>
      </c>
      <c r="L2527" t="s">
        <v>25</v>
      </c>
      <c r="M2527" t="s">
        <v>36</v>
      </c>
      <c r="N2527" t="s">
        <v>35</v>
      </c>
      <c r="O2527" t="s">
        <v>47</v>
      </c>
      <c r="P2527" t="s">
        <v>48</v>
      </c>
      <c r="Q2527" t="s">
        <v>48</v>
      </c>
      <c r="R2527" t="s">
        <v>28</v>
      </c>
      <c r="S2527" t="s">
        <v>55</v>
      </c>
      <c r="T2527">
        <v>3</v>
      </c>
    </row>
    <row r="2528" spans="1:20" x14ac:dyDescent="0.3">
      <c r="A2528">
        <v>165</v>
      </c>
      <c r="B2528">
        <v>45</v>
      </c>
      <c r="C2528" t="s">
        <v>20</v>
      </c>
      <c r="D2528" t="s">
        <v>21</v>
      </c>
      <c r="E2528">
        <v>2450.332226</v>
      </c>
      <c r="F2528" s="1">
        <v>37485</v>
      </c>
      <c r="G2528">
        <v>48568.6</v>
      </c>
      <c r="H2528">
        <v>438.517</v>
      </c>
      <c r="I2528" t="s">
        <v>75</v>
      </c>
      <c r="J2528" t="s">
        <v>56</v>
      </c>
      <c r="K2528" t="s">
        <v>34</v>
      </c>
      <c r="L2528" t="s">
        <v>46</v>
      </c>
      <c r="M2528" t="s">
        <v>58</v>
      </c>
      <c r="N2528" t="s">
        <v>54</v>
      </c>
      <c r="O2528" t="s">
        <v>38</v>
      </c>
      <c r="P2528" t="s">
        <v>26</v>
      </c>
      <c r="Q2528" t="s">
        <v>48</v>
      </c>
      <c r="R2528" t="s">
        <v>28</v>
      </c>
      <c r="S2528" t="s">
        <v>42</v>
      </c>
      <c r="T2528">
        <v>3</v>
      </c>
    </row>
    <row r="2529" spans="1:20" x14ac:dyDescent="0.3">
      <c r="A2529">
        <v>168</v>
      </c>
      <c r="B2529">
        <v>47</v>
      </c>
      <c r="C2529" t="s">
        <v>30</v>
      </c>
      <c r="D2529" t="s">
        <v>50</v>
      </c>
      <c r="E2529">
        <v>3994.6811969999999</v>
      </c>
      <c r="F2529" s="1">
        <v>34992</v>
      </c>
      <c r="G2529">
        <v>22350.1</v>
      </c>
      <c r="H2529">
        <v>142.96700000000001</v>
      </c>
      <c r="I2529" t="s">
        <v>51</v>
      </c>
      <c r="J2529" t="s">
        <v>98</v>
      </c>
      <c r="K2529" t="s">
        <v>61</v>
      </c>
      <c r="L2529" t="s">
        <v>35</v>
      </c>
      <c r="M2529" t="s">
        <v>68</v>
      </c>
      <c r="N2529" t="s">
        <v>46</v>
      </c>
      <c r="O2529" t="s">
        <v>27</v>
      </c>
      <c r="P2529" t="s">
        <v>39</v>
      </c>
      <c r="Q2529" t="s">
        <v>26</v>
      </c>
      <c r="R2529" t="s">
        <v>28</v>
      </c>
      <c r="S2529" t="s">
        <v>69</v>
      </c>
      <c r="T2529">
        <v>3</v>
      </c>
    </row>
    <row r="2530" spans="1:20" x14ac:dyDescent="0.3">
      <c r="A2530">
        <v>172</v>
      </c>
      <c r="B2530">
        <v>57</v>
      </c>
      <c r="C2530" t="s">
        <v>30</v>
      </c>
      <c r="D2530" t="s">
        <v>21</v>
      </c>
      <c r="E2530">
        <v>4265.5043050000004</v>
      </c>
      <c r="F2530" s="1">
        <v>37955</v>
      </c>
      <c r="G2530">
        <v>22336.400000000001</v>
      </c>
      <c r="H2530">
        <v>193.79599999999999</v>
      </c>
      <c r="I2530" t="s">
        <v>75</v>
      </c>
      <c r="J2530" t="s">
        <v>91</v>
      </c>
      <c r="K2530" t="s">
        <v>66</v>
      </c>
      <c r="L2530" t="s">
        <v>37</v>
      </c>
      <c r="M2530" t="s">
        <v>58</v>
      </c>
      <c r="N2530" t="s">
        <v>54</v>
      </c>
      <c r="O2530" t="s">
        <v>27</v>
      </c>
      <c r="P2530" t="s">
        <v>40</v>
      </c>
      <c r="Q2530" t="s">
        <v>26</v>
      </c>
      <c r="R2530" t="s">
        <v>28</v>
      </c>
      <c r="S2530" t="s">
        <v>69</v>
      </c>
      <c r="T2530">
        <v>3</v>
      </c>
    </row>
    <row r="2531" spans="1:20" x14ac:dyDescent="0.3">
      <c r="A2531">
        <v>186</v>
      </c>
      <c r="B2531">
        <v>49</v>
      </c>
      <c r="C2531" t="s">
        <v>20</v>
      </c>
      <c r="D2531" t="s">
        <v>31</v>
      </c>
      <c r="E2531">
        <v>5059.0993600000002</v>
      </c>
      <c r="F2531" s="1">
        <v>41679</v>
      </c>
      <c r="G2531">
        <v>10675.4</v>
      </c>
      <c r="H2531">
        <v>91.575000000000003</v>
      </c>
      <c r="I2531" t="s">
        <v>32</v>
      </c>
      <c r="J2531" t="s">
        <v>94</v>
      </c>
      <c r="K2531" t="s">
        <v>66</v>
      </c>
      <c r="L2531" t="s">
        <v>54</v>
      </c>
      <c r="M2531" t="s">
        <v>36</v>
      </c>
      <c r="N2531" t="s">
        <v>35</v>
      </c>
      <c r="O2531" t="s">
        <v>27</v>
      </c>
      <c r="P2531" t="s">
        <v>48</v>
      </c>
      <c r="Q2531" t="s">
        <v>58</v>
      </c>
      <c r="R2531" t="s">
        <v>59</v>
      </c>
      <c r="S2531" t="s">
        <v>55</v>
      </c>
      <c r="T2531">
        <v>3</v>
      </c>
    </row>
    <row r="2532" spans="1:20" x14ac:dyDescent="0.3">
      <c r="A2532">
        <v>191</v>
      </c>
      <c r="B2532">
        <v>65</v>
      </c>
      <c r="C2532" t="s">
        <v>20</v>
      </c>
      <c r="D2532" t="s">
        <v>31</v>
      </c>
      <c r="E2532">
        <v>3888.0892960000001</v>
      </c>
      <c r="F2532" s="1">
        <v>35008</v>
      </c>
      <c r="G2532">
        <v>47523.199999999997</v>
      </c>
      <c r="H2532">
        <v>258.23700000000002</v>
      </c>
      <c r="I2532" t="s">
        <v>32</v>
      </c>
      <c r="J2532" t="s">
        <v>77</v>
      </c>
      <c r="K2532" t="s">
        <v>74</v>
      </c>
      <c r="L2532" t="s">
        <v>25</v>
      </c>
      <c r="M2532" t="s">
        <v>26</v>
      </c>
      <c r="N2532" t="s">
        <v>25</v>
      </c>
      <c r="O2532" t="s">
        <v>78</v>
      </c>
      <c r="P2532" t="s">
        <v>58</v>
      </c>
      <c r="Q2532" t="s">
        <v>39</v>
      </c>
      <c r="R2532" t="s">
        <v>49</v>
      </c>
      <c r="S2532" t="s">
        <v>55</v>
      </c>
      <c r="T2532">
        <v>3</v>
      </c>
    </row>
    <row r="2533" spans="1:20" x14ac:dyDescent="0.3">
      <c r="A2533">
        <v>192</v>
      </c>
      <c r="B2533">
        <v>58</v>
      </c>
      <c r="C2533" t="s">
        <v>30</v>
      </c>
      <c r="D2533" t="s">
        <v>31</v>
      </c>
      <c r="E2533">
        <v>5120.95676</v>
      </c>
      <c r="F2533" s="1">
        <v>27523</v>
      </c>
      <c r="G2533">
        <v>38009</v>
      </c>
      <c r="H2533">
        <v>244.029</v>
      </c>
      <c r="I2533" t="s">
        <v>22</v>
      </c>
      <c r="J2533" t="s">
        <v>96</v>
      </c>
      <c r="K2533" t="s">
        <v>83</v>
      </c>
      <c r="L2533" t="s">
        <v>35</v>
      </c>
      <c r="M2533" t="s">
        <v>68</v>
      </c>
      <c r="N2533" t="s">
        <v>46</v>
      </c>
      <c r="O2533" t="s">
        <v>27</v>
      </c>
      <c r="P2533" t="s">
        <v>26</v>
      </c>
      <c r="Q2533" t="s">
        <v>39</v>
      </c>
      <c r="R2533" t="s">
        <v>59</v>
      </c>
      <c r="S2533" t="s">
        <v>55</v>
      </c>
      <c r="T2533">
        <v>3</v>
      </c>
    </row>
    <row r="2534" spans="1:20" x14ac:dyDescent="0.3">
      <c r="A2534">
        <v>202</v>
      </c>
      <c r="B2534">
        <v>55</v>
      </c>
      <c r="C2534" t="s">
        <v>20</v>
      </c>
      <c r="D2534" t="s">
        <v>31</v>
      </c>
      <c r="E2534">
        <v>2984.5751420000001</v>
      </c>
      <c r="F2534" s="1">
        <v>38434</v>
      </c>
      <c r="G2534">
        <v>22467.3</v>
      </c>
      <c r="H2534">
        <v>127.809</v>
      </c>
      <c r="I2534" t="s">
        <v>75</v>
      </c>
      <c r="J2534" t="s">
        <v>52</v>
      </c>
      <c r="K2534" t="s">
        <v>65</v>
      </c>
      <c r="L2534" t="s">
        <v>46</v>
      </c>
      <c r="M2534" t="s">
        <v>26</v>
      </c>
      <c r="N2534" t="s">
        <v>35</v>
      </c>
      <c r="O2534" t="s">
        <v>47</v>
      </c>
      <c r="P2534" t="s">
        <v>40</v>
      </c>
      <c r="Q2534" t="s">
        <v>26</v>
      </c>
      <c r="R2534" t="s">
        <v>63</v>
      </c>
      <c r="S2534" t="s">
        <v>69</v>
      </c>
      <c r="T2534">
        <v>3</v>
      </c>
    </row>
    <row r="2535" spans="1:20" x14ac:dyDescent="0.3">
      <c r="A2535">
        <v>210</v>
      </c>
      <c r="B2535">
        <v>47</v>
      </c>
      <c r="C2535" t="s">
        <v>30</v>
      </c>
      <c r="D2535" t="s">
        <v>31</v>
      </c>
      <c r="E2535">
        <v>5136.6575469999998</v>
      </c>
      <c r="F2535" s="1">
        <v>35671</v>
      </c>
      <c r="G2535">
        <v>36101.1</v>
      </c>
      <c r="H2535">
        <v>337.81400000000002</v>
      </c>
      <c r="I2535" t="s">
        <v>75</v>
      </c>
      <c r="J2535" t="s">
        <v>33</v>
      </c>
      <c r="K2535" t="s">
        <v>61</v>
      </c>
      <c r="L2535" t="s">
        <v>35</v>
      </c>
      <c r="M2535" t="s">
        <v>36</v>
      </c>
      <c r="N2535" t="s">
        <v>37</v>
      </c>
      <c r="O2535" t="s">
        <v>47</v>
      </c>
      <c r="P2535" t="s">
        <v>58</v>
      </c>
      <c r="Q2535" t="s">
        <v>26</v>
      </c>
      <c r="R2535" t="s">
        <v>28</v>
      </c>
      <c r="S2535" t="s">
        <v>42</v>
      </c>
      <c r="T2535">
        <v>3</v>
      </c>
    </row>
    <row r="2536" spans="1:20" x14ac:dyDescent="0.3">
      <c r="A2536">
        <v>217</v>
      </c>
      <c r="B2536">
        <v>55</v>
      </c>
      <c r="C2536" t="s">
        <v>20</v>
      </c>
      <c r="D2536" t="s">
        <v>31</v>
      </c>
      <c r="E2536">
        <v>6097.2626499999997</v>
      </c>
      <c r="F2536" s="1">
        <v>31646</v>
      </c>
      <c r="G2536">
        <v>15418.6</v>
      </c>
      <c r="H2536">
        <v>151.608</v>
      </c>
      <c r="I2536" t="s">
        <v>32</v>
      </c>
      <c r="J2536" t="s">
        <v>81</v>
      </c>
      <c r="K2536" t="s">
        <v>34</v>
      </c>
      <c r="L2536" t="s">
        <v>46</v>
      </c>
      <c r="M2536" t="s">
        <v>58</v>
      </c>
      <c r="N2536" t="s">
        <v>46</v>
      </c>
      <c r="O2536" t="s">
        <v>27</v>
      </c>
      <c r="P2536" t="s">
        <v>26</v>
      </c>
      <c r="Q2536" t="s">
        <v>26</v>
      </c>
      <c r="R2536" t="s">
        <v>28</v>
      </c>
      <c r="S2536" t="s">
        <v>29</v>
      </c>
      <c r="T2536">
        <v>3</v>
      </c>
    </row>
    <row r="2537" spans="1:20" x14ac:dyDescent="0.3">
      <c r="A2537">
        <v>219</v>
      </c>
      <c r="B2537">
        <v>58</v>
      </c>
      <c r="C2537" t="s">
        <v>30</v>
      </c>
      <c r="D2537" t="s">
        <v>21</v>
      </c>
      <c r="E2537">
        <v>4985.3772589999999</v>
      </c>
      <c r="F2537" s="1">
        <v>34430</v>
      </c>
      <c r="G2537">
        <v>8363.5</v>
      </c>
      <c r="H2537">
        <v>46.648000000000003</v>
      </c>
      <c r="I2537" t="s">
        <v>75</v>
      </c>
      <c r="J2537" t="s">
        <v>82</v>
      </c>
      <c r="K2537" t="s">
        <v>57</v>
      </c>
      <c r="L2537" t="s">
        <v>54</v>
      </c>
      <c r="M2537" t="s">
        <v>58</v>
      </c>
      <c r="N2537" t="s">
        <v>46</v>
      </c>
      <c r="O2537" t="s">
        <v>47</v>
      </c>
      <c r="P2537" t="s">
        <v>26</v>
      </c>
      <c r="Q2537" t="s">
        <v>39</v>
      </c>
      <c r="R2537" t="s">
        <v>28</v>
      </c>
      <c r="S2537" t="s">
        <v>69</v>
      </c>
      <c r="T2537">
        <v>3</v>
      </c>
    </row>
    <row r="2538" spans="1:20" x14ac:dyDescent="0.3">
      <c r="A2538">
        <v>221</v>
      </c>
      <c r="B2538">
        <v>47</v>
      </c>
      <c r="C2538" t="s">
        <v>20</v>
      </c>
      <c r="D2538" t="s">
        <v>31</v>
      </c>
      <c r="E2538">
        <v>3745.370844</v>
      </c>
      <c r="F2538" s="1">
        <v>37333</v>
      </c>
      <c r="G2538">
        <v>7273.8</v>
      </c>
      <c r="H2538">
        <v>39.659999999999997</v>
      </c>
      <c r="I2538" t="s">
        <v>44</v>
      </c>
      <c r="J2538" t="s">
        <v>67</v>
      </c>
      <c r="K2538" t="s">
        <v>53</v>
      </c>
      <c r="L2538" t="s">
        <v>37</v>
      </c>
      <c r="M2538" t="s">
        <v>68</v>
      </c>
      <c r="N2538" t="s">
        <v>54</v>
      </c>
      <c r="O2538" t="s">
        <v>47</v>
      </c>
      <c r="P2538" t="s">
        <v>40</v>
      </c>
      <c r="Q2538" t="s">
        <v>39</v>
      </c>
      <c r="R2538" t="s">
        <v>28</v>
      </c>
      <c r="S2538" t="s">
        <v>55</v>
      </c>
      <c r="T2538">
        <v>3</v>
      </c>
    </row>
    <row r="2539" spans="1:20" x14ac:dyDescent="0.3">
      <c r="A2539">
        <v>225</v>
      </c>
      <c r="B2539">
        <v>58</v>
      </c>
      <c r="C2539" t="s">
        <v>20</v>
      </c>
      <c r="D2539" t="s">
        <v>31</v>
      </c>
      <c r="E2539">
        <v>4629.6494890000004</v>
      </c>
      <c r="F2539" s="1">
        <v>32079</v>
      </c>
      <c r="G2539">
        <v>31331.200000000001</v>
      </c>
      <c r="H2539">
        <v>251.881</v>
      </c>
      <c r="I2539" t="s">
        <v>44</v>
      </c>
      <c r="J2539" t="s">
        <v>76</v>
      </c>
      <c r="K2539" t="s">
        <v>57</v>
      </c>
      <c r="L2539" t="s">
        <v>46</v>
      </c>
      <c r="M2539" t="s">
        <v>36</v>
      </c>
      <c r="N2539" t="s">
        <v>37</v>
      </c>
      <c r="O2539" t="s">
        <v>27</v>
      </c>
      <c r="P2539" t="s">
        <v>39</v>
      </c>
      <c r="Q2539" t="s">
        <v>58</v>
      </c>
      <c r="R2539" t="s">
        <v>49</v>
      </c>
      <c r="S2539" t="s">
        <v>29</v>
      </c>
      <c r="T2539">
        <v>3</v>
      </c>
    </row>
    <row r="2540" spans="1:20" x14ac:dyDescent="0.3">
      <c r="A2540">
        <v>229</v>
      </c>
      <c r="B2540">
        <v>55</v>
      </c>
      <c r="C2540" t="s">
        <v>20</v>
      </c>
      <c r="D2540" t="s">
        <v>31</v>
      </c>
      <c r="E2540">
        <v>4271.9752859999999</v>
      </c>
      <c r="F2540" s="1">
        <v>42372</v>
      </c>
      <c r="G2540">
        <v>47431.5</v>
      </c>
      <c r="H2540">
        <v>322.48399999999998</v>
      </c>
      <c r="I2540" t="s">
        <v>44</v>
      </c>
      <c r="J2540" t="s">
        <v>87</v>
      </c>
      <c r="K2540" t="s">
        <v>74</v>
      </c>
      <c r="L2540" t="s">
        <v>25</v>
      </c>
      <c r="M2540" t="s">
        <v>26</v>
      </c>
      <c r="N2540" t="s">
        <v>46</v>
      </c>
      <c r="O2540" t="s">
        <v>27</v>
      </c>
      <c r="P2540" t="s">
        <v>58</v>
      </c>
      <c r="Q2540" t="s">
        <v>58</v>
      </c>
      <c r="R2540" t="s">
        <v>41</v>
      </c>
      <c r="S2540" t="s">
        <v>72</v>
      </c>
      <c r="T2540">
        <v>3</v>
      </c>
    </row>
    <row r="2541" spans="1:20" x14ac:dyDescent="0.3">
      <c r="A2541">
        <v>231</v>
      </c>
      <c r="B2541">
        <v>55</v>
      </c>
      <c r="C2541" t="s">
        <v>20</v>
      </c>
      <c r="D2541" t="s">
        <v>21</v>
      </c>
      <c r="E2541">
        <v>4103.1433399999996</v>
      </c>
      <c r="F2541" s="1">
        <v>40630</v>
      </c>
      <c r="G2541">
        <v>44405.1</v>
      </c>
      <c r="H2541">
        <v>432.55</v>
      </c>
      <c r="I2541" t="s">
        <v>32</v>
      </c>
      <c r="J2541" t="s">
        <v>95</v>
      </c>
      <c r="K2541" t="s">
        <v>57</v>
      </c>
      <c r="L2541" t="s">
        <v>25</v>
      </c>
      <c r="M2541" t="s">
        <v>62</v>
      </c>
      <c r="N2541" t="s">
        <v>35</v>
      </c>
      <c r="O2541" t="s">
        <v>27</v>
      </c>
      <c r="P2541" t="s">
        <v>48</v>
      </c>
      <c r="Q2541" t="s">
        <v>48</v>
      </c>
      <c r="R2541" t="s">
        <v>63</v>
      </c>
      <c r="S2541" t="s">
        <v>69</v>
      </c>
      <c r="T2541">
        <v>3</v>
      </c>
    </row>
    <row r="2542" spans="1:20" x14ac:dyDescent="0.3">
      <c r="A2542">
        <v>232</v>
      </c>
      <c r="B2542">
        <v>66</v>
      </c>
      <c r="C2542" t="s">
        <v>20</v>
      </c>
      <c r="D2542" t="s">
        <v>31</v>
      </c>
      <c r="E2542">
        <v>2616.6447659999999</v>
      </c>
      <c r="F2542" s="1">
        <v>38561</v>
      </c>
      <c r="G2542">
        <v>49712.6</v>
      </c>
      <c r="H2542">
        <v>464.36599999999999</v>
      </c>
      <c r="I2542" t="s">
        <v>51</v>
      </c>
      <c r="J2542" t="s">
        <v>94</v>
      </c>
      <c r="K2542" t="s">
        <v>57</v>
      </c>
      <c r="L2542" t="s">
        <v>46</v>
      </c>
      <c r="M2542" t="s">
        <v>62</v>
      </c>
      <c r="N2542" t="s">
        <v>37</v>
      </c>
      <c r="O2542" t="s">
        <v>38</v>
      </c>
      <c r="P2542" t="s">
        <v>26</v>
      </c>
      <c r="Q2542" t="s">
        <v>48</v>
      </c>
      <c r="R2542" t="s">
        <v>59</v>
      </c>
      <c r="S2542" t="s">
        <v>69</v>
      </c>
      <c r="T2542">
        <v>3</v>
      </c>
    </row>
    <row r="2543" spans="1:20" x14ac:dyDescent="0.3">
      <c r="A2543">
        <v>235</v>
      </c>
      <c r="B2543">
        <v>78</v>
      </c>
      <c r="C2543" t="s">
        <v>20</v>
      </c>
      <c r="D2543" t="s">
        <v>21</v>
      </c>
      <c r="E2543">
        <v>5893.4034920000004</v>
      </c>
      <c r="F2543" s="1">
        <v>27674</v>
      </c>
      <c r="G2543">
        <v>35983.5</v>
      </c>
      <c r="H2543">
        <v>296.88400000000001</v>
      </c>
      <c r="I2543" t="s">
        <v>51</v>
      </c>
      <c r="J2543" t="s">
        <v>73</v>
      </c>
      <c r="K2543" t="s">
        <v>57</v>
      </c>
      <c r="L2543" t="s">
        <v>25</v>
      </c>
      <c r="M2543" t="s">
        <v>58</v>
      </c>
      <c r="N2543" t="s">
        <v>25</v>
      </c>
      <c r="O2543" t="s">
        <v>38</v>
      </c>
      <c r="P2543" t="s">
        <v>40</v>
      </c>
      <c r="Q2543" t="s">
        <v>26</v>
      </c>
      <c r="R2543" t="s">
        <v>28</v>
      </c>
      <c r="S2543" t="s">
        <v>29</v>
      </c>
      <c r="T2543">
        <v>3</v>
      </c>
    </row>
    <row r="2544" spans="1:20" x14ac:dyDescent="0.3">
      <c r="A2544">
        <v>236</v>
      </c>
      <c r="B2544">
        <v>69</v>
      </c>
      <c r="C2544" t="s">
        <v>20</v>
      </c>
      <c r="D2544" t="s">
        <v>31</v>
      </c>
      <c r="E2544">
        <v>5486.8697220000004</v>
      </c>
      <c r="F2544" s="1">
        <v>30966</v>
      </c>
      <c r="G2544">
        <v>39300.300000000003</v>
      </c>
      <c r="H2544">
        <v>279.71600000000001</v>
      </c>
      <c r="I2544" t="s">
        <v>75</v>
      </c>
      <c r="J2544" t="s">
        <v>98</v>
      </c>
      <c r="K2544" t="s">
        <v>74</v>
      </c>
      <c r="L2544" t="s">
        <v>54</v>
      </c>
      <c r="M2544" t="s">
        <v>36</v>
      </c>
      <c r="N2544" t="s">
        <v>25</v>
      </c>
      <c r="O2544" t="s">
        <v>47</v>
      </c>
      <c r="P2544" t="s">
        <v>39</v>
      </c>
      <c r="Q2544" t="s">
        <v>58</v>
      </c>
      <c r="R2544" t="s">
        <v>41</v>
      </c>
      <c r="S2544" t="s">
        <v>69</v>
      </c>
      <c r="T2544">
        <v>3</v>
      </c>
    </row>
    <row r="2545" spans="1:20" x14ac:dyDescent="0.3">
      <c r="A2545">
        <v>237</v>
      </c>
      <c r="B2545">
        <v>74</v>
      </c>
      <c r="C2545" t="s">
        <v>20</v>
      </c>
      <c r="D2545" t="s">
        <v>21</v>
      </c>
      <c r="E2545">
        <v>3922.0041470000001</v>
      </c>
      <c r="F2545" s="1">
        <v>35889</v>
      </c>
      <c r="G2545">
        <v>46324.4</v>
      </c>
      <c r="H2545">
        <v>400.12200000000001</v>
      </c>
      <c r="I2545" t="s">
        <v>32</v>
      </c>
      <c r="J2545" t="s">
        <v>99</v>
      </c>
      <c r="K2545" t="s">
        <v>61</v>
      </c>
      <c r="L2545" t="s">
        <v>25</v>
      </c>
      <c r="M2545" t="s">
        <v>58</v>
      </c>
      <c r="N2545" t="s">
        <v>25</v>
      </c>
      <c r="O2545" t="s">
        <v>27</v>
      </c>
      <c r="P2545" t="s">
        <v>40</v>
      </c>
      <c r="Q2545" t="s">
        <v>39</v>
      </c>
      <c r="R2545" t="s">
        <v>28</v>
      </c>
      <c r="S2545" t="s">
        <v>69</v>
      </c>
      <c r="T2545">
        <v>3</v>
      </c>
    </row>
    <row r="2546" spans="1:20" x14ac:dyDescent="0.3">
      <c r="A2546">
        <v>243</v>
      </c>
      <c r="B2546">
        <v>72</v>
      </c>
      <c r="C2546" t="s">
        <v>20</v>
      </c>
      <c r="D2546" t="s">
        <v>21</v>
      </c>
      <c r="E2546">
        <v>4770.3064850000001</v>
      </c>
      <c r="F2546" s="1">
        <v>27755</v>
      </c>
      <c r="G2546">
        <v>13724.5</v>
      </c>
      <c r="H2546">
        <v>78.27</v>
      </c>
      <c r="I2546" t="s">
        <v>32</v>
      </c>
      <c r="J2546" t="s">
        <v>64</v>
      </c>
      <c r="K2546" t="s">
        <v>83</v>
      </c>
      <c r="L2546" t="s">
        <v>37</v>
      </c>
      <c r="M2546" t="s">
        <v>36</v>
      </c>
      <c r="N2546" t="s">
        <v>54</v>
      </c>
      <c r="O2546" t="s">
        <v>47</v>
      </c>
      <c r="P2546" t="s">
        <v>26</v>
      </c>
      <c r="Q2546" t="s">
        <v>40</v>
      </c>
      <c r="R2546" t="s">
        <v>41</v>
      </c>
      <c r="S2546" t="s">
        <v>29</v>
      </c>
      <c r="T2546">
        <v>3</v>
      </c>
    </row>
    <row r="2547" spans="1:20" x14ac:dyDescent="0.3">
      <c r="A2547">
        <v>247</v>
      </c>
      <c r="B2547">
        <v>60</v>
      </c>
      <c r="C2547" t="s">
        <v>20</v>
      </c>
      <c r="D2547" t="s">
        <v>31</v>
      </c>
      <c r="E2547">
        <v>3669.3525079999999</v>
      </c>
      <c r="F2547" s="1">
        <v>32709</v>
      </c>
      <c r="G2547">
        <v>21114.9</v>
      </c>
      <c r="H2547">
        <v>107.232</v>
      </c>
      <c r="I2547" t="s">
        <v>75</v>
      </c>
      <c r="J2547" t="s">
        <v>81</v>
      </c>
      <c r="K2547" t="s">
        <v>34</v>
      </c>
      <c r="L2547" t="s">
        <v>25</v>
      </c>
      <c r="M2547" t="s">
        <v>36</v>
      </c>
      <c r="N2547" t="s">
        <v>35</v>
      </c>
      <c r="O2547" t="s">
        <v>47</v>
      </c>
      <c r="P2547" t="s">
        <v>48</v>
      </c>
      <c r="Q2547" t="s">
        <v>39</v>
      </c>
      <c r="R2547" t="s">
        <v>63</v>
      </c>
      <c r="S2547" t="s">
        <v>69</v>
      </c>
      <c r="T2547">
        <v>3</v>
      </c>
    </row>
    <row r="2548" spans="1:20" x14ac:dyDescent="0.3">
      <c r="A2548">
        <v>248</v>
      </c>
      <c r="B2548">
        <v>58</v>
      </c>
      <c r="C2548" t="s">
        <v>20</v>
      </c>
      <c r="D2548" t="s">
        <v>31</v>
      </c>
      <c r="E2548">
        <v>4395.2590250000003</v>
      </c>
      <c r="F2548" s="1">
        <v>31856</v>
      </c>
      <c r="G2548">
        <v>7158.4</v>
      </c>
      <c r="H2548">
        <v>54.692999999999998</v>
      </c>
      <c r="I2548" t="s">
        <v>44</v>
      </c>
      <c r="J2548" t="s">
        <v>97</v>
      </c>
      <c r="K2548" t="s">
        <v>65</v>
      </c>
      <c r="L2548" t="s">
        <v>54</v>
      </c>
      <c r="M2548" t="s">
        <v>58</v>
      </c>
      <c r="N2548" t="s">
        <v>46</v>
      </c>
      <c r="O2548" t="s">
        <v>47</v>
      </c>
      <c r="P2548" t="s">
        <v>39</v>
      </c>
      <c r="Q2548" t="s">
        <v>48</v>
      </c>
      <c r="R2548" t="s">
        <v>59</v>
      </c>
      <c r="S2548" t="s">
        <v>42</v>
      </c>
      <c r="T2548">
        <v>3</v>
      </c>
    </row>
    <row r="2549" spans="1:20" x14ac:dyDescent="0.3">
      <c r="A2549">
        <v>258</v>
      </c>
      <c r="B2549">
        <v>79</v>
      </c>
      <c r="C2549" t="s">
        <v>30</v>
      </c>
      <c r="D2549" t="s">
        <v>21</v>
      </c>
      <c r="E2549">
        <v>4381.8972990000002</v>
      </c>
      <c r="F2549" s="1">
        <v>32837</v>
      </c>
      <c r="G2549">
        <v>42370.400000000001</v>
      </c>
      <c r="H2549">
        <v>398.95800000000003</v>
      </c>
      <c r="I2549" t="s">
        <v>44</v>
      </c>
      <c r="J2549" t="s">
        <v>77</v>
      </c>
      <c r="K2549" t="s">
        <v>61</v>
      </c>
      <c r="L2549" t="s">
        <v>25</v>
      </c>
      <c r="M2549" t="s">
        <v>68</v>
      </c>
      <c r="N2549" t="s">
        <v>35</v>
      </c>
      <c r="O2549" t="s">
        <v>27</v>
      </c>
      <c r="P2549" t="s">
        <v>26</v>
      </c>
      <c r="Q2549" t="s">
        <v>39</v>
      </c>
      <c r="R2549" t="s">
        <v>41</v>
      </c>
      <c r="S2549" t="s">
        <v>55</v>
      </c>
      <c r="T2549">
        <v>3</v>
      </c>
    </row>
    <row r="2550" spans="1:20" x14ac:dyDescent="0.3">
      <c r="A2550">
        <v>263</v>
      </c>
      <c r="B2550">
        <v>46</v>
      </c>
      <c r="C2550" t="s">
        <v>30</v>
      </c>
      <c r="D2550" t="s">
        <v>21</v>
      </c>
      <c r="E2550">
        <v>5257.8574689999996</v>
      </c>
      <c r="F2550" s="1">
        <v>36529</v>
      </c>
      <c r="G2550">
        <v>20597.599999999999</v>
      </c>
      <c r="H2550">
        <v>104.38</v>
      </c>
      <c r="I2550" t="s">
        <v>44</v>
      </c>
      <c r="J2550" t="s">
        <v>67</v>
      </c>
      <c r="K2550" t="s">
        <v>65</v>
      </c>
      <c r="L2550" t="s">
        <v>46</v>
      </c>
      <c r="M2550" t="s">
        <v>62</v>
      </c>
      <c r="N2550" t="s">
        <v>35</v>
      </c>
      <c r="O2550" t="s">
        <v>38</v>
      </c>
      <c r="P2550" t="s">
        <v>26</v>
      </c>
      <c r="Q2550" t="s">
        <v>48</v>
      </c>
      <c r="R2550" t="s">
        <v>49</v>
      </c>
      <c r="S2550" t="s">
        <v>42</v>
      </c>
      <c r="T2550">
        <v>3</v>
      </c>
    </row>
    <row r="2551" spans="1:20" x14ac:dyDescent="0.3">
      <c r="A2551">
        <v>274</v>
      </c>
      <c r="B2551">
        <v>33</v>
      </c>
      <c r="C2551" t="s">
        <v>30</v>
      </c>
      <c r="D2551" t="s">
        <v>31</v>
      </c>
      <c r="E2551">
        <v>3779.0144</v>
      </c>
      <c r="F2551" s="1">
        <v>41611</v>
      </c>
      <c r="G2551">
        <v>12153.7</v>
      </c>
      <c r="H2551">
        <v>119.884</v>
      </c>
      <c r="I2551" t="s">
        <v>22</v>
      </c>
      <c r="J2551" t="s">
        <v>23</v>
      </c>
      <c r="K2551" t="s">
        <v>24</v>
      </c>
      <c r="L2551" t="s">
        <v>25</v>
      </c>
      <c r="M2551" t="s">
        <v>36</v>
      </c>
      <c r="N2551" t="s">
        <v>37</v>
      </c>
      <c r="O2551" t="s">
        <v>78</v>
      </c>
      <c r="P2551" t="s">
        <v>26</v>
      </c>
      <c r="Q2551" t="s">
        <v>40</v>
      </c>
      <c r="R2551" t="s">
        <v>41</v>
      </c>
      <c r="S2551" t="s">
        <v>55</v>
      </c>
      <c r="T2551">
        <v>3</v>
      </c>
    </row>
    <row r="2552" spans="1:20" x14ac:dyDescent="0.3">
      <c r="A2552">
        <v>281</v>
      </c>
      <c r="B2552">
        <v>51</v>
      </c>
      <c r="C2552" t="s">
        <v>20</v>
      </c>
      <c r="D2552" t="s">
        <v>31</v>
      </c>
      <c r="E2552">
        <v>3200.3273949999998</v>
      </c>
      <c r="F2552" s="1">
        <v>40014</v>
      </c>
      <c r="G2552">
        <v>34568.5</v>
      </c>
      <c r="H2552">
        <v>239.108</v>
      </c>
      <c r="I2552" t="s">
        <v>22</v>
      </c>
      <c r="J2552" t="s">
        <v>67</v>
      </c>
      <c r="K2552" t="s">
        <v>34</v>
      </c>
      <c r="L2552" t="s">
        <v>54</v>
      </c>
      <c r="M2552" t="s">
        <v>26</v>
      </c>
      <c r="N2552" t="s">
        <v>25</v>
      </c>
      <c r="O2552" t="s">
        <v>78</v>
      </c>
      <c r="P2552" t="s">
        <v>48</v>
      </c>
      <c r="Q2552" t="s">
        <v>40</v>
      </c>
      <c r="R2552" t="s">
        <v>28</v>
      </c>
      <c r="S2552" t="s">
        <v>29</v>
      </c>
      <c r="T2552">
        <v>3</v>
      </c>
    </row>
    <row r="2553" spans="1:20" x14ac:dyDescent="0.3">
      <c r="A2553">
        <v>282</v>
      </c>
      <c r="B2553">
        <v>64</v>
      </c>
      <c r="C2553" t="s">
        <v>20</v>
      </c>
      <c r="D2553" t="s">
        <v>31</v>
      </c>
      <c r="E2553">
        <v>6036.2432820000004</v>
      </c>
      <c r="F2553" s="1">
        <v>29943</v>
      </c>
      <c r="G2553">
        <v>16256.4</v>
      </c>
      <c r="H2553">
        <v>119.408</v>
      </c>
      <c r="I2553" t="s">
        <v>22</v>
      </c>
      <c r="J2553" t="s">
        <v>94</v>
      </c>
      <c r="K2553" t="s">
        <v>83</v>
      </c>
      <c r="L2553" t="s">
        <v>25</v>
      </c>
      <c r="M2553" t="s">
        <v>26</v>
      </c>
      <c r="N2553" t="s">
        <v>54</v>
      </c>
      <c r="O2553" t="s">
        <v>38</v>
      </c>
      <c r="P2553" t="s">
        <v>48</v>
      </c>
      <c r="Q2553" t="s">
        <v>58</v>
      </c>
      <c r="R2553" t="s">
        <v>41</v>
      </c>
      <c r="S2553" t="s">
        <v>55</v>
      </c>
      <c r="T2553">
        <v>3</v>
      </c>
    </row>
    <row r="2554" spans="1:20" x14ac:dyDescent="0.3">
      <c r="A2554">
        <v>286</v>
      </c>
      <c r="B2554">
        <v>55</v>
      </c>
      <c r="C2554" t="s">
        <v>20</v>
      </c>
      <c r="D2554" t="s">
        <v>31</v>
      </c>
      <c r="E2554">
        <v>3920.1076870000002</v>
      </c>
      <c r="F2554" s="1">
        <v>36630</v>
      </c>
      <c r="G2554">
        <v>40051.4</v>
      </c>
      <c r="H2554">
        <v>327.17099999999999</v>
      </c>
      <c r="I2554" t="s">
        <v>22</v>
      </c>
      <c r="J2554" t="s">
        <v>84</v>
      </c>
      <c r="K2554" t="s">
        <v>53</v>
      </c>
      <c r="L2554" t="s">
        <v>46</v>
      </c>
      <c r="M2554" t="s">
        <v>58</v>
      </c>
      <c r="N2554" t="s">
        <v>37</v>
      </c>
      <c r="O2554" t="s">
        <v>78</v>
      </c>
      <c r="P2554" t="s">
        <v>48</v>
      </c>
      <c r="Q2554" t="s">
        <v>48</v>
      </c>
      <c r="R2554" t="s">
        <v>63</v>
      </c>
      <c r="S2554" t="s">
        <v>55</v>
      </c>
      <c r="T2554">
        <v>3</v>
      </c>
    </row>
    <row r="2555" spans="1:20" x14ac:dyDescent="0.3">
      <c r="A2555">
        <v>290</v>
      </c>
      <c r="B2555">
        <v>49</v>
      </c>
      <c r="C2555" t="s">
        <v>30</v>
      </c>
      <c r="D2555" t="s">
        <v>21</v>
      </c>
      <c r="E2555">
        <v>4278.0613519999997</v>
      </c>
      <c r="F2555" s="1">
        <v>33151</v>
      </c>
      <c r="G2555">
        <v>32066.5</v>
      </c>
      <c r="H2555">
        <v>192.733</v>
      </c>
      <c r="I2555" t="s">
        <v>51</v>
      </c>
      <c r="J2555" t="s">
        <v>92</v>
      </c>
      <c r="K2555" t="s">
        <v>34</v>
      </c>
      <c r="L2555" t="s">
        <v>54</v>
      </c>
      <c r="M2555" t="s">
        <v>58</v>
      </c>
      <c r="N2555" t="s">
        <v>54</v>
      </c>
      <c r="O2555" t="s">
        <v>38</v>
      </c>
      <c r="P2555" t="s">
        <v>39</v>
      </c>
      <c r="Q2555" t="s">
        <v>48</v>
      </c>
      <c r="R2555" t="s">
        <v>59</v>
      </c>
      <c r="S2555" t="s">
        <v>29</v>
      </c>
      <c r="T2555">
        <v>3</v>
      </c>
    </row>
    <row r="2556" spans="1:20" x14ac:dyDescent="0.3">
      <c r="A2556">
        <v>291</v>
      </c>
      <c r="B2556">
        <v>44</v>
      </c>
      <c r="C2556" t="s">
        <v>20</v>
      </c>
      <c r="D2556" t="s">
        <v>21</v>
      </c>
      <c r="E2556">
        <v>3889.834625</v>
      </c>
      <c r="F2556" s="1">
        <v>30869</v>
      </c>
      <c r="G2556">
        <v>19222.599999999999</v>
      </c>
      <c r="H2556">
        <v>184.30600000000001</v>
      </c>
      <c r="I2556" t="s">
        <v>51</v>
      </c>
      <c r="J2556" t="s">
        <v>33</v>
      </c>
      <c r="K2556" t="s">
        <v>74</v>
      </c>
      <c r="L2556" t="s">
        <v>25</v>
      </c>
      <c r="M2556" t="s">
        <v>68</v>
      </c>
      <c r="N2556" t="s">
        <v>54</v>
      </c>
      <c r="O2556" t="s">
        <v>47</v>
      </c>
      <c r="P2556" t="s">
        <v>48</v>
      </c>
      <c r="Q2556" t="s">
        <v>39</v>
      </c>
      <c r="R2556" t="s">
        <v>49</v>
      </c>
      <c r="S2556" t="s">
        <v>72</v>
      </c>
      <c r="T2556">
        <v>3</v>
      </c>
    </row>
    <row r="2557" spans="1:20" x14ac:dyDescent="0.3">
      <c r="A2557">
        <v>292</v>
      </c>
      <c r="B2557">
        <v>67</v>
      </c>
      <c r="C2557" t="s">
        <v>20</v>
      </c>
      <c r="D2557" t="s">
        <v>21</v>
      </c>
      <c r="E2557">
        <v>4862.8455629999999</v>
      </c>
      <c r="F2557" s="1">
        <v>44351</v>
      </c>
      <c r="G2557">
        <v>37808.199999999997</v>
      </c>
      <c r="H2557">
        <v>360.64299999999997</v>
      </c>
      <c r="I2557" t="s">
        <v>75</v>
      </c>
      <c r="J2557" t="s">
        <v>52</v>
      </c>
      <c r="K2557" t="s">
        <v>53</v>
      </c>
      <c r="L2557" t="s">
        <v>35</v>
      </c>
      <c r="M2557" t="s">
        <v>36</v>
      </c>
      <c r="N2557" t="s">
        <v>46</v>
      </c>
      <c r="O2557" t="s">
        <v>47</v>
      </c>
      <c r="P2557" t="s">
        <v>40</v>
      </c>
      <c r="Q2557" t="s">
        <v>58</v>
      </c>
      <c r="R2557" t="s">
        <v>28</v>
      </c>
      <c r="S2557" t="s">
        <v>72</v>
      </c>
      <c r="T2557">
        <v>3</v>
      </c>
    </row>
    <row r="2558" spans="1:20" x14ac:dyDescent="0.3">
      <c r="A2558">
        <v>295</v>
      </c>
      <c r="B2558">
        <v>60</v>
      </c>
      <c r="C2558" t="s">
        <v>20</v>
      </c>
      <c r="D2558" t="s">
        <v>21</v>
      </c>
      <c r="E2558">
        <v>4783.3204699999997</v>
      </c>
      <c r="F2558" s="1">
        <v>27554</v>
      </c>
      <c r="G2558">
        <v>15232.6</v>
      </c>
      <c r="H2558">
        <v>133.256</v>
      </c>
      <c r="I2558" t="s">
        <v>32</v>
      </c>
      <c r="J2558" t="s">
        <v>86</v>
      </c>
      <c r="K2558" t="s">
        <v>57</v>
      </c>
      <c r="L2558" t="s">
        <v>46</v>
      </c>
      <c r="M2558" t="s">
        <v>62</v>
      </c>
      <c r="N2558" t="s">
        <v>54</v>
      </c>
      <c r="O2558" t="s">
        <v>47</v>
      </c>
      <c r="P2558" t="s">
        <v>40</v>
      </c>
      <c r="Q2558" t="s">
        <v>39</v>
      </c>
      <c r="R2558" t="s">
        <v>59</v>
      </c>
      <c r="S2558" t="s">
        <v>29</v>
      </c>
      <c r="T2558">
        <v>3</v>
      </c>
    </row>
    <row r="2559" spans="1:20" x14ac:dyDescent="0.3">
      <c r="A2559">
        <v>298</v>
      </c>
      <c r="B2559">
        <v>57</v>
      </c>
      <c r="C2559" t="s">
        <v>20</v>
      </c>
      <c r="D2559" t="s">
        <v>21</v>
      </c>
      <c r="E2559">
        <v>4256.0739199999998</v>
      </c>
      <c r="F2559" s="1">
        <v>32232</v>
      </c>
      <c r="G2559">
        <v>13745.3</v>
      </c>
      <c r="H2559">
        <v>110.429</v>
      </c>
      <c r="I2559" t="s">
        <v>44</v>
      </c>
      <c r="J2559" t="s">
        <v>23</v>
      </c>
      <c r="K2559" t="s">
        <v>34</v>
      </c>
      <c r="L2559" t="s">
        <v>54</v>
      </c>
      <c r="M2559" t="s">
        <v>26</v>
      </c>
      <c r="N2559" t="s">
        <v>46</v>
      </c>
      <c r="O2559" t="s">
        <v>78</v>
      </c>
      <c r="P2559" t="s">
        <v>58</v>
      </c>
      <c r="Q2559" t="s">
        <v>39</v>
      </c>
      <c r="R2559" t="s">
        <v>28</v>
      </c>
      <c r="S2559" t="s">
        <v>29</v>
      </c>
      <c r="T2559">
        <v>3</v>
      </c>
    </row>
    <row r="2560" spans="1:20" x14ac:dyDescent="0.3">
      <c r="A2560">
        <v>313</v>
      </c>
      <c r="B2560">
        <v>57</v>
      </c>
      <c r="C2560" t="s">
        <v>20</v>
      </c>
      <c r="D2560" t="s">
        <v>43</v>
      </c>
      <c r="E2560">
        <v>4059.934111</v>
      </c>
      <c r="F2560" s="1">
        <v>39391</v>
      </c>
      <c r="G2560">
        <v>20388.5</v>
      </c>
      <c r="H2560">
        <v>198.81899999999999</v>
      </c>
      <c r="I2560" t="s">
        <v>44</v>
      </c>
      <c r="J2560" t="s">
        <v>45</v>
      </c>
      <c r="K2560" t="s">
        <v>74</v>
      </c>
      <c r="L2560" t="s">
        <v>54</v>
      </c>
      <c r="M2560" t="s">
        <v>68</v>
      </c>
      <c r="N2560" t="s">
        <v>35</v>
      </c>
      <c r="O2560" t="s">
        <v>27</v>
      </c>
      <c r="P2560" t="s">
        <v>58</v>
      </c>
      <c r="Q2560" t="s">
        <v>58</v>
      </c>
      <c r="R2560" t="s">
        <v>49</v>
      </c>
      <c r="S2560" t="s">
        <v>29</v>
      </c>
      <c r="T2560">
        <v>3</v>
      </c>
    </row>
    <row r="2561" spans="1:20" x14ac:dyDescent="0.3">
      <c r="A2561">
        <v>319</v>
      </c>
      <c r="B2561">
        <v>66</v>
      </c>
      <c r="C2561" t="s">
        <v>30</v>
      </c>
      <c r="D2561" t="s">
        <v>31</v>
      </c>
      <c r="E2561">
        <v>3742.7521820000002</v>
      </c>
      <c r="F2561" s="1">
        <v>32901</v>
      </c>
      <c r="G2561">
        <v>24215</v>
      </c>
      <c r="H2561">
        <v>169.43600000000001</v>
      </c>
      <c r="I2561" t="s">
        <v>44</v>
      </c>
      <c r="J2561" t="s">
        <v>64</v>
      </c>
      <c r="K2561" t="s">
        <v>57</v>
      </c>
      <c r="L2561" t="s">
        <v>46</v>
      </c>
      <c r="M2561" t="s">
        <v>58</v>
      </c>
      <c r="N2561" t="s">
        <v>35</v>
      </c>
      <c r="O2561" t="s">
        <v>27</v>
      </c>
      <c r="P2561" t="s">
        <v>26</v>
      </c>
      <c r="Q2561" t="s">
        <v>58</v>
      </c>
      <c r="R2561" t="s">
        <v>28</v>
      </c>
      <c r="S2561" t="s">
        <v>72</v>
      </c>
      <c r="T2561">
        <v>3</v>
      </c>
    </row>
    <row r="2562" spans="1:20" x14ac:dyDescent="0.3">
      <c r="A2562">
        <v>324</v>
      </c>
      <c r="B2562">
        <v>40</v>
      </c>
      <c r="C2562" t="s">
        <v>20</v>
      </c>
      <c r="D2562" t="s">
        <v>21</v>
      </c>
      <c r="E2562">
        <v>4690.4169519999996</v>
      </c>
      <c r="F2562" s="1">
        <v>30152</v>
      </c>
      <c r="G2562">
        <v>41935.9</v>
      </c>
      <c r="H2562">
        <v>341.1</v>
      </c>
      <c r="I2562" t="s">
        <v>22</v>
      </c>
      <c r="J2562" t="s">
        <v>93</v>
      </c>
      <c r="K2562" t="s">
        <v>34</v>
      </c>
      <c r="L2562" t="s">
        <v>25</v>
      </c>
      <c r="M2562" t="s">
        <v>68</v>
      </c>
      <c r="N2562" t="s">
        <v>46</v>
      </c>
      <c r="O2562" t="s">
        <v>47</v>
      </c>
      <c r="P2562" t="s">
        <v>40</v>
      </c>
      <c r="Q2562" t="s">
        <v>39</v>
      </c>
      <c r="R2562" t="s">
        <v>28</v>
      </c>
      <c r="S2562" t="s">
        <v>42</v>
      </c>
      <c r="T2562">
        <v>3</v>
      </c>
    </row>
    <row r="2563" spans="1:20" x14ac:dyDescent="0.3">
      <c r="A2563">
        <v>325</v>
      </c>
      <c r="B2563">
        <v>61</v>
      </c>
      <c r="C2563" t="s">
        <v>30</v>
      </c>
      <c r="D2563" t="s">
        <v>21</v>
      </c>
      <c r="E2563">
        <v>3712.724068</v>
      </c>
      <c r="F2563" s="1">
        <v>29443</v>
      </c>
      <c r="G2563">
        <v>41257.9</v>
      </c>
      <c r="H2563">
        <v>356.06799999999998</v>
      </c>
      <c r="I2563" t="s">
        <v>44</v>
      </c>
      <c r="J2563" t="s">
        <v>23</v>
      </c>
      <c r="K2563" t="s">
        <v>61</v>
      </c>
      <c r="L2563" t="s">
        <v>54</v>
      </c>
      <c r="M2563" t="s">
        <v>62</v>
      </c>
      <c r="N2563" t="s">
        <v>54</v>
      </c>
      <c r="O2563" t="s">
        <v>38</v>
      </c>
      <c r="P2563" t="s">
        <v>40</v>
      </c>
      <c r="Q2563" t="s">
        <v>26</v>
      </c>
      <c r="R2563" t="s">
        <v>63</v>
      </c>
      <c r="S2563" t="s">
        <v>55</v>
      </c>
      <c r="T2563">
        <v>3</v>
      </c>
    </row>
    <row r="2564" spans="1:20" x14ac:dyDescent="0.3">
      <c r="A2564">
        <v>340</v>
      </c>
      <c r="B2564">
        <v>32</v>
      </c>
      <c r="C2564" t="s">
        <v>20</v>
      </c>
      <c r="D2564" t="s">
        <v>31</v>
      </c>
      <c r="E2564">
        <v>3169.9833140000001</v>
      </c>
      <c r="F2564" s="1">
        <v>40364</v>
      </c>
      <c r="G2564">
        <v>13874.1</v>
      </c>
      <c r="H2564">
        <v>128.26900000000001</v>
      </c>
      <c r="I2564" t="s">
        <v>75</v>
      </c>
      <c r="J2564" t="s">
        <v>92</v>
      </c>
      <c r="K2564" t="s">
        <v>57</v>
      </c>
      <c r="L2564" t="s">
        <v>46</v>
      </c>
      <c r="M2564" t="s">
        <v>26</v>
      </c>
      <c r="N2564" t="s">
        <v>37</v>
      </c>
      <c r="O2564" t="s">
        <v>47</v>
      </c>
      <c r="P2564" t="s">
        <v>40</v>
      </c>
      <c r="Q2564" t="s">
        <v>48</v>
      </c>
      <c r="R2564" t="s">
        <v>49</v>
      </c>
      <c r="S2564" t="s">
        <v>55</v>
      </c>
      <c r="T2564">
        <v>3</v>
      </c>
    </row>
    <row r="2565" spans="1:20" x14ac:dyDescent="0.3">
      <c r="A2565">
        <v>343</v>
      </c>
      <c r="B2565">
        <v>40</v>
      </c>
      <c r="C2565" t="s">
        <v>20</v>
      </c>
      <c r="D2565" t="s">
        <v>21</v>
      </c>
      <c r="E2565">
        <v>4499.8545480000002</v>
      </c>
      <c r="F2565" s="1">
        <v>38757</v>
      </c>
      <c r="G2565">
        <v>43103.199999999997</v>
      </c>
      <c r="H2565">
        <v>372.87099999999998</v>
      </c>
      <c r="I2565" t="s">
        <v>75</v>
      </c>
      <c r="J2565" t="s">
        <v>92</v>
      </c>
      <c r="K2565" t="s">
        <v>57</v>
      </c>
      <c r="L2565" t="s">
        <v>54</v>
      </c>
      <c r="M2565" t="s">
        <v>58</v>
      </c>
      <c r="N2565" t="s">
        <v>35</v>
      </c>
      <c r="O2565" t="s">
        <v>47</v>
      </c>
      <c r="P2565" t="s">
        <v>39</v>
      </c>
      <c r="Q2565" t="s">
        <v>58</v>
      </c>
      <c r="R2565" t="s">
        <v>28</v>
      </c>
      <c r="S2565" t="s">
        <v>55</v>
      </c>
      <c r="T2565">
        <v>3</v>
      </c>
    </row>
    <row r="2566" spans="1:20" x14ac:dyDescent="0.3">
      <c r="A2566">
        <v>344</v>
      </c>
      <c r="B2566">
        <v>59</v>
      </c>
      <c r="C2566" t="s">
        <v>20</v>
      </c>
      <c r="D2566" t="s">
        <v>70</v>
      </c>
      <c r="E2566">
        <v>4735.5854310000004</v>
      </c>
      <c r="F2566" s="1">
        <v>29955</v>
      </c>
      <c r="G2566">
        <v>23350</v>
      </c>
      <c r="H2566">
        <v>223.87299999999999</v>
      </c>
      <c r="I2566" t="s">
        <v>32</v>
      </c>
      <c r="J2566" t="s">
        <v>71</v>
      </c>
      <c r="K2566" t="s">
        <v>24</v>
      </c>
      <c r="L2566" t="s">
        <v>37</v>
      </c>
      <c r="M2566" t="s">
        <v>58</v>
      </c>
      <c r="N2566" t="s">
        <v>54</v>
      </c>
      <c r="O2566" t="s">
        <v>78</v>
      </c>
      <c r="P2566" t="s">
        <v>48</v>
      </c>
      <c r="Q2566" t="s">
        <v>48</v>
      </c>
      <c r="R2566" t="s">
        <v>49</v>
      </c>
      <c r="S2566" t="s">
        <v>42</v>
      </c>
      <c r="T2566">
        <v>3</v>
      </c>
    </row>
    <row r="2567" spans="1:20" x14ac:dyDescent="0.3">
      <c r="A2567">
        <v>352</v>
      </c>
      <c r="B2567">
        <v>66</v>
      </c>
      <c r="C2567" t="s">
        <v>20</v>
      </c>
      <c r="D2567" t="s">
        <v>31</v>
      </c>
      <c r="E2567">
        <v>3946.5581050000001</v>
      </c>
      <c r="F2567" s="1">
        <v>39772</v>
      </c>
      <c r="G2567">
        <v>14749.3</v>
      </c>
      <c r="H2567">
        <v>139.47800000000001</v>
      </c>
      <c r="I2567" t="s">
        <v>51</v>
      </c>
      <c r="J2567" t="s">
        <v>97</v>
      </c>
      <c r="K2567" t="s">
        <v>66</v>
      </c>
      <c r="L2567" t="s">
        <v>25</v>
      </c>
      <c r="M2567" t="s">
        <v>26</v>
      </c>
      <c r="N2567" t="s">
        <v>35</v>
      </c>
      <c r="O2567" t="s">
        <v>27</v>
      </c>
      <c r="P2567" t="s">
        <v>39</v>
      </c>
      <c r="Q2567" t="s">
        <v>58</v>
      </c>
      <c r="R2567" t="s">
        <v>41</v>
      </c>
      <c r="S2567" t="s">
        <v>72</v>
      </c>
      <c r="T2567">
        <v>3</v>
      </c>
    </row>
    <row r="2568" spans="1:20" x14ac:dyDescent="0.3">
      <c r="A2568">
        <v>361</v>
      </c>
      <c r="B2568">
        <v>58</v>
      </c>
      <c r="C2568" t="s">
        <v>20</v>
      </c>
      <c r="D2568" t="s">
        <v>21</v>
      </c>
      <c r="E2568">
        <v>3854.9284670000002</v>
      </c>
      <c r="F2568" s="1">
        <v>30440</v>
      </c>
      <c r="G2568">
        <v>27916.7</v>
      </c>
      <c r="H2568">
        <v>233.00200000000001</v>
      </c>
      <c r="I2568" t="s">
        <v>22</v>
      </c>
      <c r="J2568" t="s">
        <v>102</v>
      </c>
      <c r="K2568" t="s">
        <v>74</v>
      </c>
      <c r="L2568" t="s">
        <v>54</v>
      </c>
      <c r="M2568" t="s">
        <v>62</v>
      </c>
      <c r="N2568" t="s">
        <v>35</v>
      </c>
      <c r="O2568" t="s">
        <v>27</v>
      </c>
      <c r="P2568" t="s">
        <v>48</v>
      </c>
      <c r="Q2568" t="s">
        <v>58</v>
      </c>
      <c r="R2568" t="s">
        <v>49</v>
      </c>
      <c r="S2568" t="s">
        <v>55</v>
      </c>
      <c r="T2568">
        <v>3</v>
      </c>
    </row>
    <row r="2569" spans="1:20" x14ac:dyDescent="0.3">
      <c r="A2569">
        <v>366</v>
      </c>
      <c r="B2569">
        <v>67</v>
      </c>
      <c r="C2569" t="s">
        <v>20</v>
      </c>
      <c r="D2569" t="s">
        <v>21</v>
      </c>
      <c r="E2569">
        <v>5078.5291289999996</v>
      </c>
      <c r="F2569" s="1">
        <v>35486</v>
      </c>
      <c r="G2569">
        <v>40969.800000000003</v>
      </c>
      <c r="H2569">
        <v>385.69400000000002</v>
      </c>
      <c r="I2569" t="s">
        <v>32</v>
      </c>
      <c r="J2569" t="s">
        <v>77</v>
      </c>
      <c r="K2569" t="s">
        <v>83</v>
      </c>
      <c r="L2569" t="s">
        <v>25</v>
      </c>
      <c r="M2569" t="s">
        <v>68</v>
      </c>
      <c r="N2569" t="s">
        <v>46</v>
      </c>
      <c r="O2569" t="s">
        <v>78</v>
      </c>
      <c r="P2569" t="s">
        <v>48</v>
      </c>
      <c r="Q2569" t="s">
        <v>40</v>
      </c>
      <c r="R2569" t="s">
        <v>63</v>
      </c>
      <c r="S2569" t="s">
        <v>42</v>
      </c>
      <c r="T2569">
        <v>3</v>
      </c>
    </row>
    <row r="2570" spans="1:20" x14ac:dyDescent="0.3">
      <c r="A2570">
        <v>368</v>
      </c>
      <c r="B2570">
        <v>53</v>
      </c>
      <c r="C2570" t="s">
        <v>20</v>
      </c>
      <c r="D2570" t="s">
        <v>21</v>
      </c>
      <c r="E2570">
        <v>4218.839379</v>
      </c>
      <c r="F2570" s="1">
        <v>28912</v>
      </c>
      <c r="G2570">
        <v>23368.3</v>
      </c>
      <c r="H2570">
        <v>225.81299999999999</v>
      </c>
      <c r="I2570" t="s">
        <v>32</v>
      </c>
      <c r="J2570" t="s">
        <v>33</v>
      </c>
      <c r="K2570" t="s">
        <v>61</v>
      </c>
      <c r="L2570" t="s">
        <v>25</v>
      </c>
      <c r="M2570" t="s">
        <v>26</v>
      </c>
      <c r="N2570" t="s">
        <v>35</v>
      </c>
      <c r="O2570" t="s">
        <v>27</v>
      </c>
      <c r="P2570" t="s">
        <v>48</v>
      </c>
      <c r="Q2570" t="s">
        <v>58</v>
      </c>
      <c r="R2570" t="s">
        <v>41</v>
      </c>
      <c r="S2570" t="s">
        <v>42</v>
      </c>
      <c r="T2570">
        <v>3</v>
      </c>
    </row>
    <row r="2571" spans="1:20" x14ac:dyDescent="0.3">
      <c r="A2571">
        <v>370</v>
      </c>
      <c r="B2571">
        <v>59</v>
      </c>
      <c r="C2571" t="s">
        <v>20</v>
      </c>
      <c r="D2571" t="s">
        <v>21</v>
      </c>
      <c r="E2571">
        <v>4000.6936770000002</v>
      </c>
      <c r="F2571" s="1">
        <v>41837</v>
      </c>
      <c r="G2571">
        <v>18971.8</v>
      </c>
      <c r="H2571">
        <v>168.90299999999999</v>
      </c>
      <c r="I2571" t="s">
        <v>75</v>
      </c>
      <c r="J2571" t="s">
        <v>45</v>
      </c>
      <c r="K2571" t="s">
        <v>24</v>
      </c>
      <c r="L2571" t="s">
        <v>25</v>
      </c>
      <c r="M2571" t="s">
        <v>36</v>
      </c>
      <c r="N2571" t="s">
        <v>46</v>
      </c>
      <c r="O2571" t="s">
        <v>27</v>
      </c>
      <c r="P2571" t="s">
        <v>58</v>
      </c>
      <c r="Q2571" t="s">
        <v>40</v>
      </c>
      <c r="R2571" t="s">
        <v>28</v>
      </c>
      <c r="S2571" t="s">
        <v>42</v>
      </c>
      <c r="T2571">
        <v>3</v>
      </c>
    </row>
    <row r="2572" spans="1:20" x14ac:dyDescent="0.3">
      <c r="A2572">
        <v>377</v>
      </c>
      <c r="B2572">
        <v>71</v>
      </c>
      <c r="C2572" t="s">
        <v>30</v>
      </c>
      <c r="D2572" t="s">
        <v>31</v>
      </c>
      <c r="E2572">
        <v>4201.5669690000004</v>
      </c>
      <c r="F2572" s="1">
        <v>28865</v>
      </c>
      <c r="G2572">
        <v>26677.5</v>
      </c>
      <c r="H2572">
        <v>151.96899999999999</v>
      </c>
      <c r="I2572" t="s">
        <v>51</v>
      </c>
      <c r="J2572" t="s">
        <v>73</v>
      </c>
      <c r="K2572" t="s">
        <v>53</v>
      </c>
      <c r="L2572" t="s">
        <v>54</v>
      </c>
      <c r="M2572" t="s">
        <v>26</v>
      </c>
      <c r="N2572" t="s">
        <v>54</v>
      </c>
      <c r="O2572" t="s">
        <v>38</v>
      </c>
      <c r="P2572" t="s">
        <v>58</v>
      </c>
      <c r="Q2572" t="s">
        <v>48</v>
      </c>
      <c r="R2572" t="s">
        <v>59</v>
      </c>
      <c r="S2572" t="s">
        <v>42</v>
      </c>
      <c r="T2572">
        <v>3</v>
      </c>
    </row>
    <row r="2573" spans="1:20" x14ac:dyDescent="0.3">
      <c r="A2573">
        <v>379</v>
      </c>
      <c r="B2573">
        <v>63</v>
      </c>
      <c r="C2573" t="s">
        <v>20</v>
      </c>
      <c r="D2573" t="s">
        <v>31</v>
      </c>
      <c r="E2573">
        <v>2959.3622070000001</v>
      </c>
      <c r="F2573" s="1">
        <v>31993</v>
      </c>
      <c r="G2573">
        <v>33136.6</v>
      </c>
      <c r="H2573">
        <v>312.93400000000003</v>
      </c>
      <c r="I2573" t="s">
        <v>51</v>
      </c>
      <c r="J2573" t="s">
        <v>95</v>
      </c>
      <c r="K2573" t="s">
        <v>61</v>
      </c>
      <c r="L2573" t="s">
        <v>25</v>
      </c>
      <c r="M2573" t="s">
        <v>36</v>
      </c>
      <c r="N2573" t="s">
        <v>54</v>
      </c>
      <c r="O2573" t="s">
        <v>38</v>
      </c>
      <c r="P2573" t="s">
        <v>39</v>
      </c>
      <c r="Q2573" t="s">
        <v>40</v>
      </c>
      <c r="R2573" t="s">
        <v>63</v>
      </c>
      <c r="S2573" t="s">
        <v>69</v>
      </c>
      <c r="T2573">
        <v>3</v>
      </c>
    </row>
    <row r="2574" spans="1:20" x14ac:dyDescent="0.3">
      <c r="A2574">
        <v>382</v>
      </c>
      <c r="B2574">
        <v>63</v>
      </c>
      <c r="C2574" t="s">
        <v>30</v>
      </c>
      <c r="D2574" t="s">
        <v>31</v>
      </c>
      <c r="E2574">
        <v>4858.3247510000001</v>
      </c>
      <c r="F2574" s="1">
        <v>36845</v>
      </c>
      <c r="G2574">
        <v>36071.4</v>
      </c>
      <c r="H2574">
        <v>197.04300000000001</v>
      </c>
      <c r="I2574" t="s">
        <v>32</v>
      </c>
      <c r="J2574" t="s">
        <v>86</v>
      </c>
      <c r="K2574" t="s">
        <v>57</v>
      </c>
      <c r="L2574" t="s">
        <v>46</v>
      </c>
      <c r="M2574" t="s">
        <v>26</v>
      </c>
      <c r="N2574" t="s">
        <v>35</v>
      </c>
      <c r="O2574" t="s">
        <v>78</v>
      </c>
      <c r="P2574" t="s">
        <v>39</v>
      </c>
      <c r="Q2574" t="s">
        <v>58</v>
      </c>
      <c r="R2574" t="s">
        <v>63</v>
      </c>
      <c r="S2574" t="s">
        <v>29</v>
      </c>
      <c r="T2574">
        <v>3</v>
      </c>
    </row>
    <row r="2575" spans="1:20" x14ac:dyDescent="0.3">
      <c r="A2575">
        <v>384</v>
      </c>
      <c r="B2575">
        <v>60</v>
      </c>
      <c r="C2575" t="s">
        <v>20</v>
      </c>
      <c r="D2575" t="s">
        <v>50</v>
      </c>
      <c r="E2575">
        <v>5320.9312140000002</v>
      </c>
      <c r="F2575" s="1">
        <v>30889</v>
      </c>
      <c r="G2575">
        <v>9111.5</v>
      </c>
      <c r="H2575">
        <v>67.185000000000002</v>
      </c>
      <c r="I2575" t="s">
        <v>75</v>
      </c>
      <c r="J2575" t="s">
        <v>60</v>
      </c>
      <c r="K2575" t="s">
        <v>61</v>
      </c>
      <c r="L2575" t="s">
        <v>25</v>
      </c>
      <c r="M2575" t="s">
        <v>36</v>
      </c>
      <c r="N2575" t="s">
        <v>25</v>
      </c>
      <c r="O2575" t="s">
        <v>47</v>
      </c>
      <c r="P2575" t="s">
        <v>58</v>
      </c>
      <c r="Q2575" t="s">
        <v>48</v>
      </c>
      <c r="R2575" t="s">
        <v>41</v>
      </c>
      <c r="S2575" t="s">
        <v>42</v>
      </c>
      <c r="T2575">
        <v>3</v>
      </c>
    </row>
    <row r="2576" spans="1:20" x14ac:dyDescent="0.3">
      <c r="A2576">
        <v>386</v>
      </c>
      <c r="B2576">
        <v>47</v>
      </c>
      <c r="C2576" t="s">
        <v>20</v>
      </c>
      <c r="D2576" t="s">
        <v>31</v>
      </c>
      <c r="E2576">
        <v>4527.8148899999997</v>
      </c>
      <c r="F2576" s="1">
        <v>42709</v>
      </c>
      <c r="G2576">
        <v>21399.599999999999</v>
      </c>
      <c r="H2576">
        <v>110.018</v>
      </c>
      <c r="I2576" t="s">
        <v>22</v>
      </c>
      <c r="J2576" t="s">
        <v>88</v>
      </c>
      <c r="K2576" t="s">
        <v>61</v>
      </c>
      <c r="L2576" t="s">
        <v>25</v>
      </c>
      <c r="M2576" t="s">
        <v>68</v>
      </c>
      <c r="N2576" t="s">
        <v>37</v>
      </c>
      <c r="O2576" t="s">
        <v>78</v>
      </c>
      <c r="P2576" t="s">
        <v>40</v>
      </c>
      <c r="Q2576" t="s">
        <v>40</v>
      </c>
      <c r="R2576" t="s">
        <v>49</v>
      </c>
      <c r="S2576" t="s">
        <v>42</v>
      </c>
      <c r="T2576">
        <v>3</v>
      </c>
    </row>
    <row r="2577" spans="1:20" x14ac:dyDescent="0.3">
      <c r="A2577">
        <v>387</v>
      </c>
      <c r="B2577">
        <v>47</v>
      </c>
      <c r="C2577" t="s">
        <v>30</v>
      </c>
      <c r="D2577" t="s">
        <v>21</v>
      </c>
      <c r="E2577">
        <v>4326.7346969999999</v>
      </c>
      <c r="F2577" s="1">
        <v>31568</v>
      </c>
      <c r="G2577">
        <v>17164.8</v>
      </c>
      <c r="H2577">
        <v>170.22200000000001</v>
      </c>
      <c r="I2577" t="s">
        <v>44</v>
      </c>
      <c r="J2577" t="s">
        <v>45</v>
      </c>
      <c r="K2577" t="s">
        <v>57</v>
      </c>
      <c r="L2577" t="s">
        <v>35</v>
      </c>
      <c r="M2577" t="s">
        <v>68</v>
      </c>
      <c r="N2577" t="s">
        <v>54</v>
      </c>
      <c r="O2577" t="s">
        <v>27</v>
      </c>
      <c r="P2577" t="s">
        <v>39</v>
      </c>
      <c r="Q2577" t="s">
        <v>39</v>
      </c>
      <c r="R2577" t="s">
        <v>63</v>
      </c>
      <c r="S2577" t="s">
        <v>55</v>
      </c>
      <c r="T2577">
        <v>3</v>
      </c>
    </row>
    <row r="2578" spans="1:20" x14ac:dyDescent="0.3">
      <c r="A2578">
        <v>398</v>
      </c>
      <c r="B2578">
        <v>60</v>
      </c>
      <c r="C2578" t="s">
        <v>20</v>
      </c>
      <c r="D2578" t="s">
        <v>31</v>
      </c>
      <c r="E2578">
        <v>5005.3202259999998</v>
      </c>
      <c r="F2578" s="1">
        <v>43851</v>
      </c>
      <c r="G2578">
        <v>44610.8</v>
      </c>
      <c r="H2578">
        <v>293.64</v>
      </c>
      <c r="I2578" t="s">
        <v>44</v>
      </c>
      <c r="J2578" t="s">
        <v>99</v>
      </c>
      <c r="K2578" t="s">
        <v>53</v>
      </c>
      <c r="L2578" t="s">
        <v>37</v>
      </c>
      <c r="M2578" t="s">
        <v>62</v>
      </c>
      <c r="N2578" t="s">
        <v>25</v>
      </c>
      <c r="O2578" t="s">
        <v>27</v>
      </c>
      <c r="P2578" t="s">
        <v>58</v>
      </c>
      <c r="Q2578" t="s">
        <v>58</v>
      </c>
      <c r="R2578" t="s">
        <v>28</v>
      </c>
      <c r="S2578" t="s">
        <v>69</v>
      </c>
      <c r="T2578">
        <v>3</v>
      </c>
    </row>
    <row r="2579" spans="1:20" x14ac:dyDescent="0.3">
      <c r="A2579">
        <v>401</v>
      </c>
      <c r="B2579">
        <v>43</v>
      </c>
      <c r="C2579" t="s">
        <v>20</v>
      </c>
      <c r="D2579" t="s">
        <v>21</v>
      </c>
      <c r="E2579">
        <v>5524.1600509999998</v>
      </c>
      <c r="F2579" s="1">
        <v>35433</v>
      </c>
      <c r="G2579">
        <v>30404.3</v>
      </c>
      <c r="H2579">
        <v>211.35900000000001</v>
      </c>
      <c r="I2579" t="s">
        <v>32</v>
      </c>
      <c r="J2579" t="s">
        <v>94</v>
      </c>
      <c r="K2579" t="s">
        <v>65</v>
      </c>
      <c r="L2579" t="s">
        <v>46</v>
      </c>
      <c r="M2579" t="s">
        <v>68</v>
      </c>
      <c r="N2579" t="s">
        <v>46</v>
      </c>
      <c r="O2579" t="s">
        <v>78</v>
      </c>
      <c r="P2579" t="s">
        <v>48</v>
      </c>
      <c r="Q2579" t="s">
        <v>40</v>
      </c>
      <c r="R2579" t="s">
        <v>59</v>
      </c>
      <c r="S2579" t="s">
        <v>55</v>
      </c>
      <c r="T2579">
        <v>3</v>
      </c>
    </row>
    <row r="2580" spans="1:20" x14ac:dyDescent="0.3">
      <c r="A2580">
        <v>418</v>
      </c>
      <c r="B2580">
        <v>45</v>
      </c>
      <c r="C2580" t="s">
        <v>30</v>
      </c>
      <c r="D2580" t="s">
        <v>21</v>
      </c>
      <c r="E2580">
        <v>4735.8091649999997</v>
      </c>
      <c r="F2580" s="1">
        <v>32201</v>
      </c>
      <c r="G2580">
        <v>19886.599999999999</v>
      </c>
      <c r="H2580">
        <v>152.17500000000001</v>
      </c>
      <c r="I2580" t="s">
        <v>51</v>
      </c>
      <c r="J2580" t="s">
        <v>87</v>
      </c>
      <c r="K2580" t="s">
        <v>34</v>
      </c>
      <c r="L2580" t="s">
        <v>25</v>
      </c>
      <c r="M2580" t="s">
        <v>58</v>
      </c>
      <c r="N2580" t="s">
        <v>46</v>
      </c>
      <c r="O2580" t="s">
        <v>38</v>
      </c>
      <c r="P2580" t="s">
        <v>26</v>
      </c>
      <c r="Q2580" t="s">
        <v>39</v>
      </c>
      <c r="R2580" t="s">
        <v>41</v>
      </c>
      <c r="S2580" t="s">
        <v>55</v>
      </c>
      <c r="T2580">
        <v>3</v>
      </c>
    </row>
    <row r="2581" spans="1:20" x14ac:dyDescent="0.3">
      <c r="A2581">
        <v>421</v>
      </c>
      <c r="B2581">
        <v>49</v>
      </c>
      <c r="C2581" t="s">
        <v>20</v>
      </c>
      <c r="D2581" t="s">
        <v>31</v>
      </c>
      <c r="E2581">
        <v>5288.5772639999996</v>
      </c>
      <c r="F2581" s="1">
        <v>38120</v>
      </c>
      <c r="G2581">
        <v>26483.9</v>
      </c>
      <c r="H2581">
        <v>170.393</v>
      </c>
      <c r="I2581" t="s">
        <v>22</v>
      </c>
      <c r="J2581" t="s">
        <v>56</v>
      </c>
      <c r="K2581" t="s">
        <v>66</v>
      </c>
      <c r="L2581" t="s">
        <v>25</v>
      </c>
      <c r="M2581" t="s">
        <v>62</v>
      </c>
      <c r="N2581" t="s">
        <v>35</v>
      </c>
      <c r="O2581" t="s">
        <v>38</v>
      </c>
      <c r="P2581" t="s">
        <v>26</v>
      </c>
      <c r="Q2581" t="s">
        <v>58</v>
      </c>
      <c r="R2581" t="s">
        <v>63</v>
      </c>
      <c r="S2581" t="s">
        <v>69</v>
      </c>
      <c r="T2581">
        <v>3</v>
      </c>
    </row>
    <row r="2582" spans="1:20" x14ac:dyDescent="0.3">
      <c r="A2582">
        <v>430</v>
      </c>
      <c r="B2582">
        <v>62</v>
      </c>
      <c r="C2582" t="s">
        <v>20</v>
      </c>
      <c r="D2582" t="s">
        <v>31</v>
      </c>
      <c r="E2582">
        <v>5154.7298959999998</v>
      </c>
      <c r="F2582" s="1">
        <v>44564</v>
      </c>
      <c r="G2582">
        <v>48757</v>
      </c>
      <c r="H2582">
        <v>371.65</v>
      </c>
      <c r="I2582" t="s">
        <v>44</v>
      </c>
      <c r="J2582" t="s">
        <v>71</v>
      </c>
      <c r="K2582" t="s">
        <v>53</v>
      </c>
      <c r="L2582" t="s">
        <v>46</v>
      </c>
      <c r="M2582" t="s">
        <v>68</v>
      </c>
      <c r="N2582" t="s">
        <v>46</v>
      </c>
      <c r="O2582" t="s">
        <v>47</v>
      </c>
      <c r="P2582" t="s">
        <v>40</v>
      </c>
      <c r="Q2582" t="s">
        <v>26</v>
      </c>
      <c r="R2582" t="s">
        <v>63</v>
      </c>
      <c r="S2582" t="s">
        <v>72</v>
      </c>
      <c r="T2582">
        <v>3</v>
      </c>
    </row>
    <row r="2583" spans="1:20" x14ac:dyDescent="0.3">
      <c r="A2583">
        <v>431</v>
      </c>
      <c r="B2583">
        <v>40</v>
      </c>
      <c r="C2583" t="s">
        <v>30</v>
      </c>
      <c r="D2583" t="s">
        <v>50</v>
      </c>
      <c r="E2583">
        <v>4227.7050650000001</v>
      </c>
      <c r="F2583" s="1">
        <v>32730</v>
      </c>
      <c r="G2583">
        <v>44448.5</v>
      </c>
      <c r="H2583">
        <v>235.94900000000001</v>
      </c>
      <c r="I2583" t="s">
        <v>51</v>
      </c>
      <c r="J2583" t="s">
        <v>98</v>
      </c>
      <c r="K2583" t="s">
        <v>57</v>
      </c>
      <c r="L2583" t="s">
        <v>54</v>
      </c>
      <c r="M2583" t="s">
        <v>68</v>
      </c>
      <c r="N2583" t="s">
        <v>54</v>
      </c>
      <c r="O2583" t="s">
        <v>47</v>
      </c>
      <c r="P2583" t="s">
        <v>26</v>
      </c>
      <c r="Q2583" t="s">
        <v>40</v>
      </c>
      <c r="R2583" t="s">
        <v>49</v>
      </c>
      <c r="S2583" t="s">
        <v>72</v>
      </c>
      <c r="T2583">
        <v>3</v>
      </c>
    </row>
    <row r="2584" spans="1:20" x14ac:dyDescent="0.3">
      <c r="A2584">
        <v>433</v>
      </c>
      <c r="B2584">
        <v>65</v>
      </c>
      <c r="C2584" t="s">
        <v>20</v>
      </c>
      <c r="D2584" t="s">
        <v>21</v>
      </c>
      <c r="E2584">
        <v>4388.1498780000002</v>
      </c>
      <c r="F2584" s="1">
        <v>33967</v>
      </c>
      <c r="G2584">
        <v>10798.6</v>
      </c>
      <c r="H2584">
        <v>88.174999999999997</v>
      </c>
      <c r="I2584" t="s">
        <v>44</v>
      </c>
      <c r="J2584" t="s">
        <v>64</v>
      </c>
      <c r="K2584" t="s">
        <v>66</v>
      </c>
      <c r="L2584" t="s">
        <v>37</v>
      </c>
      <c r="M2584" t="s">
        <v>36</v>
      </c>
      <c r="N2584" t="s">
        <v>37</v>
      </c>
      <c r="O2584" t="s">
        <v>38</v>
      </c>
      <c r="P2584" t="s">
        <v>39</v>
      </c>
      <c r="Q2584" t="s">
        <v>58</v>
      </c>
      <c r="R2584" t="s">
        <v>49</v>
      </c>
      <c r="S2584" t="s">
        <v>29</v>
      </c>
      <c r="T2584">
        <v>3</v>
      </c>
    </row>
    <row r="2585" spans="1:20" x14ac:dyDescent="0.3">
      <c r="A2585">
        <v>437</v>
      </c>
      <c r="B2585">
        <v>48</v>
      </c>
      <c r="C2585" t="s">
        <v>20</v>
      </c>
      <c r="D2585" t="s">
        <v>21</v>
      </c>
      <c r="E2585">
        <v>4194.2220639999996</v>
      </c>
      <c r="F2585" s="1">
        <v>31269</v>
      </c>
      <c r="G2585">
        <v>7888.5</v>
      </c>
      <c r="H2585">
        <v>40.808999999999997</v>
      </c>
      <c r="I2585" t="s">
        <v>32</v>
      </c>
      <c r="J2585" t="s">
        <v>23</v>
      </c>
      <c r="K2585" t="s">
        <v>74</v>
      </c>
      <c r="L2585" t="s">
        <v>54</v>
      </c>
      <c r="M2585" t="s">
        <v>58</v>
      </c>
      <c r="N2585" t="s">
        <v>46</v>
      </c>
      <c r="O2585" t="s">
        <v>47</v>
      </c>
      <c r="P2585" t="s">
        <v>26</v>
      </c>
      <c r="Q2585" t="s">
        <v>48</v>
      </c>
      <c r="R2585" t="s">
        <v>59</v>
      </c>
      <c r="S2585" t="s">
        <v>55</v>
      </c>
      <c r="T2585">
        <v>3</v>
      </c>
    </row>
    <row r="2586" spans="1:20" x14ac:dyDescent="0.3">
      <c r="A2586">
        <v>438</v>
      </c>
      <c r="B2586">
        <v>69</v>
      </c>
      <c r="C2586" t="s">
        <v>20</v>
      </c>
      <c r="D2586" t="s">
        <v>70</v>
      </c>
      <c r="E2586">
        <v>4856.311584</v>
      </c>
      <c r="F2586" s="1">
        <v>31846</v>
      </c>
      <c r="G2586">
        <v>40709.199999999997</v>
      </c>
      <c r="H2586">
        <v>340.55500000000001</v>
      </c>
      <c r="I2586" t="s">
        <v>75</v>
      </c>
      <c r="J2586" t="s">
        <v>80</v>
      </c>
      <c r="K2586" t="s">
        <v>61</v>
      </c>
      <c r="L2586" t="s">
        <v>46</v>
      </c>
      <c r="M2586" t="s">
        <v>26</v>
      </c>
      <c r="N2586" t="s">
        <v>46</v>
      </c>
      <c r="O2586" t="s">
        <v>47</v>
      </c>
      <c r="P2586" t="s">
        <v>40</v>
      </c>
      <c r="Q2586" t="s">
        <v>26</v>
      </c>
      <c r="R2586" t="s">
        <v>59</v>
      </c>
      <c r="S2586" t="s">
        <v>42</v>
      </c>
      <c r="T2586">
        <v>3</v>
      </c>
    </row>
    <row r="2587" spans="1:20" x14ac:dyDescent="0.3">
      <c r="A2587">
        <v>440</v>
      </c>
      <c r="B2587">
        <v>49</v>
      </c>
      <c r="C2587" t="s">
        <v>20</v>
      </c>
      <c r="D2587" t="s">
        <v>21</v>
      </c>
      <c r="E2587">
        <v>4601.7259359999998</v>
      </c>
      <c r="F2587" s="1">
        <v>42313</v>
      </c>
      <c r="G2587">
        <v>12026.8</v>
      </c>
      <c r="H2587">
        <v>112.16800000000001</v>
      </c>
      <c r="I2587" t="s">
        <v>75</v>
      </c>
      <c r="J2587" t="s">
        <v>101</v>
      </c>
      <c r="K2587" t="s">
        <v>83</v>
      </c>
      <c r="L2587" t="s">
        <v>54</v>
      </c>
      <c r="M2587" t="s">
        <v>58</v>
      </c>
      <c r="N2587" t="s">
        <v>25</v>
      </c>
      <c r="O2587" t="s">
        <v>78</v>
      </c>
      <c r="P2587" t="s">
        <v>39</v>
      </c>
      <c r="Q2587" t="s">
        <v>48</v>
      </c>
      <c r="R2587" t="s">
        <v>59</v>
      </c>
      <c r="S2587" t="s">
        <v>55</v>
      </c>
      <c r="T2587">
        <v>3</v>
      </c>
    </row>
    <row r="2588" spans="1:20" x14ac:dyDescent="0.3">
      <c r="A2588">
        <v>441</v>
      </c>
      <c r="B2588">
        <v>37</v>
      </c>
      <c r="C2588" t="s">
        <v>30</v>
      </c>
      <c r="D2588" t="s">
        <v>21</v>
      </c>
      <c r="E2588">
        <v>4695.4714819999999</v>
      </c>
      <c r="F2588" s="1">
        <v>38483</v>
      </c>
      <c r="G2588">
        <v>42436.800000000003</v>
      </c>
      <c r="H2588">
        <v>255.41800000000001</v>
      </c>
      <c r="I2588" t="s">
        <v>44</v>
      </c>
      <c r="J2588" t="s">
        <v>85</v>
      </c>
      <c r="K2588" t="s">
        <v>83</v>
      </c>
      <c r="L2588" t="s">
        <v>35</v>
      </c>
      <c r="M2588" t="s">
        <v>58</v>
      </c>
      <c r="N2588" t="s">
        <v>54</v>
      </c>
      <c r="O2588" t="s">
        <v>38</v>
      </c>
      <c r="P2588" t="s">
        <v>40</v>
      </c>
      <c r="Q2588" t="s">
        <v>26</v>
      </c>
      <c r="R2588" t="s">
        <v>41</v>
      </c>
      <c r="S2588" t="s">
        <v>55</v>
      </c>
      <c r="T2588">
        <v>3</v>
      </c>
    </row>
    <row r="2589" spans="1:20" x14ac:dyDescent="0.3">
      <c r="A2589">
        <v>443</v>
      </c>
      <c r="B2589">
        <v>47</v>
      </c>
      <c r="C2589" t="s">
        <v>30</v>
      </c>
      <c r="D2589" t="s">
        <v>31</v>
      </c>
      <c r="E2589">
        <v>4019.0706709999999</v>
      </c>
      <c r="F2589" s="1">
        <v>34191</v>
      </c>
      <c r="G2589">
        <v>49383.3</v>
      </c>
      <c r="H2589">
        <v>294.41000000000003</v>
      </c>
      <c r="I2589" t="s">
        <v>32</v>
      </c>
      <c r="J2589" t="s">
        <v>94</v>
      </c>
      <c r="K2589" t="s">
        <v>74</v>
      </c>
      <c r="L2589" t="s">
        <v>25</v>
      </c>
      <c r="M2589" t="s">
        <v>68</v>
      </c>
      <c r="N2589" t="s">
        <v>25</v>
      </c>
      <c r="O2589" t="s">
        <v>27</v>
      </c>
      <c r="P2589" t="s">
        <v>40</v>
      </c>
      <c r="Q2589" t="s">
        <v>48</v>
      </c>
      <c r="R2589" t="s">
        <v>28</v>
      </c>
      <c r="S2589" t="s">
        <v>42</v>
      </c>
      <c r="T2589">
        <v>3</v>
      </c>
    </row>
    <row r="2590" spans="1:20" x14ac:dyDescent="0.3">
      <c r="A2590">
        <v>453</v>
      </c>
      <c r="B2590">
        <v>56</v>
      </c>
      <c r="C2590" t="s">
        <v>20</v>
      </c>
      <c r="D2590" t="s">
        <v>31</v>
      </c>
      <c r="E2590">
        <v>5815.9187609999999</v>
      </c>
      <c r="F2590" s="1">
        <v>27745</v>
      </c>
      <c r="G2590">
        <v>34695.599999999999</v>
      </c>
      <c r="H2590">
        <v>226.30600000000001</v>
      </c>
      <c r="I2590" t="s">
        <v>22</v>
      </c>
      <c r="J2590" t="s">
        <v>95</v>
      </c>
      <c r="K2590" t="s">
        <v>57</v>
      </c>
      <c r="L2590" t="s">
        <v>25</v>
      </c>
      <c r="M2590" t="s">
        <v>58</v>
      </c>
      <c r="N2590" t="s">
        <v>46</v>
      </c>
      <c r="O2590" t="s">
        <v>38</v>
      </c>
      <c r="P2590" t="s">
        <v>39</v>
      </c>
      <c r="Q2590" t="s">
        <v>58</v>
      </c>
      <c r="R2590" t="s">
        <v>49</v>
      </c>
      <c r="S2590" t="s">
        <v>55</v>
      </c>
      <c r="T2590">
        <v>3</v>
      </c>
    </row>
    <row r="2591" spans="1:20" x14ac:dyDescent="0.3">
      <c r="A2591">
        <v>454</v>
      </c>
      <c r="B2591">
        <v>35</v>
      </c>
      <c r="C2591" t="s">
        <v>20</v>
      </c>
      <c r="D2591" t="s">
        <v>21</v>
      </c>
      <c r="E2591">
        <v>2769.2045520000001</v>
      </c>
      <c r="F2591" s="1">
        <v>31921</v>
      </c>
      <c r="G2591">
        <v>8570.9</v>
      </c>
      <c r="H2591">
        <v>51.704999999999998</v>
      </c>
      <c r="I2591" t="s">
        <v>22</v>
      </c>
      <c r="J2591" t="s">
        <v>87</v>
      </c>
      <c r="K2591" t="s">
        <v>53</v>
      </c>
      <c r="L2591" t="s">
        <v>35</v>
      </c>
      <c r="M2591" t="s">
        <v>26</v>
      </c>
      <c r="N2591" t="s">
        <v>54</v>
      </c>
      <c r="O2591" t="s">
        <v>27</v>
      </c>
      <c r="P2591" t="s">
        <v>48</v>
      </c>
      <c r="Q2591" t="s">
        <v>26</v>
      </c>
      <c r="R2591" t="s">
        <v>41</v>
      </c>
      <c r="S2591" t="s">
        <v>42</v>
      </c>
      <c r="T2591">
        <v>3</v>
      </c>
    </row>
    <row r="2592" spans="1:20" x14ac:dyDescent="0.3">
      <c r="A2592">
        <v>456</v>
      </c>
      <c r="B2592">
        <v>61</v>
      </c>
      <c r="C2592" t="s">
        <v>20</v>
      </c>
      <c r="D2592" t="s">
        <v>31</v>
      </c>
      <c r="E2592">
        <v>3775.525666</v>
      </c>
      <c r="F2592" s="1">
        <v>29903</v>
      </c>
      <c r="G2592">
        <v>22503.7</v>
      </c>
      <c r="H2592">
        <v>144.226</v>
      </c>
      <c r="I2592" t="s">
        <v>75</v>
      </c>
      <c r="J2592" t="s">
        <v>96</v>
      </c>
      <c r="K2592" t="s">
        <v>66</v>
      </c>
      <c r="L2592" t="s">
        <v>46</v>
      </c>
      <c r="M2592" t="s">
        <v>36</v>
      </c>
      <c r="N2592" t="s">
        <v>25</v>
      </c>
      <c r="O2592" t="s">
        <v>38</v>
      </c>
      <c r="P2592" t="s">
        <v>58</v>
      </c>
      <c r="Q2592" t="s">
        <v>58</v>
      </c>
      <c r="R2592" t="s">
        <v>28</v>
      </c>
      <c r="S2592" t="s">
        <v>72</v>
      </c>
      <c r="T2592">
        <v>3</v>
      </c>
    </row>
    <row r="2593" spans="1:20" x14ac:dyDescent="0.3">
      <c r="A2593">
        <v>472</v>
      </c>
      <c r="B2593">
        <v>66</v>
      </c>
      <c r="C2593" t="s">
        <v>20</v>
      </c>
      <c r="D2593" t="s">
        <v>50</v>
      </c>
      <c r="E2593">
        <v>2673.3753160000001</v>
      </c>
      <c r="F2593" s="1">
        <v>39219</v>
      </c>
      <c r="G2593">
        <v>48234.8</v>
      </c>
      <c r="H2593">
        <v>400.858</v>
      </c>
      <c r="I2593" t="s">
        <v>75</v>
      </c>
      <c r="J2593" t="s">
        <v>98</v>
      </c>
      <c r="K2593" t="s">
        <v>83</v>
      </c>
      <c r="L2593" t="s">
        <v>25</v>
      </c>
      <c r="M2593" t="s">
        <v>58</v>
      </c>
      <c r="N2593" t="s">
        <v>35</v>
      </c>
      <c r="O2593" t="s">
        <v>27</v>
      </c>
      <c r="P2593" t="s">
        <v>39</v>
      </c>
      <c r="Q2593" t="s">
        <v>39</v>
      </c>
      <c r="R2593" t="s">
        <v>63</v>
      </c>
      <c r="S2593" t="s">
        <v>69</v>
      </c>
      <c r="T2593">
        <v>3</v>
      </c>
    </row>
    <row r="2594" spans="1:20" x14ac:dyDescent="0.3">
      <c r="A2594">
        <v>474</v>
      </c>
      <c r="B2594">
        <v>55</v>
      </c>
      <c r="C2594" t="s">
        <v>20</v>
      </c>
      <c r="D2594" t="s">
        <v>21</v>
      </c>
      <c r="E2594">
        <v>4427.1380220000001</v>
      </c>
      <c r="F2594" s="1">
        <v>31260</v>
      </c>
      <c r="G2594">
        <v>38720.1</v>
      </c>
      <c r="H2594">
        <v>291.43700000000001</v>
      </c>
      <c r="I2594" t="s">
        <v>44</v>
      </c>
      <c r="J2594" t="s">
        <v>23</v>
      </c>
      <c r="K2594" t="s">
        <v>83</v>
      </c>
      <c r="L2594" t="s">
        <v>37</v>
      </c>
      <c r="M2594" t="s">
        <v>26</v>
      </c>
      <c r="N2594" t="s">
        <v>46</v>
      </c>
      <c r="O2594" t="s">
        <v>78</v>
      </c>
      <c r="P2594" t="s">
        <v>58</v>
      </c>
      <c r="Q2594" t="s">
        <v>48</v>
      </c>
      <c r="R2594" t="s">
        <v>49</v>
      </c>
      <c r="S2594" t="s">
        <v>42</v>
      </c>
      <c r="T2594">
        <v>3</v>
      </c>
    </row>
    <row r="2595" spans="1:20" x14ac:dyDescent="0.3">
      <c r="A2595">
        <v>475</v>
      </c>
      <c r="B2595">
        <v>44</v>
      </c>
      <c r="C2595" t="s">
        <v>20</v>
      </c>
      <c r="D2595" t="s">
        <v>50</v>
      </c>
      <c r="E2595">
        <v>3505.990554</v>
      </c>
      <c r="F2595" s="1">
        <v>34948</v>
      </c>
      <c r="G2595">
        <v>26707</v>
      </c>
      <c r="H2595">
        <v>242.18</v>
      </c>
      <c r="I2595" t="s">
        <v>44</v>
      </c>
      <c r="J2595" t="s">
        <v>88</v>
      </c>
      <c r="K2595" t="s">
        <v>66</v>
      </c>
      <c r="L2595" t="s">
        <v>37</v>
      </c>
      <c r="M2595" t="s">
        <v>62</v>
      </c>
      <c r="N2595" t="s">
        <v>46</v>
      </c>
      <c r="O2595" t="s">
        <v>27</v>
      </c>
      <c r="P2595" t="s">
        <v>26</v>
      </c>
      <c r="Q2595" t="s">
        <v>48</v>
      </c>
      <c r="R2595" t="s">
        <v>63</v>
      </c>
      <c r="S2595" t="s">
        <v>42</v>
      </c>
      <c r="T2595">
        <v>3</v>
      </c>
    </row>
    <row r="2596" spans="1:20" x14ac:dyDescent="0.3">
      <c r="A2596">
        <v>480</v>
      </c>
      <c r="B2596">
        <v>63</v>
      </c>
      <c r="C2596" t="s">
        <v>20</v>
      </c>
      <c r="D2596" t="s">
        <v>31</v>
      </c>
      <c r="E2596">
        <v>4192.7901540000003</v>
      </c>
      <c r="F2596" s="1">
        <v>30575</v>
      </c>
      <c r="G2596">
        <v>33661</v>
      </c>
      <c r="H2596">
        <v>168.696</v>
      </c>
      <c r="I2596" t="s">
        <v>44</v>
      </c>
      <c r="J2596" t="s">
        <v>81</v>
      </c>
      <c r="K2596" t="s">
        <v>57</v>
      </c>
      <c r="L2596" t="s">
        <v>46</v>
      </c>
      <c r="M2596" t="s">
        <v>36</v>
      </c>
      <c r="N2596" t="s">
        <v>46</v>
      </c>
      <c r="O2596" t="s">
        <v>38</v>
      </c>
      <c r="P2596" t="s">
        <v>26</v>
      </c>
      <c r="Q2596" t="s">
        <v>40</v>
      </c>
      <c r="R2596" t="s">
        <v>49</v>
      </c>
      <c r="S2596" t="s">
        <v>69</v>
      </c>
      <c r="T2596">
        <v>3</v>
      </c>
    </row>
    <row r="2597" spans="1:20" x14ac:dyDescent="0.3">
      <c r="A2597">
        <v>484</v>
      </c>
      <c r="B2597">
        <v>46</v>
      </c>
      <c r="C2597" t="s">
        <v>20</v>
      </c>
      <c r="D2597" t="s">
        <v>31</v>
      </c>
      <c r="E2597">
        <v>3969.9559009999998</v>
      </c>
      <c r="F2597" s="1">
        <v>35055</v>
      </c>
      <c r="G2597">
        <v>24876.7</v>
      </c>
      <c r="H2597">
        <v>184.53200000000001</v>
      </c>
      <c r="I2597" t="s">
        <v>75</v>
      </c>
      <c r="J2597" t="s">
        <v>45</v>
      </c>
      <c r="K2597" t="s">
        <v>65</v>
      </c>
      <c r="L2597" t="s">
        <v>25</v>
      </c>
      <c r="M2597" t="s">
        <v>62</v>
      </c>
      <c r="N2597" t="s">
        <v>35</v>
      </c>
      <c r="O2597" t="s">
        <v>47</v>
      </c>
      <c r="P2597" t="s">
        <v>40</v>
      </c>
      <c r="Q2597" t="s">
        <v>40</v>
      </c>
      <c r="R2597" t="s">
        <v>28</v>
      </c>
      <c r="S2597" t="s">
        <v>55</v>
      </c>
      <c r="T2597">
        <v>3</v>
      </c>
    </row>
    <row r="2598" spans="1:20" x14ac:dyDescent="0.3">
      <c r="A2598">
        <v>485</v>
      </c>
      <c r="B2598">
        <v>63</v>
      </c>
      <c r="C2598" t="s">
        <v>30</v>
      </c>
      <c r="D2598" t="s">
        <v>31</v>
      </c>
      <c r="E2598">
        <v>5055.3524109999998</v>
      </c>
      <c r="F2598" s="1">
        <v>32580</v>
      </c>
      <c r="G2598">
        <v>16842.2</v>
      </c>
      <c r="H2598">
        <v>119.111</v>
      </c>
      <c r="I2598" t="s">
        <v>22</v>
      </c>
      <c r="J2598" t="s">
        <v>45</v>
      </c>
      <c r="K2598" t="s">
        <v>61</v>
      </c>
      <c r="L2598" t="s">
        <v>35</v>
      </c>
      <c r="M2598" t="s">
        <v>36</v>
      </c>
      <c r="N2598" t="s">
        <v>25</v>
      </c>
      <c r="O2598" t="s">
        <v>38</v>
      </c>
      <c r="P2598" t="s">
        <v>40</v>
      </c>
      <c r="Q2598" t="s">
        <v>48</v>
      </c>
      <c r="R2598" t="s">
        <v>59</v>
      </c>
      <c r="S2598" t="s">
        <v>29</v>
      </c>
      <c r="T2598">
        <v>3</v>
      </c>
    </row>
    <row r="2599" spans="1:20" x14ac:dyDescent="0.3">
      <c r="A2599">
        <v>489</v>
      </c>
      <c r="B2599">
        <v>52</v>
      </c>
      <c r="C2599" t="s">
        <v>20</v>
      </c>
      <c r="D2599" t="s">
        <v>21</v>
      </c>
      <c r="E2599">
        <v>4635.6979060000003</v>
      </c>
      <c r="F2599" s="1">
        <v>30375</v>
      </c>
      <c r="G2599">
        <v>9958.9</v>
      </c>
      <c r="H2599">
        <v>53.692999999999998</v>
      </c>
      <c r="I2599" t="s">
        <v>75</v>
      </c>
      <c r="J2599" t="s">
        <v>87</v>
      </c>
      <c r="K2599" t="s">
        <v>57</v>
      </c>
      <c r="L2599" t="s">
        <v>46</v>
      </c>
      <c r="M2599" t="s">
        <v>68</v>
      </c>
      <c r="N2599" t="s">
        <v>35</v>
      </c>
      <c r="O2599" t="s">
        <v>78</v>
      </c>
      <c r="P2599" t="s">
        <v>40</v>
      </c>
      <c r="Q2599" t="s">
        <v>58</v>
      </c>
      <c r="R2599" t="s">
        <v>41</v>
      </c>
      <c r="S2599" t="s">
        <v>42</v>
      </c>
      <c r="T2599">
        <v>3</v>
      </c>
    </row>
    <row r="2600" spans="1:20" x14ac:dyDescent="0.3">
      <c r="A2600">
        <v>490</v>
      </c>
      <c r="B2600">
        <v>53</v>
      </c>
      <c r="C2600" t="s">
        <v>30</v>
      </c>
      <c r="D2600" t="s">
        <v>21</v>
      </c>
      <c r="E2600">
        <v>3186.2387309999999</v>
      </c>
      <c r="F2600" s="1">
        <v>36800</v>
      </c>
      <c r="G2600">
        <v>16987.5</v>
      </c>
      <c r="H2600">
        <v>94.236999999999995</v>
      </c>
      <c r="I2600" t="s">
        <v>32</v>
      </c>
      <c r="J2600" t="s">
        <v>64</v>
      </c>
      <c r="K2600" t="s">
        <v>83</v>
      </c>
      <c r="L2600" t="s">
        <v>46</v>
      </c>
      <c r="M2600" t="s">
        <v>62</v>
      </c>
      <c r="N2600" t="s">
        <v>46</v>
      </c>
      <c r="O2600" t="s">
        <v>27</v>
      </c>
      <c r="P2600" t="s">
        <v>48</v>
      </c>
      <c r="Q2600" t="s">
        <v>26</v>
      </c>
      <c r="R2600" t="s">
        <v>28</v>
      </c>
      <c r="S2600" t="s">
        <v>72</v>
      </c>
      <c r="T2600">
        <v>3</v>
      </c>
    </row>
    <row r="2601" spans="1:20" x14ac:dyDescent="0.3">
      <c r="A2601">
        <v>492</v>
      </c>
      <c r="B2601">
        <v>53</v>
      </c>
      <c r="C2601" t="s">
        <v>20</v>
      </c>
      <c r="D2601" t="s">
        <v>21</v>
      </c>
      <c r="E2601">
        <v>3216.320275</v>
      </c>
      <c r="F2601" s="1">
        <v>35607</v>
      </c>
      <c r="G2601">
        <v>37906.1</v>
      </c>
      <c r="H2601">
        <v>331.73</v>
      </c>
      <c r="I2601" t="s">
        <v>75</v>
      </c>
      <c r="J2601" t="s">
        <v>84</v>
      </c>
      <c r="K2601" t="s">
        <v>24</v>
      </c>
      <c r="L2601" t="s">
        <v>46</v>
      </c>
      <c r="M2601" t="s">
        <v>26</v>
      </c>
      <c r="N2601" t="s">
        <v>54</v>
      </c>
      <c r="O2601" t="s">
        <v>78</v>
      </c>
      <c r="P2601" t="s">
        <v>40</v>
      </c>
      <c r="Q2601" t="s">
        <v>26</v>
      </c>
      <c r="R2601" t="s">
        <v>41</v>
      </c>
      <c r="S2601" t="s">
        <v>55</v>
      </c>
      <c r="T2601">
        <v>3</v>
      </c>
    </row>
    <row r="2602" spans="1:20" x14ac:dyDescent="0.3">
      <c r="A2602">
        <v>497</v>
      </c>
      <c r="B2602">
        <v>45</v>
      </c>
      <c r="C2602" t="s">
        <v>20</v>
      </c>
      <c r="D2602" t="s">
        <v>21</v>
      </c>
      <c r="E2602">
        <v>3453.0196559999999</v>
      </c>
      <c r="F2602" s="1">
        <v>33962</v>
      </c>
      <c r="G2602">
        <v>43045.7</v>
      </c>
      <c r="H2602">
        <v>256.02600000000001</v>
      </c>
      <c r="I2602" t="s">
        <v>22</v>
      </c>
      <c r="J2602" t="s">
        <v>96</v>
      </c>
      <c r="K2602" t="s">
        <v>57</v>
      </c>
      <c r="L2602" t="s">
        <v>37</v>
      </c>
      <c r="M2602" t="s">
        <v>58</v>
      </c>
      <c r="N2602" t="s">
        <v>37</v>
      </c>
      <c r="O2602" t="s">
        <v>78</v>
      </c>
      <c r="P2602" t="s">
        <v>58</v>
      </c>
      <c r="Q2602" t="s">
        <v>39</v>
      </c>
      <c r="R2602" t="s">
        <v>59</v>
      </c>
      <c r="S2602" t="s">
        <v>29</v>
      </c>
      <c r="T2602">
        <v>3</v>
      </c>
    </row>
    <row r="2603" spans="1:20" x14ac:dyDescent="0.3">
      <c r="A2603">
        <v>501</v>
      </c>
      <c r="B2603">
        <v>61</v>
      </c>
      <c r="C2603" t="s">
        <v>20</v>
      </c>
      <c r="D2603" t="s">
        <v>21</v>
      </c>
      <c r="E2603">
        <v>3666.4958040000001</v>
      </c>
      <c r="F2603" s="1">
        <v>27959</v>
      </c>
      <c r="G2603">
        <v>24148</v>
      </c>
      <c r="H2603">
        <v>184.04599999999999</v>
      </c>
      <c r="I2603" t="s">
        <v>44</v>
      </c>
      <c r="J2603" t="s">
        <v>33</v>
      </c>
      <c r="K2603" t="s">
        <v>57</v>
      </c>
      <c r="L2603" t="s">
        <v>37</v>
      </c>
      <c r="M2603" t="s">
        <v>68</v>
      </c>
      <c r="N2603" t="s">
        <v>54</v>
      </c>
      <c r="O2603" t="s">
        <v>47</v>
      </c>
      <c r="P2603" t="s">
        <v>39</v>
      </c>
      <c r="Q2603" t="s">
        <v>39</v>
      </c>
      <c r="R2603" t="s">
        <v>28</v>
      </c>
      <c r="S2603" t="s">
        <v>69</v>
      </c>
      <c r="T2603">
        <v>3</v>
      </c>
    </row>
    <row r="2604" spans="1:20" x14ac:dyDescent="0.3">
      <c r="A2604">
        <v>503</v>
      </c>
      <c r="B2604">
        <v>34</v>
      </c>
      <c r="C2604" t="s">
        <v>20</v>
      </c>
      <c r="D2604" t="s">
        <v>31</v>
      </c>
      <c r="E2604">
        <v>5490.2489770000002</v>
      </c>
      <c r="F2604" s="1">
        <v>30437</v>
      </c>
      <c r="G2604">
        <v>35140.699999999997</v>
      </c>
      <c r="H2604">
        <v>200.52099999999999</v>
      </c>
      <c r="I2604" t="s">
        <v>51</v>
      </c>
      <c r="J2604" t="s">
        <v>79</v>
      </c>
      <c r="K2604" t="s">
        <v>74</v>
      </c>
      <c r="L2604" t="s">
        <v>46</v>
      </c>
      <c r="M2604" t="s">
        <v>26</v>
      </c>
      <c r="N2604" t="s">
        <v>35</v>
      </c>
      <c r="O2604" t="s">
        <v>78</v>
      </c>
      <c r="P2604" t="s">
        <v>39</v>
      </c>
      <c r="Q2604" t="s">
        <v>39</v>
      </c>
      <c r="R2604" t="s">
        <v>41</v>
      </c>
      <c r="S2604" t="s">
        <v>55</v>
      </c>
      <c r="T2604">
        <v>3</v>
      </c>
    </row>
    <row r="2605" spans="1:20" x14ac:dyDescent="0.3">
      <c r="A2605">
        <v>507</v>
      </c>
      <c r="B2605">
        <v>49</v>
      </c>
      <c r="C2605" t="s">
        <v>30</v>
      </c>
      <c r="D2605" t="s">
        <v>31</v>
      </c>
      <c r="E2605">
        <v>3801.8489239999999</v>
      </c>
      <c r="F2605" s="1">
        <v>42367</v>
      </c>
      <c r="G2605">
        <v>44901.7</v>
      </c>
      <c r="H2605">
        <v>385.02100000000002</v>
      </c>
      <c r="I2605" t="s">
        <v>51</v>
      </c>
      <c r="J2605" t="s">
        <v>77</v>
      </c>
      <c r="K2605" t="s">
        <v>24</v>
      </c>
      <c r="L2605" t="s">
        <v>54</v>
      </c>
      <c r="M2605" t="s">
        <v>26</v>
      </c>
      <c r="N2605" t="s">
        <v>46</v>
      </c>
      <c r="O2605" t="s">
        <v>78</v>
      </c>
      <c r="P2605" t="s">
        <v>58</v>
      </c>
      <c r="Q2605" t="s">
        <v>58</v>
      </c>
      <c r="R2605" t="s">
        <v>41</v>
      </c>
      <c r="S2605" t="s">
        <v>55</v>
      </c>
      <c r="T2605">
        <v>3</v>
      </c>
    </row>
    <row r="2606" spans="1:20" x14ac:dyDescent="0.3">
      <c r="A2606">
        <v>510</v>
      </c>
      <c r="B2606">
        <v>49</v>
      </c>
      <c r="C2606" t="s">
        <v>20</v>
      </c>
      <c r="D2606" t="s">
        <v>21</v>
      </c>
      <c r="E2606">
        <v>4531.8133500000004</v>
      </c>
      <c r="F2606" s="1">
        <v>44085</v>
      </c>
      <c r="G2606">
        <v>35904.400000000001</v>
      </c>
      <c r="H2606">
        <v>348.43099999999998</v>
      </c>
      <c r="I2606" t="s">
        <v>44</v>
      </c>
      <c r="J2606" t="s">
        <v>92</v>
      </c>
      <c r="K2606" t="s">
        <v>34</v>
      </c>
      <c r="L2606" t="s">
        <v>54</v>
      </c>
      <c r="M2606" t="s">
        <v>26</v>
      </c>
      <c r="N2606" t="s">
        <v>46</v>
      </c>
      <c r="O2606" t="s">
        <v>38</v>
      </c>
      <c r="P2606" t="s">
        <v>39</v>
      </c>
      <c r="Q2606" t="s">
        <v>26</v>
      </c>
      <c r="R2606" t="s">
        <v>28</v>
      </c>
      <c r="S2606" t="s">
        <v>29</v>
      </c>
      <c r="T2606">
        <v>3</v>
      </c>
    </row>
    <row r="2607" spans="1:20" x14ac:dyDescent="0.3">
      <c r="A2607">
        <v>511</v>
      </c>
      <c r="B2607">
        <v>51</v>
      </c>
      <c r="C2607" t="s">
        <v>20</v>
      </c>
      <c r="D2607" t="s">
        <v>21</v>
      </c>
      <c r="E2607">
        <v>3736.9383680000001</v>
      </c>
      <c r="F2607" s="1">
        <v>37633</v>
      </c>
      <c r="G2607">
        <v>5549.9</v>
      </c>
      <c r="H2607">
        <v>40.167000000000002</v>
      </c>
      <c r="I2607" t="s">
        <v>44</v>
      </c>
      <c r="J2607" t="s">
        <v>88</v>
      </c>
      <c r="K2607" t="s">
        <v>83</v>
      </c>
      <c r="L2607" t="s">
        <v>25</v>
      </c>
      <c r="M2607" t="s">
        <v>36</v>
      </c>
      <c r="N2607" t="s">
        <v>46</v>
      </c>
      <c r="O2607" t="s">
        <v>38</v>
      </c>
      <c r="P2607" t="s">
        <v>58</v>
      </c>
      <c r="Q2607" t="s">
        <v>39</v>
      </c>
      <c r="R2607" t="s">
        <v>41</v>
      </c>
      <c r="S2607" t="s">
        <v>55</v>
      </c>
      <c r="T2607">
        <v>3</v>
      </c>
    </row>
    <row r="2608" spans="1:20" x14ac:dyDescent="0.3">
      <c r="A2608">
        <v>512</v>
      </c>
      <c r="B2608">
        <v>51</v>
      </c>
      <c r="C2608" t="s">
        <v>20</v>
      </c>
      <c r="D2608" t="s">
        <v>31</v>
      </c>
      <c r="E2608">
        <v>3672.5932619999999</v>
      </c>
      <c r="F2608" s="1">
        <v>32126</v>
      </c>
      <c r="G2608">
        <v>21995.7</v>
      </c>
      <c r="H2608">
        <v>153.37100000000001</v>
      </c>
      <c r="I2608" t="s">
        <v>44</v>
      </c>
      <c r="J2608" t="s">
        <v>56</v>
      </c>
      <c r="K2608" t="s">
        <v>65</v>
      </c>
      <c r="L2608" t="s">
        <v>25</v>
      </c>
      <c r="M2608" t="s">
        <v>68</v>
      </c>
      <c r="N2608" t="s">
        <v>54</v>
      </c>
      <c r="O2608" t="s">
        <v>47</v>
      </c>
      <c r="P2608" t="s">
        <v>58</v>
      </c>
      <c r="Q2608" t="s">
        <v>40</v>
      </c>
      <c r="R2608" t="s">
        <v>28</v>
      </c>
      <c r="S2608" t="s">
        <v>42</v>
      </c>
      <c r="T2608">
        <v>3</v>
      </c>
    </row>
    <row r="2609" spans="1:20" x14ac:dyDescent="0.3">
      <c r="A2609">
        <v>515</v>
      </c>
      <c r="B2609">
        <v>64</v>
      </c>
      <c r="C2609" t="s">
        <v>30</v>
      </c>
      <c r="D2609" t="s">
        <v>21</v>
      </c>
      <c r="E2609">
        <v>3900.9316119999999</v>
      </c>
      <c r="F2609" s="1">
        <v>44595</v>
      </c>
      <c r="G2609">
        <v>43822.7</v>
      </c>
      <c r="H2609">
        <v>369.25</v>
      </c>
      <c r="I2609" t="s">
        <v>75</v>
      </c>
      <c r="J2609" t="s">
        <v>71</v>
      </c>
      <c r="K2609" t="s">
        <v>34</v>
      </c>
      <c r="L2609" t="s">
        <v>46</v>
      </c>
      <c r="M2609" t="s">
        <v>58</v>
      </c>
      <c r="N2609" t="s">
        <v>37</v>
      </c>
      <c r="O2609" t="s">
        <v>78</v>
      </c>
      <c r="P2609" t="s">
        <v>26</v>
      </c>
      <c r="Q2609" t="s">
        <v>48</v>
      </c>
      <c r="R2609" t="s">
        <v>28</v>
      </c>
      <c r="S2609" t="s">
        <v>29</v>
      </c>
      <c r="T2609">
        <v>3</v>
      </c>
    </row>
    <row r="2610" spans="1:20" x14ac:dyDescent="0.3">
      <c r="A2610">
        <v>523</v>
      </c>
      <c r="B2610">
        <v>45</v>
      </c>
      <c r="C2610" t="s">
        <v>20</v>
      </c>
      <c r="D2610" t="s">
        <v>21</v>
      </c>
      <c r="E2610">
        <v>3858.0793960000001</v>
      </c>
      <c r="F2610" s="1">
        <v>40536</v>
      </c>
      <c r="G2610">
        <v>26038.7</v>
      </c>
      <c r="H2610">
        <v>172.65</v>
      </c>
      <c r="I2610" t="s">
        <v>51</v>
      </c>
      <c r="J2610" t="s">
        <v>84</v>
      </c>
      <c r="K2610" t="s">
        <v>65</v>
      </c>
      <c r="L2610" t="s">
        <v>46</v>
      </c>
      <c r="M2610" t="s">
        <v>26</v>
      </c>
      <c r="N2610" t="s">
        <v>37</v>
      </c>
      <c r="O2610" t="s">
        <v>47</v>
      </c>
      <c r="P2610" t="s">
        <v>48</v>
      </c>
      <c r="Q2610" t="s">
        <v>26</v>
      </c>
      <c r="R2610" t="s">
        <v>59</v>
      </c>
      <c r="S2610" t="s">
        <v>69</v>
      </c>
      <c r="T2610">
        <v>3</v>
      </c>
    </row>
    <row r="2611" spans="1:20" x14ac:dyDescent="0.3">
      <c r="A2611">
        <v>525</v>
      </c>
      <c r="B2611">
        <v>51</v>
      </c>
      <c r="C2611" t="s">
        <v>30</v>
      </c>
      <c r="D2611" t="s">
        <v>50</v>
      </c>
      <c r="E2611">
        <v>5694.1461010000003</v>
      </c>
      <c r="F2611" s="1">
        <v>42985</v>
      </c>
      <c r="G2611">
        <v>15705.1</v>
      </c>
      <c r="H2611">
        <v>80.986999999999995</v>
      </c>
      <c r="I2611" t="s">
        <v>75</v>
      </c>
      <c r="J2611" t="s">
        <v>45</v>
      </c>
      <c r="K2611" t="s">
        <v>66</v>
      </c>
      <c r="L2611" t="s">
        <v>37</v>
      </c>
      <c r="M2611" t="s">
        <v>62</v>
      </c>
      <c r="N2611" t="s">
        <v>54</v>
      </c>
      <c r="O2611" t="s">
        <v>38</v>
      </c>
      <c r="P2611" t="s">
        <v>40</v>
      </c>
      <c r="Q2611" t="s">
        <v>40</v>
      </c>
      <c r="R2611" t="s">
        <v>28</v>
      </c>
      <c r="S2611" t="s">
        <v>42</v>
      </c>
      <c r="T2611">
        <v>3</v>
      </c>
    </row>
    <row r="2612" spans="1:20" x14ac:dyDescent="0.3">
      <c r="A2612">
        <v>528</v>
      </c>
      <c r="B2612">
        <v>68</v>
      </c>
      <c r="C2612" t="s">
        <v>30</v>
      </c>
      <c r="D2612" t="s">
        <v>21</v>
      </c>
      <c r="E2612">
        <v>4799.7333230000004</v>
      </c>
      <c r="F2612" s="1">
        <v>35913</v>
      </c>
      <c r="G2612">
        <v>32336.5</v>
      </c>
      <c r="H2612">
        <v>322.173</v>
      </c>
      <c r="I2612" t="s">
        <v>51</v>
      </c>
      <c r="J2612" t="s">
        <v>77</v>
      </c>
      <c r="K2612" t="s">
        <v>57</v>
      </c>
      <c r="L2612" t="s">
        <v>25</v>
      </c>
      <c r="M2612" t="s">
        <v>68</v>
      </c>
      <c r="N2612" t="s">
        <v>25</v>
      </c>
      <c r="O2612" t="s">
        <v>27</v>
      </c>
      <c r="P2612" t="s">
        <v>39</v>
      </c>
      <c r="Q2612" t="s">
        <v>48</v>
      </c>
      <c r="R2612" t="s">
        <v>41</v>
      </c>
      <c r="S2612" t="s">
        <v>42</v>
      </c>
      <c r="T2612">
        <v>3</v>
      </c>
    </row>
    <row r="2613" spans="1:20" x14ac:dyDescent="0.3">
      <c r="A2613">
        <v>530</v>
      </c>
      <c r="B2613">
        <v>51</v>
      </c>
      <c r="C2613" t="s">
        <v>20</v>
      </c>
      <c r="D2613" t="s">
        <v>21</v>
      </c>
      <c r="E2613">
        <v>5180.2867640000004</v>
      </c>
      <c r="F2613" s="1">
        <v>30808</v>
      </c>
      <c r="G2613">
        <v>28710.3</v>
      </c>
      <c r="H2613">
        <v>223.10599999999999</v>
      </c>
      <c r="I2613" t="s">
        <v>44</v>
      </c>
      <c r="J2613" t="s">
        <v>93</v>
      </c>
      <c r="K2613" t="s">
        <v>57</v>
      </c>
      <c r="L2613" t="s">
        <v>37</v>
      </c>
      <c r="M2613" t="s">
        <v>68</v>
      </c>
      <c r="N2613" t="s">
        <v>25</v>
      </c>
      <c r="O2613" t="s">
        <v>47</v>
      </c>
      <c r="P2613" t="s">
        <v>39</v>
      </c>
      <c r="Q2613" t="s">
        <v>40</v>
      </c>
      <c r="R2613" t="s">
        <v>63</v>
      </c>
      <c r="S2613" t="s">
        <v>42</v>
      </c>
      <c r="T2613">
        <v>3</v>
      </c>
    </row>
    <row r="2614" spans="1:20" x14ac:dyDescent="0.3">
      <c r="A2614">
        <v>531</v>
      </c>
      <c r="B2614">
        <v>34</v>
      </c>
      <c r="C2614" t="s">
        <v>30</v>
      </c>
      <c r="D2614" t="s">
        <v>21</v>
      </c>
      <c r="E2614">
        <v>4533.6741549999997</v>
      </c>
      <c r="F2614" s="1">
        <v>42508</v>
      </c>
      <c r="G2614">
        <v>48048.1</v>
      </c>
      <c r="H2614">
        <v>332.43799999999999</v>
      </c>
      <c r="I2614" t="s">
        <v>51</v>
      </c>
      <c r="J2614" t="s">
        <v>76</v>
      </c>
      <c r="K2614" t="s">
        <v>66</v>
      </c>
      <c r="L2614" t="s">
        <v>37</v>
      </c>
      <c r="M2614" t="s">
        <v>68</v>
      </c>
      <c r="N2614" t="s">
        <v>25</v>
      </c>
      <c r="O2614" t="s">
        <v>47</v>
      </c>
      <c r="P2614" t="s">
        <v>48</v>
      </c>
      <c r="Q2614" t="s">
        <v>48</v>
      </c>
      <c r="R2614" t="s">
        <v>28</v>
      </c>
      <c r="S2614" t="s">
        <v>55</v>
      </c>
      <c r="T2614">
        <v>3</v>
      </c>
    </row>
    <row r="2615" spans="1:20" x14ac:dyDescent="0.3">
      <c r="A2615">
        <v>533</v>
      </c>
      <c r="B2615">
        <v>53</v>
      </c>
      <c r="C2615" t="s">
        <v>20</v>
      </c>
      <c r="D2615" t="s">
        <v>31</v>
      </c>
      <c r="E2615">
        <v>3928.0367209999999</v>
      </c>
      <c r="F2615" s="1">
        <v>29159</v>
      </c>
      <c r="G2615">
        <v>31414</v>
      </c>
      <c r="H2615">
        <v>248.37799999999999</v>
      </c>
      <c r="I2615" t="s">
        <v>32</v>
      </c>
      <c r="J2615" t="s">
        <v>45</v>
      </c>
      <c r="K2615" t="s">
        <v>53</v>
      </c>
      <c r="L2615" t="s">
        <v>37</v>
      </c>
      <c r="M2615" t="s">
        <v>58</v>
      </c>
      <c r="N2615" t="s">
        <v>46</v>
      </c>
      <c r="O2615" t="s">
        <v>27</v>
      </c>
      <c r="P2615" t="s">
        <v>48</v>
      </c>
      <c r="Q2615" t="s">
        <v>48</v>
      </c>
      <c r="R2615" t="s">
        <v>28</v>
      </c>
      <c r="S2615" t="s">
        <v>55</v>
      </c>
      <c r="T2615">
        <v>3</v>
      </c>
    </row>
    <row r="2616" spans="1:20" x14ac:dyDescent="0.3">
      <c r="A2616">
        <v>535</v>
      </c>
      <c r="B2616">
        <v>60</v>
      </c>
      <c r="C2616" t="s">
        <v>20</v>
      </c>
      <c r="D2616" t="s">
        <v>21</v>
      </c>
      <c r="E2616">
        <v>3038.3545370000002</v>
      </c>
      <c r="F2616" s="1">
        <v>38467</v>
      </c>
      <c r="G2616">
        <v>23438.1</v>
      </c>
      <c r="H2616">
        <v>217.78299999999999</v>
      </c>
      <c r="I2616" t="s">
        <v>44</v>
      </c>
      <c r="J2616" t="s">
        <v>89</v>
      </c>
      <c r="K2616" t="s">
        <v>66</v>
      </c>
      <c r="L2616" t="s">
        <v>46</v>
      </c>
      <c r="M2616" t="s">
        <v>36</v>
      </c>
      <c r="N2616" t="s">
        <v>35</v>
      </c>
      <c r="O2616" t="s">
        <v>78</v>
      </c>
      <c r="P2616" t="s">
        <v>48</v>
      </c>
      <c r="Q2616" t="s">
        <v>58</v>
      </c>
      <c r="R2616" t="s">
        <v>28</v>
      </c>
      <c r="S2616" t="s">
        <v>55</v>
      </c>
      <c r="T2616">
        <v>3</v>
      </c>
    </row>
    <row r="2617" spans="1:20" x14ac:dyDescent="0.3">
      <c r="A2617">
        <v>537</v>
      </c>
      <c r="B2617">
        <v>54</v>
      </c>
      <c r="C2617" t="s">
        <v>20</v>
      </c>
      <c r="D2617" t="s">
        <v>21</v>
      </c>
      <c r="E2617">
        <v>5110.1241309999996</v>
      </c>
      <c r="F2617" s="1">
        <v>31784</v>
      </c>
      <c r="G2617">
        <v>23878.799999999999</v>
      </c>
      <c r="H2617">
        <v>173.887</v>
      </c>
      <c r="I2617" t="s">
        <v>75</v>
      </c>
      <c r="J2617" t="s">
        <v>77</v>
      </c>
      <c r="K2617" t="s">
        <v>66</v>
      </c>
      <c r="L2617" t="s">
        <v>54</v>
      </c>
      <c r="M2617" t="s">
        <v>62</v>
      </c>
      <c r="N2617" t="s">
        <v>25</v>
      </c>
      <c r="O2617" t="s">
        <v>38</v>
      </c>
      <c r="P2617" t="s">
        <v>40</v>
      </c>
      <c r="Q2617" t="s">
        <v>58</v>
      </c>
      <c r="R2617" t="s">
        <v>28</v>
      </c>
      <c r="S2617" t="s">
        <v>69</v>
      </c>
      <c r="T2617">
        <v>3</v>
      </c>
    </row>
    <row r="2618" spans="1:20" x14ac:dyDescent="0.3">
      <c r="A2618">
        <v>539</v>
      </c>
      <c r="B2618">
        <v>47</v>
      </c>
      <c r="C2618" t="s">
        <v>30</v>
      </c>
      <c r="D2618" t="s">
        <v>21</v>
      </c>
      <c r="E2618">
        <v>3234.3357150000002</v>
      </c>
      <c r="F2618" s="1">
        <v>38699</v>
      </c>
      <c r="G2618">
        <v>24482.400000000001</v>
      </c>
      <c r="H2618">
        <v>157.84200000000001</v>
      </c>
      <c r="I2618" t="s">
        <v>75</v>
      </c>
      <c r="J2618" t="s">
        <v>64</v>
      </c>
      <c r="K2618" t="s">
        <v>74</v>
      </c>
      <c r="L2618" t="s">
        <v>54</v>
      </c>
      <c r="M2618" t="s">
        <v>36</v>
      </c>
      <c r="N2618" t="s">
        <v>46</v>
      </c>
      <c r="O2618" t="s">
        <v>47</v>
      </c>
      <c r="P2618" t="s">
        <v>58</v>
      </c>
      <c r="Q2618" t="s">
        <v>39</v>
      </c>
      <c r="R2618" t="s">
        <v>49</v>
      </c>
      <c r="S2618" t="s">
        <v>72</v>
      </c>
      <c r="T2618">
        <v>3</v>
      </c>
    </row>
    <row r="2619" spans="1:20" x14ac:dyDescent="0.3">
      <c r="A2619">
        <v>541</v>
      </c>
      <c r="B2619">
        <v>54</v>
      </c>
      <c r="C2619" t="s">
        <v>20</v>
      </c>
      <c r="D2619" t="s">
        <v>21</v>
      </c>
      <c r="E2619">
        <v>3063.977445</v>
      </c>
      <c r="F2619" s="1">
        <v>39627</v>
      </c>
      <c r="G2619">
        <v>11003.8</v>
      </c>
      <c r="H2619">
        <v>85.688999999999993</v>
      </c>
      <c r="I2619" t="s">
        <v>51</v>
      </c>
      <c r="J2619" t="s">
        <v>56</v>
      </c>
      <c r="K2619" t="s">
        <v>66</v>
      </c>
      <c r="L2619" t="s">
        <v>46</v>
      </c>
      <c r="M2619" t="s">
        <v>58</v>
      </c>
      <c r="N2619" t="s">
        <v>46</v>
      </c>
      <c r="O2619" t="s">
        <v>27</v>
      </c>
      <c r="P2619" t="s">
        <v>39</v>
      </c>
      <c r="Q2619" t="s">
        <v>48</v>
      </c>
      <c r="R2619" t="s">
        <v>41</v>
      </c>
      <c r="S2619" t="s">
        <v>55</v>
      </c>
      <c r="T2619">
        <v>3</v>
      </c>
    </row>
    <row r="2620" spans="1:20" x14ac:dyDescent="0.3">
      <c r="A2620">
        <v>543</v>
      </c>
      <c r="B2620">
        <v>42</v>
      </c>
      <c r="C2620" t="s">
        <v>20</v>
      </c>
      <c r="D2620" t="s">
        <v>21</v>
      </c>
      <c r="E2620">
        <v>3304.289542</v>
      </c>
      <c r="F2620" s="1">
        <v>43107</v>
      </c>
      <c r="G2620">
        <v>46302.6</v>
      </c>
      <c r="H2620">
        <v>426.95299999999997</v>
      </c>
      <c r="I2620" t="s">
        <v>75</v>
      </c>
      <c r="J2620" t="s">
        <v>76</v>
      </c>
      <c r="K2620" t="s">
        <v>83</v>
      </c>
      <c r="L2620" t="s">
        <v>25</v>
      </c>
      <c r="M2620" t="s">
        <v>58</v>
      </c>
      <c r="N2620" t="s">
        <v>54</v>
      </c>
      <c r="O2620" t="s">
        <v>27</v>
      </c>
      <c r="P2620" t="s">
        <v>26</v>
      </c>
      <c r="Q2620" t="s">
        <v>58</v>
      </c>
      <c r="R2620" t="s">
        <v>49</v>
      </c>
      <c r="S2620" t="s">
        <v>42</v>
      </c>
      <c r="T2620">
        <v>3</v>
      </c>
    </row>
    <row r="2621" spans="1:20" x14ac:dyDescent="0.3">
      <c r="A2621">
        <v>548</v>
      </c>
      <c r="B2621">
        <v>59</v>
      </c>
      <c r="C2621" t="s">
        <v>20</v>
      </c>
      <c r="D2621" t="s">
        <v>31</v>
      </c>
      <c r="E2621">
        <v>4085.8275779999999</v>
      </c>
      <c r="F2621" s="1">
        <v>43488</v>
      </c>
      <c r="G2621">
        <v>16491.900000000001</v>
      </c>
      <c r="H2621">
        <v>91.103999999999999</v>
      </c>
      <c r="I2621" t="s">
        <v>75</v>
      </c>
      <c r="J2621" t="s">
        <v>23</v>
      </c>
      <c r="K2621" t="s">
        <v>66</v>
      </c>
      <c r="L2621" t="s">
        <v>25</v>
      </c>
      <c r="M2621" t="s">
        <v>68</v>
      </c>
      <c r="N2621" t="s">
        <v>35</v>
      </c>
      <c r="O2621" t="s">
        <v>38</v>
      </c>
      <c r="P2621" t="s">
        <v>39</v>
      </c>
      <c r="Q2621" t="s">
        <v>48</v>
      </c>
      <c r="R2621" t="s">
        <v>49</v>
      </c>
      <c r="S2621" t="s">
        <v>42</v>
      </c>
      <c r="T2621">
        <v>3</v>
      </c>
    </row>
    <row r="2622" spans="1:20" x14ac:dyDescent="0.3">
      <c r="A2622">
        <v>551</v>
      </c>
      <c r="B2622">
        <v>45</v>
      </c>
      <c r="C2622" t="s">
        <v>20</v>
      </c>
      <c r="D2622" t="s">
        <v>21</v>
      </c>
      <c r="E2622">
        <v>4065.3678300000001</v>
      </c>
      <c r="F2622" s="1">
        <v>38373</v>
      </c>
      <c r="G2622">
        <v>33226</v>
      </c>
      <c r="H2622">
        <v>194.93600000000001</v>
      </c>
      <c r="I2622" t="s">
        <v>51</v>
      </c>
      <c r="J2622" t="s">
        <v>52</v>
      </c>
      <c r="K2622" t="s">
        <v>74</v>
      </c>
      <c r="L2622" t="s">
        <v>25</v>
      </c>
      <c r="M2622" t="s">
        <v>68</v>
      </c>
      <c r="N2622" t="s">
        <v>37</v>
      </c>
      <c r="O2622" t="s">
        <v>27</v>
      </c>
      <c r="P2622" t="s">
        <v>58</v>
      </c>
      <c r="Q2622" t="s">
        <v>40</v>
      </c>
      <c r="R2622" t="s">
        <v>59</v>
      </c>
      <c r="S2622" t="s">
        <v>29</v>
      </c>
      <c r="T2622">
        <v>3</v>
      </c>
    </row>
    <row r="2623" spans="1:20" x14ac:dyDescent="0.3">
      <c r="A2623">
        <v>555</v>
      </c>
      <c r="B2623">
        <v>53</v>
      </c>
      <c r="C2623" t="s">
        <v>20</v>
      </c>
      <c r="D2623" t="s">
        <v>31</v>
      </c>
      <c r="E2623">
        <v>4694.6690639999997</v>
      </c>
      <c r="F2623" s="1">
        <v>39349</v>
      </c>
      <c r="G2623">
        <v>23077.5</v>
      </c>
      <c r="H2623">
        <v>150.66200000000001</v>
      </c>
      <c r="I2623" t="s">
        <v>32</v>
      </c>
      <c r="J2623" t="s">
        <v>90</v>
      </c>
      <c r="K2623" t="s">
        <v>65</v>
      </c>
      <c r="L2623" t="s">
        <v>46</v>
      </c>
      <c r="M2623" t="s">
        <v>58</v>
      </c>
      <c r="N2623" t="s">
        <v>25</v>
      </c>
      <c r="O2623" t="s">
        <v>27</v>
      </c>
      <c r="P2623" t="s">
        <v>48</v>
      </c>
      <c r="Q2623" t="s">
        <v>58</v>
      </c>
      <c r="R2623" t="s">
        <v>41</v>
      </c>
      <c r="S2623" t="s">
        <v>55</v>
      </c>
      <c r="T2623">
        <v>3</v>
      </c>
    </row>
    <row r="2624" spans="1:20" x14ac:dyDescent="0.3">
      <c r="A2624">
        <v>556</v>
      </c>
      <c r="B2624">
        <v>58</v>
      </c>
      <c r="C2624" t="s">
        <v>20</v>
      </c>
      <c r="D2624" t="s">
        <v>31</v>
      </c>
      <c r="E2624">
        <v>3990.8261520000001</v>
      </c>
      <c r="F2624" s="1">
        <v>40220</v>
      </c>
      <c r="G2624">
        <v>26963.1</v>
      </c>
      <c r="H2624">
        <v>256.19200000000001</v>
      </c>
      <c r="I2624" t="s">
        <v>44</v>
      </c>
      <c r="J2624" t="s">
        <v>92</v>
      </c>
      <c r="K2624" t="s">
        <v>66</v>
      </c>
      <c r="L2624" t="s">
        <v>46</v>
      </c>
      <c r="M2624" t="s">
        <v>36</v>
      </c>
      <c r="N2624" t="s">
        <v>35</v>
      </c>
      <c r="O2624" t="s">
        <v>78</v>
      </c>
      <c r="P2624" t="s">
        <v>48</v>
      </c>
      <c r="Q2624" t="s">
        <v>39</v>
      </c>
      <c r="R2624" t="s">
        <v>63</v>
      </c>
      <c r="S2624" t="s">
        <v>72</v>
      </c>
      <c r="T2624">
        <v>3</v>
      </c>
    </row>
    <row r="2625" spans="1:20" x14ac:dyDescent="0.3">
      <c r="A2625">
        <v>568</v>
      </c>
      <c r="B2625">
        <v>51</v>
      </c>
      <c r="C2625" t="s">
        <v>30</v>
      </c>
      <c r="D2625" t="s">
        <v>21</v>
      </c>
      <c r="E2625">
        <v>5076.265488</v>
      </c>
      <c r="F2625" s="1">
        <v>39201</v>
      </c>
      <c r="G2625">
        <v>48360.3</v>
      </c>
      <c r="H2625">
        <v>281.37900000000002</v>
      </c>
      <c r="I2625" t="s">
        <v>51</v>
      </c>
      <c r="J2625" t="s">
        <v>79</v>
      </c>
      <c r="K2625" t="s">
        <v>74</v>
      </c>
      <c r="L2625" t="s">
        <v>37</v>
      </c>
      <c r="M2625" t="s">
        <v>36</v>
      </c>
      <c r="N2625" t="s">
        <v>54</v>
      </c>
      <c r="O2625" t="s">
        <v>38</v>
      </c>
      <c r="P2625" t="s">
        <v>26</v>
      </c>
      <c r="Q2625" t="s">
        <v>26</v>
      </c>
      <c r="R2625" t="s">
        <v>49</v>
      </c>
      <c r="S2625" t="s">
        <v>29</v>
      </c>
      <c r="T2625">
        <v>3</v>
      </c>
    </row>
    <row r="2626" spans="1:20" x14ac:dyDescent="0.3">
      <c r="A2626">
        <v>573</v>
      </c>
      <c r="B2626">
        <v>59</v>
      </c>
      <c r="C2626" t="s">
        <v>30</v>
      </c>
      <c r="D2626" t="s">
        <v>31</v>
      </c>
      <c r="E2626">
        <v>3890.3887920000002</v>
      </c>
      <c r="F2626" s="1">
        <v>36904</v>
      </c>
      <c r="G2626">
        <v>44645.599999999999</v>
      </c>
      <c r="H2626">
        <v>375.76600000000002</v>
      </c>
      <c r="I2626" t="s">
        <v>44</v>
      </c>
      <c r="J2626" t="s">
        <v>79</v>
      </c>
      <c r="K2626" t="s">
        <v>74</v>
      </c>
      <c r="L2626" t="s">
        <v>25</v>
      </c>
      <c r="M2626" t="s">
        <v>58</v>
      </c>
      <c r="N2626" t="s">
        <v>35</v>
      </c>
      <c r="O2626" t="s">
        <v>27</v>
      </c>
      <c r="P2626" t="s">
        <v>26</v>
      </c>
      <c r="Q2626" t="s">
        <v>58</v>
      </c>
      <c r="R2626" t="s">
        <v>49</v>
      </c>
      <c r="S2626" t="s">
        <v>55</v>
      </c>
      <c r="T2626">
        <v>3</v>
      </c>
    </row>
    <row r="2627" spans="1:20" x14ac:dyDescent="0.3">
      <c r="A2627">
        <v>580</v>
      </c>
      <c r="B2627">
        <v>62</v>
      </c>
      <c r="C2627" t="s">
        <v>20</v>
      </c>
      <c r="D2627" t="s">
        <v>50</v>
      </c>
      <c r="E2627">
        <v>3514.182143</v>
      </c>
      <c r="F2627" s="1">
        <v>30397</v>
      </c>
      <c r="G2627">
        <v>35344.6</v>
      </c>
      <c r="H2627">
        <v>268.65300000000002</v>
      </c>
      <c r="I2627" t="s">
        <v>75</v>
      </c>
      <c r="J2627" t="s">
        <v>94</v>
      </c>
      <c r="K2627" t="s">
        <v>57</v>
      </c>
      <c r="L2627" t="s">
        <v>46</v>
      </c>
      <c r="M2627" t="s">
        <v>62</v>
      </c>
      <c r="N2627" t="s">
        <v>25</v>
      </c>
      <c r="O2627" t="s">
        <v>38</v>
      </c>
      <c r="P2627" t="s">
        <v>48</v>
      </c>
      <c r="Q2627" t="s">
        <v>48</v>
      </c>
      <c r="R2627" t="s">
        <v>63</v>
      </c>
      <c r="S2627" t="s">
        <v>29</v>
      </c>
      <c r="T2627">
        <v>3</v>
      </c>
    </row>
    <row r="2628" spans="1:20" x14ac:dyDescent="0.3">
      <c r="A2628">
        <v>586</v>
      </c>
      <c r="B2628">
        <v>56</v>
      </c>
      <c r="C2628" t="s">
        <v>20</v>
      </c>
      <c r="D2628" t="s">
        <v>43</v>
      </c>
      <c r="E2628">
        <v>2662.1034909999998</v>
      </c>
      <c r="F2628" s="1">
        <v>33708</v>
      </c>
      <c r="G2628">
        <v>34612.400000000001</v>
      </c>
      <c r="H2628">
        <v>210.63399999999999</v>
      </c>
      <c r="I2628" t="s">
        <v>75</v>
      </c>
      <c r="J2628" t="s">
        <v>67</v>
      </c>
      <c r="K2628" t="s">
        <v>57</v>
      </c>
      <c r="L2628" t="s">
        <v>46</v>
      </c>
      <c r="M2628" t="s">
        <v>68</v>
      </c>
      <c r="N2628" t="s">
        <v>35</v>
      </c>
      <c r="O2628" t="s">
        <v>47</v>
      </c>
      <c r="P2628" t="s">
        <v>48</v>
      </c>
      <c r="Q2628" t="s">
        <v>48</v>
      </c>
      <c r="R2628" t="s">
        <v>59</v>
      </c>
      <c r="S2628" t="s">
        <v>55</v>
      </c>
      <c r="T2628">
        <v>3</v>
      </c>
    </row>
    <row r="2629" spans="1:20" x14ac:dyDescent="0.3">
      <c r="A2629">
        <v>596</v>
      </c>
      <c r="B2629">
        <v>51</v>
      </c>
      <c r="C2629" t="s">
        <v>20</v>
      </c>
      <c r="D2629" t="s">
        <v>50</v>
      </c>
      <c r="E2629">
        <v>3109.985662</v>
      </c>
      <c r="F2629" s="1">
        <v>30890</v>
      </c>
      <c r="G2629">
        <v>46061.599999999999</v>
      </c>
      <c r="H2629">
        <v>350.46199999999999</v>
      </c>
      <c r="I2629" t="s">
        <v>51</v>
      </c>
      <c r="J2629" t="s">
        <v>79</v>
      </c>
      <c r="K2629" t="s">
        <v>61</v>
      </c>
      <c r="L2629" t="s">
        <v>25</v>
      </c>
      <c r="M2629" t="s">
        <v>62</v>
      </c>
      <c r="N2629" t="s">
        <v>35</v>
      </c>
      <c r="O2629" t="s">
        <v>27</v>
      </c>
      <c r="P2629" t="s">
        <v>39</v>
      </c>
      <c r="Q2629" t="s">
        <v>39</v>
      </c>
      <c r="R2629" t="s">
        <v>28</v>
      </c>
      <c r="S2629" t="s">
        <v>55</v>
      </c>
      <c r="T2629">
        <v>3</v>
      </c>
    </row>
    <row r="2630" spans="1:20" x14ac:dyDescent="0.3">
      <c r="A2630">
        <v>600</v>
      </c>
      <c r="B2630">
        <v>30</v>
      </c>
      <c r="C2630" t="s">
        <v>20</v>
      </c>
      <c r="D2630" t="s">
        <v>31</v>
      </c>
      <c r="E2630">
        <v>4017.4577210000002</v>
      </c>
      <c r="F2630" s="1">
        <v>41112</v>
      </c>
      <c r="G2630">
        <v>49801.3</v>
      </c>
      <c r="H2630">
        <v>272.72399999999999</v>
      </c>
      <c r="I2630" t="s">
        <v>44</v>
      </c>
      <c r="J2630" t="s">
        <v>67</v>
      </c>
      <c r="K2630" t="s">
        <v>34</v>
      </c>
      <c r="L2630" t="s">
        <v>46</v>
      </c>
      <c r="M2630" t="s">
        <v>36</v>
      </c>
      <c r="N2630" t="s">
        <v>37</v>
      </c>
      <c r="O2630" t="s">
        <v>47</v>
      </c>
      <c r="P2630" t="s">
        <v>26</v>
      </c>
      <c r="Q2630" t="s">
        <v>39</v>
      </c>
      <c r="R2630" t="s">
        <v>49</v>
      </c>
      <c r="S2630" t="s">
        <v>29</v>
      </c>
      <c r="T2630">
        <v>3</v>
      </c>
    </row>
    <row r="2631" spans="1:20" x14ac:dyDescent="0.3">
      <c r="A2631">
        <v>601</v>
      </c>
      <c r="B2631">
        <v>80</v>
      </c>
      <c r="C2631" t="s">
        <v>20</v>
      </c>
      <c r="D2631" t="s">
        <v>50</v>
      </c>
      <c r="E2631">
        <v>4925.8207599999996</v>
      </c>
      <c r="F2631" s="1">
        <v>42331</v>
      </c>
      <c r="G2631">
        <v>15392</v>
      </c>
      <c r="H2631">
        <v>96.652000000000001</v>
      </c>
      <c r="I2631" t="s">
        <v>22</v>
      </c>
      <c r="J2631" t="s">
        <v>84</v>
      </c>
      <c r="K2631" t="s">
        <v>34</v>
      </c>
      <c r="L2631" t="s">
        <v>35</v>
      </c>
      <c r="M2631" t="s">
        <v>62</v>
      </c>
      <c r="N2631" t="s">
        <v>25</v>
      </c>
      <c r="O2631" t="s">
        <v>47</v>
      </c>
      <c r="P2631" t="s">
        <v>26</v>
      </c>
      <c r="Q2631" t="s">
        <v>26</v>
      </c>
      <c r="R2631" t="s">
        <v>59</v>
      </c>
      <c r="S2631" t="s">
        <v>69</v>
      </c>
      <c r="T2631">
        <v>3</v>
      </c>
    </row>
    <row r="2632" spans="1:20" x14ac:dyDescent="0.3">
      <c r="A2632">
        <v>606</v>
      </c>
      <c r="B2632">
        <v>52</v>
      </c>
      <c r="C2632" t="s">
        <v>30</v>
      </c>
      <c r="D2632" t="s">
        <v>31</v>
      </c>
      <c r="E2632">
        <v>4461.1651920000004</v>
      </c>
      <c r="F2632" s="1">
        <v>38395</v>
      </c>
      <c r="G2632">
        <v>14217.2</v>
      </c>
      <c r="H2632">
        <v>72.444000000000003</v>
      </c>
      <c r="I2632" t="s">
        <v>51</v>
      </c>
      <c r="J2632" t="s">
        <v>97</v>
      </c>
      <c r="K2632" t="s">
        <v>34</v>
      </c>
      <c r="L2632" t="s">
        <v>25</v>
      </c>
      <c r="M2632" t="s">
        <v>68</v>
      </c>
      <c r="N2632" t="s">
        <v>25</v>
      </c>
      <c r="O2632" t="s">
        <v>27</v>
      </c>
      <c r="P2632" t="s">
        <v>58</v>
      </c>
      <c r="Q2632" t="s">
        <v>40</v>
      </c>
      <c r="R2632" t="s">
        <v>63</v>
      </c>
      <c r="S2632" t="s">
        <v>55</v>
      </c>
      <c r="T2632">
        <v>3</v>
      </c>
    </row>
    <row r="2633" spans="1:20" x14ac:dyDescent="0.3">
      <c r="A2633">
        <v>607</v>
      </c>
      <c r="B2633">
        <v>55</v>
      </c>
      <c r="C2633" t="s">
        <v>20</v>
      </c>
      <c r="D2633" t="s">
        <v>50</v>
      </c>
      <c r="E2633">
        <v>3644.4846729999999</v>
      </c>
      <c r="F2633" s="1">
        <v>31352</v>
      </c>
      <c r="G2633">
        <v>27904.7</v>
      </c>
      <c r="H2633">
        <v>235.36799999999999</v>
      </c>
      <c r="I2633" t="s">
        <v>22</v>
      </c>
      <c r="J2633" t="s">
        <v>45</v>
      </c>
      <c r="K2633" t="s">
        <v>65</v>
      </c>
      <c r="L2633" t="s">
        <v>37</v>
      </c>
      <c r="M2633" t="s">
        <v>62</v>
      </c>
      <c r="N2633" t="s">
        <v>54</v>
      </c>
      <c r="O2633" t="s">
        <v>47</v>
      </c>
      <c r="P2633" t="s">
        <v>48</v>
      </c>
      <c r="Q2633" t="s">
        <v>40</v>
      </c>
      <c r="R2633" t="s">
        <v>28</v>
      </c>
      <c r="S2633" t="s">
        <v>72</v>
      </c>
      <c r="T2633">
        <v>3</v>
      </c>
    </row>
    <row r="2634" spans="1:20" x14ac:dyDescent="0.3">
      <c r="A2634">
        <v>609</v>
      </c>
      <c r="B2634">
        <v>51</v>
      </c>
      <c r="C2634" t="s">
        <v>20</v>
      </c>
      <c r="D2634" t="s">
        <v>21</v>
      </c>
      <c r="E2634">
        <v>4754.7383</v>
      </c>
      <c r="F2634" s="1">
        <v>38348</v>
      </c>
      <c r="G2634">
        <v>28225.9</v>
      </c>
      <c r="H2634">
        <v>267.02499999999998</v>
      </c>
      <c r="I2634" t="s">
        <v>44</v>
      </c>
      <c r="J2634" t="s">
        <v>67</v>
      </c>
      <c r="K2634" t="s">
        <v>34</v>
      </c>
      <c r="L2634" t="s">
        <v>54</v>
      </c>
      <c r="M2634" t="s">
        <v>26</v>
      </c>
      <c r="N2634" t="s">
        <v>37</v>
      </c>
      <c r="O2634" t="s">
        <v>27</v>
      </c>
      <c r="P2634" t="s">
        <v>26</v>
      </c>
      <c r="Q2634" t="s">
        <v>58</v>
      </c>
      <c r="R2634" t="s">
        <v>63</v>
      </c>
      <c r="S2634" t="s">
        <v>42</v>
      </c>
      <c r="T2634">
        <v>3</v>
      </c>
    </row>
    <row r="2635" spans="1:20" x14ac:dyDescent="0.3">
      <c r="A2635">
        <v>619</v>
      </c>
      <c r="B2635">
        <v>52</v>
      </c>
      <c r="C2635" t="s">
        <v>20</v>
      </c>
      <c r="D2635" t="s">
        <v>50</v>
      </c>
      <c r="E2635">
        <v>3555.4240880000002</v>
      </c>
      <c r="F2635" s="1">
        <v>31430</v>
      </c>
      <c r="G2635">
        <v>31536.9</v>
      </c>
      <c r="H2635">
        <v>167.423</v>
      </c>
      <c r="I2635" t="s">
        <v>22</v>
      </c>
      <c r="J2635" t="s">
        <v>94</v>
      </c>
      <c r="K2635" t="s">
        <v>61</v>
      </c>
      <c r="L2635" t="s">
        <v>46</v>
      </c>
      <c r="M2635" t="s">
        <v>68</v>
      </c>
      <c r="N2635" t="s">
        <v>37</v>
      </c>
      <c r="O2635" t="s">
        <v>27</v>
      </c>
      <c r="P2635" t="s">
        <v>40</v>
      </c>
      <c r="Q2635" t="s">
        <v>39</v>
      </c>
      <c r="R2635" t="s">
        <v>49</v>
      </c>
      <c r="S2635" t="s">
        <v>69</v>
      </c>
      <c r="T2635">
        <v>3</v>
      </c>
    </row>
    <row r="2636" spans="1:20" x14ac:dyDescent="0.3">
      <c r="A2636">
        <v>625</v>
      </c>
      <c r="B2636">
        <v>38</v>
      </c>
      <c r="C2636" t="s">
        <v>20</v>
      </c>
      <c r="D2636" t="s">
        <v>21</v>
      </c>
      <c r="E2636">
        <v>3688.0416610000002</v>
      </c>
      <c r="F2636" s="1">
        <v>42127</v>
      </c>
      <c r="G2636">
        <v>32059</v>
      </c>
      <c r="H2636">
        <v>210.85499999999999</v>
      </c>
      <c r="I2636" t="s">
        <v>51</v>
      </c>
      <c r="J2636" t="s">
        <v>52</v>
      </c>
      <c r="K2636" t="s">
        <v>65</v>
      </c>
      <c r="L2636" t="s">
        <v>54</v>
      </c>
      <c r="M2636" t="s">
        <v>26</v>
      </c>
      <c r="N2636" t="s">
        <v>25</v>
      </c>
      <c r="O2636" t="s">
        <v>47</v>
      </c>
      <c r="P2636" t="s">
        <v>48</v>
      </c>
      <c r="Q2636" t="s">
        <v>26</v>
      </c>
      <c r="R2636" t="s">
        <v>41</v>
      </c>
      <c r="S2636" t="s">
        <v>42</v>
      </c>
      <c r="T2636">
        <v>3</v>
      </c>
    </row>
    <row r="2637" spans="1:20" x14ac:dyDescent="0.3">
      <c r="A2637">
        <v>628</v>
      </c>
      <c r="B2637">
        <v>39</v>
      </c>
      <c r="C2637" t="s">
        <v>30</v>
      </c>
      <c r="D2637" t="s">
        <v>43</v>
      </c>
      <c r="E2637">
        <v>2402.3156819999999</v>
      </c>
      <c r="F2637" s="1">
        <v>38573</v>
      </c>
      <c r="G2637">
        <v>21696.9</v>
      </c>
      <c r="H2637">
        <v>181.87100000000001</v>
      </c>
      <c r="I2637" t="s">
        <v>75</v>
      </c>
      <c r="J2637" t="s">
        <v>96</v>
      </c>
      <c r="K2637" t="s">
        <v>66</v>
      </c>
      <c r="L2637" t="s">
        <v>25</v>
      </c>
      <c r="M2637" t="s">
        <v>36</v>
      </c>
      <c r="N2637" t="s">
        <v>35</v>
      </c>
      <c r="O2637" t="s">
        <v>38</v>
      </c>
      <c r="P2637" t="s">
        <v>58</v>
      </c>
      <c r="Q2637" t="s">
        <v>58</v>
      </c>
      <c r="R2637" t="s">
        <v>59</v>
      </c>
      <c r="S2637" t="s">
        <v>72</v>
      </c>
      <c r="T2637">
        <v>3</v>
      </c>
    </row>
    <row r="2638" spans="1:20" x14ac:dyDescent="0.3">
      <c r="A2638">
        <v>632</v>
      </c>
      <c r="B2638">
        <v>72</v>
      </c>
      <c r="C2638" t="s">
        <v>20</v>
      </c>
      <c r="D2638" t="s">
        <v>21</v>
      </c>
      <c r="E2638">
        <v>4111.9065039999996</v>
      </c>
      <c r="F2638" s="1">
        <v>38549</v>
      </c>
      <c r="G2638">
        <v>6940.3</v>
      </c>
      <c r="H2638">
        <v>41.823</v>
      </c>
      <c r="I2638" t="s">
        <v>22</v>
      </c>
      <c r="J2638" t="s">
        <v>102</v>
      </c>
      <c r="K2638" t="s">
        <v>66</v>
      </c>
      <c r="L2638" t="s">
        <v>35</v>
      </c>
      <c r="M2638" t="s">
        <v>36</v>
      </c>
      <c r="N2638" t="s">
        <v>46</v>
      </c>
      <c r="O2638" t="s">
        <v>47</v>
      </c>
      <c r="P2638" t="s">
        <v>39</v>
      </c>
      <c r="Q2638" t="s">
        <v>48</v>
      </c>
      <c r="R2638" t="s">
        <v>28</v>
      </c>
      <c r="S2638" t="s">
        <v>72</v>
      </c>
      <c r="T2638">
        <v>3</v>
      </c>
    </row>
    <row r="2639" spans="1:20" x14ac:dyDescent="0.3">
      <c r="A2639">
        <v>634</v>
      </c>
      <c r="B2639">
        <v>46</v>
      </c>
      <c r="C2639" t="s">
        <v>20</v>
      </c>
      <c r="D2639" t="s">
        <v>21</v>
      </c>
      <c r="E2639">
        <v>5656.3835989999998</v>
      </c>
      <c r="F2639" s="1">
        <v>44372</v>
      </c>
      <c r="G2639">
        <v>6196.2</v>
      </c>
      <c r="H2639">
        <v>36.091000000000001</v>
      </c>
      <c r="I2639" t="s">
        <v>75</v>
      </c>
      <c r="J2639" t="s">
        <v>86</v>
      </c>
      <c r="K2639" t="s">
        <v>34</v>
      </c>
      <c r="L2639" t="s">
        <v>25</v>
      </c>
      <c r="M2639" t="s">
        <v>68</v>
      </c>
      <c r="N2639" t="s">
        <v>46</v>
      </c>
      <c r="O2639" t="s">
        <v>78</v>
      </c>
      <c r="P2639" t="s">
        <v>58</v>
      </c>
      <c r="Q2639" t="s">
        <v>26</v>
      </c>
      <c r="R2639" t="s">
        <v>59</v>
      </c>
      <c r="S2639" t="s">
        <v>55</v>
      </c>
      <c r="T2639">
        <v>3</v>
      </c>
    </row>
    <row r="2640" spans="1:20" x14ac:dyDescent="0.3">
      <c r="A2640">
        <v>640</v>
      </c>
      <c r="B2640">
        <v>53</v>
      </c>
      <c r="C2640" t="s">
        <v>20</v>
      </c>
      <c r="D2640" t="s">
        <v>50</v>
      </c>
      <c r="E2640">
        <v>3859.0504270000001</v>
      </c>
      <c r="F2640" s="1">
        <v>31846</v>
      </c>
      <c r="G2640">
        <v>27142.1</v>
      </c>
      <c r="H2640">
        <v>197.22399999999999</v>
      </c>
      <c r="I2640" t="s">
        <v>22</v>
      </c>
      <c r="J2640" t="s">
        <v>80</v>
      </c>
      <c r="K2640" t="s">
        <v>83</v>
      </c>
      <c r="L2640" t="s">
        <v>37</v>
      </c>
      <c r="M2640" t="s">
        <v>36</v>
      </c>
      <c r="N2640" t="s">
        <v>54</v>
      </c>
      <c r="O2640" t="s">
        <v>47</v>
      </c>
      <c r="P2640" t="s">
        <v>40</v>
      </c>
      <c r="Q2640" t="s">
        <v>40</v>
      </c>
      <c r="R2640" t="s">
        <v>63</v>
      </c>
      <c r="S2640" t="s">
        <v>42</v>
      </c>
      <c r="T2640">
        <v>3</v>
      </c>
    </row>
    <row r="2641" spans="1:20" x14ac:dyDescent="0.3">
      <c r="A2641">
        <v>642</v>
      </c>
      <c r="B2641">
        <v>60</v>
      </c>
      <c r="C2641" t="s">
        <v>30</v>
      </c>
      <c r="D2641" t="s">
        <v>31</v>
      </c>
      <c r="E2641">
        <v>3541.692697</v>
      </c>
      <c r="F2641" s="1">
        <v>30564</v>
      </c>
      <c r="G2641">
        <v>27143.9</v>
      </c>
      <c r="H2641">
        <v>164.09299999999999</v>
      </c>
      <c r="I2641" t="s">
        <v>51</v>
      </c>
      <c r="J2641" t="s">
        <v>86</v>
      </c>
      <c r="K2641" t="s">
        <v>83</v>
      </c>
      <c r="L2641" t="s">
        <v>25</v>
      </c>
      <c r="M2641" t="s">
        <v>58</v>
      </c>
      <c r="N2641" t="s">
        <v>35</v>
      </c>
      <c r="O2641" t="s">
        <v>27</v>
      </c>
      <c r="P2641" t="s">
        <v>39</v>
      </c>
      <c r="Q2641" t="s">
        <v>58</v>
      </c>
      <c r="R2641" t="s">
        <v>49</v>
      </c>
      <c r="S2641" t="s">
        <v>42</v>
      </c>
      <c r="T2641">
        <v>3</v>
      </c>
    </row>
    <row r="2642" spans="1:20" x14ac:dyDescent="0.3">
      <c r="A2642">
        <v>645</v>
      </c>
      <c r="B2642">
        <v>53</v>
      </c>
      <c r="C2642" t="s">
        <v>20</v>
      </c>
      <c r="D2642" t="s">
        <v>31</v>
      </c>
      <c r="E2642">
        <v>5611.0932860000003</v>
      </c>
      <c r="F2642" s="1">
        <v>30148</v>
      </c>
      <c r="G2642">
        <v>27556.799999999999</v>
      </c>
      <c r="H2642">
        <v>193.78200000000001</v>
      </c>
      <c r="I2642" t="s">
        <v>75</v>
      </c>
      <c r="J2642" t="s">
        <v>85</v>
      </c>
      <c r="K2642" t="s">
        <v>24</v>
      </c>
      <c r="L2642" t="s">
        <v>37</v>
      </c>
      <c r="M2642" t="s">
        <v>58</v>
      </c>
      <c r="N2642" t="s">
        <v>46</v>
      </c>
      <c r="O2642" t="s">
        <v>38</v>
      </c>
      <c r="P2642" t="s">
        <v>40</v>
      </c>
      <c r="Q2642" t="s">
        <v>48</v>
      </c>
      <c r="R2642" t="s">
        <v>28</v>
      </c>
      <c r="S2642" t="s">
        <v>42</v>
      </c>
      <c r="T2642">
        <v>3</v>
      </c>
    </row>
    <row r="2643" spans="1:20" x14ac:dyDescent="0.3">
      <c r="A2643">
        <v>654</v>
      </c>
      <c r="B2643">
        <v>55</v>
      </c>
      <c r="C2643" t="s">
        <v>20</v>
      </c>
      <c r="D2643" t="s">
        <v>31</v>
      </c>
      <c r="E2643">
        <v>3994.1166229999999</v>
      </c>
      <c r="F2643" s="1">
        <v>38309</v>
      </c>
      <c r="G2643">
        <v>32751</v>
      </c>
      <c r="H2643">
        <v>305.88900000000001</v>
      </c>
      <c r="I2643" t="s">
        <v>22</v>
      </c>
      <c r="J2643" t="s">
        <v>82</v>
      </c>
      <c r="K2643" t="s">
        <v>24</v>
      </c>
      <c r="L2643" t="s">
        <v>37</v>
      </c>
      <c r="M2643" t="s">
        <v>68</v>
      </c>
      <c r="N2643" t="s">
        <v>25</v>
      </c>
      <c r="O2643" t="s">
        <v>47</v>
      </c>
      <c r="P2643" t="s">
        <v>48</v>
      </c>
      <c r="Q2643" t="s">
        <v>58</v>
      </c>
      <c r="R2643" t="s">
        <v>63</v>
      </c>
      <c r="S2643" t="s">
        <v>69</v>
      </c>
      <c r="T2643">
        <v>3</v>
      </c>
    </row>
    <row r="2644" spans="1:20" x14ac:dyDescent="0.3">
      <c r="A2644">
        <v>659</v>
      </c>
      <c r="B2644">
        <v>75</v>
      </c>
      <c r="C2644" t="s">
        <v>20</v>
      </c>
      <c r="D2644" t="s">
        <v>21</v>
      </c>
      <c r="E2644">
        <v>2767.2364809999999</v>
      </c>
      <c r="F2644" s="1">
        <v>38283</v>
      </c>
      <c r="G2644">
        <v>38664.300000000003</v>
      </c>
      <c r="H2644">
        <v>344.964</v>
      </c>
      <c r="I2644" t="s">
        <v>32</v>
      </c>
      <c r="J2644" t="s">
        <v>73</v>
      </c>
      <c r="K2644" t="s">
        <v>57</v>
      </c>
      <c r="L2644" t="s">
        <v>46</v>
      </c>
      <c r="M2644" t="s">
        <v>58</v>
      </c>
      <c r="N2644" t="s">
        <v>37</v>
      </c>
      <c r="O2644" t="s">
        <v>38</v>
      </c>
      <c r="P2644" t="s">
        <v>48</v>
      </c>
      <c r="Q2644" t="s">
        <v>39</v>
      </c>
      <c r="R2644" t="s">
        <v>59</v>
      </c>
      <c r="S2644" t="s">
        <v>69</v>
      </c>
      <c r="T2644">
        <v>3</v>
      </c>
    </row>
    <row r="2645" spans="1:20" x14ac:dyDescent="0.3">
      <c r="A2645">
        <v>663</v>
      </c>
      <c r="B2645">
        <v>51</v>
      </c>
      <c r="C2645" t="s">
        <v>30</v>
      </c>
      <c r="D2645" t="s">
        <v>50</v>
      </c>
      <c r="E2645">
        <v>4566.6578550000004</v>
      </c>
      <c r="F2645" s="1">
        <v>42314</v>
      </c>
      <c r="G2645">
        <v>47906.9</v>
      </c>
      <c r="H2645">
        <v>269.53100000000001</v>
      </c>
      <c r="I2645" t="s">
        <v>44</v>
      </c>
      <c r="J2645" t="s">
        <v>23</v>
      </c>
      <c r="K2645" t="s">
        <v>74</v>
      </c>
      <c r="L2645" t="s">
        <v>54</v>
      </c>
      <c r="M2645" t="s">
        <v>36</v>
      </c>
      <c r="N2645" t="s">
        <v>46</v>
      </c>
      <c r="O2645" t="s">
        <v>47</v>
      </c>
      <c r="P2645" t="s">
        <v>39</v>
      </c>
      <c r="Q2645" t="s">
        <v>48</v>
      </c>
      <c r="R2645" t="s">
        <v>28</v>
      </c>
      <c r="S2645" t="s">
        <v>69</v>
      </c>
      <c r="T2645">
        <v>3</v>
      </c>
    </row>
    <row r="2646" spans="1:20" x14ac:dyDescent="0.3">
      <c r="A2646">
        <v>667</v>
      </c>
      <c r="B2646">
        <v>64</v>
      </c>
      <c r="C2646" t="s">
        <v>30</v>
      </c>
      <c r="D2646" t="s">
        <v>21</v>
      </c>
      <c r="E2646">
        <v>3458.8927100000001</v>
      </c>
      <c r="F2646" s="1">
        <v>43015</v>
      </c>
      <c r="G2646">
        <v>44400.2</v>
      </c>
      <c r="H2646">
        <v>412.50900000000001</v>
      </c>
      <c r="I2646" t="s">
        <v>51</v>
      </c>
      <c r="J2646" t="s">
        <v>33</v>
      </c>
      <c r="K2646" t="s">
        <v>74</v>
      </c>
      <c r="L2646" t="s">
        <v>46</v>
      </c>
      <c r="M2646" t="s">
        <v>36</v>
      </c>
      <c r="N2646" t="s">
        <v>35</v>
      </c>
      <c r="O2646" t="s">
        <v>27</v>
      </c>
      <c r="P2646" t="s">
        <v>58</v>
      </c>
      <c r="Q2646" t="s">
        <v>48</v>
      </c>
      <c r="R2646" t="s">
        <v>59</v>
      </c>
      <c r="S2646" t="s">
        <v>69</v>
      </c>
      <c r="T2646">
        <v>3</v>
      </c>
    </row>
    <row r="2647" spans="1:20" x14ac:dyDescent="0.3">
      <c r="A2647">
        <v>671</v>
      </c>
      <c r="B2647">
        <v>56</v>
      </c>
      <c r="C2647" t="s">
        <v>20</v>
      </c>
      <c r="D2647" t="s">
        <v>50</v>
      </c>
      <c r="E2647">
        <v>5517.9148889999997</v>
      </c>
      <c r="F2647" s="1">
        <v>30863</v>
      </c>
      <c r="G2647">
        <v>40113.599999999999</v>
      </c>
      <c r="H2647">
        <v>235.95599999999999</v>
      </c>
      <c r="I2647" t="s">
        <v>44</v>
      </c>
      <c r="J2647" t="s">
        <v>99</v>
      </c>
      <c r="K2647" t="s">
        <v>83</v>
      </c>
      <c r="L2647" t="s">
        <v>35</v>
      </c>
      <c r="M2647" t="s">
        <v>26</v>
      </c>
      <c r="N2647" t="s">
        <v>54</v>
      </c>
      <c r="O2647" t="s">
        <v>78</v>
      </c>
      <c r="P2647" t="s">
        <v>26</v>
      </c>
      <c r="Q2647" t="s">
        <v>39</v>
      </c>
      <c r="R2647" t="s">
        <v>28</v>
      </c>
      <c r="S2647" t="s">
        <v>72</v>
      </c>
      <c r="T2647">
        <v>3</v>
      </c>
    </row>
    <row r="2648" spans="1:20" x14ac:dyDescent="0.3">
      <c r="A2648">
        <v>673</v>
      </c>
      <c r="B2648">
        <v>61</v>
      </c>
      <c r="C2648" t="s">
        <v>30</v>
      </c>
      <c r="D2648" t="s">
        <v>31</v>
      </c>
      <c r="E2648">
        <v>4269.0040300000001</v>
      </c>
      <c r="F2648" s="1">
        <v>43615</v>
      </c>
      <c r="G2648">
        <v>48925.599999999999</v>
      </c>
      <c r="H2648">
        <v>463.589</v>
      </c>
      <c r="I2648" t="s">
        <v>22</v>
      </c>
      <c r="J2648" t="s">
        <v>90</v>
      </c>
      <c r="K2648" t="s">
        <v>66</v>
      </c>
      <c r="L2648" t="s">
        <v>46</v>
      </c>
      <c r="M2648" t="s">
        <v>68</v>
      </c>
      <c r="N2648" t="s">
        <v>46</v>
      </c>
      <c r="O2648" t="s">
        <v>47</v>
      </c>
      <c r="P2648" t="s">
        <v>48</v>
      </c>
      <c r="Q2648" t="s">
        <v>40</v>
      </c>
      <c r="R2648" t="s">
        <v>28</v>
      </c>
      <c r="S2648" t="s">
        <v>72</v>
      </c>
      <c r="T2648">
        <v>3</v>
      </c>
    </row>
    <row r="2649" spans="1:20" x14ac:dyDescent="0.3">
      <c r="A2649">
        <v>675</v>
      </c>
      <c r="B2649">
        <v>42</v>
      </c>
      <c r="C2649" t="s">
        <v>20</v>
      </c>
      <c r="D2649" t="s">
        <v>21</v>
      </c>
      <c r="E2649">
        <v>3358.8090069999998</v>
      </c>
      <c r="F2649" s="1">
        <v>37485</v>
      </c>
      <c r="G2649">
        <v>39729.9</v>
      </c>
      <c r="H2649">
        <v>309.26499999999999</v>
      </c>
      <c r="I2649" t="s">
        <v>44</v>
      </c>
      <c r="J2649" t="s">
        <v>98</v>
      </c>
      <c r="K2649" t="s">
        <v>34</v>
      </c>
      <c r="L2649" t="s">
        <v>25</v>
      </c>
      <c r="M2649" t="s">
        <v>36</v>
      </c>
      <c r="N2649" t="s">
        <v>35</v>
      </c>
      <c r="O2649" t="s">
        <v>27</v>
      </c>
      <c r="P2649" t="s">
        <v>40</v>
      </c>
      <c r="Q2649" t="s">
        <v>48</v>
      </c>
      <c r="R2649" t="s">
        <v>41</v>
      </c>
      <c r="S2649" t="s">
        <v>72</v>
      </c>
      <c r="T2649">
        <v>3</v>
      </c>
    </row>
    <row r="2650" spans="1:20" x14ac:dyDescent="0.3">
      <c r="A2650">
        <v>679</v>
      </c>
      <c r="B2650">
        <v>57</v>
      </c>
      <c r="C2650" t="s">
        <v>20</v>
      </c>
      <c r="D2650" t="s">
        <v>21</v>
      </c>
      <c r="E2650">
        <v>4002.0913639999999</v>
      </c>
      <c r="F2650" s="1">
        <v>31819</v>
      </c>
      <c r="G2650">
        <v>14344.8</v>
      </c>
      <c r="H2650">
        <v>106.316</v>
      </c>
      <c r="I2650" t="s">
        <v>22</v>
      </c>
      <c r="J2650" t="s">
        <v>92</v>
      </c>
      <c r="K2650" t="s">
        <v>83</v>
      </c>
      <c r="L2650" t="s">
        <v>46</v>
      </c>
      <c r="M2650" t="s">
        <v>36</v>
      </c>
      <c r="N2650" t="s">
        <v>54</v>
      </c>
      <c r="O2650" t="s">
        <v>38</v>
      </c>
      <c r="P2650" t="s">
        <v>26</v>
      </c>
      <c r="Q2650" t="s">
        <v>58</v>
      </c>
      <c r="R2650" t="s">
        <v>49</v>
      </c>
      <c r="S2650" t="s">
        <v>55</v>
      </c>
      <c r="T2650">
        <v>3</v>
      </c>
    </row>
    <row r="2651" spans="1:20" x14ac:dyDescent="0.3">
      <c r="A2651">
        <v>688</v>
      </c>
      <c r="B2651">
        <v>38</v>
      </c>
      <c r="C2651" t="s">
        <v>20</v>
      </c>
      <c r="D2651" t="s">
        <v>21</v>
      </c>
      <c r="E2651">
        <v>6652.3567270000003</v>
      </c>
      <c r="F2651" s="1">
        <v>36330</v>
      </c>
      <c r="G2651">
        <v>42314.5</v>
      </c>
      <c r="H2651">
        <v>366.00400000000002</v>
      </c>
      <c r="I2651" t="s">
        <v>44</v>
      </c>
      <c r="J2651" t="s">
        <v>95</v>
      </c>
      <c r="K2651" t="s">
        <v>57</v>
      </c>
      <c r="L2651" t="s">
        <v>25</v>
      </c>
      <c r="M2651" t="s">
        <v>58</v>
      </c>
      <c r="N2651" t="s">
        <v>25</v>
      </c>
      <c r="O2651" t="s">
        <v>27</v>
      </c>
      <c r="P2651" t="s">
        <v>40</v>
      </c>
      <c r="Q2651" t="s">
        <v>40</v>
      </c>
      <c r="R2651" t="s">
        <v>41</v>
      </c>
      <c r="S2651" t="s">
        <v>69</v>
      </c>
      <c r="T2651">
        <v>3</v>
      </c>
    </row>
    <row r="2652" spans="1:20" x14ac:dyDescent="0.3">
      <c r="A2652">
        <v>689</v>
      </c>
      <c r="B2652">
        <v>53</v>
      </c>
      <c r="C2652" t="s">
        <v>20</v>
      </c>
      <c r="D2652" t="s">
        <v>31</v>
      </c>
      <c r="E2652">
        <v>4295.6701480000002</v>
      </c>
      <c r="F2652" s="1">
        <v>31933</v>
      </c>
      <c r="G2652">
        <v>45929.1</v>
      </c>
      <c r="H2652">
        <v>265.10599999999999</v>
      </c>
      <c r="I2652" t="s">
        <v>32</v>
      </c>
      <c r="J2652" t="s">
        <v>89</v>
      </c>
      <c r="K2652" t="s">
        <v>74</v>
      </c>
      <c r="L2652" t="s">
        <v>25</v>
      </c>
      <c r="M2652" t="s">
        <v>62</v>
      </c>
      <c r="N2652" t="s">
        <v>54</v>
      </c>
      <c r="O2652" t="s">
        <v>47</v>
      </c>
      <c r="P2652" t="s">
        <v>39</v>
      </c>
      <c r="Q2652" t="s">
        <v>39</v>
      </c>
      <c r="R2652" t="s">
        <v>59</v>
      </c>
      <c r="S2652" t="s">
        <v>55</v>
      </c>
      <c r="T2652">
        <v>3</v>
      </c>
    </row>
    <row r="2653" spans="1:20" x14ac:dyDescent="0.3">
      <c r="A2653">
        <v>695</v>
      </c>
      <c r="B2653">
        <v>46</v>
      </c>
      <c r="C2653" t="s">
        <v>30</v>
      </c>
      <c r="D2653" t="s">
        <v>31</v>
      </c>
      <c r="E2653">
        <v>3468.038618</v>
      </c>
      <c r="F2653" s="1">
        <v>34731</v>
      </c>
      <c r="G2653">
        <v>33156.699999999997</v>
      </c>
      <c r="H2653">
        <v>221.55199999999999</v>
      </c>
      <c r="I2653" t="s">
        <v>44</v>
      </c>
      <c r="J2653" t="s">
        <v>100</v>
      </c>
      <c r="K2653" t="s">
        <v>83</v>
      </c>
      <c r="L2653" t="s">
        <v>25</v>
      </c>
      <c r="M2653" t="s">
        <v>26</v>
      </c>
      <c r="N2653" t="s">
        <v>35</v>
      </c>
      <c r="O2653" t="s">
        <v>27</v>
      </c>
      <c r="P2653" t="s">
        <v>26</v>
      </c>
      <c r="Q2653" t="s">
        <v>39</v>
      </c>
      <c r="R2653" t="s">
        <v>49</v>
      </c>
      <c r="S2653" t="s">
        <v>69</v>
      </c>
      <c r="T2653">
        <v>3</v>
      </c>
    </row>
    <row r="2654" spans="1:20" x14ac:dyDescent="0.3">
      <c r="A2654">
        <v>707</v>
      </c>
      <c r="B2654">
        <v>64</v>
      </c>
      <c r="C2654" t="s">
        <v>20</v>
      </c>
      <c r="D2654" t="s">
        <v>50</v>
      </c>
      <c r="E2654">
        <v>4844.9911620000003</v>
      </c>
      <c r="F2654" s="1">
        <v>37323</v>
      </c>
      <c r="G2654">
        <v>38076.300000000003</v>
      </c>
      <c r="H2654">
        <v>329.101</v>
      </c>
      <c r="I2654" t="s">
        <v>32</v>
      </c>
      <c r="J2654" t="s">
        <v>60</v>
      </c>
      <c r="K2654" t="s">
        <v>83</v>
      </c>
      <c r="L2654" t="s">
        <v>35</v>
      </c>
      <c r="M2654" t="s">
        <v>62</v>
      </c>
      <c r="N2654" t="s">
        <v>25</v>
      </c>
      <c r="O2654" t="s">
        <v>27</v>
      </c>
      <c r="P2654" t="s">
        <v>40</v>
      </c>
      <c r="Q2654" t="s">
        <v>58</v>
      </c>
      <c r="R2654" t="s">
        <v>28</v>
      </c>
      <c r="S2654" t="s">
        <v>42</v>
      </c>
      <c r="T2654">
        <v>3</v>
      </c>
    </row>
    <row r="2655" spans="1:20" x14ac:dyDescent="0.3">
      <c r="A2655">
        <v>713</v>
      </c>
      <c r="B2655">
        <v>59</v>
      </c>
      <c r="C2655" t="s">
        <v>20</v>
      </c>
      <c r="D2655" t="s">
        <v>50</v>
      </c>
      <c r="E2655">
        <v>4870.3437629999999</v>
      </c>
      <c r="F2655" s="1">
        <v>41592</v>
      </c>
      <c r="G2655">
        <v>32772.1</v>
      </c>
      <c r="H2655">
        <v>178.84200000000001</v>
      </c>
      <c r="I2655" t="s">
        <v>75</v>
      </c>
      <c r="J2655" t="s">
        <v>71</v>
      </c>
      <c r="K2655" t="s">
        <v>61</v>
      </c>
      <c r="L2655" t="s">
        <v>25</v>
      </c>
      <c r="M2655" t="s">
        <v>62</v>
      </c>
      <c r="N2655" t="s">
        <v>46</v>
      </c>
      <c r="O2655" t="s">
        <v>78</v>
      </c>
      <c r="P2655" t="s">
        <v>40</v>
      </c>
      <c r="Q2655" t="s">
        <v>48</v>
      </c>
      <c r="R2655" t="s">
        <v>59</v>
      </c>
      <c r="S2655" t="s">
        <v>42</v>
      </c>
      <c r="T2655">
        <v>3</v>
      </c>
    </row>
    <row r="2656" spans="1:20" x14ac:dyDescent="0.3">
      <c r="A2656">
        <v>715</v>
      </c>
      <c r="B2656">
        <v>44</v>
      </c>
      <c r="C2656" t="s">
        <v>20</v>
      </c>
      <c r="D2656" t="s">
        <v>31</v>
      </c>
      <c r="E2656">
        <v>4339.873713</v>
      </c>
      <c r="F2656" s="1">
        <v>37230</v>
      </c>
      <c r="G2656">
        <v>37308.6</v>
      </c>
      <c r="H2656">
        <v>238.24199999999999</v>
      </c>
      <c r="I2656" t="s">
        <v>44</v>
      </c>
      <c r="J2656" t="s">
        <v>88</v>
      </c>
      <c r="K2656" t="s">
        <v>57</v>
      </c>
      <c r="L2656" t="s">
        <v>35</v>
      </c>
      <c r="M2656" t="s">
        <v>68</v>
      </c>
      <c r="N2656" t="s">
        <v>46</v>
      </c>
      <c r="O2656" t="s">
        <v>38</v>
      </c>
      <c r="P2656" t="s">
        <v>39</v>
      </c>
      <c r="Q2656" t="s">
        <v>40</v>
      </c>
      <c r="R2656" t="s">
        <v>59</v>
      </c>
      <c r="S2656" t="s">
        <v>69</v>
      </c>
      <c r="T2656">
        <v>3</v>
      </c>
    </row>
    <row r="2657" spans="1:20" x14ac:dyDescent="0.3">
      <c r="A2657">
        <v>723</v>
      </c>
      <c r="B2657">
        <v>53</v>
      </c>
      <c r="C2657" t="s">
        <v>20</v>
      </c>
      <c r="D2657" t="s">
        <v>31</v>
      </c>
      <c r="E2657">
        <v>5961.704428</v>
      </c>
      <c r="F2657" s="1">
        <v>42774</v>
      </c>
      <c r="G2657">
        <v>35653.1</v>
      </c>
      <c r="H2657">
        <v>212.434</v>
      </c>
      <c r="I2657" t="s">
        <v>32</v>
      </c>
      <c r="J2657" t="s">
        <v>96</v>
      </c>
      <c r="K2657" t="s">
        <v>66</v>
      </c>
      <c r="L2657" t="s">
        <v>37</v>
      </c>
      <c r="M2657" t="s">
        <v>58</v>
      </c>
      <c r="N2657" t="s">
        <v>46</v>
      </c>
      <c r="O2657" t="s">
        <v>27</v>
      </c>
      <c r="P2657" t="s">
        <v>39</v>
      </c>
      <c r="Q2657" t="s">
        <v>39</v>
      </c>
      <c r="R2657" t="s">
        <v>63</v>
      </c>
      <c r="S2657" t="s">
        <v>42</v>
      </c>
      <c r="T2657">
        <v>3</v>
      </c>
    </row>
    <row r="2658" spans="1:20" x14ac:dyDescent="0.3">
      <c r="A2658">
        <v>730</v>
      </c>
      <c r="B2658">
        <v>47</v>
      </c>
      <c r="C2658" t="s">
        <v>20</v>
      </c>
      <c r="D2658" t="s">
        <v>21</v>
      </c>
      <c r="E2658">
        <v>3913.5418330000002</v>
      </c>
      <c r="F2658" s="1">
        <v>40380</v>
      </c>
      <c r="G2658">
        <v>18779.900000000001</v>
      </c>
      <c r="H2658">
        <v>133.28899999999999</v>
      </c>
      <c r="I2658" t="s">
        <v>32</v>
      </c>
      <c r="J2658" t="s">
        <v>88</v>
      </c>
      <c r="K2658" t="s">
        <v>34</v>
      </c>
      <c r="L2658" t="s">
        <v>25</v>
      </c>
      <c r="M2658" t="s">
        <v>26</v>
      </c>
      <c r="N2658" t="s">
        <v>35</v>
      </c>
      <c r="O2658" t="s">
        <v>27</v>
      </c>
      <c r="P2658" t="s">
        <v>39</v>
      </c>
      <c r="Q2658" t="s">
        <v>48</v>
      </c>
      <c r="R2658" t="s">
        <v>63</v>
      </c>
      <c r="S2658" t="s">
        <v>29</v>
      </c>
      <c r="T2658">
        <v>3</v>
      </c>
    </row>
    <row r="2659" spans="1:20" x14ac:dyDescent="0.3">
      <c r="A2659">
        <v>732</v>
      </c>
      <c r="B2659">
        <v>59</v>
      </c>
      <c r="C2659" t="s">
        <v>20</v>
      </c>
      <c r="D2659" t="s">
        <v>21</v>
      </c>
      <c r="E2659">
        <v>4197.2113609999997</v>
      </c>
      <c r="F2659" s="1">
        <v>44301</v>
      </c>
      <c r="G2659">
        <v>10127.200000000001</v>
      </c>
      <c r="H2659">
        <v>97.858999999999995</v>
      </c>
      <c r="I2659" t="s">
        <v>22</v>
      </c>
      <c r="J2659" t="s">
        <v>87</v>
      </c>
      <c r="K2659" t="s">
        <v>34</v>
      </c>
      <c r="L2659" t="s">
        <v>35</v>
      </c>
      <c r="M2659" t="s">
        <v>36</v>
      </c>
      <c r="N2659" t="s">
        <v>35</v>
      </c>
      <c r="O2659" t="s">
        <v>27</v>
      </c>
      <c r="P2659" t="s">
        <v>48</v>
      </c>
      <c r="Q2659" t="s">
        <v>39</v>
      </c>
      <c r="R2659" t="s">
        <v>59</v>
      </c>
      <c r="S2659" t="s">
        <v>72</v>
      </c>
      <c r="T2659">
        <v>3</v>
      </c>
    </row>
    <row r="2660" spans="1:20" x14ac:dyDescent="0.3">
      <c r="A2660">
        <v>734</v>
      </c>
      <c r="B2660">
        <v>62</v>
      </c>
      <c r="C2660" t="s">
        <v>30</v>
      </c>
      <c r="D2660" t="s">
        <v>31</v>
      </c>
      <c r="E2660">
        <v>5248.5203160000001</v>
      </c>
      <c r="F2660" s="1">
        <v>38929</v>
      </c>
      <c r="G2660">
        <v>48925.7</v>
      </c>
      <c r="H2660">
        <v>428.233</v>
      </c>
      <c r="I2660" t="s">
        <v>44</v>
      </c>
      <c r="J2660" t="s">
        <v>82</v>
      </c>
      <c r="K2660" t="s">
        <v>57</v>
      </c>
      <c r="L2660" t="s">
        <v>37</v>
      </c>
      <c r="M2660" t="s">
        <v>26</v>
      </c>
      <c r="N2660" t="s">
        <v>46</v>
      </c>
      <c r="O2660" t="s">
        <v>38</v>
      </c>
      <c r="P2660" t="s">
        <v>40</v>
      </c>
      <c r="Q2660" t="s">
        <v>39</v>
      </c>
      <c r="R2660" t="s">
        <v>49</v>
      </c>
      <c r="S2660" t="s">
        <v>42</v>
      </c>
      <c r="T2660">
        <v>3</v>
      </c>
    </row>
    <row r="2661" spans="1:20" x14ac:dyDescent="0.3">
      <c r="A2661">
        <v>737</v>
      </c>
      <c r="B2661">
        <v>59</v>
      </c>
      <c r="C2661" t="s">
        <v>20</v>
      </c>
      <c r="D2661" t="s">
        <v>31</v>
      </c>
      <c r="E2661">
        <v>3150.8884429999998</v>
      </c>
      <c r="F2661" s="1">
        <v>39176</v>
      </c>
      <c r="G2661">
        <v>15482.4</v>
      </c>
      <c r="H2661">
        <v>120.874</v>
      </c>
      <c r="I2661" t="s">
        <v>51</v>
      </c>
      <c r="J2661" t="s">
        <v>56</v>
      </c>
      <c r="K2661" t="s">
        <v>65</v>
      </c>
      <c r="L2661" t="s">
        <v>37</v>
      </c>
      <c r="M2661" t="s">
        <v>58</v>
      </c>
      <c r="N2661" t="s">
        <v>25</v>
      </c>
      <c r="O2661" t="s">
        <v>27</v>
      </c>
      <c r="P2661" t="s">
        <v>40</v>
      </c>
      <c r="Q2661" t="s">
        <v>58</v>
      </c>
      <c r="R2661" t="s">
        <v>28</v>
      </c>
      <c r="S2661" t="s">
        <v>42</v>
      </c>
      <c r="T2661">
        <v>3</v>
      </c>
    </row>
    <row r="2662" spans="1:20" x14ac:dyDescent="0.3">
      <c r="A2662">
        <v>738</v>
      </c>
      <c r="B2662">
        <v>46</v>
      </c>
      <c r="C2662" t="s">
        <v>20</v>
      </c>
      <c r="D2662" t="s">
        <v>21</v>
      </c>
      <c r="E2662">
        <v>4778.3635340000001</v>
      </c>
      <c r="F2662" s="1">
        <v>32093</v>
      </c>
      <c r="G2662">
        <v>36357.199999999997</v>
      </c>
      <c r="H2662">
        <v>355.55599999999998</v>
      </c>
      <c r="I2662" t="s">
        <v>75</v>
      </c>
      <c r="J2662" t="s">
        <v>64</v>
      </c>
      <c r="K2662" t="s">
        <v>53</v>
      </c>
      <c r="L2662" t="s">
        <v>46</v>
      </c>
      <c r="M2662" t="s">
        <v>58</v>
      </c>
      <c r="N2662" t="s">
        <v>46</v>
      </c>
      <c r="O2662" t="s">
        <v>27</v>
      </c>
      <c r="P2662" t="s">
        <v>39</v>
      </c>
      <c r="Q2662" t="s">
        <v>39</v>
      </c>
      <c r="R2662" t="s">
        <v>28</v>
      </c>
      <c r="S2662" t="s">
        <v>55</v>
      </c>
      <c r="T2662">
        <v>3</v>
      </c>
    </row>
    <row r="2663" spans="1:20" x14ac:dyDescent="0.3">
      <c r="A2663">
        <v>744</v>
      </c>
      <c r="B2663">
        <v>61</v>
      </c>
      <c r="C2663" t="s">
        <v>30</v>
      </c>
      <c r="D2663" t="s">
        <v>21</v>
      </c>
      <c r="E2663">
        <v>4193.6368739999998</v>
      </c>
      <c r="F2663" s="1">
        <v>38465</v>
      </c>
      <c r="G2663">
        <v>34165.5</v>
      </c>
      <c r="H2663">
        <v>276.697</v>
      </c>
      <c r="I2663" t="s">
        <v>32</v>
      </c>
      <c r="J2663" t="s">
        <v>77</v>
      </c>
      <c r="K2663" t="s">
        <v>74</v>
      </c>
      <c r="L2663" t="s">
        <v>25</v>
      </c>
      <c r="M2663" t="s">
        <v>68</v>
      </c>
      <c r="N2663" t="s">
        <v>54</v>
      </c>
      <c r="O2663" t="s">
        <v>47</v>
      </c>
      <c r="P2663" t="s">
        <v>40</v>
      </c>
      <c r="Q2663" t="s">
        <v>58</v>
      </c>
      <c r="R2663" t="s">
        <v>63</v>
      </c>
      <c r="S2663" t="s">
        <v>69</v>
      </c>
      <c r="T2663">
        <v>3</v>
      </c>
    </row>
    <row r="2664" spans="1:20" x14ac:dyDescent="0.3">
      <c r="A2664">
        <v>748</v>
      </c>
      <c r="B2664">
        <v>54</v>
      </c>
      <c r="C2664" t="s">
        <v>30</v>
      </c>
      <c r="D2664" t="s">
        <v>21</v>
      </c>
      <c r="E2664">
        <v>4162.4408640000001</v>
      </c>
      <c r="F2664" s="1">
        <v>29094</v>
      </c>
      <c r="G2664">
        <v>36426</v>
      </c>
      <c r="H2664">
        <v>363.30799999999999</v>
      </c>
      <c r="I2664" t="s">
        <v>51</v>
      </c>
      <c r="J2664" t="s">
        <v>56</v>
      </c>
      <c r="K2664" t="s">
        <v>53</v>
      </c>
      <c r="L2664" t="s">
        <v>37</v>
      </c>
      <c r="M2664" t="s">
        <v>68</v>
      </c>
      <c r="N2664" t="s">
        <v>46</v>
      </c>
      <c r="O2664" t="s">
        <v>27</v>
      </c>
      <c r="P2664" t="s">
        <v>40</v>
      </c>
      <c r="Q2664" t="s">
        <v>48</v>
      </c>
      <c r="R2664" t="s">
        <v>59</v>
      </c>
      <c r="S2664" t="s">
        <v>55</v>
      </c>
      <c r="T2664">
        <v>3</v>
      </c>
    </row>
    <row r="2665" spans="1:20" x14ac:dyDescent="0.3">
      <c r="A2665">
        <v>751</v>
      </c>
      <c r="B2665">
        <v>72</v>
      </c>
      <c r="C2665" t="s">
        <v>30</v>
      </c>
      <c r="D2665" t="s">
        <v>31</v>
      </c>
      <c r="E2665">
        <v>4073.2920290000002</v>
      </c>
      <c r="F2665" s="1">
        <v>41281</v>
      </c>
      <c r="G2665">
        <v>15144.4</v>
      </c>
      <c r="H2665">
        <v>144.82599999999999</v>
      </c>
      <c r="I2665" t="s">
        <v>75</v>
      </c>
      <c r="J2665" t="s">
        <v>87</v>
      </c>
      <c r="K2665" t="s">
        <v>34</v>
      </c>
      <c r="L2665" t="s">
        <v>54</v>
      </c>
      <c r="M2665" t="s">
        <v>68</v>
      </c>
      <c r="N2665" t="s">
        <v>46</v>
      </c>
      <c r="O2665" t="s">
        <v>38</v>
      </c>
      <c r="P2665" t="s">
        <v>39</v>
      </c>
      <c r="Q2665" t="s">
        <v>58</v>
      </c>
      <c r="R2665" t="s">
        <v>49</v>
      </c>
      <c r="S2665" t="s">
        <v>42</v>
      </c>
      <c r="T2665">
        <v>3</v>
      </c>
    </row>
    <row r="2666" spans="1:20" x14ac:dyDescent="0.3">
      <c r="A2666">
        <v>760</v>
      </c>
      <c r="B2666">
        <v>38</v>
      </c>
      <c r="C2666" t="s">
        <v>20</v>
      </c>
      <c r="D2666" t="s">
        <v>31</v>
      </c>
      <c r="E2666">
        <v>2848.156524</v>
      </c>
      <c r="F2666" s="1">
        <v>28069</v>
      </c>
      <c r="G2666">
        <v>14285</v>
      </c>
      <c r="H2666">
        <v>135.21600000000001</v>
      </c>
      <c r="I2666" t="s">
        <v>32</v>
      </c>
      <c r="J2666" t="s">
        <v>88</v>
      </c>
      <c r="K2666" t="s">
        <v>74</v>
      </c>
      <c r="L2666" t="s">
        <v>46</v>
      </c>
      <c r="M2666" t="s">
        <v>36</v>
      </c>
      <c r="N2666" t="s">
        <v>46</v>
      </c>
      <c r="O2666" t="s">
        <v>27</v>
      </c>
      <c r="P2666" t="s">
        <v>58</v>
      </c>
      <c r="Q2666" t="s">
        <v>26</v>
      </c>
      <c r="R2666" t="s">
        <v>49</v>
      </c>
      <c r="S2666" t="s">
        <v>42</v>
      </c>
      <c r="T2666">
        <v>3</v>
      </c>
    </row>
    <row r="2667" spans="1:20" x14ac:dyDescent="0.3">
      <c r="A2667">
        <v>763</v>
      </c>
      <c r="B2667">
        <v>57</v>
      </c>
      <c r="C2667" t="s">
        <v>20</v>
      </c>
      <c r="D2667" t="s">
        <v>21</v>
      </c>
      <c r="E2667">
        <v>3658.1521170000001</v>
      </c>
      <c r="F2667" s="1">
        <v>34834</v>
      </c>
      <c r="G2667">
        <v>39574.400000000001</v>
      </c>
      <c r="H2667">
        <v>373.09899999999999</v>
      </c>
      <c r="I2667" t="s">
        <v>51</v>
      </c>
      <c r="J2667" t="s">
        <v>33</v>
      </c>
      <c r="K2667" t="s">
        <v>53</v>
      </c>
      <c r="L2667" t="s">
        <v>35</v>
      </c>
      <c r="M2667" t="s">
        <v>68</v>
      </c>
      <c r="N2667" t="s">
        <v>46</v>
      </c>
      <c r="O2667" t="s">
        <v>78</v>
      </c>
      <c r="P2667" t="s">
        <v>40</v>
      </c>
      <c r="Q2667" t="s">
        <v>39</v>
      </c>
      <c r="R2667" t="s">
        <v>28</v>
      </c>
      <c r="S2667" t="s">
        <v>29</v>
      </c>
      <c r="T2667">
        <v>3</v>
      </c>
    </row>
    <row r="2668" spans="1:20" x14ac:dyDescent="0.3">
      <c r="A2668">
        <v>765</v>
      </c>
      <c r="B2668">
        <v>66</v>
      </c>
      <c r="C2668" t="s">
        <v>20</v>
      </c>
      <c r="D2668" t="s">
        <v>31</v>
      </c>
      <c r="E2668">
        <v>5576.7659389999999</v>
      </c>
      <c r="F2668" s="1">
        <v>40409</v>
      </c>
      <c r="G2668">
        <v>45396.4</v>
      </c>
      <c r="H2668">
        <v>278.447</v>
      </c>
      <c r="I2668" t="s">
        <v>32</v>
      </c>
      <c r="J2668" t="s">
        <v>100</v>
      </c>
      <c r="K2668" t="s">
        <v>74</v>
      </c>
      <c r="L2668" t="s">
        <v>46</v>
      </c>
      <c r="M2668" t="s">
        <v>62</v>
      </c>
      <c r="N2668" t="s">
        <v>37</v>
      </c>
      <c r="O2668" t="s">
        <v>27</v>
      </c>
      <c r="P2668" t="s">
        <v>39</v>
      </c>
      <c r="Q2668" t="s">
        <v>58</v>
      </c>
      <c r="R2668" t="s">
        <v>59</v>
      </c>
      <c r="S2668" t="s">
        <v>72</v>
      </c>
      <c r="T2668">
        <v>3</v>
      </c>
    </row>
    <row r="2669" spans="1:20" x14ac:dyDescent="0.3">
      <c r="A2669">
        <v>767</v>
      </c>
      <c r="B2669">
        <v>66</v>
      </c>
      <c r="C2669" t="s">
        <v>20</v>
      </c>
      <c r="D2669" t="s">
        <v>21</v>
      </c>
      <c r="E2669">
        <v>4939.8600159999996</v>
      </c>
      <c r="F2669" s="1">
        <v>35689</v>
      </c>
      <c r="G2669">
        <v>14067.8</v>
      </c>
      <c r="H2669">
        <v>131.43199999999999</v>
      </c>
      <c r="I2669" t="s">
        <v>22</v>
      </c>
      <c r="J2669" t="s">
        <v>80</v>
      </c>
      <c r="K2669" t="s">
        <v>83</v>
      </c>
      <c r="L2669" t="s">
        <v>25</v>
      </c>
      <c r="M2669" t="s">
        <v>68</v>
      </c>
      <c r="N2669" t="s">
        <v>54</v>
      </c>
      <c r="O2669" t="s">
        <v>27</v>
      </c>
      <c r="P2669" t="s">
        <v>48</v>
      </c>
      <c r="Q2669" t="s">
        <v>39</v>
      </c>
      <c r="R2669" t="s">
        <v>41</v>
      </c>
      <c r="S2669" t="s">
        <v>69</v>
      </c>
      <c r="T2669">
        <v>3</v>
      </c>
    </row>
    <row r="2670" spans="1:20" x14ac:dyDescent="0.3">
      <c r="A2670">
        <v>769</v>
      </c>
      <c r="B2670">
        <v>52</v>
      </c>
      <c r="C2670" t="s">
        <v>20</v>
      </c>
      <c r="D2670" t="s">
        <v>31</v>
      </c>
      <c r="E2670">
        <v>5460.2092769999999</v>
      </c>
      <c r="F2670" s="1">
        <v>28663</v>
      </c>
      <c r="G2670">
        <v>39821.599999999999</v>
      </c>
      <c r="H2670">
        <v>365.471</v>
      </c>
      <c r="I2670" t="s">
        <v>51</v>
      </c>
      <c r="J2670" t="s">
        <v>80</v>
      </c>
      <c r="K2670" t="s">
        <v>83</v>
      </c>
      <c r="L2670" t="s">
        <v>25</v>
      </c>
      <c r="M2670" t="s">
        <v>68</v>
      </c>
      <c r="N2670" t="s">
        <v>54</v>
      </c>
      <c r="O2670" t="s">
        <v>78</v>
      </c>
      <c r="P2670" t="s">
        <v>48</v>
      </c>
      <c r="Q2670" t="s">
        <v>26</v>
      </c>
      <c r="R2670" t="s">
        <v>28</v>
      </c>
      <c r="S2670" t="s">
        <v>55</v>
      </c>
      <c r="T2670">
        <v>3</v>
      </c>
    </row>
    <row r="2671" spans="1:20" x14ac:dyDescent="0.3">
      <c r="A2671">
        <v>770</v>
      </c>
      <c r="B2671">
        <v>65</v>
      </c>
      <c r="C2671" t="s">
        <v>20</v>
      </c>
      <c r="D2671" t="s">
        <v>21</v>
      </c>
      <c r="E2671">
        <v>3438.6772449999999</v>
      </c>
      <c r="F2671" s="1">
        <v>28699</v>
      </c>
      <c r="G2671">
        <v>44759.5</v>
      </c>
      <c r="H2671">
        <v>336.483</v>
      </c>
      <c r="I2671" t="s">
        <v>44</v>
      </c>
      <c r="J2671" t="s">
        <v>89</v>
      </c>
      <c r="K2671" t="s">
        <v>61</v>
      </c>
      <c r="L2671" t="s">
        <v>54</v>
      </c>
      <c r="M2671" t="s">
        <v>58</v>
      </c>
      <c r="N2671" t="s">
        <v>54</v>
      </c>
      <c r="O2671" t="s">
        <v>78</v>
      </c>
      <c r="P2671" t="s">
        <v>26</v>
      </c>
      <c r="Q2671" t="s">
        <v>48</v>
      </c>
      <c r="R2671" t="s">
        <v>49</v>
      </c>
      <c r="S2671" t="s">
        <v>72</v>
      </c>
      <c r="T2671">
        <v>3</v>
      </c>
    </row>
    <row r="2672" spans="1:20" x14ac:dyDescent="0.3">
      <c r="A2672">
        <v>771</v>
      </c>
      <c r="B2672">
        <v>57</v>
      </c>
      <c r="C2672" t="s">
        <v>20</v>
      </c>
      <c r="D2672" t="s">
        <v>21</v>
      </c>
      <c r="E2672">
        <v>3379.4403160000002</v>
      </c>
      <c r="F2672" s="1">
        <v>42793</v>
      </c>
      <c r="G2672">
        <v>34827.599999999999</v>
      </c>
      <c r="H2672">
        <v>224.70099999999999</v>
      </c>
      <c r="I2672" t="s">
        <v>22</v>
      </c>
      <c r="J2672" t="s">
        <v>86</v>
      </c>
      <c r="K2672" t="s">
        <v>83</v>
      </c>
      <c r="L2672" t="s">
        <v>25</v>
      </c>
      <c r="M2672" t="s">
        <v>36</v>
      </c>
      <c r="N2672" t="s">
        <v>46</v>
      </c>
      <c r="O2672" t="s">
        <v>78</v>
      </c>
      <c r="P2672" t="s">
        <v>40</v>
      </c>
      <c r="Q2672" t="s">
        <v>39</v>
      </c>
      <c r="R2672" t="s">
        <v>63</v>
      </c>
      <c r="S2672" t="s">
        <v>29</v>
      </c>
      <c r="T2672">
        <v>3</v>
      </c>
    </row>
    <row r="2673" spans="1:20" x14ac:dyDescent="0.3">
      <c r="A2673">
        <v>784</v>
      </c>
      <c r="B2673">
        <v>46</v>
      </c>
      <c r="C2673" t="s">
        <v>20</v>
      </c>
      <c r="D2673" t="s">
        <v>31</v>
      </c>
      <c r="E2673">
        <v>3819.607919</v>
      </c>
      <c r="F2673" s="1">
        <v>32931</v>
      </c>
      <c r="G2673">
        <v>8162.5</v>
      </c>
      <c r="H2673">
        <v>70.572999999999993</v>
      </c>
      <c r="I2673" t="s">
        <v>51</v>
      </c>
      <c r="J2673" t="s">
        <v>82</v>
      </c>
      <c r="K2673" t="s">
        <v>57</v>
      </c>
      <c r="L2673" t="s">
        <v>25</v>
      </c>
      <c r="M2673" t="s">
        <v>26</v>
      </c>
      <c r="N2673" t="s">
        <v>35</v>
      </c>
      <c r="O2673" t="s">
        <v>27</v>
      </c>
      <c r="P2673" t="s">
        <v>39</v>
      </c>
      <c r="Q2673" t="s">
        <v>48</v>
      </c>
      <c r="R2673" t="s">
        <v>63</v>
      </c>
      <c r="S2673" t="s">
        <v>29</v>
      </c>
      <c r="T2673">
        <v>3</v>
      </c>
    </row>
    <row r="2674" spans="1:20" x14ac:dyDescent="0.3">
      <c r="A2674">
        <v>790</v>
      </c>
      <c r="B2674">
        <v>50</v>
      </c>
      <c r="C2674" t="s">
        <v>20</v>
      </c>
      <c r="D2674" t="s">
        <v>21</v>
      </c>
      <c r="E2674">
        <v>4356.3921490000002</v>
      </c>
      <c r="F2674" s="1">
        <v>37676</v>
      </c>
      <c r="G2674">
        <v>38583.4</v>
      </c>
      <c r="H2674">
        <v>254.12700000000001</v>
      </c>
      <c r="I2674" t="s">
        <v>44</v>
      </c>
      <c r="J2674" t="s">
        <v>84</v>
      </c>
      <c r="K2674" t="s">
        <v>34</v>
      </c>
      <c r="L2674" t="s">
        <v>25</v>
      </c>
      <c r="M2674" t="s">
        <v>26</v>
      </c>
      <c r="N2674" t="s">
        <v>46</v>
      </c>
      <c r="O2674" t="s">
        <v>27</v>
      </c>
      <c r="P2674" t="s">
        <v>39</v>
      </c>
      <c r="Q2674" t="s">
        <v>48</v>
      </c>
      <c r="R2674" t="s">
        <v>59</v>
      </c>
      <c r="S2674" t="s">
        <v>29</v>
      </c>
      <c r="T2674">
        <v>3</v>
      </c>
    </row>
    <row r="2675" spans="1:20" x14ac:dyDescent="0.3">
      <c r="A2675">
        <v>796</v>
      </c>
      <c r="B2675">
        <v>39</v>
      </c>
      <c r="C2675" t="s">
        <v>20</v>
      </c>
      <c r="D2675" t="s">
        <v>31</v>
      </c>
      <c r="E2675">
        <v>5426.4749339999998</v>
      </c>
      <c r="F2675" s="1">
        <v>28745</v>
      </c>
      <c r="G2675">
        <v>16011.4</v>
      </c>
      <c r="H2675">
        <v>138.84700000000001</v>
      </c>
      <c r="I2675" t="s">
        <v>44</v>
      </c>
      <c r="J2675" t="s">
        <v>91</v>
      </c>
      <c r="K2675" t="s">
        <v>24</v>
      </c>
      <c r="L2675" t="s">
        <v>54</v>
      </c>
      <c r="M2675" t="s">
        <v>26</v>
      </c>
      <c r="N2675" t="s">
        <v>54</v>
      </c>
      <c r="O2675" t="s">
        <v>47</v>
      </c>
      <c r="P2675" t="s">
        <v>58</v>
      </c>
      <c r="Q2675" t="s">
        <v>48</v>
      </c>
      <c r="R2675" t="s">
        <v>49</v>
      </c>
      <c r="S2675" t="s">
        <v>55</v>
      </c>
      <c r="T2675">
        <v>3</v>
      </c>
    </row>
    <row r="2676" spans="1:20" x14ac:dyDescent="0.3">
      <c r="A2676">
        <v>797</v>
      </c>
      <c r="B2676">
        <v>49</v>
      </c>
      <c r="C2676" t="s">
        <v>20</v>
      </c>
      <c r="D2676" t="s">
        <v>50</v>
      </c>
      <c r="E2676">
        <v>4310.1880819999997</v>
      </c>
      <c r="F2676" s="1">
        <v>39204</v>
      </c>
      <c r="G2676">
        <v>20370.599999999999</v>
      </c>
      <c r="H2676">
        <v>199.857</v>
      </c>
      <c r="I2676" t="s">
        <v>51</v>
      </c>
      <c r="J2676" t="s">
        <v>73</v>
      </c>
      <c r="K2676" t="s">
        <v>74</v>
      </c>
      <c r="L2676" t="s">
        <v>54</v>
      </c>
      <c r="M2676" t="s">
        <v>62</v>
      </c>
      <c r="N2676" t="s">
        <v>37</v>
      </c>
      <c r="O2676" t="s">
        <v>47</v>
      </c>
      <c r="P2676" t="s">
        <v>39</v>
      </c>
      <c r="Q2676" t="s">
        <v>26</v>
      </c>
      <c r="R2676" t="s">
        <v>59</v>
      </c>
      <c r="S2676" t="s">
        <v>42</v>
      </c>
      <c r="T2676">
        <v>3</v>
      </c>
    </row>
    <row r="2677" spans="1:20" x14ac:dyDescent="0.3">
      <c r="A2677">
        <v>808</v>
      </c>
      <c r="B2677">
        <v>41</v>
      </c>
      <c r="C2677" t="s">
        <v>30</v>
      </c>
      <c r="D2677" t="s">
        <v>31</v>
      </c>
      <c r="E2677">
        <v>5342.402513</v>
      </c>
      <c r="F2677" s="1">
        <v>30314</v>
      </c>
      <c r="G2677">
        <v>36174.1</v>
      </c>
      <c r="H2677">
        <v>271.85599999999999</v>
      </c>
      <c r="I2677" t="s">
        <v>32</v>
      </c>
      <c r="J2677" t="s">
        <v>33</v>
      </c>
      <c r="K2677" t="s">
        <v>34</v>
      </c>
      <c r="L2677" t="s">
        <v>46</v>
      </c>
      <c r="M2677" t="s">
        <v>26</v>
      </c>
      <c r="N2677" t="s">
        <v>46</v>
      </c>
      <c r="O2677" t="s">
        <v>38</v>
      </c>
      <c r="P2677" t="s">
        <v>39</v>
      </c>
      <c r="Q2677" t="s">
        <v>39</v>
      </c>
      <c r="R2677" t="s">
        <v>41</v>
      </c>
      <c r="S2677" t="s">
        <v>42</v>
      </c>
      <c r="T2677">
        <v>3</v>
      </c>
    </row>
    <row r="2678" spans="1:20" x14ac:dyDescent="0.3">
      <c r="A2678">
        <v>810</v>
      </c>
      <c r="B2678">
        <v>45</v>
      </c>
      <c r="C2678" t="s">
        <v>20</v>
      </c>
      <c r="D2678" t="s">
        <v>31</v>
      </c>
      <c r="E2678">
        <v>3823.7178479999998</v>
      </c>
      <c r="F2678" s="1">
        <v>31098</v>
      </c>
      <c r="G2678">
        <v>25152.799999999999</v>
      </c>
      <c r="H2678">
        <v>214.06100000000001</v>
      </c>
      <c r="I2678" t="s">
        <v>22</v>
      </c>
      <c r="J2678" t="s">
        <v>64</v>
      </c>
      <c r="K2678" t="s">
        <v>24</v>
      </c>
      <c r="L2678" t="s">
        <v>54</v>
      </c>
      <c r="M2678" t="s">
        <v>36</v>
      </c>
      <c r="N2678" t="s">
        <v>46</v>
      </c>
      <c r="O2678" t="s">
        <v>27</v>
      </c>
      <c r="P2678" t="s">
        <v>40</v>
      </c>
      <c r="Q2678" t="s">
        <v>39</v>
      </c>
      <c r="R2678" t="s">
        <v>28</v>
      </c>
      <c r="S2678" t="s">
        <v>72</v>
      </c>
      <c r="T2678">
        <v>3</v>
      </c>
    </row>
    <row r="2679" spans="1:20" x14ac:dyDescent="0.3">
      <c r="A2679">
        <v>812</v>
      </c>
      <c r="B2679">
        <v>63</v>
      </c>
      <c r="C2679" t="s">
        <v>20</v>
      </c>
      <c r="D2679" t="s">
        <v>31</v>
      </c>
      <c r="E2679">
        <v>5066.9262799999997</v>
      </c>
      <c r="F2679" s="1">
        <v>34230</v>
      </c>
      <c r="G2679">
        <v>20625.8</v>
      </c>
      <c r="H2679">
        <v>154.40799999999999</v>
      </c>
      <c r="I2679" t="s">
        <v>75</v>
      </c>
      <c r="J2679" t="s">
        <v>90</v>
      </c>
      <c r="K2679" t="s">
        <v>74</v>
      </c>
      <c r="L2679" t="s">
        <v>46</v>
      </c>
      <c r="M2679" t="s">
        <v>26</v>
      </c>
      <c r="N2679" t="s">
        <v>37</v>
      </c>
      <c r="O2679" t="s">
        <v>47</v>
      </c>
      <c r="P2679" t="s">
        <v>39</v>
      </c>
      <c r="Q2679" t="s">
        <v>39</v>
      </c>
      <c r="R2679" t="s">
        <v>28</v>
      </c>
      <c r="S2679" t="s">
        <v>42</v>
      </c>
      <c r="T2679">
        <v>3</v>
      </c>
    </row>
    <row r="2680" spans="1:20" x14ac:dyDescent="0.3">
      <c r="A2680">
        <v>821</v>
      </c>
      <c r="B2680">
        <v>80</v>
      </c>
      <c r="C2680" t="s">
        <v>20</v>
      </c>
      <c r="D2680" t="s">
        <v>21</v>
      </c>
      <c r="E2680">
        <v>4024.6378540000001</v>
      </c>
      <c r="F2680" s="1">
        <v>27902</v>
      </c>
      <c r="G2680">
        <v>10719.6</v>
      </c>
      <c r="H2680">
        <v>103.441</v>
      </c>
      <c r="I2680" t="s">
        <v>22</v>
      </c>
      <c r="J2680" t="s">
        <v>33</v>
      </c>
      <c r="K2680" t="s">
        <v>74</v>
      </c>
      <c r="L2680" t="s">
        <v>46</v>
      </c>
      <c r="M2680" t="s">
        <v>68</v>
      </c>
      <c r="N2680" t="s">
        <v>35</v>
      </c>
      <c r="O2680" t="s">
        <v>47</v>
      </c>
      <c r="P2680" t="s">
        <v>48</v>
      </c>
      <c r="Q2680" t="s">
        <v>40</v>
      </c>
      <c r="R2680" t="s">
        <v>63</v>
      </c>
      <c r="S2680" t="s">
        <v>29</v>
      </c>
      <c r="T2680">
        <v>3</v>
      </c>
    </row>
    <row r="2681" spans="1:20" x14ac:dyDescent="0.3">
      <c r="A2681">
        <v>822</v>
      </c>
      <c r="B2681">
        <v>50</v>
      </c>
      <c r="C2681" t="s">
        <v>20</v>
      </c>
      <c r="D2681" t="s">
        <v>21</v>
      </c>
      <c r="E2681">
        <v>4186.3385269999999</v>
      </c>
      <c r="F2681" s="1">
        <v>35674</v>
      </c>
      <c r="G2681">
        <v>32652.400000000001</v>
      </c>
      <c r="H2681">
        <v>240.661</v>
      </c>
      <c r="I2681" t="s">
        <v>32</v>
      </c>
      <c r="J2681" t="s">
        <v>23</v>
      </c>
      <c r="K2681" t="s">
        <v>61</v>
      </c>
      <c r="L2681" t="s">
        <v>35</v>
      </c>
      <c r="M2681" t="s">
        <v>62</v>
      </c>
      <c r="N2681" t="s">
        <v>25</v>
      </c>
      <c r="O2681" t="s">
        <v>78</v>
      </c>
      <c r="P2681" t="s">
        <v>26</v>
      </c>
      <c r="Q2681" t="s">
        <v>58</v>
      </c>
      <c r="R2681" t="s">
        <v>59</v>
      </c>
      <c r="S2681" t="s">
        <v>42</v>
      </c>
      <c r="T2681">
        <v>3</v>
      </c>
    </row>
    <row r="2682" spans="1:20" x14ac:dyDescent="0.3">
      <c r="A2682">
        <v>826</v>
      </c>
      <c r="B2682">
        <v>59</v>
      </c>
      <c r="C2682" t="s">
        <v>20</v>
      </c>
      <c r="D2682" t="s">
        <v>31</v>
      </c>
      <c r="E2682">
        <v>3838.5553810000001</v>
      </c>
      <c r="F2682" s="1">
        <v>36855</v>
      </c>
      <c r="G2682">
        <v>13593.6</v>
      </c>
      <c r="H2682">
        <v>127.358</v>
      </c>
      <c r="I2682" t="s">
        <v>44</v>
      </c>
      <c r="J2682" t="s">
        <v>45</v>
      </c>
      <c r="K2682" t="s">
        <v>57</v>
      </c>
      <c r="L2682" t="s">
        <v>46</v>
      </c>
      <c r="M2682" t="s">
        <v>26</v>
      </c>
      <c r="N2682" t="s">
        <v>37</v>
      </c>
      <c r="O2682" t="s">
        <v>47</v>
      </c>
      <c r="P2682" t="s">
        <v>40</v>
      </c>
      <c r="Q2682" t="s">
        <v>40</v>
      </c>
      <c r="R2682" t="s">
        <v>41</v>
      </c>
      <c r="S2682" t="s">
        <v>72</v>
      </c>
      <c r="T2682">
        <v>3</v>
      </c>
    </row>
    <row r="2683" spans="1:20" x14ac:dyDescent="0.3">
      <c r="A2683">
        <v>829</v>
      </c>
      <c r="B2683">
        <v>43</v>
      </c>
      <c r="C2683" t="s">
        <v>30</v>
      </c>
      <c r="D2683" t="s">
        <v>21</v>
      </c>
      <c r="E2683">
        <v>4820.0292479999998</v>
      </c>
      <c r="F2683" s="1">
        <v>37986</v>
      </c>
      <c r="G2683">
        <v>25734.799999999999</v>
      </c>
      <c r="H2683">
        <v>141.328</v>
      </c>
      <c r="I2683" t="s">
        <v>75</v>
      </c>
      <c r="J2683" t="s">
        <v>23</v>
      </c>
      <c r="K2683" t="s">
        <v>66</v>
      </c>
      <c r="L2683" t="s">
        <v>25</v>
      </c>
      <c r="M2683" t="s">
        <v>68</v>
      </c>
      <c r="N2683" t="s">
        <v>37</v>
      </c>
      <c r="O2683" t="s">
        <v>27</v>
      </c>
      <c r="P2683" t="s">
        <v>48</v>
      </c>
      <c r="Q2683" t="s">
        <v>26</v>
      </c>
      <c r="R2683" t="s">
        <v>59</v>
      </c>
      <c r="S2683" t="s">
        <v>72</v>
      </c>
      <c r="T2683">
        <v>3</v>
      </c>
    </row>
    <row r="2684" spans="1:20" x14ac:dyDescent="0.3">
      <c r="A2684">
        <v>835</v>
      </c>
      <c r="B2684">
        <v>34</v>
      </c>
      <c r="C2684" t="s">
        <v>20</v>
      </c>
      <c r="D2684" t="s">
        <v>31</v>
      </c>
      <c r="E2684">
        <v>4611.8830379999999</v>
      </c>
      <c r="F2684" s="1">
        <v>36082</v>
      </c>
      <c r="G2684">
        <v>8914.7999999999993</v>
      </c>
      <c r="H2684">
        <v>49.264000000000003</v>
      </c>
      <c r="I2684" t="s">
        <v>75</v>
      </c>
      <c r="J2684" t="s">
        <v>91</v>
      </c>
      <c r="K2684" t="s">
        <v>83</v>
      </c>
      <c r="L2684" t="s">
        <v>46</v>
      </c>
      <c r="M2684" t="s">
        <v>68</v>
      </c>
      <c r="N2684" t="s">
        <v>46</v>
      </c>
      <c r="O2684" t="s">
        <v>78</v>
      </c>
      <c r="P2684" t="s">
        <v>48</v>
      </c>
      <c r="Q2684" t="s">
        <v>26</v>
      </c>
      <c r="R2684" t="s">
        <v>28</v>
      </c>
      <c r="S2684" t="s">
        <v>42</v>
      </c>
      <c r="T2684">
        <v>3</v>
      </c>
    </row>
    <row r="2685" spans="1:20" x14ac:dyDescent="0.3">
      <c r="A2685">
        <v>837</v>
      </c>
      <c r="B2685">
        <v>43</v>
      </c>
      <c r="C2685" t="s">
        <v>20</v>
      </c>
      <c r="D2685" t="s">
        <v>31</v>
      </c>
      <c r="E2685">
        <v>4071.5578089999999</v>
      </c>
      <c r="F2685" s="1">
        <v>44345</v>
      </c>
      <c r="G2685">
        <v>25908.7</v>
      </c>
      <c r="H2685">
        <v>151.636</v>
      </c>
      <c r="I2685" t="s">
        <v>44</v>
      </c>
      <c r="J2685" t="s">
        <v>73</v>
      </c>
      <c r="K2685" t="s">
        <v>66</v>
      </c>
      <c r="L2685" t="s">
        <v>35</v>
      </c>
      <c r="M2685" t="s">
        <v>26</v>
      </c>
      <c r="N2685" t="s">
        <v>35</v>
      </c>
      <c r="O2685" t="s">
        <v>78</v>
      </c>
      <c r="P2685" t="s">
        <v>48</v>
      </c>
      <c r="Q2685" t="s">
        <v>40</v>
      </c>
      <c r="R2685" t="s">
        <v>41</v>
      </c>
      <c r="S2685" t="s">
        <v>29</v>
      </c>
      <c r="T2685">
        <v>3</v>
      </c>
    </row>
    <row r="2686" spans="1:20" x14ac:dyDescent="0.3">
      <c r="A2686">
        <v>844</v>
      </c>
      <c r="B2686">
        <v>61</v>
      </c>
      <c r="C2686" t="s">
        <v>30</v>
      </c>
      <c r="D2686" t="s">
        <v>31</v>
      </c>
      <c r="E2686">
        <v>4410.2616189999999</v>
      </c>
      <c r="F2686" s="1">
        <v>32215</v>
      </c>
      <c r="G2686">
        <v>43918.7</v>
      </c>
      <c r="H2686">
        <v>221.815</v>
      </c>
      <c r="I2686" t="s">
        <v>32</v>
      </c>
      <c r="J2686" t="s">
        <v>92</v>
      </c>
      <c r="K2686" t="s">
        <v>61</v>
      </c>
      <c r="L2686" t="s">
        <v>46</v>
      </c>
      <c r="M2686" t="s">
        <v>58</v>
      </c>
      <c r="N2686" t="s">
        <v>54</v>
      </c>
      <c r="O2686" t="s">
        <v>78</v>
      </c>
      <c r="P2686" t="s">
        <v>39</v>
      </c>
      <c r="Q2686" t="s">
        <v>40</v>
      </c>
      <c r="R2686" t="s">
        <v>41</v>
      </c>
      <c r="S2686" t="s">
        <v>55</v>
      </c>
      <c r="T2686">
        <v>3</v>
      </c>
    </row>
    <row r="2687" spans="1:20" x14ac:dyDescent="0.3">
      <c r="A2687">
        <v>846</v>
      </c>
      <c r="B2687">
        <v>55</v>
      </c>
      <c r="C2687" t="s">
        <v>20</v>
      </c>
      <c r="D2687" t="s">
        <v>21</v>
      </c>
      <c r="E2687">
        <v>2335.4077109999998</v>
      </c>
      <c r="F2687" s="1">
        <v>32170</v>
      </c>
      <c r="G2687">
        <v>39066.199999999997</v>
      </c>
      <c r="H2687">
        <v>319.774</v>
      </c>
      <c r="I2687" t="s">
        <v>51</v>
      </c>
      <c r="J2687" t="s">
        <v>60</v>
      </c>
      <c r="K2687" t="s">
        <v>24</v>
      </c>
      <c r="L2687" t="s">
        <v>25</v>
      </c>
      <c r="M2687" t="s">
        <v>26</v>
      </c>
      <c r="N2687" t="s">
        <v>35</v>
      </c>
      <c r="O2687" t="s">
        <v>47</v>
      </c>
      <c r="P2687" t="s">
        <v>48</v>
      </c>
      <c r="Q2687" t="s">
        <v>58</v>
      </c>
      <c r="R2687" t="s">
        <v>28</v>
      </c>
      <c r="S2687" t="s">
        <v>72</v>
      </c>
      <c r="T2687">
        <v>3</v>
      </c>
    </row>
    <row r="2688" spans="1:20" x14ac:dyDescent="0.3">
      <c r="A2688">
        <v>848</v>
      </c>
      <c r="B2688">
        <v>46</v>
      </c>
      <c r="C2688" t="s">
        <v>30</v>
      </c>
      <c r="D2688" t="s">
        <v>21</v>
      </c>
      <c r="E2688">
        <v>2884.7808169999998</v>
      </c>
      <c r="F2688" s="1">
        <v>41169</v>
      </c>
      <c r="G2688">
        <v>31408</v>
      </c>
      <c r="H2688">
        <v>285.95699999999999</v>
      </c>
      <c r="I2688" t="s">
        <v>75</v>
      </c>
      <c r="J2688" t="s">
        <v>82</v>
      </c>
      <c r="K2688" t="s">
        <v>61</v>
      </c>
      <c r="L2688" t="s">
        <v>35</v>
      </c>
      <c r="M2688" t="s">
        <v>36</v>
      </c>
      <c r="N2688" t="s">
        <v>46</v>
      </c>
      <c r="O2688" t="s">
        <v>47</v>
      </c>
      <c r="P2688" t="s">
        <v>39</v>
      </c>
      <c r="Q2688" t="s">
        <v>26</v>
      </c>
      <c r="R2688" t="s">
        <v>59</v>
      </c>
      <c r="S2688" t="s">
        <v>29</v>
      </c>
      <c r="T2688">
        <v>3</v>
      </c>
    </row>
    <row r="2689" spans="1:20" x14ac:dyDescent="0.3">
      <c r="A2689">
        <v>849</v>
      </c>
      <c r="B2689">
        <v>54</v>
      </c>
      <c r="C2689" t="s">
        <v>30</v>
      </c>
      <c r="D2689" t="s">
        <v>31</v>
      </c>
      <c r="E2689">
        <v>4960.6035959999999</v>
      </c>
      <c r="F2689" s="1">
        <v>35629</v>
      </c>
      <c r="G2689">
        <v>35730</v>
      </c>
      <c r="H2689">
        <v>354.13</v>
      </c>
      <c r="I2689" t="s">
        <v>44</v>
      </c>
      <c r="J2689" t="s">
        <v>23</v>
      </c>
      <c r="K2689" t="s">
        <v>66</v>
      </c>
      <c r="L2689" t="s">
        <v>46</v>
      </c>
      <c r="M2689" t="s">
        <v>36</v>
      </c>
      <c r="N2689" t="s">
        <v>54</v>
      </c>
      <c r="O2689" t="s">
        <v>78</v>
      </c>
      <c r="P2689" t="s">
        <v>58</v>
      </c>
      <c r="Q2689" t="s">
        <v>39</v>
      </c>
      <c r="R2689" t="s">
        <v>41</v>
      </c>
      <c r="S2689" t="s">
        <v>29</v>
      </c>
      <c r="T2689">
        <v>3</v>
      </c>
    </row>
    <row r="2690" spans="1:20" x14ac:dyDescent="0.3">
      <c r="A2690">
        <v>850</v>
      </c>
      <c r="B2690">
        <v>68</v>
      </c>
      <c r="C2690" t="s">
        <v>20</v>
      </c>
      <c r="D2690" t="s">
        <v>31</v>
      </c>
      <c r="E2690">
        <v>3783.0217779999998</v>
      </c>
      <c r="F2690" s="1">
        <v>43802</v>
      </c>
      <c r="G2690">
        <v>28293.1</v>
      </c>
      <c r="H2690">
        <v>279.36200000000002</v>
      </c>
      <c r="I2690" t="s">
        <v>44</v>
      </c>
      <c r="J2690" t="s">
        <v>98</v>
      </c>
      <c r="K2690" t="s">
        <v>53</v>
      </c>
      <c r="L2690" t="s">
        <v>35</v>
      </c>
      <c r="M2690" t="s">
        <v>36</v>
      </c>
      <c r="N2690" t="s">
        <v>35</v>
      </c>
      <c r="O2690" t="s">
        <v>38</v>
      </c>
      <c r="P2690" t="s">
        <v>39</v>
      </c>
      <c r="Q2690" t="s">
        <v>48</v>
      </c>
      <c r="R2690" t="s">
        <v>28</v>
      </c>
      <c r="S2690" t="s">
        <v>55</v>
      </c>
      <c r="T2690">
        <v>3</v>
      </c>
    </row>
    <row r="2691" spans="1:20" x14ac:dyDescent="0.3">
      <c r="A2691">
        <v>852</v>
      </c>
      <c r="B2691">
        <v>40</v>
      </c>
      <c r="C2691" t="s">
        <v>20</v>
      </c>
      <c r="D2691" t="s">
        <v>21</v>
      </c>
      <c r="E2691">
        <v>4027.3260479999999</v>
      </c>
      <c r="F2691" s="1">
        <v>35027</v>
      </c>
      <c r="G2691">
        <v>40023.9</v>
      </c>
      <c r="H2691">
        <v>328.94</v>
      </c>
      <c r="I2691" t="s">
        <v>22</v>
      </c>
      <c r="J2691" t="s">
        <v>98</v>
      </c>
      <c r="K2691" t="s">
        <v>74</v>
      </c>
      <c r="L2691" t="s">
        <v>25</v>
      </c>
      <c r="M2691" t="s">
        <v>36</v>
      </c>
      <c r="N2691" t="s">
        <v>25</v>
      </c>
      <c r="O2691" t="s">
        <v>78</v>
      </c>
      <c r="P2691" t="s">
        <v>40</v>
      </c>
      <c r="Q2691" t="s">
        <v>40</v>
      </c>
      <c r="R2691" t="s">
        <v>41</v>
      </c>
      <c r="S2691" t="s">
        <v>42</v>
      </c>
      <c r="T2691">
        <v>3</v>
      </c>
    </row>
    <row r="2692" spans="1:20" x14ac:dyDescent="0.3">
      <c r="A2692">
        <v>856</v>
      </c>
      <c r="B2692">
        <v>34</v>
      </c>
      <c r="C2692" t="s">
        <v>20</v>
      </c>
      <c r="D2692" t="s">
        <v>50</v>
      </c>
      <c r="E2692">
        <v>3571.443894</v>
      </c>
      <c r="F2692" s="1">
        <v>40482</v>
      </c>
      <c r="G2692">
        <v>45986.1</v>
      </c>
      <c r="H2692">
        <v>295.91800000000001</v>
      </c>
      <c r="I2692" t="s">
        <v>51</v>
      </c>
      <c r="J2692" t="s">
        <v>81</v>
      </c>
      <c r="K2692" t="s">
        <v>65</v>
      </c>
      <c r="L2692" t="s">
        <v>35</v>
      </c>
      <c r="M2692" t="s">
        <v>58</v>
      </c>
      <c r="N2692" t="s">
        <v>46</v>
      </c>
      <c r="O2692" t="s">
        <v>27</v>
      </c>
      <c r="P2692" t="s">
        <v>40</v>
      </c>
      <c r="Q2692" t="s">
        <v>39</v>
      </c>
      <c r="R2692" t="s">
        <v>41</v>
      </c>
      <c r="S2692" t="s">
        <v>72</v>
      </c>
      <c r="T2692">
        <v>3</v>
      </c>
    </row>
    <row r="2693" spans="1:20" x14ac:dyDescent="0.3">
      <c r="A2693">
        <v>857</v>
      </c>
      <c r="B2693">
        <v>58</v>
      </c>
      <c r="C2693" t="s">
        <v>30</v>
      </c>
      <c r="D2693" t="s">
        <v>50</v>
      </c>
      <c r="E2693">
        <v>2950.0650070000002</v>
      </c>
      <c r="F2693" s="1">
        <v>36364</v>
      </c>
      <c r="G2693">
        <v>21200.2</v>
      </c>
      <c r="H2693">
        <v>207.00200000000001</v>
      </c>
      <c r="I2693" t="s">
        <v>22</v>
      </c>
      <c r="J2693" t="s">
        <v>80</v>
      </c>
      <c r="K2693" t="s">
        <v>74</v>
      </c>
      <c r="L2693" t="s">
        <v>35</v>
      </c>
      <c r="M2693" t="s">
        <v>62</v>
      </c>
      <c r="N2693" t="s">
        <v>54</v>
      </c>
      <c r="O2693" t="s">
        <v>47</v>
      </c>
      <c r="P2693" t="s">
        <v>58</v>
      </c>
      <c r="Q2693" t="s">
        <v>26</v>
      </c>
      <c r="R2693" t="s">
        <v>28</v>
      </c>
      <c r="S2693" t="s">
        <v>72</v>
      </c>
      <c r="T2693">
        <v>3</v>
      </c>
    </row>
    <row r="2694" spans="1:20" x14ac:dyDescent="0.3">
      <c r="A2694">
        <v>860</v>
      </c>
      <c r="B2694">
        <v>52</v>
      </c>
      <c r="C2694" t="s">
        <v>30</v>
      </c>
      <c r="D2694" t="s">
        <v>21</v>
      </c>
      <c r="E2694">
        <v>3714.1829309999998</v>
      </c>
      <c r="F2694" s="1">
        <v>33572</v>
      </c>
      <c r="G2694">
        <v>39990.300000000003</v>
      </c>
      <c r="H2694">
        <v>380.51299999999998</v>
      </c>
      <c r="I2694" t="s">
        <v>44</v>
      </c>
      <c r="J2694" t="s">
        <v>86</v>
      </c>
      <c r="K2694" t="s">
        <v>65</v>
      </c>
      <c r="L2694" t="s">
        <v>25</v>
      </c>
      <c r="M2694" t="s">
        <v>58</v>
      </c>
      <c r="N2694" t="s">
        <v>25</v>
      </c>
      <c r="O2694" t="s">
        <v>27</v>
      </c>
      <c r="P2694" t="s">
        <v>39</v>
      </c>
      <c r="Q2694" t="s">
        <v>40</v>
      </c>
      <c r="R2694" t="s">
        <v>63</v>
      </c>
      <c r="S2694" t="s">
        <v>29</v>
      </c>
      <c r="T2694">
        <v>3</v>
      </c>
    </row>
    <row r="2695" spans="1:20" x14ac:dyDescent="0.3">
      <c r="A2695">
        <v>868</v>
      </c>
      <c r="B2695">
        <v>71</v>
      </c>
      <c r="C2695" t="s">
        <v>20</v>
      </c>
      <c r="D2695" t="s">
        <v>21</v>
      </c>
      <c r="E2695">
        <v>4253.2087380000003</v>
      </c>
      <c r="F2695" s="1">
        <v>35441</v>
      </c>
      <c r="G2695">
        <v>43868.1</v>
      </c>
      <c r="H2695">
        <v>250.15899999999999</v>
      </c>
      <c r="I2695" t="s">
        <v>44</v>
      </c>
      <c r="J2695" t="s">
        <v>89</v>
      </c>
      <c r="K2695" t="s">
        <v>65</v>
      </c>
      <c r="L2695" t="s">
        <v>25</v>
      </c>
      <c r="M2695" t="s">
        <v>62</v>
      </c>
      <c r="N2695" t="s">
        <v>46</v>
      </c>
      <c r="O2695" t="s">
        <v>47</v>
      </c>
      <c r="P2695" t="s">
        <v>40</v>
      </c>
      <c r="Q2695" t="s">
        <v>39</v>
      </c>
      <c r="R2695" t="s">
        <v>41</v>
      </c>
      <c r="S2695" t="s">
        <v>72</v>
      </c>
      <c r="T2695">
        <v>3</v>
      </c>
    </row>
    <row r="2696" spans="1:20" x14ac:dyDescent="0.3">
      <c r="A2696">
        <v>875</v>
      </c>
      <c r="B2696">
        <v>43</v>
      </c>
      <c r="C2696" t="s">
        <v>30</v>
      </c>
      <c r="D2696" t="s">
        <v>21</v>
      </c>
      <c r="E2696">
        <v>3857.1926709999998</v>
      </c>
      <c r="F2696" s="1">
        <v>34734</v>
      </c>
      <c r="G2696">
        <v>16939.2</v>
      </c>
      <c r="H2696">
        <v>89.177000000000007</v>
      </c>
      <c r="I2696" t="s">
        <v>22</v>
      </c>
      <c r="J2696" t="s">
        <v>84</v>
      </c>
      <c r="K2696" t="s">
        <v>83</v>
      </c>
      <c r="L2696" t="s">
        <v>46</v>
      </c>
      <c r="M2696" t="s">
        <v>36</v>
      </c>
      <c r="N2696" t="s">
        <v>46</v>
      </c>
      <c r="O2696" t="s">
        <v>27</v>
      </c>
      <c r="P2696" t="s">
        <v>48</v>
      </c>
      <c r="Q2696" t="s">
        <v>58</v>
      </c>
      <c r="R2696" t="s">
        <v>41</v>
      </c>
      <c r="S2696" t="s">
        <v>42</v>
      </c>
      <c r="T2696">
        <v>3</v>
      </c>
    </row>
    <row r="2697" spans="1:20" x14ac:dyDescent="0.3">
      <c r="A2697">
        <v>880</v>
      </c>
      <c r="B2697">
        <v>51</v>
      </c>
      <c r="C2697" t="s">
        <v>20</v>
      </c>
      <c r="D2697" t="s">
        <v>50</v>
      </c>
      <c r="E2697">
        <v>4967.7964069999998</v>
      </c>
      <c r="F2697" s="1">
        <v>27509</v>
      </c>
      <c r="G2697">
        <v>12359.1</v>
      </c>
      <c r="H2697">
        <v>80.731999999999999</v>
      </c>
      <c r="I2697" t="s">
        <v>22</v>
      </c>
      <c r="J2697" t="s">
        <v>91</v>
      </c>
      <c r="K2697" t="s">
        <v>53</v>
      </c>
      <c r="L2697" t="s">
        <v>25</v>
      </c>
      <c r="M2697" t="s">
        <v>68</v>
      </c>
      <c r="N2697" t="s">
        <v>46</v>
      </c>
      <c r="O2697" t="s">
        <v>27</v>
      </c>
      <c r="P2697" t="s">
        <v>39</v>
      </c>
      <c r="Q2697" t="s">
        <v>39</v>
      </c>
      <c r="R2697" t="s">
        <v>49</v>
      </c>
      <c r="S2697" t="s">
        <v>55</v>
      </c>
      <c r="T2697">
        <v>3</v>
      </c>
    </row>
    <row r="2698" spans="1:20" x14ac:dyDescent="0.3">
      <c r="A2698">
        <v>888</v>
      </c>
      <c r="B2698">
        <v>68</v>
      </c>
      <c r="C2698" t="s">
        <v>20</v>
      </c>
      <c r="D2698" t="s">
        <v>21</v>
      </c>
      <c r="E2698">
        <v>3165.921159</v>
      </c>
      <c r="F2698" s="1">
        <v>38452</v>
      </c>
      <c r="G2698">
        <v>48644.2</v>
      </c>
      <c r="H2698">
        <v>393.10399999999998</v>
      </c>
      <c r="I2698" t="s">
        <v>51</v>
      </c>
      <c r="J2698" t="s">
        <v>80</v>
      </c>
      <c r="K2698" t="s">
        <v>53</v>
      </c>
      <c r="L2698" t="s">
        <v>37</v>
      </c>
      <c r="M2698" t="s">
        <v>36</v>
      </c>
      <c r="N2698" t="s">
        <v>35</v>
      </c>
      <c r="O2698" t="s">
        <v>47</v>
      </c>
      <c r="P2698" t="s">
        <v>40</v>
      </c>
      <c r="Q2698" t="s">
        <v>58</v>
      </c>
      <c r="R2698" t="s">
        <v>63</v>
      </c>
      <c r="S2698" t="s">
        <v>42</v>
      </c>
      <c r="T2698">
        <v>3</v>
      </c>
    </row>
    <row r="2699" spans="1:20" x14ac:dyDescent="0.3">
      <c r="A2699">
        <v>906</v>
      </c>
      <c r="B2699">
        <v>38</v>
      </c>
      <c r="C2699" t="s">
        <v>30</v>
      </c>
      <c r="D2699" t="s">
        <v>21</v>
      </c>
      <c r="E2699">
        <v>2973.8809780000001</v>
      </c>
      <c r="F2699" s="1">
        <v>43367</v>
      </c>
      <c r="G2699">
        <v>12356.8</v>
      </c>
      <c r="H2699">
        <v>99.191000000000003</v>
      </c>
      <c r="I2699" t="s">
        <v>32</v>
      </c>
      <c r="J2699" t="s">
        <v>52</v>
      </c>
      <c r="K2699" t="s">
        <v>74</v>
      </c>
      <c r="L2699" t="s">
        <v>35</v>
      </c>
      <c r="M2699" t="s">
        <v>36</v>
      </c>
      <c r="N2699" t="s">
        <v>46</v>
      </c>
      <c r="O2699" t="s">
        <v>47</v>
      </c>
      <c r="P2699" t="s">
        <v>48</v>
      </c>
      <c r="Q2699" t="s">
        <v>48</v>
      </c>
      <c r="R2699" t="s">
        <v>41</v>
      </c>
      <c r="S2699" t="s">
        <v>29</v>
      </c>
      <c r="T2699">
        <v>3</v>
      </c>
    </row>
    <row r="2700" spans="1:20" x14ac:dyDescent="0.3">
      <c r="A2700">
        <v>913</v>
      </c>
      <c r="B2700">
        <v>57</v>
      </c>
      <c r="C2700" t="s">
        <v>30</v>
      </c>
      <c r="D2700" t="s">
        <v>21</v>
      </c>
      <c r="E2700">
        <v>2964.550902</v>
      </c>
      <c r="F2700" s="1">
        <v>29364</v>
      </c>
      <c r="G2700">
        <v>20866.599999999999</v>
      </c>
      <c r="H2700">
        <v>113.21599999999999</v>
      </c>
      <c r="I2700" t="s">
        <v>75</v>
      </c>
      <c r="J2700" t="s">
        <v>84</v>
      </c>
      <c r="K2700" t="s">
        <v>83</v>
      </c>
      <c r="L2700" t="s">
        <v>46</v>
      </c>
      <c r="M2700" t="s">
        <v>36</v>
      </c>
      <c r="N2700" t="s">
        <v>35</v>
      </c>
      <c r="O2700" t="s">
        <v>47</v>
      </c>
      <c r="P2700" t="s">
        <v>48</v>
      </c>
      <c r="Q2700" t="s">
        <v>39</v>
      </c>
      <c r="R2700" t="s">
        <v>59</v>
      </c>
      <c r="S2700" t="s">
        <v>69</v>
      </c>
      <c r="T2700">
        <v>3</v>
      </c>
    </row>
    <row r="2701" spans="1:20" x14ac:dyDescent="0.3">
      <c r="A2701">
        <v>922</v>
      </c>
      <c r="B2701">
        <v>48</v>
      </c>
      <c r="C2701" t="s">
        <v>30</v>
      </c>
      <c r="D2701" t="s">
        <v>50</v>
      </c>
      <c r="E2701">
        <v>5240.7978700000003</v>
      </c>
      <c r="F2701" s="1">
        <v>40440</v>
      </c>
      <c r="G2701">
        <v>41894.6</v>
      </c>
      <c r="H2701">
        <v>392.65199999999999</v>
      </c>
      <c r="I2701" t="s">
        <v>51</v>
      </c>
      <c r="J2701" t="s">
        <v>81</v>
      </c>
      <c r="K2701" t="s">
        <v>83</v>
      </c>
      <c r="L2701" t="s">
        <v>54</v>
      </c>
      <c r="M2701" t="s">
        <v>68</v>
      </c>
      <c r="N2701" t="s">
        <v>35</v>
      </c>
      <c r="O2701" t="s">
        <v>27</v>
      </c>
      <c r="P2701" t="s">
        <v>39</v>
      </c>
      <c r="Q2701" t="s">
        <v>58</v>
      </c>
      <c r="R2701" t="s">
        <v>59</v>
      </c>
      <c r="S2701" t="s">
        <v>42</v>
      </c>
      <c r="T2701">
        <v>3</v>
      </c>
    </row>
    <row r="2702" spans="1:20" x14ac:dyDescent="0.3">
      <c r="A2702">
        <v>924</v>
      </c>
      <c r="B2702">
        <v>54</v>
      </c>
      <c r="C2702" t="s">
        <v>20</v>
      </c>
      <c r="D2702" t="s">
        <v>31</v>
      </c>
      <c r="E2702">
        <v>3787.8557179999998</v>
      </c>
      <c r="F2702" s="1">
        <v>34380</v>
      </c>
      <c r="G2702">
        <v>46254</v>
      </c>
      <c r="H2702">
        <v>297.43400000000003</v>
      </c>
      <c r="I2702" t="s">
        <v>44</v>
      </c>
      <c r="J2702" t="s">
        <v>45</v>
      </c>
      <c r="K2702" t="s">
        <v>34</v>
      </c>
      <c r="L2702" t="s">
        <v>54</v>
      </c>
      <c r="M2702" t="s">
        <v>62</v>
      </c>
      <c r="N2702" t="s">
        <v>46</v>
      </c>
      <c r="O2702" t="s">
        <v>47</v>
      </c>
      <c r="P2702" t="s">
        <v>26</v>
      </c>
      <c r="Q2702" t="s">
        <v>26</v>
      </c>
      <c r="R2702" t="s">
        <v>28</v>
      </c>
      <c r="S2702" t="s">
        <v>29</v>
      </c>
      <c r="T2702">
        <v>3</v>
      </c>
    </row>
    <row r="2703" spans="1:20" x14ac:dyDescent="0.3">
      <c r="A2703">
        <v>928</v>
      </c>
      <c r="B2703">
        <v>69</v>
      </c>
      <c r="C2703" t="s">
        <v>20</v>
      </c>
      <c r="D2703" t="s">
        <v>21</v>
      </c>
      <c r="E2703">
        <v>3432.7983159999999</v>
      </c>
      <c r="F2703" s="1">
        <v>30686</v>
      </c>
      <c r="G2703">
        <v>34915.5</v>
      </c>
      <c r="H2703">
        <v>177.08699999999999</v>
      </c>
      <c r="I2703" t="s">
        <v>32</v>
      </c>
      <c r="J2703" t="s">
        <v>23</v>
      </c>
      <c r="K2703" t="s">
        <v>65</v>
      </c>
      <c r="L2703" t="s">
        <v>46</v>
      </c>
      <c r="M2703" t="s">
        <v>36</v>
      </c>
      <c r="N2703" t="s">
        <v>35</v>
      </c>
      <c r="O2703" t="s">
        <v>47</v>
      </c>
      <c r="P2703" t="s">
        <v>26</v>
      </c>
      <c r="Q2703" t="s">
        <v>48</v>
      </c>
      <c r="R2703" t="s">
        <v>28</v>
      </c>
      <c r="S2703" t="s">
        <v>55</v>
      </c>
      <c r="T2703">
        <v>3</v>
      </c>
    </row>
    <row r="2704" spans="1:20" x14ac:dyDescent="0.3">
      <c r="A2704">
        <v>929</v>
      </c>
      <c r="B2704">
        <v>49</v>
      </c>
      <c r="C2704" t="s">
        <v>30</v>
      </c>
      <c r="D2704" t="s">
        <v>43</v>
      </c>
      <c r="E2704">
        <v>4083.9999360000002</v>
      </c>
      <c r="F2704" s="1">
        <v>27651</v>
      </c>
      <c r="G2704">
        <v>40717.1</v>
      </c>
      <c r="H2704">
        <v>382.48599999999999</v>
      </c>
      <c r="I2704" t="s">
        <v>44</v>
      </c>
      <c r="J2704" t="s">
        <v>77</v>
      </c>
      <c r="K2704" t="s">
        <v>53</v>
      </c>
      <c r="L2704" t="s">
        <v>25</v>
      </c>
      <c r="M2704" t="s">
        <v>36</v>
      </c>
      <c r="N2704" t="s">
        <v>37</v>
      </c>
      <c r="O2704" t="s">
        <v>38</v>
      </c>
      <c r="P2704" t="s">
        <v>26</v>
      </c>
      <c r="Q2704" t="s">
        <v>26</v>
      </c>
      <c r="R2704" t="s">
        <v>41</v>
      </c>
      <c r="S2704" t="s">
        <v>42</v>
      </c>
      <c r="T2704">
        <v>3</v>
      </c>
    </row>
    <row r="2705" spans="1:20" x14ac:dyDescent="0.3">
      <c r="A2705">
        <v>932</v>
      </c>
      <c r="B2705">
        <v>55</v>
      </c>
      <c r="C2705" t="s">
        <v>30</v>
      </c>
      <c r="D2705" t="s">
        <v>50</v>
      </c>
      <c r="E2705">
        <v>4329.2758949999998</v>
      </c>
      <c r="F2705" s="1">
        <v>32592</v>
      </c>
      <c r="G2705">
        <v>43006.9</v>
      </c>
      <c r="H2705">
        <v>309.68799999999999</v>
      </c>
      <c r="I2705" t="s">
        <v>22</v>
      </c>
      <c r="J2705" t="s">
        <v>89</v>
      </c>
      <c r="K2705" t="s">
        <v>53</v>
      </c>
      <c r="L2705" t="s">
        <v>46</v>
      </c>
      <c r="M2705" t="s">
        <v>58</v>
      </c>
      <c r="N2705" t="s">
        <v>25</v>
      </c>
      <c r="O2705" t="s">
        <v>27</v>
      </c>
      <c r="P2705" t="s">
        <v>58</v>
      </c>
      <c r="Q2705" t="s">
        <v>39</v>
      </c>
      <c r="R2705" t="s">
        <v>28</v>
      </c>
      <c r="S2705" t="s">
        <v>55</v>
      </c>
      <c r="T2705">
        <v>3</v>
      </c>
    </row>
    <row r="2706" spans="1:20" x14ac:dyDescent="0.3">
      <c r="A2706">
        <v>934</v>
      </c>
      <c r="B2706">
        <v>62</v>
      </c>
      <c r="C2706" t="s">
        <v>20</v>
      </c>
      <c r="D2706" t="s">
        <v>21</v>
      </c>
      <c r="E2706">
        <v>4665.7271479999999</v>
      </c>
      <c r="F2706" s="1">
        <v>37883</v>
      </c>
      <c r="G2706">
        <v>15631.1</v>
      </c>
      <c r="H2706">
        <v>130.053</v>
      </c>
      <c r="I2706" t="s">
        <v>22</v>
      </c>
      <c r="J2706" t="s">
        <v>91</v>
      </c>
      <c r="K2706" t="s">
        <v>66</v>
      </c>
      <c r="L2706" t="s">
        <v>25</v>
      </c>
      <c r="M2706" t="s">
        <v>26</v>
      </c>
      <c r="N2706" t="s">
        <v>35</v>
      </c>
      <c r="O2706" t="s">
        <v>27</v>
      </c>
      <c r="P2706" t="s">
        <v>26</v>
      </c>
      <c r="Q2706" t="s">
        <v>58</v>
      </c>
      <c r="R2706" t="s">
        <v>63</v>
      </c>
      <c r="S2706" t="s">
        <v>69</v>
      </c>
      <c r="T2706">
        <v>3</v>
      </c>
    </row>
    <row r="2707" spans="1:20" x14ac:dyDescent="0.3">
      <c r="A2707">
        <v>938</v>
      </c>
      <c r="B2707">
        <v>49</v>
      </c>
      <c r="C2707" t="s">
        <v>30</v>
      </c>
      <c r="D2707" t="s">
        <v>21</v>
      </c>
      <c r="E2707">
        <v>4063.9799149999999</v>
      </c>
      <c r="F2707" s="1">
        <v>29110</v>
      </c>
      <c r="G2707">
        <v>21021.200000000001</v>
      </c>
      <c r="H2707">
        <v>194.39</v>
      </c>
      <c r="I2707" t="s">
        <v>51</v>
      </c>
      <c r="J2707" t="s">
        <v>98</v>
      </c>
      <c r="K2707" t="s">
        <v>83</v>
      </c>
      <c r="L2707" t="s">
        <v>46</v>
      </c>
      <c r="M2707" t="s">
        <v>62</v>
      </c>
      <c r="N2707" t="s">
        <v>54</v>
      </c>
      <c r="O2707" t="s">
        <v>38</v>
      </c>
      <c r="P2707" t="s">
        <v>40</v>
      </c>
      <c r="Q2707" t="s">
        <v>40</v>
      </c>
      <c r="R2707" t="s">
        <v>63</v>
      </c>
      <c r="S2707" t="s">
        <v>42</v>
      </c>
      <c r="T2707">
        <v>3</v>
      </c>
    </row>
    <row r="2708" spans="1:20" x14ac:dyDescent="0.3">
      <c r="A2708">
        <v>947</v>
      </c>
      <c r="B2708">
        <v>53</v>
      </c>
      <c r="C2708" t="s">
        <v>20</v>
      </c>
      <c r="D2708" t="s">
        <v>21</v>
      </c>
      <c r="E2708">
        <v>3341.80071</v>
      </c>
      <c r="F2708" s="1">
        <v>34958</v>
      </c>
      <c r="G2708">
        <v>34637.9</v>
      </c>
      <c r="H2708">
        <v>256.964</v>
      </c>
      <c r="I2708" t="s">
        <v>22</v>
      </c>
      <c r="J2708" t="s">
        <v>56</v>
      </c>
      <c r="K2708" t="s">
        <v>83</v>
      </c>
      <c r="L2708" t="s">
        <v>35</v>
      </c>
      <c r="M2708" t="s">
        <v>26</v>
      </c>
      <c r="N2708" t="s">
        <v>35</v>
      </c>
      <c r="O2708" t="s">
        <v>47</v>
      </c>
      <c r="P2708" t="s">
        <v>39</v>
      </c>
      <c r="Q2708" t="s">
        <v>48</v>
      </c>
      <c r="R2708" t="s">
        <v>63</v>
      </c>
      <c r="S2708" t="s">
        <v>29</v>
      </c>
      <c r="T2708">
        <v>3</v>
      </c>
    </row>
    <row r="2709" spans="1:20" x14ac:dyDescent="0.3">
      <c r="A2709">
        <v>950</v>
      </c>
      <c r="B2709">
        <v>59</v>
      </c>
      <c r="C2709" t="s">
        <v>20</v>
      </c>
      <c r="D2709" t="s">
        <v>21</v>
      </c>
      <c r="E2709">
        <v>3700.2113800000002</v>
      </c>
      <c r="F2709" s="1">
        <v>40156</v>
      </c>
      <c r="G2709">
        <v>32726.7</v>
      </c>
      <c r="H2709">
        <v>234.15</v>
      </c>
      <c r="I2709" t="s">
        <v>44</v>
      </c>
      <c r="J2709" t="s">
        <v>76</v>
      </c>
      <c r="K2709" t="s">
        <v>61</v>
      </c>
      <c r="L2709" t="s">
        <v>54</v>
      </c>
      <c r="M2709" t="s">
        <v>36</v>
      </c>
      <c r="N2709" t="s">
        <v>46</v>
      </c>
      <c r="O2709" t="s">
        <v>27</v>
      </c>
      <c r="P2709" t="s">
        <v>39</v>
      </c>
      <c r="Q2709" t="s">
        <v>39</v>
      </c>
      <c r="R2709" t="s">
        <v>28</v>
      </c>
      <c r="S2709" t="s">
        <v>69</v>
      </c>
      <c r="T2709">
        <v>3</v>
      </c>
    </row>
    <row r="2710" spans="1:20" x14ac:dyDescent="0.3">
      <c r="A2710">
        <v>955</v>
      </c>
      <c r="B2710">
        <v>41</v>
      </c>
      <c r="C2710" t="s">
        <v>20</v>
      </c>
      <c r="D2710" t="s">
        <v>50</v>
      </c>
      <c r="E2710">
        <v>4222.4107720000002</v>
      </c>
      <c r="F2710" s="1">
        <v>44139</v>
      </c>
      <c r="G2710">
        <v>30866.7</v>
      </c>
      <c r="H2710">
        <v>253.57900000000001</v>
      </c>
      <c r="I2710" t="s">
        <v>22</v>
      </c>
      <c r="J2710" t="s">
        <v>98</v>
      </c>
      <c r="K2710" t="s">
        <v>74</v>
      </c>
      <c r="L2710" t="s">
        <v>35</v>
      </c>
      <c r="M2710" t="s">
        <v>62</v>
      </c>
      <c r="N2710" t="s">
        <v>54</v>
      </c>
      <c r="O2710" t="s">
        <v>78</v>
      </c>
      <c r="P2710" t="s">
        <v>40</v>
      </c>
      <c r="Q2710" t="s">
        <v>58</v>
      </c>
      <c r="R2710" t="s">
        <v>41</v>
      </c>
      <c r="S2710" t="s">
        <v>72</v>
      </c>
      <c r="T2710">
        <v>3</v>
      </c>
    </row>
    <row r="2711" spans="1:20" x14ac:dyDescent="0.3">
      <c r="A2711">
        <v>956</v>
      </c>
      <c r="B2711">
        <v>52</v>
      </c>
      <c r="C2711" t="s">
        <v>20</v>
      </c>
      <c r="D2711" t="s">
        <v>31</v>
      </c>
      <c r="E2711">
        <v>2028.59376</v>
      </c>
      <c r="F2711" s="1">
        <v>36938</v>
      </c>
      <c r="G2711">
        <v>9976.7999999999993</v>
      </c>
      <c r="H2711">
        <v>57.048000000000002</v>
      </c>
      <c r="I2711" t="s">
        <v>75</v>
      </c>
      <c r="J2711" t="s">
        <v>87</v>
      </c>
      <c r="K2711" t="s">
        <v>66</v>
      </c>
      <c r="L2711" t="s">
        <v>54</v>
      </c>
      <c r="M2711" t="s">
        <v>68</v>
      </c>
      <c r="N2711" t="s">
        <v>46</v>
      </c>
      <c r="O2711" t="s">
        <v>38</v>
      </c>
      <c r="P2711" t="s">
        <v>48</v>
      </c>
      <c r="Q2711" t="s">
        <v>39</v>
      </c>
      <c r="R2711" t="s">
        <v>49</v>
      </c>
      <c r="S2711" t="s">
        <v>55</v>
      </c>
      <c r="T2711">
        <v>3</v>
      </c>
    </row>
    <row r="2712" spans="1:20" x14ac:dyDescent="0.3">
      <c r="A2712">
        <v>957</v>
      </c>
      <c r="B2712">
        <v>53</v>
      </c>
      <c r="C2712" t="s">
        <v>20</v>
      </c>
      <c r="D2712" t="s">
        <v>21</v>
      </c>
      <c r="E2712">
        <v>5209.5620070000004</v>
      </c>
      <c r="F2712" s="1">
        <v>43703</v>
      </c>
      <c r="G2712">
        <v>37536.1</v>
      </c>
      <c r="H2712">
        <v>374.15600000000001</v>
      </c>
      <c r="I2712" t="s">
        <v>75</v>
      </c>
      <c r="J2712" t="s">
        <v>100</v>
      </c>
      <c r="K2712" t="s">
        <v>61</v>
      </c>
      <c r="L2712" t="s">
        <v>54</v>
      </c>
      <c r="M2712" t="s">
        <v>68</v>
      </c>
      <c r="N2712" t="s">
        <v>37</v>
      </c>
      <c r="O2712" t="s">
        <v>27</v>
      </c>
      <c r="P2712" t="s">
        <v>39</v>
      </c>
      <c r="Q2712" t="s">
        <v>26</v>
      </c>
      <c r="R2712" t="s">
        <v>63</v>
      </c>
      <c r="S2712" t="s">
        <v>55</v>
      </c>
      <c r="T2712">
        <v>3</v>
      </c>
    </row>
    <row r="2713" spans="1:20" x14ac:dyDescent="0.3">
      <c r="A2713">
        <v>959</v>
      </c>
      <c r="B2713">
        <v>62</v>
      </c>
      <c r="C2713" t="s">
        <v>30</v>
      </c>
      <c r="D2713" t="s">
        <v>21</v>
      </c>
      <c r="E2713">
        <v>3741.128913</v>
      </c>
      <c r="F2713" s="1">
        <v>42729</v>
      </c>
      <c r="G2713">
        <v>44687.5</v>
      </c>
      <c r="H2713">
        <v>343.08</v>
      </c>
      <c r="I2713" t="s">
        <v>75</v>
      </c>
      <c r="J2713" t="s">
        <v>82</v>
      </c>
      <c r="K2713" t="s">
        <v>53</v>
      </c>
      <c r="L2713" t="s">
        <v>54</v>
      </c>
      <c r="M2713" t="s">
        <v>58</v>
      </c>
      <c r="N2713" t="s">
        <v>35</v>
      </c>
      <c r="O2713" t="s">
        <v>38</v>
      </c>
      <c r="P2713" t="s">
        <v>39</v>
      </c>
      <c r="Q2713" t="s">
        <v>40</v>
      </c>
      <c r="R2713" t="s">
        <v>59</v>
      </c>
      <c r="S2713" t="s">
        <v>29</v>
      </c>
      <c r="T2713">
        <v>3</v>
      </c>
    </row>
    <row r="2714" spans="1:20" x14ac:dyDescent="0.3">
      <c r="A2714">
        <v>963</v>
      </c>
      <c r="B2714">
        <v>57</v>
      </c>
      <c r="C2714" t="s">
        <v>30</v>
      </c>
      <c r="D2714" t="s">
        <v>50</v>
      </c>
      <c r="E2714">
        <v>4349.9628599999996</v>
      </c>
      <c r="F2714" s="1">
        <v>33566</v>
      </c>
      <c r="G2714">
        <v>6866.7</v>
      </c>
      <c r="H2714">
        <v>59.218000000000004</v>
      </c>
      <c r="I2714" t="s">
        <v>44</v>
      </c>
      <c r="J2714" t="s">
        <v>89</v>
      </c>
      <c r="K2714" t="s">
        <v>34</v>
      </c>
      <c r="L2714" t="s">
        <v>46</v>
      </c>
      <c r="M2714" t="s">
        <v>68</v>
      </c>
      <c r="N2714" t="s">
        <v>35</v>
      </c>
      <c r="O2714" t="s">
        <v>47</v>
      </c>
      <c r="P2714" t="s">
        <v>39</v>
      </c>
      <c r="Q2714" t="s">
        <v>58</v>
      </c>
      <c r="R2714" t="s">
        <v>59</v>
      </c>
      <c r="S2714" t="s">
        <v>55</v>
      </c>
      <c r="T2714">
        <v>3</v>
      </c>
    </row>
    <row r="2715" spans="1:20" x14ac:dyDescent="0.3">
      <c r="A2715">
        <v>965</v>
      </c>
      <c r="B2715">
        <v>62</v>
      </c>
      <c r="C2715" t="s">
        <v>20</v>
      </c>
      <c r="D2715" t="s">
        <v>31</v>
      </c>
      <c r="E2715">
        <v>5121.4028550000003</v>
      </c>
      <c r="F2715" s="1">
        <v>36664</v>
      </c>
      <c r="G2715">
        <v>39310.400000000001</v>
      </c>
      <c r="H2715">
        <v>211.767</v>
      </c>
      <c r="I2715" t="s">
        <v>51</v>
      </c>
      <c r="J2715" t="s">
        <v>97</v>
      </c>
      <c r="K2715" t="s">
        <v>65</v>
      </c>
      <c r="L2715" t="s">
        <v>25</v>
      </c>
      <c r="M2715" t="s">
        <v>36</v>
      </c>
      <c r="N2715" t="s">
        <v>54</v>
      </c>
      <c r="O2715" t="s">
        <v>27</v>
      </c>
      <c r="P2715" t="s">
        <v>58</v>
      </c>
      <c r="Q2715" t="s">
        <v>48</v>
      </c>
      <c r="R2715" t="s">
        <v>28</v>
      </c>
      <c r="S2715" t="s">
        <v>29</v>
      </c>
      <c r="T2715">
        <v>3</v>
      </c>
    </row>
    <row r="2716" spans="1:20" x14ac:dyDescent="0.3">
      <c r="A2716">
        <v>968</v>
      </c>
      <c r="B2716">
        <v>52</v>
      </c>
      <c r="C2716" t="s">
        <v>30</v>
      </c>
      <c r="D2716" t="s">
        <v>21</v>
      </c>
      <c r="E2716">
        <v>4165.6448979999996</v>
      </c>
      <c r="F2716" s="1">
        <v>29641</v>
      </c>
      <c r="G2716">
        <v>26223.5</v>
      </c>
      <c r="H2716">
        <v>143.78899999999999</v>
      </c>
      <c r="I2716" t="s">
        <v>22</v>
      </c>
      <c r="J2716" t="s">
        <v>64</v>
      </c>
      <c r="K2716" t="s">
        <v>61</v>
      </c>
      <c r="L2716" t="s">
        <v>54</v>
      </c>
      <c r="M2716" t="s">
        <v>58</v>
      </c>
      <c r="N2716" t="s">
        <v>25</v>
      </c>
      <c r="O2716" t="s">
        <v>27</v>
      </c>
      <c r="P2716" t="s">
        <v>40</v>
      </c>
      <c r="Q2716" t="s">
        <v>48</v>
      </c>
      <c r="R2716" t="s">
        <v>28</v>
      </c>
      <c r="S2716" t="s">
        <v>55</v>
      </c>
      <c r="T2716">
        <v>3</v>
      </c>
    </row>
    <row r="2717" spans="1:20" x14ac:dyDescent="0.3">
      <c r="A2717">
        <v>982</v>
      </c>
      <c r="B2717">
        <v>51</v>
      </c>
      <c r="C2717" t="s">
        <v>30</v>
      </c>
      <c r="D2717" t="s">
        <v>31</v>
      </c>
      <c r="E2717">
        <v>4316.8735360000001</v>
      </c>
      <c r="F2717" s="1">
        <v>33962</v>
      </c>
      <c r="G2717">
        <v>26619.1</v>
      </c>
      <c r="H2717">
        <v>170.86799999999999</v>
      </c>
      <c r="I2717" t="s">
        <v>22</v>
      </c>
      <c r="J2717" t="s">
        <v>99</v>
      </c>
      <c r="K2717" t="s">
        <v>66</v>
      </c>
      <c r="L2717" t="s">
        <v>25</v>
      </c>
      <c r="M2717" t="s">
        <v>36</v>
      </c>
      <c r="N2717" t="s">
        <v>35</v>
      </c>
      <c r="O2717" t="s">
        <v>27</v>
      </c>
      <c r="P2717" t="s">
        <v>40</v>
      </c>
      <c r="Q2717" t="s">
        <v>48</v>
      </c>
      <c r="R2717" t="s">
        <v>49</v>
      </c>
      <c r="S2717" t="s">
        <v>29</v>
      </c>
      <c r="T2717">
        <v>3</v>
      </c>
    </row>
    <row r="2718" spans="1:20" x14ac:dyDescent="0.3">
      <c r="A2718">
        <v>986</v>
      </c>
      <c r="B2718">
        <v>50</v>
      </c>
      <c r="C2718" t="s">
        <v>20</v>
      </c>
      <c r="D2718" t="s">
        <v>31</v>
      </c>
      <c r="E2718">
        <v>4859.4623330000004</v>
      </c>
      <c r="F2718" s="1">
        <v>35250</v>
      </c>
      <c r="G2718">
        <v>7573.9</v>
      </c>
      <c r="H2718">
        <v>60.021000000000001</v>
      </c>
      <c r="I2718" t="s">
        <v>22</v>
      </c>
      <c r="J2718" t="s">
        <v>45</v>
      </c>
      <c r="K2718" t="s">
        <v>74</v>
      </c>
      <c r="L2718" t="s">
        <v>35</v>
      </c>
      <c r="M2718" t="s">
        <v>62</v>
      </c>
      <c r="N2718" t="s">
        <v>35</v>
      </c>
      <c r="O2718" t="s">
        <v>78</v>
      </c>
      <c r="P2718" t="s">
        <v>26</v>
      </c>
      <c r="Q2718" t="s">
        <v>58</v>
      </c>
      <c r="R2718" t="s">
        <v>41</v>
      </c>
      <c r="S2718" t="s">
        <v>29</v>
      </c>
      <c r="T2718">
        <v>3</v>
      </c>
    </row>
    <row r="2719" spans="1:20" x14ac:dyDescent="0.3">
      <c r="A2719">
        <v>987</v>
      </c>
      <c r="B2719">
        <v>46</v>
      </c>
      <c r="C2719" t="s">
        <v>30</v>
      </c>
      <c r="D2719" t="s">
        <v>21</v>
      </c>
      <c r="E2719">
        <v>3573.6221409999998</v>
      </c>
      <c r="F2719" s="1">
        <v>36554</v>
      </c>
      <c r="G2719">
        <v>15987.6</v>
      </c>
      <c r="H2719">
        <v>135.845</v>
      </c>
      <c r="I2719" t="s">
        <v>22</v>
      </c>
      <c r="J2719" t="s">
        <v>95</v>
      </c>
      <c r="K2719" t="s">
        <v>61</v>
      </c>
      <c r="L2719" t="s">
        <v>46</v>
      </c>
      <c r="M2719" t="s">
        <v>68</v>
      </c>
      <c r="N2719" t="s">
        <v>25</v>
      </c>
      <c r="O2719" t="s">
        <v>27</v>
      </c>
      <c r="P2719" t="s">
        <v>26</v>
      </c>
      <c r="Q2719" t="s">
        <v>58</v>
      </c>
      <c r="R2719" t="s">
        <v>63</v>
      </c>
      <c r="S2719" t="s">
        <v>69</v>
      </c>
      <c r="T2719">
        <v>3</v>
      </c>
    </row>
    <row r="2720" spans="1:20" x14ac:dyDescent="0.3">
      <c r="A2720">
        <v>994</v>
      </c>
      <c r="B2720">
        <v>45</v>
      </c>
      <c r="C2720" t="s">
        <v>20</v>
      </c>
      <c r="D2720" t="s">
        <v>21</v>
      </c>
      <c r="E2720">
        <v>2971.3989750000001</v>
      </c>
      <c r="F2720" s="1">
        <v>31525</v>
      </c>
      <c r="G2720">
        <v>16376.8</v>
      </c>
      <c r="H2720">
        <v>150.10900000000001</v>
      </c>
      <c r="I2720" t="s">
        <v>44</v>
      </c>
      <c r="J2720" t="s">
        <v>76</v>
      </c>
      <c r="K2720" t="s">
        <v>83</v>
      </c>
      <c r="L2720" t="s">
        <v>25</v>
      </c>
      <c r="M2720" t="s">
        <v>62</v>
      </c>
      <c r="N2720" t="s">
        <v>25</v>
      </c>
      <c r="O2720" t="s">
        <v>47</v>
      </c>
      <c r="P2720" t="s">
        <v>48</v>
      </c>
      <c r="Q2720" t="s">
        <v>39</v>
      </c>
      <c r="R2720" t="s">
        <v>49</v>
      </c>
      <c r="S2720" t="s">
        <v>29</v>
      </c>
      <c r="T2720">
        <v>3</v>
      </c>
    </row>
    <row r="2721" spans="1:20" x14ac:dyDescent="0.3">
      <c r="A2721">
        <v>997</v>
      </c>
      <c r="B2721">
        <v>51</v>
      </c>
      <c r="C2721" t="s">
        <v>20</v>
      </c>
      <c r="D2721" t="s">
        <v>21</v>
      </c>
      <c r="E2721">
        <v>2940.4580759999999</v>
      </c>
      <c r="F2721" s="1">
        <v>33451</v>
      </c>
      <c r="G2721">
        <v>16362.7</v>
      </c>
      <c r="H2721">
        <v>90.031999999999996</v>
      </c>
      <c r="I2721" t="s">
        <v>44</v>
      </c>
      <c r="J2721" t="s">
        <v>97</v>
      </c>
      <c r="K2721" t="s">
        <v>53</v>
      </c>
      <c r="L2721" t="s">
        <v>54</v>
      </c>
      <c r="M2721" t="s">
        <v>36</v>
      </c>
      <c r="N2721" t="s">
        <v>25</v>
      </c>
      <c r="O2721" t="s">
        <v>27</v>
      </c>
      <c r="P2721" t="s">
        <v>39</v>
      </c>
      <c r="Q2721" t="s">
        <v>48</v>
      </c>
      <c r="R2721" t="s">
        <v>28</v>
      </c>
      <c r="S2721" t="s">
        <v>55</v>
      </c>
      <c r="T2721">
        <v>3</v>
      </c>
    </row>
    <row r="2722" spans="1:20" x14ac:dyDescent="0.3">
      <c r="A2722">
        <v>1002</v>
      </c>
      <c r="B2722">
        <v>56</v>
      </c>
      <c r="C2722" t="s">
        <v>30</v>
      </c>
      <c r="D2722" t="s">
        <v>21</v>
      </c>
      <c r="E2722">
        <v>4387.897868</v>
      </c>
      <c r="F2722" s="1">
        <v>35352</v>
      </c>
      <c r="G2722">
        <v>24876.3</v>
      </c>
      <c r="H2722">
        <v>126.57899999999999</v>
      </c>
      <c r="I2722" t="s">
        <v>32</v>
      </c>
      <c r="J2722" t="s">
        <v>94</v>
      </c>
      <c r="K2722" t="s">
        <v>83</v>
      </c>
      <c r="L2722" t="s">
        <v>35</v>
      </c>
      <c r="M2722" t="s">
        <v>36</v>
      </c>
      <c r="N2722" t="s">
        <v>46</v>
      </c>
      <c r="O2722" t="s">
        <v>27</v>
      </c>
      <c r="P2722" t="s">
        <v>40</v>
      </c>
      <c r="Q2722" t="s">
        <v>58</v>
      </c>
      <c r="R2722" t="s">
        <v>63</v>
      </c>
      <c r="S2722" t="s">
        <v>42</v>
      </c>
      <c r="T2722">
        <v>3</v>
      </c>
    </row>
    <row r="2723" spans="1:20" x14ac:dyDescent="0.3">
      <c r="A2723">
        <v>1003</v>
      </c>
      <c r="B2723">
        <v>76</v>
      </c>
      <c r="C2723" t="s">
        <v>30</v>
      </c>
      <c r="D2723" t="s">
        <v>50</v>
      </c>
      <c r="E2723">
        <v>4173.9741759999997</v>
      </c>
      <c r="F2723" s="1">
        <v>28081</v>
      </c>
      <c r="G2723">
        <v>44167</v>
      </c>
      <c r="H2723">
        <v>433.49</v>
      </c>
      <c r="I2723" t="s">
        <v>32</v>
      </c>
      <c r="J2723" t="s">
        <v>89</v>
      </c>
      <c r="K2723" t="s">
        <v>61</v>
      </c>
      <c r="L2723" t="s">
        <v>35</v>
      </c>
      <c r="M2723" t="s">
        <v>62</v>
      </c>
      <c r="N2723" t="s">
        <v>46</v>
      </c>
      <c r="O2723" t="s">
        <v>38</v>
      </c>
      <c r="P2723" t="s">
        <v>39</v>
      </c>
      <c r="Q2723" t="s">
        <v>26</v>
      </c>
      <c r="R2723" t="s">
        <v>49</v>
      </c>
      <c r="S2723" t="s">
        <v>55</v>
      </c>
      <c r="T2723">
        <v>3</v>
      </c>
    </row>
    <row r="2724" spans="1:20" x14ac:dyDescent="0.3">
      <c r="A2724">
        <v>1007</v>
      </c>
      <c r="B2724">
        <v>45</v>
      </c>
      <c r="C2724" t="s">
        <v>30</v>
      </c>
      <c r="D2724" t="s">
        <v>21</v>
      </c>
      <c r="E2724">
        <v>5220.3998590000001</v>
      </c>
      <c r="F2724" s="1">
        <v>36173</v>
      </c>
      <c r="G2724">
        <v>35203.9</v>
      </c>
      <c r="H2724">
        <v>335.221</v>
      </c>
      <c r="I2724" t="s">
        <v>22</v>
      </c>
      <c r="J2724" t="s">
        <v>98</v>
      </c>
      <c r="K2724" t="s">
        <v>61</v>
      </c>
      <c r="L2724" t="s">
        <v>54</v>
      </c>
      <c r="M2724" t="s">
        <v>68</v>
      </c>
      <c r="N2724" t="s">
        <v>25</v>
      </c>
      <c r="O2724" t="s">
        <v>27</v>
      </c>
      <c r="P2724" t="s">
        <v>40</v>
      </c>
      <c r="Q2724" t="s">
        <v>58</v>
      </c>
      <c r="R2724" t="s">
        <v>28</v>
      </c>
      <c r="S2724" t="s">
        <v>29</v>
      </c>
      <c r="T2724">
        <v>3</v>
      </c>
    </row>
    <row r="2725" spans="1:20" x14ac:dyDescent="0.3">
      <c r="A2725">
        <v>1016</v>
      </c>
      <c r="B2725">
        <v>42</v>
      </c>
      <c r="C2725" t="s">
        <v>20</v>
      </c>
      <c r="D2725" t="s">
        <v>21</v>
      </c>
      <c r="E2725">
        <v>3437.2468020000001</v>
      </c>
      <c r="F2725" s="1">
        <v>32061</v>
      </c>
      <c r="G2725">
        <v>33590.400000000001</v>
      </c>
      <c r="H2725">
        <v>274.58999999999997</v>
      </c>
      <c r="I2725" t="s">
        <v>22</v>
      </c>
      <c r="J2725" t="s">
        <v>73</v>
      </c>
      <c r="K2725" t="s">
        <v>57</v>
      </c>
      <c r="L2725" t="s">
        <v>54</v>
      </c>
      <c r="M2725" t="s">
        <v>36</v>
      </c>
      <c r="N2725" t="s">
        <v>35</v>
      </c>
      <c r="O2725" t="s">
        <v>38</v>
      </c>
      <c r="P2725" t="s">
        <v>40</v>
      </c>
      <c r="Q2725" t="s">
        <v>58</v>
      </c>
      <c r="R2725" t="s">
        <v>41</v>
      </c>
      <c r="S2725" t="s">
        <v>42</v>
      </c>
      <c r="T2725">
        <v>3</v>
      </c>
    </row>
    <row r="2726" spans="1:20" x14ac:dyDescent="0.3">
      <c r="A2726">
        <v>1022</v>
      </c>
      <c r="B2726">
        <v>65</v>
      </c>
      <c r="C2726" t="s">
        <v>20</v>
      </c>
      <c r="D2726" t="s">
        <v>21</v>
      </c>
      <c r="E2726">
        <v>3280.1341790000001</v>
      </c>
      <c r="F2726" s="1">
        <v>39080</v>
      </c>
      <c r="G2726">
        <v>24253.7</v>
      </c>
      <c r="H2726">
        <v>132.71600000000001</v>
      </c>
      <c r="I2726" t="s">
        <v>22</v>
      </c>
      <c r="J2726" t="s">
        <v>73</v>
      </c>
      <c r="K2726" t="s">
        <v>66</v>
      </c>
      <c r="L2726" t="s">
        <v>37</v>
      </c>
      <c r="M2726" t="s">
        <v>58</v>
      </c>
      <c r="N2726" t="s">
        <v>46</v>
      </c>
      <c r="O2726" t="s">
        <v>38</v>
      </c>
      <c r="P2726" t="s">
        <v>40</v>
      </c>
      <c r="Q2726" t="s">
        <v>39</v>
      </c>
      <c r="R2726" t="s">
        <v>28</v>
      </c>
      <c r="S2726" t="s">
        <v>55</v>
      </c>
      <c r="T2726">
        <v>3</v>
      </c>
    </row>
    <row r="2727" spans="1:20" x14ac:dyDescent="0.3">
      <c r="A2727">
        <v>1031</v>
      </c>
      <c r="B2727">
        <v>53</v>
      </c>
      <c r="C2727" t="s">
        <v>20</v>
      </c>
      <c r="D2727" t="s">
        <v>31</v>
      </c>
      <c r="E2727">
        <v>5238.7677620000004</v>
      </c>
      <c r="F2727" s="1">
        <v>28687</v>
      </c>
      <c r="G2727">
        <v>39382.9</v>
      </c>
      <c r="H2727">
        <v>300.32499999999999</v>
      </c>
      <c r="I2727" t="s">
        <v>75</v>
      </c>
      <c r="J2727" t="s">
        <v>93</v>
      </c>
      <c r="K2727" t="s">
        <v>66</v>
      </c>
      <c r="L2727" t="s">
        <v>35</v>
      </c>
      <c r="M2727" t="s">
        <v>36</v>
      </c>
      <c r="N2727" t="s">
        <v>37</v>
      </c>
      <c r="O2727" t="s">
        <v>38</v>
      </c>
      <c r="P2727" t="s">
        <v>39</v>
      </c>
      <c r="Q2727" t="s">
        <v>48</v>
      </c>
      <c r="R2727" t="s">
        <v>41</v>
      </c>
      <c r="S2727" t="s">
        <v>55</v>
      </c>
      <c r="T2727">
        <v>3</v>
      </c>
    </row>
    <row r="2728" spans="1:20" x14ac:dyDescent="0.3">
      <c r="A2728">
        <v>1033</v>
      </c>
      <c r="B2728">
        <v>54</v>
      </c>
      <c r="C2728" t="s">
        <v>20</v>
      </c>
      <c r="D2728" t="s">
        <v>50</v>
      </c>
      <c r="E2728">
        <v>4010.6853460000002</v>
      </c>
      <c r="F2728" s="1">
        <v>30721</v>
      </c>
      <c r="G2728">
        <v>6133.2</v>
      </c>
      <c r="H2728">
        <v>51.085000000000001</v>
      </c>
      <c r="I2728" t="s">
        <v>75</v>
      </c>
      <c r="J2728" t="s">
        <v>84</v>
      </c>
      <c r="K2728" t="s">
        <v>61</v>
      </c>
      <c r="L2728" t="s">
        <v>46</v>
      </c>
      <c r="M2728" t="s">
        <v>68</v>
      </c>
      <c r="N2728" t="s">
        <v>46</v>
      </c>
      <c r="O2728" t="s">
        <v>27</v>
      </c>
      <c r="P2728" t="s">
        <v>40</v>
      </c>
      <c r="Q2728" t="s">
        <v>39</v>
      </c>
      <c r="R2728" t="s">
        <v>28</v>
      </c>
      <c r="S2728" t="s">
        <v>55</v>
      </c>
      <c r="T2728">
        <v>3</v>
      </c>
    </row>
    <row r="2729" spans="1:20" x14ac:dyDescent="0.3">
      <c r="A2729">
        <v>1037</v>
      </c>
      <c r="B2729">
        <v>58</v>
      </c>
      <c r="C2729" t="s">
        <v>30</v>
      </c>
      <c r="D2729" t="s">
        <v>50</v>
      </c>
      <c r="E2729">
        <v>4385.5242600000001</v>
      </c>
      <c r="F2729" s="1">
        <v>39624</v>
      </c>
      <c r="G2729">
        <v>42697</v>
      </c>
      <c r="H2729">
        <v>249.607</v>
      </c>
      <c r="I2729" t="s">
        <v>44</v>
      </c>
      <c r="J2729" t="s">
        <v>100</v>
      </c>
      <c r="K2729" t="s">
        <v>65</v>
      </c>
      <c r="L2729" t="s">
        <v>35</v>
      </c>
      <c r="M2729" t="s">
        <v>68</v>
      </c>
      <c r="N2729" t="s">
        <v>25</v>
      </c>
      <c r="O2729" t="s">
        <v>27</v>
      </c>
      <c r="P2729" t="s">
        <v>48</v>
      </c>
      <c r="Q2729" t="s">
        <v>26</v>
      </c>
      <c r="R2729" t="s">
        <v>49</v>
      </c>
      <c r="S2729" t="s">
        <v>55</v>
      </c>
      <c r="T2729">
        <v>3</v>
      </c>
    </row>
    <row r="2730" spans="1:20" x14ac:dyDescent="0.3">
      <c r="A2730">
        <v>1041</v>
      </c>
      <c r="B2730">
        <v>61</v>
      </c>
      <c r="C2730" t="s">
        <v>20</v>
      </c>
      <c r="D2730" t="s">
        <v>31</v>
      </c>
      <c r="E2730">
        <v>6012.7389590000002</v>
      </c>
      <c r="F2730" s="1">
        <v>33754</v>
      </c>
      <c r="G2730">
        <v>25227.8</v>
      </c>
      <c r="H2730">
        <v>175.08799999999999</v>
      </c>
      <c r="I2730" t="s">
        <v>32</v>
      </c>
      <c r="J2730" t="s">
        <v>77</v>
      </c>
      <c r="K2730" t="s">
        <v>24</v>
      </c>
      <c r="L2730" t="s">
        <v>54</v>
      </c>
      <c r="M2730" t="s">
        <v>62</v>
      </c>
      <c r="N2730" t="s">
        <v>37</v>
      </c>
      <c r="O2730" t="s">
        <v>38</v>
      </c>
      <c r="P2730" t="s">
        <v>26</v>
      </c>
      <c r="Q2730" t="s">
        <v>58</v>
      </c>
      <c r="R2730" t="s">
        <v>28</v>
      </c>
      <c r="S2730" t="s">
        <v>42</v>
      </c>
      <c r="T2730">
        <v>3</v>
      </c>
    </row>
    <row r="2731" spans="1:20" x14ac:dyDescent="0.3">
      <c r="A2731">
        <v>1048</v>
      </c>
      <c r="B2731">
        <v>53</v>
      </c>
      <c r="C2731" t="s">
        <v>30</v>
      </c>
      <c r="D2731" t="s">
        <v>21</v>
      </c>
      <c r="E2731">
        <v>3757.245547</v>
      </c>
      <c r="F2731" s="1">
        <v>43581</v>
      </c>
      <c r="G2731">
        <v>19440.099999999999</v>
      </c>
      <c r="H2731">
        <v>152.87299999999999</v>
      </c>
      <c r="I2731" t="s">
        <v>32</v>
      </c>
      <c r="J2731" t="s">
        <v>92</v>
      </c>
      <c r="K2731" t="s">
        <v>24</v>
      </c>
      <c r="L2731" t="s">
        <v>54</v>
      </c>
      <c r="M2731" t="s">
        <v>36</v>
      </c>
      <c r="N2731" t="s">
        <v>25</v>
      </c>
      <c r="O2731" t="s">
        <v>47</v>
      </c>
      <c r="P2731" t="s">
        <v>26</v>
      </c>
      <c r="Q2731" t="s">
        <v>39</v>
      </c>
      <c r="R2731" t="s">
        <v>63</v>
      </c>
      <c r="S2731" t="s">
        <v>72</v>
      </c>
      <c r="T2731">
        <v>3</v>
      </c>
    </row>
    <row r="2732" spans="1:20" x14ac:dyDescent="0.3">
      <c r="A2732">
        <v>1053</v>
      </c>
      <c r="B2732">
        <v>63</v>
      </c>
      <c r="C2732" t="s">
        <v>30</v>
      </c>
      <c r="D2732" t="s">
        <v>31</v>
      </c>
      <c r="E2732">
        <v>5083.9114060000002</v>
      </c>
      <c r="F2732" s="1">
        <v>35083</v>
      </c>
      <c r="G2732">
        <v>6547.9</v>
      </c>
      <c r="H2732">
        <v>50.459000000000003</v>
      </c>
      <c r="I2732" t="s">
        <v>22</v>
      </c>
      <c r="J2732" t="s">
        <v>94</v>
      </c>
      <c r="K2732" t="s">
        <v>61</v>
      </c>
      <c r="L2732" t="s">
        <v>25</v>
      </c>
      <c r="M2732" t="s">
        <v>68</v>
      </c>
      <c r="N2732" t="s">
        <v>25</v>
      </c>
      <c r="O2732" t="s">
        <v>47</v>
      </c>
      <c r="P2732" t="s">
        <v>40</v>
      </c>
      <c r="Q2732" t="s">
        <v>58</v>
      </c>
      <c r="R2732" t="s">
        <v>28</v>
      </c>
      <c r="S2732" t="s">
        <v>72</v>
      </c>
      <c r="T2732">
        <v>3</v>
      </c>
    </row>
    <row r="2733" spans="1:20" x14ac:dyDescent="0.3">
      <c r="A2733">
        <v>1054</v>
      </c>
      <c r="B2733">
        <v>51</v>
      </c>
      <c r="C2733" t="s">
        <v>30</v>
      </c>
      <c r="D2733" t="s">
        <v>21</v>
      </c>
      <c r="E2733">
        <v>2898.4706070000002</v>
      </c>
      <c r="F2733" s="1">
        <v>36674</v>
      </c>
      <c r="G2733">
        <v>10583</v>
      </c>
      <c r="H2733">
        <v>53.110999999999997</v>
      </c>
      <c r="I2733" t="s">
        <v>44</v>
      </c>
      <c r="J2733" t="s">
        <v>71</v>
      </c>
      <c r="K2733" t="s">
        <v>53</v>
      </c>
      <c r="L2733" t="s">
        <v>46</v>
      </c>
      <c r="M2733" t="s">
        <v>68</v>
      </c>
      <c r="N2733" t="s">
        <v>25</v>
      </c>
      <c r="O2733" t="s">
        <v>47</v>
      </c>
      <c r="P2733" t="s">
        <v>26</v>
      </c>
      <c r="Q2733" t="s">
        <v>39</v>
      </c>
      <c r="R2733" t="s">
        <v>63</v>
      </c>
      <c r="S2733" t="s">
        <v>29</v>
      </c>
      <c r="T2733">
        <v>3</v>
      </c>
    </row>
    <row r="2734" spans="1:20" x14ac:dyDescent="0.3">
      <c r="A2734">
        <v>1056</v>
      </c>
      <c r="B2734">
        <v>57</v>
      </c>
      <c r="C2734" t="s">
        <v>20</v>
      </c>
      <c r="D2734" t="s">
        <v>31</v>
      </c>
      <c r="E2734">
        <v>3473.8069350000001</v>
      </c>
      <c r="F2734" s="1">
        <v>43418</v>
      </c>
      <c r="G2734">
        <v>49624.2</v>
      </c>
      <c r="H2734">
        <v>372.97</v>
      </c>
      <c r="I2734" t="s">
        <v>22</v>
      </c>
      <c r="J2734" t="s">
        <v>90</v>
      </c>
      <c r="K2734" t="s">
        <v>57</v>
      </c>
      <c r="L2734" t="s">
        <v>35</v>
      </c>
      <c r="M2734" t="s">
        <v>68</v>
      </c>
      <c r="N2734" t="s">
        <v>35</v>
      </c>
      <c r="O2734" t="s">
        <v>27</v>
      </c>
      <c r="P2734" t="s">
        <v>26</v>
      </c>
      <c r="Q2734" t="s">
        <v>26</v>
      </c>
      <c r="R2734" t="s">
        <v>49</v>
      </c>
      <c r="S2734" t="s">
        <v>55</v>
      </c>
      <c r="T2734">
        <v>3</v>
      </c>
    </row>
    <row r="2735" spans="1:20" x14ac:dyDescent="0.3">
      <c r="A2735">
        <v>1062</v>
      </c>
      <c r="B2735">
        <v>49</v>
      </c>
      <c r="C2735" t="s">
        <v>20</v>
      </c>
      <c r="D2735" t="s">
        <v>31</v>
      </c>
      <c r="E2735">
        <v>4190.5115219999998</v>
      </c>
      <c r="F2735" s="1">
        <v>30484</v>
      </c>
      <c r="G2735">
        <v>11492.6</v>
      </c>
      <c r="H2735">
        <v>77.510000000000005</v>
      </c>
      <c r="I2735" t="s">
        <v>22</v>
      </c>
      <c r="J2735" t="s">
        <v>92</v>
      </c>
      <c r="K2735" t="s">
        <v>74</v>
      </c>
      <c r="L2735" t="s">
        <v>25</v>
      </c>
      <c r="M2735" t="s">
        <v>62</v>
      </c>
      <c r="N2735" t="s">
        <v>37</v>
      </c>
      <c r="O2735" t="s">
        <v>27</v>
      </c>
      <c r="P2735" t="s">
        <v>40</v>
      </c>
      <c r="Q2735" t="s">
        <v>58</v>
      </c>
      <c r="R2735" t="s">
        <v>49</v>
      </c>
      <c r="S2735" t="s">
        <v>72</v>
      </c>
      <c r="T2735">
        <v>3</v>
      </c>
    </row>
    <row r="2736" spans="1:20" x14ac:dyDescent="0.3">
      <c r="A2736">
        <v>1066</v>
      </c>
      <c r="B2736">
        <v>57</v>
      </c>
      <c r="C2736" t="s">
        <v>20</v>
      </c>
      <c r="D2736" t="s">
        <v>31</v>
      </c>
      <c r="E2736">
        <v>4736.2082760000003</v>
      </c>
      <c r="F2736" s="1">
        <v>39075</v>
      </c>
      <c r="G2736">
        <v>35625.9</v>
      </c>
      <c r="H2736">
        <v>194.31700000000001</v>
      </c>
      <c r="I2736" t="s">
        <v>22</v>
      </c>
      <c r="J2736" t="s">
        <v>92</v>
      </c>
      <c r="K2736" t="s">
        <v>74</v>
      </c>
      <c r="L2736" t="s">
        <v>46</v>
      </c>
      <c r="M2736" t="s">
        <v>36</v>
      </c>
      <c r="N2736" t="s">
        <v>25</v>
      </c>
      <c r="O2736" t="s">
        <v>47</v>
      </c>
      <c r="P2736" t="s">
        <v>58</v>
      </c>
      <c r="Q2736" t="s">
        <v>26</v>
      </c>
      <c r="R2736" t="s">
        <v>63</v>
      </c>
      <c r="S2736" t="s">
        <v>29</v>
      </c>
      <c r="T2736">
        <v>3</v>
      </c>
    </row>
    <row r="2737" spans="1:20" x14ac:dyDescent="0.3">
      <c r="A2737">
        <v>1069</v>
      </c>
      <c r="B2737">
        <v>51</v>
      </c>
      <c r="C2737" t="s">
        <v>20</v>
      </c>
      <c r="D2737" t="s">
        <v>21</v>
      </c>
      <c r="E2737">
        <v>4543.8120639999997</v>
      </c>
      <c r="F2737" s="1">
        <v>42388</v>
      </c>
      <c r="G2737">
        <v>39440.699999999997</v>
      </c>
      <c r="H2737">
        <v>315.05900000000003</v>
      </c>
      <c r="I2737" t="s">
        <v>32</v>
      </c>
      <c r="J2737" t="s">
        <v>90</v>
      </c>
      <c r="K2737" t="s">
        <v>34</v>
      </c>
      <c r="L2737" t="s">
        <v>37</v>
      </c>
      <c r="M2737" t="s">
        <v>36</v>
      </c>
      <c r="N2737" t="s">
        <v>37</v>
      </c>
      <c r="O2737" t="s">
        <v>78</v>
      </c>
      <c r="P2737" t="s">
        <v>26</v>
      </c>
      <c r="Q2737" t="s">
        <v>39</v>
      </c>
      <c r="R2737" t="s">
        <v>49</v>
      </c>
      <c r="S2737" t="s">
        <v>29</v>
      </c>
      <c r="T2737">
        <v>3</v>
      </c>
    </row>
    <row r="2738" spans="1:20" x14ac:dyDescent="0.3">
      <c r="A2738">
        <v>1085</v>
      </c>
      <c r="B2738">
        <v>46</v>
      </c>
      <c r="C2738" t="s">
        <v>20</v>
      </c>
      <c r="D2738" t="s">
        <v>21</v>
      </c>
      <c r="E2738">
        <v>4886.3095069999999</v>
      </c>
      <c r="F2738" s="1">
        <v>29190</v>
      </c>
      <c r="G2738">
        <v>48197.8</v>
      </c>
      <c r="H2738">
        <v>457.64400000000001</v>
      </c>
      <c r="I2738" t="s">
        <v>22</v>
      </c>
      <c r="J2738" t="s">
        <v>79</v>
      </c>
      <c r="K2738" t="s">
        <v>57</v>
      </c>
      <c r="L2738" t="s">
        <v>54</v>
      </c>
      <c r="M2738" t="s">
        <v>58</v>
      </c>
      <c r="N2738" t="s">
        <v>46</v>
      </c>
      <c r="O2738" t="s">
        <v>27</v>
      </c>
      <c r="P2738" t="s">
        <v>48</v>
      </c>
      <c r="Q2738" t="s">
        <v>26</v>
      </c>
      <c r="R2738" t="s">
        <v>41</v>
      </c>
      <c r="S2738" t="s">
        <v>69</v>
      </c>
      <c r="T2738">
        <v>3</v>
      </c>
    </row>
    <row r="2739" spans="1:20" x14ac:dyDescent="0.3">
      <c r="A2739">
        <v>1087</v>
      </c>
      <c r="B2739">
        <v>54</v>
      </c>
      <c r="C2739" t="s">
        <v>20</v>
      </c>
      <c r="D2739" t="s">
        <v>31</v>
      </c>
      <c r="E2739">
        <v>5495.3547939999999</v>
      </c>
      <c r="F2739" s="1">
        <v>35648</v>
      </c>
      <c r="G2739">
        <v>9623.2999999999993</v>
      </c>
      <c r="H2739">
        <v>72.055000000000007</v>
      </c>
      <c r="I2739" t="s">
        <v>22</v>
      </c>
      <c r="J2739" t="s">
        <v>23</v>
      </c>
      <c r="K2739" t="s">
        <v>34</v>
      </c>
      <c r="L2739" t="s">
        <v>35</v>
      </c>
      <c r="M2739" t="s">
        <v>68</v>
      </c>
      <c r="N2739" t="s">
        <v>35</v>
      </c>
      <c r="O2739" t="s">
        <v>27</v>
      </c>
      <c r="P2739" t="s">
        <v>39</v>
      </c>
      <c r="Q2739" t="s">
        <v>58</v>
      </c>
      <c r="R2739" t="s">
        <v>49</v>
      </c>
      <c r="S2739" t="s">
        <v>55</v>
      </c>
      <c r="T2739">
        <v>3</v>
      </c>
    </row>
    <row r="2740" spans="1:20" x14ac:dyDescent="0.3">
      <c r="A2740">
        <v>1090</v>
      </c>
      <c r="B2740">
        <v>67</v>
      </c>
      <c r="C2740" t="s">
        <v>20</v>
      </c>
      <c r="D2740" t="s">
        <v>21</v>
      </c>
      <c r="E2740">
        <v>3536.219411</v>
      </c>
      <c r="F2740" s="1">
        <v>44388</v>
      </c>
      <c r="G2740">
        <v>31547</v>
      </c>
      <c r="H2740">
        <v>173.90199999999999</v>
      </c>
      <c r="I2740" t="s">
        <v>75</v>
      </c>
      <c r="J2740" t="s">
        <v>52</v>
      </c>
      <c r="K2740" t="s">
        <v>57</v>
      </c>
      <c r="L2740" t="s">
        <v>46</v>
      </c>
      <c r="M2740" t="s">
        <v>68</v>
      </c>
      <c r="N2740" t="s">
        <v>54</v>
      </c>
      <c r="O2740" t="s">
        <v>47</v>
      </c>
      <c r="P2740" t="s">
        <v>26</v>
      </c>
      <c r="Q2740" t="s">
        <v>39</v>
      </c>
      <c r="R2740" t="s">
        <v>28</v>
      </c>
      <c r="S2740" t="s">
        <v>69</v>
      </c>
      <c r="T2740">
        <v>3</v>
      </c>
    </row>
    <row r="2741" spans="1:20" x14ac:dyDescent="0.3">
      <c r="A2741">
        <v>1093</v>
      </c>
      <c r="B2741">
        <v>56</v>
      </c>
      <c r="C2741" t="s">
        <v>30</v>
      </c>
      <c r="D2741" t="s">
        <v>21</v>
      </c>
      <c r="E2741">
        <v>2853.9308310000001</v>
      </c>
      <c r="F2741" s="1">
        <v>30635</v>
      </c>
      <c r="G2741">
        <v>13151.5</v>
      </c>
      <c r="H2741">
        <v>94.536000000000001</v>
      </c>
      <c r="I2741" t="s">
        <v>44</v>
      </c>
      <c r="J2741" t="s">
        <v>98</v>
      </c>
      <c r="K2741" t="s">
        <v>61</v>
      </c>
      <c r="L2741" t="s">
        <v>37</v>
      </c>
      <c r="M2741" t="s">
        <v>68</v>
      </c>
      <c r="N2741" t="s">
        <v>37</v>
      </c>
      <c r="O2741" t="s">
        <v>27</v>
      </c>
      <c r="P2741" t="s">
        <v>40</v>
      </c>
      <c r="Q2741" t="s">
        <v>48</v>
      </c>
      <c r="R2741" t="s">
        <v>59</v>
      </c>
      <c r="S2741" t="s">
        <v>55</v>
      </c>
      <c r="T2741">
        <v>3</v>
      </c>
    </row>
    <row r="2742" spans="1:20" x14ac:dyDescent="0.3">
      <c r="A2742">
        <v>1095</v>
      </c>
      <c r="B2742">
        <v>51</v>
      </c>
      <c r="C2742" t="s">
        <v>20</v>
      </c>
      <c r="D2742" t="s">
        <v>43</v>
      </c>
      <c r="E2742">
        <v>4460.4811309999996</v>
      </c>
      <c r="F2742" s="1">
        <v>35179</v>
      </c>
      <c r="G2742">
        <v>49276.5</v>
      </c>
      <c r="H2742">
        <v>267.02699999999999</v>
      </c>
      <c r="I2742" t="s">
        <v>44</v>
      </c>
      <c r="J2742" t="s">
        <v>85</v>
      </c>
      <c r="K2742" t="s">
        <v>53</v>
      </c>
      <c r="L2742" t="s">
        <v>35</v>
      </c>
      <c r="M2742" t="s">
        <v>68</v>
      </c>
      <c r="N2742" t="s">
        <v>46</v>
      </c>
      <c r="O2742" t="s">
        <v>38</v>
      </c>
      <c r="P2742" t="s">
        <v>26</v>
      </c>
      <c r="Q2742" t="s">
        <v>58</v>
      </c>
      <c r="R2742" t="s">
        <v>28</v>
      </c>
      <c r="S2742" t="s">
        <v>72</v>
      </c>
      <c r="T2742">
        <v>3</v>
      </c>
    </row>
    <row r="2743" spans="1:20" x14ac:dyDescent="0.3">
      <c r="A2743">
        <v>1108</v>
      </c>
      <c r="B2743">
        <v>68</v>
      </c>
      <c r="C2743" t="s">
        <v>30</v>
      </c>
      <c r="D2743" t="s">
        <v>50</v>
      </c>
      <c r="E2743">
        <v>4067.8154460000001</v>
      </c>
      <c r="F2743" s="1">
        <v>29966</v>
      </c>
      <c r="G2743">
        <v>31344.5</v>
      </c>
      <c r="H2743">
        <v>234.05</v>
      </c>
      <c r="I2743" t="s">
        <v>22</v>
      </c>
      <c r="J2743" t="s">
        <v>71</v>
      </c>
      <c r="K2743" t="s">
        <v>65</v>
      </c>
      <c r="L2743" t="s">
        <v>54</v>
      </c>
      <c r="M2743" t="s">
        <v>68</v>
      </c>
      <c r="N2743" t="s">
        <v>35</v>
      </c>
      <c r="O2743" t="s">
        <v>78</v>
      </c>
      <c r="P2743" t="s">
        <v>40</v>
      </c>
      <c r="Q2743" t="s">
        <v>48</v>
      </c>
      <c r="R2743" t="s">
        <v>41</v>
      </c>
      <c r="S2743" t="s">
        <v>42</v>
      </c>
      <c r="T2743">
        <v>3</v>
      </c>
    </row>
    <row r="2744" spans="1:20" x14ac:dyDescent="0.3">
      <c r="A2744">
        <v>1109</v>
      </c>
      <c r="B2744">
        <v>53</v>
      </c>
      <c r="C2744" t="s">
        <v>30</v>
      </c>
      <c r="D2744" t="s">
        <v>31</v>
      </c>
      <c r="E2744">
        <v>3659.2139219999999</v>
      </c>
      <c r="F2744" s="1">
        <v>38826</v>
      </c>
      <c r="G2744">
        <v>19190</v>
      </c>
      <c r="H2744">
        <v>188.48699999999999</v>
      </c>
      <c r="I2744" t="s">
        <v>22</v>
      </c>
      <c r="J2744" t="s">
        <v>52</v>
      </c>
      <c r="K2744" t="s">
        <v>34</v>
      </c>
      <c r="L2744" t="s">
        <v>54</v>
      </c>
      <c r="M2744" t="s">
        <v>36</v>
      </c>
      <c r="N2744" t="s">
        <v>54</v>
      </c>
      <c r="O2744" t="s">
        <v>47</v>
      </c>
      <c r="P2744" t="s">
        <v>58</v>
      </c>
      <c r="Q2744" t="s">
        <v>26</v>
      </c>
      <c r="R2744" t="s">
        <v>63</v>
      </c>
      <c r="S2744" t="s">
        <v>29</v>
      </c>
      <c r="T2744">
        <v>3</v>
      </c>
    </row>
    <row r="2745" spans="1:20" x14ac:dyDescent="0.3">
      <c r="A2745">
        <v>1112</v>
      </c>
      <c r="B2745">
        <v>40</v>
      </c>
      <c r="C2745" t="s">
        <v>20</v>
      </c>
      <c r="D2745" t="s">
        <v>31</v>
      </c>
      <c r="E2745">
        <v>5222.1366760000001</v>
      </c>
      <c r="F2745" s="1">
        <v>36670</v>
      </c>
      <c r="G2745">
        <v>27512.1</v>
      </c>
      <c r="H2745">
        <v>197.827</v>
      </c>
      <c r="I2745" t="s">
        <v>75</v>
      </c>
      <c r="J2745" t="s">
        <v>64</v>
      </c>
      <c r="K2745" t="s">
        <v>74</v>
      </c>
      <c r="L2745" t="s">
        <v>54</v>
      </c>
      <c r="M2745" t="s">
        <v>62</v>
      </c>
      <c r="N2745" t="s">
        <v>35</v>
      </c>
      <c r="O2745" t="s">
        <v>47</v>
      </c>
      <c r="P2745" t="s">
        <v>26</v>
      </c>
      <c r="Q2745" t="s">
        <v>40</v>
      </c>
      <c r="R2745" t="s">
        <v>49</v>
      </c>
      <c r="S2745" t="s">
        <v>42</v>
      </c>
      <c r="T2745">
        <v>3</v>
      </c>
    </row>
    <row r="2746" spans="1:20" x14ac:dyDescent="0.3">
      <c r="A2746">
        <v>1114</v>
      </c>
      <c r="B2746">
        <v>49</v>
      </c>
      <c r="C2746" t="s">
        <v>20</v>
      </c>
      <c r="D2746" t="s">
        <v>31</v>
      </c>
      <c r="E2746">
        <v>4129.0051940000003</v>
      </c>
      <c r="F2746" s="1">
        <v>36507</v>
      </c>
      <c r="G2746">
        <v>49509.599999999999</v>
      </c>
      <c r="H2746">
        <v>270.45299999999997</v>
      </c>
      <c r="I2746" t="s">
        <v>75</v>
      </c>
      <c r="J2746" t="s">
        <v>60</v>
      </c>
      <c r="K2746" t="s">
        <v>57</v>
      </c>
      <c r="L2746" t="s">
        <v>25</v>
      </c>
      <c r="M2746" t="s">
        <v>68</v>
      </c>
      <c r="N2746" t="s">
        <v>54</v>
      </c>
      <c r="O2746" t="s">
        <v>27</v>
      </c>
      <c r="P2746" t="s">
        <v>48</v>
      </c>
      <c r="Q2746" t="s">
        <v>58</v>
      </c>
      <c r="R2746" t="s">
        <v>49</v>
      </c>
      <c r="S2746" t="s">
        <v>55</v>
      </c>
      <c r="T2746">
        <v>3</v>
      </c>
    </row>
    <row r="2747" spans="1:20" x14ac:dyDescent="0.3">
      <c r="A2747">
        <v>1116</v>
      </c>
      <c r="B2747">
        <v>52</v>
      </c>
      <c r="C2747" t="s">
        <v>20</v>
      </c>
      <c r="D2747" t="s">
        <v>31</v>
      </c>
      <c r="E2747">
        <v>5687.1931260000001</v>
      </c>
      <c r="F2747" s="1">
        <v>40475</v>
      </c>
      <c r="G2747">
        <v>5263.7</v>
      </c>
      <c r="H2747">
        <v>30.888999999999999</v>
      </c>
      <c r="I2747" t="s">
        <v>22</v>
      </c>
      <c r="J2747" t="s">
        <v>91</v>
      </c>
      <c r="K2747" t="s">
        <v>66</v>
      </c>
      <c r="L2747" t="s">
        <v>46</v>
      </c>
      <c r="M2747" t="s">
        <v>58</v>
      </c>
      <c r="N2747" t="s">
        <v>46</v>
      </c>
      <c r="O2747" t="s">
        <v>78</v>
      </c>
      <c r="P2747" t="s">
        <v>26</v>
      </c>
      <c r="Q2747" t="s">
        <v>26</v>
      </c>
      <c r="R2747" t="s">
        <v>28</v>
      </c>
      <c r="S2747" t="s">
        <v>55</v>
      </c>
      <c r="T2747">
        <v>3</v>
      </c>
    </row>
    <row r="2748" spans="1:20" x14ac:dyDescent="0.3">
      <c r="A2748">
        <v>1117</v>
      </c>
      <c r="B2748">
        <v>51</v>
      </c>
      <c r="C2748" t="s">
        <v>30</v>
      </c>
      <c r="D2748" t="s">
        <v>21</v>
      </c>
      <c r="E2748">
        <v>5869.7985820000004</v>
      </c>
      <c r="F2748" s="1">
        <v>43451</v>
      </c>
      <c r="G2748">
        <v>19492.599999999999</v>
      </c>
      <c r="H2748">
        <v>158.01</v>
      </c>
      <c r="I2748" t="s">
        <v>32</v>
      </c>
      <c r="J2748" t="s">
        <v>94</v>
      </c>
      <c r="K2748" t="s">
        <v>53</v>
      </c>
      <c r="L2748" t="s">
        <v>54</v>
      </c>
      <c r="M2748" t="s">
        <v>68</v>
      </c>
      <c r="N2748" t="s">
        <v>25</v>
      </c>
      <c r="O2748" t="s">
        <v>47</v>
      </c>
      <c r="P2748" t="s">
        <v>39</v>
      </c>
      <c r="Q2748" t="s">
        <v>40</v>
      </c>
      <c r="R2748" t="s">
        <v>63</v>
      </c>
      <c r="S2748" t="s">
        <v>42</v>
      </c>
      <c r="T2748">
        <v>3</v>
      </c>
    </row>
    <row r="2749" spans="1:20" x14ac:dyDescent="0.3">
      <c r="A2749">
        <v>1119</v>
      </c>
      <c r="B2749">
        <v>52</v>
      </c>
      <c r="C2749" t="s">
        <v>20</v>
      </c>
      <c r="D2749" t="s">
        <v>31</v>
      </c>
      <c r="E2749">
        <v>5646.6069770000004</v>
      </c>
      <c r="F2749" s="1">
        <v>34948</v>
      </c>
      <c r="G2749">
        <v>17307.599999999999</v>
      </c>
      <c r="H2749">
        <v>139.798</v>
      </c>
      <c r="I2749" t="s">
        <v>44</v>
      </c>
      <c r="J2749" t="s">
        <v>81</v>
      </c>
      <c r="K2749" t="s">
        <v>66</v>
      </c>
      <c r="L2749" t="s">
        <v>35</v>
      </c>
      <c r="M2749" t="s">
        <v>36</v>
      </c>
      <c r="N2749" t="s">
        <v>46</v>
      </c>
      <c r="O2749" t="s">
        <v>78</v>
      </c>
      <c r="P2749" t="s">
        <v>58</v>
      </c>
      <c r="Q2749" t="s">
        <v>40</v>
      </c>
      <c r="R2749" t="s">
        <v>63</v>
      </c>
      <c r="S2749" t="s">
        <v>72</v>
      </c>
      <c r="T2749">
        <v>3</v>
      </c>
    </row>
    <row r="2750" spans="1:20" x14ac:dyDescent="0.3">
      <c r="A2750">
        <v>1126</v>
      </c>
      <c r="B2750">
        <v>51</v>
      </c>
      <c r="C2750" t="s">
        <v>30</v>
      </c>
      <c r="D2750" t="s">
        <v>31</v>
      </c>
      <c r="E2750">
        <v>4220.9229400000004</v>
      </c>
      <c r="F2750" s="1">
        <v>43360</v>
      </c>
      <c r="G2750">
        <v>36723.1</v>
      </c>
      <c r="H2750">
        <v>200.80799999999999</v>
      </c>
      <c r="I2750" t="s">
        <v>75</v>
      </c>
      <c r="J2750" t="s">
        <v>87</v>
      </c>
      <c r="K2750" t="s">
        <v>57</v>
      </c>
      <c r="L2750" t="s">
        <v>25</v>
      </c>
      <c r="M2750" t="s">
        <v>26</v>
      </c>
      <c r="N2750" t="s">
        <v>46</v>
      </c>
      <c r="O2750" t="s">
        <v>78</v>
      </c>
      <c r="P2750" t="s">
        <v>58</v>
      </c>
      <c r="Q2750" t="s">
        <v>39</v>
      </c>
      <c r="R2750" t="s">
        <v>63</v>
      </c>
      <c r="S2750" t="s">
        <v>69</v>
      </c>
      <c r="T2750">
        <v>3</v>
      </c>
    </row>
    <row r="2751" spans="1:20" x14ac:dyDescent="0.3">
      <c r="A2751">
        <v>1128</v>
      </c>
      <c r="B2751">
        <v>60</v>
      </c>
      <c r="C2751" t="s">
        <v>20</v>
      </c>
      <c r="D2751" t="s">
        <v>21</v>
      </c>
      <c r="E2751">
        <v>4599.7582670000002</v>
      </c>
      <c r="F2751" s="1">
        <v>32027</v>
      </c>
      <c r="G2751">
        <v>31355.1</v>
      </c>
      <c r="H2751">
        <v>170.376</v>
      </c>
      <c r="I2751" t="s">
        <v>32</v>
      </c>
      <c r="J2751" t="s">
        <v>100</v>
      </c>
      <c r="K2751" t="s">
        <v>61</v>
      </c>
      <c r="L2751" t="s">
        <v>35</v>
      </c>
      <c r="M2751" t="s">
        <v>68</v>
      </c>
      <c r="N2751" t="s">
        <v>25</v>
      </c>
      <c r="O2751" t="s">
        <v>47</v>
      </c>
      <c r="P2751" t="s">
        <v>26</v>
      </c>
      <c r="Q2751" t="s">
        <v>58</v>
      </c>
      <c r="R2751" t="s">
        <v>63</v>
      </c>
      <c r="S2751" t="s">
        <v>55</v>
      </c>
      <c r="T2751">
        <v>3</v>
      </c>
    </row>
    <row r="2752" spans="1:20" x14ac:dyDescent="0.3">
      <c r="A2752">
        <v>1138</v>
      </c>
      <c r="B2752">
        <v>63</v>
      </c>
      <c r="C2752" t="s">
        <v>20</v>
      </c>
      <c r="D2752" t="s">
        <v>21</v>
      </c>
      <c r="E2752">
        <v>5112.4617390000003</v>
      </c>
      <c r="F2752" s="1">
        <v>31372</v>
      </c>
      <c r="G2752">
        <v>12918.3</v>
      </c>
      <c r="H2752">
        <v>67.790000000000006</v>
      </c>
      <c r="I2752" t="s">
        <v>32</v>
      </c>
      <c r="J2752" t="s">
        <v>71</v>
      </c>
      <c r="K2752" t="s">
        <v>83</v>
      </c>
      <c r="L2752" t="s">
        <v>25</v>
      </c>
      <c r="M2752" t="s">
        <v>68</v>
      </c>
      <c r="N2752" t="s">
        <v>25</v>
      </c>
      <c r="O2752" t="s">
        <v>47</v>
      </c>
      <c r="P2752" t="s">
        <v>26</v>
      </c>
      <c r="Q2752" t="s">
        <v>48</v>
      </c>
      <c r="R2752" t="s">
        <v>49</v>
      </c>
      <c r="S2752" t="s">
        <v>29</v>
      </c>
      <c r="T2752">
        <v>3</v>
      </c>
    </row>
    <row r="2753" spans="1:20" x14ac:dyDescent="0.3">
      <c r="A2753">
        <v>1139</v>
      </c>
      <c r="B2753">
        <v>60</v>
      </c>
      <c r="C2753" t="s">
        <v>20</v>
      </c>
      <c r="D2753" t="s">
        <v>50</v>
      </c>
      <c r="E2753">
        <v>2701.4665279999999</v>
      </c>
      <c r="F2753" s="1">
        <v>37667</v>
      </c>
      <c r="G2753">
        <v>24421.5</v>
      </c>
      <c r="H2753">
        <v>184.96700000000001</v>
      </c>
      <c r="I2753" t="s">
        <v>22</v>
      </c>
      <c r="J2753" t="s">
        <v>81</v>
      </c>
      <c r="K2753" t="s">
        <v>66</v>
      </c>
      <c r="L2753" t="s">
        <v>25</v>
      </c>
      <c r="M2753" t="s">
        <v>68</v>
      </c>
      <c r="N2753" t="s">
        <v>37</v>
      </c>
      <c r="O2753" t="s">
        <v>38</v>
      </c>
      <c r="P2753" t="s">
        <v>40</v>
      </c>
      <c r="Q2753" t="s">
        <v>39</v>
      </c>
      <c r="R2753" t="s">
        <v>28</v>
      </c>
      <c r="S2753" t="s">
        <v>55</v>
      </c>
      <c r="T2753">
        <v>3</v>
      </c>
    </row>
    <row r="2754" spans="1:20" x14ac:dyDescent="0.3">
      <c r="A2754">
        <v>1143</v>
      </c>
      <c r="B2754">
        <v>59</v>
      </c>
      <c r="C2754" t="s">
        <v>30</v>
      </c>
      <c r="D2754" t="s">
        <v>31</v>
      </c>
      <c r="E2754">
        <v>4690.990409</v>
      </c>
      <c r="F2754" s="1">
        <v>40065</v>
      </c>
      <c r="G2754">
        <v>29800.3</v>
      </c>
      <c r="H2754">
        <v>226.953</v>
      </c>
      <c r="I2754" t="s">
        <v>22</v>
      </c>
      <c r="J2754" t="s">
        <v>93</v>
      </c>
      <c r="K2754" t="s">
        <v>61</v>
      </c>
      <c r="L2754" t="s">
        <v>25</v>
      </c>
      <c r="M2754" t="s">
        <v>26</v>
      </c>
      <c r="N2754" t="s">
        <v>46</v>
      </c>
      <c r="O2754" t="s">
        <v>27</v>
      </c>
      <c r="P2754" t="s">
        <v>26</v>
      </c>
      <c r="Q2754" t="s">
        <v>39</v>
      </c>
      <c r="R2754" t="s">
        <v>63</v>
      </c>
      <c r="S2754" t="s">
        <v>69</v>
      </c>
      <c r="T2754">
        <v>3</v>
      </c>
    </row>
    <row r="2755" spans="1:20" x14ac:dyDescent="0.3">
      <c r="A2755">
        <v>1146</v>
      </c>
      <c r="B2755">
        <v>53</v>
      </c>
      <c r="C2755" t="s">
        <v>20</v>
      </c>
      <c r="D2755" t="s">
        <v>31</v>
      </c>
      <c r="E2755">
        <v>4612.3812820000003</v>
      </c>
      <c r="F2755" s="1">
        <v>38059</v>
      </c>
      <c r="G2755">
        <v>40003.599999999999</v>
      </c>
      <c r="H2755">
        <v>352.52100000000002</v>
      </c>
      <c r="I2755" t="s">
        <v>32</v>
      </c>
      <c r="J2755" t="s">
        <v>100</v>
      </c>
      <c r="K2755" t="s">
        <v>83</v>
      </c>
      <c r="L2755" t="s">
        <v>35</v>
      </c>
      <c r="M2755" t="s">
        <v>36</v>
      </c>
      <c r="N2755" t="s">
        <v>35</v>
      </c>
      <c r="O2755" t="s">
        <v>47</v>
      </c>
      <c r="P2755" t="s">
        <v>58</v>
      </c>
      <c r="Q2755" t="s">
        <v>26</v>
      </c>
      <c r="R2755" t="s">
        <v>28</v>
      </c>
      <c r="S2755" t="s">
        <v>42</v>
      </c>
      <c r="T2755">
        <v>3</v>
      </c>
    </row>
    <row r="2756" spans="1:20" x14ac:dyDescent="0.3">
      <c r="A2756">
        <v>1148</v>
      </c>
      <c r="B2756">
        <v>48</v>
      </c>
      <c r="C2756" t="s">
        <v>20</v>
      </c>
      <c r="D2756" t="s">
        <v>31</v>
      </c>
      <c r="E2756">
        <v>3478.4752159999998</v>
      </c>
      <c r="F2756" s="1">
        <v>33867</v>
      </c>
      <c r="G2756">
        <v>17202.599999999999</v>
      </c>
      <c r="H2756">
        <v>124.92100000000001</v>
      </c>
      <c r="I2756" t="s">
        <v>32</v>
      </c>
      <c r="J2756" t="s">
        <v>92</v>
      </c>
      <c r="K2756" t="s">
        <v>24</v>
      </c>
      <c r="L2756" t="s">
        <v>35</v>
      </c>
      <c r="M2756" t="s">
        <v>36</v>
      </c>
      <c r="N2756" t="s">
        <v>35</v>
      </c>
      <c r="O2756" t="s">
        <v>38</v>
      </c>
      <c r="P2756" t="s">
        <v>48</v>
      </c>
      <c r="Q2756" t="s">
        <v>39</v>
      </c>
      <c r="R2756" t="s">
        <v>59</v>
      </c>
      <c r="S2756" t="s">
        <v>42</v>
      </c>
      <c r="T2756">
        <v>3</v>
      </c>
    </row>
    <row r="2757" spans="1:20" x14ac:dyDescent="0.3">
      <c r="A2757">
        <v>1151</v>
      </c>
      <c r="B2757">
        <v>53</v>
      </c>
      <c r="C2757" t="s">
        <v>30</v>
      </c>
      <c r="D2757" t="s">
        <v>21</v>
      </c>
      <c r="E2757">
        <v>3244.3051780000001</v>
      </c>
      <c r="F2757" s="1">
        <v>39885</v>
      </c>
      <c r="G2757">
        <v>40614.400000000001</v>
      </c>
      <c r="H2757">
        <v>405.803</v>
      </c>
      <c r="I2757" t="s">
        <v>44</v>
      </c>
      <c r="J2757" t="s">
        <v>94</v>
      </c>
      <c r="K2757" t="s">
        <v>65</v>
      </c>
      <c r="L2757" t="s">
        <v>25</v>
      </c>
      <c r="M2757" t="s">
        <v>68</v>
      </c>
      <c r="N2757" t="s">
        <v>35</v>
      </c>
      <c r="O2757" t="s">
        <v>47</v>
      </c>
      <c r="P2757" t="s">
        <v>48</v>
      </c>
      <c r="Q2757" t="s">
        <v>40</v>
      </c>
      <c r="R2757" t="s">
        <v>28</v>
      </c>
      <c r="S2757" t="s">
        <v>42</v>
      </c>
      <c r="T2757">
        <v>3</v>
      </c>
    </row>
    <row r="2758" spans="1:20" x14ac:dyDescent="0.3">
      <c r="A2758">
        <v>1152</v>
      </c>
      <c r="B2758">
        <v>53</v>
      </c>
      <c r="C2758" t="s">
        <v>20</v>
      </c>
      <c r="D2758" t="s">
        <v>21</v>
      </c>
      <c r="E2758">
        <v>5209.708412</v>
      </c>
      <c r="F2758" s="1">
        <v>39257</v>
      </c>
      <c r="G2758">
        <v>15398.6</v>
      </c>
      <c r="H2758">
        <v>121.008</v>
      </c>
      <c r="I2758" t="s">
        <v>44</v>
      </c>
      <c r="J2758" t="s">
        <v>102</v>
      </c>
      <c r="K2758" t="s">
        <v>34</v>
      </c>
      <c r="L2758" t="s">
        <v>35</v>
      </c>
      <c r="M2758" t="s">
        <v>68</v>
      </c>
      <c r="N2758" t="s">
        <v>54</v>
      </c>
      <c r="O2758" t="s">
        <v>27</v>
      </c>
      <c r="P2758" t="s">
        <v>40</v>
      </c>
      <c r="Q2758" t="s">
        <v>58</v>
      </c>
      <c r="R2758" t="s">
        <v>49</v>
      </c>
      <c r="S2758" t="s">
        <v>55</v>
      </c>
      <c r="T2758">
        <v>3</v>
      </c>
    </row>
    <row r="2759" spans="1:20" x14ac:dyDescent="0.3">
      <c r="A2759">
        <v>1155</v>
      </c>
      <c r="B2759">
        <v>61</v>
      </c>
      <c r="C2759" t="s">
        <v>20</v>
      </c>
      <c r="D2759" t="s">
        <v>21</v>
      </c>
      <c r="E2759">
        <v>3995.3778670000002</v>
      </c>
      <c r="F2759" s="1">
        <v>28343</v>
      </c>
      <c r="G2759">
        <v>39931.699999999997</v>
      </c>
      <c r="H2759">
        <v>370.00200000000001</v>
      </c>
      <c r="I2759" t="s">
        <v>22</v>
      </c>
      <c r="J2759" t="s">
        <v>77</v>
      </c>
      <c r="K2759" t="s">
        <v>66</v>
      </c>
      <c r="L2759" t="s">
        <v>25</v>
      </c>
      <c r="M2759" t="s">
        <v>62</v>
      </c>
      <c r="N2759" t="s">
        <v>25</v>
      </c>
      <c r="O2759" t="s">
        <v>38</v>
      </c>
      <c r="P2759" t="s">
        <v>58</v>
      </c>
      <c r="Q2759" t="s">
        <v>48</v>
      </c>
      <c r="R2759" t="s">
        <v>41</v>
      </c>
      <c r="S2759" t="s">
        <v>42</v>
      </c>
      <c r="T2759">
        <v>3</v>
      </c>
    </row>
    <row r="2760" spans="1:20" x14ac:dyDescent="0.3">
      <c r="A2760">
        <v>1156</v>
      </c>
      <c r="B2760">
        <v>43</v>
      </c>
      <c r="C2760" t="s">
        <v>30</v>
      </c>
      <c r="D2760" t="s">
        <v>31</v>
      </c>
      <c r="E2760">
        <v>3841.969466</v>
      </c>
      <c r="F2760" s="1">
        <v>29077</v>
      </c>
      <c r="G2760">
        <v>38721.300000000003</v>
      </c>
      <c r="H2760">
        <v>361.84300000000002</v>
      </c>
      <c r="I2760" t="s">
        <v>51</v>
      </c>
      <c r="J2760" t="s">
        <v>45</v>
      </c>
      <c r="K2760" t="s">
        <v>65</v>
      </c>
      <c r="L2760" t="s">
        <v>54</v>
      </c>
      <c r="M2760" t="s">
        <v>36</v>
      </c>
      <c r="N2760" t="s">
        <v>37</v>
      </c>
      <c r="O2760" t="s">
        <v>38</v>
      </c>
      <c r="P2760" t="s">
        <v>40</v>
      </c>
      <c r="Q2760" t="s">
        <v>48</v>
      </c>
      <c r="R2760" t="s">
        <v>63</v>
      </c>
      <c r="S2760" t="s">
        <v>42</v>
      </c>
      <c r="T2760">
        <v>3</v>
      </c>
    </row>
    <row r="2761" spans="1:20" x14ac:dyDescent="0.3">
      <c r="A2761">
        <v>1161</v>
      </c>
      <c r="B2761">
        <v>50</v>
      </c>
      <c r="C2761" t="s">
        <v>20</v>
      </c>
      <c r="D2761" t="s">
        <v>21</v>
      </c>
      <c r="E2761">
        <v>5422.4460200000003</v>
      </c>
      <c r="F2761" s="1">
        <v>37952</v>
      </c>
      <c r="G2761">
        <v>41737.1</v>
      </c>
      <c r="H2761">
        <v>234.47200000000001</v>
      </c>
      <c r="I2761" t="s">
        <v>22</v>
      </c>
      <c r="J2761" t="s">
        <v>95</v>
      </c>
      <c r="K2761" t="s">
        <v>61</v>
      </c>
      <c r="L2761" t="s">
        <v>35</v>
      </c>
      <c r="M2761" t="s">
        <v>26</v>
      </c>
      <c r="N2761" t="s">
        <v>46</v>
      </c>
      <c r="O2761" t="s">
        <v>38</v>
      </c>
      <c r="P2761" t="s">
        <v>48</v>
      </c>
      <c r="Q2761" t="s">
        <v>26</v>
      </c>
      <c r="R2761" t="s">
        <v>28</v>
      </c>
      <c r="S2761" t="s">
        <v>72</v>
      </c>
      <c r="T2761">
        <v>3</v>
      </c>
    </row>
    <row r="2762" spans="1:20" x14ac:dyDescent="0.3">
      <c r="A2762">
        <v>1165</v>
      </c>
      <c r="B2762">
        <v>57</v>
      </c>
      <c r="C2762" t="s">
        <v>20</v>
      </c>
      <c r="D2762" t="s">
        <v>50</v>
      </c>
      <c r="E2762">
        <v>3247.0390520000001</v>
      </c>
      <c r="F2762" s="1">
        <v>29997</v>
      </c>
      <c r="G2762">
        <v>38609.199999999997</v>
      </c>
      <c r="H2762">
        <v>278.05799999999999</v>
      </c>
      <c r="I2762" t="s">
        <v>75</v>
      </c>
      <c r="J2762" t="s">
        <v>82</v>
      </c>
      <c r="K2762" t="s">
        <v>83</v>
      </c>
      <c r="L2762" t="s">
        <v>35</v>
      </c>
      <c r="M2762" t="s">
        <v>26</v>
      </c>
      <c r="N2762" t="s">
        <v>37</v>
      </c>
      <c r="O2762" t="s">
        <v>27</v>
      </c>
      <c r="P2762" t="s">
        <v>39</v>
      </c>
      <c r="Q2762" t="s">
        <v>26</v>
      </c>
      <c r="R2762" t="s">
        <v>49</v>
      </c>
      <c r="S2762" t="s">
        <v>55</v>
      </c>
      <c r="T2762">
        <v>3</v>
      </c>
    </row>
    <row r="2763" spans="1:20" x14ac:dyDescent="0.3">
      <c r="A2763">
        <v>1170</v>
      </c>
      <c r="B2763">
        <v>64</v>
      </c>
      <c r="C2763" t="s">
        <v>20</v>
      </c>
      <c r="D2763" t="s">
        <v>21</v>
      </c>
      <c r="E2763">
        <v>4450.1987310000004</v>
      </c>
      <c r="F2763" s="1">
        <v>39666</v>
      </c>
      <c r="G2763">
        <v>5308.9</v>
      </c>
      <c r="H2763">
        <v>39.140999999999998</v>
      </c>
      <c r="I2763" t="s">
        <v>32</v>
      </c>
      <c r="J2763" t="s">
        <v>87</v>
      </c>
      <c r="K2763" t="s">
        <v>57</v>
      </c>
      <c r="L2763" t="s">
        <v>46</v>
      </c>
      <c r="M2763" t="s">
        <v>36</v>
      </c>
      <c r="N2763" t="s">
        <v>25</v>
      </c>
      <c r="O2763" t="s">
        <v>27</v>
      </c>
      <c r="P2763" t="s">
        <v>39</v>
      </c>
      <c r="Q2763" t="s">
        <v>48</v>
      </c>
      <c r="R2763" t="s">
        <v>59</v>
      </c>
      <c r="S2763" t="s">
        <v>42</v>
      </c>
      <c r="T2763">
        <v>3</v>
      </c>
    </row>
    <row r="2764" spans="1:20" x14ac:dyDescent="0.3">
      <c r="A2764">
        <v>1174</v>
      </c>
      <c r="B2764">
        <v>67</v>
      </c>
      <c r="C2764" t="s">
        <v>30</v>
      </c>
      <c r="D2764" t="s">
        <v>31</v>
      </c>
      <c r="E2764">
        <v>4569.4705970000005</v>
      </c>
      <c r="F2764" s="1">
        <v>40669</v>
      </c>
      <c r="G2764">
        <v>43192.3</v>
      </c>
      <c r="H2764">
        <v>391.97300000000001</v>
      </c>
      <c r="I2764" t="s">
        <v>44</v>
      </c>
      <c r="J2764" t="s">
        <v>85</v>
      </c>
      <c r="K2764" t="s">
        <v>57</v>
      </c>
      <c r="L2764" t="s">
        <v>54</v>
      </c>
      <c r="M2764" t="s">
        <v>36</v>
      </c>
      <c r="N2764" t="s">
        <v>35</v>
      </c>
      <c r="O2764" t="s">
        <v>38</v>
      </c>
      <c r="P2764" t="s">
        <v>26</v>
      </c>
      <c r="Q2764" t="s">
        <v>40</v>
      </c>
      <c r="R2764" t="s">
        <v>49</v>
      </c>
      <c r="S2764" t="s">
        <v>29</v>
      </c>
      <c r="T2764">
        <v>3</v>
      </c>
    </row>
    <row r="2765" spans="1:20" x14ac:dyDescent="0.3">
      <c r="A2765">
        <v>1179</v>
      </c>
      <c r="B2765">
        <v>41</v>
      </c>
      <c r="C2765" t="s">
        <v>20</v>
      </c>
      <c r="D2765" t="s">
        <v>50</v>
      </c>
      <c r="E2765">
        <v>4768.0962360000003</v>
      </c>
      <c r="F2765" s="1">
        <v>29845</v>
      </c>
      <c r="G2765">
        <v>44200.7</v>
      </c>
      <c r="H2765">
        <v>281.98899999999998</v>
      </c>
      <c r="I2765" t="s">
        <v>75</v>
      </c>
      <c r="J2765" t="s">
        <v>90</v>
      </c>
      <c r="K2765" t="s">
        <v>83</v>
      </c>
      <c r="L2765" t="s">
        <v>37</v>
      </c>
      <c r="M2765" t="s">
        <v>68</v>
      </c>
      <c r="N2765" t="s">
        <v>46</v>
      </c>
      <c r="O2765" t="s">
        <v>38</v>
      </c>
      <c r="P2765" t="s">
        <v>39</v>
      </c>
      <c r="Q2765" t="s">
        <v>26</v>
      </c>
      <c r="R2765" t="s">
        <v>63</v>
      </c>
      <c r="S2765" t="s">
        <v>69</v>
      </c>
      <c r="T2765">
        <v>3</v>
      </c>
    </row>
    <row r="2766" spans="1:20" x14ac:dyDescent="0.3">
      <c r="A2766">
        <v>1188</v>
      </c>
      <c r="B2766">
        <v>66</v>
      </c>
      <c r="C2766" t="s">
        <v>20</v>
      </c>
      <c r="D2766" t="s">
        <v>31</v>
      </c>
      <c r="E2766">
        <v>3557.7552059999998</v>
      </c>
      <c r="F2766" s="1">
        <v>27644</v>
      </c>
      <c r="G2766">
        <v>15207.2</v>
      </c>
      <c r="H2766">
        <v>126.249</v>
      </c>
      <c r="I2766" t="s">
        <v>51</v>
      </c>
      <c r="J2766" t="s">
        <v>56</v>
      </c>
      <c r="K2766" t="s">
        <v>57</v>
      </c>
      <c r="L2766" t="s">
        <v>37</v>
      </c>
      <c r="M2766" t="s">
        <v>62</v>
      </c>
      <c r="N2766" t="s">
        <v>46</v>
      </c>
      <c r="O2766" t="s">
        <v>78</v>
      </c>
      <c r="P2766" t="s">
        <v>39</v>
      </c>
      <c r="Q2766" t="s">
        <v>48</v>
      </c>
      <c r="R2766" t="s">
        <v>28</v>
      </c>
      <c r="S2766" t="s">
        <v>55</v>
      </c>
      <c r="T2766">
        <v>3</v>
      </c>
    </row>
    <row r="2767" spans="1:20" x14ac:dyDescent="0.3">
      <c r="A2767">
        <v>1192</v>
      </c>
      <c r="B2767">
        <v>48</v>
      </c>
      <c r="C2767" t="s">
        <v>20</v>
      </c>
      <c r="D2767" t="s">
        <v>21</v>
      </c>
      <c r="E2767">
        <v>4351.8241269999999</v>
      </c>
      <c r="F2767" s="1">
        <v>41457</v>
      </c>
      <c r="G2767">
        <v>31267.8</v>
      </c>
      <c r="H2767">
        <v>264.14800000000002</v>
      </c>
      <c r="I2767" t="s">
        <v>44</v>
      </c>
      <c r="J2767" t="s">
        <v>87</v>
      </c>
      <c r="K2767" t="s">
        <v>53</v>
      </c>
      <c r="L2767" t="s">
        <v>35</v>
      </c>
      <c r="M2767" t="s">
        <v>36</v>
      </c>
      <c r="N2767" t="s">
        <v>46</v>
      </c>
      <c r="O2767" t="s">
        <v>47</v>
      </c>
      <c r="P2767" t="s">
        <v>26</v>
      </c>
      <c r="Q2767" t="s">
        <v>48</v>
      </c>
      <c r="R2767" t="s">
        <v>28</v>
      </c>
      <c r="S2767" t="s">
        <v>72</v>
      </c>
      <c r="T2767">
        <v>3</v>
      </c>
    </row>
    <row r="2768" spans="1:20" x14ac:dyDescent="0.3">
      <c r="A2768">
        <v>1194</v>
      </c>
      <c r="B2768">
        <v>70</v>
      </c>
      <c r="C2768" t="s">
        <v>30</v>
      </c>
      <c r="D2768" t="s">
        <v>21</v>
      </c>
      <c r="E2768">
        <v>3838.3413770000002</v>
      </c>
      <c r="F2768" s="1">
        <v>27932</v>
      </c>
      <c r="G2768">
        <v>44371.1</v>
      </c>
      <c r="H2768">
        <v>288.94400000000002</v>
      </c>
      <c r="I2768" t="s">
        <v>51</v>
      </c>
      <c r="J2768" t="s">
        <v>88</v>
      </c>
      <c r="K2768" t="s">
        <v>61</v>
      </c>
      <c r="L2768" t="s">
        <v>54</v>
      </c>
      <c r="M2768" t="s">
        <v>58</v>
      </c>
      <c r="N2768" t="s">
        <v>25</v>
      </c>
      <c r="O2768" t="s">
        <v>38</v>
      </c>
      <c r="P2768" t="s">
        <v>58</v>
      </c>
      <c r="Q2768" t="s">
        <v>39</v>
      </c>
      <c r="R2768" t="s">
        <v>63</v>
      </c>
      <c r="S2768" t="s">
        <v>55</v>
      </c>
      <c r="T2768">
        <v>3</v>
      </c>
    </row>
    <row r="2769" spans="1:20" x14ac:dyDescent="0.3">
      <c r="A2769">
        <v>1198</v>
      </c>
      <c r="B2769">
        <v>49</v>
      </c>
      <c r="C2769" t="s">
        <v>20</v>
      </c>
      <c r="D2769" t="s">
        <v>31</v>
      </c>
      <c r="E2769">
        <v>4899.1230729999997</v>
      </c>
      <c r="F2769" s="1">
        <v>43707</v>
      </c>
      <c r="G2769">
        <v>42479.6</v>
      </c>
      <c r="H2769">
        <v>318.81799999999998</v>
      </c>
      <c r="I2769" t="s">
        <v>22</v>
      </c>
      <c r="J2769" t="s">
        <v>73</v>
      </c>
      <c r="K2769" t="s">
        <v>57</v>
      </c>
      <c r="L2769" t="s">
        <v>25</v>
      </c>
      <c r="M2769" t="s">
        <v>58</v>
      </c>
      <c r="N2769" t="s">
        <v>54</v>
      </c>
      <c r="O2769" t="s">
        <v>47</v>
      </c>
      <c r="P2769" t="s">
        <v>26</v>
      </c>
      <c r="Q2769" t="s">
        <v>48</v>
      </c>
      <c r="R2769" t="s">
        <v>59</v>
      </c>
      <c r="S2769" t="s">
        <v>42</v>
      </c>
      <c r="T2769">
        <v>3</v>
      </c>
    </row>
    <row r="2770" spans="1:20" x14ac:dyDescent="0.3">
      <c r="A2770">
        <v>1202</v>
      </c>
      <c r="B2770">
        <v>55</v>
      </c>
      <c r="C2770" t="s">
        <v>20</v>
      </c>
      <c r="D2770" t="s">
        <v>21</v>
      </c>
      <c r="E2770">
        <v>3709.238374</v>
      </c>
      <c r="F2770" s="1">
        <v>43819</v>
      </c>
      <c r="G2770">
        <v>41046.6</v>
      </c>
      <c r="H2770">
        <v>213.042</v>
      </c>
      <c r="I2770" t="s">
        <v>22</v>
      </c>
      <c r="J2770" t="s">
        <v>77</v>
      </c>
      <c r="K2770" t="s">
        <v>61</v>
      </c>
      <c r="L2770" t="s">
        <v>25</v>
      </c>
      <c r="M2770" t="s">
        <v>26</v>
      </c>
      <c r="N2770" t="s">
        <v>25</v>
      </c>
      <c r="O2770" t="s">
        <v>27</v>
      </c>
      <c r="P2770" t="s">
        <v>39</v>
      </c>
      <c r="Q2770" t="s">
        <v>40</v>
      </c>
      <c r="R2770" t="s">
        <v>49</v>
      </c>
      <c r="S2770" t="s">
        <v>42</v>
      </c>
      <c r="T2770">
        <v>3</v>
      </c>
    </row>
    <row r="2771" spans="1:20" x14ac:dyDescent="0.3">
      <c r="A2771">
        <v>1205</v>
      </c>
      <c r="B2771">
        <v>38</v>
      </c>
      <c r="C2771" t="s">
        <v>30</v>
      </c>
      <c r="D2771" t="s">
        <v>31</v>
      </c>
      <c r="E2771">
        <v>4765.077671</v>
      </c>
      <c r="F2771" s="1">
        <v>43496</v>
      </c>
      <c r="G2771">
        <v>35506.300000000003</v>
      </c>
      <c r="H2771">
        <v>223.81</v>
      </c>
      <c r="I2771" t="s">
        <v>32</v>
      </c>
      <c r="J2771" t="s">
        <v>60</v>
      </c>
      <c r="K2771" t="s">
        <v>57</v>
      </c>
      <c r="L2771" t="s">
        <v>25</v>
      </c>
      <c r="M2771" t="s">
        <v>62</v>
      </c>
      <c r="N2771" t="s">
        <v>25</v>
      </c>
      <c r="O2771" t="s">
        <v>27</v>
      </c>
      <c r="P2771" t="s">
        <v>40</v>
      </c>
      <c r="Q2771" t="s">
        <v>39</v>
      </c>
      <c r="R2771" t="s">
        <v>59</v>
      </c>
      <c r="S2771" t="s">
        <v>29</v>
      </c>
      <c r="T2771">
        <v>3</v>
      </c>
    </row>
    <row r="2772" spans="1:20" x14ac:dyDescent="0.3">
      <c r="A2772">
        <v>1206</v>
      </c>
      <c r="B2772">
        <v>43</v>
      </c>
      <c r="C2772" t="s">
        <v>30</v>
      </c>
      <c r="D2772" t="s">
        <v>21</v>
      </c>
      <c r="E2772">
        <v>4194.2586469999997</v>
      </c>
      <c r="F2772" s="1">
        <v>44445</v>
      </c>
      <c r="G2772">
        <v>33389.5</v>
      </c>
      <c r="H2772">
        <v>250.27199999999999</v>
      </c>
      <c r="I2772" t="s">
        <v>75</v>
      </c>
      <c r="J2772" t="s">
        <v>45</v>
      </c>
      <c r="K2772" t="s">
        <v>57</v>
      </c>
      <c r="L2772" t="s">
        <v>25</v>
      </c>
      <c r="M2772" t="s">
        <v>62</v>
      </c>
      <c r="N2772" t="s">
        <v>25</v>
      </c>
      <c r="O2772" t="s">
        <v>27</v>
      </c>
      <c r="P2772" t="s">
        <v>48</v>
      </c>
      <c r="Q2772" t="s">
        <v>48</v>
      </c>
      <c r="R2772" t="s">
        <v>28</v>
      </c>
      <c r="S2772" t="s">
        <v>55</v>
      </c>
      <c r="T2772">
        <v>3</v>
      </c>
    </row>
    <row r="2773" spans="1:20" x14ac:dyDescent="0.3">
      <c r="A2773">
        <v>1208</v>
      </c>
      <c r="B2773">
        <v>61</v>
      </c>
      <c r="C2773" t="s">
        <v>20</v>
      </c>
      <c r="D2773" t="s">
        <v>31</v>
      </c>
      <c r="E2773">
        <v>3353.8289289999998</v>
      </c>
      <c r="F2773" s="1">
        <v>38053</v>
      </c>
      <c r="G2773">
        <v>13126.8</v>
      </c>
      <c r="H2773">
        <v>117.935</v>
      </c>
      <c r="I2773" t="s">
        <v>22</v>
      </c>
      <c r="J2773" t="s">
        <v>99</v>
      </c>
      <c r="K2773" t="s">
        <v>65</v>
      </c>
      <c r="L2773" t="s">
        <v>25</v>
      </c>
      <c r="M2773" t="s">
        <v>62</v>
      </c>
      <c r="N2773" t="s">
        <v>46</v>
      </c>
      <c r="O2773" t="s">
        <v>27</v>
      </c>
      <c r="P2773" t="s">
        <v>48</v>
      </c>
      <c r="Q2773" t="s">
        <v>26</v>
      </c>
      <c r="R2773" t="s">
        <v>28</v>
      </c>
      <c r="S2773" t="s">
        <v>69</v>
      </c>
      <c r="T2773">
        <v>3</v>
      </c>
    </row>
    <row r="2774" spans="1:20" x14ac:dyDescent="0.3">
      <c r="A2774">
        <v>1214</v>
      </c>
      <c r="B2774">
        <v>74</v>
      </c>
      <c r="C2774" t="s">
        <v>30</v>
      </c>
      <c r="D2774" t="s">
        <v>31</v>
      </c>
      <c r="E2774">
        <v>3597.7823560000002</v>
      </c>
      <c r="F2774" s="1">
        <v>43455</v>
      </c>
      <c r="G2774">
        <v>46974.8</v>
      </c>
      <c r="H2774">
        <v>379.012</v>
      </c>
      <c r="I2774" t="s">
        <v>22</v>
      </c>
      <c r="J2774" t="s">
        <v>94</v>
      </c>
      <c r="K2774" t="s">
        <v>57</v>
      </c>
      <c r="L2774" t="s">
        <v>46</v>
      </c>
      <c r="M2774" t="s">
        <v>58</v>
      </c>
      <c r="N2774" t="s">
        <v>54</v>
      </c>
      <c r="O2774" t="s">
        <v>27</v>
      </c>
      <c r="P2774" t="s">
        <v>48</v>
      </c>
      <c r="Q2774" t="s">
        <v>58</v>
      </c>
      <c r="R2774" t="s">
        <v>41</v>
      </c>
      <c r="S2774" t="s">
        <v>42</v>
      </c>
      <c r="T2774">
        <v>3</v>
      </c>
    </row>
    <row r="2775" spans="1:20" x14ac:dyDescent="0.3">
      <c r="A2775">
        <v>1216</v>
      </c>
      <c r="B2775">
        <v>51</v>
      </c>
      <c r="C2775" t="s">
        <v>20</v>
      </c>
      <c r="D2775" t="s">
        <v>31</v>
      </c>
      <c r="E2775">
        <v>3956.10142</v>
      </c>
      <c r="F2775" s="1">
        <v>42319</v>
      </c>
      <c r="G2775">
        <v>17111.8</v>
      </c>
      <c r="H2775">
        <v>163.084</v>
      </c>
      <c r="I2775" t="s">
        <v>32</v>
      </c>
      <c r="J2775" t="s">
        <v>77</v>
      </c>
      <c r="K2775" t="s">
        <v>74</v>
      </c>
      <c r="L2775" t="s">
        <v>25</v>
      </c>
      <c r="M2775" t="s">
        <v>68</v>
      </c>
      <c r="N2775" t="s">
        <v>25</v>
      </c>
      <c r="O2775" t="s">
        <v>27</v>
      </c>
      <c r="P2775" t="s">
        <v>26</v>
      </c>
      <c r="Q2775" t="s">
        <v>58</v>
      </c>
      <c r="R2775" t="s">
        <v>59</v>
      </c>
      <c r="S2775" t="s">
        <v>72</v>
      </c>
      <c r="T2775">
        <v>3</v>
      </c>
    </row>
    <row r="2776" spans="1:20" x14ac:dyDescent="0.3">
      <c r="A2776">
        <v>1217</v>
      </c>
      <c r="B2776">
        <v>35</v>
      </c>
      <c r="C2776" t="s">
        <v>20</v>
      </c>
      <c r="D2776" t="s">
        <v>21</v>
      </c>
      <c r="E2776">
        <v>4329.1282940000001</v>
      </c>
      <c r="F2776" s="1">
        <v>34737</v>
      </c>
      <c r="G2776">
        <v>34985</v>
      </c>
      <c r="H2776">
        <v>294.18599999999998</v>
      </c>
      <c r="I2776" t="s">
        <v>75</v>
      </c>
      <c r="J2776" t="s">
        <v>23</v>
      </c>
      <c r="K2776" t="s">
        <v>83</v>
      </c>
      <c r="L2776" t="s">
        <v>37</v>
      </c>
      <c r="M2776" t="s">
        <v>36</v>
      </c>
      <c r="N2776" t="s">
        <v>35</v>
      </c>
      <c r="O2776" t="s">
        <v>38</v>
      </c>
      <c r="P2776" t="s">
        <v>26</v>
      </c>
      <c r="Q2776" t="s">
        <v>40</v>
      </c>
      <c r="R2776" t="s">
        <v>28</v>
      </c>
      <c r="S2776" t="s">
        <v>55</v>
      </c>
      <c r="T2776">
        <v>3</v>
      </c>
    </row>
    <row r="2777" spans="1:20" x14ac:dyDescent="0.3">
      <c r="A2777">
        <v>1220</v>
      </c>
      <c r="B2777">
        <v>68</v>
      </c>
      <c r="C2777" t="s">
        <v>20</v>
      </c>
      <c r="D2777" t="s">
        <v>21</v>
      </c>
      <c r="E2777">
        <v>2407.0309440000001</v>
      </c>
      <c r="F2777" s="1">
        <v>34634</v>
      </c>
      <c r="G2777">
        <v>34545.699999999997</v>
      </c>
      <c r="H2777">
        <v>328.1</v>
      </c>
      <c r="I2777" t="s">
        <v>32</v>
      </c>
      <c r="J2777" t="s">
        <v>79</v>
      </c>
      <c r="K2777" t="s">
        <v>65</v>
      </c>
      <c r="L2777" t="s">
        <v>46</v>
      </c>
      <c r="M2777" t="s">
        <v>62</v>
      </c>
      <c r="N2777" t="s">
        <v>37</v>
      </c>
      <c r="O2777" t="s">
        <v>27</v>
      </c>
      <c r="P2777" t="s">
        <v>40</v>
      </c>
      <c r="Q2777" t="s">
        <v>39</v>
      </c>
      <c r="R2777" t="s">
        <v>28</v>
      </c>
      <c r="S2777" t="s">
        <v>42</v>
      </c>
      <c r="T2777">
        <v>3</v>
      </c>
    </row>
    <row r="2778" spans="1:20" x14ac:dyDescent="0.3">
      <c r="A2778">
        <v>1221</v>
      </c>
      <c r="B2778">
        <v>59</v>
      </c>
      <c r="C2778" t="s">
        <v>20</v>
      </c>
      <c r="D2778" t="s">
        <v>31</v>
      </c>
      <c r="E2778">
        <v>3890.2619920000002</v>
      </c>
      <c r="F2778" s="1">
        <v>40597</v>
      </c>
      <c r="G2778">
        <v>34431.1</v>
      </c>
      <c r="H2778">
        <v>299.36599999999999</v>
      </c>
      <c r="I2778" t="s">
        <v>22</v>
      </c>
      <c r="J2778" t="s">
        <v>96</v>
      </c>
      <c r="K2778" t="s">
        <v>65</v>
      </c>
      <c r="L2778" t="s">
        <v>46</v>
      </c>
      <c r="M2778" t="s">
        <v>62</v>
      </c>
      <c r="N2778" t="s">
        <v>35</v>
      </c>
      <c r="O2778" t="s">
        <v>38</v>
      </c>
      <c r="P2778" t="s">
        <v>40</v>
      </c>
      <c r="Q2778" t="s">
        <v>39</v>
      </c>
      <c r="R2778" t="s">
        <v>63</v>
      </c>
      <c r="S2778" t="s">
        <v>72</v>
      </c>
      <c r="T2778">
        <v>3</v>
      </c>
    </row>
    <row r="2779" spans="1:20" x14ac:dyDescent="0.3">
      <c r="A2779">
        <v>1222</v>
      </c>
      <c r="B2779">
        <v>60</v>
      </c>
      <c r="C2779" t="s">
        <v>20</v>
      </c>
      <c r="D2779" t="s">
        <v>31</v>
      </c>
      <c r="E2779">
        <v>5179.9705279999998</v>
      </c>
      <c r="F2779" s="1">
        <v>34557</v>
      </c>
      <c r="G2779">
        <v>15932.1</v>
      </c>
      <c r="H2779">
        <v>126.137</v>
      </c>
      <c r="I2779" t="s">
        <v>75</v>
      </c>
      <c r="J2779" t="s">
        <v>87</v>
      </c>
      <c r="K2779" t="s">
        <v>65</v>
      </c>
      <c r="L2779" t="s">
        <v>25</v>
      </c>
      <c r="M2779" t="s">
        <v>36</v>
      </c>
      <c r="N2779" t="s">
        <v>37</v>
      </c>
      <c r="O2779" t="s">
        <v>27</v>
      </c>
      <c r="P2779" t="s">
        <v>26</v>
      </c>
      <c r="Q2779" t="s">
        <v>48</v>
      </c>
      <c r="R2779" t="s">
        <v>49</v>
      </c>
      <c r="S2779" t="s">
        <v>42</v>
      </c>
      <c r="T2779">
        <v>3</v>
      </c>
    </row>
    <row r="2780" spans="1:20" x14ac:dyDescent="0.3">
      <c r="A2780">
        <v>1223</v>
      </c>
      <c r="B2780">
        <v>63</v>
      </c>
      <c r="C2780" t="s">
        <v>20</v>
      </c>
      <c r="D2780" t="s">
        <v>31</v>
      </c>
      <c r="E2780">
        <v>4951.452421</v>
      </c>
      <c r="F2780" s="1">
        <v>33895</v>
      </c>
      <c r="G2780">
        <v>38072.400000000001</v>
      </c>
      <c r="H2780">
        <v>351.904</v>
      </c>
      <c r="I2780" t="s">
        <v>22</v>
      </c>
      <c r="J2780" t="s">
        <v>73</v>
      </c>
      <c r="K2780" t="s">
        <v>74</v>
      </c>
      <c r="L2780" t="s">
        <v>25</v>
      </c>
      <c r="M2780" t="s">
        <v>36</v>
      </c>
      <c r="N2780" t="s">
        <v>37</v>
      </c>
      <c r="O2780" t="s">
        <v>27</v>
      </c>
      <c r="P2780" t="s">
        <v>26</v>
      </c>
      <c r="Q2780" t="s">
        <v>58</v>
      </c>
      <c r="R2780" t="s">
        <v>63</v>
      </c>
      <c r="S2780" t="s">
        <v>72</v>
      </c>
      <c r="T2780">
        <v>3</v>
      </c>
    </row>
    <row r="2781" spans="1:20" x14ac:dyDescent="0.3">
      <c r="A2781">
        <v>1242</v>
      </c>
      <c r="B2781">
        <v>56</v>
      </c>
      <c r="C2781" t="s">
        <v>20</v>
      </c>
      <c r="D2781" t="s">
        <v>50</v>
      </c>
      <c r="E2781">
        <v>3757.2475469999999</v>
      </c>
      <c r="F2781" s="1">
        <v>38039</v>
      </c>
      <c r="G2781">
        <v>27953</v>
      </c>
      <c r="H2781">
        <v>140.44499999999999</v>
      </c>
      <c r="I2781" t="s">
        <v>22</v>
      </c>
      <c r="J2781" t="s">
        <v>33</v>
      </c>
      <c r="K2781" t="s">
        <v>34</v>
      </c>
      <c r="L2781" t="s">
        <v>25</v>
      </c>
      <c r="M2781" t="s">
        <v>68</v>
      </c>
      <c r="N2781" t="s">
        <v>54</v>
      </c>
      <c r="O2781" t="s">
        <v>38</v>
      </c>
      <c r="P2781" t="s">
        <v>48</v>
      </c>
      <c r="Q2781" t="s">
        <v>48</v>
      </c>
      <c r="R2781" t="s">
        <v>49</v>
      </c>
      <c r="S2781" t="s">
        <v>55</v>
      </c>
      <c r="T2781">
        <v>3</v>
      </c>
    </row>
    <row r="2782" spans="1:20" x14ac:dyDescent="0.3">
      <c r="A2782">
        <v>1243</v>
      </c>
      <c r="B2782">
        <v>73</v>
      </c>
      <c r="C2782" t="s">
        <v>20</v>
      </c>
      <c r="D2782" t="s">
        <v>31</v>
      </c>
      <c r="E2782">
        <v>4332.4201240000002</v>
      </c>
      <c r="F2782" s="1">
        <v>43648</v>
      </c>
      <c r="G2782">
        <v>27093.4</v>
      </c>
      <c r="H2782">
        <v>161.13</v>
      </c>
      <c r="I2782" t="s">
        <v>51</v>
      </c>
      <c r="J2782" t="s">
        <v>52</v>
      </c>
      <c r="K2782" t="s">
        <v>83</v>
      </c>
      <c r="L2782" t="s">
        <v>25</v>
      </c>
      <c r="M2782" t="s">
        <v>58</v>
      </c>
      <c r="N2782" t="s">
        <v>54</v>
      </c>
      <c r="O2782" t="s">
        <v>47</v>
      </c>
      <c r="P2782" t="s">
        <v>58</v>
      </c>
      <c r="Q2782" t="s">
        <v>58</v>
      </c>
      <c r="R2782" t="s">
        <v>63</v>
      </c>
      <c r="S2782" t="s">
        <v>42</v>
      </c>
      <c r="T2782">
        <v>3</v>
      </c>
    </row>
    <row r="2783" spans="1:20" x14ac:dyDescent="0.3">
      <c r="A2783">
        <v>1252</v>
      </c>
      <c r="B2783">
        <v>67</v>
      </c>
      <c r="C2783" t="s">
        <v>20</v>
      </c>
      <c r="D2783" t="s">
        <v>31</v>
      </c>
      <c r="E2783">
        <v>4360.4615299999996</v>
      </c>
      <c r="F2783" s="1">
        <v>33805</v>
      </c>
      <c r="G2783">
        <v>6855.7</v>
      </c>
      <c r="H2783">
        <v>66.977999999999994</v>
      </c>
      <c r="I2783" t="s">
        <v>32</v>
      </c>
      <c r="J2783" t="s">
        <v>23</v>
      </c>
      <c r="K2783" t="s">
        <v>24</v>
      </c>
      <c r="L2783" t="s">
        <v>25</v>
      </c>
      <c r="M2783" t="s">
        <v>36</v>
      </c>
      <c r="N2783" t="s">
        <v>46</v>
      </c>
      <c r="O2783" t="s">
        <v>78</v>
      </c>
      <c r="P2783" t="s">
        <v>26</v>
      </c>
      <c r="Q2783" t="s">
        <v>39</v>
      </c>
      <c r="R2783" t="s">
        <v>28</v>
      </c>
      <c r="S2783" t="s">
        <v>42</v>
      </c>
      <c r="T2783">
        <v>3</v>
      </c>
    </row>
    <row r="2784" spans="1:20" x14ac:dyDescent="0.3">
      <c r="A2784">
        <v>1253</v>
      </c>
      <c r="B2784">
        <v>46</v>
      </c>
      <c r="C2784" t="s">
        <v>30</v>
      </c>
      <c r="D2784" t="s">
        <v>31</v>
      </c>
      <c r="E2784">
        <v>4906.125728</v>
      </c>
      <c r="F2784" s="1">
        <v>32788</v>
      </c>
      <c r="G2784">
        <v>42882.400000000001</v>
      </c>
      <c r="H2784">
        <v>344.661</v>
      </c>
      <c r="I2784" t="s">
        <v>22</v>
      </c>
      <c r="J2784" t="s">
        <v>90</v>
      </c>
      <c r="K2784" t="s">
        <v>65</v>
      </c>
      <c r="L2784" t="s">
        <v>46</v>
      </c>
      <c r="M2784" t="s">
        <v>26</v>
      </c>
      <c r="N2784" t="s">
        <v>35</v>
      </c>
      <c r="O2784" t="s">
        <v>38</v>
      </c>
      <c r="P2784" t="s">
        <v>40</v>
      </c>
      <c r="Q2784" t="s">
        <v>40</v>
      </c>
      <c r="R2784" t="s">
        <v>49</v>
      </c>
      <c r="S2784" t="s">
        <v>42</v>
      </c>
      <c r="T2784">
        <v>3</v>
      </c>
    </row>
    <row r="2785" spans="1:20" x14ac:dyDescent="0.3">
      <c r="A2785">
        <v>1256</v>
      </c>
      <c r="B2785">
        <v>79</v>
      </c>
      <c r="C2785" t="s">
        <v>20</v>
      </c>
      <c r="D2785" t="s">
        <v>21</v>
      </c>
      <c r="E2785">
        <v>5920.3660190000001</v>
      </c>
      <c r="F2785" s="1">
        <v>43209</v>
      </c>
      <c r="G2785">
        <v>7608.1</v>
      </c>
      <c r="H2785">
        <v>72.510000000000005</v>
      </c>
      <c r="I2785" t="s">
        <v>22</v>
      </c>
      <c r="J2785" t="s">
        <v>80</v>
      </c>
      <c r="K2785" t="s">
        <v>66</v>
      </c>
      <c r="L2785" t="s">
        <v>54</v>
      </c>
      <c r="M2785" t="s">
        <v>36</v>
      </c>
      <c r="N2785" t="s">
        <v>54</v>
      </c>
      <c r="O2785" t="s">
        <v>27</v>
      </c>
      <c r="P2785" t="s">
        <v>40</v>
      </c>
      <c r="Q2785" t="s">
        <v>58</v>
      </c>
      <c r="R2785" t="s">
        <v>63</v>
      </c>
      <c r="S2785" t="s">
        <v>42</v>
      </c>
      <c r="T2785">
        <v>3</v>
      </c>
    </row>
    <row r="2786" spans="1:20" x14ac:dyDescent="0.3">
      <c r="A2786">
        <v>1260</v>
      </c>
      <c r="B2786">
        <v>63</v>
      </c>
      <c r="C2786" t="s">
        <v>20</v>
      </c>
      <c r="D2786" t="s">
        <v>21</v>
      </c>
      <c r="E2786">
        <v>4376.8174049999998</v>
      </c>
      <c r="F2786" s="1">
        <v>39018</v>
      </c>
      <c r="G2786">
        <v>19670.2</v>
      </c>
      <c r="H2786">
        <v>166.19300000000001</v>
      </c>
      <c r="I2786" t="s">
        <v>44</v>
      </c>
      <c r="J2786" t="s">
        <v>84</v>
      </c>
      <c r="K2786" t="s">
        <v>74</v>
      </c>
      <c r="L2786" t="s">
        <v>54</v>
      </c>
      <c r="M2786" t="s">
        <v>58</v>
      </c>
      <c r="N2786" t="s">
        <v>46</v>
      </c>
      <c r="O2786" t="s">
        <v>47</v>
      </c>
      <c r="P2786" t="s">
        <v>26</v>
      </c>
      <c r="Q2786" t="s">
        <v>26</v>
      </c>
      <c r="R2786" t="s">
        <v>49</v>
      </c>
      <c r="S2786" t="s">
        <v>55</v>
      </c>
      <c r="T2786">
        <v>3</v>
      </c>
    </row>
    <row r="2787" spans="1:20" x14ac:dyDescent="0.3">
      <c r="A2787">
        <v>1266</v>
      </c>
      <c r="B2787">
        <v>60</v>
      </c>
      <c r="C2787" t="s">
        <v>30</v>
      </c>
      <c r="D2787" t="s">
        <v>21</v>
      </c>
      <c r="E2787">
        <v>4527.8485799999999</v>
      </c>
      <c r="F2787" s="1">
        <v>40660</v>
      </c>
      <c r="G2787">
        <v>49487.4</v>
      </c>
      <c r="H2787">
        <v>397.82400000000001</v>
      </c>
      <c r="I2787" t="s">
        <v>44</v>
      </c>
      <c r="J2787" t="s">
        <v>93</v>
      </c>
      <c r="K2787" t="s">
        <v>83</v>
      </c>
      <c r="L2787" t="s">
        <v>46</v>
      </c>
      <c r="M2787" t="s">
        <v>36</v>
      </c>
      <c r="N2787" t="s">
        <v>37</v>
      </c>
      <c r="O2787" t="s">
        <v>78</v>
      </c>
      <c r="P2787" t="s">
        <v>26</v>
      </c>
      <c r="Q2787" t="s">
        <v>26</v>
      </c>
      <c r="R2787" t="s">
        <v>28</v>
      </c>
      <c r="S2787" t="s">
        <v>72</v>
      </c>
      <c r="T2787">
        <v>3</v>
      </c>
    </row>
    <row r="2788" spans="1:20" x14ac:dyDescent="0.3">
      <c r="A2788">
        <v>1270</v>
      </c>
      <c r="B2788">
        <v>50</v>
      </c>
      <c r="C2788" t="s">
        <v>20</v>
      </c>
      <c r="D2788" t="s">
        <v>21</v>
      </c>
      <c r="E2788">
        <v>4862.5637729999999</v>
      </c>
      <c r="F2788" s="1">
        <v>29361</v>
      </c>
      <c r="G2788">
        <v>21129.7</v>
      </c>
      <c r="H2788">
        <v>153.48099999999999</v>
      </c>
      <c r="I2788" t="s">
        <v>75</v>
      </c>
      <c r="J2788" t="s">
        <v>71</v>
      </c>
      <c r="K2788" t="s">
        <v>53</v>
      </c>
      <c r="L2788" t="s">
        <v>54</v>
      </c>
      <c r="M2788" t="s">
        <v>36</v>
      </c>
      <c r="N2788" t="s">
        <v>46</v>
      </c>
      <c r="O2788" t="s">
        <v>47</v>
      </c>
      <c r="P2788" t="s">
        <v>40</v>
      </c>
      <c r="Q2788" t="s">
        <v>48</v>
      </c>
      <c r="R2788" t="s">
        <v>59</v>
      </c>
      <c r="S2788" t="s">
        <v>72</v>
      </c>
      <c r="T2788">
        <v>3</v>
      </c>
    </row>
    <row r="2789" spans="1:20" x14ac:dyDescent="0.3">
      <c r="A2789">
        <v>1274</v>
      </c>
      <c r="B2789">
        <v>48</v>
      </c>
      <c r="C2789" t="s">
        <v>20</v>
      </c>
      <c r="D2789" t="s">
        <v>31</v>
      </c>
      <c r="E2789">
        <v>3694.1590310000001</v>
      </c>
      <c r="F2789" s="1">
        <v>35396</v>
      </c>
      <c r="G2789">
        <v>35530.199999999997</v>
      </c>
      <c r="H2789">
        <v>289.67</v>
      </c>
      <c r="I2789" t="s">
        <v>44</v>
      </c>
      <c r="J2789" t="s">
        <v>92</v>
      </c>
      <c r="K2789" t="s">
        <v>57</v>
      </c>
      <c r="L2789" t="s">
        <v>25</v>
      </c>
      <c r="M2789" t="s">
        <v>62</v>
      </c>
      <c r="N2789" t="s">
        <v>35</v>
      </c>
      <c r="O2789" t="s">
        <v>47</v>
      </c>
      <c r="P2789" t="s">
        <v>40</v>
      </c>
      <c r="Q2789" t="s">
        <v>58</v>
      </c>
      <c r="R2789" t="s">
        <v>41</v>
      </c>
      <c r="S2789" t="s">
        <v>72</v>
      </c>
      <c r="T2789">
        <v>3</v>
      </c>
    </row>
    <row r="2790" spans="1:20" x14ac:dyDescent="0.3">
      <c r="A2790">
        <v>1278</v>
      </c>
      <c r="B2790">
        <v>48</v>
      </c>
      <c r="C2790" t="s">
        <v>20</v>
      </c>
      <c r="D2790" t="s">
        <v>31</v>
      </c>
      <c r="E2790">
        <v>3225.2293370000002</v>
      </c>
      <c r="F2790" s="1">
        <v>40901</v>
      </c>
      <c r="G2790">
        <v>19041.599999999999</v>
      </c>
      <c r="H2790">
        <v>109.285</v>
      </c>
      <c r="I2790" t="s">
        <v>32</v>
      </c>
      <c r="J2790" t="s">
        <v>64</v>
      </c>
      <c r="K2790" t="s">
        <v>34</v>
      </c>
      <c r="L2790" t="s">
        <v>54</v>
      </c>
      <c r="M2790" t="s">
        <v>36</v>
      </c>
      <c r="N2790" t="s">
        <v>37</v>
      </c>
      <c r="O2790" t="s">
        <v>27</v>
      </c>
      <c r="P2790" t="s">
        <v>39</v>
      </c>
      <c r="Q2790" t="s">
        <v>48</v>
      </c>
      <c r="R2790" t="s">
        <v>28</v>
      </c>
      <c r="S2790" t="s">
        <v>29</v>
      </c>
      <c r="T2790">
        <v>3</v>
      </c>
    </row>
    <row r="2791" spans="1:20" x14ac:dyDescent="0.3">
      <c r="A2791">
        <v>1282</v>
      </c>
      <c r="B2791">
        <v>59</v>
      </c>
      <c r="C2791" t="s">
        <v>30</v>
      </c>
      <c r="D2791" t="s">
        <v>21</v>
      </c>
      <c r="E2791">
        <v>3978.002465</v>
      </c>
      <c r="F2791" s="1">
        <v>30286</v>
      </c>
      <c r="G2791">
        <v>22240.9</v>
      </c>
      <c r="H2791">
        <v>152.28200000000001</v>
      </c>
      <c r="I2791" t="s">
        <v>51</v>
      </c>
      <c r="J2791" t="s">
        <v>94</v>
      </c>
      <c r="K2791" t="s">
        <v>34</v>
      </c>
      <c r="L2791" t="s">
        <v>25</v>
      </c>
      <c r="M2791" t="s">
        <v>58</v>
      </c>
      <c r="N2791" t="s">
        <v>54</v>
      </c>
      <c r="O2791" t="s">
        <v>27</v>
      </c>
      <c r="P2791" t="s">
        <v>48</v>
      </c>
      <c r="Q2791" t="s">
        <v>48</v>
      </c>
      <c r="R2791" t="s">
        <v>28</v>
      </c>
      <c r="S2791" t="s">
        <v>29</v>
      </c>
      <c r="T2791">
        <v>3</v>
      </c>
    </row>
    <row r="2792" spans="1:20" x14ac:dyDescent="0.3">
      <c r="A2792">
        <v>1289</v>
      </c>
      <c r="B2792">
        <v>53</v>
      </c>
      <c r="C2792" t="s">
        <v>20</v>
      </c>
      <c r="D2792" t="s">
        <v>50</v>
      </c>
      <c r="E2792">
        <v>4376.8089550000004</v>
      </c>
      <c r="F2792" s="1">
        <v>39340</v>
      </c>
      <c r="G2792">
        <v>28677</v>
      </c>
      <c r="H2792">
        <v>203.994</v>
      </c>
      <c r="I2792" t="s">
        <v>22</v>
      </c>
      <c r="J2792" t="s">
        <v>101</v>
      </c>
      <c r="K2792" t="s">
        <v>74</v>
      </c>
      <c r="L2792" t="s">
        <v>46</v>
      </c>
      <c r="M2792" t="s">
        <v>26</v>
      </c>
      <c r="N2792" t="s">
        <v>46</v>
      </c>
      <c r="O2792" t="s">
        <v>47</v>
      </c>
      <c r="P2792" t="s">
        <v>26</v>
      </c>
      <c r="Q2792" t="s">
        <v>48</v>
      </c>
      <c r="R2792" t="s">
        <v>28</v>
      </c>
      <c r="S2792" t="s">
        <v>72</v>
      </c>
      <c r="T2792">
        <v>3</v>
      </c>
    </row>
    <row r="2793" spans="1:20" x14ac:dyDescent="0.3">
      <c r="A2793">
        <v>1296</v>
      </c>
      <c r="B2793">
        <v>51</v>
      </c>
      <c r="C2793" t="s">
        <v>30</v>
      </c>
      <c r="D2793" t="s">
        <v>31</v>
      </c>
      <c r="E2793">
        <v>3776.1189079999999</v>
      </c>
      <c r="F2793" s="1">
        <v>32213</v>
      </c>
      <c r="G2793">
        <v>38914.800000000003</v>
      </c>
      <c r="H2793">
        <v>287.89699999999999</v>
      </c>
      <c r="I2793" t="s">
        <v>32</v>
      </c>
      <c r="J2793" t="s">
        <v>76</v>
      </c>
      <c r="K2793" t="s">
        <v>34</v>
      </c>
      <c r="L2793" t="s">
        <v>46</v>
      </c>
      <c r="M2793" t="s">
        <v>36</v>
      </c>
      <c r="N2793" t="s">
        <v>35</v>
      </c>
      <c r="O2793" t="s">
        <v>27</v>
      </c>
      <c r="P2793" t="s">
        <v>40</v>
      </c>
      <c r="Q2793" t="s">
        <v>48</v>
      </c>
      <c r="R2793" t="s">
        <v>41</v>
      </c>
      <c r="S2793" t="s">
        <v>72</v>
      </c>
      <c r="T2793">
        <v>3</v>
      </c>
    </row>
    <row r="2794" spans="1:20" x14ac:dyDescent="0.3">
      <c r="A2794">
        <v>1298</v>
      </c>
      <c r="B2794">
        <v>52</v>
      </c>
      <c r="C2794" t="s">
        <v>20</v>
      </c>
      <c r="D2794" t="s">
        <v>31</v>
      </c>
      <c r="E2794">
        <v>4364.8121380000002</v>
      </c>
      <c r="F2794" s="1">
        <v>32773</v>
      </c>
      <c r="G2794">
        <v>45021.3</v>
      </c>
      <c r="H2794">
        <v>257.798</v>
      </c>
      <c r="I2794" t="s">
        <v>75</v>
      </c>
      <c r="J2794" t="s">
        <v>92</v>
      </c>
      <c r="K2794" t="s">
        <v>24</v>
      </c>
      <c r="L2794" t="s">
        <v>25</v>
      </c>
      <c r="M2794" t="s">
        <v>68</v>
      </c>
      <c r="N2794" t="s">
        <v>54</v>
      </c>
      <c r="O2794" t="s">
        <v>38</v>
      </c>
      <c r="P2794" t="s">
        <v>40</v>
      </c>
      <c r="Q2794" t="s">
        <v>58</v>
      </c>
      <c r="R2794" t="s">
        <v>41</v>
      </c>
      <c r="S2794" t="s">
        <v>69</v>
      </c>
      <c r="T2794">
        <v>3</v>
      </c>
    </row>
    <row r="2795" spans="1:20" x14ac:dyDescent="0.3">
      <c r="A2795">
        <v>1301</v>
      </c>
      <c r="B2795">
        <v>57</v>
      </c>
      <c r="C2795" t="s">
        <v>30</v>
      </c>
      <c r="D2795" t="s">
        <v>31</v>
      </c>
      <c r="E2795">
        <v>3148.9228659999999</v>
      </c>
      <c r="F2795" s="1">
        <v>32027</v>
      </c>
      <c r="G2795">
        <v>32354.1</v>
      </c>
      <c r="H2795">
        <v>203.471</v>
      </c>
      <c r="I2795" t="s">
        <v>75</v>
      </c>
      <c r="J2795" t="s">
        <v>67</v>
      </c>
      <c r="K2795" t="s">
        <v>83</v>
      </c>
      <c r="L2795" t="s">
        <v>37</v>
      </c>
      <c r="M2795" t="s">
        <v>36</v>
      </c>
      <c r="N2795" t="s">
        <v>46</v>
      </c>
      <c r="O2795" t="s">
        <v>27</v>
      </c>
      <c r="P2795" t="s">
        <v>40</v>
      </c>
      <c r="Q2795" t="s">
        <v>48</v>
      </c>
      <c r="R2795" t="s">
        <v>59</v>
      </c>
      <c r="S2795" t="s">
        <v>42</v>
      </c>
      <c r="T2795">
        <v>3</v>
      </c>
    </row>
    <row r="2796" spans="1:20" x14ac:dyDescent="0.3">
      <c r="A2796">
        <v>1302</v>
      </c>
      <c r="B2796">
        <v>66</v>
      </c>
      <c r="C2796" t="s">
        <v>30</v>
      </c>
      <c r="D2796" t="s">
        <v>31</v>
      </c>
      <c r="E2796">
        <v>2851.9690609999998</v>
      </c>
      <c r="F2796" s="1">
        <v>37820</v>
      </c>
      <c r="G2796">
        <v>31629.4</v>
      </c>
      <c r="H2796">
        <v>311.637</v>
      </c>
      <c r="I2796" t="s">
        <v>32</v>
      </c>
      <c r="J2796" t="s">
        <v>96</v>
      </c>
      <c r="K2796" t="s">
        <v>74</v>
      </c>
      <c r="L2796" t="s">
        <v>25</v>
      </c>
      <c r="M2796" t="s">
        <v>58</v>
      </c>
      <c r="N2796" t="s">
        <v>54</v>
      </c>
      <c r="O2796" t="s">
        <v>38</v>
      </c>
      <c r="P2796" t="s">
        <v>26</v>
      </c>
      <c r="Q2796" t="s">
        <v>58</v>
      </c>
      <c r="R2796" t="s">
        <v>63</v>
      </c>
      <c r="S2796" t="s">
        <v>55</v>
      </c>
      <c r="T2796">
        <v>3</v>
      </c>
    </row>
    <row r="2797" spans="1:20" x14ac:dyDescent="0.3">
      <c r="A2797">
        <v>1310</v>
      </c>
      <c r="B2797">
        <v>64</v>
      </c>
      <c r="C2797" t="s">
        <v>30</v>
      </c>
      <c r="D2797" t="s">
        <v>21</v>
      </c>
      <c r="E2797">
        <v>3117.159631</v>
      </c>
      <c r="F2797" s="1">
        <v>43507</v>
      </c>
      <c r="G2797">
        <v>10856</v>
      </c>
      <c r="H2797">
        <v>84.349000000000004</v>
      </c>
      <c r="I2797" t="s">
        <v>44</v>
      </c>
      <c r="J2797" t="s">
        <v>71</v>
      </c>
      <c r="K2797" t="s">
        <v>65</v>
      </c>
      <c r="L2797" t="s">
        <v>46</v>
      </c>
      <c r="M2797" t="s">
        <v>62</v>
      </c>
      <c r="N2797" t="s">
        <v>54</v>
      </c>
      <c r="O2797" t="s">
        <v>38</v>
      </c>
      <c r="P2797" t="s">
        <v>58</v>
      </c>
      <c r="Q2797" t="s">
        <v>58</v>
      </c>
      <c r="R2797" t="s">
        <v>28</v>
      </c>
      <c r="S2797" t="s">
        <v>29</v>
      </c>
      <c r="T2797">
        <v>3</v>
      </c>
    </row>
    <row r="2798" spans="1:20" x14ac:dyDescent="0.3">
      <c r="A2798">
        <v>1311</v>
      </c>
      <c r="B2798">
        <v>66</v>
      </c>
      <c r="C2798" t="s">
        <v>30</v>
      </c>
      <c r="D2798" t="s">
        <v>21</v>
      </c>
      <c r="E2798">
        <v>2454.598594</v>
      </c>
      <c r="F2798" s="1">
        <v>29572</v>
      </c>
      <c r="G2798">
        <v>43265</v>
      </c>
      <c r="H2798">
        <v>424.17599999999999</v>
      </c>
      <c r="I2798" t="s">
        <v>51</v>
      </c>
      <c r="J2798" t="s">
        <v>93</v>
      </c>
      <c r="K2798" t="s">
        <v>34</v>
      </c>
      <c r="L2798" t="s">
        <v>37</v>
      </c>
      <c r="M2798" t="s">
        <v>36</v>
      </c>
      <c r="N2798" t="s">
        <v>37</v>
      </c>
      <c r="O2798" t="s">
        <v>27</v>
      </c>
      <c r="P2798" t="s">
        <v>58</v>
      </c>
      <c r="Q2798" t="s">
        <v>26</v>
      </c>
      <c r="R2798" t="s">
        <v>63</v>
      </c>
      <c r="S2798" t="s">
        <v>42</v>
      </c>
      <c r="T2798">
        <v>3</v>
      </c>
    </row>
    <row r="2799" spans="1:20" x14ac:dyDescent="0.3">
      <c r="A2799">
        <v>1312</v>
      </c>
      <c r="B2799">
        <v>66</v>
      </c>
      <c r="C2799" t="s">
        <v>20</v>
      </c>
      <c r="D2799" t="s">
        <v>21</v>
      </c>
      <c r="E2799">
        <v>3433.047548</v>
      </c>
      <c r="F2799" s="1">
        <v>42571</v>
      </c>
      <c r="G2799">
        <v>42741.1</v>
      </c>
      <c r="H2799">
        <v>366.411</v>
      </c>
      <c r="I2799" t="s">
        <v>32</v>
      </c>
      <c r="J2799" t="s">
        <v>94</v>
      </c>
      <c r="K2799" t="s">
        <v>83</v>
      </c>
      <c r="L2799" t="s">
        <v>54</v>
      </c>
      <c r="M2799" t="s">
        <v>58</v>
      </c>
      <c r="N2799" t="s">
        <v>54</v>
      </c>
      <c r="O2799" t="s">
        <v>38</v>
      </c>
      <c r="P2799" t="s">
        <v>40</v>
      </c>
      <c r="Q2799" t="s">
        <v>26</v>
      </c>
      <c r="R2799" t="s">
        <v>63</v>
      </c>
      <c r="S2799" t="s">
        <v>42</v>
      </c>
      <c r="T2799">
        <v>3</v>
      </c>
    </row>
    <row r="2800" spans="1:20" x14ac:dyDescent="0.3">
      <c r="A2800">
        <v>1313</v>
      </c>
      <c r="B2800">
        <v>77</v>
      </c>
      <c r="C2800" t="s">
        <v>20</v>
      </c>
      <c r="D2800" t="s">
        <v>31</v>
      </c>
      <c r="E2800">
        <v>5377.4056579999997</v>
      </c>
      <c r="F2800" s="1">
        <v>32529</v>
      </c>
      <c r="G2800">
        <v>28211.7</v>
      </c>
      <c r="H2800">
        <v>160.416</v>
      </c>
      <c r="I2800" t="s">
        <v>22</v>
      </c>
      <c r="J2800" t="s">
        <v>94</v>
      </c>
      <c r="K2800" t="s">
        <v>66</v>
      </c>
      <c r="L2800" t="s">
        <v>37</v>
      </c>
      <c r="M2800" t="s">
        <v>62</v>
      </c>
      <c r="N2800" t="s">
        <v>37</v>
      </c>
      <c r="O2800" t="s">
        <v>38</v>
      </c>
      <c r="P2800" t="s">
        <v>26</v>
      </c>
      <c r="Q2800" t="s">
        <v>26</v>
      </c>
      <c r="R2800" t="s">
        <v>63</v>
      </c>
      <c r="S2800" t="s">
        <v>72</v>
      </c>
      <c r="T2800">
        <v>3</v>
      </c>
    </row>
    <row r="2801" spans="1:20" x14ac:dyDescent="0.3">
      <c r="A2801">
        <v>1315</v>
      </c>
      <c r="B2801">
        <v>62</v>
      </c>
      <c r="C2801" t="s">
        <v>30</v>
      </c>
      <c r="D2801" t="s">
        <v>43</v>
      </c>
      <c r="E2801">
        <v>4749.1337149999999</v>
      </c>
      <c r="F2801" s="1">
        <v>44508</v>
      </c>
      <c r="G2801">
        <v>44778.3</v>
      </c>
      <c r="H2801">
        <v>334.48899999999998</v>
      </c>
      <c r="I2801" t="s">
        <v>75</v>
      </c>
      <c r="J2801" t="s">
        <v>91</v>
      </c>
      <c r="K2801" t="s">
        <v>83</v>
      </c>
      <c r="L2801" t="s">
        <v>46</v>
      </c>
      <c r="M2801" t="s">
        <v>62</v>
      </c>
      <c r="N2801" t="s">
        <v>54</v>
      </c>
      <c r="O2801" t="s">
        <v>78</v>
      </c>
      <c r="P2801" t="s">
        <v>58</v>
      </c>
      <c r="Q2801" t="s">
        <v>48</v>
      </c>
      <c r="R2801" t="s">
        <v>59</v>
      </c>
      <c r="S2801" t="s">
        <v>69</v>
      </c>
      <c r="T2801">
        <v>3</v>
      </c>
    </row>
    <row r="2802" spans="1:20" x14ac:dyDescent="0.3">
      <c r="A2802">
        <v>1322</v>
      </c>
      <c r="B2802">
        <v>33</v>
      </c>
      <c r="C2802" t="s">
        <v>20</v>
      </c>
      <c r="D2802" t="s">
        <v>21</v>
      </c>
      <c r="E2802">
        <v>3677.9233749999999</v>
      </c>
      <c r="F2802" s="1">
        <v>35252</v>
      </c>
      <c r="G2802">
        <v>9113.9</v>
      </c>
      <c r="H2802">
        <v>88.025000000000006</v>
      </c>
      <c r="I2802" t="s">
        <v>75</v>
      </c>
      <c r="J2802" t="s">
        <v>82</v>
      </c>
      <c r="K2802" t="s">
        <v>34</v>
      </c>
      <c r="L2802" t="s">
        <v>25</v>
      </c>
      <c r="M2802" t="s">
        <v>26</v>
      </c>
      <c r="N2802" t="s">
        <v>37</v>
      </c>
      <c r="O2802" t="s">
        <v>27</v>
      </c>
      <c r="P2802" t="s">
        <v>48</v>
      </c>
      <c r="Q2802" t="s">
        <v>40</v>
      </c>
      <c r="R2802" t="s">
        <v>41</v>
      </c>
      <c r="S2802" t="s">
        <v>69</v>
      </c>
      <c r="T2802">
        <v>3</v>
      </c>
    </row>
    <row r="2803" spans="1:20" x14ac:dyDescent="0.3">
      <c r="A2803">
        <v>1333</v>
      </c>
      <c r="B2803">
        <v>46</v>
      </c>
      <c r="C2803" t="s">
        <v>20</v>
      </c>
      <c r="D2803" t="s">
        <v>21</v>
      </c>
      <c r="E2803">
        <v>4102.3815489999997</v>
      </c>
      <c r="F2803" s="1">
        <v>34762</v>
      </c>
      <c r="G2803">
        <v>25212.3</v>
      </c>
      <c r="H2803">
        <v>247.108</v>
      </c>
      <c r="I2803" t="s">
        <v>32</v>
      </c>
      <c r="J2803" t="s">
        <v>82</v>
      </c>
      <c r="K2803" t="s">
        <v>61</v>
      </c>
      <c r="L2803" t="s">
        <v>46</v>
      </c>
      <c r="M2803" t="s">
        <v>68</v>
      </c>
      <c r="N2803" t="s">
        <v>25</v>
      </c>
      <c r="O2803" t="s">
        <v>27</v>
      </c>
      <c r="P2803" t="s">
        <v>26</v>
      </c>
      <c r="Q2803" t="s">
        <v>39</v>
      </c>
      <c r="R2803" t="s">
        <v>63</v>
      </c>
      <c r="S2803" t="s">
        <v>29</v>
      </c>
      <c r="T2803">
        <v>3</v>
      </c>
    </row>
    <row r="2804" spans="1:20" x14ac:dyDescent="0.3">
      <c r="A2804">
        <v>1336</v>
      </c>
      <c r="B2804">
        <v>65</v>
      </c>
      <c r="C2804" t="s">
        <v>20</v>
      </c>
      <c r="D2804" t="s">
        <v>21</v>
      </c>
      <c r="E2804">
        <v>5589.3284830000002</v>
      </c>
      <c r="F2804" s="1">
        <v>34339</v>
      </c>
      <c r="G2804">
        <v>32427</v>
      </c>
      <c r="H2804">
        <v>207.42699999999999</v>
      </c>
      <c r="I2804" t="s">
        <v>22</v>
      </c>
      <c r="J2804" t="s">
        <v>67</v>
      </c>
      <c r="K2804" t="s">
        <v>83</v>
      </c>
      <c r="L2804" t="s">
        <v>35</v>
      </c>
      <c r="M2804" t="s">
        <v>68</v>
      </c>
      <c r="N2804" t="s">
        <v>35</v>
      </c>
      <c r="O2804" t="s">
        <v>27</v>
      </c>
      <c r="P2804" t="s">
        <v>48</v>
      </c>
      <c r="Q2804" t="s">
        <v>26</v>
      </c>
      <c r="R2804" t="s">
        <v>59</v>
      </c>
      <c r="S2804" t="s">
        <v>29</v>
      </c>
      <c r="T2804">
        <v>3</v>
      </c>
    </row>
    <row r="2805" spans="1:20" x14ac:dyDescent="0.3">
      <c r="A2805">
        <v>1338</v>
      </c>
      <c r="B2805">
        <v>58</v>
      </c>
      <c r="C2805" t="s">
        <v>20</v>
      </c>
      <c r="D2805" t="s">
        <v>21</v>
      </c>
      <c r="E2805">
        <v>4320.149977</v>
      </c>
      <c r="F2805" s="1">
        <v>29366</v>
      </c>
      <c r="G2805">
        <v>31690.7</v>
      </c>
      <c r="H2805">
        <v>276.43700000000001</v>
      </c>
      <c r="I2805" t="s">
        <v>32</v>
      </c>
      <c r="J2805" t="s">
        <v>81</v>
      </c>
      <c r="K2805" t="s">
        <v>61</v>
      </c>
      <c r="L2805" t="s">
        <v>37</v>
      </c>
      <c r="M2805" t="s">
        <v>68</v>
      </c>
      <c r="N2805" t="s">
        <v>46</v>
      </c>
      <c r="O2805" t="s">
        <v>38</v>
      </c>
      <c r="P2805" t="s">
        <v>48</v>
      </c>
      <c r="Q2805" t="s">
        <v>40</v>
      </c>
      <c r="R2805" t="s">
        <v>63</v>
      </c>
      <c r="S2805" t="s">
        <v>69</v>
      </c>
      <c r="T2805">
        <v>3</v>
      </c>
    </row>
    <row r="2806" spans="1:20" x14ac:dyDescent="0.3">
      <c r="A2806">
        <v>1346</v>
      </c>
      <c r="B2806">
        <v>63</v>
      </c>
      <c r="C2806" t="s">
        <v>20</v>
      </c>
      <c r="D2806" t="s">
        <v>21</v>
      </c>
      <c r="E2806">
        <v>3363.428461</v>
      </c>
      <c r="F2806" s="1">
        <v>39245</v>
      </c>
      <c r="G2806">
        <v>38660.6</v>
      </c>
      <c r="H2806">
        <v>358.60899999999998</v>
      </c>
      <c r="I2806" t="s">
        <v>22</v>
      </c>
      <c r="J2806" t="s">
        <v>88</v>
      </c>
      <c r="K2806" t="s">
        <v>61</v>
      </c>
      <c r="L2806" t="s">
        <v>54</v>
      </c>
      <c r="M2806" t="s">
        <v>26</v>
      </c>
      <c r="N2806" t="s">
        <v>35</v>
      </c>
      <c r="O2806" t="s">
        <v>47</v>
      </c>
      <c r="P2806" t="s">
        <v>58</v>
      </c>
      <c r="Q2806" t="s">
        <v>26</v>
      </c>
      <c r="R2806" t="s">
        <v>41</v>
      </c>
      <c r="S2806" t="s">
        <v>42</v>
      </c>
      <c r="T2806">
        <v>3</v>
      </c>
    </row>
    <row r="2807" spans="1:20" x14ac:dyDescent="0.3">
      <c r="A2807">
        <v>1356</v>
      </c>
      <c r="B2807">
        <v>58</v>
      </c>
      <c r="C2807" t="s">
        <v>20</v>
      </c>
      <c r="D2807" t="s">
        <v>31</v>
      </c>
      <c r="E2807">
        <v>3173.809029</v>
      </c>
      <c r="F2807" s="1">
        <v>37278</v>
      </c>
      <c r="G2807">
        <v>48748</v>
      </c>
      <c r="H2807">
        <v>327.02</v>
      </c>
      <c r="I2807" t="s">
        <v>51</v>
      </c>
      <c r="J2807" t="s">
        <v>102</v>
      </c>
      <c r="K2807" t="s">
        <v>83</v>
      </c>
      <c r="L2807" t="s">
        <v>35</v>
      </c>
      <c r="M2807" t="s">
        <v>58</v>
      </c>
      <c r="N2807" t="s">
        <v>25</v>
      </c>
      <c r="O2807" t="s">
        <v>38</v>
      </c>
      <c r="P2807" t="s">
        <v>39</v>
      </c>
      <c r="Q2807" t="s">
        <v>40</v>
      </c>
      <c r="R2807" t="s">
        <v>41</v>
      </c>
      <c r="S2807" t="s">
        <v>55</v>
      </c>
      <c r="T2807">
        <v>3</v>
      </c>
    </row>
    <row r="2808" spans="1:20" x14ac:dyDescent="0.3">
      <c r="A2808">
        <v>1358</v>
      </c>
      <c r="B2808">
        <v>58</v>
      </c>
      <c r="C2808" t="s">
        <v>30</v>
      </c>
      <c r="D2808" t="s">
        <v>21</v>
      </c>
      <c r="E2808">
        <v>5897.9077690000004</v>
      </c>
      <c r="F2808" s="1">
        <v>37519</v>
      </c>
      <c r="G2808">
        <v>12480.7</v>
      </c>
      <c r="H2808">
        <v>116.654</v>
      </c>
      <c r="I2808" t="s">
        <v>22</v>
      </c>
      <c r="J2808" t="s">
        <v>91</v>
      </c>
      <c r="K2808" t="s">
        <v>61</v>
      </c>
      <c r="L2808" t="s">
        <v>35</v>
      </c>
      <c r="M2808" t="s">
        <v>36</v>
      </c>
      <c r="N2808" t="s">
        <v>37</v>
      </c>
      <c r="O2808" t="s">
        <v>27</v>
      </c>
      <c r="P2808" t="s">
        <v>48</v>
      </c>
      <c r="Q2808" t="s">
        <v>26</v>
      </c>
      <c r="R2808" t="s">
        <v>63</v>
      </c>
      <c r="S2808" t="s">
        <v>42</v>
      </c>
      <c r="T2808">
        <v>3</v>
      </c>
    </row>
    <row r="2809" spans="1:20" x14ac:dyDescent="0.3">
      <c r="A2809">
        <v>1368</v>
      </c>
      <c r="B2809">
        <v>46</v>
      </c>
      <c r="C2809" t="s">
        <v>20</v>
      </c>
      <c r="D2809" t="s">
        <v>50</v>
      </c>
      <c r="E2809">
        <v>4505.458224</v>
      </c>
      <c r="F2809" s="1">
        <v>36363</v>
      </c>
      <c r="G2809">
        <v>14596.5</v>
      </c>
      <c r="H2809">
        <v>115.633</v>
      </c>
      <c r="I2809" t="s">
        <v>75</v>
      </c>
      <c r="J2809" t="s">
        <v>96</v>
      </c>
      <c r="K2809" t="s">
        <v>74</v>
      </c>
      <c r="L2809" t="s">
        <v>46</v>
      </c>
      <c r="M2809" t="s">
        <v>26</v>
      </c>
      <c r="N2809" t="s">
        <v>25</v>
      </c>
      <c r="O2809" t="s">
        <v>78</v>
      </c>
      <c r="P2809" t="s">
        <v>40</v>
      </c>
      <c r="Q2809" t="s">
        <v>39</v>
      </c>
      <c r="R2809" t="s">
        <v>59</v>
      </c>
      <c r="S2809" t="s">
        <v>69</v>
      </c>
      <c r="T2809">
        <v>3</v>
      </c>
    </row>
    <row r="2810" spans="1:20" x14ac:dyDescent="0.3">
      <c r="A2810">
        <v>1371</v>
      </c>
      <c r="B2810">
        <v>45</v>
      </c>
      <c r="C2810" t="s">
        <v>30</v>
      </c>
      <c r="D2810" t="s">
        <v>21</v>
      </c>
      <c r="E2810">
        <v>3788.4784009999998</v>
      </c>
      <c r="F2810" s="1">
        <v>39700</v>
      </c>
      <c r="G2810">
        <v>10414.4</v>
      </c>
      <c r="H2810">
        <v>70.623000000000005</v>
      </c>
      <c r="I2810" t="s">
        <v>51</v>
      </c>
      <c r="J2810" t="s">
        <v>89</v>
      </c>
      <c r="K2810" t="s">
        <v>83</v>
      </c>
      <c r="L2810" t="s">
        <v>46</v>
      </c>
      <c r="M2810" t="s">
        <v>58</v>
      </c>
      <c r="N2810" t="s">
        <v>37</v>
      </c>
      <c r="O2810" t="s">
        <v>38</v>
      </c>
      <c r="P2810" t="s">
        <v>39</v>
      </c>
      <c r="Q2810" t="s">
        <v>48</v>
      </c>
      <c r="R2810" t="s">
        <v>59</v>
      </c>
      <c r="S2810" t="s">
        <v>42</v>
      </c>
      <c r="T2810">
        <v>3</v>
      </c>
    </row>
    <row r="2811" spans="1:20" x14ac:dyDescent="0.3">
      <c r="A2811">
        <v>1374</v>
      </c>
      <c r="B2811">
        <v>69</v>
      </c>
      <c r="C2811" t="s">
        <v>20</v>
      </c>
      <c r="D2811" t="s">
        <v>21</v>
      </c>
      <c r="E2811">
        <v>3160.6344899999999</v>
      </c>
      <c r="F2811" s="1">
        <v>43888</v>
      </c>
      <c r="G2811">
        <v>10551.4</v>
      </c>
      <c r="H2811">
        <v>62.792999999999999</v>
      </c>
      <c r="I2811" t="s">
        <v>22</v>
      </c>
      <c r="J2811" t="s">
        <v>90</v>
      </c>
      <c r="K2811" t="s">
        <v>24</v>
      </c>
      <c r="L2811" t="s">
        <v>35</v>
      </c>
      <c r="M2811" t="s">
        <v>62</v>
      </c>
      <c r="N2811" t="s">
        <v>35</v>
      </c>
      <c r="O2811" t="s">
        <v>27</v>
      </c>
      <c r="P2811" t="s">
        <v>40</v>
      </c>
      <c r="Q2811" t="s">
        <v>26</v>
      </c>
      <c r="R2811" t="s">
        <v>49</v>
      </c>
      <c r="S2811" t="s">
        <v>72</v>
      </c>
      <c r="T2811">
        <v>3</v>
      </c>
    </row>
    <row r="2812" spans="1:20" x14ac:dyDescent="0.3">
      <c r="A2812">
        <v>1376</v>
      </c>
      <c r="B2812">
        <v>52</v>
      </c>
      <c r="C2812" t="s">
        <v>20</v>
      </c>
      <c r="D2812" t="s">
        <v>21</v>
      </c>
      <c r="E2812">
        <v>4483.6478909999996</v>
      </c>
      <c r="F2812" s="1">
        <v>43647</v>
      </c>
      <c r="G2812">
        <v>42395.7</v>
      </c>
      <c r="H2812">
        <v>412.90499999999997</v>
      </c>
      <c r="I2812" t="s">
        <v>51</v>
      </c>
      <c r="J2812" t="s">
        <v>71</v>
      </c>
      <c r="K2812" t="s">
        <v>57</v>
      </c>
      <c r="L2812" t="s">
        <v>25</v>
      </c>
      <c r="M2812" t="s">
        <v>26</v>
      </c>
      <c r="N2812" t="s">
        <v>25</v>
      </c>
      <c r="O2812" t="s">
        <v>27</v>
      </c>
      <c r="P2812" t="s">
        <v>39</v>
      </c>
      <c r="Q2812" t="s">
        <v>58</v>
      </c>
      <c r="R2812" t="s">
        <v>49</v>
      </c>
      <c r="S2812" t="s">
        <v>42</v>
      </c>
      <c r="T2812">
        <v>3</v>
      </c>
    </row>
    <row r="2813" spans="1:20" x14ac:dyDescent="0.3">
      <c r="A2813">
        <v>1377</v>
      </c>
      <c r="B2813">
        <v>48</v>
      </c>
      <c r="C2813" t="s">
        <v>20</v>
      </c>
      <c r="D2813" t="s">
        <v>31</v>
      </c>
      <c r="E2813">
        <v>3865.5099879999998</v>
      </c>
      <c r="F2813" s="1">
        <v>35066</v>
      </c>
      <c r="G2813">
        <v>21240.3</v>
      </c>
      <c r="H2813">
        <v>151.75299999999999</v>
      </c>
      <c r="I2813" t="s">
        <v>44</v>
      </c>
      <c r="J2813" t="s">
        <v>97</v>
      </c>
      <c r="K2813" t="s">
        <v>66</v>
      </c>
      <c r="L2813" t="s">
        <v>54</v>
      </c>
      <c r="M2813" t="s">
        <v>36</v>
      </c>
      <c r="N2813" t="s">
        <v>25</v>
      </c>
      <c r="O2813" t="s">
        <v>47</v>
      </c>
      <c r="P2813" t="s">
        <v>58</v>
      </c>
      <c r="Q2813" t="s">
        <v>39</v>
      </c>
      <c r="R2813" t="s">
        <v>49</v>
      </c>
      <c r="S2813" t="s">
        <v>42</v>
      </c>
      <c r="T2813">
        <v>3</v>
      </c>
    </row>
    <row r="2814" spans="1:20" x14ac:dyDescent="0.3">
      <c r="A2814">
        <v>1379</v>
      </c>
      <c r="B2814">
        <v>56</v>
      </c>
      <c r="C2814" t="s">
        <v>30</v>
      </c>
      <c r="D2814" t="s">
        <v>43</v>
      </c>
      <c r="E2814">
        <v>3938.9298170000002</v>
      </c>
      <c r="F2814" s="1">
        <v>44328</v>
      </c>
      <c r="G2814">
        <v>29606</v>
      </c>
      <c r="H2814">
        <v>195.90899999999999</v>
      </c>
      <c r="I2814" t="s">
        <v>22</v>
      </c>
      <c r="J2814" t="s">
        <v>87</v>
      </c>
      <c r="K2814" t="s">
        <v>66</v>
      </c>
      <c r="L2814" t="s">
        <v>46</v>
      </c>
      <c r="M2814" t="s">
        <v>36</v>
      </c>
      <c r="N2814" t="s">
        <v>46</v>
      </c>
      <c r="O2814" t="s">
        <v>38</v>
      </c>
      <c r="P2814" t="s">
        <v>40</v>
      </c>
      <c r="Q2814" t="s">
        <v>26</v>
      </c>
      <c r="R2814" t="s">
        <v>49</v>
      </c>
      <c r="S2814" t="s">
        <v>55</v>
      </c>
      <c r="T2814">
        <v>3</v>
      </c>
    </row>
    <row r="2815" spans="1:20" x14ac:dyDescent="0.3">
      <c r="A2815">
        <v>1395</v>
      </c>
      <c r="B2815">
        <v>55</v>
      </c>
      <c r="C2815" t="s">
        <v>30</v>
      </c>
      <c r="D2815" t="s">
        <v>31</v>
      </c>
      <c r="E2815">
        <v>2956.3453829999999</v>
      </c>
      <c r="F2815" s="1">
        <v>34553</v>
      </c>
      <c r="G2815">
        <v>8332.4</v>
      </c>
      <c r="H2815">
        <v>61.171999999999997</v>
      </c>
      <c r="I2815" t="s">
        <v>44</v>
      </c>
      <c r="J2815" t="s">
        <v>98</v>
      </c>
      <c r="K2815" t="s">
        <v>66</v>
      </c>
      <c r="L2815" t="s">
        <v>37</v>
      </c>
      <c r="M2815" t="s">
        <v>62</v>
      </c>
      <c r="N2815" t="s">
        <v>35</v>
      </c>
      <c r="O2815" t="s">
        <v>47</v>
      </c>
      <c r="P2815" t="s">
        <v>39</v>
      </c>
      <c r="Q2815" t="s">
        <v>58</v>
      </c>
      <c r="R2815" t="s">
        <v>28</v>
      </c>
      <c r="S2815" t="s">
        <v>29</v>
      </c>
      <c r="T2815">
        <v>3</v>
      </c>
    </row>
    <row r="2816" spans="1:20" x14ac:dyDescent="0.3">
      <c r="A2816">
        <v>1398</v>
      </c>
      <c r="B2816">
        <v>44</v>
      </c>
      <c r="C2816" t="s">
        <v>30</v>
      </c>
      <c r="D2816" t="s">
        <v>21</v>
      </c>
      <c r="E2816">
        <v>3196.2658860000001</v>
      </c>
      <c r="F2816" s="1">
        <v>40891</v>
      </c>
      <c r="G2816">
        <v>25367.5</v>
      </c>
      <c r="H2816">
        <v>192.905</v>
      </c>
      <c r="I2816" t="s">
        <v>44</v>
      </c>
      <c r="J2816" t="s">
        <v>64</v>
      </c>
      <c r="K2816" t="s">
        <v>53</v>
      </c>
      <c r="L2816" t="s">
        <v>35</v>
      </c>
      <c r="M2816" t="s">
        <v>26</v>
      </c>
      <c r="N2816" t="s">
        <v>25</v>
      </c>
      <c r="O2816" t="s">
        <v>38</v>
      </c>
      <c r="P2816" t="s">
        <v>26</v>
      </c>
      <c r="Q2816" t="s">
        <v>39</v>
      </c>
      <c r="R2816" t="s">
        <v>49</v>
      </c>
      <c r="S2816" t="s">
        <v>42</v>
      </c>
      <c r="T2816">
        <v>3</v>
      </c>
    </row>
    <row r="2817" spans="1:20" x14ac:dyDescent="0.3">
      <c r="A2817">
        <v>1399</v>
      </c>
      <c r="B2817">
        <v>52</v>
      </c>
      <c r="C2817" t="s">
        <v>20</v>
      </c>
      <c r="D2817" t="s">
        <v>21</v>
      </c>
      <c r="E2817">
        <v>3863.8693349999999</v>
      </c>
      <c r="F2817" s="1">
        <v>43336</v>
      </c>
      <c r="G2817">
        <v>12641.1</v>
      </c>
      <c r="H2817">
        <v>103.553</v>
      </c>
      <c r="I2817" t="s">
        <v>44</v>
      </c>
      <c r="J2817" t="s">
        <v>102</v>
      </c>
      <c r="K2817" t="s">
        <v>53</v>
      </c>
      <c r="L2817" t="s">
        <v>37</v>
      </c>
      <c r="M2817" t="s">
        <v>68</v>
      </c>
      <c r="N2817" t="s">
        <v>37</v>
      </c>
      <c r="O2817" t="s">
        <v>47</v>
      </c>
      <c r="P2817" t="s">
        <v>39</v>
      </c>
      <c r="Q2817" t="s">
        <v>58</v>
      </c>
      <c r="R2817" t="s">
        <v>41</v>
      </c>
      <c r="S2817" t="s">
        <v>72</v>
      </c>
      <c r="T2817">
        <v>3</v>
      </c>
    </row>
    <row r="2818" spans="1:20" x14ac:dyDescent="0.3">
      <c r="A2818">
        <v>1400</v>
      </c>
      <c r="B2818">
        <v>42</v>
      </c>
      <c r="C2818" t="s">
        <v>20</v>
      </c>
      <c r="D2818" t="s">
        <v>21</v>
      </c>
      <c r="E2818">
        <v>3551.3605320000001</v>
      </c>
      <c r="F2818" s="1">
        <v>31249</v>
      </c>
      <c r="G2818">
        <v>39107.300000000003</v>
      </c>
      <c r="H2818">
        <v>362.35399999999998</v>
      </c>
      <c r="I2818" t="s">
        <v>51</v>
      </c>
      <c r="J2818" t="s">
        <v>23</v>
      </c>
      <c r="K2818" t="s">
        <v>53</v>
      </c>
      <c r="L2818" t="s">
        <v>54</v>
      </c>
      <c r="M2818" t="s">
        <v>36</v>
      </c>
      <c r="N2818" t="s">
        <v>35</v>
      </c>
      <c r="O2818" t="s">
        <v>78</v>
      </c>
      <c r="P2818" t="s">
        <v>39</v>
      </c>
      <c r="Q2818" t="s">
        <v>48</v>
      </c>
      <c r="R2818" t="s">
        <v>63</v>
      </c>
      <c r="S2818" t="s">
        <v>55</v>
      </c>
      <c r="T2818">
        <v>3</v>
      </c>
    </row>
    <row r="2819" spans="1:20" x14ac:dyDescent="0.3">
      <c r="A2819">
        <v>1401</v>
      </c>
      <c r="B2819">
        <v>55</v>
      </c>
      <c r="C2819" t="s">
        <v>20</v>
      </c>
      <c r="D2819" t="s">
        <v>21</v>
      </c>
      <c r="E2819">
        <v>3632.5087699999999</v>
      </c>
      <c r="F2819" s="1">
        <v>35370</v>
      </c>
      <c r="G2819">
        <v>21244.799999999999</v>
      </c>
      <c r="H2819">
        <v>180.702</v>
      </c>
      <c r="I2819" t="s">
        <v>51</v>
      </c>
      <c r="J2819" t="s">
        <v>98</v>
      </c>
      <c r="K2819" t="s">
        <v>61</v>
      </c>
      <c r="L2819" t="s">
        <v>25</v>
      </c>
      <c r="M2819" t="s">
        <v>62</v>
      </c>
      <c r="N2819" t="s">
        <v>46</v>
      </c>
      <c r="O2819" t="s">
        <v>38</v>
      </c>
      <c r="P2819" t="s">
        <v>39</v>
      </c>
      <c r="Q2819" t="s">
        <v>39</v>
      </c>
      <c r="R2819" t="s">
        <v>63</v>
      </c>
      <c r="S2819" t="s">
        <v>69</v>
      </c>
      <c r="T2819">
        <v>3</v>
      </c>
    </row>
    <row r="2820" spans="1:20" x14ac:dyDescent="0.3">
      <c r="A2820">
        <v>1403</v>
      </c>
      <c r="B2820">
        <v>54</v>
      </c>
      <c r="C2820" t="s">
        <v>20</v>
      </c>
      <c r="D2820" t="s">
        <v>21</v>
      </c>
      <c r="E2820">
        <v>3696.8910620000001</v>
      </c>
      <c r="F2820" s="1">
        <v>44446</v>
      </c>
      <c r="G2820">
        <v>38912.5</v>
      </c>
      <c r="H2820">
        <v>199.423</v>
      </c>
      <c r="I2820" t="s">
        <v>75</v>
      </c>
      <c r="J2820" t="s">
        <v>92</v>
      </c>
      <c r="K2820" t="s">
        <v>65</v>
      </c>
      <c r="L2820" t="s">
        <v>54</v>
      </c>
      <c r="M2820" t="s">
        <v>58</v>
      </c>
      <c r="N2820" t="s">
        <v>54</v>
      </c>
      <c r="O2820" t="s">
        <v>38</v>
      </c>
      <c r="P2820" t="s">
        <v>40</v>
      </c>
      <c r="Q2820" t="s">
        <v>48</v>
      </c>
      <c r="R2820" t="s">
        <v>28</v>
      </c>
      <c r="S2820" t="s">
        <v>42</v>
      </c>
      <c r="T2820">
        <v>3</v>
      </c>
    </row>
    <row r="2821" spans="1:20" x14ac:dyDescent="0.3">
      <c r="A2821">
        <v>1404</v>
      </c>
      <c r="B2821">
        <v>57</v>
      </c>
      <c r="C2821" t="s">
        <v>30</v>
      </c>
      <c r="D2821" t="s">
        <v>21</v>
      </c>
      <c r="E2821">
        <v>4391.8912319999999</v>
      </c>
      <c r="F2821" s="1">
        <v>33309</v>
      </c>
      <c r="G2821">
        <v>30301.7</v>
      </c>
      <c r="H2821">
        <v>156.48699999999999</v>
      </c>
      <c r="I2821" t="s">
        <v>22</v>
      </c>
      <c r="J2821" t="s">
        <v>90</v>
      </c>
      <c r="K2821" t="s">
        <v>57</v>
      </c>
      <c r="L2821" t="s">
        <v>25</v>
      </c>
      <c r="M2821" t="s">
        <v>68</v>
      </c>
      <c r="N2821" t="s">
        <v>35</v>
      </c>
      <c r="O2821" t="s">
        <v>27</v>
      </c>
      <c r="P2821" t="s">
        <v>40</v>
      </c>
      <c r="Q2821" t="s">
        <v>40</v>
      </c>
      <c r="R2821" t="s">
        <v>41</v>
      </c>
      <c r="S2821" t="s">
        <v>42</v>
      </c>
      <c r="T2821">
        <v>3</v>
      </c>
    </row>
    <row r="2822" spans="1:20" x14ac:dyDescent="0.3">
      <c r="A2822">
        <v>1419</v>
      </c>
      <c r="B2822">
        <v>63</v>
      </c>
      <c r="C2822" t="s">
        <v>20</v>
      </c>
      <c r="D2822" t="s">
        <v>50</v>
      </c>
      <c r="E2822">
        <v>5118.9139130000003</v>
      </c>
      <c r="F2822" s="1">
        <v>43851</v>
      </c>
      <c r="G2822">
        <v>16036.1</v>
      </c>
      <c r="H2822">
        <v>105.482</v>
      </c>
      <c r="I2822" t="s">
        <v>32</v>
      </c>
      <c r="J2822" t="s">
        <v>45</v>
      </c>
      <c r="K2822" t="s">
        <v>61</v>
      </c>
      <c r="L2822" t="s">
        <v>35</v>
      </c>
      <c r="M2822" t="s">
        <v>68</v>
      </c>
      <c r="N2822" t="s">
        <v>46</v>
      </c>
      <c r="O2822" t="s">
        <v>38</v>
      </c>
      <c r="P2822" t="s">
        <v>48</v>
      </c>
      <c r="Q2822" t="s">
        <v>26</v>
      </c>
      <c r="R2822" t="s">
        <v>63</v>
      </c>
      <c r="S2822" t="s">
        <v>69</v>
      </c>
      <c r="T2822">
        <v>3</v>
      </c>
    </row>
    <row r="2823" spans="1:20" x14ac:dyDescent="0.3">
      <c r="A2823">
        <v>1437</v>
      </c>
      <c r="B2823">
        <v>58</v>
      </c>
      <c r="C2823" t="s">
        <v>20</v>
      </c>
      <c r="D2823" t="s">
        <v>21</v>
      </c>
      <c r="E2823">
        <v>4782.0473789999996</v>
      </c>
      <c r="F2823" s="1">
        <v>38237</v>
      </c>
      <c r="G2823">
        <v>9917.7999999999993</v>
      </c>
      <c r="H2823">
        <v>64.444000000000003</v>
      </c>
      <c r="I2823" t="s">
        <v>75</v>
      </c>
      <c r="J2823" t="s">
        <v>86</v>
      </c>
      <c r="K2823" t="s">
        <v>24</v>
      </c>
      <c r="L2823" t="s">
        <v>25</v>
      </c>
      <c r="M2823" t="s">
        <v>62</v>
      </c>
      <c r="N2823" t="s">
        <v>25</v>
      </c>
      <c r="O2823" t="s">
        <v>38</v>
      </c>
      <c r="P2823" t="s">
        <v>39</v>
      </c>
      <c r="Q2823" t="s">
        <v>48</v>
      </c>
      <c r="R2823" t="s">
        <v>28</v>
      </c>
      <c r="S2823" t="s">
        <v>29</v>
      </c>
      <c r="T2823">
        <v>3</v>
      </c>
    </row>
    <row r="2824" spans="1:20" x14ac:dyDescent="0.3">
      <c r="A2824">
        <v>1439</v>
      </c>
      <c r="B2824">
        <v>49</v>
      </c>
      <c r="C2824" t="s">
        <v>20</v>
      </c>
      <c r="D2824" t="s">
        <v>50</v>
      </c>
      <c r="E2824">
        <v>4271.6597979999997</v>
      </c>
      <c r="F2824" s="1">
        <v>43507</v>
      </c>
      <c r="G2824">
        <v>22942.5</v>
      </c>
      <c r="H2824">
        <v>192.42599999999999</v>
      </c>
      <c r="I2824" t="s">
        <v>75</v>
      </c>
      <c r="J2824" t="s">
        <v>45</v>
      </c>
      <c r="K2824" t="s">
        <v>24</v>
      </c>
      <c r="L2824" t="s">
        <v>25</v>
      </c>
      <c r="M2824" t="s">
        <v>58</v>
      </c>
      <c r="N2824" t="s">
        <v>54</v>
      </c>
      <c r="O2824" t="s">
        <v>27</v>
      </c>
      <c r="P2824" t="s">
        <v>40</v>
      </c>
      <c r="Q2824" t="s">
        <v>48</v>
      </c>
      <c r="R2824" t="s">
        <v>28</v>
      </c>
      <c r="S2824" t="s">
        <v>42</v>
      </c>
      <c r="T2824">
        <v>3</v>
      </c>
    </row>
    <row r="2825" spans="1:20" x14ac:dyDescent="0.3">
      <c r="A2825">
        <v>1442</v>
      </c>
      <c r="B2825">
        <v>52</v>
      </c>
      <c r="C2825" t="s">
        <v>20</v>
      </c>
      <c r="D2825" t="s">
        <v>21</v>
      </c>
      <c r="E2825">
        <v>4681.2347870000003</v>
      </c>
      <c r="F2825" s="1">
        <v>39766</v>
      </c>
      <c r="G2825">
        <v>33335.300000000003</v>
      </c>
      <c r="H2825">
        <v>211.05099999999999</v>
      </c>
      <c r="I2825" t="s">
        <v>44</v>
      </c>
      <c r="J2825" t="s">
        <v>85</v>
      </c>
      <c r="K2825" t="s">
        <v>74</v>
      </c>
      <c r="L2825" t="s">
        <v>54</v>
      </c>
      <c r="M2825" t="s">
        <v>36</v>
      </c>
      <c r="N2825" t="s">
        <v>35</v>
      </c>
      <c r="O2825" t="s">
        <v>38</v>
      </c>
      <c r="P2825" t="s">
        <v>48</v>
      </c>
      <c r="Q2825" t="s">
        <v>39</v>
      </c>
      <c r="R2825" t="s">
        <v>41</v>
      </c>
      <c r="S2825" t="s">
        <v>55</v>
      </c>
      <c r="T2825">
        <v>3</v>
      </c>
    </row>
    <row r="2826" spans="1:20" x14ac:dyDescent="0.3">
      <c r="A2826">
        <v>1445</v>
      </c>
      <c r="B2826">
        <v>61</v>
      </c>
      <c r="C2826" t="s">
        <v>20</v>
      </c>
      <c r="D2826" t="s">
        <v>31</v>
      </c>
      <c r="E2826">
        <v>3698.626847</v>
      </c>
      <c r="F2826" s="1">
        <v>38566</v>
      </c>
      <c r="G2826">
        <v>39898.400000000001</v>
      </c>
      <c r="H2826">
        <v>199.928</v>
      </c>
      <c r="I2826" t="s">
        <v>75</v>
      </c>
      <c r="J2826" t="s">
        <v>94</v>
      </c>
      <c r="K2826" t="s">
        <v>61</v>
      </c>
      <c r="L2826" t="s">
        <v>46</v>
      </c>
      <c r="M2826" t="s">
        <v>62</v>
      </c>
      <c r="N2826" t="s">
        <v>35</v>
      </c>
      <c r="O2826" t="s">
        <v>38</v>
      </c>
      <c r="P2826" t="s">
        <v>39</v>
      </c>
      <c r="Q2826" t="s">
        <v>48</v>
      </c>
      <c r="R2826" t="s">
        <v>59</v>
      </c>
      <c r="S2826" t="s">
        <v>55</v>
      </c>
      <c r="T2826">
        <v>3</v>
      </c>
    </row>
    <row r="2827" spans="1:20" x14ac:dyDescent="0.3">
      <c r="A2827">
        <v>1447</v>
      </c>
      <c r="B2827">
        <v>44</v>
      </c>
      <c r="C2827" t="s">
        <v>30</v>
      </c>
      <c r="D2827" t="s">
        <v>31</v>
      </c>
      <c r="E2827">
        <v>3796.501726</v>
      </c>
      <c r="F2827" s="1">
        <v>34161</v>
      </c>
      <c r="G2827">
        <v>31503.9</v>
      </c>
      <c r="H2827">
        <v>174.40899999999999</v>
      </c>
      <c r="I2827" t="s">
        <v>32</v>
      </c>
      <c r="J2827" t="s">
        <v>56</v>
      </c>
      <c r="K2827" t="s">
        <v>83</v>
      </c>
      <c r="L2827" t="s">
        <v>46</v>
      </c>
      <c r="M2827" t="s">
        <v>36</v>
      </c>
      <c r="N2827" t="s">
        <v>54</v>
      </c>
      <c r="O2827" t="s">
        <v>38</v>
      </c>
      <c r="P2827" t="s">
        <v>40</v>
      </c>
      <c r="Q2827" t="s">
        <v>26</v>
      </c>
      <c r="R2827" t="s">
        <v>59</v>
      </c>
      <c r="S2827" t="s">
        <v>55</v>
      </c>
      <c r="T2827">
        <v>3</v>
      </c>
    </row>
    <row r="2828" spans="1:20" x14ac:dyDescent="0.3">
      <c r="A2828">
        <v>1452</v>
      </c>
      <c r="B2828">
        <v>55</v>
      </c>
      <c r="C2828" t="s">
        <v>20</v>
      </c>
      <c r="D2828" t="s">
        <v>21</v>
      </c>
      <c r="E2828">
        <v>3731.1864329999999</v>
      </c>
      <c r="F2828" s="1">
        <v>38940</v>
      </c>
      <c r="G2828">
        <v>17964.8</v>
      </c>
      <c r="H2828">
        <v>156.00899999999999</v>
      </c>
      <c r="I2828" t="s">
        <v>32</v>
      </c>
      <c r="J2828" t="s">
        <v>101</v>
      </c>
      <c r="K2828" t="s">
        <v>57</v>
      </c>
      <c r="L2828" t="s">
        <v>37</v>
      </c>
      <c r="M2828" t="s">
        <v>36</v>
      </c>
      <c r="N2828" t="s">
        <v>54</v>
      </c>
      <c r="O2828" t="s">
        <v>38</v>
      </c>
      <c r="P2828" t="s">
        <v>40</v>
      </c>
      <c r="Q2828" t="s">
        <v>58</v>
      </c>
      <c r="R2828" t="s">
        <v>28</v>
      </c>
      <c r="S2828" t="s">
        <v>72</v>
      </c>
      <c r="T2828">
        <v>3</v>
      </c>
    </row>
    <row r="2829" spans="1:20" x14ac:dyDescent="0.3">
      <c r="A2829">
        <v>1456</v>
      </c>
      <c r="B2829">
        <v>54</v>
      </c>
      <c r="C2829" t="s">
        <v>20</v>
      </c>
      <c r="D2829" t="s">
        <v>21</v>
      </c>
      <c r="E2829">
        <v>3632.2090929999999</v>
      </c>
      <c r="F2829" s="1">
        <v>38255</v>
      </c>
      <c r="G2829">
        <v>9087</v>
      </c>
      <c r="H2829">
        <v>49.737000000000002</v>
      </c>
      <c r="I2829" t="s">
        <v>22</v>
      </c>
      <c r="J2829" t="s">
        <v>99</v>
      </c>
      <c r="K2829" t="s">
        <v>74</v>
      </c>
      <c r="L2829" t="s">
        <v>54</v>
      </c>
      <c r="M2829" t="s">
        <v>58</v>
      </c>
      <c r="N2829" t="s">
        <v>46</v>
      </c>
      <c r="O2829" t="s">
        <v>38</v>
      </c>
      <c r="P2829" t="s">
        <v>40</v>
      </c>
      <c r="Q2829" t="s">
        <v>58</v>
      </c>
      <c r="R2829" t="s">
        <v>28</v>
      </c>
      <c r="S2829" t="s">
        <v>55</v>
      </c>
      <c r="T2829">
        <v>3</v>
      </c>
    </row>
    <row r="2830" spans="1:20" x14ac:dyDescent="0.3">
      <c r="A2830">
        <v>1461</v>
      </c>
      <c r="B2830">
        <v>53</v>
      </c>
      <c r="C2830" t="s">
        <v>20</v>
      </c>
      <c r="D2830" t="s">
        <v>21</v>
      </c>
      <c r="E2830">
        <v>4000.1627090000002</v>
      </c>
      <c r="F2830" s="1">
        <v>41428</v>
      </c>
      <c r="G2830">
        <v>9863.9</v>
      </c>
      <c r="H2830">
        <v>59.164999999999999</v>
      </c>
      <c r="I2830" t="s">
        <v>44</v>
      </c>
      <c r="J2830" t="s">
        <v>93</v>
      </c>
      <c r="K2830" t="s">
        <v>65</v>
      </c>
      <c r="L2830" t="s">
        <v>25</v>
      </c>
      <c r="M2830" t="s">
        <v>62</v>
      </c>
      <c r="N2830" t="s">
        <v>35</v>
      </c>
      <c r="O2830" t="s">
        <v>27</v>
      </c>
      <c r="P2830" t="s">
        <v>40</v>
      </c>
      <c r="Q2830" t="s">
        <v>48</v>
      </c>
      <c r="R2830" t="s">
        <v>63</v>
      </c>
      <c r="S2830" t="s">
        <v>42</v>
      </c>
      <c r="T2830">
        <v>3</v>
      </c>
    </row>
    <row r="2831" spans="1:20" x14ac:dyDescent="0.3">
      <c r="A2831">
        <v>1468</v>
      </c>
      <c r="B2831">
        <v>55</v>
      </c>
      <c r="C2831" t="s">
        <v>20</v>
      </c>
      <c r="D2831" t="s">
        <v>31</v>
      </c>
      <c r="E2831">
        <v>5566.2520439999998</v>
      </c>
      <c r="F2831" s="1">
        <v>37044</v>
      </c>
      <c r="G2831">
        <v>34088.6</v>
      </c>
      <c r="H2831">
        <v>339.49400000000003</v>
      </c>
      <c r="I2831" t="s">
        <v>44</v>
      </c>
      <c r="J2831" t="s">
        <v>97</v>
      </c>
      <c r="K2831" t="s">
        <v>53</v>
      </c>
      <c r="L2831" t="s">
        <v>46</v>
      </c>
      <c r="M2831" t="s">
        <v>36</v>
      </c>
      <c r="N2831" t="s">
        <v>35</v>
      </c>
      <c r="O2831" t="s">
        <v>38</v>
      </c>
      <c r="P2831" t="s">
        <v>58</v>
      </c>
      <c r="Q2831" t="s">
        <v>26</v>
      </c>
      <c r="R2831" t="s">
        <v>63</v>
      </c>
      <c r="S2831" t="s">
        <v>42</v>
      </c>
      <c r="T2831">
        <v>3</v>
      </c>
    </row>
    <row r="2832" spans="1:20" x14ac:dyDescent="0.3">
      <c r="A2832">
        <v>1471</v>
      </c>
      <c r="B2832">
        <v>49</v>
      </c>
      <c r="C2832" t="s">
        <v>20</v>
      </c>
      <c r="D2832" t="s">
        <v>21</v>
      </c>
      <c r="E2832">
        <v>3898.6510920000001</v>
      </c>
      <c r="F2832" s="1">
        <v>35969</v>
      </c>
      <c r="G2832">
        <v>24131.3</v>
      </c>
      <c r="H2832">
        <v>180.20599999999999</v>
      </c>
      <c r="I2832" t="s">
        <v>32</v>
      </c>
      <c r="J2832" t="s">
        <v>52</v>
      </c>
      <c r="K2832" t="s">
        <v>83</v>
      </c>
      <c r="L2832" t="s">
        <v>46</v>
      </c>
      <c r="M2832" t="s">
        <v>58</v>
      </c>
      <c r="N2832" t="s">
        <v>54</v>
      </c>
      <c r="O2832" t="s">
        <v>47</v>
      </c>
      <c r="P2832" t="s">
        <v>48</v>
      </c>
      <c r="Q2832" t="s">
        <v>48</v>
      </c>
      <c r="R2832" t="s">
        <v>63</v>
      </c>
      <c r="S2832" t="s">
        <v>55</v>
      </c>
      <c r="T2832">
        <v>3</v>
      </c>
    </row>
    <row r="2833" spans="1:20" x14ac:dyDescent="0.3">
      <c r="A2833">
        <v>1480</v>
      </c>
      <c r="B2833">
        <v>57</v>
      </c>
      <c r="C2833" t="s">
        <v>20</v>
      </c>
      <c r="D2833" t="s">
        <v>31</v>
      </c>
      <c r="E2833">
        <v>3442.8107639999998</v>
      </c>
      <c r="F2833" s="1">
        <v>28399</v>
      </c>
      <c r="G2833">
        <v>19461.5</v>
      </c>
      <c r="H2833">
        <v>132.495</v>
      </c>
      <c r="I2833" t="s">
        <v>22</v>
      </c>
      <c r="J2833" t="s">
        <v>73</v>
      </c>
      <c r="K2833" t="s">
        <v>34</v>
      </c>
      <c r="L2833" t="s">
        <v>25</v>
      </c>
      <c r="M2833" t="s">
        <v>36</v>
      </c>
      <c r="N2833" t="s">
        <v>54</v>
      </c>
      <c r="O2833" t="s">
        <v>27</v>
      </c>
      <c r="P2833" t="s">
        <v>40</v>
      </c>
      <c r="Q2833" t="s">
        <v>48</v>
      </c>
      <c r="R2833" t="s">
        <v>28</v>
      </c>
      <c r="S2833" t="s">
        <v>42</v>
      </c>
      <c r="T2833">
        <v>3</v>
      </c>
    </row>
    <row r="2834" spans="1:20" x14ac:dyDescent="0.3">
      <c r="A2834">
        <v>1484</v>
      </c>
      <c r="B2834">
        <v>37</v>
      </c>
      <c r="C2834" t="s">
        <v>30</v>
      </c>
      <c r="D2834" t="s">
        <v>21</v>
      </c>
      <c r="E2834">
        <v>3226.1392430000001</v>
      </c>
      <c r="F2834" s="1">
        <v>29914</v>
      </c>
      <c r="G2834">
        <v>44758.400000000001</v>
      </c>
      <c r="H2834">
        <v>273.53699999999998</v>
      </c>
      <c r="I2834" t="s">
        <v>75</v>
      </c>
      <c r="J2834" t="s">
        <v>91</v>
      </c>
      <c r="K2834" t="s">
        <v>66</v>
      </c>
      <c r="L2834" t="s">
        <v>37</v>
      </c>
      <c r="M2834" t="s">
        <v>68</v>
      </c>
      <c r="N2834" t="s">
        <v>46</v>
      </c>
      <c r="O2834" t="s">
        <v>27</v>
      </c>
      <c r="P2834" t="s">
        <v>48</v>
      </c>
      <c r="Q2834" t="s">
        <v>40</v>
      </c>
      <c r="R2834" t="s">
        <v>63</v>
      </c>
      <c r="S2834" t="s">
        <v>55</v>
      </c>
      <c r="T2834">
        <v>3</v>
      </c>
    </row>
    <row r="2835" spans="1:20" x14ac:dyDescent="0.3">
      <c r="A2835">
        <v>1489</v>
      </c>
      <c r="B2835">
        <v>49</v>
      </c>
      <c r="C2835" t="s">
        <v>20</v>
      </c>
      <c r="D2835" t="s">
        <v>50</v>
      </c>
      <c r="E2835">
        <v>4999.3241410000001</v>
      </c>
      <c r="F2835" s="1">
        <v>31912</v>
      </c>
      <c r="G2835">
        <v>16560</v>
      </c>
      <c r="H2835">
        <v>120.78100000000001</v>
      </c>
      <c r="I2835" t="s">
        <v>22</v>
      </c>
      <c r="J2835" t="s">
        <v>96</v>
      </c>
      <c r="K2835" t="s">
        <v>53</v>
      </c>
      <c r="L2835" t="s">
        <v>46</v>
      </c>
      <c r="M2835" t="s">
        <v>58</v>
      </c>
      <c r="N2835" t="s">
        <v>35</v>
      </c>
      <c r="O2835" t="s">
        <v>47</v>
      </c>
      <c r="P2835" t="s">
        <v>26</v>
      </c>
      <c r="Q2835" t="s">
        <v>26</v>
      </c>
      <c r="R2835" t="s">
        <v>28</v>
      </c>
      <c r="S2835" t="s">
        <v>69</v>
      </c>
      <c r="T2835">
        <v>3</v>
      </c>
    </row>
    <row r="2836" spans="1:20" x14ac:dyDescent="0.3">
      <c r="A2836">
        <v>1491</v>
      </c>
      <c r="B2836">
        <v>49</v>
      </c>
      <c r="C2836" t="s">
        <v>20</v>
      </c>
      <c r="D2836" t="s">
        <v>21</v>
      </c>
      <c r="E2836">
        <v>2197.8216910000001</v>
      </c>
      <c r="F2836" s="1">
        <v>29594</v>
      </c>
      <c r="G2836">
        <v>43535</v>
      </c>
      <c r="H2836">
        <v>292.065</v>
      </c>
      <c r="I2836" t="s">
        <v>44</v>
      </c>
      <c r="J2836" t="s">
        <v>98</v>
      </c>
      <c r="K2836" t="s">
        <v>53</v>
      </c>
      <c r="L2836" t="s">
        <v>35</v>
      </c>
      <c r="M2836" t="s">
        <v>36</v>
      </c>
      <c r="N2836" t="s">
        <v>35</v>
      </c>
      <c r="O2836" t="s">
        <v>38</v>
      </c>
      <c r="P2836" t="s">
        <v>48</v>
      </c>
      <c r="Q2836" t="s">
        <v>39</v>
      </c>
      <c r="R2836" t="s">
        <v>59</v>
      </c>
      <c r="S2836" t="s">
        <v>42</v>
      </c>
      <c r="T2836">
        <v>3</v>
      </c>
    </row>
    <row r="2837" spans="1:20" x14ac:dyDescent="0.3">
      <c r="A2837">
        <v>1492</v>
      </c>
      <c r="B2837">
        <v>44</v>
      </c>
      <c r="C2837" t="s">
        <v>20</v>
      </c>
      <c r="D2837" t="s">
        <v>31</v>
      </c>
      <c r="E2837">
        <v>2915.921503</v>
      </c>
      <c r="F2837" s="1">
        <v>44536</v>
      </c>
      <c r="G2837">
        <v>9969.9</v>
      </c>
      <c r="H2837">
        <v>96.48</v>
      </c>
      <c r="I2837" t="s">
        <v>75</v>
      </c>
      <c r="J2837" t="s">
        <v>71</v>
      </c>
      <c r="K2837" t="s">
        <v>66</v>
      </c>
      <c r="L2837" t="s">
        <v>46</v>
      </c>
      <c r="M2837" t="s">
        <v>62</v>
      </c>
      <c r="N2837" t="s">
        <v>35</v>
      </c>
      <c r="O2837" t="s">
        <v>78</v>
      </c>
      <c r="P2837" t="s">
        <v>48</v>
      </c>
      <c r="Q2837" t="s">
        <v>58</v>
      </c>
      <c r="R2837" t="s">
        <v>63</v>
      </c>
      <c r="S2837" t="s">
        <v>42</v>
      </c>
      <c r="T2837">
        <v>3</v>
      </c>
    </row>
    <row r="2838" spans="1:20" x14ac:dyDescent="0.3">
      <c r="A2838">
        <v>1497</v>
      </c>
      <c r="B2838">
        <v>44</v>
      </c>
      <c r="C2838" t="s">
        <v>20</v>
      </c>
      <c r="D2838" t="s">
        <v>31</v>
      </c>
      <c r="E2838">
        <v>5417.7550380000002</v>
      </c>
      <c r="F2838" s="1">
        <v>35523</v>
      </c>
      <c r="G2838">
        <v>17116.900000000001</v>
      </c>
      <c r="H2838">
        <v>116.91800000000001</v>
      </c>
      <c r="I2838" t="s">
        <v>22</v>
      </c>
      <c r="J2838" t="s">
        <v>80</v>
      </c>
      <c r="K2838" t="s">
        <v>57</v>
      </c>
      <c r="L2838" t="s">
        <v>54</v>
      </c>
      <c r="M2838" t="s">
        <v>26</v>
      </c>
      <c r="N2838" t="s">
        <v>25</v>
      </c>
      <c r="O2838" t="s">
        <v>47</v>
      </c>
      <c r="P2838" t="s">
        <v>26</v>
      </c>
      <c r="Q2838" t="s">
        <v>40</v>
      </c>
      <c r="R2838" t="s">
        <v>28</v>
      </c>
      <c r="S2838" t="s">
        <v>72</v>
      </c>
      <c r="T2838">
        <v>3</v>
      </c>
    </row>
    <row r="2839" spans="1:20" x14ac:dyDescent="0.3">
      <c r="A2839">
        <v>1506</v>
      </c>
      <c r="B2839">
        <v>45</v>
      </c>
      <c r="C2839" t="s">
        <v>20</v>
      </c>
      <c r="D2839" t="s">
        <v>21</v>
      </c>
      <c r="E2839">
        <v>3218.497253</v>
      </c>
      <c r="F2839" s="1">
        <v>39005</v>
      </c>
      <c r="G2839">
        <v>34527.599999999999</v>
      </c>
      <c r="H2839">
        <v>332.37799999999999</v>
      </c>
      <c r="I2839" t="s">
        <v>32</v>
      </c>
      <c r="J2839" t="s">
        <v>80</v>
      </c>
      <c r="K2839" t="s">
        <v>34</v>
      </c>
      <c r="L2839" t="s">
        <v>35</v>
      </c>
      <c r="M2839" t="s">
        <v>26</v>
      </c>
      <c r="N2839" t="s">
        <v>54</v>
      </c>
      <c r="O2839" t="s">
        <v>78</v>
      </c>
      <c r="P2839" t="s">
        <v>39</v>
      </c>
      <c r="Q2839" t="s">
        <v>26</v>
      </c>
      <c r="R2839" t="s">
        <v>28</v>
      </c>
      <c r="S2839" t="s">
        <v>72</v>
      </c>
      <c r="T2839">
        <v>3</v>
      </c>
    </row>
    <row r="2840" spans="1:20" x14ac:dyDescent="0.3">
      <c r="A2840">
        <v>1511</v>
      </c>
      <c r="B2840">
        <v>55</v>
      </c>
      <c r="C2840" t="s">
        <v>20</v>
      </c>
      <c r="D2840" t="s">
        <v>21</v>
      </c>
      <c r="E2840">
        <v>3725.378557</v>
      </c>
      <c r="F2840" s="1">
        <v>37106</v>
      </c>
      <c r="G2840">
        <v>40333</v>
      </c>
      <c r="H2840">
        <v>327.10199999999998</v>
      </c>
      <c r="I2840" t="s">
        <v>32</v>
      </c>
      <c r="J2840" t="s">
        <v>91</v>
      </c>
      <c r="K2840" t="s">
        <v>57</v>
      </c>
      <c r="L2840" t="s">
        <v>46</v>
      </c>
      <c r="M2840" t="s">
        <v>58</v>
      </c>
      <c r="N2840" t="s">
        <v>46</v>
      </c>
      <c r="O2840" t="s">
        <v>38</v>
      </c>
      <c r="P2840" t="s">
        <v>40</v>
      </c>
      <c r="Q2840" t="s">
        <v>40</v>
      </c>
      <c r="R2840" t="s">
        <v>63</v>
      </c>
      <c r="S2840" t="s">
        <v>55</v>
      </c>
      <c r="T2840">
        <v>3</v>
      </c>
    </row>
    <row r="2841" spans="1:20" x14ac:dyDescent="0.3">
      <c r="A2841">
        <v>1515</v>
      </c>
      <c r="B2841">
        <v>61</v>
      </c>
      <c r="C2841" t="s">
        <v>20</v>
      </c>
      <c r="D2841" t="s">
        <v>31</v>
      </c>
      <c r="E2841">
        <v>5115.7239509999999</v>
      </c>
      <c r="F2841" s="1">
        <v>34347</v>
      </c>
      <c r="G2841">
        <v>33280.300000000003</v>
      </c>
      <c r="H2841">
        <v>226.09399999999999</v>
      </c>
      <c r="I2841" t="s">
        <v>44</v>
      </c>
      <c r="J2841" t="s">
        <v>97</v>
      </c>
      <c r="K2841" t="s">
        <v>53</v>
      </c>
      <c r="L2841" t="s">
        <v>25</v>
      </c>
      <c r="M2841" t="s">
        <v>58</v>
      </c>
      <c r="N2841" t="s">
        <v>37</v>
      </c>
      <c r="O2841" t="s">
        <v>27</v>
      </c>
      <c r="P2841" t="s">
        <v>26</v>
      </c>
      <c r="Q2841" t="s">
        <v>48</v>
      </c>
      <c r="R2841" t="s">
        <v>49</v>
      </c>
      <c r="S2841" t="s">
        <v>42</v>
      </c>
      <c r="T2841">
        <v>3</v>
      </c>
    </row>
    <row r="2842" spans="1:20" x14ac:dyDescent="0.3">
      <c r="A2842">
        <v>1516</v>
      </c>
      <c r="B2842">
        <v>52</v>
      </c>
      <c r="C2842" t="s">
        <v>20</v>
      </c>
      <c r="D2842" t="s">
        <v>21</v>
      </c>
      <c r="E2842">
        <v>3260.464383</v>
      </c>
      <c r="F2842" s="1">
        <v>30747</v>
      </c>
      <c r="G2842">
        <v>34934</v>
      </c>
      <c r="H2842">
        <v>292.774</v>
      </c>
      <c r="I2842" t="s">
        <v>44</v>
      </c>
      <c r="J2842" t="s">
        <v>92</v>
      </c>
      <c r="K2842" t="s">
        <v>61</v>
      </c>
      <c r="L2842" t="s">
        <v>46</v>
      </c>
      <c r="M2842" t="s">
        <v>58</v>
      </c>
      <c r="N2842" t="s">
        <v>54</v>
      </c>
      <c r="O2842" t="s">
        <v>78</v>
      </c>
      <c r="P2842" t="s">
        <v>39</v>
      </c>
      <c r="Q2842" t="s">
        <v>39</v>
      </c>
      <c r="R2842" t="s">
        <v>49</v>
      </c>
      <c r="S2842" t="s">
        <v>69</v>
      </c>
      <c r="T2842">
        <v>3</v>
      </c>
    </row>
    <row r="2843" spans="1:20" x14ac:dyDescent="0.3">
      <c r="A2843">
        <v>1518</v>
      </c>
      <c r="B2843">
        <v>60</v>
      </c>
      <c r="C2843" t="s">
        <v>30</v>
      </c>
      <c r="D2843" t="s">
        <v>31</v>
      </c>
      <c r="E2843">
        <v>3435.4406439999998</v>
      </c>
      <c r="F2843" s="1">
        <v>43838</v>
      </c>
      <c r="G2843">
        <v>10467.5</v>
      </c>
      <c r="H2843">
        <v>74.834000000000003</v>
      </c>
      <c r="I2843" t="s">
        <v>22</v>
      </c>
      <c r="J2843" t="s">
        <v>81</v>
      </c>
      <c r="K2843" t="s">
        <v>83</v>
      </c>
      <c r="L2843" t="s">
        <v>25</v>
      </c>
      <c r="M2843" t="s">
        <v>68</v>
      </c>
      <c r="N2843" t="s">
        <v>54</v>
      </c>
      <c r="O2843" t="s">
        <v>27</v>
      </c>
      <c r="P2843" t="s">
        <v>40</v>
      </c>
      <c r="Q2843" t="s">
        <v>48</v>
      </c>
      <c r="R2843" t="s">
        <v>41</v>
      </c>
      <c r="S2843" t="s">
        <v>55</v>
      </c>
      <c r="T2843">
        <v>3</v>
      </c>
    </row>
    <row r="2844" spans="1:20" x14ac:dyDescent="0.3">
      <c r="A2844">
        <v>1525</v>
      </c>
      <c r="B2844">
        <v>47</v>
      </c>
      <c r="C2844" t="s">
        <v>20</v>
      </c>
      <c r="D2844" t="s">
        <v>21</v>
      </c>
      <c r="E2844">
        <v>4230.2822109999997</v>
      </c>
      <c r="F2844" s="1">
        <v>32141</v>
      </c>
      <c r="G2844">
        <v>24951.9</v>
      </c>
      <c r="H2844">
        <v>213.79400000000001</v>
      </c>
      <c r="I2844" t="s">
        <v>51</v>
      </c>
      <c r="J2844" t="s">
        <v>98</v>
      </c>
      <c r="K2844" t="s">
        <v>34</v>
      </c>
      <c r="L2844" t="s">
        <v>35</v>
      </c>
      <c r="M2844" t="s">
        <v>68</v>
      </c>
      <c r="N2844" t="s">
        <v>25</v>
      </c>
      <c r="O2844" t="s">
        <v>38</v>
      </c>
      <c r="P2844" t="s">
        <v>40</v>
      </c>
      <c r="Q2844" t="s">
        <v>39</v>
      </c>
      <c r="R2844" t="s">
        <v>28</v>
      </c>
      <c r="S2844" t="s">
        <v>42</v>
      </c>
      <c r="T2844">
        <v>3</v>
      </c>
    </row>
    <row r="2845" spans="1:20" x14ac:dyDescent="0.3">
      <c r="A2845">
        <v>1528</v>
      </c>
      <c r="B2845">
        <v>49</v>
      </c>
      <c r="C2845" t="s">
        <v>20</v>
      </c>
      <c r="D2845" t="s">
        <v>21</v>
      </c>
      <c r="E2845">
        <v>4379.231675</v>
      </c>
      <c r="F2845" s="1">
        <v>35597</v>
      </c>
      <c r="G2845">
        <v>25872.6</v>
      </c>
      <c r="H2845">
        <v>156.095</v>
      </c>
      <c r="I2845" t="s">
        <v>75</v>
      </c>
      <c r="J2845" t="s">
        <v>73</v>
      </c>
      <c r="K2845" t="s">
        <v>83</v>
      </c>
      <c r="L2845" t="s">
        <v>46</v>
      </c>
      <c r="M2845" t="s">
        <v>68</v>
      </c>
      <c r="N2845" t="s">
        <v>46</v>
      </c>
      <c r="O2845" t="s">
        <v>27</v>
      </c>
      <c r="P2845" t="s">
        <v>40</v>
      </c>
      <c r="Q2845" t="s">
        <v>48</v>
      </c>
      <c r="R2845" t="s">
        <v>28</v>
      </c>
      <c r="S2845" t="s">
        <v>42</v>
      </c>
      <c r="T2845">
        <v>3</v>
      </c>
    </row>
    <row r="2846" spans="1:20" x14ac:dyDescent="0.3">
      <c r="A2846">
        <v>1531</v>
      </c>
      <c r="B2846">
        <v>57</v>
      </c>
      <c r="C2846" t="s">
        <v>20</v>
      </c>
      <c r="D2846" t="s">
        <v>43</v>
      </c>
      <c r="E2846">
        <v>4609.9766360000003</v>
      </c>
      <c r="F2846" s="1">
        <v>40411</v>
      </c>
      <c r="G2846">
        <v>29698.3</v>
      </c>
      <c r="H2846">
        <v>211.86600000000001</v>
      </c>
      <c r="I2846" t="s">
        <v>22</v>
      </c>
      <c r="J2846" t="s">
        <v>88</v>
      </c>
      <c r="K2846" t="s">
        <v>53</v>
      </c>
      <c r="L2846" t="s">
        <v>46</v>
      </c>
      <c r="M2846" t="s">
        <v>62</v>
      </c>
      <c r="N2846" t="s">
        <v>35</v>
      </c>
      <c r="O2846" t="s">
        <v>47</v>
      </c>
      <c r="P2846" t="s">
        <v>40</v>
      </c>
      <c r="Q2846" t="s">
        <v>40</v>
      </c>
      <c r="R2846" t="s">
        <v>63</v>
      </c>
      <c r="S2846" t="s">
        <v>42</v>
      </c>
      <c r="T2846">
        <v>3</v>
      </c>
    </row>
    <row r="2847" spans="1:20" x14ac:dyDescent="0.3">
      <c r="A2847">
        <v>1532</v>
      </c>
      <c r="B2847">
        <v>47</v>
      </c>
      <c r="C2847" t="s">
        <v>20</v>
      </c>
      <c r="D2847" t="s">
        <v>21</v>
      </c>
      <c r="E2847">
        <v>4526.4149470000002</v>
      </c>
      <c r="F2847" s="1">
        <v>40196</v>
      </c>
      <c r="G2847">
        <v>16379.3</v>
      </c>
      <c r="H2847">
        <v>82.472999999999999</v>
      </c>
      <c r="I2847" t="s">
        <v>22</v>
      </c>
      <c r="J2847" t="s">
        <v>82</v>
      </c>
      <c r="K2847" t="s">
        <v>83</v>
      </c>
      <c r="L2847" t="s">
        <v>25</v>
      </c>
      <c r="M2847" t="s">
        <v>36</v>
      </c>
      <c r="N2847" t="s">
        <v>37</v>
      </c>
      <c r="O2847" t="s">
        <v>47</v>
      </c>
      <c r="P2847" t="s">
        <v>40</v>
      </c>
      <c r="Q2847" t="s">
        <v>58</v>
      </c>
      <c r="R2847" t="s">
        <v>63</v>
      </c>
      <c r="S2847" t="s">
        <v>29</v>
      </c>
      <c r="T2847">
        <v>3</v>
      </c>
    </row>
    <row r="2848" spans="1:20" x14ac:dyDescent="0.3">
      <c r="A2848">
        <v>1533</v>
      </c>
      <c r="B2848">
        <v>53</v>
      </c>
      <c r="C2848" t="s">
        <v>20</v>
      </c>
      <c r="D2848" t="s">
        <v>21</v>
      </c>
      <c r="E2848">
        <v>4831.4406289999997</v>
      </c>
      <c r="F2848" s="1">
        <v>40128</v>
      </c>
      <c r="G2848">
        <v>21399.1</v>
      </c>
      <c r="H2848">
        <v>155.84</v>
      </c>
      <c r="I2848" t="s">
        <v>75</v>
      </c>
      <c r="J2848" t="s">
        <v>90</v>
      </c>
      <c r="K2848" t="s">
        <v>24</v>
      </c>
      <c r="L2848" t="s">
        <v>46</v>
      </c>
      <c r="M2848" t="s">
        <v>68</v>
      </c>
      <c r="N2848" t="s">
        <v>46</v>
      </c>
      <c r="O2848" t="s">
        <v>27</v>
      </c>
      <c r="P2848" t="s">
        <v>40</v>
      </c>
      <c r="Q2848" t="s">
        <v>26</v>
      </c>
      <c r="R2848" t="s">
        <v>41</v>
      </c>
      <c r="S2848" t="s">
        <v>42</v>
      </c>
      <c r="T2848">
        <v>3</v>
      </c>
    </row>
    <row r="2849" spans="1:20" x14ac:dyDescent="0.3">
      <c r="A2849">
        <v>1534</v>
      </c>
      <c r="B2849">
        <v>42</v>
      </c>
      <c r="C2849" t="s">
        <v>30</v>
      </c>
      <c r="D2849" t="s">
        <v>50</v>
      </c>
      <c r="E2849">
        <v>4365.4136189999999</v>
      </c>
      <c r="F2849" s="1">
        <v>28607</v>
      </c>
      <c r="G2849">
        <v>17298.900000000001</v>
      </c>
      <c r="H2849">
        <v>163.821</v>
      </c>
      <c r="I2849" t="s">
        <v>51</v>
      </c>
      <c r="J2849" t="s">
        <v>73</v>
      </c>
      <c r="K2849" t="s">
        <v>74</v>
      </c>
      <c r="L2849" t="s">
        <v>25</v>
      </c>
      <c r="M2849" t="s">
        <v>68</v>
      </c>
      <c r="N2849" t="s">
        <v>46</v>
      </c>
      <c r="O2849" t="s">
        <v>78</v>
      </c>
      <c r="P2849" t="s">
        <v>48</v>
      </c>
      <c r="Q2849" t="s">
        <v>58</v>
      </c>
      <c r="R2849" t="s">
        <v>63</v>
      </c>
      <c r="S2849" t="s">
        <v>55</v>
      </c>
      <c r="T2849">
        <v>3</v>
      </c>
    </row>
    <row r="2850" spans="1:20" x14ac:dyDescent="0.3">
      <c r="A2850">
        <v>1539</v>
      </c>
      <c r="B2850">
        <v>62</v>
      </c>
      <c r="C2850" t="s">
        <v>20</v>
      </c>
      <c r="D2850" t="s">
        <v>31</v>
      </c>
      <c r="E2850">
        <v>3680.2637049999998</v>
      </c>
      <c r="F2850" s="1">
        <v>28173</v>
      </c>
      <c r="G2850">
        <v>38324.5</v>
      </c>
      <c r="H2850">
        <v>306.71199999999999</v>
      </c>
      <c r="I2850" t="s">
        <v>22</v>
      </c>
      <c r="J2850" t="s">
        <v>71</v>
      </c>
      <c r="K2850" t="s">
        <v>34</v>
      </c>
      <c r="L2850" t="s">
        <v>54</v>
      </c>
      <c r="M2850" t="s">
        <v>68</v>
      </c>
      <c r="N2850" t="s">
        <v>54</v>
      </c>
      <c r="O2850" t="s">
        <v>38</v>
      </c>
      <c r="P2850" t="s">
        <v>48</v>
      </c>
      <c r="Q2850" t="s">
        <v>39</v>
      </c>
      <c r="R2850" t="s">
        <v>59</v>
      </c>
      <c r="S2850" t="s">
        <v>29</v>
      </c>
      <c r="T2850">
        <v>3</v>
      </c>
    </row>
    <row r="2851" spans="1:20" x14ac:dyDescent="0.3">
      <c r="A2851">
        <v>1549</v>
      </c>
      <c r="B2851">
        <v>54</v>
      </c>
      <c r="C2851" t="s">
        <v>30</v>
      </c>
      <c r="D2851" t="s">
        <v>31</v>
      </c>
      <c r="E2851">
        <v>5803.981882</v>
      </c>
      <c r="F2851" s="1">
        <v>29367</v>
      </c>
      <c r="G2851">
        <v>18606.599999999999</v>
      </c>
      <c r="H2851">
        <v>177.03</v>
      </c>
      <c r="I2851" t="s">
        <v>32</v>
      </c>
      <c r="J2851" t="s">
        <v>84</v>
      </c>
      <c r="K2851" t="s">
        <v>74</v>
      </c>
      <c r="L2851" t="s">
        <v>35</v>
      </c>
      <c r="M2851" t="s">
        <v>26</v>
      </c>
      <c r="N2851" t="s">
        <v>54</v>
      </c>
      <c r="O2851" t="s">
        <v>78</v>
      </c>
      <c r="P2851" t="s">
        <v>58</v>
      </c>
      <c r="Q2851" t="s">
        <v>26</v>
      </c>
      <c r="R2851" t="s">
        <v>28</v>
      </c>
      <c r="S2851" t="s">
        <v>72</v>
      </c>
      <c r="T2851">
        <v>3</v>
      </c>
    </row>
    <row r="2852" spans="1:20" x14ac:dyDescent="0.3">
      <c r="A2852">
        <v>1550</v>
      </c>
      <c r="B2852">
        <v>66</v>
      </c>
      <c r="C2852" t="s">
        <v>20</v>
      </c>
      <c r="D2852" t="s">
        <v>21</v>
      </c>
      <c r="E2852">
        <v>3624.0967810000002</v>
      </c>
      <c r="F2852" s="1">
        <v>41455</v>
      </c>
      <c r="G2852">
        <v>19002.099999999999</v>
      </c>
      <c r="H2852">
        <v>148.19</v>
      </c>
      <c r="I2852" t="s">
        <v>44</v>
      </c>
      <c r="J2852" t="s">
        <v>80</v>
      </c>
      <c r="K2852" t="s">
        <v>74</v>
      </c>
      <c r="L2852" t="s">
        <v>54</v>
      </c>
      <c r="M2852" t="s">
        <v>58</v>
      </c>
      <c r="N2852" t="s">
        <v>54</v>
      </c>
      <c r="O2852" t="s">
        <v>38</v>
      </c>
      <c r="P2852" t="s">
        <v>26</v>
      </c>
      <c r="Q2852" t="s">
        <v>58</v>
      </c>
      <c r="R2852" t="s">
        <v>63</v>
      </c>
      <c r="S2852" t="s">
        <v>72</v>
      </c>
      <c r="T2852">
        <v>3</v>
      </c>
    </row>
    <row r="2853" spans="1:20" x14ac:dyDescent="0.3">
      <c r="A2853">
        <v>1556</v>
      </c>
      <c r="B2853">
        <v>64</v>
      </c>
      <c r="C2853" t="s">
        <v>30</v>
      </c>
      <c r="D2853" t="s">
        <v>31</v>
      </c>
      <c r="E2853">
        <v>5900.5960230000001</v>
      </c>
      <c r="F2853" s="1">
        <v>30251</v>
      </c>
      <c r="G2853">
        <v>21640.5</v>
      </c>
      <c r="H2853">
        <v>160.47900000000001</v>
      </c>
      <c r="I2853" t="s">
        <v>75</v>
      </c>
      <c r="J2853" t="s">
        <v>93</v>
      </c>
      <c r="K2853" t="s">
        <v>61</v>
      </c>
      <c r="L2853" t="s">
        <v>46</v>
      </c>
      <c r="M2853" t="s">
        <v>36</v>
      </c>
      <c r="N2853" t="s">
        <v>35</v>
      </c>
      <c r="O2853" t="s">
        <v>78</v>
      </c>
      <c r="P2853" t="s">
        <v>58</v>
      </c>
      <c r="Q2853" t="s">
        <v>39</v>
      </c>
      <c r="R2853" t="s">
        <v>28</v>
      </c>
      <c r="S2853" t="s">
        <v>55</v>
      </c>
      <c r="T2853">
        <v>3</v>
      </c>
    </row>
    <row r="2854" spans="1:20" x14ac:dyDescent="0.3">
      <c r="A2854">
        <v>1573</v>
      </c>
      <c r="B2854">
        <v>65</v>
      </c>
      <c r="C2854" t="s">
        <v>30</v>
      </c>
      <c r="D2854" t="s">
        <v>31</v>
      </c>
      <c r="E2854">
        <v>5244.8939369999998</v>
      </c>
      <c r="F2854" s="1">
        <v>34320</v>
      </c>
      <c r="G2854">
        <v>6344</v>
      </c>
      <c r="H2854">
        <v>32.222999999999999</v>
      </c>
      <c r="I2854" t="s">
        <v>22</v>
      </c>
      <c r="J2854" t="s">
        <v>89</v>
      </c>
      <c r="K2854" t="s">
        <v>83</v>
      </c>
      <c r="L2854" t="s">
        <v>25</v>
      </c>
      <c r="M2854" t="s">
        <v>36</v>
      </c>
      <c r="N2854" t="s">
        <v>25</v>
      </c>
      <c r="O2854" t="s">
        <v>27</v>
      </c>
      <c r="P2854" t="s">
        <v>58</v>
      </c>
      <c r="Q2854" t="s">
        <v>48</v>
      </c>
      <c r="R2854" t="s">
        <v>28</v>
      </c>
      <c r="S2854" t="s">
        <v>72</v>
      </c>
      <c r="T2854">
        <v>3</v>
      </c>
    </row>
    <row r="2855" spans="1:20" x14ac:dyDescent="0.3">
      <c r="A2855">
        <v>1576</v>
      </c>
      <c r="B2855">
        <v>47</v>
      </c>
      <c r="C2855" t="s">
        <v>20</v>
      </c>
      <c r="D2855" t="s">
        <v>21</v>
      </c>
      <c r="E2855">
        <v>5208.1118319999996</v>
      </c>
      <c r="F2855" s="1">
        <v>31719</v>
      </c>
      <c r="G2855">
        <v>23753.5</v>
      </c>
      <c r="H2855">
        <v>201.65100000000001</v>
      </c>
      <c r="I2855" t="s">
        <v>44</v>
      </c>
      <c r="J2855" t="s">
        <v>84</v>
      </c>
      <c r="K2855" t="s">
        <v>65</v>
      </c>
      <c r="L2855" t="s">
        <v>54</v>
      </c>
      <c r="M2855" t="s">
        <v>68</v>
      </c>
      <c r="N2855" t="s">
        <v>25</v>
      </c>
      <c r="O2855" t="s">
        <v>47</v>
      </c>
      <c r="P2855" t="s">
        <v>48</v>
      </c>
      <c r="Q2855" t="s">
        <v>26</v>
      </c>
      <c r="R2855" t="s">
        <v>49</v>
      </c>
      <c r="S2855" t="s">
        <v>55</v>
      </c>
      <c r="T2855">
        <v>3</v>
      </c>
    </row>
    <row r="2856" spans="1:20" x14ac:dyDescent="0.3">
      <c r="A2856">
        <v>1577</v>
      </c>
      <c r="B2856">
        <v>57</v>
      </c>
      <c r="C2856" t="s">
        <v>20</v>
      </c>
      <c r="D2856" t="s">
        <v>31</v>
      </c>
      <c r="E2856">
        <v>3550.0435940000002</v>
      </c>
      <c r="F2856" s="1">
        <v>35413</v>
      </c>
      <c r="G2856">
        <v>26004.7</v>
      </c>
      <c r="H2856">
        <v>168.32900000000001</v>
      </c>
      <c r="I2856" t="s">
        <v>75</v>
      </c>
      <c r="J2856" t="s">
        <v>84</v>
      </c>
      <c r="K2856" t="s">
        <v>83</v>
      </c>
      <c r="L2856" t="s">
        <v>54</v>
      </c>
      <c r="M2856" t="s">
        <v>68</v>
      </c>
      <c r="N2856" t="s">
        <v>25</v>
      </c>
      <c r="O2856" t="s">
        <v>47</v>
      </c>
      <c r="P2856" t="s">
        <v>26</v>
      </c>
      <c r="Q2856" t="s">
        <v>58</v>
      </c>
      <c r="R2856" t="s">
        <v>59</v>
      </c>
      <c r="S2856" t="s">
        <v>55</v>
      </c>
      <c r="T2856">
        <v>3</v>
      </c>
    </row>
    <row r="2857" spans="1:20" x14ac:dyDescent="0.3">
      <c r="A2857">
        <v>1578</v>
      </c>
      <c r="B2857">
        <v>54</v>
      </c>
      <c r="C2857" t="s">
        <v>20</v>
      </c>
      <c r="D2857" t="s">
        <v>21</v>
      </c>
      <c r="E2857">
        <v>5485.3390920000002</v>
      </c>
      <c r="F2857" s="1">
        <v>30775</v>
      </c>
      <c r="G2857">
        <v>24237.599999999999</v>
      </c>
      <c r="H2857">
        <v>149.89099999999999</v>
      </c>
      <c r="I2857" t="s">
        <v>75</v>
      </c>
      <c r="J2857" t="s">
        <v>64</v>
      </c>
      <c r="K2857" t="s">
        <v>24</v>
      </c>
      <c r="L2857" t="s">
        <v>25</v>
      </c>
      <c r="M2857" t="s">
        <v>58</v>
      </c>
      <c r="N2857" t="s">
        <v>54</v>
      </c>
      <c r="O2857" t="s">
        <v>78</v>
      </c>
      <c r="P2857" t="s">
        <v>40</v>
      </c>
      <c r="Q2857" t="s">
        <v>26</v>
      </c>
      <c r="R2857" t="s">
        <v>63</v>
      </c>
      <c r="S2857" t="s">
        <v>55</v>
      </c>
      <c r="T2857">
        <v>3</v>
      </c>
    </row>
    <row r="2858" spans="1:20" x14ac:dyDescent="0.3">
      <c r="A2858">
        <v>1585</v>
      </c>
      <c r="B2858">
        <v>46</v>
      </c>
      <c r="C2858" t="s">
        <v>20</v>
      </c>
      <c r="D2858" t="s">
        <v>21</v>
      </c>
      <c r="E2858">
        <v>4712.7229299999999</v>
      </c>
      <c r="F2858" s="1">
        <v>29667</v>
      </c>
      <c r="G2858">
        <v>17065.400000000001</v>
      </c>
      <c r="H2858">
        <v>94.096000000000004</v>
      </c>
      <c r="I2858" t="s">
        <v>51</v>
      </c>
      <c r="J2858" t="s">
        <v>101</v>
      </c>
      <c r="K2858" t="s">
        <v>57</v>
      </c>
      <c r="L2858" t="s">
        <v>54</v>
      </c>
      <c r="M2858" t="s">
        <v>62</v>
      </c>
      <c r="N2858" t="s">
        <v>46</v>
      </c>
      <c r="O2858" t="s">
        <v>38</v>
      </c>
      <c r="P2858" t="s">
        <v>48</v>
      </c>
      <c r="Q2858" t="s">
        <v>26</v>
      </c>
      <c r="R2858" t="s">
        <v>49</v>
      </c>
      <c r="S2858" t="s">
        <v>72</v>
      </c>
      <c r="T2858">
        <v>3</v>
      </c>
    </row>
    <row r="2859" spans="1:20" x14ac:dyDescent="0.3">
      <c r="A2859">
        <v>1586</v>
      </c>
      <c r="B2859">
        <v>54</v>
      </c>
      <c r="C2859" t="s">
        <v>20</v>
      </c>
      <c r="D2859" t="s">
        <v>50</v>
      </c>
      <c r="E2859">
        <v>4361.613875</v>
      </c>
      <c r="F2859" s="1">
        <v>29372</v>
      </c>
      <c r="G2859">
        <v>37792</v>
      </c>
      <c r="H2859">
        <v>253.83</v>
      </c>
      <c r="I2859" t="s">
        <v>44</v>
      </c>
      <c r="J2859" t="s">
        <v>85</v>
      </c>
      <c r="K2859" t="s">
        <v>66</v>
      </c>
      <c r="L2859" t="s">
        <v>25</v>
      </c>
      <c r="M2859" t="s">
        <v>62</v>
      </c>
      <c r="N2859" t="s">
        <v>46</v>
      </c>
      <c r="O2859" t="s">
        <v>38</v>
      </c>
      <c r="P2859" t="s">
        <v>40</v>
      </c>
      <c r="Q2859" t="s">
        <v>39</v>
      </c>
      <c r="R2859" t="s">
        <v>28</v>
      </c>
      <c r="S2859" t="s">
        <v>29</v>
      </c>
      <c r="T2859">
        <v>3</v>
      </c>
    </row>
    <row r="2860" spans="1:20" x14ac:dyDescent="0.3">
      <c r="A2860">
        <v>1589</v>
      </c>
      <c r="B2860">
        <v>58</v>
      </c>
      <c r="C2860" t="s">
        <v>20</v>
      </c>
      <c r="D2860" t="s">
        <v>21</v>
      </c>
      <c r="E2860">
        <v>3682.260311</v>
      </c>
      <c r="F2860" s="1">
        <v>40847</v>
      </c>
      <c r="G2860">
        <v>7612.8</v>
      </c>
      <c r="H2860">
        <v>57.902000000000001</v>
      </c>
      <c r="I2860" t="s">
        <v>22</v>
      </c>
      <c r="J2860" t="s">
        <v>60</v>
      </c>
      <c r="K2860" t="s">
        <v>74</v>
      </c>
      <c r="L2860" t="s">
        <v>46</v>
      </c>
      <c r="M2860" t="s">
        <v>58</v>
      </c>
      <c r="N2860" t="s">
        <v>35</v>
      </c>
      <c r="O2860" t="s">
        <v>27</v>
      </c>
      <c r="P2860" t="s">
        <v>40</v>
      </c>
      <c r="Q2860" t="s">
        <v>40</v>
      </c>
      <c r="R2860" t="s">
        <v>49</v>
      </c>
      <c r="S2860" t="s">
        <v>72</v>
      </c>
      <c r="T2860">
        <v>3</v>
      </c>
    </row>
    <row r="2861" spans="1:20" x14ac:dyDescent="0.3">
      <c r="A2861">
        <v>1590</v>
      </c>
      <c r="B2861">
        <v>40</v>
      </c>
      <c r="C2861" t="s">
        <v>20</v>
      </c>
      <c r="D2861" t="s">
        <v>31</v>
      </c>
      <c r="E2861">
        <v>3851.165313</v>
      </c>
      <c r="F2861" s="1">
        <v>42604</v>
      </c>
      <c r="G2861">
        <v>29952.7</v>
      </c>
      <c r="H2861">
        <v>154.483</v>
      </c>
      <c r="I2861" t="s">
        <v>44</v>
      </c>
      <c r="J2861" t="s">
        <v>100</v>
      </c>
      <c r="K2861" t="s">
        <v>83</v>
      </c>
      <c r="L2861" t="s">
        <v>46</v>
      </c>
      <c r="M2861" t="s">
        <v>62</v>
      </c>
      <c r="N2861" t="s">
        <v>25</v>
      </c>
      <c r="O2861" t="s">
        <v>47</v>
      </c>
      <c r="P2861" t="s">
        <v>48</v>
      </c>
      <c r="Q2861" t="s">
        <v>39</v>
      </c>
      <c r="R2861" t="s">
        <v>63</v>
      </c>
      <c r="S2861" t="s">
        <v>72</v>
      </c>
      <c r="T2861">
        <v>3</v>
      </c>
    </row>
    <row r="2862" spans="1:20" x14ac:dyDescent="0.3">
      <c r="A2862">
        <v>1594</v>
      </c>
      <c r="B2862">
        <v>47</v>
      </c>
      <c r="C2862" t="s">
        <v>20</v>
      </c>
      <c r="D2862" t="s">
        <v>31</v>
      </c>
      <c r="E2862">
        <v>4275.339258</v>
      </c>
      <c r="F2862" s="1">
        <v>33201</v>
      </c>
      <c r="G2862">
        <v>29914.1</v>
      </c>
      <c r="H2862">
        <v>218.678</v>
      </c>
      <c r="I2862" t="s">
        <v>22</v>
      </c>
      <c r="J2862" t="s">
        <v>56</v>
      </c>
      <c r="K2862" t="s">
        <v>61</v>
      </c>
      <c r="L2862" t="s">
        <v>25</v>
      </c>
      <c r="M2862" t="s">
        <v>58</v>
      </c>
      <c r="N2862" t="s">
        <v>54</v>
      </c>
      <c r="O2862" t="s">
        <v>27</v>
      </c>
      <c r="P2862" t="s">
        <v>39</v>
      </c>
      <c r="Q2862" t="s">
        <v>58</v>
      </c>
      <c r="R2862" t="s">
        <v>63</v>
      </c>
      <c r="S2862" t="s">
        <v>42</v>
      </c>
      <c r="T2862">
        <v>3</v>
      </c>
    </row>
    <row r="2863" spans="1:20" x14ac:dyDescent="0.3">
      <c r="A2863">
        <v>1595</v>
      </c>
      <c r="B2863">
        <v>44</v>
      </c>
      <c r="C2863" t="s">
        <v>30</v>
      </c>
      <c r="D2863" t="s">
        <v>31</v>
      </c>
      <c r="E2863">
        <v>4602.7445520000001</v>
      </c>
      <c r="F2863" s="1">
        <v>40956</v>
      </c>
      <c r="G2863">
        <v>15287.7</v>
      </c>
      <c r="H2863">
        <v>130.40299999999999</v>
      </c>
      <c r="I2863" t="s">
        <v>75</v>
      </c>
      <c r="J2863" t="s">
        <v>76</v>
      </c>
      <c r="K2863" t="s">
        <v>53</v>
      </c>
      <c r="L2863" t="s">
        <v>35</v>
      </c>
      <c r="M2863" t="s">
        <v>36</v>
      </c>
      <c r="N2863" t="s">
        <v>46</v>
      </c>
      <c r="O2863" t="s">
        <v>47</v>
      </c>
      <c r="P2863" t="s">
        <v>39</v>
      </c>
      <c r="Q2863" t="s">
        <v>48</v>
      </c>
      <c r="R2863" t="s">
        <v>63</v>
      </c>
      <c r="S2863" t="s">
        <v>42</v>
      </c>
      <c r="T2863">
        <v>3</v>
      </c>
    </row>
    <row r="2864" spans="1:20" x14ac:dyDescent="0.3">
      <c r="A2864">
        <v>1596</v>
      </c>
      <c r="B2864">
        <v>54</v>
      </c>
      <c r="C2864" t="s">
        <v>20</v>
      </c>
      <c r="D2864" t="s">
        <v>21</v>
      </c>
      <c r="E2864">
        <v>4340.0593490000001</v>
      </c>
      <c r="F2864" s="1">
        <v>33896</v>
      </c>
      <c r="G2864">
        <v>16400.3</v>
      </c>
      <c r="H2864">
        <v>122.12</v>
      </c>
      <c r="I2864" t="s">
        <v>75</v>
      </c>
      <c r="J2864" t="s">
        <v>89</v>
      </c>
      <c r="K2864" t="s">
        <v>83</v>
      </c>
      <c r="L2864" t="s">
        <v>25</v>
      </c>
      <c r="M2864" t="s">
        <v>26</v>
      </c>
      <c r="N2864" t="s">
        <v>35</v>
      </c>
      <c r="O2864" t="s">
        <v>38</v>
      </c>
      <c r="P2864" t="s">
        <v>58</v>
      </c>
      <c r="Q2864" t="s">
        <v>26</v>
      </c>
      <c r="R2864" t="s">
        <v>49</v>
      </c>
      <c r="S2864" t="s">
        <v>72</v>
      </c>
      <c r="T2864">
        <v>3</v>
      </c>
    </row>
    <row r="2865" spans="1:20" x14ac:dyDescent="0.3">
      <c r="A2865">
        <v>1598</v>
      </c>
      <c r="B2865">
        <v>73</v>
      </c>
      <c r="C2865" t="s">
        <v>20</v>
      </c>
      <c r="D2865" t="s">
        <v>43</v>
      </c>
      <c r="E2865">
        <v>4480.7936970000001</v>
      </c>
      <c r="F2865" s="1">
        <v>38191</v>
      </c>
      <c r="G2865">
        <v>32056.1</v>
      </c>
      <c r="H2865">
        <v>176.774</v>
      </c>
      <c r="I2865" t="s">
        <v>32</v>
      </c>
      <c r="J2865" t="s">
        <v>98</v>
      </c>
      <c r="K2865" t="s">
        <v>53</v>
      </c>
      <c r="L2865" t="s">
        <v>37</v>
      </c>
      <c r="M2865" t="s">
        <v>68</v>
      </c>
      <c r="N2865" t="s">
        <v>35</v>
      </c>
      <c r="O2865" t="s">
        <v>38</v>
      </c>
      <c r="P2865" t="s">
        <v>26</v>
      </c>
      <c r="Q2865" t="s">
        <v>39</v>
      </c>
      <c r="R2865" t="s">
        <v>63</v>
      </c>
      <c r="S2865" t="s">
        <v>55</v>
      </c>
      <c r="T2865">
        <v>3</v>
      </c>
    </row>
    <row r="2866" spans="1:20" x14ac:dyDescent="0.3">
      <c r="A2866">
        <v>1606</v>
      </c>
      <c r="B2866">
        <v>29</v>
      </c>
      <c r="C2866" t="s">
        <v>30</v>
      </c>
      <c r="D2866" t="s">
        <v>31</v>
      </c>
      <c r="E2866">
        <v>5079.8620289999999</v>
      </c>
      <c r="F2866" s="1">
        <v>35485</v>
      </c>
      <c r="G2866">
        <v>17554.900000000001</v>
      </c>
      <c r="H2866">
        <v>173.09800000000001</v>
      </c>
      <c r="I2866" t="s">
        <v>44</v>
      </c>
      <c r="J2866" t="s">
        <v>100</v>
      </c>
      <c r="K2866" t="s">
        <v>61</v>
      </c>
      <c r="L2866" t="s">
        <v>25</v>
      </c>
      <c r="M2866" t="s">
        <v>26</v>
      </c>
      <c r="N2866" t="s">
        <v>25</v>
      </c>
      <c r="O2866" t="s">
        <v>47</v>
      </c>
      <c r="P2866" t="s">
        <v>58</v>
      </c>
      <c r="Q2866" t="s">
        <v>48</v>
      </c>
      <c r="R2866" t="s">
        <v>59</v>
      </c>
      <c r="S2866" t="s">
        <v>72</v>
      </c>
      <c r="T2866">
        <v>3</v>
      </c>
    </row>
    <row r="2867" spans="1:20" x14ac:dyDescent="0.3">
      <c r="A2867">
        <v>1616</v>
      </c>
      <c r="B2867">
        <v>49</v>
      </c>
      <c r="C2867" t="s">
        <v>20</v>
      </c>
      <c r="D2867" t="s">
        <v>21</v>
      </c>
      <c r="E2867">
        <v>4255.6406690000003</v>
      </c>
      <c r="F2867" s="1">
        <v>31588</v>
      </c>
      <c r="G2867">
        <v>29878</v>
      </c>
      <c r="H2867">
        <v>289.46699999999998</v>
      </c>
      <c r="I2867" t="s">
        <v>75</v>
      </c>
      <c r="J2867" t="s">
        <v>76</v>
      </c>
      <c r="K2867" t="s">
        <v>57</v>
      </c>
      <c r="L2867" t="s">
        <v>25</v>
      </c>
      <c r="M2867" t="s">
        <v>58</v>
      </c>
      <c r="N2867" t="s">
        <v>25</v>
      </c>
      <c r="O2867" t="s">
        <v>47</v>
      </c>
      <c r="P2867" t="s">
        <v>58</v>
      </c>
      <c r="Q2867" t="s">
        <v>58</v>
      </c>
      <c r="R2867" t="s">
        <v>49</v>
      </c>
      <c r="S2867" t="s">
        <v>42</v>
      </c>
      <c r="T2867">
        <v>3</v>
      </c>
    </row>
    <row r="2868" spans="1:20" x14ac:dyDescent="0.3">
      <c r="A2868">
        <v>1619</v>
      </c>
      <c r="B2868">
        <v>49</v>
      </c>
      <c r="C2868" t="s">
        <v>20</v>
      </c>
      <c r="D2868" t="s">
        <v>21</v>
      </c>
      <c r="E2868">
        <v>3099.820428</v>
      </c>
      <c r="F2868" s="1">
        <v>38181</v>
      </c>
      <c r="G2868">
        <v>34759.4</v>
      </c>
      <c r="H2868">
        <v>245.77199999999999</v>
      </c>
      <c r="I2868" t="s">
        <v>75</v>
      </c>
      <c r="J2868" t="s">
        <v>77</v>
      </c>
      <c r="K2868" t="s">
        <v>34</v>
      </c>
      <c r="L2868" t="s">
        <v>54</v>
      </c>
      <c r="M2868" t="s">
        <v>68</v>
      </c>
      <c r="N2868" t="s">
        <v>35</v>
      </c>
      <c r="O2868" t="s">
        <v>27</v>
      </c>
      <c r="P2868" t="s">
        <v>39</v>
      </c>
      <c r="Q2868" t="s">
        <v>58</v>
      </c>
      <c r="R2868" t="s">
        <v>41</v>
      </c>
      <c r="S2868" t="s">
        <v>72</v>
      </c>
      <c r="T2868">
        <v>3</v>
      </c>
    </row>
    <row r="2869" spans="1:20" x14ac:dyDescent="0.3">
      <c r="A2869">
        <v>1625</v>
      </c>
      <c r="B2869">
        <v>60</v>
      </c>
      <c r="C2869" t="s">
        <v>20</v>
      </c>
      <c r="D2869" t="s">
        <v>31</v>
      </c>
      <c r="E2869">
        <v>4176.7764340000003</v>
      </c>
      <c r="F2869" s="1">
        <v>35254</v>
      </c>
      <c r="G2869">
        <v>14310.9</v>
      </c>
      <c r="H2869">
        <v>89.938000000000002</v>
      </c>
      <c r="I2869" t="s">
        <v>22</v>
      </c>
      <c r="J2869" t="s">
        <v>76</v>
      </c>
      <c r="K2869" t="s">
        <v>24</v>
      </c>
      <c r="L2869" t="s">
        <v>46</v>
      </c>
      <c r="M2869" t="s">
        <v>36</v>
      </c>
      <c r="N2869" t="s">
        <v>46</v>
      </c>
      <c r="O2869" t="s">
        <v>38</v>
      </c>
      <c r="P2869" t="s">
        <v>40</v>
      </c>
      <c r="Q2869" t="s">
        <v>39</v>
      </c>
      <c r="R2869" t="s">
        <v>49</v>
      </c>
      <c r="S2869" t="s">
        <v>69</v>
      </c>
      <c r="T2869">
        <v>3</v>
      </c>
    </row>
    <row r="2870" spans="1:20" x14ac:dyDescent="0.3">
      <c r="A2870">
        <v>1631</v>
      </c>
      <c r="B2870">
        <v>46</v>
      </c>
      <c r="C2870" t="s">
        <v>20</v>
      </c>
      <c r="D2870" t="s">
        <v>50</v>
      </c>
      <c r="E2870">
        <v>4802.0230590000001</v>
      </c>
      <c r="F2870" s="1">
        <v>33205</v>
      </c>
      <c r="G2870">
        <v>17586.5</v>
      </c>
      <c r="H2870">
        <v>139.221</v>
      </c>
      <c r="I2870" t="s">
        <v>32</v>
      </c>
      <c r="J2870" t="s">
        <v>95</v>
      </c>
      <c r="K2870" t="s">
        <v>57</v>
      </c>
      <c r="L2870" t="s">
        <v>25</v>
      </c>
      <c r="M2870" t="s">
        <v>26</v>
      </c>
      <c r="N2870" t="s">
        <v>54</v>
      </c>
      <c r="O2870" t="s">
        <v>27</v>
      </c>
      <c r="P2870" t="s">
        <v>39</v>
      </c>
      <c r="Q2870" t="s">
        <v>40</v>
      </c>
      <c r="R2870" t="s">
        <v>41</v>
      </c>
      <c r="S2870" t="s">
        <v>55</v>
      </c>
      <c r="T2870">
        <v>3</v>
      </c>
    </row>
    <row r="2871" spans="1:20" x14ac:dyDescent="0.3">
      <c r="A2871">
        <v>1633</v>
      </c>
      <c r="B2871">
        <v>54</v>
      </c>
      <c r="C2871" t="s">
        <v>20</v>
      </c>
      <c r="D2871" t="s">
        <v>21</v>
      </c>
      <c r="E2871">
        <v>4440.9145230000004</v>
      </c>
      <c r="F2871" s="1">
        <v>28742</v>
      </c>
      <c r="G2871">
        <v>44884.5</v>
      </c>
      <c r="H2871">
        <v>423.584</v>
      </c>
      <c r="I2871" t="s">
        <v>32</v>
      </c>
      <c r="J2871" t="s">
        <v>33</v>
      </c>
      <c r="K2871" t="s">
        <v>83</v>
      </c>
      <c r="L2871" t="s">
        <v>35</v>
      </c>
      <c r="M2871" t="s">
        <v>36</v>
      </c>
      <c r="N2871" t="s">
        <v>25</v>
      </c>
      <c r="O2871" t="s">
        <v>27</v>
      </c>
      <c r="P2871" t="s">
        <v>48</v>
      </c>
      <c r="Q2871" t="s">
        <v>39</v>
      </c>
      <c r="R2871" t="s">
        <v>28</v>
      </c>
      <c r="S2871" t="s">
        <v>69</v>
      </c>
      <c r="T2871">
        <v>3</v>
      </c>
    </row>
    <row r="2872" spans="1:20" x14ac:dyDescent="0.3">
      <c r="A2872">
        <v>1636</v>
      </c>
      <c r="B2872">
        <v>53</v>
      </c>
      <c r="C2872" t="s">
        <v>30</v>
      </c>
      <c r="D2872" t="s">
        <v>31</v>
      </c>
      <c r="E2872">
        <v>3155.743708</v>
      </c>
      <c r="F2872" s="1">
        <v>28278</v>
      </c>
      <c r="G2872">
        <v>31537.200000000001</v>
      </c>
      <c r="H2872">
        <v>312.66899999999998</v>
      </c>
      <c r="I2872" t="s">
        <v>22</v>
      </c>
      <c r="J2872" t="s">
        <v>88</v>
      </c>
      <c r="K2872" t="s">
        <v>34</v>
      </c>
      <c r="L2872" t="s">
        <v>25</v>
      </c>
      <c r="M2872" t="s">
        <v>26</v>
      </c>
      <c r="N2872" t="s">
        <v>25</v>
      </c>
      <c r="O2872" t="s">
        <v>38</v>
      </c>
      <c r="P2872" t="s">
        <v>40</v>
      </c>
      <c r="Q2872" t="s">
        <v>58</v>
      </c>
      <c r="R2872" t="s">
        <v>41</v>
      </c>
      <c r="S2872" t="s">
        <v>55</v>
      </c>
      <c r="T2872">
        <v>3</v>
      </c>
    </row>
    <row r="2873" spans="1:20" x14ac:dyDescent="0.3">
      <c r="A2873">
        <v>1637</v>
      </c>
      <c r="B2873">
        <v>45</v>
      </c>
      <c r="C2873" t="s">
        <v>20</v>
      </c>
      <c r="D2873" t="s">
        <v>50</v>
      </c>
      <c r="E2873">
        <v>5578.6046290000004</v>
      </c>
      <c r="F2873" s="1">
        <v>34196</v>
      </c>
      <c r="G2873">
        <v>20797.7</v>
      </c>
      <c r="H2873">
        <v>194.089</v>
      </c>
      <c r="I2873" t="s">
        <v>22</v>
      </c>
      <c r="J2873" t="s">
        <v>88</v>
      </c>
      <c r="K2873" t="s">
        <v>74</v>
      </c>
      <c r="L2873" t="s">
        <v>46</v>
      </c>
      <c r="M2873" t="s">
        <v>36</v>
      </c>
      <c r="N2873" t="s">
        <v>35</v>
      </c>
      <c r="O2873" t="s">
        <v>27</v>
      </c>
      <c r="P2873" t="s">
        <v>40</v>
      </c>
      <c r="Q2873" t="s">
        <v>39</v>
      </c>
      <c r="R2873" t="s">
        <v>49</v>
      </c>
      <c r="S2873" t="s">
        <v>42</v>
      </c>
      <c r="T2873">
        <v>3</v>
      </c>
    </row>
    <row r="2874" spans="1:20" x14ac:dyDescent="0.3">
      <c r="A2874">
        <v>1639</v>
      </c>
      <c r="B2874">
        <v>55</v>
      </c>
      <c r="C2874" t="s">
        <v>30</v>
      </c>
      <c r="D2874" t="s">
        <v>21</v>
      </c>
      <c r="E2874">
        <v>5183.2757080000001</v>
      </c>
      <c r="F2874" s="1">
        <v>39139</v>
      </c>
      <c r="G2874">
        <v>8440.9</v>
      </c>
      <c r="H2874">
        <v>52.231000000000002</v>
      </c>
      <c r="I2874" t="s">
        <v>22</v>
      </c>
      <c r="J2874" t="s">
        <v>76</v>
      </c>
      <c r="K2874" t="s">
        <v>61</v>
      </c>
      <c r="L2874" t="s">
        <v>54</v>
      </c>
      <c r="M2874" t="s">
        <v>68</v>
      </c>
      <c r="N2874" t="s">
        <v>35</v>
      </c>
      <c r="O2874" t="s">
        <v>47</v>
      </c>
      <c r="P2874" t="s">
        <v>48</v>
      </c>
      <c r="Q2874" t="s">
        <v>48</v>
      </c>
      <c r="R2874" t="s">
        <v>63</v>
      </c>
      <c r="S2874" t="s">
        <v>55</v>
      </c>
      <c r="T2874">
        <v>3</v>
      </c>
    </row>
    <row r="2875" spans="1:20" x14ac:dyDescent="0.3">
      <c r="A2875">
        <v>1644</v>
      </c>
      <c r="B2875">
        <v>66</v>
      </c>
      <c r="C2875" t="s">
        <v>20</v>
      </c>
      <c r="D2875" t="s">
        <v>21</v>
      </c>
      <c r="E2875">
        <v>4080.8300519999998</v>
      </c>
      <c r="F2875" s="1">
        <v>28130</v>
      </c>
      <c r="G2875">
        <v>22837.1</v>
      </c>
      <c r="H2875">
        <v>118.941</v>
      </c>
      <c r="I2875" t="s">
        <v>51</v>
      </c>
      <c r="J2875" t="s">
        <v>67</v>
      </c>
      <c r="K2875" t="s">
        <v>34</v>
      </c>
      <c r="L2875" t="s">
        <v>46</v>
      </c>
      <c r="M2875" t="s">
        <v>36</v>
      </c>
      <c r="N2875" t="s">
        <v>46</v>
      </c>
      <c r="O2875" t="s">
        <v>38</v>
      </c>
      <c r="P2875" t="s">
        <v>39</v>
      </c>
      <c r="Q2875" t="s">
        <v>48</v>
      </c>
      <c r="R2875" t="s">
        <v>59</v>
      </c>
      <c r="S2875" t="s">
        <v>72</v>
      </c>
      <c r="T2875">
        <v>3</v>
      </c>
    </row>
    <row r="2876" spans="1:20" x14ac:dyDescent="0.3">
      <c r="A2876">
        <v>1645</v>
      </c>
      <c r="B2876">
        <v>45</v>
      </c>
      <c r="C2876" t="s">
        <v>30</v>
      </c>
      <c r="D2876" t="s">
        <v>31</v>
      </c>
      <c r="E2876">
        <v>4989.377262</v>
      </c>
      <c r="F2876" s="1">
        <v>31760</v>
      </c>
      <c r="G2876">
        <v>9108.1</v>
      </c>
      <c r="H2876">
        <v>89.992000000000004</v>
      </c>
      <c r="I2876" t="s">
        <v>32</v>
      </c>
      <c r="J2876" t="s">
        <v>91</v>
      </c>
      <c r="K2876" t="s">
        <v>74</v>
      </c>
      <c r="L2876" t="s">
        <v>25</v>
      </c>
      <c r="M2876" t="s">
        <v>58</v>
      </c>
      <c r="N2876" t="s">
        <v>35</v>
      </c>
      <c r="O2876" t="s">
        <v>27</v>
      </c>
      <c r="P2876" t="s">
        <v>39</v>
      </c>
      <c r="Q2876" t="s">
        <v>58</v>
      </c>
      <c r="R2876" t="s">
        <v>28</v>
      </c>
      <c r="S2876" t="s">
        <v>29</v>
      </c>
      <c r="T2876">
        <v>3</v>
      </c>
    </row>
    <row r="2877" spans="1:20" x14ac:dyDescent="0.3">
      <c r="A2877">
        <v>1648</v>
      </c>
      <c r="B2877">
        <v>53</v>
      </c>
      <c r="C2877" t="s">
        <v>30</v>
      </c>
      <c r="D2877" t="s">
        <v>31</v>
      </c>
      <c r="E2877">
        <v>4647.7668130000002</v>
      </c>
      <c r="F2877" s="1">
        <v>41819</v>
      </c>
      <c r="G2877">
        <v>12360.6</v>
      </c>
      <c r="H2877">
        <v>78.061999999999998</v>
      </c>
      <c r="I2877" t="s">
        <v>22</v>
      </c>
      <c r="J2877" t="s">
        <v>60</v>
      </c>
      <c r="K2877" t="s">
        <v>34</v>
      </c>
      <c r="L2877" t="s">
        <v>25</v>
      </c>
      <c r="M2877" t="s">
        <v>36</v>
      </c>
      <c r="N2877" t="s">
        <v>35</v>
      </c>
      <c r="O2877" t="s">
        <v>78</v>
      </c>
      <c r="P2877" t="s">
        <v>26</v>
      </c>
      <c r="Q2877" t="s">
        <v>39</v>
      </c>
      <c r="R2877" t="s">
        <v>49</v>
      </c>
      <c r="S2877" t="s">
        <v>42</v>
      </c>
      <c r="T2877">
        <v>3</v>
      </c>
    </row>
    <row r="2878" spans="1:20" x14ac:dyDescent="0.3">
      <c r="A2878">
        <v>1650</v>
      </c>
      <c r="B2878">
        <v>52</v>
      </c>
      <c r="C2878" t="s">
        <v>20</v>
      </c>
      <c r="D2878" t="s">
        <v>31</v>
      </c>
      <c r="E2878">
        <v>4876.8428759999997</v>
      </c>
      <c r="F2878" s="1">
        <v>30632</v>
      </c>
      <c r="G2878">
        <v>34825.4</v>
      </c>
      <c r="H2878">
        <v>226.10300000000001</v>
      </c>
      <c r="I2878" t="s">
        <v>32</v>
      </c>
      <c r="J2878" t="s">
        <v>97</v>
      </c>
      <c r="K2878" t="s">
        <v>83</v>
      </c>
      <c r="L2878" t="s">
        <v>35</v>
      </c>
      <c r="M2878" t="s">
        <v>68</v>
      </c>
      <c r="N2878" t="s">
        <v>37</v>
      </c>
      <c r="O2878" t="s">
        <v>38</v>
      </c>
      <c r="P2878" t="s">
        <v>39</v>
      </c>
      <c r="Q2878" t="s">
        <v>40</v>
      </c>
      <c r="R2878" t="s">
        <v>49</v>
      </c>
      <c r="S2878" t="s">
        <v>55</v>
      </c>
      <c r="T2878">
        <v>3</v>
      </c>
    </row>
    <row r="2879" spans="1:20" x14ac:dyDescent="0.3">
      <c r="A2879">
        <v>1662</v>
      </c>
      <c r="B2879">
        <v>50</v>
      </c>
      <c r="C2879" t="s">
        <v>30</v>
      </c>
      <c r="D2879" t="s">
        <v>50</v>
      </c>
      <c r="E2879">
        <v>4025.948167</v>
      </c>
      <c r="F2879" s="1">
        <v>29882</v>
      </c>
      <c r="G2879">
        <v>12263.5</v>
      </c>
      <c r="H2879">
        <v>63.427</v>
      </c>
      <c r="I2879" t="s">
        <v>32</v>
      </c>
      <c r="J2879" t="s">
        <v>52</v>
      </c>
      <c r="K2879" t="s">
        <v>53</v>
      </c>
      <c r="L2879" t="s">
        <v>25</v>
      </c>
      <c r="M2879" t="s">
        <v>68</v>
      </c>
      <c r="N2879" t="s">
        <v>25</v>
      </c>
      <c r="O2879" t="s">
        <v>27</v>
      </c>
      <c r="P2879" t="s">
        <v>26</v>
      </c>
      <c r="Q2879" t="s">
        <v>39</v>
      </c>
      <c r="R2879" t="s">
        <v>49</v>
      </c>
      <c r="S2879" t="s">
        <v>69</v>
      </c>
      <c r="T2879">
        <v>3</v>
      </c>
    </row>
    <row r="2880" spans="1:20" x14ac:dyDescent="0.3">
      <c r="A2880">
        <v>1666</v>
      </c>
      <c r="B2880">
        <v>55</v>
      </c>
      <c r="C2880" t="s">
        <v>30</v>
      </c>
      <c r="D2880" t="s">
        <v>50</v>
      </c>
      <c r="E2880">
        <v>4603.1627479999997</v>
      </c>
      <c r="F2880" s="1">
        <v>37503</v>
      </c>
      <c r="G2880">
        <v>35593.4</v>
      </c>
      <c r="H2880">
        <v>284.94099999999997</v>
      </c>
      <c r="I2880" t="s">
        <v>75</v>
      </c>
      <c r="J2880" t="s">
        <v>94</v>
      </c>
      <c r="K2880" t="s">
        <v>34</v>
      </c>
      <c r="L2880" t="s">
        <v>46</v>
      </c>
      <c r="M2880" t="s">
        <v>36</v>
      </c>
      <c r="N2880" t="s">
        <v>25</v>
      </c>
      <c r="O2880" t="s">
        <v>47</v>
      </c>
      <c r="P2880" t="s">
        <v>26</v>
      </c>
      <c r="Q2880" t="s">
        <v>48</v>
      </c>
      <c r="R2880" t="s">
        <v>41</v>
      </c>
      <c r="S2880" t="s">
        <v>42</v>
      </c>
      <c r="T2880">
        <v>3</v>
      </c>
    </row>
    <row r="2881" spans="1:20" x14ac:dyDescent="0.3">
      <c r="A2881">
        <v>1668</v>
      </c>
      <c r="B2881">
        <v>41</v>
      </c>
      <c r="C2881" t="s">
        <v>20</v>
      </c>
      <c r="D2881" t="s">
        <v>31</v>
      </c>
      <c r="E2881">
        <v>4875.9655910000001</v>
      </c>
      <c r="F2881" s="1">
        <v>40235</v>
      </c>
      <c r="G2881">
        <v>34947.699999999997</v>
      </c>
      <c r="H2881">
        <v>244.03800000000001</v>
      </c>
      <c r="I2881" t="s">
        <v>51</v>
      </c>
      <c r="J2881" t="s">
        <v>90</v>
      </c>
      <c r="K2881" t="s">
        <v>24</v>
      </c>
      <c r="L2881" t="s">
        <v>25</v>
      </c>
      <c r="M2881" t="s">
        <v>36</v>
      </c>
      <c r="N2881" t="s">
        <v>46</v>
      </c>
      <c r="O2881" t="s">
        <v>38</v>
      </c>
      <c r="P2881" t="s">
        <v>26</v>
      </c>
      <c r="Q2881" t="s">
        <v>48</v>
      </c>
      <c r="R2881" t="s">
        <v>59</v>
      </c>
      <c r="S2881" t="s">
        <v>42</v>
      </c>
      <c r="T2881">
        <v>3</v>
      </c>
    </row>
    <row r="2882" spans="1:20" x14ac:dyDescent="0.3">
      <c r="A2882">
        <v>1672</v>
      </c>
      <c r="B2882">
        <v>66</v>
      </c>
      <c r="C2882" t="s">
        <v>20</v>
      </c>
      <c r="D2882" t="s">
        <v>21</v>
      </c>
      <c r="E2882">
        <v>3389.7688459999999</v>
      </c>
      <c r="F2882" s="1">
        <v>40139</v>
      </c>
      <c r="G2882">
        <v>30622.799999999999</v>
      </c>
      <c r="H2882">
        <v>292.71199999999999</v>
      </c>
      <c r="I2882" t="s">
        <v>75</v>
      </c>
      <c r="J2882" t="s">
        <v>64</v>
      </c>
      <c r="K2882" t="s">
        <v>83</v>
      </c>
      <c r="L2882" t="s">
        <v>25</v>
      </c>
      <c r="M2882" t="s">
        <v>36</v>
      </c>
      <c r="N2882" t="s">
        <v>37</v>
      </c>
      <c r="O2882" t="s">
        <v>47</v>
      </c>
      <c r="P2882" t="s">
        <v>40</v>
      </c>
      <c r="Q2882" t="s">
        <v>39</v>
      </c>
      <c r="R2882" t="s">
        <v>59</v>
      </c>
      <c r="S2882" t="s">
        <v>69</v>
      </c>
      <c r="T2882">
        <v>3</v>
      </c>
    </row>
    <row r="2883" spans="1:20" x14ac:dyDescent="0.3">
      <c r="A2883">
        <v>1674</v>
      </c>
      <c r="B2883">
        <v>56</v>
      </c>
      <c r="C2883" t="s">
        <v>20</v>
      </c>
      <c r="D2883" t="s">
        <v>31</v>
      </c>
      <c r="E2883">
        <v>2809.8854179999998</v>
      </c>
      <c r="F2883" s="1">
        <v>42479</v>
      </c>
      <c r="G2883">
        <v>10611.6</v>
      </c>
      <c r="H2883">
        <v>94.224000000000004</v>
      </c>
      <c r="I2883" t="s">
        <v>22</v>
      </c>
      <c r="J2883" t="s">
        <v>73</v>
      </c>
      <c r="K2883" t="s">
        <v>66</v>
      </c>
      <c r="L2883" t="s">
        <v>25</v>
      </c>
      <c r="M2883" t="s">
        <v>58</v>
      </c>
      <c r="N2883" t="s">
        <v>54</v>
      </c>
      <c r="O2883" t="s">
        <v>47</v>
      </c>
      <c r="P2883" t="s">
        <v>39</v>
      </c>
      <c r="Q2883" t="s">
        <v>48</v>
      </c>
      <c r="R2883" t="s">
        <v>28</v>
      </c>
      <c r="S2883" t="s">
        <v>69</v>
      </c>
      <c r="T2883">
        <v>3</v>
      </c>
    </row>
    <row r="2884" spans="1:20" x14ac:dyDescent="0.3">
      <c r="A2884">
        <v>1675</v>
      </c>
      <c r="B2884">
        <v>57</v>
      </c>
      <c r="C2884" t="s">
        <v>20</v>
      </c>
      <c r="D2884" t="s">
        <v>21</v>
      </c>
      <c r="E2884">
        <v>5410.9126150000002</v>
      </c>
      <c r="F2884" s="1">
        <v>42252</v>
      </c>
      <c r="G2884">
        <v>20890.099999999999</v>
      </c>
      <c r="H2884">
        <v>193.178</v>
      </c>
      <c r="I2884" t="s">
        <v>75</v>
      </c>
      <c r="J2884" t="s">
        <v>81</v>
      </c>
      <c r="K2884" t="s">
        <v>66</v>
      </c>
      <c r="L2884" t="s">
        <v>37</v>
      </c>
      <c r="M2884" t="s">
        <v>62</v>
      </c>
      <c r="N2884" t="s">
        <v>25</v>
      </c>
      <c r="O2884" t="s">
        <v>47</v>
      </c>
      <c r="P2884" t="s">
        <v>48</v>
      </c>
      <c r="Q2884" t="s">
        <v>39</v>
      </c>
      <c r="R2884" t="s">
        <v>63</v>
      </c>
      <c r="S2884" t="s">
        <v>42</v>
      </c>
      <c r="T2884">
        <v>3</v>
      </c>
    </row>
    <row r="2885" spans="1:20" x14ac:dyDescent="0.3">
      <c r="A2885">
        <v>1677</v>
      </c>
      <c r="B2885">
        <v>46</v>
      </c>
      <c r="C2885" t="s">
        <v>20</v>
      </c>
      <c r="D2885" t="s">
        <v>31</v>
      </c>
      <c r="E2885">
        <v>3336.1741919999999</v>
      </c>
      <c r="F2885" s="1">
        <v>30484</v>
      </c>
      <c r="G2885">
        <v>6912.2</v>
      </c>
      <c r="H2885">
        <v>43.502000000000002</v>
      </c>
      <c r="I2885" t="s">
        <v>32</v>
      </c>
      <c r="J2885" t="s">
        <v>92</v>
      </c>
      <c r="K2885" t="s">
        <v>66</v>
      </c>
      <c r="L2885" t="s">
        <v>35</v>
      </c>
      <c r="M2885" t="s">
        <v>58</v>
      </c>
      <c r="N2885" t="s">
        <v>54</v>
      </c>
      <c r="O2885" t="s">
        <v>47</v>
      </c>
      <c r="P2885" t="s">
        <v>48</v>
      </c>
      <c r="Q2885" t="s">
        <v>39</v>
      </c>
      <c r="R2885" t="s">
        <v>28</v>
      </c>
      <c r="S2885" t="s">
        <v>72</v>
      </c>
      <c r="T2885">
        <v>3</v>
      </c>
    </row>
    <row r="2886" spans="1:20" x14ac:dyDescent="0.3">
      <c r="A2886">
        <v>1680</v>
      </c>
      <c r="B2886">
        <v>53</v>
      </c>
      <c r="C2886" t="s">
        <v>20</v>
      </c>
      <c r="D2886" t="s">
        <v>21</v>
      </c>
      <c r="E2886">
        <v>4741.5558860000001</v>
      </c>
      <c r="F2886" s="1">
        <v>33357</v>
      </c>
      <c r="G2886">
        <v>5331.7</v>
      </c>
      <c r="H2886">
        <v>49.960999999999999</v>
      </c>
      <c r="I2886" t="s">
        <v>51</v>
      </c>
      <c r="J2886" t="s">
        <v>80</v>
      </c>
      <c r="K2886" t="s">
        <v>53</v>
      </c>
      <c r="L2886" t="s">
        <v>46</v>
      </c>
      <c r="M2886" t="s">
        <v>68</v>
      </c>
      <c r="N2886" t="s">
        <v>46</v>
      </c>
      <c r="O2886" t="s">
        <v>38</v>
      </c>
      <c r="P2886" t="s">
        <v>48</v>
      </c>
      <c r="Q2886" t="s">
        <v>58</v>
      </c>
      <c r="R2886" t="s">
        <v>49</v>
      </c>
      <c r="S2886" t="s">
        <v>42</v>
      </c>
      <c r="T2886">
        <v>3</v>
      </c>
    </row>
    <row r="2887" spans="1:20" x14ac:dyDescent="0.3">
      <c r="A2887">
        <v>1682</v>
      </c>
      <c r="B2887">
        <v>52</v>
      </c>
      <c r="C2887" t="s">
        <v>30</v>
      </c>
      <c r="D2887" t="s">
        <v>31</v>
      </c>
      <c r="E2887">
        <v>4066.1290220000001</v>
      </c>
      <c r="F2887" s="1">
        <v>34865</v>
      </c>
      <c r="G2887">
        <v>19342.400000000001</v>
      </c>
      <c r="H2887">
        <v>140.46100000000001</v>
      </c>
      <c r="I2887" t="s">
        <v>75</v>
      </c>
      <c r="J2887" t="s">
        <v>97</v>
      </c>
      <c r="K2887" t="s">
        <v>34</v>
      </c>
      <c r="L2887" t="s">
        <v>25</v>
      </c>
      <c r="M2887" t="s">
        <v>36</v>
      </c>
      <c r="N2887" t="s">
        <v>54</v>
      </c>
      <c r="O2887" t="s">
        <v>27</v>
      </c>
      <c r="P2887" t="s">
        <v>58</v>
      </c>
      <c r="Q2887" t="s">
        <v>58</v>
      </c>
      <c r="R2887" t="s">
        <v>41</v>
      </c>
      <c r="S2887" t="s">
        <v>72</v>
      </c>
      <c r="T2887">
        <v>3</v>
      </c>
    </row>
    <row r="2888" spans="1:20" x14ac:dyDescent="0.3">
      <c r="A2888">
        <v>1686</v>
      </c>
      <c r="B2888">
        <v>57</v>
      </c>
      <c r="C2888" t="s">
        <v>30</v>
      </c>
      <c r="D2888" t="s">
        <v>21</v>
      </c>
      <c r="E2888">
        <v>5443.4579540000004</v>
      </c>
      <c r="F2888" s="1">
        <v>31770</v>
      </c>
      <c r="G2888">
        <v>46260.1</v>
      </c>
      <c r="H2888">
        <v>338.43900000000002</v>
      </c>
      <c r="I2888" t="s">
        <v>44</v>
      </c>
      <c r="J2888" t="s">
        <v>71</v>
      </c>
      <c r="K2888" t="s">
        <v>83</v>
      </c>
      <c r="L2888" t="s">
        <v>35</v>
      </c>
      <c r="M2888" t="s">
        <v>36</v>
      </c>
      <c r="N2888" t="s">
        <v>35</v>
      </c>
      <c r="O2888" t="s">
        <v>27</v>
      </c>
      <c r="P2888" t="s">
        <v>40</v>
      </c>
      <c r="Q2888" t="s">
        <v>58</v>
      </c>
      <c r="R2888" t="s">
        <v>28</v>
      </c>
      <c r="S2888" t="s">
        <v>69</v>
      </c>
      <c r="T2888">
        <v>3</v>
      </c>
    </row>
    <row r="2889" spans="1:20" x14ac:dyDescent="0.3">
      <c r="A2889">
        <v>1691</v>
      </c>
      <c r="B2889">
        <v>53</v>
      </c>
      <c r="C2889" t="s">
        <v>20</v>
      </c>
      <c r="D2889" t="s">
        <v>31</v>
      </c>
      <c r="E2889">
        <v>2754.4761020000001</v>
      </c>
      <c r="F2889" s="1">
        <v>32796</v>
      </c>
      <c r="G2889">
        <v>33674.400000000001</v>
      </c>
      <c r="H2889">
        <v>301.20800000000003</v>
      </c>
      <c r="I2889" t="s">
        <v>51</v>
      </c>
      <c r="J2889" t="s">
        <v>85</v>
      </c>
      <c r="K2889" t="s">
        <v>57</v>
      </c>
      <c r="L2889" t="s">
        <v>54</v>
      </c>
      <c r="M2889" t="s">
        <v>58</v>
      </c>
      <c r="N2889" t="s">
        <v>25</v>
      </c>
      <c r="O2889" t="s">
        <v>27</v>
      </c>
      <c r="P2889" t="s">
        <v>58</v>
      </c>
      <c r="Q2889" t="s">
        <v>48</v>
      </c>
      <c r="R2889" t="s">
        <v>63</v>
      </c>
      <c r="S2889" t="s">
        <v>42</v>
      </c>
      <c r="T2889">
        <v>3</v>
      </c>
    </row>
    <row r="2890" spans="1:20" x14ac:dyDescent="0.3">
      <c r="A2890">
        <v>1692</v>
      </c>
      <c r="B2890">
        <v>74</v>
      </c>
      <c r="C2890" t="s">
        <v>20</v>
      </c>
      <c r="D2890" t="s">
        <v>21</v>
      </c>
      <c r="E2890">
        <v>4446.1914660000002</v>
      </c>
      <c r="F2890" s="1">
        <v>32004</v>
      </c>
      <c r="G2890">
        <v>44489</v>
      </c>
      <c r="H2890">
        <v>360.48500000000001</v>
      </c>
      <c r="I2890" t="s">
        <v>44</v>
      </c>
      <c r="J2890" t="s">
        <v>89</v>
      </c>
      <c r="K2890" t="s">
        <v>34</v>
      </c>
      <c r="L2890" t="s">
        <v>54</v>
      </c>
      <c r="M2890" t="s">
        <v>62</v>
      </c>
      <c r="N2890" t="s">
        <v>35</v>
      </c>
      <c r="O2890" t="s">
        <v>27</v>
      </c>
      <c r="P2890" t="s">
        <v>58</v>
      </c>
      <c r="Q2890" t="s">
        <v>39</v>
      </c>
      <c r="R2890" t="s">
        <v>28</v>
      </c>
      <c r="S2890" t="s">
        <v>29</v>
      </c>
      <c r="T2890">
        <v>3</v>
      </c>
    </row>
    <row r="2891" spans="1:20" x14ac:dyDescent="0.3">
      <c r="A2891">
        <v>1693</v>
      </c>
      <c r="B2891">
        <v>30</v>
      </c>
      <c r="C2891" t="s">
        <v>20</v>
      </c>
      <c r="D2891" t="s">
        <v>50</v>
      </c>
      <c r="E2891">
        <v>4178.7588859999996</v>
      </c>
      <c r="F2891" s="1">
        <v>29584</v>
      </c>
      <c r="G2891">
        <v>33619.800000000003</v>
      </c>
      <c r="H2891">
        <v>327.00400000000002</v>
      </c>
      <c r="I2891" t="s">
        <v>44</v>
      </c>
      <c r="J2891" t="s">
        <v>80</v>
      </c>
      <c r="K2891" t="s">
        <v>65</v>
      </c>
      <c r="L2891" t="s">
        <v>25</v>
      </c>
      <c r="M2891" t="s">
        <v>62</v>
      </c>
      <c r="N2891" t="s">
        <v>35</v>
      </c>
      <c r="O2891" t="s">
        <v>27</v>
      </c>
      <c r="P2891" t="s">
        <v>48</v>
      </c>
      <c r="Q2891" t="s">
        <v>58</v>
      </c>
      <c r="R2891" t="s">
        <v>63</v>
      </c>
      <c r="S2891" t="s">
        <v>42</v>
      </c>
      <c r="T2891">
        <v>3</v>
      </c>
    </row>
    <row r="2892" spans="1:20" x14ac:dyDescent="0.3">
      <c r="A2892">
        <v>1698</v>
      </c>
      <c r="B2892">
        <v>42</v>
      </c>
      <c r="C2892" t="s">
        <v>30</v>
      </c>
      <c r="D2892" t="s">
        <v>21</v>
      </c>
      <c r="E2892">
        <v>3676.1730510000002</v>
      </c>
      <c r="F2892" s="1">
        <v>39511</v>
      </c>
      <c r="G2892">
        <v>41664.800000000003</v>
      </c>
      <c r="H2892">
        <v>259.05700000000002</v>
      </c>
      <c r="I2892" t="s">
        <v>22</v>
      </c>
      <c r="J2892" t="s">
        <v>89</v>
      </c>
      <c r="K2892" t="s">
        <v>66</v>
      </c>
      <c r="L2892" t="s">
        <v>35</v>
      </c>
      <c r="M2892" t="s">
        <v>36</v>
      </c>
      <c r="N2892" t="s">
        <v>35</v>
      </c>
      <c r="O2892" t="s">
        <v>27</v>
      </c>
      <c r="P2892" t="s">
        <v>48</v>
      </c>
      <c r="Q2892" t="s">
        <v>48</v>
      </c>
      <c r="R2892" t="s">
        <v>41</v>
      </c>
      <c r="S2892" t="s">
        <v>69</v>
      </c>
      <c r="T2892">
        <v>3</v>
      </c>
    </row>
    <row r="2893" spans="1:20" x14ac:dyDescent="0.3">
      <c r="A2893">
        <v>1705</v>
      </c>
      <c r="B2893">
        <v>58</v>
      </c>
      <c r="C2893" t="s">
        <v>20</v>
      </c>
      <c r="D2893" t="s">
        <v>50</v>
      </c>
      <c r="E2893">
        <v>4026.8134960000002</v>
      </c>
      <c r="F2893" s="1">
        <v>35104</v>
      </c>
      <c r="G2893">
        <v>11387.9</v>
      </c>
      <c r="H2893">
        <v>73.179000000000002</v>
      </c>
      <c r="I2893" t="s">
        <v>51</v>
      </c>
      <c r="J2893" t="s">
        <v>23</v>
      </c>
      <c r="K2893" t="s">
        <v>83</v>
      </c>
      <c r="L2893" t="s">
        <v>46</v>
      </c>
      <c r="M2893" t="s">
        <v>62</v>
      </c>
      <c r="N2893" t="s">
        <v>54</v>
      </c>
      <c r="O2893" t="s">
        <v>27</v>
      </c>
      <c r="P2893" t="s">
        <v>39</v>
      </c>
      <c r="Q2893" t="s">
        <v>58</v>
      </c>
      <c r="R2893" t="s">
        <v>28</v>
      </c>
      <c r="S2893" t="s">
        <v>42</v>
      </c>
      <c r="T2893">
        <v>3</v>
      </c>
    </row>
    <row r="2894" spans="1:20" x14ac:dyDescent="0.3">
      <c r="A2894">
        <v>1708</v>
      </c>
      <c r="B2894">
        <v>37</v>
      </c>
      <c r="C2894" t="s">
        <v>30</v>
      </c>
      <c r="D2894" t="s">
        <v>21</v>
      </c>
      <c r="E2894">
        <v>4557.114251</v>
      </c>
      <c r="F2894" s="1">
        <v>28841</v>
      </c>
      <c r="G2894">
        <v>47799.1</v>
      </c>
      <c r="H2894">
        <v>260.46300000000002</v>
      </c>
      <c r="I2894" t="s">
        <v>22</v>
      </c>
      <c r="J2894" t="s">
        <v>71</v>
      </c>
      <c r="K2894" t="s">
        <v>83</v>
      </c>
      <c r="L2894" t="s">
        <v>25</v>
      </c>
      <c r="M2894" t="s">
        <v>68</v>
      </c>
      <c r="N2894" t="s">
        <v>25</v>
      </c>
      <c r="O2894" t="s">
        <v>27</v>
      </c>
      <c r="P2894" t="s">
        <v>48</v>
      </c>
      <c r="Q2894" t="s">
        <v>39</v>
      </c>
      <c r="R2894" t="s">
        <v>63</v>
      </c>
      <c r="S2894" t="s">
        <v>42</v>
      </c>
      <c r="T2894">
        <v>3</v>
      </c>
    </row>
    <row r="2895" spans="1:20" x14ac:dyDescent="0.3">
      <c r="A2895">
        <v>1730</v>
      </c>
      <c r="B2895">
        <v>58</v>
      </c>
      <c r="C2895" t="s">
        <v>20</v>
      </c>
      <c r="D2895" t="s">
        <v>50</v>
      </c>
      <c r="E2895">
        <v>5558.6886169999998</v>
      </c>
      <c r="F2895" s="1">
        <v>37189</v>
      </c>
      <c r="G2895">
        <v>24966.5</v>
      </c>
      <c r="H2895">
        <v>183.71600000000001</v>
      </c>
      <c r="I2895" t="s">
        <v>75</v>
      </c>
      <c r="J2895" t="s">
        <v>77</v>
      </c>
      <c r="K2895" t="s">
        <v>74</v>
      </c>
      <c r="L2895" t="s">
        <v>37</v>
      </c>
      <c r="M2895" t="s">
        <v>68</v>
      </c>
      <c r="N2895" t="s">
        <v>54</v>
      </c>
      <c r="O2895" t="s">
        <v>38</v>
      </c>
      <c r="P2895" t="s">
        <v>26</v>
      </c>
      <c r="Q2895" t="s">
        <v>39</v>
      </c>
      <c r="R2895" t="s">
        <v>63</v>
      </c>
      <c r="S2895" t="s">
        <v>42</v>
      </c>
      <c r="T2895">
        <v>3</v>
      </c>
    </row>
    <row r="2896" spans="1:20" x14ac:dyDescent="0.3">
      <c r="A2896">
        <v>1743</v>
      </c>
      <c r="B2896">
        <v>51</v>
      </c>
      <c r="C2896" t="s">
        <v>30</v>
      </c>
      <c r="D2896" t="s">
        <v>21</v>
      </c>
      <c r="E2896">
        <v>4547.8786769999997</v>
      </c>
      <c r="F2896" s="1">
        <v>43384</v>
      </c>
      <c r="G2896">
        <v>19689.5</v>
      </c>
      <c r="H2896">
        <v>125.71299999999999</v>
      </c>
      <c r="I2896" t="s">
        <v>75</v>
      </c>
      <c r="J2896" t="s">
        <v>73</v>
      </c>
      <c r="K2896" t="s">
        <v>74</v>
      </c>
      <c r="L2896" t="s">
        <v>25</v>
      </c>
      <c r="M2896" t="s">
        <v>68</v>
      </c>
      <c r="N2896" t="s">
        <v>25</v>
      </c>
      <c r="O2896" t="s">
        <v>38</v>
      </c>
      <c r="P2896" t="s">
        <v>58</v>
      </c>
      <c r="Q2896" t="s">
        <v>26</v>
      </c>
      <c r="R2896" t="s">
        <v>63</v>
      </c>
      <c r="S2896" t="s">
        <v>69</v>
      </c>
      <c r="T2896">
        <v>3</v>
      </c>
    </row>
    <row r="2897" spans="1:20" x14ac:dyDescent="0.3">
      <c r="A2897">
        <v>1747</v>
      </c>
      <c r="B2897">
        <v>44</v>
      </c>
      <c r="C2897" t="s">
        <v>30</v>
      </c>
      <c r="D2897" t="s">
        <v>31</v>
      </c>
      <c r="E2897">
        <v>4840.4657610000004</v>
      </c>
      <c r="F2897" s="1">
        <v>32782</v>
      </c>
      <c r="G2897">
        <v>35864.5</v>
      </c>
      <c r="H2897">
        <v>338.69499999999999</v>
      </c>
      <c r="I2897" t="s">
        <v>22</v>
      </c>
      <c r="J2897" t="s">
        <v>45</v>
      </c>
      <c r="K2897" t="s">
        <v>74</v>
      </c>
      <c r="L2897" t="s">
        <v>54</v>
      </c>
      <c r="M2897" t="s">
        <v>58</v>
      </c>
      <c r="N2897" t="s">
        <v>54</v>
      </c>
      <c r="O2897" t="s">
        <v>78</v>
      </c>
      <c r="P2897" t="s">
        <v>58</v>
      </c>
      <c r="Q2897" t="s">
        <v>39</v>
      </c>
      <c r="R2897" t="s">
        <v>63</v>
      </c>
      <c r="S2897" t="s">
        <v>55</v>
      </c>
      <c r="T2897">
        <v>3</v>
      </c>
    </row>
    <row r="2898" spans="1:20" x14ac:dyDescent="0.3">
      <c r="A2898">
        <v>1758</v>
      </c>
      <c r="B2898">
        <v>45</v>
      </c>
      <c r="C2898" t="s">
        <v>20</v>
      </c>
      <c r="D2898" t="s">
        <v>21</v>
      </c>
      <c r="E2898">
        <v>3975.5696149999999</v>
      </c>
      <c r="F2898" s="1">
        <v>31874</v>
      </c>
      <c r="G2898">
        <v>42063.5</v>
      </c>
      <c r="H2898">
        <v>403.94200000000001</v>
      </c>
      <c r="I2898" t="s">
        <v>32</v>
      </c>
      <c r="J2898" t="s">
        <v>96</v>
      </c>
      <c r="K2898" t="s">
        <v>34</v>
      </c>
      <c r="L2898" t="s">
        <v>46</v>
      </c>
      <c r="M2898" t="s">
        <v>36</v>
      </c>
      <c r="N2898" t="s">
        <v>25</v>
      </c>
      <c r="O2898" t="s">
        <v>27</v>
      </c>
      <c r="P2898" t="s">
        <v>40</v>
      </c>
      <c r="Q2898" t="s">
        <v>58</v>
      </c>
      <c r="R2898" t="s">
        <v>41</v>
      </c>
      <c r="S2898" t="s">
        <v>42</v>
      </c>
      <c r="T2898">
        <v>3</v>
      </c>
    </row>
    <row r="2899" spans="1:20" x14ac:dyDescent="0.3">
      <c r="A2899">
        <v>1764</v>
      </c>
      <c r="B2899">
        <v>63</v>
      </c>
      <c r="C2899" t="s">
        <v>30</v>
      </c>
      <c r="D2899" t="s">
        <v>21</v>
      </c>
      <c r="E2899">
        <v>4292.8981370000001</v>
      </c>
      <c r="F2899" s="1">
        <v>31990</v>
      </c>
      <c r="G2899">
        <v>24815.3</v>
      </c>
      <c r="H2899">
        <v>137.97499999999999</v>
      </c>
      <c r="I2899" t="s">
        <v>75</v>
      </c>
      <c r="J2899" t="s">
        <v>80</v>
      </c>
      <c r="K2899" t="s">
        <v>74</v>
      </c>
      <c r="L2899" t="s">
        <v>46</v>
      </c>
      <c r="M2899" t="s">
        <v>62</v>
      </c>
      <c r="N2899" t="s">
        <v>35</v>
      </c>
      <c r="O2899" t="s">
        <v>27</v>
      </c>
      <c r="P2899" t="s">
        <v>48</v>
      </c>
      <c r="Q2899" t="s">
        <v>48</v>
      </c>
      <c r="R2899" t="s">
        <v>63</v>
      </c>
      <c r="S2899" t="s">
        <v>29</v>
      </c>
      <c r="T2899">
        <v>3</v>
      </c>
    </row>
    <row r="2900" spans="1:20" x14ac:dyDescent="0.3">
      <c r="A2900">
        <v>1766</v>
      </c>
      <c r="B2900">
        <v>38</v>
      </c>
      <c r="C2900" t="s">
        <v>20</v>
      </c>
      <c r="D2900" t="s">
        <v>21</v>
      </c>
      <c r="E2900">
        <v>4317.7312549999997</v>
      </c>
      <c r="F2900" s="1">
        <v>27845</v>
      </c>
      <c r="G2900">
        <v>21563.7</v>
      </c>
      <c r="H2900">
        <v>208.57900000000001</v>
      </c>
      <c r="I2900" t="s">
        <v>44</v>
      </c>
      <c r="J2900" t="s">
        <v>96</v>
      </c>
      <c r="K2900" t="s">
        <v>83</v>
      </c>
      <c r="L2900" t="s">
        <v>25</v>
      </c>
      <c r="M2900" t="s">
        <v>62</v>
      </c>
      <c r="N2900" t="s">
        <v>46</v>
      </c>
      <c r="O2900" t="s">
        <v>27</v>
      </c>
      <c r="P2900" t="s">
        <v>58</v>
      </c>
      <c r="Q2900" t="s">
        <v>58</v>
      </c>
      <c r="R2900" t="s">
        <v>28</v>
      </c>
      <c r="S2900" t="s">
        <v>29</v>
      </c>
      <c r="T2900">
        <v>3</v>
      </c>
    </row>
    <row r="2901" spans="1:20" x14ac:dyDescent="0.3">
      <c r="A2901">
        <v>1769</v>
      </c>
      <c r="B2901">
        <v>46</v>
      </c>
      <c r="C2901" t="s">
        <v>20</v>
      </c>
      <c r="D2901" t="s">
        <v>21</v>
      </c>
      <c r="E2901">
        <v>3899.8372989999998</v>
      </c>
      <c r="F2901" s="1">
        <v>42648</v>
      </c>
      <c r="G2901">
        <v>32516</v>
      </c>
      <c r="H2901">
        <v>292.73099999999999</v>
      </c>
      <c r="I2901" t="s">
        <v>44</v>
      </c>
      <c r="J2901" t="s">
        <v>76</v>
      </c>
      <c r="K2901" t="s">
        <v>83</v>
      </c>
      <c r="L2901" t="s">
        <v>25</v>
      </c>
      <c r="M2901" t="s">
        <v>68</v>
      </c>
      <c r="N2901" t="s">
        <v>35</v>
      </c>
      <c r="O2901" t="s">
        <v>47</v>
      </c>
      <c r="P2901" t="s">
        <v>40</v>
      </c>
      <c r="Q2901" t="s">
        <v>40</v>
      </c>
      <c r="R2901" t="s">
        <v>63</v>
      </c>
      <c r="S2901" t="s">
        <v>29</v>
      </c>
      <c r="T2901">
        <v>3</v>
      </c>
    </row>
    <row r="2902" spans="1:20" x14ac:dyDescent="0.3">
      <c r="A2902">
        <v>1774</v>
      </c>
      <c r="B2902">
        <v>42</v>
      </c>
      <c r="C2902" t="s">
        <v>20</v>
      </c>
      <c r="D2902" t="s">
        <v>43</v>
      </c>
      <c r="E2902">
        <v>4226.3228520000002</v>
      </c>
      <c r="F2902" s="1">
        <v>29274</v>
      </c>
      <c r="G2902">
        <v>11920.2</v>
      </c>
      <c r="H2902">
        <v>92.308999999999997</v>
      </c>
      <c r="I2902" t="s">
        <v>75</v>
      </c>
      <c r="J2902" t="s">
        <v>80</v>
      </c>
      <c r="K2902" t="s">
        <v>53</v>
      </c>
      <c r="L2902" t="s">
        <v>46</v>
      </c>
      <c r="M2902" t="s">
        <v>62</v>
      </c>
      <c r="N2902" t="s">
        <v>54</v>
      </c>
      <c r="O2902" t="s">
        <v>47</v>
      </c>
      <c r="P2902" t="s">
        <v>39</v>
      </c>
      <c r="Q2902" t="s">
        <v>39</v>
      </c>
      <c r="R2902" t="s">
        <v>28</v>
      </c>
      <c r="S2902" t="s">
        <v>72</v>
      </c>
      <c r="T2902">
        <v>3</v>
      </c>
    </row>
    <row r="2903" spans="1:20" x14ac:dyDescent="0.3">
      <c r="A2903">
        <v>1778</v>
      </c>
      <c r="B2903">
        <v>48</v>
      </c>
      <c r="C2903" t="s">
        <v>20</v>
      </c>
      <c r="D2903" t="s">
        <v>21</v>
      </c>
      <c r="E2903">
        <v>5019.7305530000003</v>
      </c>
      <c r="F2903" s="1">
        <v>41249</v>
      </c>
      <c r="G2903">
        <v>22163.5</v>
      </c>
      <c r="H2903">
        <v>179.28800000000001</v>
      </c>
      <c r="I2903" t="s">
        <v>32</v>
      </c>
      <c r="J2903" t="s">
        <v>97</v>
      </c>
      <c r="K2903" t="s">
        <v>74</v>
      </c>
      <c r="L2903" t="s">
        <v>25</v>
      </c>
      <c r="M2903" t="s">
        <v>26</v>
      </c>
      <c r="N2903" t="s">
        <v>37</v>
      </c>
      <c r="O2903" t="s">
        <v>38</v>
      </c>
      <c r="P2903" t="s">
        <v>26</v>
      </c>
      <c r="Q2903" t="s">
        <v>26</v>
      </c>
      <c r="R2903" t="s">
        <v>59</v>
      </c>
      <c r="S2903" t="s">
        <v>69</v>
      </c>
      <c r="T2903">
        <v>3</v>
      </c>
    </row>
    <row r="2904" spans="1:20" x14ac:dyDescent="0.3">
      <c r="A2904">
        <v>1779</v>
      </c>
      <c r="B2904">
        <v>60</v>
      </c>
      <c r="C2904" t="s">
        <v>20</v>
      </c>
      <c r="D2904" t="s">
        <v>31</v>
      </c>
      <c r="E2904">
        <v>5199.1978529999997</v>
      </c>
      <c r="F2904" s="1">
        <v>37755</v>
      </c>
      <c r="G2904">
        <v>30307.8</v>
      </c>
      <c r="H2904">
        <v>176.333</v>
      </c>
      <c r="I2904" t="s">
        <v>75</v>
      </c>
      <c r="J2904" t="s">
        <v>93</v>
      </c>
      <c r="K2904" t="s">
        <v>61</v>
      </c>
      <c r="L2904" t="s">
        <v>54</v>
      </c>
      <c r="M2904" t="s">
        <v>26</v>
      </c>
      <c r="N2904" t="s">
        <v>46</v>
      </c>
      <c r="O2904" t="s">
        <v>27</v>
      </c>
      <c r="P2904" t="s">
        <v>58</v>
      </c>
      <c r="Q2904" t="s">
        <v>39</v>
      </c>
      <c r="R2904" t="s">
        <v>41</v>
      </c>
      <c r="S2904" t="s">
        <v>29</v>
      </c>
      <c r="T2904">
        <v>3</v>
      </c>
    </row>
    <row r="2905" spans="1:20" x14ac:dyDescent="0.3">
      <c r="A2905">
        <v>1781</v>
      </c>
      <c r="B2905">
        <v>55</v>
      </c>
      <c r="C2905" t="s">
        <v>30</v>
      </c>
      <c r="D2905" t="s">
        <v>21</v>
      </c>
      <c r="E2905">
        <v>4635.5660809999999</v>
      </c>
      <c r="F2905" s="1">
        <v>35493</v>
      </c>
      <c r="G2905">
        <v>48132.2</v>
      </c>
      <c r="H2905">
        <v>251.779</v>
      </c>
      <c r="I2905" t="s">
        <v>44</v>
      </c>
      <c r="J2905" t="s">
        <v>98</v>
      </c>
      <c r="K2905" t="s">
        <v>57</v>
      </c>
      <c r="L2905" t="s">
        <v>25</v>
      </c>
      <c r="M2905" t="s">
        <v>58</v>
      </c>
      <c r="N2905" t="s">
        <v>25</v>
      </c>
      <c r="O2905" t="s">
        <v>27</v>
      </c>
      <c r="P2905" t="s">
        <v>26</v>
      </c>
      <c r="Q2905" t="s">
        <v>48</v>
      </c>
      <c r="R2905" t="s">
        <v>59</v>
      </c>
      <c r="S2905" t="s">
        <v>42</v>
      </c>
      <c r="T2905">
        <v>3</v>
      </c>
    </row>
    <row r="2906" spans="1:20" x14ac:dyDescent="0.3">
      <c r="A2906">
        <v>1782</v>
      </c>
      <c r="B2906">
        <v>59</v>
      </c>
      <c r="C2906" t="s">
        <v>20</v>
      </c>
      <c r="D2906" t="s">
        <v>43</v>
      </c>
      <c r="E2906">
        <v>3687.7464690000002</v>
      </c>
      <c r="F2906" s="1">
        <v>39085</v>
      </c>
      <c r="G2906">
        <v>32286.9</v>
      </c>
      <c r="H2906">
        <v>313.904</v>
      </c>
      <c r="I2906" t="s">
        <v>44</v>
      </c>
      <c r="J2906" t="s">
        <v>80</v>
      </c>
      <c r="K2906" t="s">
        <v>83</v>
      </c>
      <c r="L2906" t="s">
        <v>35</v>
      </c>
      <c r="M2906" t="s">
        <v>36</v>
      </c>
      <c r="N2906" t="s">
        <v>46</v>
      </c>
      <c r="O2906" t="s">
        <v>27</v>
      </c>
      <c r="P2906" t="s">
        <v>58</v>
      </c>
      <c r="Q2906" t="s">
        <v>58</v>
      </c>
      <c r="R2906" t="s">
        <v>28</v>
      </c>
      <c r="S2906" t="s">
        <v>72</v>
      </c>
      <c r="T2906">
        <v>3</v>
      </c>
    </row>
    <row r="2907" spans="1:20" x14ac:dyDescent="0.3">
      <c r="A2907">
        <v>1783</v>
      </c>
      <c r="B2907">
        <v>51</v>
      </c>
      <c r="C2907" t="s">
        <v>20</v>
      </c>
      <c r="D2907" t="s">
        <v>31</v>
      </c>
      <c r="E2907">
        <v>4277.4348710000004</v>
      </c>
      <c r="F2907" s="1">
        <v>42106</v>
      </c>
      <c r="G2907">
        <v>32118.9</v>
      </c>
      <c r="H2907">
        <v>268.61700000000002</v>
      </c>
      <c r="I2907" t="s">
        <v>44</v>
      </c>
      <c r="J2907" t="s">
        <v>84</v>
      </c>
      <c r="K2907" t="s">
        <v>66</v>
      </c>
      <c r="L2907" t="s">
        <v>35</v>
      </c>
      <c r="M2907" t="s">
        <v>36</v>
      </c>
      <c r="N2907" t="s">
        <v>54</v>
      </c>
      <c r="O2907" t="s">
        <v>47</v>
      </c>
      <c r="P2907" t="s">
        <v>26</v>
      </c>
      <c r="Q2907" t="s">
        <v>39</v>
      </c>
      <c r="R2907" t="s">
        <v>28</v>
      </c>
      <c r="S2907" t="s">
        <v>29</v>
      </c>
      <c r="T2907">
        <v>3</v>
      </c>
    </row>
    <row r="2908" spans="1:20" x14ac:dyDescent="0.3">
      <c r="A2908">
        <v>1786</v>
      </c>
      <c r="B2908">
        <v>70</v>
      </c>
      <c r="C2908" t="s">
        <v>20</v>
      </c>
      <c r="D2908" t="s">
        <v>21</v>
      </c>
      <c r="E2908">
        <v>4394.3459940000002</v>
      </c>
      <c r="F2908" s="1">
        <v>27752</v>
      </c>
      <c r="G2908">
        <v>47276.9</v>
      </c>
      <c r="H2908">
        <v>237.321</v>
      </c>
      <c r="I2908" t="s">
        <v>32</v>
      </c>
      <c r="J2908" t="s">
        <v>84</v>
      </c>
      <c r="K2908" t="s">
        <v>34</v>
      </c>
      <c r="L2908" t="s">
        <v>46</v>
      </c>
      <c r="M2908" t="s">
        <v>26</v>
      </c>
      <c r="N2908" t="s">
        <v>35</v>
      </c>
      <c r="O2908" t="s">
        <v>27</v>
      </c>
      <c r="P2908" t="s">
        <v>26</v>
      </c>
      <c r="Q2908" t="s">
        <v>58</v>
      </c>
      <c r="R2908" t="s">
        <v>49</v>
      </c>
      <c r="S2908" t="s">
        <v>29</v>
      </c>
      <c r="T2908">
        <v>3</v>
      </c>
    </row>
    <row r="2909" spans="1:20" x14ac:dyDescent="0.3">
      <c r="A2909">
        <v>1787</v>
      </c>
      <c r="B2909">
        <v>58</v>
      </c>
      <c r="C2909" t="s">
        <v>20</v>
      </c>
      <c r="D2909" t="s">
        <v>31</v>
      </c>
      <c r="E2909">
        <v>3937.7715320000002</v>
      </c>
      <c r="F2909" s="1">
        <v>38778</v>
      </c>
      <c r="G2909">
        <v>6183.1</v>
      </c>
      <c r="H2909">
        <v>39.142000000000003</v>
      </c>
      <c r="I2909" t="s">
        <v>22</v>
      </c>
      <c r="J2909" t="s">
        <v>98</v>
      </c>
      <c r="K2909" t="s">
        <v>53</v>
      </c>
      <c r="L2909" t="s">
        <v>37</v>
      </c>
      <c r="M2909" t="s">
        <v>36</v>
      </c>
      <c r="N2909" t="s">
        <v>35</v>
      </c>
      <c r="O2909" t="s">
        <v>27</v>
      </c>
      <c r="P2909" t="s">
        <v>58</v>
      </c>
      <c r="Q2909" t="s">
        <v>26</v>
      </c>
      <c r="R2909" t="s">
        <v>28</v>
      </c>
      <c r="S2909" t="s">
        <v>55</v>
      </c>
      <c r="T2909">
        <v>3</v>
      </c>
    </row>
    <row r="2910" spans="1:20" x14ac:dyDescent="0.3">
      <c r="A2910">
        <v>1793</v>
      </c>
      <c r="B2910">
        <v>60</v>
      </c>
      <c r="C2910" t="s">
        <v>30</v>
      </c>
      <c r="D2910" t="s">
        <v>31</v>
      </c>
      <c r="E2910">
        <v>3375.1800579999999</v>
      </c>
      <c r="F2910" s="1">
        <v>29922</v>
      </c>
      <c r="G2910">
        <v>12639.6</v>
      </c>
      <c r="H2910">
        <v>125.12</v>
      </c>
      <c r="I2910" t="s">
        <v>22</v>
      </c>
      <c r="J2910" t="s">
        <v>99</v>
      </c>
      <c r="K2910" t="s">
        <v>74</v>
      </c>
      <c r="L2910" t="s">
        <v>54</v>
      </c>
      <c r="M2910" t="s">
        <v>58</v>
      </c>
      <c r="N2910" t="s">
        <v>35</v>
      </c>
      <c r="O2910" t="s">
        <v>47</v>
      </c>
      <c r="P2910" t="s">
        <v>48</v>
      </c>
      <c r="Q2910" t="s">
        <v>40</v>
      </c>
      <c r="R2910" t="s">
        <v>28</v>
      </c>
      <c r="S2910" t="s">
        <v>55</v>
      </c>
      <c r="T2910">
        <v>3</v>
      </c>
    </row>
    <row r="2911" spans="1:20" x14ac:dyDescent="0.3">
      <c r="A2911">
        <v>1802</v>
      </c>
      <c r="B2911">
        <v>49</v>
      </c>
      <c r="C2911" t="s">
        <v>20</v>
      </c>
      <c r="D2911" t="s">
        <v>31</v>
      </c>
      <c r="E2911">
        <v>5162.8768339999997</v>
      </c>
      <c r="F2911" s="1">
        <v>43205</v>
      </c>
      <c r="G2911">
        <v>35409.4</v>
      </c>
      <c r="H2911">
        <v>215.941</v>
      </c>
      <c r="I2911" t="s">
        <v>51</v>
      </c>
      <c r="J2911" t="s">
        <v>100</v>
      </c>
      <c r="K2911" t="s">
        <v>53</v>
      </c>
      <c r="L2911" t="s">
        <v>25</v>
      </c>
      <c r="M2911" t="s">
        <v>36</v>
      </c>
      <c r="N2911" t="s">
        <v>25</v>
      </c>
      <c r="O2911" t="s">
        <v>47</v>
      </c>
      <c r="P2911" t="s">
        <v>26</v>
      </c>
      <c r="Q2911" t="s">
        <v>58</v>
      </c>
      <c r="R2911" t="s">
        <v>59</v>
      </c>
      <c r="S2911" t="s">
        <v>55</v>
      </c>
      <c r="T2911">
        <v>3</v>
      </c>
    </row>
    <row r="2912" spans="1:20" x14ac:dyDescent="0.3">
      <c r="A2912">
        <v>1810</v>
      </c>
      <c r="B2912">
        <v>57</v>
      </c>
      <c r="C2912" t="s">
        <v>20</v>
      </c>
      <c r="D2912" t="s">
        <v>31</v>
      </c>
      <c r="E2912">
        <v>4792.3348500000002</v>
      </c>
      <c r="F2912" s="1">
        <v>39811</v>
      </c>
      <c r="G2912">
        <v>20064.400000000001</v>
      </c>
      <c r="H2912">
        <v>135.607</v>
      </c>
      <c r="I2912" t="s">
        <v>44</v>
      </c>
      <c r="J2912" t="s">
        <v>99</v>
      </c>
      <c r="K2912" t="s">
        <v>74</v>
      </c>
      <c r="L2912" t="s">
        <v>25</v>
      </c>
      <c r="M2912" t="s">
        <v>68</v>
      </c>
      <c r="N2912" t="s">
        <v>25</v>
      </c>
      <c r="O2912" t="s">
        <v>27</v>
      </c>
      <c r="P2912" t="s">
        <v>40</v>
      </c>
      <c r="Q2912" t="s">
        <v>26</v>
      </c>
      <c r="R2912" t="s">
        <v>28</v>
      </c>
      <c r="S2912" t="s">
        <v>69</v>
      </c>
      <c r="T2912">
        <v>3</v>
      </c>
    </row>
    <row r="2913" spans="1:20" x14ac:dyDescent="0.3">
      <c r="A2913">
        <v>1813</v>
      </c>
      <c r="B2913">
        <v>46</v>
      </c>
      <c r="C2913" t="s">
        <v>20</v>
      </c>
      <c r="D2913" t="s">
        <v>50</v>
      </c>
      <c r="E2913">
        <v>3946.9364270000001</v>
      </c>
      <c r="F2913" s="1">
        <v>43823</v>
      </c>
      <c r="G2913">
        <v>8589.7000000000007</v>
      </c>
      <c r="H2913">
        <v>62.244</v>
      </c>
      <c r="I2913" t="s">
        <v>44</v>
      </c>
      <c r="J2913" t="s">
        <v>87</v>
      </c>
      <c r="K2913" t="s">
        <v>74</v>
      </c>
      <c r="L2913" t="s">
        <v>37</v>
      </c>
      <c r="M2913" t="s">
        <v>68</v>
      </c>
      <c r="N2913" t="s">
        <v>46</v>
      </c>
      <c r="O2913" t="s">
        <v>38</v>
      </c>
      <c r="P2913" t="s">
        <v>48</v>
      </c>
      <c r="Q2913" t="s">
        <v>26</v>
      </c>
      <c r="R2913" t="s">
        <v>63</v>
      </c>
      <c r="S2913" t="s">
        <v>29</v>
      </c>
      <c r="T2913">
        <v>3</v>
      </c>
    </row>
    <row r="2914" spans="1:20" x14ac:dyDescent="0.3">
      <c r="A2914">
        <v>1815</v>
      </c>
      <c r="B2914">
        <v>48</v>
      </c>
      <c r="C2914" t="s">
        <v>30</v>
      </c>
      <c r="D2914" t="s">
        <v>31</v>
      </c>
      <c r="E2914">
        <v>4303.6671850000002</v>
      </c>
      <c r="F2914" s="1">
        <v>34430</v>
      </c>
      <c r="G2914">
        <v>19680</v>
      </c>
      <c r="H2914">
        <v>138.875</v>
      </c>
      <c r="I2914" t="s">
        <v>32</v>
      </c>
      <c r="J2914" t="s">
        <v>77</v>
      </c>
      <c r="K2914" t="s">
        <v>57</v>
      </c>
      <c r="L2914" t="s">
        <v>25</v>
      </c>
      <c r="M2914" t="s">
        <v>68</v>
      </c>
      <c r="N2914" t="s">
        <v>25</v>
      </c>
      <c r="O2914" t="s">
        <v>47</v>
      </c>
      <c r="P2914" t="s">
        <v>40</v>
      </c>
      <c r="Q2914" t="s">
        <v>48</v>
      </c>
      <c r="R2914" t="s">
        <v>41</v>
      </c>
      <c r="S2914" t="s">
        <v>42</v>
      </c>
      <c r="T2914">
        <v>3</v>
      </c>
    </row>
    <row r="2915" spans="1:20" x14ac:dyDescent="0.3">
      <c r="A2915">
        <v>1826</v>
      </c>
      <c r="B2915">
        <v>55</v>
      </c>
      <c r="C2915" t="s">
        <v>30</v>
      </c>
      <c r="D2915" t="s">
        <v>21</v>
      </c>
      <c r="E2915">
        <v>3947.6550499999998</v>
      </c>
      <c r="F2915" s="1">
        <v>32992</v>
      </c>
      <c r="G2915">
        <v>19018.3</v>
      </c>
      <c r="H2915">
        <v>179.001</v>
      </c>
      <c r="I2915" t="s">
        <v>22</v>
      </c>
      <c r="J2915" t="s">
        <v>88</v>
      </c>
      <c r="K2915" t="s">
        <v>24</v>
      </c>
      <c r="L2915" t="s">
        <v>37</v>
      </c>
      <c r="M2915" t="s">
        <v>58</v>
      </c>
      <c r="N2915" t="s">
        <v>37</v>
      </c>
      <c r="O2915" t="s">
        <v>38</v>
      </c>
      <c r="P2915" t="s">
        <v>39</v>
      </c>
      <c r="Q2915" t="s">
        <v>48</v>
      </c>
      <c r="R2915" t="s">
        <v>41</v>
      </c>
      <c r="S2915" t="s">
        <v>29</v>
      </c>
      <c r="T2915">
        <v>3</v>
      </c>
    </row>
    <row r="2916" spans="1:20" x14ac:dyDescent="0.3">
      <c r="A2916">
        <v>1828</v>
      </c>
      <c r="B2916">
        <v>48</v>
      </c>
      <c r="C2916" t="s">
        <v>20</v>
      </c>
      <c r="D2916" t="s">
        <v>21</v>
      </c>
      <c r="E2916">
        <v>3693.0790320000001</v>
      </c>
      <c r="F2916" s="1">
        <v>43501</v>
      </c>
      <c r="G2916">
        <v>29287.8</v>
      </c>
      <c r="H2916">
        <v>276.91899999999998</v>
      </c>
      <c r="I2916" t="s">
        <v>75</v>
      </c>
      <c r="J2916" t="s">
        <v>89</v>
      </c>
      <c r="K2916" t="s">
        <v>74</v>
      </c>
      <c r="L2916" t="s">
        <v>46</v>
      </c>
      <c r="M2916" t="s">
        <v>68</v>
      </c>
      <c r="N2916" t="s">
        <v>25</v>
      </c>
      <c r="O2916" t="s">
        <v>47</v>
      </c>
      <c r="P2916" t="s">
        <v>39</v>
      </c>
      <c r="Q2916" t="s">
        <v>40</v>
      </c>
      <c r="R2916" t="s">
        <v>63</v>
      </c>
      <c r="S2916" t="s">
        <v>42</v>
      </c>
      <c r="T2916">
        <v>3</v>
      </c>
    </row>
    <row r="2917" spans="1:20" x14ac:dyDescent="0.3">
      <c r="A2917">
        <v>1833</v>
      </c>
      <c r="B2917">
        <v>31</v>
      </c>
      <c r="C2917" t="s">
        <v>20</v>
      </c>
      <c r="D2917" t="s">
        <v>21</v>
      </c>
      <c r="E2917">
        <v>3947.8534180000001</v>
      </c>
      <c r="F2917" s="1">
        <v>28156</v>
      </c>
      <c r="G2917">
        <v>49055.6</v>
      </c>
      <c r="H2917">
        <v>410.30700000000002</v>
      </c>
      <c r="I2917" t="s">
        <v>44</v>
      </c>
      <c r="J2917" t="s">
        <v>85</v>
      </c>
      <c r="K2917" t="s">
        <v>34</v>
      </c>
      <c r="L2917" t="s">
        <v>35</v>
      </c>
      <c r="M2917" t="s">
        <v>36</v>
      </c>
      <c r="N2917" t="s">
        <v>25</v>
      </c>
      <c r="O2917" t="s">
        <v>27</v>
      </c>
      <c r="P2917" t="s">
        <v>26</v>
      </c>
      <c r="Q2917" t="s">
        <v>39</v>
      </c>
      <c r="R2917" t="s">
        <v>41</v>
      </c>
      <c r="S2917" t="s">
        <v>42</v>
      </c>
      <c r="T2917">
        <v>3</v>
      </c>
    </row>
    <row r="2918" spans="1:20" x14ac:dyDescent="0.3">
      <c r="A2918">
        <v>1844</v>
      </c>
      <c r="B2918">
        <v>76</v>
      </c>
      <c r="C2918" t="s">
        <v>30</v>
      </c>
      <c r="D2918" t="s">
        <v>21</v>
      </c>
      <c r="E2918">
        <v>3301.8981739999999</v>
      </c>
      <c r="F2918" s="1">
        <v>40391</v>
      </c>
      <c r="G2918">
        <v>6154.9</v>
      </c>
      <c r="H2918">
        <v>54.241</v>
      </c>
      <c r="I2918" t="s">
        <v>32</v>
      </c>
      <c r="J2918" t="s">
        <v>80</v>
      </c>
      <c r="K2918" t="s">
        <v>66</v>
      </c>
      <c r="L2918" t="s">
        <v>46</v>
      </c>
      <c r="M2918" t="s">
        <v>68</v>
      </c>
      <c r="N2918" t="s">
        <v>35</v>
      </c>
      <c r="O2918" t="s">
        <v>27</v>
      </c>
      <c r="P2918" t="s">
        <v>48</v>
      </c>
      <c r="Q2918" t="s">
        <v>48</v>
      </c>
      <c r="R2918" t="s">
        <v>49</v>
      </c>
      <c r="S2918" t="s">
        <v>69</v>
      </c>
      <c r="T2918">
        <v>3</v>
      </c>
    </row>
    <row r="2919" spans="1:20" x14ac:dyDescent="0.3">
      <c r="A2919">
        <v>1845</v>
      </c>
      <c r="B2919">
        <v>63</v>
      </c>
      <c r="C2919" t="s">
        <v>20</v>
      </c>
      <c r="D2919" t="s">
        <v>43</v>
      </c>
      <c r="E2919">
        <v>3581.8694449999998</v>
      </c>
      <c r="F2919" s="1">
        <v>30416</v>
      </c>
      <c r="G2919">
        <v>10463.299999999999</v>
      </c>
      <c r="H2919">
        <v>56.73</v>
      </c>
      <c r="I2919" t="s">
        <v>44</v>
      </c>
      <c r="J2919" t="s">
        <v>56</v>
      </c>
      <c r="K2919" t="s">
        <v>74</v>
      </c>
      <c r="L2919" t="s">
        <v>46</v>
      </c>
      <c r="M2919" t="s">
        <v>68</v>
      </c>
      <c r="N2919" t="s">
        <v>46</v>
      </c>
      <c r="O2919" t="s">
        <v>47</v>
      </c>
      <c r="P2919" t="s">
        <v>40</v>
      </c>
      <c r="Q2919" t="s">
        <v>39</v>
      </c>
      <c r="R2919" t="s">
        <v>28</v>
      </c>
      <c r="S2919" t="s">
        <v>55</v>
      </c>
      <c r="T2919">
        <v>3</v>
      </c>
    </row>
    <row r="2920" spans="1:20" x14ac:dyDescent="0.3">
      <c r="A2920">
        <v>1850</v>
      </c>
      <c r="B2920">
        <v>46</v>
      </c>
      <c r="C2920" t="s">
        <v>20</v>
      </c>
      <c r="D2920" t="s">
        <v>21</v>
      </c>
      <c r="E2920">
        <v>3587.2403420000001</v>
      </c>
      <c r="F2920" s="1">
        <v>39361</v>
      </c>
      <c r="G2920">
        <v>44476.800000000003</v>
      </c>
      <c r="H2920">
        <v>429.99700000000001</v>
      </c>
      <c r="I2920" t="s">
        <v>22</v>
      </c>
      <c r="J2920" t="s">
        <v>93</v>
      </c>
      <c r="K2920" t="s">
        <v>74</v>
      </c>
      <c r="L2920" t="s">
        <v>35</v>
      </c>
      <c r="M2920" t="s">
        <v>36</v>
      </c>
      <c r="N2920" t="s">
        <v>35</v>
      </c>
      <c r="O2920" t="s">
        <v>78</v>
      </c>
      <c r="P2920" t="s">
        <v>26</v>
      </c>
      <c r="Q2920" t="s">
        <v>58</v>
      </c>
      <c r="R2920" t="s">
        <v>63</v>
      </c>
      <c r="S2920" t="s">
        <v>42</v>
      </c>
      <c r="T2920">
        <v>3</v>
      </c>
    </row>
    <row r="2921" spans="1:20" x14ac:dyDescent="0.3">
      <c r="A2921">
        <v>1852</v>
      </c>
      <c r="B2921">
        <v>62</v>
      </c>
      <c r="C2921" t="s">
        <v>20</v>
      </c>
      <c r="D2921" t="s">
        <v>31</v>
      </c>
      <c r="E2921">
        <v>5249.3230809999995</v>
      </c>
      <c r="F2921" s="1">
        <v>39008</v>
      </c>
      <c r="G2921">
        <v>22716.9</v>
      </c>
      <c r="H2921">
        <v>125.05</v>
      </c>
      <c r="I2921" t="s">
        <v>32</v>
      </c>
      <c r="J2921" t="s">
        <v>64</v>
      </c>
      <c r="K2921" t="s">
        <v>24</v>
      </c>
      <c r="L2921" t="s">
        <v>46</v>
      </c>
      <c r="M2921" t="s">
        <v>68</v>
      </c>
      <c r="N2921" t="s">
        <v>46</v>
      </c>
      <c r="O2921" t="s">
        <v>27</v>
      </c>
      <c r="P2921" t="s">
        <v>26</v>
      </c>
      <c r="Q2921" t="s">
        <v>58</v>
      </c>
      <c r="R2921" t="s">
        <v>63</v>
      </c>
      <c r="S2921" t="s">
        <v>55</v>
      </c>
      <c r="T2921">
        <v>3</v>
      </c>
    </row>
    <row r="2922" spans="1:20" x14ac:dyDescent="0.3">
      <c r="A2922">
        <v>1861</v>
      </c>
      <c r="B2922">
        <v>49</v>
      </c>
      <c r="C2922" t="s">
        <v>30</v>
      </c>
      <c r="D2922" t="s">
        <v>50</v>
      </c>
      <c r="E2922">
        <v>4580.2739730000003</v>
      </c>
      <c r="F2922" s="1">
        <v>34774</v>
      </c>
      <c r="G2922">
        <v>9213.7000000000007</v>
      </c>
      <c r="H2922">
        <v>85.025999999999996</v>
      </c>
      <c r="I2922" t="s">
        <v>44</v>
      </c>
      <c r="J2922" t="s">
        <v>73</v>
      </c>
      <c r="K2922" t="s">
        <v>61</v>
      </c>
      <c r="L2922" t="s">
        <v>46</v>
      </c>
      <c r="M2922" t="s">
        <v>26</v>
      </c>
      <c r="N2922" t="s">
        <v>54</v>
      </c>
      <c r="O2922" t="s">
        <v>38</v>
      </c>
      <c r="P2922" t="s">
        <v>58</v>
      </c>
      <c r="Q2922" t="s">
        <v>58</v>
      </c>
      <c r="R2922" t="s">
        <v>28</v>
      </c>
      <c r="S2922" t="s">
        <v>42</v>
      </c>
      <c r="T2922">
        <v>3</v>
      </c>
    </row>
    <row r="2923" spans="1:20" x14ac:dyDescent="0.3">
      <c r="A2923">
        <v>1872</v>
      </c>
      <c r="B2923">
        <v>35</v>
      </c>
      <c r="C2923" t="s">
        <v>20</v>
      </c>
      <c r="D2923" t="s">
        <v>21</v>
      </c>
      <c r="E2923">
        <v>4128.307785</v>
      </c>
      <c r="F2923" s="1">
        <v>38871</v>
      </c>
      <c r="G2923">
        <v>23178.9</v>
      </c>
      <c r="H2923">
        <v>193.06100000000001</v>
      </c>
      <c r="I2923" t="s">
        <v>44</v>
      </c>
      <c r="J2923" t="s">
        <v>76</v>
      </c>
      <c r="K2923" t="s">
        <v>66</v>
      </c>
      <c r="L2923" t="s">
        <v>54</v>
      </c>
      <c r="M2923" t="s">
        <v>36</v>
      </c>
      <c r="N2923" t="s">
        <v>25</v>
      </c>
      <c r="O2923" t="s">
        <v>47</v>
      </c>
      <c r="P2923" t="s">
        <v>39</v>
      </c>
      <c r="Q2923" t="s">
        <v>48</v>
      </c>
      <c r="R2923" t="s">
        <v>28</v>
      </c>
      <c r="S2923" t="s">
        <v>55</v>
      </c>
      <c r="T2923">
        <v>3</v>
      </c>
    </row>
    <row r="2924" spans="1:20" x14ac:dyDescent="0.3">
      <c r="A2924">
        <v>1874</v>
      </c>
      <c r="B2924">
        <v>34</v>
      </c>
      <c r="C2924" t="s">
        <v>20</v>
      </c>
      <c r="D2924" t="s">
        <v>21</v>
      </c>
      <c r="E2924">
        <v>3636.3045699999998</v>
      </c>
      <c r="F2924" s="1">
        <v>27621</v>
      </c>
      <c r="G2924">
        <v>45195.4</v>
      </c>
      <c r="H2924">
        <v>389.30599999999998</v>
      </c>
      <c r="I2924" t="s">
        <v>32</v>
      </c>
      <c r="J2924" t="s">
        <v>91</v>
      </c>
      <c r="K2924" t="s">
        <v>65</v>
      </c>
      <c r="L2924" t="s">
        <v>35</v>
      </c>
      <c r="M2924" t="s">
        <v>58</v>
      </c>
      <c r="N2924" t="s">
        <v>46</v>
      </c>
      <c r="O2924" t="s">
        <v>47</v>
      </c>
      <c r="P2924" t="s">
        <v>26</v>
      </c>
      <c r="Q2924" t="s">
        <v>48</v>
      </c>
      <c r="R2924" t="s">
        <v>41</v>
      </c>
      <c r="S2924" t="s">
        <v>55</v>
      </c>
      <c r="T2924">
        <v>3</v>
      </c>
    </row>
    <row r="2925" spans="1:20" x14ac:dyDescent="0.3">
      <c r="A2925">
        <v>1881</v>
      </c>
      <c r="B2925">
        <v>47</v>
      </c>
      <c r="C2925" t="s">
        <v>20</v>
      </c>
      <c r="D2925" t="s">
        <v>50</v>
      </c>
      <c r="E2925">
        <v>5183.5559380000004</v>
      </c>
      <c r="F2925" s="1">
        <v>40178</v>
      </c>
      <c r="G2925">
        <v>16622</v>
      </c>
      <c r="H2925">
        <v>92.831999999999994</v>
      </c>
      <c r="I2925" t="s">
        <v>22</v>
      </c>
      <c r="J2925" t="s">
        <v>33</v>
      </c>
      <c r="K2925" t="s">
        <v>83</v>
      </c>
      <c r="L2925" t="s">
        <v>25</v>
      </c>
      <c r="M2925" t="s">
        <v>62</v>
      </c>
      <c r="N2925" t="s">
        <v>25</v>
      </c>
      <c r="O2925" t="s">
        <v>27</v>
      </c>
      <c r="P2925" t="s">
        <v>40</v>
      </c>
      <c r="Q2925" t="s">
        <v>26</v>
      </c>
      <c r="R2925" t="s">
        <v>59</v>
      </c>
      <c r="S2925" t="s">
        <v>29</v>
      </c>
      <c r="T2925">
        <v>3</v>
      </c>
    </row>
    <row r="2926" spans="1:20" x14ac:dyDescent="0.3">
      <c r="A2926">
        <v>1882</v>
      </c>
      <c r="B2926">
        <v>62</v>
      </c>
      <c r="C2926" t="s">
        <v>20</v>
      </c>
      <c r="D2926" t="s">
        <v>21</v>
      </c>
      <c r="E2926">
        <v>3441.1954089999999</v>
      </c>
      <c r="F2926" s="1">
        <v>31915</v>
      </c>
      <c r="G2926">
        <v>5872</v>
      </c>
      <c r="H2926">
        <v>41.13</v>
      </c>
      <c r="I2926" t="s">
        <v>75</v>
      </c>
      <c r="J2926" t="s">
        <v>67</v>
      </c>
      <c r="K2926" t="s">
        <v>74</v>
      </c>
      <c r="L2926" t="s">
        <v>54</v>
      </c>
      <c r="M2926" t="s">
        <v>36</v>
      </c>
      <c r="N2926" t="s">
        <v>35</v>
      </c>
      <c r="O2926" t="s">
        <v>47</v>
      </c>
      <c r="P2926" t="s">
        <v>40</v>
      </c>
      <c r="Q2926" t="s">
        <v>40</v>
      </c>
      <c r="R2926" t="s">
        <v>41</v>
      </c>
      <c r="S2926" t="s">
        <v>72</v>
      </c>
      <c r="T2926">
        <v>3</v>
      </c>
    </row>
    <row r="2927" spans="1:20" x14ac:dyDescent="0.3">
      <c r="A2927">
        <v>1885</v>
      </c>
      <c r="B2927">
        <v>46</v>
      </c>
      <c r="C2927" t="s">
        <v>20</v>
      </c>
      <c r="D2927" t="s">
        <v>31</v>
      </c>
      <c r="E2927">
        <v>5496.9639559999996</v>
      </c>
      <c r="F2927" s="1">
        <v>42870</v>
      </c>
      <c r="G2927">
        <v>49774.6</v>
      </c>
      <c r="H2927">
        <v>375.52100000000002</v>
      </c>
      <c r="I2927" t="s">
        <v>75</v>
      </c>
      <c r="J2927" t="s">
        <v>56</v>
      </c>
      <c r="K2927" t="s">
        <v>66</v>
      </c>
      <c r="L2927" t="s">
        <v>46</v>
      </c>
      <c r="M2927" t="s">
        <v>58</v>
      </c>
      <c r="N2927" t="s">
        <v>54</v>
      </c>
      <c r="O2927" t="s">
        <v>78</v>
      </c>
      <c r="P2927" t="s">
        <v>39</v>
      </c>
      <c r="Q2927" t="s">
        <v>58</v>
      </c>
      <c r="R2927" t="s">
        <v>28</v>
      </c>
      <c r="S2927" t="s">
        <v>72</v>
      </c>
      <c r="T2927">
        <v>3</v>
      </c>
    </row>
    <row r="2928" spans="1:20" x14ac:dyDescent="0.3">
      <c r="A2928">
        <v>1887</v>
      </c>
      <c r="B2928">
        <v>74</v>
      </c>
      <c r="C2928" t="s">
        <v>30</v>
      </c>
      <c r="D2928" t="s">
        <v>21</v>
      </c>
      <c r="E2928">
        <v>4246.5627899999999</v>
      </c>
      <c r="F2928" s="1">
        <v>27838</v>
      </c>
      <c r="G2928">
        <v>38393.599999999999</v>
      </c>
      <c r="H2928">
        <v>259.52699999999999</v>
      </c>
      <c r="I2928" t="s">
        <v>22</v>
      </c>
      <c r="J2928" t="s">
        <v>33</v>
      </c>
      <c r="K2928" t="s">
        <v>53</v>
      </c>
      <c r="L2928" t="s">
        <v>25</v>
      </c>
      <c r="M2928" t="s">
        <v>62</v>
      </c>
      <c r="N2928" t="s">
        <v>54</v>
      </c>
      <c r="O2928" t="s">
        <v>27</v>
      </c>
      <c r="P2928" t="s">
        <v>26</v>
      </c>
      <c r="Q2928" t="s">
        <v>26</v>
      </c>
      <c r="R2928" t="s">
        <v>49</v>
      </c>
      <c r="S2928" t="s">
        <v>72</v>
      </c>
      <c r="T2928">
        <v>3</v>
      </c>
    </row>
    <row r="2929" spans="1:20" x14ac:dyDescent="0.3">
      <c r="A2929">
        <v>1893</v>
      </c>
      <c r="B2929">
        <v>54</v>
      </c>
      <c r="C2929" t="s">
        <v>30</v>
      </c>
      <c r="D2929" t="s">
        <v>21</v>
      </c>
      <c r="E2929">
        <v>3894.4698309999999</v>
      </c>
      <c r="F2929" s="1">
        <v>28752</v>
      </c>
      <c r="G2929">
        <v>34583</v>
      </c>
      <c r="H2929">
        <v>282.03300000000002</v>
      </c>
      <c r="I2929" t="s">
        <v>51</v>
      </c>
      <c r="J2929" t="s">
        <v>94</v>
      </c>
      <c r="K2929" t="s">
        <v>53</v>
      </c>
      <c r="L2929" t="s">
        <v>54</v>
      </c>
      <c r="M2929" t="s">
        <v>36</v>
      </c>
      <c r="N2929" t="s">
        <v>54</v>
      </c>
      <c r="O2929" t="s">
        <v>27</v>
      </c>
      <c r="P2929" t="s">
        <v>58</v>
      </c>
      <c r="Q2929" t="s">
        <v>58</v>
      </c>
      <c r="R2929" t="s">
        <v>28</v>
      </c>
      <c r="S2929" t="s">
        <v>69</v>
      </c>
      <c r="T2929">
        <v>3</v>
      </c>
    </row>
    <row r="2930" spans="1:20" x14ac:dyDescent="0.3">
      <c r="A2930">
        <v>1906</v>
      </c>
      <c r="B2930">
        <v>54</v>
      </c>
      <c r="C2930" t="s">
        <v>30</v>
      </c>
      <c r="D2930" t="s">
        <v>21</v>
      </c>
      <c r="E2930">
        <v>3542.3222919999998</v>
      </c>
      <c r="F2930" s="1">
        <v>39560</v>
      </c>
      <c r="G2930">
        <v>36718.800000000003</v>
      </c>
      <c r="H2930">
        <v>352.27</v>
      </c>
      <c r="I2930" t="s">
        <v>75</v>
      </c>
      <c r="J2930" t="s">
        <v>101</v>
      </c>
      <c r="K2930" t="s">
        <v>57</v>
      </c>
      <c r="L2930" t="s">
        <v>46</v>
      </c>
      <c r="M2930" t="s">
        <v>68</v>
      </c>
      <c r="N2930" t="s">
        <v>37</v>
      </c>
      <c r="O2930" t="s">
        <v>38</v>
      </c>
      <c r="P2930" t="s">
        <v>58</v>
      </c>
      <c r="Q2930" t="s">
        <v>40</v>
      </c>
      <c r="R2930" t="s">
        <v>28</v>
      </c>
      <c r="S2930" t="s">
        <v>29</v>
      </c>
      <c r="T2930">
        <v>3</v>
      </c>
    </row>
    <row r="2931" spans="1:20" x14ac:dyDescent="0.3">
      <c r="A2931">
        <v>1915</v>
      </c>
      <c r="B2931">
        <v>46</v>
      </c>
      <c r="C2931" t="s">
        <v>20</v>
      </c>
      <c r="D2931" t="s">
        <v>21</v>
      </c>
      <c r="E2931">
        <v>5592.9321190000001</v>
      </c>
      <c r="F2931" s="1">
        <v>34600</v>
      </c>
      <c r="G2931">
        <v>13220.3</v>
      </c>
      <c r="H2931">
        <v>77.521000000000001</v>
      </c>
      <c r="I2931" t="s">
        <v>32</v>
      </c>
      <c r="J2931" t="s">
        <v>101</v>
      </c>
      <c r="K2931" t="s">
        <v>57</v>
      </c>
      <c r="L2931" t="s">
        <v>54</v>
      </c>
      <c r="M2931" t="s">
        <v>68</v>
      </c>
      <c r="N2931" t="s">
        <v>46</v>
      </c>
      <c r="O2931" t="s">
        <v>38</v>
      </c>
      <c r="P2931" t="s">
        <v>39</v>
      </c>
      <c r="Q2931" t="s">
        <v>40</v>
      </c>
      <c r="R2931" t="s">
        <v>49</v>
      </c>
      <c r="S2931" t="s">
        <v>29</v>
      </c>
      <c r="T2931">
        <v>3</v>
      </c>
    </row>
    <row r="2932" spans="1:20" x14ac:dyDescent="0.3">
      <c r="A2932">
        <v>1929</v>
      </c>
      <c r="B2932">
        <v>70</v>
      </c>
      <c r="C2932" t="s">
        <v>20</v>
      </c>
      <c r="D2932" t="s">
        <v>21</v>
      </c>
      <c r="E2932">
        <v>4620.7435219999998</v>
      </c>
      <c r="F2932" s="1">
        <v>35533</v>
      </c>
      <c r="G2932">
        <v>41118.5</v>
      </c>
      <c r="H2932">
        <v>347.96800000000002</v>
      </c>
      <c r="I2932" t="s">
        <v>22</v>
      </c>
      <c r="J2932" t="s">
        <v>92</v>
      </c>
      <c r="K2932" t="s">
        <v>53</v>
      </c>
      <c r="L2932" t="s">
        <v>35</v>
      </c>
      <c r="M2932" t="s">
        <v>58</v>
      </c>
      <c r="N2932" t="s">
        <v>37</v>
      </c>
      <c r="O2932" t="s">
        <v>38</v>
      </c>
      <c r="P2932" t="s">
        <v>40</v>
      </c>
      <c r="Q2932" t="s">
        <v>58</v>
      </c>
      <c r="R2932" t="s">
        <v>49</v>
      </c>
      <c r="S2932" t="s">
        <v>69</v>
      </c>
      <c r="T2932">
        <v>3</v>
      </c>
    </row>
    <row r="2933" spans="1:20" x14ac:dyDescent="0.3">
      <c r="A2933">
        <v>1933</v>
      </c>
      <c r="B2933">
        <v>61</v>
      </c>
      <c r="C2933" t="s">
        <v>20</v>
      </c>
      <c r="D2933" t="s">
        <v>21</v>
      </c>
      <c r="E2933">
        <v>3831.296257</v>
      </c>
      <c r="F2933" s="1">
        <v>38750</v>
      </c>
      <c r="G2933">
        <v>12736</v>
      </c>
      <c r="H2933">
        <v>117.93300000000001</v>
      </c>
      <c r="I2933" t="s">
        <v>51</v>
      </c>
      <c r="J2933" t="s">
        <v>99</v>
      </c>
      <c r="K2933" t="s">
        <v>34</v>
      </c>
      <c r="L2933" t="s">
        <v>54</v>
      </c>
      <c r="M2933" t="s">
        <v>58</v>
      </c>
      <c r="N2933" t="s">
        <v>25</v>
      </c>
      <c r="O2933" t="s">
        <v>27</v>
      </c>
      <c r="P2933" t="s">
        <v>39</v>
      </c>
      <c r="Q2933" t="s">
        <v>40</v>
      </c>
      <c r="R2933" t="s">
        <v>28</v>
      </c>
      <c r="S2933" t="s">
        <v>69</v>
      </c>
      <c r="T2933">
        <v>3</v>
      </c>
    </row>
    <row r="2934" spans="1:20" x14ac:dyDescent="0.3">
      <c r="A2934">
        <v>1934</v>
      </c>
      <c r="B2934">
        <v>58</v>
      </c>
      <c r="C2934" t="s">
        <v>20</v>
      </c>
      <c r="D2934" t="s">
        <v>21</v>
      </c>
      <c r="E2934">
        <v>4047.50407</v>
      </c>
      <c r="F2934" s="1">
        <v>35655</v>
      </c>
      <c r="G2934">
        <v>39858.6</v>
      </c>
      <c r="H2934">
        <v>234.744</v>
      </c>
      <c r="I2934" t="s">
        <v>22</v>
      </c>
      <c r="J2934" t="s">
        <v>52</v>
      </c>
      <c r="K2934" t="s">
        <v>53</v>
      </c>
      <c r="L2934" t="s">
        <v>46</v>
      </c>
      <c r="M2934" t="s">
        <v>26</v>
      </c>
      <c r="N2934" t="s">
        <v>37</v>
      </c>
      <c r="O2934" t="s">
        <v>38</v>
      </c>
      <c r="P2934" t="s">
        <v>40</v>
      </c>
      <c r="Q2934" t="s">
        <v>48</v>
      </c>
      <c r="R2934" t="s">
        <v>63</v>
      </c>
      <c r="S2934" t="s">
        <v>55</v>
      </c>
      <c r="T2934">
        <v>3</v>
      </c>
    </row>
    <row r="2935" spans="1:20" x14ac:dyDescent="0.3">
      <c r="A2935">
        <v>1935</v>
      </c>
      <c r="B2935">
        <v>59</v>
      </c>
      <c r="C2935" t="s">
        <v>20</v>
      </c>
      <c r="D2935" t="s">
        <v>21</v>
      </c>
      <c r="E2935">
        <v>3415.1920719999998</v>
      </c>
      <c r="F2935" s="1">
        <v>41427</v>
      </c>
      <c r="G2935">
        <v>32639.3</v>
      </c>
      <c r="H2935">
        <v>288.41399999999999</v>
      </c>
      <c r="I2935" t="s">
        <v>22</v>
      </c>
      <c r="J2935" t="s">
        <v>56</v>
      </c>
      <c r="K2935" t="s">
        <v>65</v>
      </c>
      <c r="L2935" t="s">
        <v>25</v>
      </c>
      <c r="M2935" t="s">
        <v>68</v>
      </c>
      <c r="N2935" t="s">
        <v>46</v>
      </c>
      <c r="O2935" t="s">
        <v>78</v>
      </c>
      <c r="P2935" t="s">
        <v>58</v>
      </c>
      <c r="Q2935" t="s">
        <v>58</v>
      </c>
      <c r="R2935" t="s">
        <v>28</v>
      </c>
      <c r="S2935" t="s">
        <v>72</v>
      </c>
      <c r="T2935">
        <v>3</v>
      </c>
    </row>
    <row r="2936" spans="1:20" x14ac:dyDescent="0.3">
      <c r="A2936">
        <v>1944</v>
      </c>
      <c r="B2936">
        <v>69</v>
      </c>
      <c r="C2936" t="s">
        <v>20</v>
      </c>
      <c r="D2936" t="s">
        <v>31</v>
      </c>
      <c r="E2936">
        <v>5096.0387890000002</v>
      </c>
      <c r="F2936" s="1">
        <v>43354</v>
      </c>
      <c r="G2936">
        <v>10793.9</v>
      </c>
      <c r="H2936">
        <v>73.125</v>
      </c>
      <c r="I2936" t="s">
        <v>75</v>
      </c>
      <c r="J2936" t="s">
        <v>84</v>
      </c>
      <c r="K2936" t="s">
        <v>65</v>
      </c>
      <c r="L2936" t="s">
        <v>46</v>
      </c>
      <c r="M2936" t="s">
        <v>58</v>
      </c>
      <c r="N2936" t="s">
        <v>46</v>
      </c>
      <c r="O2936" t="s">
        <v>27</v>
      </c>
      <c r="P2936" t="s">
        <v>40</v>
      </c>
      <c r="Q2936" t="s">
        <v>26</v>
      </c>
      <c r="R2936" t="s">
        <v>59</v>
      </c>
      <c r="S2936" t="s">
        <v>42</v>
      </c>
      <c r="T2936">
        <v>3</v>
      </c>
    </row>
    <row r="2937" spans="1:20" x14ac:dyDescent="0.3">
      <c r="A2937">
        <v>1945</v>
      </c>
      <c r="B2937">
        <v>67</v>
      </c>
      <c r="C2937" t="s">
        <v>20</v>
      </c>
      <c r="D2937" t="s">
        <v>21</v>
      </c>
      <c r="E2937">
        <v>2398.2077920000002</v>
      </c>
      <c r="F2937" s="1">
        <v>41259</v>
      </c>
      <c r="G2937">
        <v>44602.5</v>
      </c>
      <c r="H2937">
        <v>337.64600000000002</v>
      </c>
      <c r="I2937" t="s">
        <v>75</v>
      </c>
      <c r="J2937" t="s">
        <v>99</v>
      </c>
      <c r="K2937" t="s">
        <v>24</v>
      </c>
      <c r="L2937" t="s">
        <v>54</v>
      </c>
      <c r="M2937" t="s">
        <v>62</v>
      </c>
      <c r="N2937" t="s">
        <v>35</v>
      </c>
      <c r="O2937" t="s">
        <v>78</v>
      </c>
      <c r="P2937" t="s">
        <v>40</v>
      </c>
      <c r="Q2937" t="s">
        <v>40</v>
      </c>
      <c r="R2937" t="s">
        <v>49</v>
      </c>
      <c r="S2937" t="s">
        <v>29</v>
      </c>
      <c r="T2937">
        <v>3</v>
      </c>
    </row>
    <row r="2938" spans="1:20" x14ac:dyDescent="0.3">
      <c r="A2938">
        <v>1946</v>
      </c>
      <c r="B2938">
        <v>37</v>
      </c>
      <c r="C2938" t="s">
        <v>30</v>
      </c>
      <c r="D2938" t="s">
        <v>21</v>
      </c>
      <c r="E2938">
        <v>4453.342541</v>
      </c>
      <c r="F2938" s="1">
        <v>42959</v>
      </c>
      <c r="G2938">
        <v>17753.599999999999</v>
      </c>
      <c r="H2938">
        <v>133.078</v>
      </c>
      <c r="I2938" t="s">
        <v>51</v>
      </c>
      <c r="J2938" t="s">
        <v>77</v>
      </c>
      <c r="K2938" t="s">
        <v>61</v>
      </c>
      <c r="L2938" t="s">
        <v>46</v>
      </c>
      <c r="M2938" t="s">
        <v>36</v>
      </c>
      <c r="N2938" t="s">
        <v>25</v>
      </c>
      <c r="O2938" t="s">
        <v>27</v>
      </c>
      <c r="P2938" t="s">
        <v>58</v>
      </c>
      <c r="Q2938" t="s">
        <v>58</v>
      </c>
      <c r="R2938" t="s">
        <v>41</v>
      </c>
      <c r="S2938" t="s">
        <v>69</v>
      </c>
      <c r="T2938">
        <v>3</v>
      </c>
    </row>
    <row r="2939" spans="1:20" x14ac:dyDescent="0.3">
      <c r="A2939">
        <v>1947</v>
      </c>
      <c r="B2939">
        <v>53</v>
      </c>
      <c r="C2939" t="s">
        <v>30</v>
      </c>
      <c r="D2939" t="s">
        <v>21</v>
      </c>
      <c r="E2939">
        <v>3417.3927319999998</v>
      </c>
      <c r="F2939" s="1">
        <v>29703</v>
      </c>
      <c r="G2939">
        <v>10916.4</v>
      </c>
      <c r="H2939">
        <v>98.457999999999998</v>
      </c>
      <c r="I2939" t="s">
        <v>32</v>
      </c>
      <c r="J2939" t="s">
        <v>82</v>
      </c>
      <c r="K2939" t="s">
        <v>61</v>
      </c>
      <c r="L2939" t="s">
        <v>25</v>
      </c>
      <c r="M2939" t="s">
        <v>68</v>
      </c>
      <c r="N2939" t="s">
        <v>46</v>
      </c>
      <c r="O2939" t="s">
        <v>47</v>
      </c>
      <c r="P2939" t="s">
        <v>40</v>
      </c>
      <c r="Q2939" t="s">
        <v>48</v>
      </c>
      <c r="R2939" t="s">
        <v>41</v>
      </c>
      <c r="S2939" t="s">
        <v>42</v>
      </c>
      <c r="T2939">
        <v>3</v>
      </c>
    </row>
    <row r="2940" spans="1:20" x14ac:dyDescent="0.3">
      <c r="A2940">
        <v>1960</v>
      </c>
      <c r="B2940">
        <v>33</v>
      </c>
      <c r="C2940" t="s">
        <v>30</v>
      </c>
      <c r="D2940" t="s">
        <v>21</v>
      </c>
      <c r="E2940">
        <v>3138.4158539999999</v>
      </c>
      <c r="F2940" s="1">
        <v>31163</v>
      </c>
      <c r="G2940">
        <v>24931.599999999999</v>
      </c>
      <c r="H2940">
        <v>185.345</v>
      </c>
      <c r="I2940" t="s">
        <v>32</v>
      </c>
      <c r="J2940" t="s">
        <v>92</v>
      </c>
      <c r="K2940" t="s">
        <v>74</v>
      </c>
      <c r="L2940" t="s">
        <v>46</v>
      </c>
      <c r="M2940" t="s">
        <v>26</v>
      </c>
      <c r="N2940" t="s">
        <v>54</v>
      </c>
      <c r="O2940" t="s">
        <v>38</v>
      </c>
      <c r="P2940" t="s">
        <v>26</v>
      </c>
      <c r="Q2940" t="s">
        <v>39</v>
      </c>
      <c r="R2940" t="s">
        <v>49</v>
      </c>
      <c r="S2940" t="s">
        <v>42</v>
      </c>
      <c r="T2940">
        <v>3</v>
      </c>
    </row>
    <row r="2941" spans="1:20" x14ac:dyDescent="0.3">
      <c r="A2941">
        <v>1978</v>
      </c>
      <c r="B2941">
        <v>45</v>
      </c>
      <c r="C2941" t="s">
        <v>20</v>
      </c>
      <c r="D2941" t="s">
        <v>21</v>
      </c>
      <c r="E2941">
        <v>4724.1782599999997</v>
      </c>
      <c r="F2941" s="1">
        <v>29798</v>
      </c>
      <c r="G2941">
        <v>48549.7</v>
      </c>
      <c r="H2941">
        <v>474.589</v>
      </c>
      <c r="I2941" t="s">
        <v>32</v>
      </c>
      <c r="J2941" t="s">
        <v>87</v>
      </c>
      <c r="K2941" t="s">
        <v>65</v>
      </c>
      <c r="L2941" t="s">
        <v>37</v>
      </c>
      <c r="M2941" t="s">
        <v>36</v>
      </c>
      <c r="N2941" t="s">
        <v>25</v>
      </c>
      <c r="O2941" t="s">
        <v>27</v>
      </c>
      <c r="P2941" t="s">
        <v>26</v>
      </c>
      <c r="Q2941" t="s">
        <v>26</v>
      </c>
      <c r="R2941" t="s">
        <v>41</v>
      </c>
      <c r="S2941" t="s">
        <v>72</v>
      </c>
      <c r="T2941">
        <v>3</v>
      </c>
    </row>
    <row r="2942" spans="1:20" x14ac:dyDescent="0.3">
      <c r="A2942">
        <v>1982</v>
      </c>
      <c r="B2942">
        <v>63</v>
      </c>
      <c r="C2942" t="s">
        <v>30</v>
      </c>
      <c r="D2942" t="s">
        <v>21</v>
      </c>
      <c r="E2942">
        <v>5343.2155409999996</v>
      </c>
      <c r="F2942" s="1">
        <v>41513</v>
      </c>
      <c r="G2942">
        <v>40483.5</v>
      </c>
      <c r="H2942">
        <v>342.86799999999999</v>
      </c>
      <c r="I2942" t="s">
        <v>75</v>
      </c>
      <c r="J2942" t="s">
        <v>67</v>
      </c>
      <c r="K2942" t="s">
        <v>61</v>
      </c>
      <c r="L2942" t="s">
        <v>25</v>
      </c>
      <c r="M2942" t="s">
        <v>36</v>
      </c>
      <c r="N2942" t="s">
        <v>25</v>
      </c>
      <c r="O2942" t="s">
        <v>78</v>
      </c>
      <c r="P2942" t="s">
        <v>58</v>
      </c>
      <c r="Q2942" t="s">
        <v>26</v>
      </c>
      <c r="R2942" t="s">
        <v>63</v>
      </c>
      <c r="S2942" t="s">
        <v>55</v>
      </c>
      <c r="T2942">
        <v>3</v>
      </c>
    </row>
    <row r="2943" spans="1:20" x14ac:dyDescent="0.3">
      <c r="A2943">
        <v>1987</v>
      </c>
      <c r="B2943">
        <v>45</v>
      </c>
      <c r="C2943" t="s">
        <v>30</v>
      </c>
      <c r="D2943" t="s">
        <v>31</v>
      </c>
      <c r="E2943">
        <v>3697.0392310000002</v>
      </c>
      <c r="F2943" s="1">
        <v>40889</v>
      </c>
      <c r="G2943">
        <v>21104</v>
      </c>
      <c r="H2943">
        <v>170.81</v>
      </c>
      <c r="I2943" t="s">
        <v>75</v>
      </c>
      <c r="J2943" t="s">
        <v>86</v>
      </c>
      <c r="K2943" t="s">
        <v>65</v>
      </c>
      <c r="L2943" t="s">
        <v>54</v>
      </c>
      <c r="M2943" t="s">
        <v>58</v>
      </c>
      <c r="N2943" t="s">
        <v>54</v>
      </c>
      <c r="O2943" t="s">
        <v>47</v>
      </c>
      <c r="P2943" t="s">
        <v>48</v>
      </c>
      <c r="Q2943" t="s">
        <v>39</v>
      </c>
      <c r="R2943" t="s">
        <v>63</v>
      </c>
      <c r="S2943" t="s">
        <v>72</v>
      </c>
      <c r="T2943">
        <v>3</v>
      </c>
    </row>
    <row r="2944" spans="1:20" x14ac:dyDescent="0.3">
      <c r="A2944">
        <v>1991</v>
      </c>
      <c r="B2944">
        <v>51</v>
      </c>
      <c r="C2944" t="s">
        <v>20</v>
      </c>
      <c r="D2944" t="s">
        <v>31</v>
      </c>
      <c r="E2944">
        <v>2560.206216</v>
      </c>
      <c r="F2944" s="1">
        <v>32947</v>
      </c>
      <c r="G2944">
        <v>48354.1</v>
      </c>
      <c r="H2944">
        <v>280.34300000000002</v>
      </c>
      <c r="I2944" t="s">
        <v>22</v>
      </c>
      <c r="J2944" t="s">
        <v>23</v>
      </c>
      <c r="K2944" t="s">
        <v>57</v>
      </c>
      <c r="L2944" t="s">
        <v>46</v>
      </c>
      <c r="M2944" t="s">
        <v>62</v>
      </c>
      <c r="N2944" t="s">
        <v>46</v>
      </c>
      <c r="O2944" t="s">
        <v>47</v>
      </c>
      <c r="P2944" t="s">
        <v>48</v>
      </c>
      <c r="Q2944" t="s">
        <v>26</v>
      </c>
      <c r="R2944" t="s">
        <v>63</v>
      </c>
      <c r="S2944" t="s">
        <v>42</v>
      </c>
      <c r="T2944">
        <v>3</v>
      </c>
    </row>
    <row r="2945" spans="1:20" x14ac:dyDescent="0.3">
      <c r="A2945">
        <v>1993</v>
      </c>
      <c r="B2945">
        <v>51</v>
      </c>
      <c r="C2945" t="s">
        <v>30</v>
      </c>
      <c r="D2945" t="s">
        <v>21</v>
      </c>
      <c r="E2945">
        <v>3843.1267189999999</v>
      </c>
      <c r="F2945" s="1">
        <v>42888</v>
      </c>
      <c r="G2945">
        <v>8787.9</v>
      </c>
      <c r="H2945">
        <v>84.608999999999995</v>
      </c>
      <c r="I2945" t="s">
        <v>51</v>
      </c>
      <c r="J2945" t="s">
        <v>95</v>
      </c>
      <c r="K2945" t="s">
        <v>74</v>
      </c>
      <c r="L2945" t="s">
        <v>37</v>
      </c>
      <c r="M2945" t="s">
        <v>36</v>
      </c>
      <c r="N2945" t="s">
        <v>54</v>
      </c>
      <c r="O2945" t="s">
        <v>27</v>
      </c>
      <c r="P2945" t="s">
        <v>40</v>
      </c>
      <c r="Q2945" t="s">
        <v>40</v>
      </c>
      <c r="R2945" t="s">
        <v>59</v>
      </c>
      <c r="S2945" t="s">
        <v>42</v>
      </c>
      <c r="T2945">
        <v>3</v>
      </c>
    </row>
    <row r="2946" spans="1:20" x14ac:dyDescent="0.3">
      <c r="A2946">
        <v>2001</v>
      </c>
      <c r="B2946">
        <v>65</v>
      </c>
      <c r="C2946" t="s">
        <v>30</v>
      </c>
      <c r="D2946" t="s">
        <v>43</v>
      </c>
      <c r="E2946">
        <v>5173.4040770000001</v>
      </c>
      <c r="F2946" s="1">
        <v>35932</v>
      </c>
      <c r="G2946">
        <v>33864.6</v>
      </c>
      <c r="H2946">
        <v>172.46100000000001</v>
      </c>
      <c r="I2946" t="s">
        <v>22</v>
      </c>
      <c r="J2946" t="s">
        <v>88</v>
      </c>
      <c r="K2946" t="s">
        <v>83</v>
      </c>
      <c r="L2946" t="s">
        <v>35</v>
      </c>
      <c r="M2946" t="s">
        <v>68</v>
      </c>
      <c r="N2946" t="s">
        <v>35</v>
      </c>
      <c r="O2946" t="s">
        <v>27</v>
      </c>
      <c r="P2946" t="s">
        <v>26</v>
      </c>
      <c r="Q2946" t="s">
        <v>48</v>
      </c>
      <c r="R2946" t="s">
        <v>59</v>
      </c>
      <c r="S2946" t="s">
        <v>55</v>
      </c>
      <c r="T2946">
        <v>3</v>
      </c>
    </row>
    <row r="2947" spans="1:20" x14ac:dyDescent="0.3">
      <c r="A2947">
        <v>2005</v>
      </c>
      <c r="B2947">
        <v>76</v>
      </c>
      <c r="C2947" t="s">
        <v>20</v>
      </c>
      <c r="D2947" t="s">
        <v>31</v>
      </c>
      <c r="E2947">
        <v>4302.9887779999999</v>
      </c>
      <c r="F2947" s="1">
        <v>34291</v>
      </c>
      <c r="G2947">
        <v>12420.5</v>
      </c>
      <c r="H2947">
        <v>104.33</v>
      </c>
      <c r="I2947" t="s">
        <v>22</v>
      </c>
      <c r="J2947" t="s">
        <v>94</v>
      </c>
      <c r="K2947" t="s">
        <v>57</v>
      </c>
      <c r="L2947" t="s">
        <v>25</v>
      </c>
      <c r="M2947" t="s">
        <v>36</v>
      </c>
      <c r="N2947" t="s">
        <v>37</v>
      </c>
      <c r="O2947" t="s">
        <v>27</v>
      </c>
      <c r="P2947" t="s">
        <v>26</v>
      </c>
      <c r="Q2947" t="s">
        <v>26</v>
      </c>
      <c r="R2947" t="s">
        <v>41</v>
      </c>
      <c r="S2947" t="s">
        <v>29</v>
      </c>
      <c r="T2947">
        <v>3</v>
      </c>
    </row>
    <row r="2948" spans="1:20" x14ac:dyDescent="0.3">
      <c r="A2948">
        <v>2012</v>
      </c>
      <c r="B2948">
        <v>37</v>
      </c>
      <c r="C2948" t="s">
        <v>30</v>
      </c>
      <c r="D2948" t="s">
        <v>50</v>
      </c>
      <c r="E2948">
        <v>4734.9550079999999</v>
      </c>
      <c r="F2948" s="1">
        <v>38571</v>
      </c>
      <c r="G2948">
        <v>36420.1</v>
      </c>
      <c r="H2948">
        <v>222.29</v>
      </c>
      <c r="I2948" t="s">
        <v>51</v>
      </c>
      <c r="J2948" t="s">
        <v>99</v>
      </c>
      <c r="K2948" t="s">
        <v>74</v>
      </c>
      <c r="L2948" t="s">
        <v>37</v>
      </c>
      <c r="M2948" t="s">
        <v>62</v>
      </c>
      <c r="N2948" t="s">
        <v>46</v>
      </c>
      <c r="O2948" t="s">
        <v>27</v>
      </c>
      <c r="P2948" t="s">
        <v>40</v>
      </c>
      <c r="Q2948" t="s">
        <v>48</v>
      </c>
      <c r="R2948" t="s">
        <v>63</v>
      </c>
      <c r="S2948" t="s">
        <v>29</v>
      </c>
      <c r="T2948">
        <v>3</v>
      </c>
    </row>
    <row r="2949" spans="1:20" x14ac:dyDescent="0.3">
      <c r="A2949">
        <v>2018</v>
      </c>
      <c r="B2949">
        <v>39</v>
      </c>
      <c r="C2949" t="s">
        <v>30</v>
      </c>
      <c r="D2949" t="s">
        <v>31</v>
      </c>
      <c r="E2949">
        <v>3029.484684</v>
      </c>
      <c r="F2949" s="1">
        <v>32666</v>
      </c>
      <c r="G2949">
        <v>21200.7</v>
      </c>
      <c r="H2949">
        <v>211.54300000000001</v>
      </c>
      <c r="I2949" t="s">
        <v>32</v>
      </c>
      <c r="J2949" t="s">
        <v>80</v>
      </c>
      <c r="K2949" t="s">
        <v>66</v>
      </c>
      <c r="L2949" t="s">
        <v>46</v>
      </c>
      <c r="M2949" t="s">
        <v>36</v>
      </c>
      <c r="N2949" t="s">
        <v>54</v>
      </c>
      <c r="O2949" t="s">
        <v>47</v>
      </c>
      <c r="P2949" t="s">
        <v>40</v>
      </c>
      <c r="Q2949" t="s">
        <v>39</v>
      </c>
      <c r="R2949" t="s">
        <v>63</v>
      </c>
      <c r="S2949" t="s">
        <v>29</v>
      </c>
      <c r="T2949">
        <v>3</v>
      </c>
    </row>
    <row r="2950" spans="1:20" x14ac:dyDescent="0.3">
      <c r="A2950">
        <v>2019</v>
      </c>
      <c r="B2950">
        <v>65</v>
      </c>
      <c r="C2950" t="s">
        <v>20</v>
      </c>
      <c r="D2950" t="s">
        <v>21</v>
      </c>
      <c r="E2950">
        <v>3768.069915</v>
      </c>
      <c r="F2950" s="1">
        <v>30989</v>
      </c>
      <c r="G2950">
        <v>48173.9</v>
      </c>
      <c r="H2950">
        <v>387.24200000000002</v>
      </c>
      <c r="I2950" t="s">
        <v>44</v>
      </c>
      <c r="J2950" t="s">
        <v>33</v>
      </c>
      <c r="K2950" t="s">
        <v>61</v>
      </c>
      <c r="L2950" t="s">
        <v>37</v>
      </c>
      <c r="M2950" t="s">
        <v>62</v>
      </c>
      <c r="N2950" t="s">
        <v>46</v>
      </c>
      <c r="O2950" t="s">
        <v>47</v>
      </c>
      <c r="P2950" t="s">
        <v>39</v>
      </c>
      <c r="Q2950" t="s">
        <v>40</v>
      </c>
      <c r="R2950" t="s">
        <v>41</v>
      </c>
      <c r="S2950" t="s">
        <v>42</v>
      </c>
      <c r="T2950">
        <v>3</v>
      </c>
    </row>
    <row r="2951" spans="1:20" x14ac:dyDescent="0.3">
      <c r="A2951">
        <v>2023</v>
      </c>
      <c r="B2951">
        <v>62</v>
      </c>
      <c r="C2951" t="s">
        <v>20</v>
      </c>
      <c r="D2951" t="s">
        <v>21</v>
      </c>
      <c r="E2951">
        <v>5803.6912599999996</v>
      </c>
      <c r="F2951" s="1">
        <v>34313</v>
      </c>
      <c r="G2951">
        <v>7730.7</v>
      </c>
      <c r="H2951">
        <v>52.014000000000003</v>
      </c>
      <c r="I2951" t="s">
        <v>32</v>
      </c>
      <c r="J2951" t="s">
        <v>67</v>
      </c>
      <c r="K2951" t="s">
        <v>66</v>
      </c>
      <c r="L2951" t="s">
        <v>35</v>
      </c>
      <c r="M2951" t="s">
        <v>62</v>
      </c>
      <c r="N2951" t="s">
        <v>35</v>
      </c>
      <c r="O2951" t="s">
        <v>78</v>
      </c>
      <c r="P2951" t="s">
        <v>40</v>
      </c>
      <c r="Q2951" t="s">
        <v>40</v>
      </c>
      <c r="R2951" t="s">
        <v>63</v>
      </c>
      <c r="S2951" t="s">
        <v>29</v>
      </c>
      <c r="T2951">
        <v>3</v>
      </c>
    </row>
    <row r="2952" spans="1:20" x14ac:dyDescent="0.3">
      <c r="A2952">
        <v>2031</v>
      </c>
      <c r="B2952">
        <v>46</v>
      </c>
      <c r="C2952" t="s">
        <v>30</v>
      </c>
      <c r="D2952" t="s">
        <v>21</v>
      </c>
      <c r="E2952">
        <v>4171.2800710000001</v>
      </c>
      <c r="F2952" s="1">
        <v>28411</v>
      </c>
      <c r="G2952">
        <v>39049.699999999997</v>
      </c>
      <c r="H2952">
        <v>269.303</v>
      </c>
      <c r="I2952" t="s">
        <v>32</v>
      </c>
      <c r="J2952" t="s">
        <v>92</v>
      </c>
      <c r="K2952" t="s">
        <v>53</v>
      </c>
      <c r="L2952" t="s">
        <v>37</v>
      </c>
      <c r="M2952" t="s">
        <v>36</v>
      </c>
      <c r="N2952" t="s">
        <v>35</v>
      </c>
      <c r="O2952" t="s">
        <v>47</v>
      </c>
      <c r="P2952" t="s">
        <v>40</v>
      </c>
      <c r="Q2952" t="s">
        <v>48</v>
      </c>
      <c r="R2952" t="s">
        <v>28</v>
      </c>
      <c r="S2952" t="s">
        <v>29</v>
      </c>
      <c r="T2952">
        <v>3</v>
      </c>
    </row>
    <row r="2953" spans="1:20" x14ac:dyDescent="0.3">
      <c r="A2953">
        <v>2038</v>
      </c>
      <c r="B2953">
        <v>53</v>
      </c>
      <c r="C2953" t="s">
        <v>30</v>
      </c>
      <c r="D2953" t="s">
        <v>31</v>
      </c>
      <c r="E2953">
        <v>5061.7082950000004</v>
      </c>
      <c r="F2953" s="1">
        <v>41121</v>
      </c>
      <c r="G2953">
        <v>45268.1</v>
      </c>
      <c r="H2953">
        <v>258.39400000000001</v>
      </c>
      <c r="I2953" t="s">
        <v>44</v>
      </c>
      <c r="J2953" t="s">
        <v>93</v>
      </c>
      <c r="K2953" t="s">
        <v>57</v>
      </c>
      <c r="L2953" t="s">
        <v>35</v>
      </c>
      <c r="M2953" t="s">
        <v>58</v>
      </c>
      <c r="N2953" t="s">
        <v>46</v>
      </c>
      <c r="O2953" t="s">
        <v>38</v>
      </c>
      <c r="P2953" t="s">
        <v>48</v>
      </c>
      <c r="Q2953" t="s">
        <v>48</v>
      </c>
      <c r="R2953" t="s">
        <v>63</v>
      </c>
      <c r="S2953" t="s">
        <v>42</v>
      </c>
      <c r="T2953">
        <v>3</v>
      </c>
    </row>
    <row r="2954" spans="1:20" x14ac:dyDescent="0.3">
      <c r="A2954">
        <v>2041</v>
      </c>
      <c r="B2954">
        <v>75</v>
      </c>
      <c r="C2954" t="s">
        <v>20</v>
      </c>
      <c r="D2954" t="s">
        <v>21</v>
      </c>
      <c r="E2954">
        <v>3742.2922760000001</v>
      </c>
      <c r="F2954" s="1">
        <v>29313</v>
      </c>
      <c r="G2954">
        <v>35576.1</v>
      </c>
      <c r="H2954">
        <v>308.62700000000001</v>
      </c>
      <c r="I2954" t="s">
        <v>22</v>
      </c>
      <c r="J2954" t="s">
        <v>67</v>
      </c>
      <c r="K2954" t="s">
        <v>74</v>
      </c>
      <c r="L2954" t="s">
        <v>46</v>
      </c>
      <c r="M2954" t="s">
        <v>58</v>
      </c>
      <c r="N2954" t="s">
        <v>35</v>
      </c>
      <c r="O2954" t="s">
        <v>27</v>
      </c>
      <c r="P2954" t="s">
        <v>26</v>
      </c>
      <c r="Q2954" t="s">
        <v>48</v>
      </c>
      <c r="R2954" t="s">
        <v>63</v>
      </c>
      <c r="S2954" t="s">
        <v>29</v>
      </c>
      <c r="T2954">
        <v>3</v>
      </c>
    </row>
    <row r="2955" spans="1:20" x14ac:dyDescent="0.3">
      <c r="A2955">
        <v>2051</v>
      </c>
      <c r="B2955">
        <v>56</v>
      </c>
      <c r="C2955" t="s">
        <v>30</v>
      </c>
      <c r="D2955" t="s">
        <v>31</v>
      </c>
      <c r="E2955">
        <v>4116.2647900000002</v>
      </c>
      <c r="F2955" s="1">
        <v>40738</v>
      </c>
      <c r="G2955">
        <v>39507.199999999997</v>
      </c>
      <c r="H2955">
        <v>330.28399999999999</v>
      </c>
      <c r="I2955" t="s">
        <v>75</v>
      </c>
      <c r="J2955" t="s">
        <v>67</v>
      </c>
      <c r="K2955" t="s">
        <v>53</v>
      </c>
      <c r="L2955" t="s">
        <v>54</v>
      </c>
      <c r="M2955" t="s">
        <v>58</v>
      </c>
      <c r="N2955" t="s">
        <v>25</v>
      </c>
      <c r="O2955" t="s">
        <v>47</v>
      </c>
      <c r="P2955" t="s">
        <v>39</v>
      </c>
      <c r="Q2955" t="s">
        <v>26</v>
      </c>
      <c r="R2955" t="s">
        <v>63</v>
      </c>
      <c r="S2955" t="s">
        <v>42</v>
      </c>
      <c r="T2955">
        <v>3</v>
      </c>
    </row>
    <row r="2956" spans="1:20" x14ac:dyDescent="0.3">
      <c r="A2956">
        <v>2055</v>
      </c>
      <c r="B2956">
        <v>61</v>
      </c>
      <c r="C2956" t="s">
        <v>30</v>
      </c>
      <c r="D2956" t="s">
        <v>31</v>
      </c>
      <c r="E2956">
        <v>5426.4196849999998</v>
      </c>
      <c r="F2956" s="1">
        <v>37811</v>
      </c>
      <c r="G2956">
        <v>7908.7</v>
      </c>
      <c r="H2956">
        <v>57.034999999999997</v>
      </c>
      <c r="I2956" t="s">
        <v>75</v>
      </c>
      <c r="J2956" t="s">
        <v>94</v>
      </c>
      <c r="K2956" t="s">
        <v>74</v>
      </c>
      <c r="L2956" t="s">
        <v>25</v>
      </c>
      <c r="M2956" t="s">
        <v>62</v>
      </c>
      <c r="N2956" t="s">
        <v>37</v>
      </c>
      <c r="O2956" t="s">
        <v>27</v>
      </c>
      <c r="P2956" t="s">
        <v>26</v>
      </c>
      <c r="Q2956" t="s">
        <v>58</v>
      </c>
      <c r="R2956" t="s">
        <v>28</v>
      </c>
      <c r="S2956" t="s">
        <v>55</v>
      </c>
      <c r="T2956">
        <v>3</v>
      </c>
    </row>
    <row r="2957" spans="1:20" x14ac:dyDescent="0.3">
      <c r="A2957">
        <v>2061</v>
      </c>
      <c r="B2957">
        <v>71</v>
      </c>
      <c r="C2957" t="s">
        <v>20</v>
      </c>
      <c r="D2957" t="s">
        <v>21</v>
      </c>
      <c r="E2957">
        <v>4712.0282390000002</v>
      </c>
      <c r="F2957" s="1">
        <v>33485</v>
      </c>
      <c r="G2957">
        <v>25828.1</v>
      </c>
      <c r="H2957">
        <v>209.458</v>
      </c>
      <c r="I2957" t="s">
        <v>22</v>
      </c>
      <c r="J2957" t="s">
        <v>101</v>
      </c>
      <c r="K2957" t="s">
        <v>24</v>
      </c>
      <c r="L2957" t="s">
        <v>46</v>
      </c>
      <c r="M2957" t="s">
        <v>68</v>
      </c>
      <c r="N2957" t="s">
        <v>35</v>
      </c>
      <c r="O2957" t="s">
        <v>27</v>
      </c>
      <c r="P2957" t="s">
        <v>48</v>
      </c>
      <c r="Q2957" t="s">
        <v>48</v>
      </c>
      <c r="R2957" t="s">
        <v>63</v>
      </c>
      <c r="S2957" t="s">
        <v>42</v>
      </c>
      <c r="T2957">
        <v>3</v>
      </c>
    </row>
    <row r="2958" spans="1:20" x14ac:dyDescent="0.3">
      <c r="A2958">
        <v>2073</v>
      </c>
      <c r="B2958">
        <v>58</v>
      </c>
      <c r="C2958" t="s">
        <v>30</v>
      </c>
      <c r="D2958" t="s">
        <v>21</v>
      </c>
      <c r="E2958">
        <v>5013.3924059999999</v>
      </c>
      <c r="F2958" s="1">
        <v>33945</v>
      </c>
      <c r="G2958">
        <v>22085.1</v>
      </c>
      <c r="H2958">
        <v>148.13200000000001</v>
      </c>
      <c r="I2958" t="s">
        <v>75</v>
      </c>
      <c r="J2958" t="s">
        <v>96</v>
      </c>
      <c r="K2958" t="s">
        <v>65</v>
      </c>
      <c r="L2958" t="s">
        <v>46</v>
      </c>
      <c r="M2958" t="s">
        <v>36</v>
      </c>
      <c r="N2958" t="s">
        <v>46</v>
      </c>
      <c r="O2958" t="s">
        <v>38</v>
      </c>
      <c r="P2958" t="s">
        <v>40</v>
      </c>
      <c r="Q2958" t="s">
        <v>39</v>
      </c>
      <c r="R2958" t="s">
        <v>28</v>
      </c>
      <c r="S2958" t="s">
        <v>29</v>
      </c>
      <c r="T2958">
        <v>3</v>
      </c>
    </row>
    <row r="2959" spans="1:20" x14ac:dyDescent="0.3">
      <c r="A2959">
        <v>2079</v>
      </c>
      <c r="B2959">
        <v>57</v>
      </c>
      <c r="C2959" t="s">
        <v>20</v>
      </c>
      <c r="D2959" t="s">
        <v>31</v>
      </c>
      <c r="E2959">
        <v>3435.8915740000002</v>
      </c>
      <c r="F2959" s="1">
        <v>28159</v>
      </c>
      <c r="G2959">
        <v>19917.2</v>
      </c>
      <c r="H2959">
        <v>169.536</v>
      </c>
      <c r="I2959" t="s">
        <v>75</v>
      </c>
      <c r="J2959" t="s">
        <v>92</v>
      </c>
      <c r="K2959" t="s">
        <v>74</v>
      </c>
      <c r="L2959" t="s">
        <v>54</v>
      </c>
      <c r="M2959" t="s">
        <v>68</v>
      </c>
      <c r="N2959" t="s">
        <v>35</v>
      </c>
      <c r="O2959" t="s">
        <v>78</v>
      </c>
      <c r="P2959" t="s">
        <v>40</v>
      </c>
      <c r="Q2959" t="s">
        <v>48</v>
      </c>
      <c r="R2959" t="s">
        <v>49</v>
      </c>
      <c r="S2959" t="s">
        <v>55</v>
      </c>
      <c r="T2959">
        <v>3</v>
      </c>
    </row>
    <row r="2960" spans="1:20" x14ac:dyDescent="0.3">
      <c r="A2960">
        <v>2084</v>
      </c>
      <c r="B2960">
        <v>65</v>
      </c>
      <c r="C2960" t="s">
        <v>30</v>
      </c>
      <c r="D2960" t="s">
        <v>31</v>
      </c>
      <c r="E2960">
        <v>4014.7447339999999</v>
      </c>
      <c r="F2960" s="1">
        <v>40064</v>
      </c>
      <c r="G2960">
        <v>48409.1</v>
      </c>
      <c r="H2960">
        <v>480.202</v>
      </c>
      <c r="I2960" t="s">
        <v>75</v>
      </c>
      <c r="J2960" t="s">
        <v>91</v>
      </c>
      <c r="K2960" t="s">
        <v>74</v>
      </c>
      <c r="L2960" t="s">
        <v>25</v>
      </c>
      <c r="M2960" t="s">
        <v>68</v>
      </c>
      <c r="N2960" t="s">
        <v>46</v>
      </c>
      <c r="O2960" t="s">
        <v>47</v>
      </c>
      <c r="P2960" t="s">
        <v>39</v>
      </c>
      <c r="Q2960" t="s">
        <v>40</v>
      </c>
      <c r="R2960" t="s">
        <v>59</v>
      </c>
      <c r="S2960" t="s">
        <v>72</v>
      </c>
      <c r="T2960">
        <v>3</v>
      </c>
    </row>
    <row r="2961" spans="1:20" x14ac:dyDescent="0.3">
      <c r="A2961">
        <v>2085</v>
      </c>
      <c r="B2961">
        <v>61</v>
      </c>
      <c r="C2961" t="s">
        <v>30</v>
      </c>
      <c r="D2961" t="s">
        <v>31</v>
      </c>
      <c r="E2961">
        <v>4051.4270069999998</v>
      </c>
      <c r="F2961" s="1">
        <v>41076</v>
      </c>
      <c r="G2961">
        <v>35154.9</v>
      </c>
      <c r="H2961">
        <v>211.43100000000001</v>
      </c>
      <c r="I2961" t="s">
        <v>75</v>
      </c>
      <c r="J2961" t="s">
        <v>90</v>
      </c>
      <c r="K2961" t="s">
        <v>57</v>
      </c>
      <c r="L2961" t="s">
        <v>54</v>
      </c>
      <c r="M2961" t="s">
        <v>36</v>
      </c>
      <c r="N2961" t="s">
        <v>35</v>
      </c>
      <c r="O2961" t="s">
        <v>47</v>
      </c>
      <c r="P2961" t="s">
        <v>48</v>
      </c>
      <c r="Q2961" t="s">
        <v>26</v>
      </c>
      <c r="R2961" t="s">
        <v>63</v>
      </c>
      <c r="S2961" t="s">
        <v>72</v>
      </c>
      <c r="T2961">
        <v>3</v>
      </c>
    </row>
    <row r="2962" spans="1:20" x14ac:dyDescent="0.3">
      <c r="A2962">
        <v>2095</v>
      </c>
      <c r="B2962">
        <v>44</v>
      </c>
      <c r="C2962" t="s">
        <v>20</v>
      </c>
      <c r="D2962" t="s">
        <v>21</v>
      </c>
      <c r="E2962">
        <v>3579.370821</v>
      </c>
      <c r="F2962" s="1">
        <v>37715</v>
      </c>
      <c r="G2962">
        <v>7435.4</v>
      </c>
      <c r="H2962">
        <v>39.238</v>
      </c>
      <c r="I2962" t="s">
        <v>51</v>
      </c>
      <c r="J2962" t="s">
        <v>94</v>
      </c>
      <c r="K2962" t="s">
        <v>34</v>
      </c>
      <c r="L2962" t="s">
        <v>54</v>
      </c>
      <c r="M2962" t="s">
        <v>58</v>
      </c>
      <c r="N2962" t="s">
        <v>25</v>
      </c>
      <c r="O2962" t="s">
        <v>38</v>
      </c>
      <c r="P2962" t="s">
        <v>26</v>
      </c>
      <c r="Q2962" t="s">
        <v>26</v>
      </c>
      <c r="R2962" t="s">
        <v>28</v>
      </c>
      <c r="S2962" t="s">
        <v>55</v>
      </c>
      <c r="T2962">
        <v>3</v>
      </c>
    </row>
    <row r="2963" spans="1:20" x14ac:dyDescent="0.3">
      <c r="A2963">
        <v>2099</v>
      </c>
      <c r="B2963">
        <v>52</v>
      </c>
      <c r="C2963" t="s">
        <v>20</v>
      </c>
      <c r="D2963" t="s">
        <v>31</v>
      </c>
      <c r="E2963">
        <v>3037.617119</v>
      </c>
      <c r="F2963" s="1">
        <v>32822</v>
      </c>
      <c r="G2963">
        <v>14329.7</v>
      </c>
      <c r="H2963">
        <v>131.334</v>
      </c>
      <c r="I2963" t="s">
        <v>22</v>
      </c>
      <c r="J2963" t="s">
        <v>77</v>
      </c>
      <c r="K2963" t="s">
        <v>65</v>
      </c>
      <c r="L2963" t="s">
        <v>37</v>
      </c>
      <c r="M2963" t="s">
        <v>36</v>
      </c>
      <c r="N2963" t="s">
        <v>35</v>
      </c>
      <c r="O2963" t="s">
        <v>38</v>
      </c>
      <c r="P2963" t="s">
        <v>48</v>
      </c>
      <c r="Q2963" t="s">
        <v>48</v>
      </c>
      <c r="R2963" t="s">
        <v>49</v>
      </c>
      <c r="S2963" t="s">
        <v>42</v>
      </c>
      <c r="T2963">
        <v>3</v>
      </c>
    </row>
    <row r="2964" spans="1:20" x14ac:dyDescent="0.3">
      <c r="A2964">
        <v>2105</v>
      </c>
      <c r="B2964">
        <v>41</v>
      </c>
      <c r="C2964" t="s">
        <v>20</v>
      </c>
      <c r="D2964" t="s">
        <v>21</v>
      </c>
      <c r="E2964">
        <v>3810.6142070000001</v>
      </c>
      <c r="F2964" s="1">
        <v>43021</v>
      </c>
      <c r="G2964">
        <v>42656.5</v>
      </c>
      <c r="H2964">
        <v>223.86</v>
      </c>
      <c r="I2964" t="s">
        <v>32</v>
      </c>
      <c r="J2964" t="s">
        <v>23</v>
      </c>
      <c r="K2964" t="s">
        <v>83</v>
      </c>
      <c r="L2964" t="s">
        <v>54</v>
      </c>
      <c r="M2964" t="s">
        <v>26</v>
      </c>
      <c r="N2964" t="s">
        <v>37</v>
      </c>
      <c r="O2964" t="s">
        <v>78</v>
      </c>
      <c r="P2964" t="s">
        <v>39</v>
      </c>
      <c r="Q2964" t="s">
        <v>26</v>
      </c>
      <c r="R2964" t="s">
        <v>41</v>
      </c>
      <c r="S2964" t="s">
        <v>55</v>
      </c>
      <c r="T2964">
        <v>3</v>
      </c>
    </row>
    <row r="2965" spans="1:20" x14ac:dyDescent="0.3">
      <c r="A2965">
        <v>2111</v>
      </c>
      <c r="B2965">
        <v>70</v>
      </c>
      <c r="C2965" t="s">
        <v>30</v>
      </c>
      <c r="D2965" t="s">
        <v>21</v>
      </c>
      <c r="E2965">
        <v>4097.0377399999998</v>
      </c>
      <c r="F2965" s="1">
        <v>42250</v>
      </c>
      <c r="G2965">
        <v>7083.6</v>
      </c>
      <c r="H2965">
        <v>46.44</v>
      </c>
      <c r="I2965" t="s">
        <v>51</v>
      </c>
      <c r="J2965" t="s">
        <v>56</v>
      </c>
      <c r="K2965" t="s">
        <v>66</v>
      </c>
      <c r="L2965" t="s">
        <v>25</v>
      </c>
      <c r="M2965" t="s">
        <v>36</v>
      </c>
      <c r="N2965" t="s">
        <v>35</v>
      </c>
      <c r="O2965" t="s">
        <v>38</v>
      </c>
      <c r="P2965" t="s">
        <v>40</v>
      </c>
      <c r="Q2965" t="s">
        <v>39</v>
      </c>
      <c r="R2965" t="s">
        <v>41</v>
      </c>
      <c r="S2965" t="s">
        <v>72</v>
      </c>
      <c r="T2965">
        <v>3</v>
      </c>
    </row>
    <row r="2966" spans="1:20" x14ac:dyDescent="0.3">
      <c r="A2966">
        <v>2112</v>
      </c>
      <c r="B2966">
        <v>47</v>
      </c>
      <c r="C2966" t="s">
        <v>30</v>
      </c>
      <c r="D2966" t="s">
        <v>31</v>
      </c>
      <c r="E2966">
        <v>3544.3744900000002</v>
      </c>
      <c r="F2966" s="1">
        <v>31968</v>
      </c>
      <c r="G2966">
        <v>27486.6</v>
      </c>
      <c r="H2966">
        <v>247.23500000000001</v>
      </c>
      <c r="I2966" t="s">
        <v>32</v>
      </c>
      <c r="J2966" t="s">
        <v>96</v>
      </c>
      <c r="K2966" t="s">
        <v>66</v>
      </c>
      <c r="L2966" t="s">
        <v>46</v>
      </c>
      <c r="M2966" t="s">
        <v>36</v>
      </c>
      <c r="N2966" t="s">
        <v>54</v>
      </c>
      <c r="O2966" t="s">
        <v>38</v>
      </c>
      <c r="P2966" t="s">
        <v>48</v>
      </c>
      <c r="Q2966" t="s">
        <v>39</v>
      </c>
      <c r="R2966" t="s">
        <v>63</v>
      </c>
      <c r="S2966" t="s">
        <v>69</v>
      </c>
      <c r="T2966">
        <v>3</v>
      </c>
    </row>
    <row r="2967" spans="1:20" x14ac:dyDescent="0.3">
      <c r="A2967">
        <v>2114</v>
      </c>
      <c r="B2967">
        <v>50</v>
      </c>
      <c r="C2967" t="s">
        <v>30</v>
      </c>
      <c r="D2967" t="s">
        <v>31</v>
      </c>
      <c r="E2967">
        <v>4651.8176210000001</v>
      </c>
      <c r="F2967" s="1">
        <v>40569</v>
      </c>
      <c r="G2967">
        <v>27796.6</v>
      </c>
      <c r="H2967">
        <v>232.387</v>
      </c>
      <c r="I2967" t="s">
        <v>22</v>
      </c>
      <c r="J2967" t="s">
        <v>79</v>
      </c>
      <c r="K2967" t="s">
        <v>57</v>
      </c>
      <c r="L2967" t="s">
        <v>54</v>
      </c>
      <c r="M2967" t="s">
        <v>36</v>
      </c>
      <c r="N2967" t="s">
        <v>54</v>
      </c>
      <c r="O2967" t="s">
        <v>27</v>
      </c>
      <c r="P2967" t="s">
        <v>48</v>
      </c>
      <c r="Q2967" t="s">
        <v>26</v>
      </c>
      <c r="R2967" t="s">
        <v>49</v>
      </c>
      <c r="S2967" t="s">
        <v>42</v>
      </c>
      <c r="T2967">
        <v>3</v>
      </c>
    </row>
    <row r="2968" spans="1:20" x14ac:dyDescent="0.3">
      <c r="A2968">
        <v>2117</v>
      </c>
      <c r="B2968">
        <v>37</v>
      </c>
      <c r="C2968" t="s">
        <v>30</v>
      </c>
      <c r="D2968" t="s">
        <v>31</v>
      </c>
      <c r="E2968">
        <v>4960.55</v>
      </c>
      <c r="F2968" s="1">
        <v>43042</v>
      </c>
      <c r="G2968">
        <v>30643.3</v>
      </c>
      <c r="H2968">
        <v>187.886</v>
      </c>
      <c r="I2968" t="s">
        <v>75</v>
      </c>
      <c r="J2968" t="s">
        <v>23</v>
      </c>
      <c r="K2968" t="s">
        <v>61</v>
      </c>
      <c r="L2968" t="s">
        <v>25</v>
      </c>
      <c r="M2968" t="s">
        <v>68</v>
      </c>
      <c r="N2968" t="s">
        <v>46</v>
      </c>
      <c r="O2968" t="s">
        <v>27</v>
      </c>
      <c r="P2968" t="s">
        <v>26</v>
      </c>
      <c r="Q2968" t="s">
        <v>39</v>
      </c>
      <c r="R2968" t="s">
        <v>41</v>
      </c>
      <c r="S2968" t="s">
        <v>69</v>
      </c>
      <c r="T2968">
        <v>3</v>
      </c>
    </row>
    <row r="2969" spans="1:20" x14ac:dyDescent="0.3">
      <c r="A2969">
        <v>2118</v>
      </c>
      <c r="B2969">
        <v>49</v>
      </c>
      <c r="C2969" t="s">
        <v>30</v>
      </c>
      <c r="D2969" t="s">
        <v>31</v>
      </c>
      <c r="E2969">
        <v>3820.6054549999999</v>
      </c>
      <c r="F2969" s="1">
        <v>36066</v>
      </c>
      <c r="G2969">
        <v>24675.3</v>
      </c>
      <c r="H2969">
        <v>213.12700000000001</v>
      </c>
      <c r="I2969" t="s">
        <v>22</v>
      </c>
      <c r="J2969" t="s">
        <v>88</v>
      </c>
      <c r="K2969" t="s">
        <v>24</v>
      </c>
      <c r="L2969" t="s">
        <v>46</v>
      </c>
      <c r="M2969" t="s">
        <v>58</v>
      </c>
      <c r="N2969" t="s">
        <v>25</v>
      </c>
      <c r="O2969" t="s">
        <v>27</v>
      </c>
      <c r="P2969" t="s">
        <v>48</v>
      </c>
      <c r="Q2969" t="s">
        <v>39</v>
      </c>
      <c r="R2969" t="s">
        <v>63</v>
      </c>
      <c r="S2969" t="s">
        <v>69</v>
      </c>
      <c r="T2969">
        <v>3</v>
      </c>
    </row>
    <row r="2970" spans="1:20" x14ac:dyDescent="0.3">
      <c r="A2970">
        <v>2120</v>
      </c>
      <c r="B2970">
        <v>46</v>
      </c>
      <c r="C2970" t="s">
        <v>20</v>
      </c>
      <c r="D2970" t="s">
        <v>21</v>
      </c>
      <c r="E2970">
        <v>4558.1617630000001</v>
      </c>
      <c r="F2970" s="1">
        <v>37698</v>
      </c>
      <c r="G2970">
        <v>39647.9</v>
      </c>
      <c r="H2970">
        <v>237.53200000000001</v>
      </c>
      <c r="I2970" t="s">
        <v>22</v>
      </c>
      <c r="J2970" t="s">
        <v>73</v>
      </c>
      <c r="K2970" t="s">
        <v>57</v>
      </c>
      <c r="L2970" t="s">
        <v>54</v>
      </c>
      <c r="M2970" t="s">
        <v>58</v>
      </c>
      <c r="N2970" t="s">
        <v>35</v>
      </c>
      <c r="O2970" t="s">
        <v>78</v>
      </c>
      <c r="P2970" t="s">
        <v>39</v>
      </c>
      <c r="Q2970" t="s">
        <v>58</v>
      </c>
      <c r="R2970" t="s">
        <v>59</v>
      </c>
      <c r="S2970" t="s">
        <v>29</v>
      </c>
      <c r="T2970">
        <v>3</v>
      </c>
    </row>
    <row r="2971" spans="1:20" x14ac:dyDescent="0.3">
      <c r="A2971">
        <v>2124</v>
      </c>
      <c r="B2971">
        <v>60</v>
      </c>
      <c r="C2971" t="s">
        <v>30</v>
      </c>
      <c r="D2971" t="s">
        <v>31</v>
      </c>
      <c r="E2971">
        <v>4568.5478350000003</v>
      </c>
      <c r="F2971" s="1">
        <v>33267</v>
      </c>
      <c r="G2971">
        <v>24649.7</v>
      </c>
      <c r="H2971">
        <v>238.47300000000001</v>
      </c>
      <c r="I2971" t="s">
        <v>75</v>
      </c>
      <c r="J2971" t="s">
        <v>89</v>
      </c>
      <c r="K2971" t="s">
        <v>66</v>
      </c>
      <c r="L2971" t="s">
        <v>54</v>
      </c>
      <c r="M2971" t="s">
        <v>68</v>
      </c>
      <c r="N2971" t="s">
        <v>46</v>
      </c>
      <c r="O2971" t="s">
        <v>78</v>
      </c>
      <c r="P2971" t="s">
        <v>48</v>
      </c>
      <c r="Q2971" t="s">
        <v>39</v>
      </c>
      <c r="R2971" t="s">
        <v>28</v>
      </c>
      <c r="S2971" t="s">
        <v>55</v>
      </c>
      <c r="T2971">
        <v>3</v>
      </c>
    </row>
    <row r="2972" spans="1:20" x14ac:dyDescent="0.3">
      <c r="A2972">
        <v>2144</v>
      </c>
      <c r="B2972">
        <v>64</v>
      </c>
      <c r="C2972" t="s">
        <v>20</v>
      </c>
      <c r="D2972" t="s">
        <v>50</v>
      </c>
      <c r="E2972">
        <v>4434.5927330000004</v>
      </c>
      <c r="F2972" s="1">
        <v>33276</v>
      </c>
      <c r="G2972">
        <v>27032.6</v>
      </c>
      <c r="H2972">
        <v>230.85</v>
      </c>
      <c r="I2972" t="s">
        <v>32</v>
      </c>
      <c r="J2972" t="s">
        <v>76</v>
      </c>
      <c r="K2972" t="s">
        <v>24</v>
      </c>
      <c r="L2972" t="s">
        <v>46</v>
      </c>
      <c r="M2972" t="s">
        <v>68</v>
      </c>
      <c r="N2972" t="s">
        <v>37</v>
      </c>
      <c r="O2972" t="s">
        <v>47</v>
      </c>
      <c r="P2972" t="s">
        <v>26</v>
      </c>
      <c r="Q2972" t="s">
        <v>40</v>
      </c>
      <c r="R2972" t="s">
        <v>41</v>
      </c>
      <c r="S2972" t="s">
        <v>29</v>
      </c>
      <c r="T2972">
        <v>3</v>
      </c>
    </row>
    <row r="2973" spans="1:20" x14ac:dyDescent="0.3">
      <c r="A2973">
        <v>2148</v>
      </c>
      <c r="B2973">
        <v>45</v>
      </c>
      <c r="C2973" t="s">
        <v>30</v>
      </c>
      <c r="D2973" t="s">
        <v>21</v>
      </c>
      <c r="E2973">
        <v>4164.5094069999996</v>
      </c>
      <c r="F2973" s="1">
        <v>33909</v>
      </c>
      <c r="G2973">
        <v>32141.3</v>
      </c>
      <c r="H2973">
        <v>253.04599999999999</v>
      </c>
      <c r="I2973" t="s">
        <v>22</v>
      </c>
      <c r="J2973" t="s">
        <v>76</v>
      </c>
      <c r="K2973" t="s">
        <v>57</v>
      </c>
      <c r="L2973" t="s">
        <v>25</v>
      </c>
      <c r="M2973" t="s">
        <v>62</v>
      </c>
      <c r="N2973" t="s">
        <v>35</v>
      </c>
      <c r="O2973" t="s">
        <v>47</v>
      </c>
      <c r="P2973" t="s">
        <v>48</v>
      </c>
      <c r="Q2973" t="s">
        <v>40</v>
      </c>
      <c r="R2973" t="s">
        <v>63</v>
      </c>
      <c r="S2973" t="s">
        <v>69</v>
      </c>
      <c r="T2973">
        <v>3</v>
      </c>
    </row>
    <row r="2974" spans="1:20" x14ac:dyDescent="0.3">
      <c r="A2974">
        <v>2157</v>
      </c>
      <c r="B2974">
        <v>46</v>
      </c>
      <c r="C2974" t="s">
        <v>30</v>
      </c>
      <c r="D2974" t="s">
        <v>21</v>
      </c>
      <c r="E2974">
        <v>4416.7043439999998</v>
      </c>
      <c r="F2974" s="1">
        <v>31671</v>
      </c>
      <c r="G2974">
        <v>8786</v>
      </c>
      <c r="H2974">
        <v>74.775999999999996</v>
      </c>
      <c r="I2974" t="s">
        <v>32</v>
      </c>
      <c r="J2974" t="s">
        <v>76</v>
      </c>
      <c r="K2974" t="s">
        <v>74</v>
      </c>
      <c r="L2974" t="s">
        <v>46</v>
      </c>
      <c r="M2974" t="s">
        <v>68</v>
      </c>
      <c r="N2974" t="s">
        <v>37</v>
      </c>
      <c r="O2974" t="s">
        <v>38</v>
      </c>
      <c r="P2974" t="s">
        <v>26</v>
      </c>
      <c r="Q2974" t="s">
        <v>58</v>
      </c>
      <c r="R2974" t="s">
        <v>49</v>
      </c>
      <c r="S2974" t="s">
        <v>42</v>
      </c>
      <c r="T2974">
        <v>3</v>
      </c>
    </row>
    <row r="2975" spans="1:20" x14ac:dyDescent="0.3">
      <c r="A2975">
        <v>2160</v>
      </c>
      <c r="B2975">
        <v>37</v>
      </c>
      <c r="C2975" t="s">
        <v>20</v>
      </c>
      <c r="D2975" t="s">
        <v>21</v>
      </c>
      <c r="E2975">
        <v>4074.7247750000001</v>
      </c>
      <c r="F2975" s="1">
        <v>32550</v>
      </c>
      <c r="G2975">
        <v>27568.7</v>
      </c>
      <c r="H2975">
        <v>250.00800000000001</v>
      </c>
      <c r="I2975" t="s">
        <v>22</v>
      </c>
      <c r="J2975" t="s">
        <v>86</v>
      </c>
      <c r="K2975" t="s">
        <v>74</v>
      </c>
      <c r="L2975" t="s">
        <v>54</v>
      </c>
      <c r="M2975" t="s">
        <v>68</v>
      </c>
      <c r="N2975" t="s">
        <v>25</v>
      </c>
      <c r="O2975" t="s">
        <v>47</v>
      </c>
      <c r="P2975" t="s">
        <v>39</v>
      </c>
      <c r="Q2975" t="s">
        <v>48</v>
      </c>
      <c r="R2975" t="s">
        <v>49</v>
      </c>
      <c r="S2975" t="s">
        <v>42</v>
      </c>
      <c r="T2975">
        <v>3</v>
      </c>
    </row>
    <row r="2976" spans="1:20" x14ac:dyDescent="0.3">
      <c r="A2976">
        <v>2161</v>
      </c>
      <c r="B2976">
        <v>77</v>
      </c>
      <c r="C2976" t="s">
        <v>20</v>
      </c>
      <c r="D2976" t="s">
        <v>31</v>
      </c>
      <c r="E2976">
        <v>5173.874949</v>
      </c>
      <c r="F2976" s="1">
        <v>41237</v>
      </c>
      <c r="G2976">
        <v>25813.7</v>
      </c>
      <c r="H2976">
        <v>172.91200000000001</v>
      </c>
      <c r="I2976" t="s">
        <v>32</v>
      </c>
      <c r="J2976" t="s">
        <v>23</v>
      </c>
      <c r="K2976" t="s">
        <v>34</v>
      </c>
      <c r="L2976" t="s">
        <v>25</v>
      </c>
      <c r="M2976" t="s">
        <v>68</v>
      </c>
      <c r="N2976" t="s">
        <v>46</v>
      </c>
      <c r="O2976" t="s">
        <v>78</v>
      </c>
      <c r="P2976" t="s">
        <v>39</v>
      </c>
      <c r="Q2976" t="s">
        <v>58</v>
      </c>
      <c r="R2976" t="s">
        <v>49</v>
      </c>
      <c r="S2976" t="s">
        <v>55</v>
      </c>
      <c r="T2976">
        <v>3</v>
      </c>
    </row>
    <row r="2977" spans="1:20" x14ac:dyDescent="0.3">
      <c r="A2977">
        <v>2169</v>
      </c>
      <c r="B2977">
        <v>56</v>
      </c>
      <c r="C2977" t="s">
        <v>20</v>
      </c>
      <c r="D2977" t="s">
        <v>21</v>
      </c>
      <c r="E2977">
        <v>5367.6105079999998</v>
      </c>
      <c r="F2977" s="1">
        <v>37701</v>
      </c>
      <c r="G2977">
        <v>5036.3</v>
      </c>
      <c r="H2977">
        <v>36.831000000000003</v>
      </c>
      <c r="I2977" t="s">
        <v>32</v>
      </c>
      <c r="J2977" t="s">
        <v>98</v>
      </c>
      <c r="K2977" t="s">
        <v>53</v>
      </c>
      <c r="L2977" t="s">
        <v>35</v>
      </c>
      <c r="M2977" t="s">
        <v>36</v>
      </c>
      <c r="N2977" t="s">
        <v>25</v>
      </c>
      <c r="O2977" t="s">
        <v>27</v>
      </c>
      <c r="P2977" t="s">
        <v>48</v>
      </c>
      <c r="Q2977" t="s">
        <v>58</v>
      </c>
      <c r="R2977" t="s">
        <v>28</v>
      </c>
      <c r="S2977" t="s">
        <v>72</v>
      </c>
      <c r="T2977">
        <v>3</v>
      </c>
    </row>
    <row r="2978" spans="1:20" x14ac:dyDescent="0.3">
      <c r="A2978">
        <v>2170</v>
      </c>
      <c r="B2978">
        <v>53</v>
      </c>
      <c r="C2978" t="s">
        <v>30</v>
      </c>
      <c r="D2978" t="s">
        <v>21</v>
      </c>
      <c r="E2978">
        <v>4210.0902729999998</v>
      </c>
      <c r="F2978" s="1">
        <v>42672</v>
      </c>
      <c r="G2978">
        <v>41290.800000000003</v>
      </c>
      <c r="H2978">
        <v>250.471</v>
      </c>
      <c r="I2978" t="s">
        <v>44</v>
      </c>
      <c r="J2978" t="s">
        <v>60</v>
      </c>
      <c r="K2978" t="s">
        <v>61</v>
      </c>
      <c r="L2978" t="s">
        <v>37</v>
      </c>
      <c r="M2978" t="s">
        <v>36</v>
      </c>
      <c r="N2978" t="s">
        <v>35</v>
      </c>
      <c r="O2978" t="s">
        <v>38</v>
      </c>
      <c r="P2978" t="s">
        <v>48</v>
      </c>
      <c r="Q2978" t="s">
        <v>26</v>
      </c>
      <c r="R2978" t="s">
        <v>28</v>
      </c>
      <c r="S2978" t="s">
        <v>42</v>
      </c>
      <c r="T2978">
        <v>3</v>
      </c>
    </row>
    <row r="2979" spans="1:20" x14ac:dyDescent="0.3">
      <c r="A2979">
        <v>2179</v>
      </c>
      <c r="B2979">
        <v>50</v>
      </c>
      <c r="C2979" t="s">
        <v>20</v>
      </c>
      <c r="D2979" t="s">
        <v>43</v>
      </c>
      <c r="E2979">
        <v>4802.7261259999996</v>
      </c>
      <c r="F2979" s="1">
        <v>29592</v>
      </c>
      <c r="G2979">
        <v>48201.5</v>
      </c>
      <c r="H2979">
        <v>410.041</v>
      </c>
      <c r="I2979" t="s">
        <v>44</v>
      </c>
      <c r="J2979" t="s">
        <v>93</v>
      </c>
      <c r="K2979" t="s">
        <v>74</v>
      </c>
      <c r="L2979" t="s">
        <v>46</v>
      </c>
      <c r="M2979" t="s">
        <v>36</v>
      </c>
      <c r="N2979" t="s">
        <v>37</v>
      </c>
      <c r="O2979" t="s">
        <v>38</v>
      </c>
      <c r="P2979" t="s">
        <v>48</v>
      </c>
      <c r="Q2979" t="s">
        <v>40</v>
      </c>
      <c r="R2979" t="s">
        <v>28</v>
      </c>
      <c r="S2979" t="s">
        <v>69</v>
      </c>
      <c r="T2979">
        <v>3</v>
      </c>
    </row>
    <row r="2980" spans="1:20" x14ac:dyDescent="0.3">
      <c r="A2980">
        <v>2192</v>
      </c>
      <c r="B2980">
        <v>48</v>
      </c>
      <c r="C2980" t="s">
        <v>30</v>
      </c>
      <c r="D2980" t="s">
        <v>21</v>
      </c>
      <c r="E2980">
        <v>5380.4064680000001</v>
      </c>
      <c r="F2980" s="1">
        <v>43012</v>
      </c>
      <c r="G2980">
        <v>44281.8</v>
      </c>
      <c r="H2980">
        <v>307.82400000000001</v>
      </c>
      <c r="I2980" t="s">
        <v>22</v>
      </c>
      <c r="J2980" t="s">
        <v>71</v>
      </c>
      <c r="K2980" t="s">
        <v>34</v>
      </c>
      <c r="L2980" t="s">
        <v>25</v>
      </c>
      <c r="M2980" t="s">
        <v>62</v>
      </c>
      <c r="N2980" t="s">
        <v>25</v>
      </c>
      <c r="O2980" t="s">
        <v>27</v>
      </c>
      <c r="P2980" t="s">
        <v>48</v>
      </c>
      <c r="Q2980" t="s">
        <v>40</v>
      </c>
      <c r="R2980" t="s">
        <v>28</v>
      </c>
      <c r="S2980" t="s">
        <v>42</v>
      </c>
      <c r="T2980">
        <v>3</v>
      </c>
    </row>
    <row r="2981" spans="1:20" x14ac:dyDescent="0.3">
      <c r="A2981">
        <v>2194</v>
      </c>
      <c r="B2981">
        <v>54</v>
      </c>
      <c r="C2981" t="s">
        <v>20</v>
      </c>
      <c r="D2981" t="s">
        <v>31</v>
      </c>
      <c r="E2981">
        <v>5206.7176559999998</v>
      </c>
      <c r="F2981" s="1">
        <v>30646</v>
      </c>
      <c r="G2981">
        <v>39491.199999999997</v>
      </c>
      <c r="H2981">
        <v>331.26799999999997</v>
      </c>
      <c r="I2981" t="s">
        <v>44</v>
      </c>
      <c r="J2981" t="s">
        <v>96</v>
      </c>
      <c r="K2981" t="s">
        <v>83</v>
      </c>
      <c r="L2981" t="s">
        <v>25</v>
      </c>
      <c r="M2981" t="s">
        <v>36</v>
      </c>
      <c r="N2981" t="s">
        <v>54</v>
      </c>
      <c r="O2981" t="s">
        <v>38</v>
      </c>
      <c r="P2981" t="s">
        <v>40</v>
      </c>
      <c r="Q2981" t="s">
        <v>48</v>
      </c>
      <c r="R2981" t="s">
        <v>28</v>
      </c>
      <c r="S2981" t="s">
        <v>29</v>
      </c>
      <c r="T2981">
        <v>3</v>
      </c>
    </row>
    <row r="2982" spans="1:20" x14ac:dyDescent="0.3">
      <c r="A2982">
        <v>2197</v>
      </c>
      <c r="B2982">
        <v>72</v>
      </c>
      <c r="C2982" t="s">
        <v>20</v>
      </c>
      <c r="D2982" t="s">
        <v>31</v>
      </c>
      <c r="E2982">
        <v>4478.9390350000003</v>
      </c>
      <c r="F2982" s="1">
        <v>37261</v>
      </c>
      <c r="G2982">
        <v>15704.1</v>
      </c>
      <c r="H2982">
        <v>139.90199999999999</v>
      </c>
      <c r="I2982" t="s">
        <v>32</v>
      </c>
      <c r="J2982" t="s">
        <v>60</v>
      </c>
      <c r="K2982" t="s">
        <v>74</v>
      </c>
      <c r="L2982" t="s">
        <v>37</v>
      </c>
      <c r="M2982" t="s">
        <v>62</v>
      </c>
      <c r="N2982" t="s">
        <v>46</v>
      </c>
      <c r="O2982" t="s">
        <v>47</v>
      </c>
      <c r="P2982" t="s">
        <v>40</v>
      </c>
      <c r="Q2982" t="s">
        <v>58</v>
      </c>
      <c r="R2982" t="s">
        <v>28</v>
      </c>
      <c r="S2982" t="s">
        <v>42</v>
      </c>
      <c r="T2982">
        <v>3</v>
      </c>
    </row>
    <row r="2983" spans="1:20" x14ac:dyDescent="0.3">
      <c r="A2983">
        <v>2200</v>
      </c>
      <c r="B2983">
        <v>40</v>
      </c>
      <c r="C2983" t="s">
        <v>20</v>
      </c>
      <c r="D2983" t="s">
        <v>21</v>
      </c>
      <c r="E2983">
        <v>3712.4367280000001</v>
      </c>
      <c r="F2983" s="1">
        <v>30424</v>
      </c>
      <c r="G2983">
        <v>28445.3</v>
      </c>
      <c r="H2983">
        <v>252.721</v>
      </c>
      <c r="I2983" t="s">
        <v>51</v>
      </c>
      <c r="J2983" t="s">
        <v>100</v>
      </c>
      <c r="K2983" t="s">
        <v>74</v>
      </c>
      <c r="L2983" t="s">
        <v>46</v>
      </c>
      <c r="M2983" t="s">
        <v>68</v>
      </c>
      <c r="N2983" t="s">
        <v>37</v>
      </c>
      <c r="O2983" t="s">
        <v>27</v>
      </c>
      <c r="P2983" t="s">
        <v>40</v>
      </c>
      <c r="Q2983" t="s">
        <v>26</v>
      </c>
      <c r="R2983" t="s">
        <v>41</v>
      </c>
      <c r="S2983" t="s">
        <v>55</v>
      </c>
      <c r="T2983">
        <v>3</v>
      </c>
    </row>
    <row r="2984" spans="1:20" x14ac:dyDescent="0.3">
      <c r="A2984">
        <v>2202</v>
      </c>
      <c r="B2984">
        <v>61</v>
      </c>
      <c r="C2984" t="s">
        <v>30</v>
      </c>
      <c r="D2984" t="s">
        <v>21</v>
      </c>
      <c r="E2984">
        <v>4107.8183509999999</v>
      </c>
      <c r="F2984" s="1">
        <v>29160</v>
      </c>
      <c r="G2984">
        <v>34449.9</v>
      </c>
      <c r="H2984">
        <v>310.43700000000001</v>
      </c>
      <c r="I2984" t="s">
        <v>44</v>
      </c>
      <c r="J2984" t="s">
        <v>89</v>
      </c>
      <c r="K2984" t="s">
        <v>83</v>
      </c>
      <c r="L2984" t="s">
        <v>54</v>
      </c>
      <c r="M2984" t="s">
        <v>36</v>
      </c>
      <c r="N2984" t="s">
        <v>54</v>
      </c>
      <c r="O2984" t="s">
        <v>78</v>
      </c>
      <c r="P2984" t="s">
        <v>26</v>
      </c>
      <c r="Q2984" t="s">
        <v>48</v>
      </c>
      <c r="R2984" t="s">
        <v>28</v>
      </c>
      <c r="S2984" t="s">
        <v>42</v>
      </c>
      <c r="T2984">
        <v>3</v>
      </c>
    </row>
    <row r="2985" spans="1:20" x14ac:dyDescent="0.3">
      <c r="A2985">
        <v>2205</v>
      </c>
      <c r="B2985">
        <v>58</v>
      </c>
      <c r="C2985" t="s">
        <v>20</v>
      </c>
      <c r="D2985" t="s">
        <v>31</v>
      </c>
      <c r="E2985">
        <v>3190.0449490000001</v>
      </c>
      <c r="F2985" s="1">
        <v>27634</v>
      </c>
      <c r="G2985">
        <v>43833.3</v>
      </c>
      <c r="H2985">
        <v>387.72899999999998</v>
      </c>
      <c r="I2985" t="s">
        <v>51</v>
      </c>
      <c r="J2985" t="s">
        <v>102</v>
      </c>
      <c r="K2985" t="s">
        <v>53</v>
      </c>
      <c r="L2985" t="s">
        <v>25</v>
      </c>
      <c r="M2985" t="s">
        <v>62</v>
      </c>
      <c r="N2985" t="s">
        <v>35</v>
      </c>
      <c r="O2985" t="s">
        <v>47</v>
      </c>
      <c r="P2985" t="s">
        <v>39</v>
      </c>
      <c r="Q2985" t="s">
        <v>58</v>
      </c>
      <c r="R2985" t="s">
        <v>63</v>
      </c>
      <c r="S2985" t="s">
        <v>42</v>
      </c>
      <c r="T2985">
        <v>3</v>
      </c>
    </row>
    <row r="2986" spans="1:20" x14ac:dyDescent="0.3">
      <c r="A2986">
        <v>2207</v>
      </c>
      <c r="B2986">
        <v>55</v>
      </c>
      <c r="C2986" t="s">
        <v>30</v>
      </c>
      <c r="D2986" t="s">
        <v>31</v>
      </c>
      <c r="E2986">
        <v>3816.3838599999999</v>
      </c>
      <c r="F2986" s="1">
        <v>35977</v>
      </c>
      <c r="G2986">
        <v>43377.5</v>
      </c>
      <c r="H2986">
        <v>394.108</v>
      </c>
      <c r="I2986" t="s">
        <v>75</v>
      </c>
      <c r="J2986" t="s">
        <v>92</v>
      </c>
      <c r="K2986" t="s">
        <v>34</v>
      </c>
      <c r="L2986" t="s">
        <v>25</v>
      </c>
      <c r="M2986" t="s">
        <v>58</v>
      </c>
      <c r="N2986" t="s">
        <v>35</v>
      </c>
      <c r="O2986" t="s">
        <v>47</v>
      </c>
      <c r="P2986" t="s">
        <v>39</v>
      </c>
      <c r="Q2986" t="s">
        <v>39</v>
      </c>
      <c r="R2986" t="s">
        <v>49</v>
      </c>
      <c r="S2986" t="s">
        <v>69</v>
      </c>
      <c r="T2986">
        <v>3</v>
      </c>
    </row>
    <row r="2987" spans="1:20" x14ac:dyDescent="0.3">
      <c r="A2987">
        <v>2220</v>
      </c>
      <c r="B2987">
        <v>56</v>
      </c>
      <c r="C2987" t="s">
        <v>20</v>
      </c>
      <c r="D2987" t="s">
        <v>31</v>
      </c>
      <c r="E2987">
        <v>3744.1695119999999</v>
      </c>
      <c r="F2987" s="1">
        <v>36769</v>
      </c>
      <c r="G2987">
        <v>12290.2</v>
      </c>
      <c r="H2987">
        <v>82.552000000000007</v>
      </c>
      <c r="I2987" t="s">
        <v>51</v>
      </c>
      <c r="J2987" t="s">
        <v>98</v>
      </c>
      <c r="K2987" t="s">
        <v>24</v>
      </c>
      <c r="L2987" t="s">
        <v>25</v>
      </c>
      <c r="M2987" t="s">
        <v>36</v>
      </c>
      <c r="N2987" t="s">
        <v>35</v>
      </c>
      <c r="O2987" t="s">
        <v>47</v>
      </c>
      <c r="P2987" t="s">
        <v>39</v>
      </c>
      <c r="Q2987" t="s">
        <v>40</v>
      </c>
      <c r="R2987" t="s">
        <v>28</v>
      </c>
      <c r="S2987" t="s">
        <v>29</v>
      </c>
      <c r="T2987">
        <v>3</v>
      </c>
    </row>
    <row r="2988" spans="1:20" x14ac:dyDescent="0.3">
      <c r="A2988">
        <v>2224</v>
      </c>
      <c r="B2988">
        <v>51</v>
      </c>
      <c r="C2988" t="s">
        <v>20</v>
      </c>
      <c r="D2988" t="s">
        <v>31</v>
      </c>
      <c r="E2988">
        <v>3928.773244</v>
      </c>
      <c r="F2988" s="1">
        <v>35686</v>
      </c>
      <c r="G2988">
        <v>39752.6</v>
      </c>
      <c r="H2988">
        <v>271.49</v>
      </c>
      <c r="I2988" t="s">
        <v>22</v>
      </c>
      <c r="J2988" t="s">
        <v>102</v>
      </c>
      <c r="K2988" t="s">
        <v>34</v>
      </c>
      <c r="L2988" t="s">
        <v>25</v>
      </c>
      <c r="M2988" t="s">
        <v>26</v>
      </c>
      <c r="N2988" t="s">
        <v>25</v>
      </c>
      <c r="O2988" t="s">
        <v>27</v>
      </c>
      <c r="P2988" t="s">
        <v>39</v>
      </c>
      <c r="Q2988" t="s">
        <v>26</v>
      </c>
      <c r="R2988" t="s">
        <v>41</v>
      </c>
      <c r="S2988" t="s">
        <v>55</v>
      </c>
      <c r="T2988">
        <v>3</v>
      </c>
    </row>
    <row r="2989" spans="1:20" x14ac:dyDescent="0.3">
      <c r="A2989">
        <v>2229</v>
      </c>
      <c r="B2989">
        <v>61</v>
      </c>
      <c r="C2989" t="s">
        <v>20</v>
      </c>
      <c r="D2989" t="s">
        <v>21</v>
      </c>
      <c r="E2989">
        <v>5186.6818990000002</v>
      </c>
      <c r="F2989" s="1">
        <v>36354</v>
      </c>
      <c r="G2989">
        <v>35732.199999999997</v>
      </c>
      <c r="H2989">
        <v>273.22000000000003</v>
      </c>
      <c r="I2989" t="s">
        <v>32</v>
      </c>
      <c r="J2989" t="s">
        <v>88</v>
      </c>
      <c r="K2989" t="s">
        <v>57</v>
      </c>
      <c r="L2989" t="s">
        <v>37</v>
      </c>
      <c r="M2989" t="s">
        <v>68</v>
      </c>
      <c r="N2989" t="s">
        <v>54</v>
      </c>
      <c r="O2989" t="s">
        <v>78</v>
      </c>
      <c r="P2989" t="s">
        <v>39</v>
      </c>
      <c r="Q2989" t="s">
        <v>48</v>
      </c>
      <c r="R2989" t="s">
        <v>28</v>
      </c>
      <c r="S2989" t="s">
        <v>72</v>
      </c>
      <c r="T2989">
        <v>3</v>
      </c>
    </row>
    <row r="2990" spans="1:20" x14ac:dyDescent="0.3">
      <c r="A2990">
        <v>2236</v>
      </c>
      <c r="B2990">
        <v>48</v>
      </c>
      <c r="C2990" t="s">
        <v>30</v>
      </c>
      <c r="D2990" t="s">
        <v>31</v>
      </c>
      <c r="E2990">
        <v>3757.2166900000002</v>
      </c>
      <c r="F2990" s="1">
        <v>39464</v>
      </c>
      <c r="G2990">
        <v>34161.9</v>
      </c>
      <c r="H2990">
        <v>298.59300000000002</v>
      </c>
      <c r="I2990" t="s">
        <v>22</v>
      </c>
      <c r="J2990" t="s">
        <v>76</v>
      </c>
      <c r="K2990" t="s">
        <v>53</v>
      </c>
      <c r="L2990" t="s">
        <v>25</v>
      </c>
      <c r="M2990" t="s">
        <v>26</v>
      </c>
      <c r="N2990" t="s">
        <v>46</v>
      </c>
      <c r="O2990" t="s">
        <v>47</v>
      </c>
      <c r="P2990" t="s">
        <v>40</v>
      </c>
      <c r="Q2990" t="s">
        <v>48</v>
      </c>
      <c r="R2990" t="s">
        <v>63</v>
      </c>
      <c r="S2990" t="s">
        <v>69</v>
      </c>
      <c r="T2990">
        <v>3</v>
      </c>
    </row>
    <row r="2991" spans="1:20" x14ac:dyDescent="0.3">
      <c r="A2991">
        <v>2240</v>
      </c>
      <c r="B2991">
        <v>58</v>
      </c>
      <c r="C2991" t="s">
        <v>20</v>
      </c>
      <c r="D2991" t="s">
        <v>21</v>
      </c>
      <c r="E2991">
        <v>4362.0028199999997</v>
      </c>
      <c r="F2991" s="1">
        <v>36897</v>
      </c>
      <c r="G2991">
        <v>11567.9</v>
      </c>
      <c r="H2991">
        <v>113.65</v>
      </c>
      <c r="I2991" t="s">
        <v>32</v>
      </c>
      <c r="J2991" t="s">
        <v>97</v>
      </c>
      <c r="K2991" t="s">
        <v>66</v>
      </c>
      <c r="L2991" t="s">
        <v>46</v>
      </c>
      <c r="M2991" t="s">
        <v>36</v>
      </c>
      <c r="N2991" t="s">
        <v>35</v>
      </c>
      <c r="O2991" t="s">
        <v>47</v>
      </c>
      <c r="P2991" t="s">
        <v>26</v>
      </c>
      <c r="Q2991" t="s">
        <v>39</v>
      </c>
      <c r="R2991" t="s">
        <v>63</v>
      </c>
      <c r="S2991" t="s">
        <v>42</v>
      </c>
      <c r="T2991">
        <v>3</v>
      </c>
    </row>
    <row r="2992" spans="1:20" x14ac:dyDescent="0.3">
      <c r="A2992">
        <v>2244</v>
      </c>
      <c r="B2992">
        <v>57</v>
      </c>
      <c r="C2992" t="s">
        <v>20</v>
      </c>
      <c r="D2992" t="s">
        <v>31</v>
      </c>
      <c r="E2992">
        <v>5037.3006180000002</v>
      </c>
      <c r="F2992" s="1">
        <v>44120</v>
      </c>
      <c r="G2992">
        <v>34590.1</v>
      </c>
      <c r="H2992">
        <v>219.345</v>
      </c>
      <c r="I2992" t="s">
        <v>75</v>
      </c>
      <c r="J2992" t="s">
        <v>102</v>
      </c>
      <c r="K2992" t="s">
        <v>53</v>
      </c>
      <c r="L2992" t="s">
        <v>25</v>
      </c>
      <c r="M2992" t="s">
        <v>58</v>
      </c>
      <c r="N2992" t="s">
        <v>54</v>
      </c>
      <c r="O2992" t="s">
        <v>27</v>
      </c>
      <c r="P2992" t="s">
        <v>58</v>
      </c>
      <c r="Q2992" t="s">
        <v>40</v>
      </c>
      <c r="R2992" t="s">
        <v>28</v>
      </c>
      <c r="S2992" t="s">
        <v>29</v>
      </c>
      <c r="T2992">
        <v>3</v>
      </c>
    </row>
    <row r="2993" spans="1:20" x14ac:dyDescent="0.3">
      <c r="A2993">
        <v>2249</v>
      </c>
      <c r="B2993">
        <v>62</v>
      </c>
      <c r="C2993" t="s">
        <v>20</v>
      </c>
      <c r="D2993" t="s">
        <v>21</v>
      </c>
      <c r="E2993">
        <v>4913.8148339999998</v>
      </c>
      <c r="F2993" s="1">
        <v>27780</v>
      </c>
      <c r="G2993">
        <v>8346.1</v>
      </c>
      <c r="H2993">
        <v>50.588999999999999</v>
      </c>
      <c r="I2993" t="s">
        <v>22</v>
      </c>
      <c r="J2993" t="s">
        <v>99</v>
      </c>
      <c r="K2993" t="s">
        <v>66</v>
      </c>
      <c r="L2993" t="s">
        <v>25</v>
      </c>
      <c r="M2993" t="s">
        <v>36</v>
      </c>
      <c r="N2993" t="s">
        <v>35</v>
      </c>
      <c r="O2993" t="s">
        <v>47</v>
      </c>
      <c r="P2993" t="s">
        <v>58</v>
      </c>
      <c r="Q2993" t="s">
        <v>26</v>
      </c>
      <c r="R2993" t="s">
        <v>28</v>
      </c>
      <c r="S2993" t="s">
        <v>55</v>
      </c>
      <c r="T2993">
        <v>3</v>
      </c>
    </row>
    <row r="2994" spans="1:20" x14ac:dyDescent="0.3">
      <c r="A2994">
        <v>2250</v>
      </c>
      <c r="B2994">
        <v>60</v>
      </c>
      <c r="C2994" t="s">
        <v>20</v>
      </c>
      <c r="D2994" t="s">
        <v>50</v>
      </c>
      <c r="E2994">
        <v>4948.4440619999996</v>
      </c>
      <c r="F2994" s="1">
        <v>43247</v>
      </c>
      <c r="G2994">
        <v>14947.7</v>
      </c>
      <c r="H2994">
        <v>91.957999999999998</v>
      </c>
      <c r="I2994" t="s">
        <v>44</v>
      </c>
      <c r="J2994" t="s">
        <v>92</v>
      </c>
      <c r="K2994" t="s">
        <v>61</v>
      </c>
      <c r="L2994" t="s">
        <v>25</v>
      </c>
      <c r="M2994" t="s">
        <v>68</v>
      </c>
      <c r="N2994" t="s">
        <v>54</v>
      </c>
      <c r="O2994" t="s">
        <v>27</v>
      </c>
      <c r="P2994" t="s">
        <v>40</v>
      </c>
      <c r="Q2994" t="s">
        <v>26</v>
      </c>
      <c r="R2994" t="s">
        <v>63</v>
      </c>
      <c r="S2994" t="s">
        <v>55</v>
      </c>
      <c r="T2994">
        <v>3</v>
      </c>
    </row>
    <row r="2995" spans="1:20" x14ac:dyDescent="0.3">
      <c r="A2995">
        <v>2251</v>
      </c>
      <c r="B2995">
        <v>50</v>
      </c>
      <c r="C2995" t="s">
        <v>20</v>
      </c>
      <c r="D2995" t="s">
        <v>31</v>
      </c>
      <c r="E2995">
        <v>3622.7023469999999</v>
      </c>
      <c r="F2995" s="1">
        <v>41366</v>
      </c>
      <c r="G2995">
        <v>48512.6</v>
      </c>
      <c r="H2995">
        <v>438.84399999999999</v>
      </c>
      <c r="I2995" t="s">
        <v>51</v>
      </c>
      <c r="J2995" t="s">
        <v>81</v>
      </c>
      <c r="K2995" t="s">
        <v>57</v>
      </c>
      <c r="L2995" t="s">
        <v>25</v>
      </c>
      <c r="M2995" t="s">
        <v>62</v>
      </c>
      <c r="N2995" t="s">
        <v>46</v>
      </c>
      <c r="O2995" t="s">
        <v>47</v>
      </c>
      <c r="P2995" t="s">
        <v>26</v>
      </c>
      <c r="Q2995" t="s">
        <v>39</v>
      </c>
      <c r="R2995" t="s">
        <v>41</v>
      </c>
      <c r="S2995" t="s">
        <v>42</v>
      </c>
      <c r="T2995">
        <v>3</v>
      </c>
    </row>
    <row r="2996" spans="1:20" x14ac:dyDescent="0.3">
      <c r="A2996">
        <v>2269</v>
      </c>
      <c r="B2996">
        <v>47</v>
      </c>
      <c r="C2996" t="s">
        <v>20</v>
      </c>
      <c r="D2996" t="s">
        <v>21</v>
      </c>
      <c r="E2996">
        <v>3605.743273</v>
      </c>
      <c r="F2996" s="1">
        <v>41339</v>
      </c>
      <c r="G2996">
        <v>27406.2</v>
      </c>
      <c r="H2996">
        <v>153.69499999999999</v>
      </c>
      <c r="I2996" t="s">
        <v>75</v>
      </c>
      <c r="J2996" t="s">
        <v>64</v>
      </c>
      <c r="K2996" t="s">
        <v>34</v>
      </c>
      <c r="L2996" t="s">
        <v>35</v>
      </c>
      <c r="M2996" t="s">
        <v>68</v>
      </c>
      <c r="N2996" t="s">
        <v>25</v>
      </c>
      <c r="O2996" t="s">
        <v>47</v>
      </c>
      <c r="P2996" t="s">
        <v>58</v>
      </c>
      <c r="Q2996" t="s">
        <v>40</v>
      </c>
      <c r="R2996" t="s">
        <v>28</v>
      </c>
      <c r="S2996" t="s">
        <v>29</v>
      </c>
      <c r="T2996">
        <v>3</v>
      </c>
    </row>
    <row r="2997" spans="1:20" x14ac:dyDescent="0.3">
      <c r="A2997">
        <v>2275</v>
      </c>
      <c r="B2997">
        <v>60</v>
      </c>
      <c r="C2997" t="s">
        <v>20</v>
      </c>
      <c r="D2997" t="s">
        <v>21</v>
      </c>
      <c r="E2997">
        <v>5788.1256940000003</v>
      </c>
      <c r="F2997" s="1">
        <v>42864</v>
      </c>
      <c r="G2997">
        <v>39859.4</v>
      </c>
      <c r="H2997">
        <v>297.60599999999999</v>
      </c>
      <c r="I2997" t="s">
        <v>22</v>
      </c>
      <c r="J2997" t="s">
        <v>23</v>
      </c>
      <c r="K2997" t="s">
        <v>74</v>
      </c>
      <c r="L2997" t="s">
        <v>46</v>
      </c>
      <c r="M2997" t="s">
        <v>26</v>
      </c>
      <c r="N2997" t="s">
        <v>37</v>
      </c>
      <c r="O2997" t="s">
        <v>27</v>
      </c>
      <c r="P2997" t="s">
        <v>39</v>
      </c>
      <c r="Q2997" t="s">
        <v>26</v>
      </c>
      <c r="R2997" t="s">
        <v>28</v>
      </c>
      <c r="S2997" t="s">
        <v>55</v>
      </c>
      <c r="T2997">
        <v>3</v>
      </c>
    </row>
    <row r="2998" spans="1:20" x14ac:dyDescent="0.3">
      <c r="A2998">
        <v>2278</v>
      </c>
      <c r="B2998">
        <v>67</v>
      </c>
      <c r="C2998" t="s">
        <v>20</v>
      </c>
      <c r="D2998" t="s">
        <v>21</v>
      </c>
      <c r="E2998">
        <v>3382.244475</v>
      </c>
      <c r="F2998" s="1">
        <v>35271</v>
      </c>
      <c r="G2998">
        <v>40379.1</v>
      </c>
      <c r="H2998">
        <v>355.97199999999998</v>
      </c>
      <c r="I2998" t="s">
        <v>75</v>
      </c>
      <c r="J2998" t="s">
        <v>93</v>
      </c>
      <c r="K2998" t="s">
        <v>24</v>
      </c>
      <c r="L2998" t="s">
        <v>25</v>
      </c>
      <c r="M2998" t="s">
        <v>58</v>
      </c>
      <c r="N2998" t="s">
        <v>37</v>
      </c>
      <c r="O2998" t="s">
        <v>27</v>
      </c>
      <c r="P2998" t="s">
        <v>48</v>
      </c>
      <c r="Q2998" t="s">
        <v>26</v>
      </c>
      <c r="R2998" t="s">
        <v>63</v>
      </c>
      <c r="S2998" t="s">
        <v>29</v>
      </c>
      <c r="T2998">
        <v>3</v>
      </c>
    </row>
    <row r="2999" spans="1:20" x14ac:dyDescent="0.3">
      <c r="A2999">
        <v>2283</v>
      </c>
      <c r="B2999">
        <v>47</v>
      </c>
      <c r="C2999" t="s">
        <v>20</v>
      </c>
      <c r="D2999" t="s">
        <v>21</v>
      </c>
      <c r="E2999">
        <v>3287.2398790000002</v>
      </c>
      <c r="F2999" s="1">
        <v>43062</v>
      </c>
      <c r="G2999">
        <v>26570.5</v>
      </c>
      <c r="H2999">
        <v>227.67</v>
      </c>
      <c r="I2999" t="s">
        <v>51</v>
      </c>
      <c r="J2999" t="s">
        <v>80</v>
      </c>
      <c r="K2999" t="s">
        <v>57</v>
      </c>
      <c r="L2999" t="s">
        <v>25</v>
      </c>
      <c r="M2999" t="s">
        <v>58</v>
      </c>
      <c r="N2999" t="s">
        <v>35</v>
      </c>
      <c r="O2999" t="s">
        <v>47</v>
      </c>
      <c r="P2999" t="s">
        <v>48</v>
      </c>
      <c r="Q2999" t="s">
        <v>26</v>
      </c>
      <c r="R2999" t="s">
        <v>63</v>
      </c>
      <c r="S2999" t="s">
        <v>29</v>
      </c>
      <c r="T2999">
        <v>3</v>
      </c>
    </row>
    <row r="3000" spans="1:20" x14ac:dyDescent="0.3">
      <c r="A3000">
        <v>2287</v>
      </c>
      <c r="B3000">
        <v>57</v>
      </c>
      <c r="C3000" t="s">
        <v>30</v>
      </c>
      <c r="D3000" t="s">
        <v>21</v>
      </c>
      <c r="E3000">
        <v>4602.2004530000004</v>
      </c>
      <c r="F3000" s="1">
        <v>31022</v>
      </c>
      <c r="G3000">
        <v>21943.9</v>
      </c>
      <c r="H3000">
        <v>121.09</v>
      </c>
      <c r="I3000" t="s">
        <v>44</v>
      </c>
      <c r="J3000" t="s">
        <v>101</v>
      </c>
      <c r="K3000" t="s">
        <v>57</v>
      </c>
      <c r="L3000" t="s">
        <v>25</v>
      </c>
      <c r="M3000" t="s">
        <v>36</v>
      </c>
      <c r="N3000" t="s">
        <v>37</v>
      </c>
      <c r="O3000" t="s">
        <v>27</v>
      </c>
      <c r="P3000" t="s">
        <v>40</v>
      </c>
      <c r="Q3000" t="s">
        <v>39</v>
      </c>
      <c r="R3000" t="s">
        <v>28</v>
      </c>
      <c r="S3000" t="s">
        <v>72</v>
      </c>
      <c r="T3000">
        <v>3</v>
      </c>
    </row>
    <row r="3001" spans="1:20" x14ac:dyDescent="0.3">
      <c r="A3001">
        <v>2288</v>
      </c>
      <c r="B3001">
        <v>53</v>
      </c>
      <c r="C3001" t="s">
        <v>20</v>
      </c>
      <c r="D3001" t="s">
        <v>50</v>
      </c>
      <c r="E3001">
        <v>4353.7185179999997</v>
      </c>
      <c r="F3001" s="1">
        <v>40333</v>
      </c>
      <c r="G3001">
        <v>22717</v>
      </c>
      <c r="H3001">
        <v>180.096</v>
      </c>
      <c r="I3001" t="s">
        <v>22</v>
      </c>
      <c r="J3001" t="s">
        <v>82</v>
      </c>
      <c r="K3001" t="s">
        <v>57</v>
      </c>
      <c r="L3001" t="s">
        <v>46</v>
      </c>
      <c r="M3001" t="s">
        <v>58</v>
      </c>
      <c r="N3001" t="s">
        <v>46</v>
      </c>
      <c r="O3001" t="s">
        <v>27</v>
      </c>
      <c r="P3001" t="s">
        <v>26</v>
      </c>
      <c r="Q3001" t="s">
        <v>58</v>
      </c>
      <c r="R3001" t="s">
        <v>63</v>
      </c>
      <c r="S3001" t="s">
        <v>72</v>
      </c>
      <c r="T3001">
        <v>3</v>
      </c>
    </row>
    <row r="3002" spans="1:20" x14ac:dyDescent="0.3">
      <c r="A3002">
        <v>2298</v>
      </c>
      <c r="B3002">
        <v>52</v>
      </c>
      <c r="C3002" t="s">
        <v>20</v>
      </c>
      <c r="D3002" t="s">
        <v>31</v>
      </c>
      <c r="E3002">
        <v>3631.6540239999999</v>
      </c>
      <c r="F3002" s="1">
        <v>39397</v>
      </c>
      <c r="G3002">
        <v>5317.4</v>
      </c>
      <c r="H3002">
        <v>28.266999999999999</v>
      </c>
      <c r="I3002" t="s">
        <v>51</v>
      </c>
      <c r="J3002" t="s">
        <v>64</v>
      </c>
      <c r="K3002" t="s">
        <v>74</v>
      </c>
      <c r="L3002" t="s">
        <v>25</v>
      </c>
      <c r="M3002" t="s">
        <v>26</v>
      </c>
      <c r="N3002" t="s">
        <v>25</v>
      </c>
      <c r="O3002" t="s">
        <v>47</v>
      </c>
      <c r="P3002" t="s">
        <v>48</v>
      </c>
      <c r="Q3002" t="s">
        <v>48</v>
      </c>
      <c r="R3002" t="s">
        <v>41</v>
      </c>
      <c r="S3002" t="s">
        <v>69</v>
      </c>
      <c r="T3002">
        <v>3</v>
      </c>
    </row>
    <row r="3003" spans="1:20" x14ac:dyDescent="0.3">
      <c r="A3003">
        <v>2299</v>
      </c>
      <c r="B3003">
        <v>66</v>
      </c>
      <c r="C3003" t="s">
        <v>20</v>
      </c>
      <c r="D3003" t="s">
        <v>31</v>
      </c>
      <c r="E3003">
        <v>4945.4348609999997</v>
      </c>
      <c r="F3003" s="1">
        <v>35644</v>
      </c>
      <c r="G3003">
        <v>27736.9</v>
      </c>
      <c r="H3003">
        <v>262.42399999999998</v>
      </c>
      <c r="I3003" t="s">
        <v>22</v>
      </c>
      <c r="J3003" t="s">
        <v>82</v>
      </c>
      <c r="K3003" t="s">
        <v>66</v>
      </c>
      <c r="L3003" t="s">
        <v>25</v>
      </c>
      <c r="M3003" t="s">
        <v>58</v>
      </c>
      <c r="N3003" t="s">
        <v>35</v>
      </c>
      <c r="O3003" t="s">
        <v>47</v>
      </c>
      <c r="P3003" t="s">
        <v>26</v>
      </c>
      <c r="Q3003" t="s">
        <v>39</v>
      </c>
      <c r="R3003" t="s">
        <v>41</v>
      </c>
      <c r="S3003" t="s">
        <v>72</v>
      </c>
      <c r="T3003">
        <v>3</v>
      </c>
    </row>
    <row r="3004" spans="1:20" x14ac:dyDescent="0.3">
      <c r="A3004">
        <v>2300</v>
      </c>
      <c r="B3004">
        <v>56</v>
      </c>
      <c r="C3004" t="s">
        <v>30</v>
      </c>
      <c r="D3004" t="s">
        <v>21</v>
      </c>
      <c r="E3004">
        <v>3295.9485420000001</v>
      </c>
      <c r="F3004" s="1">
        <v>35086</v>
      </c>
      <c r="G3004">
        <v>35994.5</v>
      </c>
      <c r="H3004">
        <v>259.95999999999998</v>
      </c>
      <c r="I3004" t="s">
        <v>32</v>
      </c>
      <c r="J3004" t="s">
        <v>99</v>
      </c>
      <c r="K3004" t="s">
        <v>53</v>
      </c>
      <c r="L3004" t="s">
        <v>46</v>
      </c>
      <c r="M3004" t="s">
        <v>26</v>
      </c>
      <c r="N3004" t="s">
        <v>54</v>
      </c>
      <c r="O3004" t="s">
        <v>47</v>
      </c>
      <c r="P3004" t="s">
        <v>39</v>
      </c>
      <c r="Q3004" t="s">
        <v>39</v>
      </c>
      <c r="R3004" t="s">
        <v>59</v>
      </c>
      <c r="S3004" t="s">
        <v>29</v>
      </c>
      <c r="T3004">
        <v>3</v>
      </c>
    </row>
    <row r="3005" spans="1:20" x14ac:dyDescent="0.3">
      <c r="A3005">
        <v>2306</v>
      </c>
      <c r="B3005">
        <v>42</v>
      </c>
      <c r="C3005" t="s">
        <v>30</v>
      </c>
      <c r="D3005" t="s">
        <v>21</v>
      </c>
      <c r="E3005">
        <v>3835.0922390000001</v>
      </c>
      <c r="F3005" s="1">
        <v>28906</v>
      </c>
      <c r="G3005">
        <v>23672</v>
      </c>
      <c r="H3005">
        <v>218.786</v>
      </c>
      <c r="I3005" t="s">
        <v>44</v>
      </c>
      <c r="J3005" t="s">
        <v>67</v>
      </c>
      <c r="K3005" t="s">
        <v>66</v>
      </c>
      <c r="L3005" t="s">
        <v>37</v>
      </c>
      <c r="M3005" t="s">
        <v>36</v>
      </c>
      <c r="N3005" t="s">
        <v>25</v>
      </c>
      <c r="O3005" t="s">
        <v>47</v>
      </c>
      <c r="P3005" t="s">
        <v>58</v>
      </c>
      <c r="Q3005" t="s">
        <v>58</v>
      </c>
      <c r="R3005" t="s">
        <v>59</v>
      </c>
      <c r="S3005" t="s">
        <v>29</v>
      </c>
      <c r="T3005">
        <v>3</v>
      </c>
    </row>
    <row r="3006" spans="1:20" x14ac:dyDescent="0.3">
      <c r="A3006">
        <v>2307</v>
      </c>
      <c r="B3006">
        <v>72</v>
      </c>
      <c r="C3006" t="s">
        <v>20</v>
      </c>
      <c r="D3006" t="s">
        <v>21</v>
      </c>
      <c r="E3006">
        <v>4647.9023880000004</v>
      </c>
      <c r="F3006" s="1">
        <v>41388</v>
      </c>
      <c r="G3006">
        <v>22844.6</v>
      </c>
      <c r="H3006">
        <v>196.41499999999999</v>
      </c>
      <c r="I3006" t="s">
        <v>75</v>
      </c>
      <c r="J3006" t="s">
        <v>82</v>
      </c>
      <c r="K3006" t="s">
        <v>66</v>
      </c>
      <c r="L3006" t="s">
        <v>37</v>
      </c>
      <c r="M3006" t="s">
        <v>36</v>
      </c>
      <c r="N3006" t="s">
        <v>46</v>
      </c>
      <c r="O3006" t="s">
        <v>47</v>
      </c>
      <c r="P3006" t="s">
        <v>48</v>
      </c>
      <c r="Q3006" t="s">
        <v>26</v>
      </c>
      <c r="R3006" t="s">
        <v>28</v>
      </c>
      <c r="S3006" t="s">
        <v>69</v>
      </c>
      <c r="T3006">
        <v>3</v>
      </c>
    </row>
    <row r="3007" spans="1:20" x14ac:dyDescent="0.3">
      <c r="A3007">
        <v>2310</v>
      </c>
      <c r="B3007">
        <v>47</v>
      </c>
      <c r="C3007" t="s">
        <v>20</v>
      </c>
      <c r="D3007" t="s">
        <v>31</v>
      </c>
      <c r="E3007">
        <v>3667.6460940000002</v>
      </c>
      <c r="F3007" s="1">
        <v>36325</v>
      </c>
      <c r="G3007">
        <v>42708.2</v>
      </c>
      <c r="H3007">
        <v>244.292</v>
      </c>
      <c r="I3007" t="s">
        <v>75</v>
      </c>
      <c r="J3007" t="s">
        <v>95</v>
      </c>
      <c r="K3007" t="s">
        <v>61</v>
      </c>
      <c r="L3007" t="s">
        <v>46</v>
      </c>
      <c r="M3007" t="s">
        <v>26</v>
      </c>
      <c r="N3007" t="s">
        <v>25</v>
      </c>
      <c r="O3007" t="s">
        <v>38</v>
      </c>
      <c r="P3007" t="s">
        <v>58</v>
      </c>
      <c r="Q3007" t="s">
        <v>58</v>
      </c>
      <c r="R3007" t="s">
        <v>41</v>
      </c>
      <c r="S3007" t="s">
        <v>42</v>
      </c>
      <c r="T3007">
        <v>3</v>
      </c>
    </row>
    <row r="3008" spans="1:20" x14ac:dyDescent="0.3">
      <c r="A3008">
        <v>2311</v>
      </c>
      <c r="B3008">
        <v>55</v>
      </c>
      <c r="C3008" t="s">
        <v>30</v>
      </c>
      <c r="D3008" t="s">
        <v>21</v>
      </c>
      <c r="E3008">
        <v>5556.1424669999997</v>
      </c>
      <c r="F3008" s="1">
        <v>33579</v>
      </c>
      <c r="G3008">
        <v>6656.2</v>
      </c>
      <c r="H3008">
        <v>51.441000000000003</v>
      </c>
      <c r="I3008" t="s">
        <v>32</v>
      </c>
      <c r="J3008" t="s">
        <v>64</v>
      </c>
      <c r="K3008" t="s">
        <v>57</v>
      </c>
      <c r="L3008" t="s">
        <v>37</v>
      </c>
      <c r="M3008" t="s">
        <v>26</v>
      </c>
      <c r="N3008" t="s">
        <v>25</v>
      </c>
      <c r="O3008" t="s">
        <v>47</v>
      </c>
      <c r="P3008" t="s">
        <v>39</v>
      </c>
      <c r="Q3008" t="s">
        <v>58</v>
      </c>
      <c r="R3008" t="s">
        <v>63</v>
      </c>
      <c r="S3008" t="s">
        <v>69</v>
      </c>
      <c r="T3008">
        <v>3</v>
      </c>
    </row>
    <row r="3009" spans="1:20" x14ac:dyDescent="0.3">
      <c r="A3009">
        <v>2318</v>
      </c>
      <c r="B3009">
        <v>51</v>
      </c>
      <c r="C3009" t="s">
        <v>20</v>
      </c>
      <c r="D3009" t="s">
        <v>50</v>
      </c>
      <c r="E3009">
        <v>2731.987678</v>
      </c>
      <c r="F3009" s="1">
        <v>33098</v>
      </c>
      <c r="G3009">
        <v>30107.1</v>
      </c>
      <c r="H3009">
        <v>162.417</v>
      </c>
      <c r="I3009" t="s">
        <v>22</v>
      </c>
      <c r="J3009" t="s">
        <v>98</v>
      </c>
      <c r="K3009" t="s">
        <v>61</v>
      </c>
      <c r="L3009" t="s">
        <v>54</v>
      </c>
      <c r="M3009" t="s">
        <v>26</v>
      </c>
      <c r="N3009" t="s">
        <v>37</v>
      </c>
      <c r="O3009" t="s">
        <v>47</v>
      </c>
      <c r="P3009" t="s">
        <v>48</v>
      </c>
      <c r="Q3009" t="s">
        <v>39</v>
      </c>
      <c r="R3009" t="s">
        <v>59</v>
      </c>
      <c r="S3009" t="s">
        <v>55</v>
      </c>
      <c r="T3009">
        <v>3</v>
      </c>
    </row>
    <row r="3010" spans="1:20" x14ac:dyDescent="0.3">
      <c r="A3010">
        <v>2320</v>
      </c>
      <c r="B3010">
        <v>48</v>
      </c>
      <c r="C3010" t="s">
        <v>20</v>
      </c>
      <c r="D3010" t="s">
        <v>31</v>
      </c>
      <c r="E3010">
        <v>4404.9376439999996</v>
      </c>
      <c r="F3010" s="1">
        <v>38213</v>
      </c>
      <c r="G3010">
        <v>9086</v>
      </c>
      <c r="H3010">
        <v>61.072000000000003</v>
      </c>
      <c r="I3010" t="s">
        <v>75</v>
      </c>
      <c r="J3010" t="s">
        <v>101</v>
      </c>
      <c r="K3010" t="s">
        <v>74</v>
      </c>
      <c r="L3010" t="s">
        <v>25</v>
      </c>
      <c r="M3010" t="s">
        <v>58</v>
      </c>
      <c r="N3010" t="s">
        <v>35</v>
      </c>
      <c r="O3010" t="s">
        <v>47</v>
      </c>
      <c r="P3010" t="s">
        <v>39</v>
      </c>
      <c r="Q3010" t="s">
        <v>39</v>
      </c>
      <c r="R3010" t="s">
        <v>41</v>
      </c>
      <c r="S3010" t="s">
        <v>29</v>
      </c>
      <c r="T3010">
        <v>3</v>
      </c>
    </row>
    <row r="3011" spans="1:20" x14ac:dyDescent="0.3">
      <c r="A3011">
        <v>2322</v>
      </c>
      <c r="B3011">
        <v>56</v>
      </c>
      <c r="C3011" t="s">
        <v>30</v>
      </c>
      <c r="D3011" t="s">
        <v>31</v>
      </c>
      <c r="E3011">
        <v>4497.7699759999996</v>
      </c>
      <c r="F3011" s="1">
        <v>41399</v>
      </c>
      <c r="G3011">
        <v>32627.4</v>
      </c>
      <c r="H3011">
        <v>203.72499999999999</v>
      </c>
      <c r="I3011" t="s">
        <v>32</v>
      </c>
      <c r="J3011" t="s">
        <v>81</v>
      </c>
      <c r="K3011" t="s">
        <v>24</v>
      </c>
      <c r="L3011" t="s">
        <v>25</v>
      </c>
      <c r="M3011" t="s">
        <v>62</v>
      </c>
      <c r="N3011" t="s">
        <v>54</v>
      </c>
      <c r="O3011" t="s">
        <v>47</v>
      </c>
      <c r="P3011" t="s">
        <v>48</v>
      </c>
      <c r="Q3011" t="s">
        <v>48</v>
      </c>
      <c r="R3011" t="s">
        <v>41</v>
      </c>
      <c r="S3011" t="s">
        <v>72</v>
      </c>
      <c r="T3011">
        <v>3</v>
      </c>
    </row>
    <row r="3012" spans="1:20" x14ac:dyDescent="0.3">
      <c r="A3012">
        <v>2323</v>
      </c>
      <c r="B3012">
        <v>37</v>
      </c>
      <c r="C3012" t="s">
        <v>30</v>
      </c>
      <c r="D3012" t="s">
        <v>31</v>
      </c>
      <c r="E3012">
        <v>5188.747891</v>
      </c>
      <c r="F3012" s="1">
        <v>42437</v>
      </c>
      <c r="G3012">
        <v>35380.6</v>
      </c>
      <c r="H3012">
        <v>305.04899999999998</v>
      </c>
      <c r="I3012" t="s">
        <v>51</v>
      </c>
      <c r="J3012" t="s">
        <v>101</v>
      </c>
      <c r="K3012" t="s">
        <v>34</v>
      </c>
      <c r="L3012" t="s">
        <v>25</v>
      </c>
      <c r="M3012" t="s">
        <v>36</v>
      </c>
      <c r="N3012" t="s">
        <v>25</v>
      </c>
      <c r="O3012" t="s">
        <v>47</v>
      </c>
      <c r="P3012" t="s">
        <v>40</v>
      </c>
      <c r="Q3012" t="s">
        <v>58</v>
      </c>
      <c r="R3012" t="s">
        <v>63</v>
      </c>
      <c r="S3012" t="s">
        <v>72</v>
      </c>
      <c r="T3012">
        <v>3</v>
      </c>
    </row>
    <row r="3013" spans="1:20" x14ac:dyDescent="0.3">
      <c r="A3013">
        <v>2337</v>
      </c>
      <c r="B3013">
        <v>47</v>
      </c>
      <c r="C3013" t="s">
        <v>20</v>
      </c>
      <c r="D3013" t="s">
        <v>21</v>
      </c>
      <c r="E3013">
        <v>4144.2581650000002</v>
      </c>
      <c r="F3013" s="1">
        <v>28122</v>
      </c>
      <c r="G3013">
        <v>28798.9</v>
      </c>
      <c r="H3013">
        <v>236.95699999999999</v>
      </c>
      <c r="I3013" t="s">
        <v>22</v>
      </c>
      <c r="J3013" t="s">
        <v>52</v>
      </c>
      <c r="K3013" t="s">
        <v>66</v>
      </c>
      <c r="L3013" t="s">
        <v>46</v>
      </c>
      <c r="M3013" t="s">
        <v>68</v>
      </c>
      <c r="N3013" t="s">
        <v>25</v>
      </c>
      <c r="O3013" t="s">
        <v>38</v>
      </c>
      <c r="P3013" t="s">
        <v>26</v>
      </c>
      <c r="Q3013" t="s">
        <v>40</v>
      </c>
      <c r="R3013" t="s">
        <v>59</v>
      </c>
      <c r="S3013" t="s">
        <v>42</v>
      </c>
      <c r="T3013">
        <v>3</v>
      </c>
    </row>
    <row r="3014" spans="1:20" x14ac:dyDescent="0.3">
      <c r="A3014">
        <v>2342</v>
      </c>
      <c r="B3014">
        <v>40</v>
      </c>
      <c r="C3014" t="s">
        <v>30</v>
      </c>
      <c r="D3014" t="s">
        <v>21</v>
      </c>
      <c r="E3014">
        <v>4700.057726</v>
      </c>
      <c r="F3014" s="1">
        <v>40102</v>
      </c>
      <c r="G3014">
        <v>21873.3</v>
      </c>
      <c r="H3014">
        <v>141.89099999999999</v>
      </c>
      <c r="I3014" t="s">
        <v>22</v>
      </c>
      <c r="J3014" t="s">
        <v>52</v>
      </c>
      <c r="K3014" t="s">
        <v>57</v>
      </c>
      <c r="L3014" t="s">
        <v>46</v>
      </c>
      <c r="M3014" t="s">
        <v>36</v>
      </c>
      <c r="N3014" t="s">
        <v>25</v>
      </c>
      <c r="O3014" t="s">
        <v>27</v>
      </c>
      <c r="P3014" t="s">
        <v>48</v>
      </c>
      <c r="Q3014" t="s">
        <v>39</v>
      </c>
      <c r="R3014" t="s">
        <v>41</v>
      </c>
      <c r="S3014" t="s">
        <v>29</v>
      </c>
      <c r="T3014">
        <v>3</v>
      </c>
    </row>
    <row r="3015" spans="1:20" x14ac:dyDescent="0.3">
      <c r="A3015">
        <v>2346</v>
      </c>
      <c r="B3015">
        <v>39</v>
      </c>
      <c r="C3015" t="s">
        <v>20</v>
      </c>
      <c r="D3015" t="s">
        <v>31</v>
      </c>
      <c r="E3015">
        <v>4192.0177960000001</v>
      </c>
      <c r="F3015" s="1">
        <v>41714</v>
      </c>
      <c r="G3015">
        <v>39005.300000000003</v>
      </c>
      <c r="H3015">
        <v>305.51299999999998</v>
      </c>
      <c r="I3015" t="s">
        <v>75</v>
      </c>
      <c r="J3015" t="s">
        <v>91</v>
      </c>
      <c r="K3015" t="s">
        <v>65</v>
      </c>
      <c r="L3015" t="s">
        <v>37</v>
      </c>
      <c r="M3015" t="s">
        <v>68</v>
      </c>
      <c r="N3015" t="s">
        <v>46</v>
      </c>
      <c r="O3015" t="s">
        <v>27</v>
      </c>
      <c r="P3015" t="s">
        <v>39</v>
      </c>
      <c r="Q3015" t="s">
        <v>39</v>
      </c>
      <c r="R3015" t="s">
        <v>41</v>
      </c>
      <c r="S3015" t="s">
        <v>55</v>
      </c>
      <c r="T3015">
        <v>3</v>
      </c>
    </row>
    <row r="3016" spans="1:20" x14ac:dyDescent="0.3">
      <c r="A3016">
        <v>2347</v>
      </c>
      <c r="B3016">
        <v>33</v>
      </c>
      <c r="C3016" t="s">
        <v>20</v>
      </c>
      <c r="D3016" t="s">
        <v>21</v>
      </c>
      <c r="E3016">
        <v>3933.1836520000002</v>
      </c>
      <c r="F3016" s="1">
        <v>43069</v>
      </c>
      <c r="G3016">
        <v>32934.300000000003</v>
      </c>
      <c r="H3016">
        <v>251.57900000000001</v>
      </c>
      <c r="I3016" t="s">
        <v>32</v>
      </c>
      <c r="J3016" t="s">
        <v>100</v>
      </c>
      <c r="K3016" t="s">
        <v>24</v>
      </c>
      <c r="L3016" t="s">
        <v>37</v>
      </c>
      <c r="M3016" t="s">
        <v>58</v>
      </c>
      <c r="N3016" t="s">
        <v>25</v>
      </c>
      <c r="O3016" t="s">
        <v>38</v>
      </c>
      <c r="P3016" t="s">
        <v>40</v>
      </c>
      <c r="Q3016" t="s">
        <v>39</v>
      </c>
      <c r="R3016" t="s">
        <v>41</v>
      </c>
      <c r="S3016" t="s">
        <v>69</v>
      </c>
      <c r="T3016">
        <v>3</v>
      </c>
    </row>
    <row r="3017" spans="1:20" x14ac:dyDescent="0.3">
      <c r="A3017">
        <v>2355</v>
      </c>
      <c r="B3017">
        <v>62</v>
      </c>
      <c r="C3017" t="s">
        <v>30</v>
      </c>
      <c r="D3017" t="s">
        <v>31</v>
      </c>
      <c r="E3017">
        <v>4943.8621350000003</v>
      </c>
      <c r="F3017" s="1">
        <v>28648</v>
      </c>
      <c r="G3017">
        <v>8276.9</v>
      </c>
      <c r="H3017">
        <v>60.712000000000003</v>
      </c>
      <c r="I3017" t="s">
        <v>75</v>
      </c>
      <c r="J3017" t="s">
        <v>101</v>
      </c>
      <c r="K3017" t="s">
        <v>65</v>
      </c>
      <c r="L3017" t="s">
        <v>54</v>
      </c>
      <c r="M3017" t="s">
        <v>68</v>
      </c>
      <c r="N3017" t="s">
        <v>37</v>
      </c>
      <c r="O3017" t="s">
        <v>27</v>
      </c>
      <c r="P3017" t="s">
        <v>39</v>
      </c>
      <c r="Q3017" t="s">
        <v>58</v>
      </c>
      <c r="R3017" t="s">
        <v>28</v>
      </c>
      <c r="S3017" t="s">
        <v>42</v>
      </c>
      <c r="T3017">
        <v>3</v>
      </c>
    </row>
    <row r="3018" spans="1:20" x14ac:dyDescent="0.3">
      <c r="A3018">
        <v>2359</v>
      </c>
      <c r="B3018">
        <v>45</v>
      </c>
      <c r="C3018" t="s">
        <v>20</v>
      </c>
      <c r="D3018" t="s">
        <v>21</v>
      </c>
      <c r="E3018">
        <v>4400.2449500000002</v>
      </c>
      <c r="F3018" s="1">
        <v>41371</v>
      </c>
      <c r="G3018">
        <v>20395.599999999999</v>
      </c>
      <c r="H3018">
        <v>163.631</v>
      </c>
      <c r="I3018" t="s">
        <v>75</v>
      </c>
      <c r="J3018" t="s">
        <v>67</v>
      </c>
      <c r="K3018" t="s">
        <v>66</v>
      </c>
      <c r="L3018" t="s">
        <v>37</v>
      </c>
      <c r="M3018" t="s">
        <v>36</v>
      </c>
      <c r="N3018" t="s">
        <v>35</v>
      </c>
      <c r="O3018" t="s">
        <v>47</v>
      </c>
      <c r="P3018" t="s">
        <v>48</v>
      </c>
      <c r="Q3018" t="s">
        <v>39</v>
      </c>
      <c r="R3018" t="s">
        <v>63</v>
      </c>
      <c r="S3018" t="s">
        <v>72</v>
      </c>
      <c r="T3018">
        <v>3</v>
      </c>
    </row>
    <row r="3019" spans="1:20" x14ac:dyDescent="0.3">
      <c r="A3019">
        <v>2360</v>
      </c>
      <c r="B3019">
        <v>51</v>
      </c>
      <c r="C3019" t="s">
        <v>20</v>
      </c>
      <c r="D3019" t="s">
        <v>21</v>
      </c>
      <c r="E3019">
        <v>4038.5475710000001</v>
      </c>
      <c r="F3019" s="1">
        <v>29556</v>
      </c>
      <c r="G3019">
        <v>42190.9</v>
      </c>
      <c r="H3019">
        <v>356.39</v>
      </c>
      <c r="I3019" t="s">
        <v>22</v>
      </c>
      <c r="J3019" t="s">
        <v>102</v>
      </c>
      <c r="K3019" t="s">
        <v>74</v>
      </c>
      <c r="L3019" t="s">
        <v>25</v>
      </c>
      <c r="M3019" t="s">
        <v>62</v>
      </c>
      <c r="N3019" t="s">
        <v>46</v>
      </c>
      <c r="O3019" t="s">
        <v>47</v>
      </c>
      <c r="P3019" t="s">
        <v>48</v>
      </c>
      <c r="Q3019" t="s">
        <v>39</v>
      </c>
      <c r="R3019" t="s">
        <v>49</v>
      </c>
      <c r="S3019" t="s">
        <v>69</v>
      </c>
      <c r="T3019">
        <v>3</v>
      </c>
    </row>
    <row r="3020" spans="1:20" x14ac:dyDescent="0.3">
      <c r="A3020">
        <v>2370</v>
      </c>
      <c r="B3020">
        <v>62</v>
      </c>
      <c r="C3020" t="s">
        <v>30</v>
      </c>
      <c r="D3020" t="s">
        <v>21</v>
      </c>
      <c r="E3020">
        <v>4916.1197700000002</v>
      </c>
      <c r="F3020" s="1">
        <v>35898</v>
      </c>
      <c r="G3020">
        <v>44392.2</v>
      </c>
      <c r="H3020">
        <v>320.44499999999999</v>
      </c>
      <c r="I3020" t="s">
        <v>22</v>
      </c>
      <c r="J3020" t="s">
        <v>97</v>
      </c>
      <c r="K3020" t="s">
        <v>61</v>
      </c>
      <c r="L3020" t="s">
        <v>25</v>
      </c>
      <c r="M3020" t="s">
        <v>62</v>
      </c>
      <c r="N3020" t="s">
        <v>37</v>
      </c>
      <c r="O3020" t="s">
        <v>47</v>
      </c>
      <c r="P3020" t="s">
        <v>58</v>
      </c>
      <c r="Q3020" t="s">
        <v>39</v>
      </c>
      <c r="R3020" t="s">
        <v>28</v>
      </c>
      <c r="S3020" t="s">
        <v>72</v>
      </c>
      <c r="T3020">
        <v>3</v>
      </c>
    </row>
    <row r="3021" spans="1:20" x14ac:dyDescent="0.3">
      <c r="A3021">
        <v>2371</v>
      </c>
      <c r="B3021">
        <v>57</v>
      </c>
      <c r="C3021" t="s">
        <v>20</v>
      </c>
      <c r="D3021" t="s">
        <v>50</v>
      </c>
      <c r="E3021">
        <v>4150.2401440000003</v>
      </c>
      <c r="F3021" s="1">
        <v>30215</v>
      </c>
      <c r="G3021">
        <v>25523.200000000001</v>
      </c>
      <c r="H3021">
        <v>252.922</v>
      </c>
      <c r="I3021" t="s">
        <v>22</v>
      </c>
      <c r="J3021" t="s">
        <v>71</v>
      </c>
      <c r="K3021" t="s">
        <v>57</v>
      </c>
      <c r="L3021" t="s">
        <v>46</v>
      </c>
      <c r="M3021" t="s">
        <v>62</v>
      </c>
      <c r="N3021" t="s">
        <v>25</v>
      </c>
      <c r="O3021" t="s">
        <v>27</v>
      </c>
      <c r="P3021" t="s">
        <v>48</v>
      </c>
      <c r="Q3021" t="s">
        <v>26</v>
      </c>
      <c r="R3021" t="s">
        <v>28</v>
      </c>
      <c r="S3021" t="s">
        <v>42</v>
      </c>
      <c r="T3021">
        <v>3</v>
      </c>
    </row>
    <row r="3022" spans="1:20" x14ac:dyDescent="0.3">
      <c r="A3022">
        <v>2373</v>
      </c>
      <c r="B3022">
        <v>45</v>
      </c>
      <c r="C3022" t="s">
        <v>20</v>
      </c>
      <c r="D3022" t="s">
        <v>31</v>
      </c>
      <c r="E3022">
        <v>5133.9930299999996</v>
      </c>
      <c r="F3022" s="1">
        <v>38784</v>
      </c>
      <c r="G3022">
        <v>10812.3</v>
      </c>
      <c r="H3022">
        <v>82.012</v>
      </c>
      <c r="I3022" t="s">
        <v>44</v>
      </c>
      <c r="J3022" t="s">
        <v>82</v>
      </c>
      <c r="K3022" t="s">
        <v>66</v>
      </c>
      <c r="L3022" t="s">
        <v>35</v>
      </c>
      <c r="M3022" t="s">
        <v>68</v>
      </c>
      <c r="N3022" t="s">
        <v>54</v>
      </c>
      <c r="O3022" t="s">
        <v>47</v>
      </c>
      <c r="P3022" t="s">
        <v>48</v>
      </c>
      <c r="Q3022" t="s">
        <v>58</v>
      </c>
      <c r="R3022" t="s">
        <v>28</v>
      </c>
      <c r="S3022" t="s">
        <v>72</v>
      </c>
      <c r="T3022">
        <v>3</v>
      </c>
    </row>
    <row r="3023" spans="1:20" x14ac:dyDescent="0.3">
      <c r="A3023">
        <v>2379</v>
      </c>
      <c r="B3023">
        <v>47</v>
      </c>
      <c r="C3023" t="s">
        <v>20</v>
      </c>
      <c r="D3023" t="s">
        <v>31</v>
      </c>
      <c r="E3023">
        <v>2776.7291169999999</v>
      </c>
      <c r="F3023" s="1">
        <v>39850</v>
      </c>
      <c r="G3023">
        <v>22792.6</v>
      </c>
      <c r="H3023">
        <v>190.58600000000001</v>
      </c>
      <c r="I3023" t="s">
        <v>51</v>
      </c>
      <c r="J3023" t="s">
        <v>102</v>
      </c>
      <c r="K3023" t="s">
        <v>83</v>
      </c>
      <c r="L3023" t="s">
        <v>54</v>
      </c>
      <c r="M3023" t="s">
        <v>62</v>
      </c>
      <c r="N3023" t="s">
        <v>46</v>
      </c>
      <c r="O3023" t="s">
        <v>27</v>
      </c>
      <c r="P3023" t="s">
        <v>40</v>
      </c>
      <c r="Q3023" t="s">
        <v>39</v>
      </c>
      <c r="R3023" t="s">
        <v>49</v>
      </c>
      <c r="S3023" t="s">
        <v>72</v>
      </c>
      <c r="T3023">
        <v>3</v>
      </c>
    </row>
    <row r="3024" spans="1:20" x14ac:dyDescent="0.3">
      <c r="A3024">
        <v>2383</v>
      </c>
      <c r="B3024">
        <v>33</v>
      </c>
      <c r="C3024" t="s">
        <v>20</v>
      </c>
      <c r="D3024" t="s">
        <v>43</v>
      </c>
      <c r="E3024">
        <v>4439.5752899999998</v>
      </c>
      <c r="F3024" s="1">
        <v>39460</v>
      </c>
      <c r="G3024">
        <v>44665.9</v>
      </c>
      <c r="H3024">
        <v>323.01400000000001</v>
      </c>
      <c r="I3024" t="s">
        <v>44</v>
      </c>
      <c r="J3024" t="s">
        <v>92</v>
      </c>
      <c r="K3024" t="s">
        <v>66</v>
      </c>
      <c r="L3024" t="s">
        <v>25</v>
      </c>
      <c r="M3024" t="s">
        <v>36</v>
      </c>
      <c r="N3024" t="s">
        <v>25</v>
      </c>
      <c r="O3024" t="s">
        <v>27</v>
      </c>
      <c r="P3024" t="s">
        <v>26</v>
      </c>
      <c r="Q3024" t="s">
        <v>40</v>
      </c>
      <c r="R3024" t="s">
        <v>28</v>
      </c>
      <c r="S3024" t="s">
        <v>42</v>
      </c>
      <c r="T3024">
        <v>3</v>
      </c>
    </row>
    <row r="3025" spans="1:20" x14ac:dyDescent="0.3">
      <c r="A3025">
        <v>2392</v>
      </c>
      <c r="B3025">
        <v>59</v>
      </c>
      <c r="C3025" t="s">
        <v>30</v>
      </c>
      <c r="D3025" t="s">
        <v>21</v>
      </c>
      <c r="E3025">
        <v>5289.7501869999996</v>
      </c>
      <c r="F3025" s="1">
        <v>34743</v>
      </c>
      <c r="G3025">
        <v>35602.400000000001</v>
      </c>
      <c r="H3025">
        <v>257.82299999999998</v>
      </c>
      <c r="I3025" t="s">
        <v>75</v>
      </c>
      <c r="J3025" t="s">
        <v>94</v>
      </c>
      <c r="K3025" t="s">
        <v>83</v>
      </c>
      <c r="L3025" t="s">
        <v>54</v>
      </c>
      <c r="M3025" t="s">
        <v>68</v>
      </c>
      <c r="N3025" t="s">
        <v>37</v>
      </c>
      <c r="O3025" t="s">
        <v>38</v>
      </c>
      <c r="P3025" t="s">
        <v>26</v>
      </c>
      <c r="Q3025" t="s">
        <v>39</v>
      </c>
      <c r="R3025" t="s">
        <v>59</v>
      </c>
      <c r="S3025" t="s">
        <v>29</v>
      </c>
      <c r="T3025">
        <v>3</v>
      </c>
    </row>
    <row r="3026" spans="1:20" x14ac:dyDescent="0.3">
      <c r="A3026">
        <v>2397</v>
      </c>
      <c r="B3026">
        <v>58</v>
      </c>
      <c r="C3026" t="s">
        <v>20</v>
      </c>
      <c r="D3026" t="s">
        <v>31</v>
      </c>
      <c r="E3026">
        <v>1698.180222</v>
      </c>
      <c r="F3026" s="1">
        <v>35396</v>
      </c>
      <c r="G3026">
        <v>30807.200000000001</v>
      </c>
      <c r="H3026">
        <v>234.155</v>
      </c>
      <c r="I3026" t="s">
        <v>22</v>
      </c>
      <c r="J3026" t="s">
        <v>60</v>
      </c>
      <c r="K3026" t="s">
        <v>65</v>
      </c>
      <c r="L3026" t="s">
        <v>46</v>
      </c>
      <c r="M3026" t="s">
        <v>68</v>
      </c>
      <c r="N3026" t="s">
        <v>46</v>
      </c>
      <c r="O3026" t="s">
        <v>47</v>
      </c>
      <c r="P3026" t="s">
        <v>40</v>
      </c>
      <c r="Q3026" t="s">
        <v>39</v>
      </c>
      <c r="R3026" t="s">
        <v>28</v>
      </c>
      <c r="S3026" t="s">
        <v>55</v>
      </c>
      <c r="T3026">
        <v>3</v>
      </c>
    </row>
    <row r="3027" spans="1:20" x14ac:dyDescent="0.3">
      <c r="A3027">
        <v>2400</v>
      </c>
      <c r="B3027">
        <v>58</v>
      </c>
      <c r="C3027" t="s">
        <v>20</v>
      </c>
      <c r="D3027" t="s">
        <v>21</v>
      </c>
      <c r="E3027">
        <v>2640.5864419999998</v>
      </c>
      <c r="F3027" s="1">
        <v>42519</v>
      </c>
      <c r="G3027">
        <v>18539.3</v>
      </c>
      <c r="H3027">
        <v>162.483</v>
      </c>
      <c r="I3027" t="s">
        <v>44</v>
      </c>
      <c r="J3027" t="s">
        <v>95</v>
      </c>
      <c r="K3027" t="s">
        <v>74</v>
      </c>
      <c r="L3027" t="s">
        <v>46</v>
      </c>
      <c r="M3027" t="s">
        <v>58</v>
      </c>
      <c r="N3027" t="s">
        <v>25</v>
      </c>
      <c r="O3027" t="s">
        <v>47</v>
      </c>
      <c r="P3027" t="s">
        <v>48</v>
      </c>
      <c r="Q3027" t="s">
        <v>39</v>
      </c>
      <c r="R3027" t="s">
        <v>28</v>
      </c>
      <c r="S3027" t="s">
        <v>42</v>
      </c>
      <c r="T3027">
        <v>3</v>
      </c>
    </row>
    <row r="3028" spans="1:20" x14ac:dyDescent="0.3">
      <c r="A3028">
        <v>2406</v>
      </c>
      <c r="B3028">
        <v>49</v>
      </c>
      <c r="C3028" t="s">
        <v>20</v>
      </c>
      <c r="D3028" t="s">
        <v>21</v>
      </c>
      <c r="E3028">
        <v>4248.6211350000003</v>
      </c>
      <c r="F3028" s="1">
        <v>36222</v>
      </c>
      <c r="G3028">
        <v>33664.699999999997</v>
      </c>
      <c r="H3028">
        <v>201.822</v>
      </c>
      <c r="I3028" t="s">
        <v>51</v>
      </c>
      <c r="J3028" t="s">
        <v>64</v>
      </c>
      <c r="K3028" t="s">
        <v>66</v>
      </c>
      <c r="L3028" t="s">
        <v>37</v>
      </c>
      <c r="M3028" t="s">
        <v>62</v>
      </c>
      <c r="N3028" t="s">
        <v>46</v>
      </c>
      <c r="O3028" t="s">
        <v>27</v>
      </c>
      <c r="P3028" t="s">
        <v>40</v>
      </c>
      <c r="Q3028" t="s">
        <v>58</v>
      </c>
      <c r="R3028" t="s">
        <v>63</v>
      </c>
      <c r="S3028" t="s">
        <v>55</v>
      </c>
      <c r="T3028">
        <v>3</v>
      </c>
    </row>
    <row r="3029" spans="1:20" x14ac:dyDescent="0.3">
      <c r="A3029">
        <v>2407</v>
      </c>
      <c r="B3029">
        <v>58</v>
      </c>
      <c r="C3029" t="s">
        <v>20</v>
      </c>
      <c r="D3029" t="s">
        <v>50</v>
      </c>
      <c r="E3029">
        <v>3465.6394409999998</v>
      </c>
      <c r="F3029" s="1">
        <v>38074</v>
      </c>
      <c r="G3029">
        <v>20095.3</v>
      </c>
      <c r="H3029">
        <v>167.071</v>
      </c>
      <c r="I3029" t="s">
        <v>51</v>
      </c>
      <c r="J3029" t="s">
        <v>100</v>
      </c>
      <c r="K3029" t="s">
        <v>34</v>
      </c>
      <c r="L3029" t="s">
        <v>25</v>
      </c>
      <c r="M3029" t="s">
        <v>68</v>
      </c>
      <c r="N3029" t="s">
        <v>37</v>
      </c>
      <c r="O3029" t="s">
        <v>78</v>
      </c>
      <c r="P3029" t="s">
        <v>58</v>
      </c>
      <c r="Q3029" t="s">
        <v>58</v>
      </c>
      <c r="R3029" t="s">
        <v>28</v>
      </c>
      <c r="S3029" t="s">
        <v>55</v>
      </c>
      <c r="T3029">
        <v>3</v>
      </c>
    </row>
    <row r="3030" spans="1:20" x14ac:dyDescent="0.3">
      <c r="A3030">
        <v>2417</v>
      </c>
      <c r="B3030">
        <v>65</v>
      </c>
      <c r="C3030" t="s">
        <v>20</v>
      </c>
      <c r="D3030" t="s">
        <v>50</v>
      </c>
      <c r="E3030">
        <v>2970.9976230000002</v>
      </c>
      <c r="F3030" s="1">
        <v>32050</v>
      </c>
      <c r="G3030">
        <v>28123.7</v>
      </c>
      <c r="H3030">
        <v>172.06299999999999</v>
      </c>
      <c r="I3030" t="s">
        <v>51</v>
      </c>
      <c r="J3030" t="s">
        <v>77</v>
      </c>
      <c r="K3030" t="s">
        <v>65</v>
      </c>
      <c r="L3030" t="s">
        <v>25</v>
      </c>
      <c r="M3030" t="s">
        <v>68</v>
      </c>
      <c r="N3030" t="s">
        <v>46</v>
      </c>
      <c r="O3030" t="s">
        <v>38</v>
      </c>
      <c r="P3030" t="s">
        <v>26</v>
      </c>
      <c r="Q3030" t="s">
        <v>58</v>
      </c>
      <c r="R3030" t="s">
        <v>59</v>
      </c>
      <c r="S3030" t="s">
        <v>55</v>
      </c>
      <c r="T3030">
        <v>3</v>
      </c>
    </row>
    <row r="3031" spans="1:20" x14ac:dyDescent="0.3">
      <c r="A3031">
        <v>2422</v>
      </c>
      <c r="B3031">
        <v>50</v>
      </c>
      <c r="C3031" t="s">
        <v>20</v>
      </c>
      <c r="D3031" t="s">
        <v>21</v>
      </c>
      <c r="E3031">
        <v>5022.2224059999999</v>
      </c>
      <c r="F3031" s="1">
        <v>27735</v>
      </c>
      <c r="G3031">
        <v>7300.4</v>
      </c>
      <c r="H3031">
        <v>72.313999999999993</v>
      </c>
      <c r="I3031" t="s">
        <v>22</v>
      </c>
      <c r="J3031" t="s">
        <v>87</v>
      </c>
      <c r="K3031" t="s">
        <v>61</v>
      </c>
      <c r="L3031" t="s">
        <v>46</v>
      </c>
      <c r="M3031" t="s">
        <v>36</v>
      </c>
      <c r="N3031" t="s">
        <v>25</v>
      </c>
      <c r="O3031" t="s">
        <v>27</v>
      </c>
      <c r="P3031" t="s">
        <v>48</v>
      </c>
      <c r="Q3031" t="s">
        <v>26</v>
      </c>
      <c r="R3031" t="s">
        <v>28</v>
      </c>
      <c r="S3031" t="s">
        <v>72</v>
      </c>
      <c r="T3031">
        <v>3</v>
      </c>
    </row>
    <row r="3032" spans="1:20" x14ac:dyDescent="0.3">
      <c r="A3032">
        <v>2427</v>
      </c>
      <c r="B3032">
        <v>60</v>
      </c>
      <c r="C3032" t="s">
        <v>20</v>
      </c>
      <c r="D3032" t="s">
        <v>21</v>
      </c>
      <c r="E3032">
        <v>3452.3818580000002</v>
      </c>
      <c r="F3032" s="1">
        <v>34408</v>
      </c>
      <c r="G3032">
        <v>20496.099999999999</v>
      </c>
      <c r="H3032">
        <v>167.15799999999999</v>
      </c>
      <c r="I3032" t="s">
        <v>22</v>
      </c>
      <c r="J3032" t="s">
        <v>82</v>
      </c>
      <c r="K3032" t="s">
        <v>66</v>
      </c>
      <c r="L3032" t="s">
        <v>46</v>
      </c>
      <c r="M3032" t="s">
        <v>36</v>
      </c>
      <c r="N3032" t="s">
        <v>25</v>
      </c>
      <c r="O3032" t="s">
        <v>38</v>
      </c>
      <c r="P3032" t="s">
        <v>40</v>
      </c>
      <c r="Q3032" t="s">
        <v>58</v>
      </c>
      <c r="R3032" t="s">
        <v>28</v>
      </c>
      <c r="S3032" t="s">
        <v>72</v>
      </c>
      <c r="T3032">
        <v>3</v>
      </c>
    </row>
    <row r="3033" spans="1:20" x14ac:dyDescent="0.3">
      <c r="A3033">
        <v>2428</v>
      </c>
      <c r="B3033">
        <v>61</v>
      </c>
      <c r="C3033" t="s">
        <v>20</v>
      </c>
      <c r="D3033" t="s">
        <v>31</v>
      </c>
      <c r="E3033">
        <v>4582.2487819999997</v>
      </c>
      <c r="F3033" s="1">
        <v>33034</v>
      </c>
      <c r="G3033">
        <v>7549.4</v>
      </c>
      <c r="H3033">
        <v>64.971000000000004</v>
      </c>
      <c r="I3033" t="s">
        <v>22</v>
      </c>
      <c r="J3033" t="s">
        <v>95</v>
      </c>
      <c r="K3033" t="s">
        <v>61</v>
      </c>
      <c r="L3033" t="s">
        <v>25</v>
      </c>
      <c r="M3033" t="s">
        <v>26</v>
      </c>
      <c r="N3033" t="s">
        <v>37</v>
      </c>
      <c r="O3033" t="s">
        <v>27</v>
      </c>
      <c r="P3033" t="s">
        <v>58</v>
      </c>
      <c r="Q3033" t="s">
        <v>48</v>
      </c>
      <c r="R3033" t="s">
        <v>41</v>
      </c>
      <c r="S3033" t="s">
        <v>55</v>
      </c>
      <c r="T3033">
        <v>3</v>
      </c>
    </row>
    <row r="3034" spans="1:20" x14ac:dyDescent="0.3">
      <c r="A3034">
        <v>2438</v>
      </c>
      <c r="B3034">
        <v>52</v>
      </c>
      <c r="C3034" t="s">
        <v>20</v>
      </c>
      <c r="D3034" t="s">
        <v>21</v>
      </c>
      <c r="E3034">
        <v>4957.8466230000004</v>
      </c>
      <c r="F3034" s="1">
        <v>44469</v>
      </c>
      <c r="G3034">
        <v>22063.5</v>
      </c>
      <c r="H3034">
        <v>183.89500000000001</v>
      </c>
      <c r="I3034" t="s">
        <v>44</v>
      </c>
      <c r="J3034" t="s">
        <v>73</v>
      </c>
      <c r="K3034" t="s">
        <v>61</v>
      </c>
      <c r="L3034" t="s">
        <v>25</v>
      </c>
      <c r="M3034" t="s">
        <v>26</v>
      </c>
      <c r="N3034" t="s">
        <v>35</v>
      </c>
      <c r="O3034" t="s">
        <v>27</v>
      </c>
      <c r="P3034" t="s">
        <v>26</v>
      </c>
      <c r="Q3034" t="s">
        <v>40</v>
      </c>
      <c r="R3034" t="s">
        <v>63</v>
      </c>
      <c r="S3034" t="s">
        <v>69</v>
      </c>
      <c r="T3034">
        <v>3</v>
      </c>
    </row>
    <row r="3035" spans="1:20" x14ac:dyDescent="0.3">
      <c r="A3035">
        <v>2440</v>
      </c>
      <c r="B3035">
        <v>57</v>
      </c>
      <c r="C3035" t="s">
        <v>20</v>
      </c>
      <c r="D3035" t="s">
        <v>21</v>
      </c>
      <c r="E3035">
        <v>3816.738687</v>
      </c>
      <c r="F3035" s="1">
        <v>29238</v>
      </c>
      <c r="G3035">
        <v>36143.800000000003</v>
      </c>
      <c r="H3035">
        <v>321.39600000000002</v>
      </c>
      <c r="I3035" t="s">
        <v>51</v>
      </c>
      <c r="J3035" t="s">
        <v>96</v>
      </c>
      <c r="K3035" t="s">
        <v>74</v>
      </c>
      <c r="L3035" t="s">
        <v>25</v>
      </c>
      <c r="M3035" t="s">
        <v>26</v>
      </c>
      <c r="N3035" t="s">
        <v>46</v>
      </c>
      <c r="O3035" t="s">
        <v>27</v>
      </c>
      <c r="P3035" t="s">
        <v>26</v>
      </c>
      <c r="Q3035" t="s">
        <v>58</v>
      </c>
      <c r="R3035" t="s">
        <v>63</v>
      </c>
      <c r="S3035" t="s">
        <v>42</v>
      </c>
      <c r="T3035">
        <v>3</v>
      </c>
    </row>
    <row r="3036" spans="1:20" x14ac:dyDescent="0.3">
      <c r="A3036">
        <v>2451</v>
      </c>
      <c r="B3036">
        <v>53</v>
      </c>
      <c r="C3036" t="s">
        <v>30</v>
      </c>
      <c r="D3036" t="s">
        <v>21</v>
      </c>
      <c r="E3036">
        <v>5212.7099449999996</v>
      </c>
      <c r="F3036" s="1">
        <v>43432</v>
      </c>
      <c r="G3036">
        <v>7970.9</v>
      </c>
      <c r="H3036">
        <v>76.403999999999996</v>
      </c>
      <c r="I3036" t="s">
        <v>22</v>
      </c>
      <c r="J3036" t="s">
        <v>88</v>
      </c>
      <c r="K3036" t="s">
        <v>74</v>
      </c>
      <c r="L3036" t="s">
        <v>25</v>
      </c>
      <c r="M3036" t="s">
        <v>58</v>
      </c>
      <c r="N3036" t="s">
        <v>37</v>
      </c>
      <c r="O3036" t="s">
        <v>27</v>
      </c>
      <c r="P3036" t="s">
        <v>40</v>
      </c>
      <c r="Q3036" t="s">
        <v>39</v>
      </c>
      <c r="R3036" t="s">
        <v>28</v>
      </c>
      <c r="S3036" t="s">
        <v>72</v>
      </c>
      <c r="T3036">
        <v>3</v>
      </c>
    </row>
    <row r="3037" spans="1:20" x14ac:dyDescent="0.3">
      <c r="A3037">
        <v>2455</v>
      </c>
      <c r="B3037">
        <v>65</v>
      </c>
      <c r="C3037" t="s">
        <v>20</v>
      </c>
      <c r="D3037" t="s">
        <v>21</v>
      </c>
      <c r="E3037">
        <v>3470.7788460000002</v>
      </c>
      <c r="F3037" s="1">
        <v>38035</v>
      </c>
      <c r="G3037">
        <v>49295.3</v>
      </c>
      <c r="H3037">
        <v>427.30200000000002</v>
      </c>
      <c r="I3037" t="s">
        <v>51</v>
      </c>
      <c r="J3037" t="s">
        <v>88</v>
      </c>
      <c r="K3037" t="s">
        <v>61</v>
      </c>
      <c r="L3037" t="s">
        <v>46</v>
      </c>
      <c r="M3037" t="s">
        <v>36</v>
      </c>
      <c r="N3037" t="s">
        <v>46</v>
      </c>
      <c r="O3037" t="s">
        <v>78</v>
      </c>
      <c r="P3037" t="s">
        <v>39</v>
      </c>
      <c r="Q3037" t="s">
        <v>48</v>
      </c>
      <c r="R3037" t="s">
        <v>41</v>
      </c>
      <c r="S3037" t="s">
        <v>42</v>
      </c>
      <c r="T3037">
        <v>3</v>
      </c>
    </row>
    <row r="3038" spans="1:20" x14ac:dyDescent="0.3">
      <c r="A3038">
        <v>2459</v>
      </c>
      <c r="B3038">
        <v>54</v>
      </c>
      <c r="C3038" t="s">
        <v>20</v>
      </c>
      <c r="D3038" t="s">
        <v>21</v>
      </c>
      <c r="E3038">
        <v>4500.8632049999997</v>
      </c>
      <c r="F3038" s="1">
        <v>42350</v>
      </c>
      <c r="G3038">
        <v>8263.4</v>
      </c>
      <c r="H3038">
        <v>75.126999999999995</v>
      </c>
      <c r="I3038" t="s">
        <v>51</v>
      </c>
      <c r="J3038" t="s">
        <v>23</v>
      </c>
      <c r="K3038" t="s">
        <v>34</v>
      </c>
      <c r="L3038" t="s">
        <v>37</v>
      </c>
      <c r="M3038" t="s">
        <v>68</v>
      </c>
      <c r="N3038" t="s">
        <v>25</v>
      </c>
      <c r="O3038" t="s">
        <v>27</v>
      </c>
      <c r="P3038" t="s">
        <v>58</v>
      </c>
      <c r="Q3038" t="s">
        <v>39</v>
      </c>
      <c r="R3038" t="s">
        <v>49</v>
      </c>
      <c r="S3038" t="s">
        <v>55</v>
      </c>
      <c r="T3038">
        <v>3</v>
      </c>
    </row>
    <row r="3039" spans="1:20" x14ac:dyDescent="0.3">
      <c r="A3039">
        <v>2461</v>
      </c>
      <c r="B3039">
        <v>51</v>
      </c>
      <c r="C3039" t="s">
        <v>30</v>
      </c>
      <c r="D3039" t="s">
        <v>31</v>
      </c>
      <c r="E3039">
        <v>4641.3397379999997</v>
      </c>
      <c r="F3039" s="1">
        <v>33793</v>
      </c>
      <c r="G3039">
        <v>24231.9</v>
      </c>
      <c r="H3039">
        <v>196.518</v>
      </c>
      <c r="I3039" t="s">
        <v>22</v>
      </c>
      <c r="J3039" t="s">
        <v>60</v>
      </c>
      <c r="K3039" t="s">
        <v>83</v>
      </c>
      <c r="L3039" t="s">
        <v>46</v>
      </c>
      <c r="M3039" t="s">
        <v>58</v>
      </c>
      <c r="N3039" t="s">
        <v>46</v>
      </c>
      <c r="O3039" t="s">
        <v>27</v>
      </c>
      <c r="P3039" t="s">
        <v>48</v>
      </c>
      <c r="Q3039" t="s">
        <v>58</v>
      </c>
      <c r="R3039" t="s">
        <v>59</v>
      </c>
      <c r="S3039" t="s">
        <v>42</v>
      </c>
      <c r="T3039">
        <v>3</v>
      </c>
    </row>
    <row r="3040" spans="1:20" x14ac:dyDescent="0.3">
      <c r="A3040">
        <v>2467</v>
      </c>
      <c r="B3040">
        <v>65</v>
      </c>
      <c r="C3040" t="s">
        <v>30</v>
      </c>
      <c r="D3040" t="s">
        <v>31</v>
      </c>
      <c r="E3040">
        <v>1382.7772990000001</v>
      </c>
      <c r="F3040" s="1">
        <v>42772</v>
      </c>
      <c r="G3040">
        <v>46787.6</v>
      </c>
      <c r="H3040">
        <v>440.13299999999998</v>
      </c>
      <c r="I3040" t="s">
        <v>32</v>
      </c>
      <c r="J3040" t="s">
        <v>85</v>
      </c>
      <c r="K3040" t="s">
        <v>66</v>
      </c>
      <c r="L3040" t="s">
        <v>25</v>
      </c>
      <c r="M3040" t="s">
        <v>26</v>
      </c>
      <c r="N3040" t="s">
        <v>37</v>
      </c>
      <c r="O3040" t="s">
        <v>38</v>
      </c>
      <c r="P3040" t="s">
        <v>39</v>
      </c>
      <c r="Q3040" t="s">
        <v>39</v>
      </c>
      <c r="R3040" t="s">
        <v>41</v>
      </c>
      <c r="S3040" t="s">
        <v>42</v>
      </c>
      <c r="T3040">
        <v>3</v>
      </c>
    </row>
    <row r="3041" spans="1:20" x14ac:dyDescent="0.3">
      <c r="A3041">
        <v>2469</v>
      </c>
      <c r="B3041">
        <v>62</v>
      </c>
      <c r="C3041" t="s">
        <v>20</v>
      </c>
      <c r="D3041" t="s">
        <v>21</v>
      </c>
      <c r="E3041">
        <v>3647.1602579999999</v>
      </c>
      <c r="F3041" s="1">
        <v>28510</v>
      </c>
      <c r="G3041">
        <v>9603.2000000000007</v>
      </c>
      <c r="H3041">
        <v>60.225000000000001</v>
      </c>
      <c r="I3041" t="s">
        <v>44</v>
      </c>
      <c r="J3041" t="s">
        <v>100</v>
      </c>
      <c r="K3041" t="s">
        <v>24</v>
      </c>
      <c r="L3041" t="s">
        <v>25</v>
      </c>
      <c r="M3041" t="s">
        <v>26</v>
      </c>
      <c r="N3041" t="s">
        <v>46</v>
      </c>
      <c r="O3041" t="s">
        <v>38</v>
      </c>
      <c r="P3041" t="s">
        <v>40</v>
      </c>
      <c r="Q3041" t="s">
        <v>39</v>
      </c>
      <c r="R3041" t="s">
        <v>28</v>
      </c>
      <c r="S3041" t="s">
        <v>29</v>
      </c>
      <c r="T3041">
        <v>3</v>
      </c>
    </row>
    <row r="3042" spans="1:20" x14ac:dyDescent="0.3">
      <c r="A3042">
        <v>2478</v>
      </c>
      <c r="B3042">
        <v>64</v>
      </c>
      <c r="C3042" t="s">
        <v>30</v>
      </c>
      <c r="D3042" t="s">
        <v>21</v>
      </c>
      <c r="E3042">
        <v>4291.194117</v>
      </c>
      <c r="F3042" s="1">
        <v>44145</v>
      </c>
      <c r="G3042">
        <v>8988.6</v>
      </c>
      <c r="H3042">
        <v>85.308000000000007</v>
      </c>
      <c r="I3042" t="s">
        <v>32</v>
      </c>
      <c r="J3042" t="s">
        <v>45</v>
      </c>
      <c r="K3042" t="s">
        <v>65</v>
      </c>
      <c r="L3042" t="s">
        <v>25</v>
      </c>
      <c r="M3042" t="s">
        <v>26</v>
      </c>
      <c r="N3042" t="s">
        <v>54</v>
      </c>
      <c r="O3042" t="s">
        <v>78</v>
      </c>
      <c r="P3042" t="s">
        <v>39</v>
      </c>
      <c r="Q3042" t="s">
        <v>26</v>
      </c>
      <c r="R3042" t="s">
        <v>28</v>
      </c>
      <c r="S3042" t="s">
        <v>29</v>
      </c>
      <c r="T3042">
        <v>3</v>
      </c>
    </row>
    <row r="3043" spans="1:20" x14ac:dyDescent="0.3">
      <c r="A3043">
        <v>2483</v>
      </c>
      <c r="B3043">
        <v>63</v>
      </c>
      <c r="C3043" t="s">
        <v>20</v>
      </c>
      <c r="D3043" t="s">
        <v>21</v>
      </c>
      <c r="E3043">
        <v>3244.0332050000002</v>
      </c>
      <c r="F3043" s="1">
        <v>42626</v>
      </c>
      <c r="G3043">
        <v>19776.400000000001</v>
      </c>
      <c r="H3043">
        <v>120.742</v>
      </c>
      <c r="I3043" t="s">
        <v>22</v>
      </c>
      <c r="J3043" t="s">
        <v>77</v>
      </c>
      <c r="K3043" t="s">
        <v>34</v>
      </c>
      <c r="L3043" t="s">
        <v>37</v>
      </c>
      <c r="M3043" t="s">
        <v>36</v>
      </c>
      <c r="N3043" t="s">
        <v>46</v>
      </c>
      <c r="O3043" t="s">
        <v>27</v>
      </c>
      <c r="P3043" t="s">
        <v>48</v>
      </c>
      <c r="Q3043" t="s">
        <v>40</v>
      </c>
      <c r="R3043" t="s">
        <v>28</v>
      </c>
      <c r="S3043" t="s">
        <v>29</v>
      </c>
      <c r="T3043">
        <v>3</v>
      </c>
    </row>
    <row r="3044" spans="1:20" x14ac:dyDescent="0.3">
      <c r="A3044">
        <v>2485</v>
      </c>
      <c r="B3044">
        <v>56</v>
      </c>
      <c r="C3044" t="s">
        <v>20</v>
      </c>
      <c r="D3044" t="s">
        <v>31</v>
      </c>
      <c r="E3044">
        <v>3953.1454060000001</v>
      </c>
      <c r="F3044" s="1">
        <v>44464</v>
      </c>
      <c r="G3044">
        <v>41861.5</v>
      </c>
      <c r="H3044">
        <v>377.89800000000002</v>
      </c>
      <c r="I3044" t="s">
        <v>22</v>
      </c>
      <c r="J3044" t="s">
        <v>102</v>
      </c>
      <c r="K3044" t="s">
        <v>24</v>
      </c>
      <c r="L3044" t="s">
        <v>54</v>
      </c>
      <c r="M3044" t="s">
        <v>36</v>
      </c>
      <c r="N3044" t="s">
        <v>54</v>
      </c>
      <c r="O3044" t="s">
        <v>27</v>
      </c>
      <c r="P3044" t="s">
        <v>26</v>
      </c>
      <c r="Q3044" t="s">
        <v>40</v>
      </c>
      <c r="R3044" t="s">
        <v>63</v>
      </c>
      <c r="S3044" t="s">
        <v>29</v>
      </c>
      <c r="T3044">
        <v>3</v>
      </c>
    </row>
    <row r="3045" spans="1:20" x14ac:dyDescent="0.3">
      <c r="A3045">
        <v>2488</v>
      </c>
      <c r="B3045">
        <v>59</v>
      </c>
      <c r="C3045" t="s">
        <v>20</v>
      </c>
      <c r="D3045" t="s">
        <v>21</v>
      </c>
      <c r="E3045">
        <v>3603.0812660000001</v>
      </c>
      <c r="F3045" s="1">
        <v>34342</v>
      </c>
      <c r="G3045">
        <v>8027</v>
      </c>
      <c r="H3045">
        <v>46.935000000000002</v>
      </c>
      <c r="I3045" t="s">
        <v>75</v>
      </c>
      <c r="J3045" t="s">
        <v>95</v>
      </c>
      <c r="K3045" t="s">
        <v>74</v>
      </c>
      <c r="L3045" t="s">
        <v>54</v>
      </c>
      <c r="M3045" t="s">
        <v>58</v>
      </c>
      <c r="N3045" t="s">
        <v>37</v>
      </c>
      <c r="O3045" t="s">
        <v>78</v>
      </c>
      <c r="P3045" t="s">
        <v>40</v>
      </c>
      <c r="Q3045" t="s">
        <v>39</v>
      </c>
      <c r="R3045" t="s">
        <v>63</v>
      </c>
      <c r="S3045" t="s">
        <v>42</v>
      </c>
      <c r="T3045">
        <v>3</v>
      </c>
    </row>
    <row r="3046" spans="1:20" x14ac:dyDescent="0.3">
      <c r="A3046">
        <v>2492</v>
      </c>
      <c r="B3046">
        <v>71</v>
      </c>
      <c r="C3046" t="s">
        <v>20</v>
      </c>
      <c r="D3046" t="s">
        <v>21</v>
      </c>
      <c r="E3046">
        <v>6538.8228040000004</v>
      </c>
      <c r="F3046" s="1">
        <v>43707</v>
      </c>
      <c r="G3046">
        <v>28433.7</v>
      </c>
      <c r="H3046">
        <v>228.28800000000001</v>
      </c>
      <c r="I3046" t="s">
        <v>75</v>
      </c>
      <c r="J3046" t="s">
        <v>93</v>
      </c>
      <c r="K3046" t="s">
        <v>66</v>
      </c>
      <c r="L3046" t="s">
        <v>35</v>
      </c>
      <c r="M3046" t="s">
        <v>26</v>
      </c>
      <c r="N3046" t="s">
        <v>54</v>
      </c>
      <c r="O3046" t="s">
        <v>47</v>
      </c>
      <c r="P3046" t="s">
        <v>26</v>
      </c>
      <c r="Q3046" t="s">
        <v>58</v>
      </c>
      <c r="R3046" t="s">
        <v>63</v>
      </c>
      <c r="S3046" t="s">
        <v>55</v>
      </c>
      <c r="T3046">
        <v>3</v>
      </c>
    </row>
    <row r="3047" spans="1:20" x14ac:dyDescent="0.3">
      <c r="A3047">
        <v>2494</v>
      </c>
      <c r="B3047">
        <v>68</v>
      </c>
      <c r="C3047" t="s">
        <v>20</v>
      </c>
      <c r="D3047" t="s">
        <v>31</v>
      </c>
      <c r="E3047">
        <v>3568.0397579999999</v>
      </c>
      <c r="F3047" s="1">
        <v>34160</v>
      </c>
      <c r="G3047">
        <v>25397.5</v>
      </c>
      <c r="H3047">
        <v>177.739</v>
      </c>
      <c r="I3047" t="s">
        <v>75</v>
      </c>
      <c r="J3047" t="s">
        <v>99</v>
      </c>
      <c r="K3047" t="s">
        <v>34</v>
      </c>
      <c r="L3047" t="s">
        <v>25</v>
      </c>
      <c r="M3047" t="s">
        <v>68</v>
      </c>
      <c r="N3047" t="s">
        <v>46</v>
      </c>
      <c r="O3047" t="s">
        <v>78</v>
      </c>
      <c r="P3047" t="s">
        <v>40</v>
      </c>
      <c r="Q3047" t="s">
        <v>26</v>
      </c>
      <c r="R3047" t="s">
        <v>41</v>
      </c>
      <c r="S3047" t="s">
        <v>72</v>
      </c>
      <c r="T3047">
        <v>3</v>
      </c>
    </row>
    <row r="3048" spans="1:20" x14ac:dyDescent="0.3">
      <c r="A3048">
        <v>2497</v>
      </c>
      <c r="B3048">
        <v>49</v>
      </c>
      <c r="C3048" t="s">
        <v>30</v>
      </c>
      <c r="D3048" t="s">
        <v>21</v>
      </c>
      <c r="E3048">
        <v>6119.4893529999999</v>
      </c>
      <c r="F3048" s="1">
        <v>29772</v>
      </c>
      <c r="G3048">
        <v>7354.8</v>
      </c>
      <c r="H3048">
        <v>55.204000000000001</v>
      </c>
      <c r="I3048" t="s">
        <v>51</v>
      </c>
      <c r="J3048" t="s">
        <v>80</v>
      </c>
      <c r="K3048" t="s">
        <v>57</v>
      </c>
      <c r="L3048" t="s">
        <v>54</v>
      </c>
      <c r="M3048" t="s">
        <v>68</v>
      </c>
      <c r="N3048" t="s">
        <v>54</v>
      </c>
      <c r="O3048" t="s">
        <v>78</v>
      </c>
      <c r="P3048" t="s">
        <v>39</v>
      </c>
      <c r="Q3048" t="s">
        <v>26</v>
      </c>
      <c r="R3048" t="s">
        <v>63</v>
      </c>
      <c r="S3048" t="s">
        <v>29</v>
      </c>
      <c r="T3048">
        <v>3</v>
      </c>
    </row>
    <row r="3049" spans="1:20" x14ac:dyDescent="0.3">
      <c r="A3049">
        <v>2498</v>
      </c>
      <c r="B3049">
        <v>64</v>
      </c>
      <c r="C3049" t="s">
        <v>30</v>
      </c>
      <c r="D3049" t="s">
        <v>21</v>
      </c>
      <c r="E3049">
        <v>5090.9361310000004</v>
      </c>
      <c r="F3049" s="1">
        <v>43885</v>
      </c>
      <c r="G3049">
        <v>14605.5</v>
      </c>
      <c r="H3049">
        <v>75.153999999999996</v>
      </c>
      <c r="I3049" t="s">
        <v>75</v>
      </c>
      <c r="J3049" t="s">
        <v>79</v>
      </c>
      <c r="K3049" t="s">
        <v>61</v>
      </c>
      <c r="L3049" t="s">
        <v>46</v>
      </c>
      <c r="M3049" t="s">
        <v>26</v>
      </c>
      <c r="N3049" t="s">
        <v>37</v>
      </c>
      <c r="O3049" t="s">
        <v>27</v>
      </c>
      <c r="P3049" t="s">
        <v>39</v>
      </c>
      <c r="Q3049" t="s">
        <v>48</v>
      </c>
      <c r="R3049" t="s">
        <v>49</v>
      </c>
      <c r="S3049" t="s">
        <v>69</v>
      </c>
      <c r="T3049">
        <v>3</v>
      </c>
    </row>
    <row r="3050" spans="1:20" x14ac:dyDescent="0.3">
      <c r="A3050">
        <v>2503</v>
      </c>
      <c r="B3050">
        <v>41</v>
      </c>
      <c r="C3050" t="s">
        <v>30</v>
      </c>
      <c r="D3050" t="s">
        <v>21</v>
      </c>
      <c r="E3050">
        <v>4892.9263330000003</v>
      </c>
      <c r="F3050" s="1">
        <v>35503</v>
      </c>
      <c r="G3050">
        <v>28604.2</v>
      </c>
      <c r="H3050">
        <v>158.21899999999999</v>
      </c>
      <c r="I3050" t="s">
        <v>51</v>
      </c>
      <c r="J3050" t="s">
        <v>99</v>
      </c>
      <c r="K3050" t="s">
        <v>34</v>
      </c>
      <c r="L3050" t="s">
        <v>54</v>
      </c>
      <c r="M3050" t="s">
        <v>58</v>
      </c>
      <c r="N3050" t="s">
        <v>46</v>
      </c>
      <c r="O3050" t="s">
        <v>47</v>
      </c>
      <c r="P3050" t="s">
        <v>58</v>
      </c>
      <c r="Q3050" t="s">
        <v>26</v>
      </c>
      <c r="R3050" t="s">
        <v>59</v>
      </c>
      <c r="S3050" t="s">
        <v>69</v>
      </c>
      <c r="T3050">
        <v>3</v>
      </c>
    </row>
    <row r="3051" spans="1:20" x14ac:dyDescent="0.3">
      <c r="A3051">
        <v>2508</v>
      </c>
      <c r="B3051">
        <v>61</v>
      </c>
      <c r="C3051" t="s">
        <v>20</v>
      </c>
      <c r="D3051" t="s">
        <v>31</v>
      </c>
      <c r="E3051">
        <v>3587.2275239999999</v>
      </c>
      <c r="F3051" s="1">
        <v>29965</v>
      </c>
      <c r="G3051">
        <v>7248.6</v>
      </c>
      <c r="H3051">
        <v>69.941000000000003</v>
      </c>
      <c r="I3051" t="s">
        <v>32</v>
      </c>
      <c r="J3051" t="s">
        <v>71</v>
      </c>
      <c r="K3051" t="s">
        <v>65</v>
      </c>
      <c r="L3051" t="s">
        <v>35</v>
      </c>
      <c r="M3051" t="s">
        <v>62</v>
      </c>
      <c r="N3051" t="s">
        <v>46</v>
      </c>
      <c r="O3051" t="s">
        <v>27</v>
      </c>
      <c r="P3051" t="s">
        <v>40</v>
      </c>
      <c r="Q3051" t="s">
        <v>58</v>
      </c>
      <c r="R3051" t="s">
        <v>28</v>
      </c>
      <c r="S3051" t="s">
        <v>55</v>
      </c>
      <c r="T3051">
        <v>3</v>
      </c>
    </row>
    <row r="3052" spans="1:20" x14ac:dyDescent="0.3">
      <c r="A3052">
        <v>2509</v>
      </c>
      <c r="B3052">
        <v>47</v>
      </c>
      <c r="C3052" t="s">
        <v>30</v>
      </c>
      <c r="D3052" t="s">
        <v>50</v>
      </c>
      <c r="E3052">
        <v>3651.2521390000002</v>
      </c>
      <c r="F3052" s="1">
        <v>32492</v>
      </c>
      <c r="G3052">
        <v>30106.3</v>
      </c>
      <c r="H3052">
        <v>273.63400000000001</v>
      </c>
      <c r="I3052" t="s">
        <v>75</v>
      </c>
      <c r="J3052" t="s">
        <v>84</v>
      </c>
      <c r="K3052" t="s">
        <v>24</v>
      </c>
      <c r="L3052" t="s">
        <v>35</v>
      </c>
      <c r="M3052" t="s">
        <v>68</v>
      </c>
      <c r="N3052" t="s">
        <v>46</v>
      </c>
      <c r="O3052" t="s">
        <v>78</v>
      </c>
      <c r="P3052" t="s">
        <v>58</v>
      </c>
      <c r="Q3052" t="s">
        <v>58</v>
      </c>
      <c r="R3052" t="s">
        <v>41</v>
      </c>
      <c r="S3052" t="s">
        <v>72</v>
      </c>
      <c r="T3052">
        <v>3</v>
      </c>
    </row>
    <row r="3053" spans="1:20" x14ac:dyDescent="0.3">
      <c r="A3053">
        <v>2511</v>
      </c>
      <c r="B3053">
        <v>49</v>
      </c>
      <c r="C3053" t="s">
        <v>20</v>
      </c>
      <c r="D3053" t="s">
        <v>21</v>
      </c>
      <c r="E3053">
        <v>4081.5365489999999</v>
      </c>
      <c r="F3053" s="1">
        <v>29802</v>
      </c>
      <c r="G3053">
        <v>14897</v>
      </c>
      <c r="H3053">
        <v>100.202</v>
      </c>
      <c r="I3053" t="s">
        <v>22</v>
      </c>
      <c r="J3053" t="s">
        <v>45</v>
      </c>
      <c r="K3053" t="s">
        <v>66</v>
      </c>
      <c r="L3053" t="s">
        <v>35</v>
      </c>
      <c r="M3053" t="s">
        <v>58</v>
      </c>
      <c r="N3053" t="s">
        <v>54</v>
      </c>
      <c r="O3053" t="s">
        <v>78</v>
      </c>
      <c r="P3053" t="s">
        <v>39</v>
      </c>
      <c r="Q3053" t="s">
        <v>39</v>
      </c>
      <c r="R3053" t="s">
        <v>59</v>
      </c>
      <c r="S3053" t="s">
        <v>42</v>
      </c>
      <c r="T3053">
        <v>3</v>
      </c>
    </row>
    <row r="3054" spans="1:20" x14ac:dyDescent="0.3">
      <c r="A3054">
        <v>2512</v>
      </c>
      <c r="B3054">
        <v>61</v>
      </c>
      <c r="C3054" t="s">
        <v>20</v>
      </c>
      <c r="D3054" t="s">
        <v>21</v>
      </c>
      <c r="E3054">
        <v>3809.8932730000001</v>
      </c>
      <c r="F3054" s="1">
        <v>32120</v>
      </c>
      <c r="G3054">
        <v>24921.5</v>
      </c>
      <c r="H3054">
        <v>218.53299999999999</v>
      </c>
      <c r="I3054" t="s">
        <v>75</v>
      </c>
      <c r="J3054" t="s">
        <v>71</v>
      </c>
      <c r="K3054" t="s">
        <v>57</v>
      </c>
      <c r="L3054" t="s">
        <v>35</v>
      </c>
      <c r="M3054" t="s">
        <v>26</v>
      </c>
      <c r="N3054" t="s">
        <v>37</v>
      </c>
      <c r="O3054" t="s">
        <v>47</v>
      </c>
      <c r="P3054" t="s">
        <v>58</v>
      </c>
      <c r="Q3054" t="s">
        <v>39</v>
      </c>
      <c r="R3054" t="s">
        <v>49</v>
      </c>
      <c r="S3054" t="s">
        <v>29</v>
      </c>
      <c r="T3054">
        <v>3</v>
      </c>
    </row>
    <row r="3055" spans="1:20" x14ac:dyDescent="0.3">
      <c r="A3055">
        <v>2513</v>
      </c>
      <c r="B3055">
        <v>59</v>
      </c>
      <c r="C3055" t="s">
        <v>20</v>
      </c>
      <c r="D3055" t="s">
        <v>50</v>
      </c>
      <c r="E3055">
        <v>5603.8772070000005</v>
      </c>
      <c r="F3055" s="1">
        <v>41140</v>
      </c>
      <c r="G3055">
        <v>6511.6</v>
      </c>
      <c r="H3055">
        <v>36.447000000000003</v>
      </c>
      <c r="I3055" t="s">
        <v>32</v>
      </c>
      <c r="J3055" t="s">
        <v>87</v>
      </c>
      <c r="K3055" t="s">
        <v>65</v>
      </c>
      <c r="L3055" t="s">
        <v>35</v>
      </c>
      <c r="M3055" t="s">
        <v>62</v>
      </c>
      <c r="N3055" t="s">
        <v>46</v>
      </c>
      <c r="O3055" t="s">
        <v>27</v>
      </c>
      <c r="P3055" t="s">
        <v>40</v>
      </c>
      <c r="Q3055" t="s">
        <v>40</v>
      </c>
      <c r="R3055" t="s">
        <v>28</v>
      </c>
      <c r="S3055" t="s">
        <v>42</v>
      </c>
      <c r="T3055">
        <v>3</v>
      </c>
    </row>
    <row r="3056" spans="1:20" x14ac:dyDescent="0.3">
      <c r="A3056">
        <v>2516</v>
      </c>
      <c r="B3056">
        <v>67</v>
      </c>
      <c r="C3056" t="s">
        <v>20</v>
      </c>
      <c r="D3056" t="s">
        <v>31</v>
      </c>
      <c r="E3056">
        <v>4405.9000340000002</v>
      </c>
      <c r="F3056" s="1">
        <v>38904</v>
      </c>
      <c r="G3056">
        <v>39545.199999999997</v>
      </c>
      <c r="H3056">
        <v>385.125</v>
      </c>
      <c r="I3056" t="s">
        <v>75</v>
      </c>
      <c r="J3056" t="s">
        <v>77</v>
      </c>
      <c r="K3056" t="s">
        <v>57</v>
      </c>
      <c r="L3056" t="s">
        <v>35</v>
      </c>
      <c r="M3056" t="s">
        <v>62</v>
      </c>
      <c r="N3056" t="s">
        <v>54</v>
      </c>
      <c r="O3056" t="s">
        <v>27</v>
      </c>
      <c r="P3056" t="s">
        <v>48</v>
      </c>
      <c r="Q3056" t="s">
        <v>39</v>
      </c>
      <c r="R3056" t="s">
        <v>59</v>
      </c>
      <c r="S3056" t="s">
        <v>55</v>
      </c>
      <c r="T3056">
        <v>3</v>
      </c>
    </row>
    <row r="3057" spans="1:20" x14ac:dyDescent="0.3">
      <c r="A3057">
        <v>2518</v>
      </c>
      <c r="B3057">
        <v>61</v>
      </c>
      <c r="C3057" t="s">
        <v>20</v>
      </c>
      <c r="D3057" t="s">
        <v>21</v>
      </c>
      <c r="E3057">
        <v>4049.5798589999999</v>
      </c>
      <c r="F3057" s="1">
        <v>36476</v>
      </c>
      <c r="G3057">
        <v>19175.3</v>
      </c>
      <c r="H3057">
        <v>122.10299999999999</v>
      </c>
      <c r="I3057" t="s">
        <v>75</v>
      </c>
      <c r="J3057" t="s">
        <v>96</v>
      </c>
      <c r="K3057" t="s">
        <v>61</v>
      </c>
      <c r="L3057" t="s">
        <v>54</v>
      </c>
      <c r="M3057" t="s">
        <v>68</v>
      </c>
      <c r="N3057" t="s">
        <v>46</v>
      </c>
      <c r="O3057" t="s">
        <v>38</v>
      </c>
      <c r="P3057" t="s">
        <v>26</v>
      </c>
      <c r="Q3057" t="s">
        <v>39</v>
      </c>
      <c r="R3057" t="s">
        <v>59</v>
      </c>
      <c r="S3057" t="s">
        <v>29</v>
      </c>
      <c r="T3057">
        <v>3</v>
      </c>
    </row>
    <row r="3058" spans="1:20" x14ac:dyDescent="0.3">
      <c r="A3058">
        <v>2530</v>
      </c>
      <c r="B3058">
        <v>66</v>
      </c>
      <c r="C3058" t="s">
        <v>20</v>
      </c>
      <c r="D3058" t="s">
        <v>50</v>
      </c>
      <c r="E3058">
        <v>5390.9854310000001</v>
      </c>
      <c r="F3058" s="1">
        <v>28498</v>
      </c>
      <c r="G3058">
        <v>5413.6</v>
      </c>
      <c r="H3058">
        <v>28.943999999999999</v>
      </c>
      <c r="I3058" t="s">
        <v>75</v>
      </c>
      <c r="J3058" t="s">
        <v>52</v>
      </c>
      <c r="K3058" t="s">
        <v>83</v>
      </c>
      <c r="L3058" t="s">
        <v>25</v>
      </c>
      <c r="M3058" t="s">
        <v>62</v>
      </c>
      <c r="N3058" t="s">
        <v>54</v>
      </c>
      <c r="O3058" t="s">
        <v>47</v>
      </c>
      <c r="P3058" t="s">
        <v>26</v>
      </c>
      <c r="Q3058" t="s">
        <v>48</v>
      </c>
      <c r="R3058" t="s">
        <v>49</v>
      </c>
      <c r="S3058" t="s">
        <v>55</v>
      </c>
      <c r="T3058">
        <v>3</v>
      </c>
    </row>
    <row r="3059" spans="1:20" x14ac:dyDescent="0.3">
      <c r="A3059">
        <v>2534</v>
      </c>
      <c r="B3059">
        <v>51</v>
      </c>
      <c r="C3059" t="s">
        <v>20</v>
      </c>
      <c r="D3059" t="s">
        <v>31</v>
      </c>
      <c r="E3059">
        <v>6616.5074709999999</v>
      </c>
      <c r="F3059" s="1">
        <v>31282</v>
      </c>
      <c r="G3059">
        <v>48391.7</v>
      </c>
      <c r="H3059">
        <v>280.46800000000002</v>
      </c>
      <c r="I3059" t="s">
        <v>22</v>
      </c>
      <c r="J3059" t="s">
        <v>89</v>
      </c>
      <c r="K3059" t="s">
        <v>53</v>
      </c>
      <c r="L3059" t="s">
        <v>35</v>
      </c>
      <c r="M3059" t="s">
        <v>62</v>
      </c>
      <c r="N3059" t="s">
        <v>54</v>
      </c>
      <c r="O3059" t="s">
        <v>27</v>
      </c>
      <c r="P3059" t="s">
        <v>40</v>
      </c>
      <c r="Q3059" t="s">
        <v>40</v>
      </c>
      <c r="R3059" t="s">
        <v>63</v>
      </c>
      <c r="S3059" t="s">
        <v>72</v>
      </c>
      <c r="T3059">
        <v>3</v>
      </c>
    </row>
    <row r="3060" spans="1:20" x14ac:dyDescent="0.3">
      <c r="A3060">
        <v>2537</v>
      </c>
      <c r="B3060">
        <v>59</v>
      </c>
      <c r="C3060" t="s">
        <v>20</v>
      </c>
      <c r="D3060" t="s">
        <v>21</v>
      </c>
      <c r="E3060">
        <v>4242.8639800000001</v>
      </c>
      <c r="F3060" s="1">
        <v>39445</v>
      </c>
      <c r="G3060">
        <v>26280.3</v>
      </c>
      <c r="H3060">
        <v>182.46799999999999</v>
      </c>
      <c r="I3060" t="s">
        <v>75</v>
      </c>
      <c r="J3060" t="s">
        <v>52</v>
      </c>
      <c r="K3060" t="s">
        <v>65</v>
      </c>
      <c r="L3060" t="s">
        <v>35</v>
      </c>
      <c r="M3060" t="s">
        <v>26</v>
      </c>
      <c r="N3060" t="s">
        <v>46</v>
      </c>
      <c r="O3060" t="s">
        <v>27</v>
      </c>
      <c r="P3060" t="s">
        <v>58</v>
      </c>
      <c r="Q3060" t="s">
        <v>40</v>
      </c>
      <c r="R3060" t="s">
        <v>41</v>
      </c>
      <c r="S3060" t="s">
        <v>42</v>
      </c>
      <c r="T3060">
        <v>3</v>
      </c>
    </row>
    <row r="3061" spans="1:20" x14ac:dyDescent="0.3">
      <c r="A3061">
        <v>2539</v>
      </c>
      <c r="B3061">
        <v>54</v>
      </c>
      <c r="C3061" t="s">
        <v>20</v>
      </c>
      <c r="D3061" t="s">
        <v>21</v>
      </c>
      <c r="E3061">
        <v>3330.2164600000001</v>
      </c>
      <c r="F3061" s="1">
        <v>31045</v>
      </c>
      <c r="G3061">
        <v>24778</v>
      </c>
      <c r="H3061">
        <v>214.45500000000001</v>
      </c>
      <c r="I3061" t="s">
        <v>75</v>
      </c>
      <c r="J3061" t="s">
        <v>76</v>
      </c>
      <c r="K3061" t="s">
        <v>24</v>
      </c>
      <c r="L3061" t="s">
        <v>54</v>
      </c>
      <c r="M3061" t="s">
        <v>62</v>
      </c>
      <c r="N3061" t="s">
        <v>25</v>
      </c>
      <c r="O3061" t="s">
        <v>38</v>
      </c>
      <c r="P3061" t="s">
        <v>40</v>
      </c>
      <c r="Q3061" t="s">
        <v>39</v>
      </c>
      <c r="R3061" t="s">
        <v>41</v>
      </c>
      <c r="S3061" t="s">
        <v>72</v>
      </c>
      <c r="T3061">
        <v>3</v>
      </c>
    </row>
    <row r="3062" spans="1:20" x14ac:dyDescent="0.3">
      <c r="A3062">
        <v>2540</v>
      </c>
      <c r="B3062">
        <v>68</v>
      </c>
      <c r="C3062" t="s">
        <v>20</v>
      </c>
      <c r="D3062" t="s">
        <v>21</v>
      </c>
      <c r="E3062">
        <v>4857.9690760000003</v>
      </c>
      <c r="F3062" s="1">
        <v>44175</v>
      </c>
      <c r="G3062">
        <v>8257.4</v>
      </c>
      <c r="H3062">
        <v>44.21</v>
      </c>
      <c r="I3062" t="s">
        <v>51</v>
      </c>
      <c r="J3062" t="s">
        <v>94</v>
      </c>
      <c r="K3062" t="s">
        <v>34</v>
      </c>
      <c r="L3062" t="s">
        <v>25</v>
      </c>
      <c r="M3062" t="s">
        <v>26</v>
      </c>
      <c r="N3062" t="s">
        <v>46</v>
      </c>
      <c r="O3062" t="s">
        <v>78</v>
      </c>
      <c r="P3062" t="s">
        <v>58</v>
      </c>
      <c r="Q3062" t="s">
        <v>40</v>
      </c>
      <c r="R3062" t="s">
        <v>59</v>
      </c>
      <c r="S3062" t="s">
        <v>55</v>
      </c>
      <c r="T3062">
        <v>3</v>
      </c>
    </row>
    <row r="3063" spans="1:20" x14ac:dyDescent="0.3">
      <c r="A3063">
        <v>2542</v>
      </c>
      <c r="B3063">
        <v>48</v>
      </c>
      <c r="C3063" t="s">
        <v>20</v>
      </c>
      <c r="D3063" t="s">
        <v>31</v>
      </c>
      <c r="E3063">
        <v>3156.0790320000001</v>
      </c>
      <c r="F3063" s="1">
        <v>39581</v>
      </c>
      <c r="G3063">
        <v>5646.4</v>
      </c>
      <c r="H3063">
        <v>34.53</v>
      </c>
      <c r="I3063" t="s">
        <v>22</v>
      </c>
      <c r="J3063" t="s">
        <v>73</v>
      </c>
      <c r="K3063" t="s">
        <v>83</v>
      </c>
      <c r="L3063" t="s">
        <v>46</v>
      </c>
      <c r="M3063" t="s">
        <v>62</v>
      </c>
      <c r="N3063" t="s">
        <v>46</v>
      </c>
      <c r="O3063" t="s">
        <v>27</v>
      </c>
      <c r="P3063" t="s">
        <v>39</v>
      </c>
      <c r="Q3063" t="s">
        <v>40</v>
      </c>
      <c r="R3063" t="s">
        <v>41</v>
      </c>
      <c r="S3063" t="s">
        <v>42</v>
      </c>
      <c r="T3063">
        <v>3</v>
      </c>
    </row>
    <row r="3064" spans="1:20" x14ac:dyDescent="0.3">
      <c r="A3064">
        <v>2555</v>
      </c>
      <c r="B3064">
        <v>60</v>
      </c>
      <c r="C3064" t="s">
        <v>20</v>
      </c>
      <c r="D3064" t="s">
        <v>50</v>
      </c>
      <c r="E3064">
        <v>3992.5267720000002</v>
      </c>
      <c r="F3064" s="1">
        <v>32700</v>
      </c>
      <c r="G3064">
        <v>42205</v>
      </c>
      <c r="H3064">
        <v>220.41800000000001</v>
      </c>
      <c r="I3064" t="s">
        <v>51</v>
      </c>
      <c r="J3064" t="s">
        <v>96</v>
      </c>
      <c r="K3064" t="s">
        <v>83</v>
      </c>
      <c r="L3064" t="s">
        <v>46</v>
      </c>
      <c r="M3064" t="s">
        <v>68</v>
      </c>
      <c r="N3064" t="s">
        <v>54</v>
      </c>
      <c r="O3064" t="s">
        <v>38</v>
      </c>
      <c r="P3064" t="s">
        <v>26</v>
      </c>
      <c r="Q3064" t="s">
        <v>39</v>
      </c>
      <c r="R3064" t="s">
        <v>41</v>
      </c>
      <c r="S3064" t="s">
        <v>42</v>
      </c>
      <c r="T3064">
        <v>3</v>
      </c>
    </row>
    <row r="3065" spans="1:20" x14ac:dyDescent="0.3">
      <c r="A3065">
        <v>2557</v>
      </c>
      <c r="B3065">
        <v>66</v>
      </c>
      <c r="C3065" t="s">
        <v>20</v>
      </c>
      <c r="D3065" t="s">
        <v>21</v>
      </c>
      <c r="E3065">
        <v>4881.2216689999996</v>
      </c>
      <c r="F3065" s="1">
        <v>43037</v>
      </c>
      <c r="G3065">
        <v>36550.800000000003</v>
      </c>
      <c r="H3065">
        <v>197.68100000000001</v>
      </c>
      <c r="I3065" t="s">
        <v>22</v>
      </c>
      <c r="J3065" t="s">
        <v>96</v>
      </c>
      <c r="K3065" t="s">
        <v>83</v>
      </c>
      <c r="L3065" t="s">
        <v>35</v>
      </c>
      <c r="M3065" t="s">
        <v>68</v>
      </c>
      <c r="N3065" t="s">
        <v>46</v>
      </c>
      <c r="O3065" t="s">
        <v>47</v>
      </c>
      <c r="P3065" t="s">
        <v>48</v>
      </c>
      <c r="Q3065" t="s">
        <v>39</v>
      </c>
      <c r="R3065" t="s">
        <v>63</v>
      </c>
      <c r="S3065" t="s">
        <v>69</v>
      </c>
      <c r="T3065">
        <v>3</v>
      </c>
    </row>
    <row r="3066" spans="1:20" x14ac:dyDescent="0.3">
      <c r="A3066">
        <v>2558</v>
      </c>
      <c r="B3066">
        <v>50</v>
      </c>
      <c r="C3066" t="s">
        <v>20</v>
      </c>
      <c r="D3066" t="s">
        <v>31</v>
      </c>
      <c r="E3066">
        <v>3129.0915150000001</v>
      </c>
      <c r="F3066" s="1">
        <v>27931</v>
      </c>
      <c r="G3066">
        <v>26165.5</v>
      </c>
      <c r="H3066">
        <v>197.255</v>
      </c>
      <c r="I3066" t="s">
        <v>75</v>
      </c>
      <c r="J3066" t="s">
        <v>67</v>
      </c>
      <c r="K3066" t="s">
        <v>34</v>
      </c>
      <c r="L3066" t="s">
        <v>46</v>
      </c>
      <c r="M3066" t="s">
        <v>36</v>
      </c>
      <c r="N3066" t="s">
        <v>46</v>
      </c>
      <c r="O3066" t="s">
        <v>27</v>
      </c>
      <c r="P3066" t="s">
        <v>48</v>
      </c>
      <c r="Q3066" t="s">
        <v>39</v>
      </c>
      <c r="R3066" t="s">
        <v>59</v>
      </c>
      <c r="S3066" t="s">
        <v>55</v>
      </c>
      <c r="T3066">
        <v>3</v>
      </c>
    </row>
    <row r="3067" spans="1:20" x14ac:dyDescent="0.3">
      <c r="A3067">
        <v>2560</v>
      </c>
      <c r="B3067">
        <v>47</v>
      </c>
      <c r="C3067" t="s">
        <v>20</v>
      </c>
      <c r="D3067" t="s">
        <v>31</v>
      </c>
      <c r="E3067">
        <v>4334.2266600000003</v>
      </c>
      <c r="F3067" s="1">
        <v>37424</v>
      </c>
      <c r="G3067">
        <v>40691.800000000003</v>
      </c>
      <c r="H3067">
        <v>230.72800000000001</v>
      </c>
      <c r="I3067" t="s">
        <v>75</v>
      </c>
      <c r="J3067" t="s">
        <v>87</v>
      </c>
      <c r="K3067" t="s">
        <v>66</v>
      </c>
      <c r="L3067" t="s">
        <v>25</v>
      </c>
      <c r="M3067" t="s">
        <v>36</v>
      </c>
      <c r="N3067" t="s">
        <v>54</v>
      </c>
      <c r="O3067" t="s">
        <v>78</v>
      </c>
      <c r="P3067" t="s">
        <v>58</v>
      </c>
      <c r="Q3067" t="s">
        <v>58</v>
      </c>
      <c r="R3067" t="s">
        <v>49</v>
      </c>
      <c r="S3067" t="s">
        <v>69</v>
      </c>
      <c r="T3067">
        <v>3</v>
      </c>
    </row>
    <row r="3068" spans="1:20" x14ac:dyDescent="0.3">
      <c r="A3068">
        <v>2561</v>
      </c>
      <c r="B3068">
        <v>71</v>
      </c>
      <c r="C3068" t="s">
        <v>20</v>
      </c>
      <c r="D3068" t="s">
        <v>50</v>
      </c>
      <c r="E3068">
        <v>3473.4358860000002</v>
      </c>
      <c r="F3068" s="1">
        <v>44365</v>
      </c>
      <c r="G3068">
        <v>5065.3999999999996</v>
      </c>
      <c r="H3068">
        <v>33.293999999999997</v>
      </c>
      <c r="I3068" t="s">
        <v>44</v>
      </c>
      <c r="J3068" t="s">
        <v>82</v>
      </c>
      <c r="K3068" t="s">
        <v>34</v>
      </c>
      <c r="L3068" t="s">
        <v>54</v>
      </c>
      <c r="M3068" t="s">
        <v>58</v>
      </c>
      <c r="N3068" t="s">
        <v>25</v>
      </c>
      <c r="O3068" t="s">
        <v>47</v>
      </c>
      <c r="P3068" t="s">
        <v>58</v>
      </c>
      <c r="Q3068" t="s">
        <v>58</v>
      </c>
      <c r="R3068" t="s">
        <v>28</v>
      </c>
      <c r="S3068" t="s">
        <v>72</v>
      </c>
      <c r="T3068">
        <v>3</v>
      </c>
    </row>
    <row r="3069" spans="1:20" x14ac:dyDescent="0.3">
      <c r="A3069">
        <v>2565</v>
      </c>
      <c r="B3069">
        <v>45</v>
      </c>
      <c r="C3069" t="s">
        <v>30</v>
      </c>
      <c r="D3069" t="s">
        <v>21</v>
      </c>
      <c r="E3069">
        <v>4100.2588930000002</v>
      </c>
      <c r="F3069" s="1">
        <v>42325</v>
      </c>
      <c r="G3069">
        <v>23114.3</v>
      </c>
      <c r="H3069">
        <v>186.07499999999999</v>
      </c>
      <c r="I3069" t="s">
        <v>22</v>
      </c>
      <c r="J3069" t="s">
        <v>88</v>
      </c>
      <c r="K3069" t="s">
        <v>74</v>
      </c>
      <c r="L3069" t="s">
        <v>46</v>
      </c>
      <c r="M3069" t="s">
        <v>68</v>
      </c>
      <c r="N3069" t="s">
        <v>46</v>
      </c>
      <c r="O3069" t="s">
        <v>27</v>
      </c>
      <c r="P3069" t="s">
        <v>39</v>
      </c>
      <c r="Q3069" t="s">
        <v>26</v>
      </c>
      <c r="R3069" t="s">
        <v>59</v>
      </c>
      <c r="S3069" t="s">
        <v>29</v>
      </c>
      <c r="T3069">
        <v>3</v>
      </c>
    </row>
    <row r="3070" spans="1:20" x14ac:dyDescent="0.3">
      <c r="A3070">
        <v>2573</v>
      </c>
      <c r="B3070">
        <v>49</v>
      </c>
      <c r="C3070" t="s">
        <v>30</v>
      </c>
      <c r="D3070" t="s">
        <v>21</v>
      </c>
      <c r="E3070">
        <v>3309.4714260000001</v>
      </c>
      <c r="F3070" s="1">
        <v>30093</v>
      </c>
      <c r="G3070">
        <v>31767.3</v>
      </c>
      <c r="H3070">
        <v>184.65700000000001</v>
      </c>
      <c r="I3070" t="s">
        <v>22</v>
      </c>
      <c r="J3070" t="s">
        <v>92</v>
      </c>
      <c r="K3070" t="s">
        <v>24</v>
      </c>
      <c r="L3070" t="s">
        <v>46</v>
      </c>
      <c r="M3070" t="s">
        <v>36</v>
      </c>
      <c r="N3070" t="s">
        <v>46</v>
      </c>
      <c r="O3070" t="s">
        <v>38</v>
      </c>
      <c r="P3070" t="s">
        <v>40</v>
      </c>
      <c r="Q3070" t="s">
        <v>39</v>
      </c>
      <c r="R3070" t="s">
        <v>59</v>
      </c>
      <c r="S3070" t="s">
        <v>69</v>
      </c>
      <c r="T3070">
        <v>3</v>
      </c>
    </row>
    <row r="3071" spans="1:20" x14ac:dyDescent="0.3">
      <c r="A3071">
        <v>2575</v>
      </c>
      <c r="B3071">
        <v>50</v>
      </c>
      <c r="C3071" t="s">
        <v>20</v>
      </c>
      <c r="D3071" t="s">
        <v>31</v>
      </c>
      <c r="E3071">
        <v>4989.4725619999999</v>
      </c>
      <c r="F3071" s="1">
        <v>37886</v>
      </c>
      <c r="G3071">
        <v>29623.1</v>
      </c>
      <c r="H3071">
        <v>220.58500000000001</v>
      </c>
      <c r="I3071" t="s">
        <v>44</v>
      </c>
      <c r="J3071" t="s">
        <v>101</v>
      </c>
      <c r="K3071" t="s">
        <v>53</v>
      </c>
      <c r="L3071" t="s">
        <v>54</v>
      </c>
      <c r="M3071" t="s">
        <v>58</v>
      </c>
      <c r="N3071" t="s">
        <v>54</v>
      </c>
      <c r="O3071" t="s">
        <v>47</v>
      </c>
      <c r="P3071" t="s">
        <v>58</v>
      </c>
      <c r="Q3071" t="s">
        <v>39</v>
      </c>
      <c r="R3071" t="s">
        <v>28</v>
      </c>
      <c r="S3071" t="s">
        <v>42</v>
      </c>
      <c r="T3071">
        <v>3</v>
      </c>
    </row>
    <row r="3072" spans="1:20" x14ac:dyDescent="0.3">
      <c r="A3072">
        <v>2582</v>
      </c>
      <c r="B3072">
        <v>47</v>
      </c>
      <c r="C3072" t="s">
        <v>20</v>
      </c>
      <c r="D3072" t="s">
        <v>31</v>
      </c>
      <c r="E3072">
        <v>4491.112247</v>
      </c>
      <c r="F3072" s="1">
        <v>31482</v>
      </c>
      <c r="G3072">
        <v>24588.9</v>
      </c>
      <c r="H3072">
        <v>224.44800000000001</v>
      </c>
      <c r="I3072" t="s">
        <v>44</v>
      </c>
      <c r="J3072" t="s">
        <v>85</v>
      </c>
      <c r="K3072" t="s">
        <v>83</v>
      </c>
      <c r="L3072" t="s">
        <v>37</v>
      </c>
      <c r="M3072" t="s">
        <v>68</v>
      </c>
      <c r="N3072" t="s">
        <v>54</v>
      </c>
      <c r="O3072" t="s">
        <v>78</v>
      </c>
      <c r="P3072" t="s">
        <v>58</v>
      </c>
      <c r="Q3072" t="s">
        <v>48</v>
      </c>
      <c r="R3072" t="s">
        <v>63</v>
      </c>
      <c r="S3072" t="s">
        <v>42</v>
      </c>
      <c r="T3072">
        <v>3</v>
      </c>
    </row>
    <row r="3073" spans="1:20" x14ac:dyDescent="0.3">
      <c r="A3073">
        <v>2587</v>
      </c>
      <c r="B3073">
        <v>43</v>
      </c>
      <c r="C3073" t="s">
        <v>30</v>
      </c>
      <c r="D3073" t="s">
        <v>50</v>
      </c>
      <c r="E3073">
        <v>3418.0385120000001</v>
      </c>
      <c r="F3073" s="1">
        <v>33380</v>
      </c>
      <c r="G3073">
        <v>11065.4</v>
      </c>
      <c r="H3073">
        <v>80.173000000000002</v>
      </c>
      <c r="I3073" t="s">
        <v>75</v>
      </c>
      <c r="J3073" t="s">
        <v>91</v>
      </c>
      <c r="K3073" t="s">
        <v>83</v>
      </c>
      <c r="L3073" t="s">
        <v>37</v>
      </c>
      <c r="M3073" t="s">
        <v>58</v>
      </c>
      <c r="N3073" t="s">
        <v>54</v>
      </c>
      <c r="O3073" t="s">
        <v>78</v>
      </c>
      <c r="P3073" t="s">
        <v>58</v>
      </c>
      <c r="Q3073" t="s">
        <v>26</v>
      </c>
      <c r="R3073" t="s">
        <v>28</v>
      </c>
      <c r="S3073" t="s">
        <v>29</v>
      </c>
      <c r="T3073">
        <v>3</v>
      </c>
    </row>
    <row r="3074" spans="1:20" x14ac:dyDescent="0.3">
      <c r="A3074">
        <v>2590</v>
      </c>
      <c r="B3074">
        <v>51</v>
      </c>
      <c r="C3074" t="s">
        <v>20</v>
      </c>
      <c r="D3074" t="s">
        <v>21</v>
      </c>
      <c r="E3074">
        <v>5119.254406</v>
      </c>
      <c r="F3074" s="1">
        <v>32442</v>
      </c>
      <c r="G3074">
        <v>33172.9</v>
      </c>
      <c r="H3074">
        <v>250.02199999999999</v>
      </c>
      <c r="I3074" t="s">
        <v>22</v>
      </c>
      <c r="J3074" t="s">
        <v>87</v>
      </c>
      <c r="K3074" t="s">
        <v>66</v>
      </c>
      <c r="L3074" t="s">
        <v>35</v>
      </c>
      <c r="M3074" t="s">
        <v>62</v>
      </c>
      <c r="N3074" t="s">
        <v>46</v>
      </c>
      <c r="O3074" t="s">
        <v>38</v>
      </c>
      <c r="P3074" t="s">
        <v>40</v>
      </c>
      <c r="Q3074" t="s">
        <v>58</v>
      </c>
      <c r="R3074" t="s">
        <v>49</v>
      </c>
      <c r="S3074" t="s">
        <v>29</v>
      </c>
      <c r="T3074">
        <v>3</v>
      </c>
    </row>
    <row r="3075" spans="1:20" x14ac:dyDescent="0.3">
      <c r="A3075">
        <v>2592</v>
      </c>
      <c r="B3075">
        <v>62</v>
      </c>
      <c r="C3075" t="s">
        <v>20</v>
      </c>
      <c r="D3075" t="s">
        <v>21</v>
      </c>
      <c r="E3075">
        <v>3460.4855299999999</v>
      </c>
      <c r="F3075" s="1">
        <v>39772</v>
      </c>
      <c r="G3075">
        <v>37947.800000000003</v>
      </c>
      <c r="H3075">
        <v>258.04399999999998</v>
      </c>
      <c r="I3075" t="s">
        <v>32</v>
      </c>
      <c r="J3075" t="s">
        <v>94</v>
      </c>
      <c r="K3075" t="s">
        <v>57</v>
      </c>
      <c r="L3075" t="s">
        <v>35</v>
      </c>
      <c r="M3075" t="s">
        <v>26</v>
      </c>
      <c r="N3075" t="s">
        <v>35</v>
      </c>
      <c r="O3075" t="s">
        <v>27</v>
      </c>
      <c r="P3075" t="s">
        <v>26</v>
      </c>
      <c r="Q3075" t="s">
        <v>26</v>
      </c>
      <c r="R3075" t="s">
        <v>41</v>
      </c>
      <c r="S3075" t="s">
        <v>29</v>
      </c>
      <c r="T3075">
        <v>3</v>
      </c>
    </row>
    <row r="3076" spans="1:20" x14ac:dyDescent="0.3">
      <c r="A3076">
        <v>2594</v>
      </c>
      <c r="B3076">
        <v>50</v>
      </c>
      <c r="C3076" t="s">
        <v>20</v>
      </c>
      <c r="D3076" t="s">
        <v>21</v>
      </c>
      <c r="E3076">
        <v>4892.8068560000002</v>
      </c>
      <c r="F3076" s="1">
        <v>31807</v>
      </c>
      <c r="G3076">
        <v>15977.9</v>
      </c>
      <c r="H3076">
        <v>82.527000000000001</v>
      </c>
      <c r="I3076" t="s">
        <v>75</v>
      </c>
      <c r="J3076" t="s">
        <v>79</v>
      </c>
      <c r="K3076" t="s">
        <v>57</v>
      </c>
      <c r="L3076" t="s">
        <v>25</v>
      </c>
      <c r="M3076" t="s">
        <v>68</v>
      </c>
      <c r="N3076" t="s">
        <v>46</v>
      </c>
      <c r="O3076" t="s">
        <v>38</v>
      </c>
      <c r="P3076" t="s">
        <v>39</v>
      </c>
      <c r="Q3076" t="s">
        <v>39</v>
      </c>
      <c r="R3076" t="s">
        <v>41</v>
      </c>
      <c r="S3076" t="s">
        <v>55</v>
      </c>
      <c r="T3076">
        <v>3</v>
      </c>
    </row>
    <row r="3077" spans="1:20" x14ac:dyDescent="0.3">
      <c r="A3077">
        <v>2600</v>
      </c>
      <c r="B3077">
        <v>58</v>
      </c>
      <c r="C3077" t="s">
        <v>20</v>
      </c>
      <c r="D3077" t="s">
        <v>21</v>
      </c>
      <c r="E3077">
        <v>5012.8199789999999</v>
      </c>
      <c r="F3077" s="1">
        <v>31019</v>
      </c>
      <c r="G3077">
        <v>7450.2</v>
      </c>
      <c r="H3077">
        <v>57.713999999999999</v>
      </c>
      <c r="I3077" t="s">
        <v>22</v>
      </c>
      <c r="J3077" t="s">
        <v>88</v>
      </c>
      <c r="K3077" t="s">
        <v>24</v>
      </c>
      <c r="L3077" t="s">
        <v>25</v>
      </c>
      <c r="M3077" t="s">
        <v>68</v>
      </c>
      <c r="N3077" t="s">
        <v>35</v>
      </c>
      <c r="O3077" t="s">
        <v>38</v>
      </c>
      <c r="P3077" t="s">
        <v>39</v>
      </c>
      <c r="Q3077" t="s">
        <v>48</v>
      </c>
      <c r="R3077" t="s">
        <v>63</v>
      </c>
      <c r="S3077" t="s">
        <v>29</v>
      </c>
      <c r="T3077">
        <v>3</v>
      </c>
    </row>
    <row r="3078" spans="1:20" x14ac:dyDescent="0.3">
      <c r="A3078">
        <v>2601</v>
      </c>
      <c r="B3078">
        <v>59</v>
      </c>
      <c r="C3078" t="s">
        <v>20</v>
      </c>
      <c r="D3078" t="s">
        <v>21</v>
      </c>
      <c r="E3078">
        <v>3098.3071030000001</v>
      </c>
      <c r="F3078" s="1">
        <v>41039</v>
      </c>
      <c r="G3078">
        <v>29920</v>
      </c>
      <c r="H3078">
        <v>198.75399999999999</v>
      </c>
      <c r="I3078" t="s">
        <v>32</v>
      </c>
      <c r="J3078" t="s">
        <v>96</v>
      </c>
      <c r="K3078" t="s">
        <v>57</v>
      </c>
      <c r="L3078" t="s">
        <v>37</v>
      </c>
      <c r="M3078" t="s">
        <v>58</v>
      </c>
      <c r="N3078" t="s">
        <v>54</v>
      </c>
      <c r="O3078" t="s">
        <v>27</v>
      </c>
      <c r="P3078" t="s">
        <v>39</v>
      </c>
      <c r="Q3078" t="s">
        <v>26</v>
      </c>
      <c r="R3078" t="s">
        <v>49</v>
      </c>
      <c r="S3078" t="s">
        <v>55</v>
      </c>
      <c r="T3078">
        <v>3</v>
      </c>
    </row>
    <row r="3079" spans="1:20" x14ac:dyDescent="0.3">
      <c r="A3079">
        <v>2620</v>
      </c>
      <c r="B3079">
        <v>43</v>
      </c>
      <c r="C3079" t="s">
        <v>20</v>
      </c>
      <c r="D3079" t="s">
        <v>21</v>
      </c>
      <c r="E3079">
        <v>3812.824458</v>
      </c>
      <c r="F3079" s="1">
        <v>41965</v>
      </c>
      <c r="G3079">
        <v>18350.099999999999</v>
      </c>
      <c r="H3079">
        <v>158.38900000000001</v>
      </c>
      <c r="I3079" t="s">
        <v>51</v>
      </c>
      <c r="J3079" t="s">
        <v>86</v>
      </c>
      <c r="K3079" t="s">
        <v>61</v>
      </c>
      <c r="L3079" t="s">
        <v>54</v>
      </c>
      <c r="M3079" t="s">
        <v>58</v>
      </c>
      <c r="N3079" t="s">
        <v>46</v>
      </c>
      <c r="O3079" t="s">
        <v>38</v>
      </c>
      <c r="P3079" t="s">
        <v>26</v>
      </c>
      <c r="Q3079" t="s">
        <v>58</v>
      </c>
      <c r="R3079" t="s">
        <v>63</v>
      </c>
      <c r="S3079" t="s">
        <v>55</v>
      </c>
      <c r="T3079">
        <v>3</v>
      </c>
    </row>
    <row r="3080" spans="1:20" x14ac:dyDescent="0.3">
      <c r="A3080">
        <v>2637</v>
      </c>
      <c r="B3080">
        <v>49</v>
      </c>
      <c r="C3080" t="s">
        <v>30</v>
      </c>
      <c r="D3080" t="s">
        <v>21</v>
      </c>
      <c r="E3080">
        <v>3471.5251779999999</v>
      </c>
      <c r="F3080" s="1">
        <v>28697</v>
      </c>
      <c r="G3080">
        <v>14005.4</v>
      </c>
      <c r="H3080">
        <v>126.634</v>
      </c>
      <c r="I3080" t="s">
        <v>51</v>
      </c>
      <c r="J3080" t="s">
        <v>92</v>
      </c>
      <c r="K3080" t="s">
        <v>66</v>
      </c>
      <c r="L3080" t="s">
        <v>54</v>
      </c>
      <c r="M3080" t="s">
        <v>68</v>
      </c>
      <c r="N3080" t="s">
        <v>54</v>
      </c>
      <c r="O3080" t="s">
        <v>38</v>
      </c>
      <c r="P3080" t="s">
        <v>39</v>
      </c>
      <c r="Q3080" t="s">
        <v>39</v>
      </c>
      <c r="R3080" t="s">
        <v>59</v>
      </c>
      <c r="S3080" t="s">
        <v>42</v>
      </c>
      <c r="T3080">
        <v>3</v>
      </c>
    </row>
    <row r="3081" spans="1:20" x14ac:dyDescent="0.3">
      <c r="A3081">
        <v>2641</v>
      </c>
      <c r="B3081">
        <v>74</v>
      </c>
      <c r="C3081" t="s">
        <v>30</v>
      </c>
      <c r="D3081" t="s">
        <v>21</v>
      </c>
      <c r="E3081">
        <v>5004.0107550000002</v>
      </c>
      <c r="F3081" s="1">
        <v>30188</v>
      </c>
      <c r="G3081">
        <v>19752.5</v>
      </c>
      <c r="H3081">
        <v>109.64</v>
      </c>
      <c r="I3081" t="s">
        <v>22</v>
      </c>
      <c r="J3081" t="s">
        <v>88</v>
      </c>
      <c r="K3081" t="s">
        <v>57</v>
      </c>
      <c r="L3081" t="s">
        <v>37</v>
      </c>
      <c r="M3081" t="s">
        <v>62</v>
      </c>
      <c r="N3081" t="s">
        <v>35</v>
      </c>
      <c r="O3081" t="s">
        <v>27</v>
      </c>
      <c r="P3081" t="s">
        <v>40</v>
      </c>
      <c r="Q3081" t="s">
        <v>58</v>
      </c>
      <c r="R3081" t="s">
        <v>28</v>
      </c>
      <c r="S3081" t="s">
        <v>42</v>
      </c>
      <c r="T3081">
        <v>3</v>
      </c>
    </row>
    <row r="3082" spans="1:20" x14ac:dyDescent="0.3">
      <c r="A3082">
        <v>2651</v>
      </c>
      <c r="B3082">
        <v>57</v>
      </c>
      <c r="C3082" t="s">
        <v>20</v>
      </c>
      <c r="D3082" t="s">
        <v>21</v>
      </c>
      <c r="E3082">
        <v>2620.6045290000002</v>
      </c>
      <c r="F3082" s="1">
        <v>28770</v>
      </c>
      <c r="G3082">
        <v>14122.9</v>
      </c>
      <c r="H3082">
        <v>129.346</v>
      </c>
      <c r="I3082" t="s">
        <v>51</v>
      </c>
      <c r="J3082" t="s">
        <v>60</v>
      </c>
      <c r="K3082" t="s">
        <v>66</v>
      </c>
      <c r="L3082" t="s">
        <v>35</v>
      </c>
      <c r="M3082" t="s">
        <v>36</v>
      </c>
      <c r="N3082" t="s">
        <v>37</v>
      </c>
      <c r="O3082" t="s">
        <v>38</v>
      </c>
      <c r="P3082" t="s">
        <v>39</v>
      </c>
      <c r="Q3082" t="s">
        <v>40</v>
      </c>
      <c r="R3082" t="s">
        <v>59</v>
      </c>
      <c r="S3082" t="s">
        <v>55</v>
      </c>
      <c r="T3082">
        <v>3</v>
      </c>
    </row>
    <row r="3083" spans="1:20" x14ac:dyDescent="0.3">
      <c r="A3083">
        <v>2655</v>
      </c>
      <c r="B3083">
        <v>41</v>
      </c>
      <c r="C3083" t="s">
        <v>20</v>
      </c>
      <c r="D3083" t="s">
        <v>21</v>
      </c>
      <c r="E3083">
        <v>3764.4460009999998</v>
      </c>
      <c r="F3083" s="1">
        <v>31084</v>
      </c>
      <c r="G3083">
        <v>19879</v>
      </c>
      <c r="H3083">
        <v>102.97</v>
      </c>
      <c r="I3083" t="s">
        <v>32</v>
      </c>
      <c r="J3083" t="s">
        <v>102</v>
      </c>
      <c r="K3083" t="s">
        <v>57</v>
      </c>
      <c r="L3083" t="s">
        <v>46</v>
      </c>
      <c r="M3083" t="s">
        <v>26</v>
      </c>
      <c r="N3083" t="s">
        <v>54</v>
      </c>
      <c r="O3083" t="s">
        <v>27</v>
      </c>
      <c r="P3083" t="s">
        <v>48</v>
      </c>
      <c r="Q3083" t="s">
        <v>48</v>
      </c>
      <c r="R3083" t="s">
        <v>63</v>
      </c>
      <c r="S3083" t="s">
        <v>72</v>
      </c>
      <c r="T3083">
        <v>3</v>
      </c>
    </row>
    <row r="3084" spans="1:20" x14ac:dyDescent="0.3">
      <c r="A3084">
        <v>2661</v>
      </c>
      <c r="B3084">
        <v>46</v>
      </c>
      <c r="C3084" t="s">
        <v>20</v>
      </c>
      <c r="D3084" t="s">
        <v>21</v>
      </c>
      <c r="E3084">
        <v>4856.708936</v>
      </c>
      <c r="F3084" s="1">
        <v>35758</v>
      </c>
      <c r="G3084">
        <v>6439</v>
      </c>
      <c r="H3084">
        <v>41.398000000000003</v>
      </c>
      <c r="I3084" t="s">
        <v>75</v>
      </c>
      <c r="J3084" t="s">
        <v>77</v>
      </c>
      <c r="K3084" t="s">
        <v>74</v>
      </c>
      <c r="L3084" t="s">
        <v>46</v>
      </c>
      <c r="M3084" t="s">
        <v>26</v>
      </c>
      <c r="N3084" t="s">
        <v>25</v>
      </c>
      <c r="O3084" t="s">
        <v>27</v>
      </c>
      <c r="P3084" t="s">
        <v>48</v>
      </c>
      <c r="Q3084" t="s">
        <v>39</v>
      </c>
      <c r="R3084" t="s">
        <v>41</v>
      </c>
      <c r="S3084" t="s">
        <v>55</v>
      </c>
      <c r="T3084">
        <v>3</v>
      </c>
    </row>
    <row r="3085" spans="1:20" x14ac:dyDescent="0.3">
      <c r="A3085">
        <v>2666</v>
      </c>
      <c r="B3085">
        <v>73</v>
      </c>
      <c r="C3085" t="s">
        <v>20</v>
      </c>
      <c r="D3085" t="s">
        <v>50</v>
      </c>
      <c r="E3085">
        <v>5865.0424290000001</v>
      </c>
      <c r="F3085" s="1">
        <v>37931</v>
      </c>
      <c r="G3085">
        <v>44546</v>
      </c>
      <c r="H3085">
        <v>323.75400000000002</v>
      </c>
      <c r="I3085" t="s">
        <v>22</v>
      </c>
      <c r="J3085" t="s">
        <v>67</v>
      </c>
      <c r="K3085" t="s">
        <v>61</v>
      </c>
      <c r="L3085" t="s">
        <v>35</v>
      </c>
      <c r="M3085" t="s">
        <v>36</v>
      </c>
      <c r="N3085" t="s">
        <v>35</v>
      </c>
      <c r="O3085" t="s">
        <v>47</v>
      </c>
      <c r="P3085" t="s">
        <v>39</v>
      </c>
      <c r="Q3085" t="s">
        <v>26</v>
      </c>
      <c r="R3085" t="s">
        <v>49</v>
      </c>
      <c r="S3085" t="s">
        <v>29</v>
      </c>
      <c r="T3085">
        <v>3</v>
      </c>
    </row>
    <row r="3086" spans="1:20" x14ac:dyDescent="0.3">
      <c r="A3086">
        <v>2667</v>
      </c>
      <c r="B3086">
        <v>64</v>
      </c>
      <c r="C3086" t="s">
        <v>20</v>
      </c>
      <c r="D3086" t="s">
        <v>21</v>
      </c>
      <c r="E3086">
        <v>4105.0375000000004</v>
      </c>
      <c r="F3086" s="1">
        <v>39514</v>
      </c>
      <c r="G3086">
        <v>45933.7</v>
      </c>
      <c r="H3086">
        <v>301.66399999999999</v>
      </c>
      <c r="I3086" t="s">
        <v>75</v>
      </c>
      <c r="J3086" t="s">
        <v>100</v>
      </c>
      <c r="K3086" t="s">
        <v>53</v>
      </c>
      <c r="L3086" t="s">
        <v>35</v>
      </c>
      <c r="M3086" t="s">
        <v>68</v>
      </c>
      <c r="N3086" t="s">
        <v>25</v>
      </c>
      <c r="O3086" t="s">
        <v>47</v>
      </c>
      <c r="P3086" t="s">
        <v>40</v>
      </c>
      <c r="Q3086" t="s">
        <v>39</v>
      </c>
      <c r="R3086" t="s">
        <v>28</v>
      </c>
      <c r="S3086" t="s">
        <v>29</v>
      </c>
      <c r="T3086">
        <v>3</v>
      </c>
    </row>
    <row r="3087" spans="1:20" x14ac:dyDescent="0.3">
      <c r="A3087">
        <v>2671</v>
      </c>
      <c r="B3087">
        <v>71</v>
      </c>
      <c r="C3087" t="s">
        <v>20</v>
      </c>
      <c r="D3087" t="s">
        <v>21</v>
      </c>
      <c r="E3087">
        <v>4381.4700869999997</v>
      </c>
      <c r="F3087" s="1">
        <v>39735</v>
      </c>
      <c r="G3087">
        <v>10593.4</v>
      </c>
      <c r="H3087">
        <v>90.454999999999998</v>
      </c>
      <c r="I3087" t="s">
        <v>44</v>
      </c>
      <c r="J3087" t="s">
        <v>101</v>
      </c>
      <c r="K3087" t="s">
        <v>61</v>
      </c>
      <c r="L3087" t="s">
        <v>35</v>
      </c>
      <c r="M3087" t="s">
        <v>58</v>
      </c>
      <c r="N3087" t="s">
        <v>35</v>
      </c>
      <c r="O3087" t="s">
        <v>27</v>
      </c>
      <c r="P3087" t="s">
        <v>26</v>
      </c>
      <c r="Q3087" t="s">
        <v>39</v>
      </c>
      <c r="R3087" t="s">
        <v>49</v>
      </c>
      <c r="S3087" t="s">
        <v>29</v>
      </c>
      <c r="T3087">
        <v>3</v>
      </c>
    </row>
    <row r="3088" spans="1:20" x14ac:dyDescent="0.3">
      <c r="A3088">
        <v>2690</v>
      </c>
      <c r="B3088">
        <v>63</v>
      </c>
      <c r="C3088" t="s">
        <v>20</v>
      </c>
      <c r="D3088" t="s">
        <v>31</v>
      </c>
      <c r="E3088">
        <v>4074.0113179999998</v>
      </c>
      <c r="F3088" s="1">
        <v>28977</v>
      </c>
      <c r="G3088">
        <v>37572.400000000001</v>
      </c>
      <c r="H3088">
        <v>249.624</v>
      </c>
      <c r="I3088" t="s">
        <v>22</v>
      </c>
      <c r="J3088" t="s">
        <v>96</v>
      </c>
      <c r="K3088" t="s">
        <v>24</v>
      </c>
      <c r="L3088" t="s">
        <v>35</v>
      </c>
      <c r="M3088" t="s">
        <v>36</v>
      </c>
      <c r="N3088" t="s">
        <v>46</v>
      </c>
      <c r="O3088" t="s">
        <v>38</v>
      </c>
      <c r="P3088" t="s">
        <v>26</v>
      </c>
      <c r="Q3088" t="s">
        <v>39</v>
      </c>
      <c r="R3088" t="s">
        <v>28</v>
      </c>
      <c r="S3088" t="s">
        <v>29</v>
      </c>
      <c r="T3088">
        <v>3</v>
      </c>
    </row>
    <row r="3089" spans="1:20" x14ac:dyDescent="0.3">
      <c r="A3089">
        <v>2694</v>
      </c>
      <c r="B3089">
        <v>52</v>
      </c>
      <c r="C3089" t="s">
        <v>20</v>
      </c>
      <c r="D3089" t="s">
        <v>31</v>
      </c>
      <c r="E3089">
        <v>3728.114967</v>
      </c>
      <c r="F3089" s="1">
        <v>42948</v>
      </c>
      <c r="G3089">
        <v>31220.400000000001</v>
      </c>
      <c r="H3089">
        <v>208.50299999999999</v>
      </c>
      <c r="I3089" t="s">
        <v>22</v>
      </c>
      <c r="J3089" t="s">
        <v>71</v>
      </c>
      <c r="K3089" t="s">
        <v>53</v>
      </c>
      <c r="L3089" t="s">
        <v>37</v>
      </c>
      <c r="M3089" t="s">
        <v>68</v>
      </c>
      <c r="N3089" t="s">
        <v>37</v>
      </c>
      <c r="O3089" t="s">
        <v>78</v>
      </c>
      <c r="P3089" t="s">
        <v>40</v>
      </c>
      <c r="Q3089" t="s">
        <v>39</v>
      </c>
      <c r="R3089" t="s">
        <v>28</v>
      </c>
      <c r="S3089" t="s">
        <v>29</v>
      </c>
      <c r="T3089">
        <v>3</v>
      </c>
    </row>
    <row r="3090" spans="1:20" x14ac:dyDescent="0.3">
      <c r="A3090">
        <v>2699</v>
      </c>
      <c r="B3090">
        <v>24</v>
      </c>
      <c r="C3090" t="s">
        <v>20</v>
      </c>
      <c r="D3090" t="s">
        <v>31</v>
      </c>
      <c r="E3090">
        <v>4487.9412110000003</v>
      </c>
      <c r="F3090" s="1">
        <v>27665</v>
      </c>
      <c r="G3090">
        <v>39718.6</v>
      </c>
      <c r="H3090">
        <v>266.30700000000002</v>
      </c>
      <c r="I3090" t="s">
        <v>51</v>
      </c>
      <c r="J3090" t="s">
        <v>76</v>
      </c>
      <c r="K3090" t="s">
        <v>83</v>
      </c>
      <c r="L3090" t="s">
        <v>46</v>
      </c>
      <c r="M3090" t="s">
        <v>68</v>
      </c>
      <c r="N3090" t="s">
        <v>25</v>
      </c>
      <c r="O3090" t="s">
        <v>27</v>
      </c>
      <c r="P3090" t="s">
        <v>26</v>
      </c>
      <c r="Q3090" t="s">
        <v>48</v>
      </c>
      <c r="R3090" t="s">
        <v>63</v>
      </c>
      <c r="S3090" t="s">
        <v>29</v>
      </c>
      <c r="T3090">
        <v>3</v>
      </c>
    </row>
    <row r="3091" spans="1:20" x14ac:dyDescent="0.3">
      <c r="A3091">
        <v>2700</v>
      </c>
      <c r="B3091">
        <v>60</v>
      </c>
      <c r="C3091" t="s">
        <v>20</v>
      </c>
      <c r="D3091" t="s">
        <v>31</v>
      </c>
      <c r="E3091">
        <v>5076.9549509999997</v>
      </c>
      <c r="F3091" s="1">
        <v>41720</v>
      </c>
      <c r="G3091">
        <v>8739.4</v>
      </c>
      <c r="H3091">
        <v>61.476999999999997</v>
      </c>
      <c r="I3091" t="s">
        <v>75</v>
      </c>
      <c r="J3091" t="s">
        <v>91</v>
      </c>
      <c r="K3091" t="s">
        <v>53</v>
      </c>
      <c r="L3091" t="s">
        <v>46</v>
      </c>
      <c r="M3091" t="s">
        <v>68</v>
      </c>
      <c r="N3091" t="s">
        <v>54</v>
      </c>
      <c r="O3091" t="s">
        <v>27</v>
      </c>
      <c r="P3091" t="s">
        <v>48</v>
      </c>
      <c r="Q3091" t="s">
        <v>26</v>
      </c>
      <c r="R3091" t="s">
        <v>49</v>
      </c>
      <c r="S3091" t="s">
        <v>42</v>
      </c>
      <c r="T3091">
        <v>3</v>
      </c>
    </row>
    <row r="3092" spans="1:20" x14ac:dyDescent="0.3">
      <c r="A3092">
        <v>2708</v>
      </c>
      <c r="B3092">
        <v>45</v>
      </c>
      <c r="C3092" t="s">
        <v>30</v>
      </c>
      <c r="D3092" t="s">
        <v>31</v>
      </c>
      <c r="E3092">
        <v>5845.2875370000002</v>
      </c>
      <c r="F3092" s="1">
        <v>37216</v>
      </c>
      <c r="G3092">
        <v>29048.9</v>
      </c>
      <c r="H3092">
        <v>288.029</v>
      </c>
      <c r="I3092" t="s">
        <v>75</v>
      </c>
      <c r="J3092" t="s">
        <v>23</v>
      </c>
      <c r="K3092" t="s">
        <v>34</v>
      </c>
      <c r="L3092" t="s">
        <v>37</v>
      </c>
      <c r="M3092" t="s">
        <v>58</v>
      </c>
      <c r="N3092" t="s">
        <v>25</v>
      </c>
      <c r="O3092" t="s">
        <v>47</v>
      </c>
      <c r="P3092" t="s">
        <v>26</v>
      </c>
      <c r="Q3092" t="s">
        <v>39</v>
      </c>
      <c r="R3092" t="s">
        <v>63</v>
      </c>
      <c r="S3092" t="s">
        <v>29</v>
      </c>
      <c r="T3092">
        <v>3</v>
      </c>
    </row>
    <row r="3093" spans="1:20" x14ac:dyDescent="0.3">
      <c r="A3093">
        <v>2717</v>
      </c>
      <c r="B3093">
        <v>60</v>
      </c>
      <c r="C3093" t="s">
        <v>20</v>
      </c>
      <c r="D3093" t="s">
        <v>21</v>
      </c>
      <c r="E3093">
        <v>4268.1287430000002</v>
      </c>
      <c r="F3093" s="1">
        <v>28111</v>
      </c>
      <c r="G3093">
        <v>36826.1</v>
      </c>
      <c r="H3093">
        <v>283.93400000000003</v>
      </c>
      <c r="I3093" t="s">
        <v>75</v>
      </c>
      <c r="J3093" t="s">
        <v>81</v>
      </c>
      <c r="K3093" t="s">
        <v>61</v>
      </c>
      <c r="L3093" t="s">
        <v>54</v>
      </c>
      <c r="M3093" t="s">
        <v>36</v>
      </c>
      <c r="N3093" t="s">
        <v>46</v>
      </c>
      <c r="O3093" t="s">
        <v>78</v>
      </c>
      <c r="P3093" t="s">
        <v>39</v>
      </c>
      <c r="Q3093" t="s">
        <v>39</v>
      </c>
      <c r="R3093" t="s">
        <v>63</v>
      </c>
      <c r="S3093" t="s">
        <v>42</v>
      </c>
      <c r="T3093">
        <v>3</v>
      </c>
    </row>
    <row r="3094" spans="1:20" x14ac:dyDescent="0.3">
      <c r="A3094">
        <v>2720</v>
      </c>
      <c r="B3094">
        <v>42</v>
      </c>
      <c r="C3094" t="s">
        <v>20</v>
      </c>
      <c r="D3094" t="s">
        <v>31</v>
      </c>
      <c r="E3094">
        <v>3153.5989159999999</v>
      </c>
      <c r="F3094" s="1">
        <v>34826</v>
      </c>
      <c r="G3094">
        <v>29686.400000000001</v>
      </c>
      <c r="H3094">
        <v>280.09800000000001</v>
      </c>
      <c r="I3094" t="s">
        <v>75</v>
      </c>
      <c r="J3094" t="s">
        <v>71</v>
      </c>
      <c r="K3094" t="s">
        <v>53</v>
      </c>
      <c r="L3094" t="s">
        <v>25</v>
      </c>
      <c r="M3094" t="s">
        <v>58</v>
      </c>
      <c r="N3094" t="s">
        <v>46</v>
      </c>
      <c r="O3094" t="s">
        <v>38</v>
      </c>
      <c r="P3094" t="s">
        <v>58</v>
      </c>
      <c r="Q3094" t="s">
        <v>58</v>
      </c>
      <c r="R3094" t="s">
        <v>49</v>
      </c>
      <c r="S3094" t="s">
        <v>55</v>
      </c>
      <c r="T3094">
        <v>3</v>
      </c>
    </row>
    <row r="3095" spans="1:20" x14ac:dyDescent="0.3">
      <c r="A3095">
        <v>2725</v>
      </c>
      <c r="B3095">
        <v>58</v>
      </c>
      <c r="C3095" t="s">
        <v>20</v>
      </c>
      <c r="D3095" t="s">
        <v>21</v>
      </c>
      <c r="E3095">
        <v>4293.5734279999997</v>
      </c>
      <c r="F3095" s="1">
        <v>36575</v>
      </c>
      <c r="G3095">
        <v>47462.2</v>
      </c>
      <c r="H3095">
        <v>248.518</v>
      </c>
      <c r="I3095" t="s">
        <v>22</v>
      </c>
      <c r="J3095" t="s">
        <v>98</v>
      </c>
      <c r="K3095" t="s">
        <v>34</v>
      </c>
      <c r="L3095" t="s">
        <v>37</v>
      </c>
      <c r="M3095" t="s">
        <v>58</v>
      </c>
      <c r="N3095" t="s">
        <v>37</v>
      </c>
      <c r="O3095" t="s">
        <v>47</v>
      </c>
      <c r="P3095" t="s">
        <v>58</v>
      </c>
      <c r="Q3095" t="s">
        <v>40</v>
      </c>
      <c r="R3095" t="s">
        <v>28</v>
      </c>
      <c r="S3095" t="s">
        <v>72</v>
      </c>
      <c r="T3095">
        <v>3</v>
      </c>
    </row>
    <row r="3096" spans="1:20" x14ac:dyDescent="0.3">
      <c r="A3096">
        <v>2726</v>
      </c>
      <c r="B3096">
        <v>75</v>
      </c>
      <c r="C3096" t="s">
        <v>20</v>
      </c>
      <c r="D3096" t="s">
        <v>50</v>
      </c>
      <c r="E3096">
        <v>3215.1897130000002</v>
      </c>
      <c r="F3096" s="1">
        <v>43506</v>
      </c>
      <c r="G3096">
        <v>35176.300000000003</v>
      </c>
      <c r="H3096">
        <v>274.30799999999999</v>
      </c>
      <c r="I3096" t="s">
        <v>44</v>
      </c>
      <c r="J3096" t="s">
        <v>88</v>
      </c>
      <c r="K3096" t="s">
        <v>74</v>
      </c>
      <c r="L3096" t="s">
        <v>54</v>
      </c>
      <c r="M3096" t="s">
        <v>36</v>
      </c>
      <c r="N3096" t="s">
        <v>46</v>
      </c>
      <c r="O3096" t="s">
        <v>78</v>
      </c>
      <c r="P3096" t="s">
        <v>58</v>
      </c>
      <c r="Q3096" t="s">
        <v>26</v>
      </c>
      <c r="R3096" t="s">
        <v>41</v>
      </c>
      <c r="S3096" t="s">
        <v>29</v>
      </c>
      <c r="T3096">
        <v>3</v>
      </c>
    </row>
    <row r="3097" spans="1:20" x14ac:dyDescent="0.3">
      <c r="A3097">
        <v>2727</v>
      </c>
      <c r="B3097">
        <v>64</v>
      </c>
      <c r="C3097" t="s">
        <v>20</v>
      </c>
      <c r="D3097" t="s">
        <v>31</v>
      </c>
      <c r="E3097">
        <v>5220.2227400000002</v>
      </c>
      <c r="F3097" s="1">
        <v>41629</v>
      </c>
      <c r="G3097">
        <v>7470</v>
      </c>
      <c r="H3097">
        <v>42.273000000000003</v>
      </c>
      <c r="I3097" t="s">
        <v>32</v>
      </c>
      <c r="J3097" t="s">
        <v>90</v>
      </c>
      <c r="K3097" t="s">
        <v>66</v>
      </c>
      <c r="L3097" t="s">
        <v>46</v>
      </c>
      <c r="M3097" t="s">
        <v>68</v>
      </c>
      <c r="N3097" t="s">
        <v>46</v>
      </c>
      <c r="O3097" t="s">
        <v>27</v>
      </c>
      <c r="P3097" t="s">
        <v>39</v>
      </c>
      <c r="Q3097" t="s">
        <v>40</v>
      </c>
      <c r="R3097" t="s">
        <v>63</v>
      </c>
      <c r="S3097" t="s">
        <v>69</v>
      </c>
      <c r="T3097">
        <v>3</v>
      </c>
    </row>
    <row r="3098" spans="1:20" x14ac:dyDescent="0.3">
      <c r="A3098">
        <v>2729</v>
      </c>
      <c r="B3098">
        <v>59</v>
      </c>
      <c r="C3098" t="s">
        <v>30</v>
      </c>
      <c r="D3098" t="s">
        <v>21</v>
      </c>
      <c r="E3098">
        <v>2408.1633350000002</v>
      </c>
      <c r="F3098" s="1">
        <v>41591</v>
      </c>
      <c r="G3098">
        <v>17374.5</v>
      </c>
      <c r="H3098">
        <v>150.703</v>
      </c>
      <c r="I3098" t="s">
        <v>22</v>
      </c>
      <c r="J3098" t="s">
        <v>60</v>
      </c>
      <c r="K3098" t="s">
        <v>66</v>
      </c>
      <c r="L3098" t="s">
        <v>54</v>
      </c>
      <c r="M3098" t="s">
        <v>62</v>
      </c>
      <c r="N3098" t="s">
        <v>35</v>
      </c>
      <c r="O3098" t="s">
        <v>27</v>
      </c>
      <c r="P3098" t="s">
        <v>39</v>
      </c>
      <c r="Q3098" t="s">
        <v>58</v>
      </c>
      <c r="R3098" t="s">
        <v>28</v>
      </c>
      <c r="S3098" t="s">
        <v>42</v>
      </c>
      <c r="T3098">
        <v>3</v>
      </c>
    </row>
    <row r="3099" spans="1:20" x14ac:dyDescent="0.3">
      <c r="A3099">
        <v>2733</v>
      </c>
      <c r="B3099">
        <v>58</v>
      </c>
      <c r="C3099" t="s">
        <v>20</v>
      </c>
      <c r="D3099" t="s">
        <v>21</v>
      </c>
      <c r="E3099">
        <v>3307.135221</v>
      </c>
      <c r="F3099" s="1">
        <v>29024</v>
      </c>
      <c r="G3099">
        <v>43252.6</v>
      </c>
      <c r="H3099">
        <v>393.43299999999999</v>
      </c>
      <c r="I3099" t="s">
        <v>75</v>
      </c>
      <c r="J3099" t="s">
        <v>97</v>
      </c>
      <c r="K3099" t="s">
        <v>34</v>
      </c>
      <c r="L3099" t="s">
        <v>54</v>
      </c>
      <c r="M3099" t="s">
        <v>62</v>
      </c>
      <c r="N3099" t="s">
        <v>46</v>
      </c>
      <c r="O3099" t="s">
        <v>27</v>
      </c>
      <c r="P3099" t="s">
        <v>40</v>
      </c>
      <c r="Q3099" t="s">
        <v>48</v>
      </c>
      <c r="R3099" t="s">
        <v>41</v>
      </c>
      <c r="S3099" t="s">
        <v>55</v>
      </c>
      <c r="T3099">
        <v>3</v>
      </c>
    </row>
    <row r="3100" spans="1:20" x14ac:dyDescent="0.3">
      <c r="A3100">
        <v>2734</v>
      </c>
      <c r="B3100">
        <v>53</v>
      </c>
      <c r="C3100" t="s">
        <v>20</v>
      </c>
      <c r="D3100" t="s">
        <v>31</v>
      </c>
      <c r="E3100">
        <v>3883.9221189999998</v>
      </c>
      <c r="F3100" s="1">
        <v>44591</v>
      </c>
      <c r="G3100">
        <v>49111</v>
      </c>
      <c r="H3100">
        <v>433.29899999999998</v>
      </c>
      <c r="I3100" t="s">
        <v>51</v>
      </c>
      <c r="J3100" t="s">
        <v>81</v>
      </c>
      <c r="K3100" t="s">
        <v>66</v>
      </c>
      <c r="L3100" t="s">
        <v>54</v>
      </c>
      <c r="M3100" t="s">
        <v>68</v>
      </c>
      <c r="N3100" t="s">
        <v>25</v>
      </c>
      <c r="O3100" t="s">
        <v>27</v>
      </c>
      <c r="P3100" t="s">
        <v>58</v>
      </c>
      <c r="Q3100" t="s">
        <v>48</v>
      </c>
      <c r="R3100" t="s">
        <v>63</v>
      </c>
      <c r="S3100" t="s">
        <v>42</v>
      </c>
      <c r="T3100">
        <v>3</v>
      </c>
    </row>
    <row r="3101" spans="1:20" x14ac:dyDescent="0.3">
      <c r="A3101">
        <v>2741</v>
      </c>
      <c r="B3101">
        <v>51</v>
      </c>
      <c r="C3101" t="s">
        <v>20</v>
      </c>
      <c r="D3101" t="s">
        <v>31</v>
      </c>
      <c r="E3101">
        <v>4455.7745290000003</v>
      </c>
      <c r="F3101" s="1">
        <v>34862</v>
      </c>
      <c r="G3101">
        <v>27745.9</v>
      </c>
      <c r="H3101">
        <v>188.5</v>
      </c>
      <c r="I3101" t="s">
        <v>51</v>
      </c>
      <c r="J3101" t="s">
        <v>91</v>
      </c>
      <c r="K3101" t="s">
        <v>65</v>
      </c>
      <c r="L3101" t="s">
        <v>37</v>
      </c>
      <c r="M3101" t="s">
        <v>26</v>
      </c>
      <c r="N3101" t="s">
        <v>35</v>
      </c>
      <c r="O3101" t="s">
        <v>78</v>
      </c>
      <c r="P3101" t="s">
        <v>26</v>
      </c>
      <c r="Q3101" t="s">
        <v>39</v>
      </c>
      <c r="R3101" t="s">
        <v>59</v>
      </c>
      <c r="S3101" t="s">
        <v>72</v>
      </c>
      <c r="T3101">
        <v>3</v>
      </c>
    </row>
    <row r="3102" spans="1:20" x14ac:dyDescent="0.3">
      <c r="A3102">
        <v>2742</v>
      </c>
      <c r="B3102">
        <v>52</v>
      </c>
      <c r="C3102" t="s">
        <v>20</v>
      </c>
      <c r="D3102" t="s">
        <v>31</v>
      </c>
      <c r="E3102">
        <v>3577.7288840000001</v>
      </c>
      <c r="F3102" s="1">
        <v>36271</v>
      </c>
      <c r="G3102">
        <v>26736.400000000001</v>
      </c>
      <c r="H3102">
        <v>212.577</v>
      </c>
      <c r="I3102" t="s">
        <v>32</v>
      </c>
      <c r="J3102" t="s">
        <v>93</v>
      </c>
      <c r="K3102" t="s">
        <v>53</v>
      </c>
      <c r="L3102" t="s">
        <v>37</v>
      </c>
      <c r="M3102" t="s">
        <v>26</v>
      </c>
      <c r="N3102" t="s">
        <v>54</v>
      </c>
      <c r="O3102" t="s">
        <v>78</v>
      </c>
      <c r="P3102" t="s">
        <v>48</v>
      </c>
      <c r="Q3102" t="s">
        <v>48</v>
      </c>
      <c r="R3102" t="s">
        <v>41</v>
      </c>
      <c r="S3102" t="s">
        <v>55</v>
      </c>
      <c r="T3102">
        <v>3</v>
      </c>
    </row>
    <row r="3103" spans="1:20" x14ac:dyDescent="0.3">
      <c r="A3103">
        <v>2744</v>
      </c>
      <c r="B3103">
        <v>58</v>
      </c>
      <c r="C3103" t="s">
        <v>30</v>
      </c>
      <c r="D3103" t="s">
        <v>31</v>
      </c>
      <c r="E3103">
        <v>3817.2435420000002</v>
      </c>
      <c r="F3103" s="1">
        <v>44054</v>
      </c>
      <c r="G3103">
        <v>7409.9</v>
      </c>
      <c r="H3103">
        <v>66.540000000000006</v>
      </c>
      <c r="I3103" t="s">
        <v>32</v>
      </c>
      <c r="J3103" t="s">
        <v>82</v>
      </c>
      <c r="K3103" t="s">
        <v>57</v>
      </c>
      <c r="L3103" t="s">
        <v>37</v>
      </c>
      <c r="M3103" t="s">
        <v>36</v>
      </c>
      <c r="N3103" t="s">
        <v>35</v>
      </c>
      <c r="O3103" t="s">
        <v>27</v>
      </c>
      <c r="P3103" t="s">
        <v>48</v>
      </c>
      <c r="Q3103" t="s">
        <v>39</v>
      </c>
      <c r="R3103" t="s">
        <v>28</v>
      </c>
      <c r="S3103" t="s">
        <v>72</v>
      </c>
      <c r="T3103">
        <v>3</v>
      </c>
    </row>
    <row r="3104" spans="1:20" x14ac:dyDescent="0.3">
      <c r="A3104">
        <v>2746</v>
      </c>
      <c r="B3104">
        <v>43</v>
      </c>
      <c r="C3104" t="s">
        <v>20</v>
      </c>
      <c r="D3104" t="s">
        <v>21</v>
      </c>
      <c r="E3104">
        <v>3646.8454360000001</v>
      </c>
      <c r="F3104" s="1">
        <v>27668</v>
      </c>
      <c r="G3104">
        <v>33706.199999999997</v>
      </c>
      <c r="H3104">
        <v>252.845</v>
      </c>
      <c r="I3104" t="s">
        <v>75</v>
      </c>
      <c r="J3104" t="s">
        <v>88</v>
      </c>
      <c r="K3104" t="s">
        <v>24</v>
      </c>
      <c r="L3104" t="s">
        <v>46</v>
      </c>
      <c r="M3104" t="s">
        <v>68</v>
      </c>
      <c r="N3104" t="s">
        <v>35</v>
      </c>
      <c r="O3104" t="s">
        <v>27</v>
      </c>
      <c r="P3104" t="s">
        <v>26</v>
      </c>
      <c r="Q3104" t="s">
        <v>26</v>
      </c>
      <c r="R3104" t="s">
        <v>49</v>
      </c>
      <c r="S3104" t="s">
        <v>29</v>
      </c>
      <c r="T3104">
        <v>3</v>
      </c>
    </row>
    <row r="3105" spans="1:20" x14ac:dyDescent="0.3">
      <c r="A3105">
        <v>2751</v>
      </c>
      <c r="B3105">
        <v>67</v>
      </c>
      <c r="C3105" t="s">
        <v>20</v>
      </c>
      <c r="D3105" t="s">
        <v>21</v>
      </c>
      <c r="E3105">
        <v>5197.9915700000001</v>
      </c>
      <c r="F3105" s="1">
        <v>33516</v>
      </c>
      <c r="G3105">
        <v>49450.3</v>
      </c>
      <c r="H3105">
        <v>334.81700000000001</v>
      </c>
      <c r="I3105" t="s">
        <v>44</v>
      </c>
      <c r="J3105" t="s">
        <v>60</v>
      </c>
      <c r="K3105" t="s">
        <v>34</v>
      </c>
      <c r="L3105" t="s">
        <v>37</v>
      </c>
      <c r="M3105" t="s">
        <v>58</v>
      </c>
      <c r="N3105" t="s">
        <v>35</v>
      </c>
      <c r="O3105" t="s">
        <v>27</v>
      </c>
      <c r="P3105" t="s">
        <v>48</v>
      </c>
      <c r="Q3105" t="s">
        <v>26</v>
      </c>
      <c r="R3105" t="s">
        <v>49</v>
      </c>
      <c r="S3105" t="s">
        <v>72</v>
      </c>
      <c r="T3105">
        <v>3</v>
      </c>
    </row>
    <row r="3106" spans="1:20" x14ac:dyDescent="0.3">
      <c r="A3106">
        <v>2762</v>
      </c>
      <c r="B3106">
        <v>51</v>
      </c>
      <c r="C3106" t="s">
        <v>20</v>
      </c>
      <c r="D3106" t="s">
        <v>21</v>
      </c>
      <c r="E3106">
        <v>4616.332805</v>
      </c>
      <c r="F3106" s="1">
        <v>27711</v>
      </c>
      <c r="G3106">
        <v>10539</v>
      </c>
      <c r="H3106">
        <v>90.584000000000003</v>
      </c>
      <c r="I3106" t="s">
        <v>44</v>
      </c>
      <c r="J3106" t="s">
        <v>93</v>
      </c>
      <c r="K3106" t="s">
        <v>24</v>
      </c>
      <c r="L3106" t="s">
        <v>25</v>
      </c>
      <c r="M3106" t="s">
        <v>26</v>
      </c>
      <c r="N3106" t="s">
        <v>37</v>
      </c>
      <c r="O3106" t="s">
        <v>47</v>
      </c>
      <c r="P3106" t="s">
        <v>48</v>
      </c>
      <c r="Q3106" t="s">
        <v>40</v>
      </c>
      <c r="R3106" t="s">
        <v>41</v>
      </c>
      <c r="S3106" t="s">
        <v>69</v>
      </c>
      <c r="T3106">
        <v>3</v>
      </c>
    </row>
    <row r="3107" spans="1:20" x14ac:dyDescent="0.3">
      <c r="A3107">
        <v>2763</v>
      </c>
      <c r="B3107">
        <v>40</v>
      </c>
      <c r="C3107" t="s">
        <v>20</v>
      </c>
      <c r="D3107" t="s">
        <v>21</v>
      </c>
      <c r="E3107">
        <v>3821.1818330000001</v>
      </c>
      <c r="F3107" s="1">
        <v>41806</v>
      </c>
      <c r="G3107">
        <v>25988.400000000001</v>
      </c>
      <c r="H3107">
        <v>168.917</v>
      </c>
      <c r="I3107" t="s">
        <v>32</v>
      </c>
      <c r="J3107" t="s">
        <v>80</v>
      </c>
      <c r="K3107" t="s">
        <v>34</v>
      </c>
      <c r="L3107" t="s">
        <v>25</v>
      </c>
      <c r="M3107" t="s">
        <v>68</v>
      </c>
      <c r="N3107" t="s">
        <v>46</v>
      </c>
      <c r="O3107" t="s">
        <v>27</v>
      </c>
      <c r="P3107" t="s">
        <v>40</v>
      </c>
      <c r="Q3107" t="s">
        <v>39</v>
      </c>
      <c r="R3107" t="s">
        <v>41</v>
      </c>
      <c r="S3107" t="s">
        <v>55</v>
      </c>
      <c r="T3107">
        <v>3</v>
      </c>
    </row>
    <row r="3108" spans="1:20" x14ac:dyDescent="0.3">
      <c r="A3108">
        <v>2766</v>
      </c>
      <c r="B3108">
        <v>54</v>
      </c>
      <c r="C3108" t="s">
        <v>20</v>
      </c>
      <c r="D3108" t="s">
        <v>50</v>
      </c>
      <c r="E3108">
        <v>4827.2894480000004</v>
      </c>
      <c r="F3108" s="1">
        <v>43621</v>
      </c>
      <c r="G3108">
        <v>6883</v>
      </c>
      <c r="H3108">
        <v>49.683</v>
      </c>
      <c r="I3108" t="s">
        <v>44</v>
      </c>
      <c r="J3108" t="s">
        <v>98</v>
      </c>
      <c r="K3108" t="s">
        <v>53</v>
      </c>
      <c r="L3108" t="s">
        <v>46</v>
      </c>
      <c r="M3108" t="s">
        <v>36</v>
      </c>
      <c r="N3108" t="s">
        <v>37</v>
      </c>
      <c r="O3108" t="s">
        <v>47</v>
      </c>
      <c r="P3108" t="s">
        <v>58</v>
      </c>
      <c r="Q3108" t="s">
        <v>39</v>
      </c>
      <c r="R3108" t="s">
        <v>49</v>
      </c>
      <c r="S3108" t="s">
        <v>55</v>
      </c>
      <c r="T3108">
        <v>3</v>
      </c>
    </row>
    <row r="3109" spans="1:20" x14ac:dyDescent="0.3">
      <c r="A3109">
        <v>2768</v>
      </c>
      <c r="B3109">
        <v>54</v>
      </c>
      <c r="C3109" t="s">
        <v>20</v>
      </c>
      <c r="D3109" t="s">
        <v>31</v>
      </c>
      <c r="E3109">
        <v>5054.9124510000001</v>
      </c>
      <c r="F3109" s="1">
        <v>43861</v>
      </c>
      <c r="G3109">
        <v>16182.5</v>
      </c>
      <c r="H3109">
        <v>123.762</v>
      </c>
      <c r="I3109" t="s">
        <v>75</v>
      </c>
      <c r="J3109" t="s">
        <v>56</v>
      </c>
      <c r="K3109" t="s">
        <v>61</v>
      </c>
      <c r="L3109" t="s">
        <v>25</v>
      </c>
      <c r="M3109" t="s">
        <v>36</v>
      </c>
      <c r="N3109" t="s">
        <v>25</v>
      </c>
      <c r="O3109" t="s">
        <v>47</v>
      </c>
      <c r="P3109" t="s">
        <v>26</v>
      </c>
      <c r="Q3109" t="s">
        <v>26</v>
      </c>
      <c r="R3109" t="s">
        <v>63</v>
      </c>
      <c r="S3109" t="s">
        <v>69</v>
      </c>
      <c r="T3109">
        <v>3</v>
      </c>
    </row>
    <row r="3110" spans="1:20" x14ac:dyDescent="0.3">
      <c r="A3110">
        <v>2785</v>
      </c>
      <c r="B3110">
        <v>39</v>
      </c>
      <c r="C3110" t="s">
        <v>20</v>
      </c>
      <c r="D3110" t="s">
        <v>50</v>
      </c>
      <c r="E3110">
        <v>4169.1913759999998</v>
      </c>
      <c r="F3110" s="1">
        <v>35313</v>
      </c>
      <c r="G3110">
        <v>26080.9</v>
      </c>
      <c r="H3110">
        <v>140.41900000000001</v>
      </c>
      <c r="I3110" t="s">
        <v>75</v>
      </c>
      <c r="J3110" t="s">
        <v>76</v>
      </c>
      <c r="K3110" t="s">
        <v>83</v>
      </c>
      <c r="L3110" t="s">
        <v>46</v>
      </c>
      <c r="M3110" t="s">
        <v>36</v>
      </c>
      <c r="N3110" t="s">
        <v>35</v>
      </c>
      <c r="O3110" t="s">
        <v>38</v>
      </c>
      <c r="P3110" t="s">
        <v>48</v>
      </c>
      <c r="Q3110" t="s">
        <v>40</v>
      </c>
      <c r="R3110" t="s">
        <v>59</v>
      </c>
      <c r="S3110" t="s">
        <v>42</v>
      </c>
      <c r="T3110">
        <v>3</v>
      </c>
    </row>
    <row r="3111" spans="1:20" x14ac:dyDescent="0.3">
      <c r="A3111">
        <v>2786</v>
      </c>
      <c r="B3111">
        <v>66</v>
      </c>
      <c r="C3111" t="s">
        <v>30</v>
      </c>
      <c r="D3111" t="s">
        <v>50</v>
      </c>
      <c r="E3111">
        <v>2160.6013419999999</v>
      </c>
      <c r="F3111" s="1">
        <v>39946</v>
      </c>
      <c r="G3111">
        <v>38158.800000000003</v>
      </c>
      <c r="H3111">
        <v>310.88400000000001</v>
      </c>
      <c r="I3111" t="s">
        <v>22</v>
      </c>
      <c r="J3111" t="s">
        <v>96</v>
      </c>
      <c r="K3111" t="s">
        <v>34</v>
      </c>
      <c r="L3111" t="s">
        <v>37</v>
      </c>
      <c r="M3111" t="s">
        <v>62</v>
      </c>
      <c r="N3111" t="s">
        <v>54</v>
      </c>
      <c r="O3111" t="s">
        <v>27</v>
      </c>
      <c r="P3111" t="s">
        <v>58</v>
      </c>
      <c r="Q3111" t="s">
        <v>39</v>
      </c>
      <c r="R3111" t="s">
        <v>28</v>
      </c>
      <c r="S3111" t="s">
        <v>29</v>
      </c>
      <c r="T3111">
        <v>3</v>
      </c>
    </row>
    <row r="3112" spans="1:20" x14ac:dyDescent="0.3">
      <c r="A3112">
        <v>2788</v>
      </c>
      <c r="B3112">
        <v>45</v>
      </c>
      <c r="C3112" t="s">
        <v>30</v>
      </c>
      <c r="D3112" t="s">
        <v>50</v>
      </c>
      <c r="E3112">
        <v>4811.7685140000003</v>
      </c>
      <c r="F3112" s="1">
        <v>38426</v>
      </c>
      <c r="G3112">
        <v>30847</v>
      </c>
      <c r="H3112">
        <v>164.35</v>
      </c>
      <c r="I3112" t="s">
        <v>75</v>
      </c>
      <c r="J3112" t="s">
        <v>94</v>
      </c>
      <c r="K3112" t="s">
        <v>65</v>
      </c>
      <c r="L3112" t="s">
        <v>37</v>
      </c>
      <c r="M3112" t="s">
        <v>58</v>
      </c>
      <c r="N3112" t="s">
        <v>46</v>
      </c>
      <c r="O3112" t="s">
        <v>27</v>
      </c>
      <c r="P3112" t="s">
        <v>26</v>
      </c>
      <c r="Q3112" t="s">
        <v>39</v>
      </c>
      <c r="R3112" t="s">
        <v>41</v>
      </c>
      <c r="S3112" t="s">
        <v>55</v>
      </c>
      <c r="T3112">
        <v>3</v>
      </c>
    </row>
    <row r="3113" spans="1:20" x14ac:dyDescent="0.3">
      <c r="A3113">
        <v>2794</v>
      </c>
      <c r="B3113">
        <v>52</v>
      </c>
      <c r="C3113" t="s">
        <v>20</v>
      </c>
      <c r="D3113" t="s">
        <v>21</v>
      </c>
      <c r="E3113">
        <v>4230.1384959999996</v>
      </c>
      <c r="F3113" s="1">
        <v>39257</v>
      </c>
      <c r="G3113">
        <v>35496.199999999997</v>
      </c>
      <c r="H3113">
        <v>280.87</v>
      </c>
      <c r="I3113" t="s">
        <v>44</v>
      </c>
      <c r="J3113" t="s">
        <v>33</v>
      </c>
      <c r="K3113" t="s">
        <v>66</v>
      </c>
      <c r="L3113" t="s">
        <v>25</v>
      </c>
      <c r="M3113" t="s">
        <v>26</v>
      </c>
      <c r="N3113" t="s">
        <v>37</v>
      </c>
      <c r="O3113" t="s">
        <v>38</v>
      </c>
      <c r="P3113" t="s">
        <v>58</v>
      </c>
      <c r="Q3113" t="s">
        <v>58</v>
      </c>
      <c r="R3113" t="s">
        <v>49</v>
      </c>
      <c r="S3113" t="s">
        <v>72</v>
      </c>
      <c r="T3113">
        <v>3</v>
      </c>
    </row>
    <row r="3114" spans="1:20" x14ac:dyDescent="0.3">
      <c r="A3114">
        <v>2801</v>
      </c>
      <c r="B3114">
        <v>62</v>
      </c>
      <c r="C3114" t="s">
        <v>20</v>
      </c>
      <c r="D3114" t="s">
        <v>50</v>
      </c>
      <c r="E3114">
        <v>2777.442434</v>
      </c>
      <c r="F3114" s="1">
        <v>28622</v>
      </c>
      <c r="G3114">
        <v>27575.599999999999</v>
      </c>
      <c r="H3114">
        <v>215.881</v>
      </c>
      <c r="I3114" t="s">
        <v>32</v>
      </c>
      <c r="J3114" t="s">
        <v>93</v>
      </c>
      <c r="K3114" t="s">
        <v>74</v>
      </c>
      <c r="L3114" t="s">
        <v>46</v>
      </c>
      <c r="M3114" t="s">
        <v>68</v>
      </c>
      <c r="N3114" t="s">
        <v>35</v>
      </c>
      <c r="O3114" t="s">
        <v>47</v>
      </c>
      <c r="P3114" t="s">
        <v>39</v>
      </c>
      <c r="Q3114" t="s">
        <v>58</v>
      </c>
      <c r="R3114" t="s">
        <v>49</v>
      </c>
      <c r="S3114" t="s">
        <v>72</v>
      </c>
      <c r="T3114">
        <v>3</v>
      </c>
    </row>
    <row r="3115" spans="1:20" x14ac:dyDescent="0.3">
      <c r="A3115">
        <v>2804</v>
      </c>
      <c r="B3115">
        <v>59</v>
      </c>
      <c r="C3115" t="s">
        <v>20</v>
      </c>
      <c r="D3115" t="s">
        <v>31</v>
      </c>
      <c r="E3115">
        <v>4451.7743630000004</v>
      </c>
      <c r="F3115" s="1">
        <v>44640</v>
      </c>
      <c r="G3115">
        <v>23982.6</v>
      </c>
      <c r="H3115">
        <v>200.53800000000001</v>
      </c>
      <c r="I3115" t="s">
        <v>22</v>
      </c>
      <c r="J3115" t="s">
        <v>81</v>
      </c>
      <c r="K3115" t="s">
        <v>57</v>
      </c>
      <c r="L3115" t="s">
        <v>25</v>
      </c>
      <c r="M3115" t="s">
        <v>62</v>
      </c>
      <c r="N3115" t="s">
        <v>54</v>
      </c>
      <c r="O3115" t="s">
        <v>38</v>
      </c>
      <c r="P3115" t="s">
        <v>58</v>
      </c>
      <c r="Q3115" t="s">
        <v>39</v>
      </c>
      <c r="R3115" t="s">
        <v>59</v>
      </c>
      <c r="S3115" t="s">
        <v>29</v>
      </c>
      <c r="T3115">
        <v>3</v>
      </c>
    </row>
    <row r="3116" spans="1:20" x14ac:dyDescent="0.3">
      <c r="A3116">
        <v>2819</v>
      </c>
      <c r="B3116">
        <v>51</v>
      </c>
      <c r="C3116" t="s">
        <v>30</v>
      </c>
      <c r="D3116" t="s">
        <v>31</v>
      </c>
      <c r="E3116">
        <v>4332.7641540000004</v>
      </c>
      <c r="F3116" s="1">
        <v>38296</v>
      </c>
      <c r="G3116">
        <v>18845.400000000001</v>
      </c>
      <c r="H3116">
        <v>153.79</v>
      </c>
      <c r="I3116" t="s">
        <v>32</v>
      </c>
      <c r="J3116" t="s">
        <v>95</v>
      </c>
      <c r="K3116" t="s">
        <v>83</v>
      </c>
      <c r="L3116" t="s">
        <v>25</v>
      </c>
      <c r="M3116" t="s">
        <v>36</v>
      </c>
      <c r="N3116" t="s">
        <v>25</v>
      </c>
      <c r="O3116" t="s">
        <v>27</v>
      </c>
      <c r="P3116" t="s">
        <v>39</v>
      </c>
      <c r="Q3116" t="s">
        <v>40</v>
      </c>
      <c r="R3116" t="s">
        <v>59</v>
      </c>
      <c r="S3116" t="s">
        <v>72</v>
      </c>
      <c r="T3116">
        <v>3</v>
      </c>
    </row>
    <row r="3117" spans="1:20" x14ac:dyDescent="0.3">
      <c r="A3117">
        <v>2822</v>
      </c>
      <c r="B3117">
        <v>55</v>
      </c>
      <c r="C3117" t="s">
        <v>30</v>
      </c>
      <c r="D3117" t="s">
        <v>31</v>
      </c>
      <c r="E3117">
        <v>3444.9824429999999</v>
      </c>
      <c r="F3117" s="1">
        <v>29553</v>
      </c>
      <c r="G3117">
        <v>14107.4</v>
      </c>
      <c r="H3117">
        <v>83.867000000000004</v>
      </c>
      <c r="I3117" t="s">
        <v>44</v>
      </c>
      <c r="J3117" t="s">
        <v>96</v>
      </c>
      <c r="K3117" t="s">
        <v>65</v>
      </c>
      <c r="L3117" t="s">
        <v>46</v>
      </c>
      <c r="M3117" t="s">
        <v>58</v>
      </c>
      <c r="N3117" t="s">
        <v>35</v>
      </c>
      <c r="O3117" t="s">
        <v>38</v>
      </c>
      <c r="P3117" t="s">
        <v>40</v>
      </c>
      <c r="Q3117" t="s">
        <v>48</v>
      </c>
      <c r="R3117" t="s">
        <v>59</v>
      </c>
      <c r="S3117" t="s">
        <v>29</v>
      </c>
      <c r="T3117">
        <v>3</v>
      </c>
    </row>
    <row r="3118" spans="1:20" x14ac:dyDescent="0.3">
      <c r="A3118">
        <v>2825</v>
      </c>
      <c r="B3118">
        <v>54</v>
      </c>
      <c r="C3118" t="s">
        <v>30</v>
      </c>
      <c r="D3118" t="s">
        <v>21</v>
      </c>
      <c r="E3118">
        <v>3680.6573440000002</v>
      </c>
      <c r="F3118" s="1">
        <v>41434</v>
      </c>
      <c r="G3118">
        <v>28329.4</v>
      </c>
      <c r="H3118">
        <v>253.74100000000001</v>
      </c>
      <c r="I3118" t="s">
        <v>75</v>
      </c>
      <c r="J3118" t="s">
        <v>93</v>
      </c>
      <c r="K3118" t="s">
        <v>74</v>
      </c>
      <c r="L3118" t="s">
        <v>35</v>
      </c>
      <c r="M3118" t="s">
        <v>58</v>
      </c>
      <c r="N3118" t="s">
        <v>25</v>
      </c>
      <c r="O3118" t="s">
        <v>78</v>
      </c>
      <c r="P3118" t="s">
        <v>26</v>
      </c>
      <c r="Q3118" t="s">
        <v>39</v>
      </c>
      <c r="R3118" t="s">
        <v>28</v>
      </c>
      <c r="S3118" t="s">
        <v>55</v>
      </c>
      <c r="T3118">
        <v>3</v>
      </c>
    </row>
    <row r="3119" spans="1:20" x14ac:dyDescent="0.3">
      <c r="A3119">
        <v>2839</v>
      </c>
      <c r="B3119">
        <v>58</v>
      </c>
      <c r="C3119" t="s">
        <v>20</v>
      </c>
      <c r="D3119" t="s">
        <v>21</v>
      </c>
      <c r="E3119">
        <v>4983.7258080000001</v>
      </c>
      <c r="F3119" s="1">
        <v>32988</v>
      </c>
      <c r="G3119">
        <v>41967.3</v>
      </c>
      <c r="H3119">
        <v>353.71100000000001</v>
      </c>
      <c r="I3119" t="s">
        <v>32</v>
      </c>
      <c r="J3119" t="s">
        <v>89</v>
      </c>
      <c r="K3119" t="s">
        <v>34</v>
      </c>
      <c r="L3119" t="s">
        <v>54</v>
      </c>
      <c r="M3119" t="s">
        <v>68</v>
      </c>
      <c r="N3119" t="s">
        <v>54</v>
      </c>
      <c r="O3119" t="s">
        <v>78</v>
      </c>
      <c r="P3119" t="s">
        <v>58</v>
      </c>
      <c r="Q3119" t="s">
        <v>48</v>
      </c>
      <c r="R3119" t="s">
        <v>59</v>
      </c>
      <c r="S3119" t="s">
        <v>69</v>
      </c>
      <c r="T3119">
        <v>3</v>
      </c>
    </row>
    <row r="3120" spans="1:20" x14ac:dyDescent="0.3">
      <c r="A3120">
        <v>2854</v>
      </c>
      <c r="B3120">
        <v>66</v>
      </c>
      <c r="C3120" t="s">
        <v>20</v>
      </c>
      <c r="D3120" t="s">
        <v>21</v>
      </c>
      <c r="E3120">
        <v>3117.094364</v>
      </c>
      <c r="F3120" s="1">
        <v>29200</v>
      </c>
      <c r="G3120">
        <v>27541.4</v>
      </c>
      <c r="H3120">
        <v>205.66300000000001</v>
      </c>
      <c r="I3120" t="s">
        <v>51</v>
      </c>
      <c r="J3120" t="s">
        <v>80</v>
      </c>
      <c r="K3120" t="s">
        <v>65</v>
      </c>
      <c r="L3120" t="s">
        <v>46</v>
      </c>
      <c r="M3120" t="s">
        <v>36</v>
      </c>
      <c r="N3120" t="s">
        <v>35</v>
      </c>
      <c r="O3120" t="s">
        <v>38</v>
      </c>
      <c r="P3120" t="s">
        <v>40</v>
      </c>
      <c r="Q3120" t="s">
        <v>48</v>
      </c>
      <c r="R3120" t="s">
        <v>59</v>
      </c>
      <c r="S3120" t="s">
        <v>69</v>
      </c>
      <c r="T3120">
        <v>3</v>
      </c>
    </row>
    <row r="3121" spans="1:20" x14ac:dyDescent="0.3">
      <c r="A3121">
        <v>2862</v>
      </c>
      <c r="B3121">
        <v>49</v>
      </c>
      <c r="C3121" t="s">
        <v>20</v>
      </c>
      <c r="D3121" t="s">
        <v>31</v>
      </c>
      <c r="E3121">
        <v>3184.8042009999999</v>
      </c>
      <c r="F3121" s="1">
        <v>33169</v>
      </c>
      <c r="G3121">
        <v>19183.5</v>
      </c>
      <c r="H3121">
        <v>147.86600000000001</v>
      </c>
      <c r="I3121" t="s">
        <v>75</v>
      </c>
      <c r="J3121" t="s">
        <v>85</v>
      </c>
      <c r="K3121" t="s">
        <v>34</v>
      </c>
      <c r="L3121" t="s">
        <v>46</v>
      </c>
      <c r="M3121" t="s">
        <v>62</v>
      </c>
      <c r="N3121" t="s">
        <v>25</v>
      </c>
      <c r="O3121" t="s">
        <v>38</v>
      </c>
      <c r="P3121" t="s">
        <v>58</v>
      </c>
      <c r="Q3121" t="s">
        <v>48</v>
      </c>
      <c r="R3121" t="s">
        <v>63</v>
      </c>
      <c r="S3121" t="s">
        <v>55</v>
      </c>
      <c r="T3121">
        <v>3</v>
      </c>
    </row>
    <row r="3122" spans="1:20" x14ac:dyDescent="0.3">
      <c r="A3122">
        <v>2864</v>
      </c>
      <c r="B3122">
        <v>43</v>
      </c>
      <c r="C3122" t="s">
        <v>30</v>
      </c>
      <c r="D3122" t="s">
        <v>21</v>
      </c>
      <c r="E3122">
        <v>4537.3964109999997</v>
      </c>
      <c r="F3122" s="1">
        <v>30452</v>
      </c>
      <c r="G3122">
        <v>6356.9</v>
      </c>
      <c r="H3122">
        <v>41.122999999999998</v>
      </c>
      <c r="I3122" t="s">
        <v>44</v>
      </c>
      <c r="J3122" t="s">
        <v>98</v>
      </c>
      <c r="K3122" t="s">
        <v>34</v>
      </c>
      <c r="L3122" t="s">
        <v>46</v>
      </c>
      <c r="M3122" t="s">
        <v>68</v>
      </c>
      <c r="N3122" t="s">
        <v>35</v>
      </c>
      <c r="O3122" t="s">
        <v>27</v>
      </c>
      <c r="P3122" t="s">
        <v>40</v>
      </c>
      <c r="Q3122" t="s">
        <v>39</v>
      </c>
      <c r="R3122" t="s">
        <v>41</v>
      </c>
      <c r="S3122" t="s">
        <v>55</v>
      </c>
      <c r="T3122">
        <v>3</v>
      </c>
    </row>
    <row r="3123" spans="1:20" x14ac:dyDescent="0.3">
      <c r="A3123">
        <v>2866</v>
      </c>
      <c r="B3123">
        <v>50</v>
      </c>
      <c r="C3123" t="s">
        <v>20</v>
      </c>
      <c r="D3123" t="s">
        <v>21</v>
      </c>
      <c r="E3123">
        <v>3748.5240869999998</v>
      </c>
      <c r="F3123" s="1">
        <v>30747</v>
      </c>
      <c r="G3123">
        <v>8155.6</v>
      </c>
      <c r="H3123">
        <v>46.886000000000003</v>
      </c>
      <c r="I3123" t="s">
        <v>75</v>
      </c>
      <c r="J3123" t="s">
        <v>79</v>
      </c>
      <c r="K3123" t="s">
        <v>61</v>
      </c>
      <c r="L3123" t="s">
        <v>46</v>
      </c>
      <c r="M3123" t="s">
        <v>68</v>
      </c>
      <c r="N3123" t="s">
        <v>25</v>
      </c>
      <c r="O3123" t="s">
        <v>27</v>
      </c>
      <c r="P3123" t="s">
        <v>39</v>
      </c>
      <c r="Q3123" t="s">
        <v>26</v>
      </c>
      <c r="R3123" t="s">
        <v>63</v>
      </c>
      <c r="S3123" t="s">
        <v>55</v>
      </c>
      <c r="T3123">
        <v>3</v>
      </c>
    </row>
    <row r="3124" spans="1:20" x14ac:dyDescent="0.3">
      <c r="A3124">
        <v>2875</v>
      </c>
      <c r="B3124">
        <v>49</v>
      </c>
      <c r="C3124" t="s">
        <v>30</v>
      </c>
      <c r="D3124" t="s">
        <v>21</v>
      </c>
      <c r="E3124">
        <v>3591.7193630000002</v>
      </c>
      <c r="F3124" s="1">
        <v>44625</v>
      </c>
      <c r="G3124">
        <v>16891</v>
      </c>
      <c r="H3124">
        <v>161.22999999999999</v>
      </c>
      <c r="I3124" t="s">
        <v>44</v>
      </c>
      <c r="J3124" t="s">
        <v>91</v>
      </c>
      <c r="K3124" t="s">
        <v>65</v>
      </c>
      <c r="L3124" t="s">
        <v>35</v>
      </c>
      <c r="M3124" t="s">
        <v>58</v>
      </c>
      <c r="N3124" t="s">
        <v>25</v>
      </c>
      <c r="O3124" t="s">
        <v>27</v>
      </c>
      <c r="P3124" t="s">
        <v>26</v>
      </c>
      <c r="Q3124" t="s">
        <v>40</v>
      </c>
      <c r="R3124" t="s">
        <v>63</v>
      </c>
      <c r="S3124" t="s">
        <v>69</v>
      </c>
      <c r="T3124">
        <v>3</v>
      </c>
    </row>
    <row r="3125" spans="1:20" x14ac:dyDescent="0.3">
      <c r="A3125">
        <v>2888</v>
      </c>
      <c r="B3125">
        <v>69</v>
      </c>
      <c r="C3125" t="s">
        <v>30</v>
      </c>
      <c r="D3125" t="s">
        <v>50</v>
      </c>
      <c r="E3125">
        <v>4312.4685200000004</v>
      </c>
      <c r="F3125" s="1">
        <v>36498</v>
      </c>
      <c r="G3125">
        <v>25179.8</v>
      </c>
      <c r="H3125">
        <v>168.53</v>
      </c>
      <c r="I3125" t="s">
        <v>75</v>
      </c>
      <c r="J3125" t="s">
        <v>91</v>
      </c>
      <c r="K3125" t="s">
        <v>65</v>
      </c>
      <c r="L3125" t="s">
        <v>35</v>
      </c>
      <c r="M3125" t="s">
        <v>36</v>
      </c>
      <c r="N3125" t="s">
        <v>46</v>
      </c>
      <c r="O3125" t="s">
        <v>38</v>
      </c>
      <c r="P3125" t="s">
        <v>39</v>
      </c>
      <c r="Q3125" t="s">
        <v>48</v>
      </c>
      <c r="R3125" t="s">
        <v>63</v>
      </c>
      <c r="S3125" t="s">
        <v>42</v>
      </c>
      <c r="T3125">
        <v>3</v>
      </c>
    </row>
    <row r="3126" spans="1:20" x14ac:dyDescent="0.3">
      <c r="A3126">
        <v>2890</v>
      </c>
      <c r="B3126">
        <v>41</v>
      </c>
      <c r="C3126" t="s">
        <v>20</v>
      </c>
      <c r="D3126" t="s">
        <v>21</v>
      </c>
      <c r="E3126">
        <v>4096.0212439999996</v>
      </c>
      <c r="F3126" s="1">
        <v>39187</v>
      </c>
      <c r="G3126">
        <v>12605</v>
      </c>
      <c r="H3126">
        <v>106.982</v>
      </c>
      <c r="I3126" t="s">
        <v>44</v>
      </c>
      <c r="J3126" t="s">
        <v>98</v>
      </c>
      <c r="K3126" t="s">
        <v>83</v>
      </c>
      <c r="L3126" t="s">
        <v>25</v>
      </c>
      <c r="M3126" t="s">
        <v>68</v>
      </c>
      <c r="N3126" t="s">
        <v>37</v>
      </c>
      <c r="O3126" t="s">
        <v>38</v>
      </c>
      <c r="P3126" t="s">
        <v>48</v>
      </c>
      <c r="Q3126" t="s">
        <v>39</v>
      </c>
      <c r="R3126" t="s">
        <v>59</v>
      </c>
      <c r="S3126" t="s">
        <v>29</v>
      </c>
      <c r="T3126">
        <v>3</v>
      </c>
    </row>
    <row r="3127" spans="1:20" x14ac:dyDescent="0.3">
      <c r="A3127">
        <v>2892</v>
      </c>
      <c r="B3127">
        <v>49</v>
      </c>
      <c r="C3127" t="s">
        <v>20</v>
      </c>
      <c r="D3127" t="s">
        <v>31</v>
      </c>
      <c r="E3127">
        <v>4193.8019370000002</v>
      </c>
      <c r="F3127" s="1">
        <v>35589</v>
      </c>
      <c r="G3127">
        <v>13452.3</v>
      </c>
      <c r="H3127">
        <v>110.95099999999999</v>
      </c>
      <c r="I3127" t="s">
        <v>22</v>
      </c>
      <c r="J3127" t="s">
        <v>101</v>
      </c>
      <c r="K3127" t="s">
        <v>34</v>
      </c>
      <c r="L3127" t="s">
        <v>25</v>
      </c>
      <c r="M3127" t="s">
        <v>58</v>
      </c>
      <c r="N3127" t="s">
        <v>46</v>
      </c>
      <c r="O3127" t="s">
        <v>38</v>
      </c>
      <c r="P3127" t="s">
        <v>40</v>
      </c>
      <c r="Q3127" t="s">
        <v>48</v>
      </c>
      <c r="R3127" t="s">
        <v>28</v>
      </c>
      <c r="S3127" t="s">
        <v>42</v>
      </c>
      <c r="T3127">
        <v>3</v>
      </c>
    </row>
    <row r="3128" spans="1:20" x14ac:dyDescent="0.3">
      <c r="A3128">
        <v>2898</v>
      </c>
      <c r="B3128">
        <v>79</v>
      </c>
      <c r="C3128" t="s">
        <v>20</v>
      </c>
      <c r="D3128" t="s">
        <v>21</v>
      </c>
      <c r="E3128">
        <v>4332.3127549999999</v>
      </c>
      <c r="F3128" s="1">
        <v>30142</v>
      </c>
      <c r="G3128">
        <v>38927.300000000003</v>
      </c>
      <c r="H3128">
        <v>336.41399999999999</v>
      </c>
      <c r="I3128" t="s">
        <v>22</v>
      </c>
      <c r="J3128" t="s">
        <v>82</v>
      </c>
      <c r="K3128" t="s">
        <v>53</v>
      </c>
      <c r="L3128" t="s">
        <v>46</v>
      </c>
      <c r="M3128" t="s">
        <v>62</v>
      </c>
      <c r="N3128" t="s">
        <v>54</v>
      </c>
      <c r="O3128" t="s">
        <v>47</v>
      </c>
      <c r="P3128" t="s">
        <v>40</v>
      </c>
      <c r="Q3128" t="s">
        <v>58</v>
      </c>
      <c r="R3128" t="s">
        <v>28</v>
      </c>
      <c r="S3128" t="s">
        <v>55</v>
      </c>
      <c r="T3128">
        <v>3</v>
      </c>
    </row>
    <row r="3129" spans="1:20" x14ac:dyDescent="0.3">
      <c r="A3129">
        <v>2899</v>
      </c>
      <c r="B3129">
        <v>51</v>
      </c>
      <c r="C3129" t="s">
        <v>20</v>
      </c>
      <c r="D3129" t="s">
        <v>31</v>
      </c>
      <c r="E3129">
        <v>4546.4550220000001</v>
      </c>
      <c r="F3129" s="1">
        <v>30638</v>
      </c>
      <c r="G3129">
        <v>20005.599999999999</v>
      </c>
      <c r="H3129">
        <v>102.90900000000001</v>
      </c>
      <c r="I3129" t="s">
        <v>22</v>
      </c>
      <c r="J3129" t="s">
        <v>100</v>
      </c>
      <c r="K3129" t="s">
        <v>74</v>
      </c>
      <c r="L3129" t="s">
        <v>25</v>
      </c>
      <c r="M3129" t="s">
        <v>68</v>
      </c>
      <c r="N3129" t="s">
        <v>46</v>
      </c>
      <c r="O3129" t="s">
        <v>27</v>
      </c>
      <c r="P3129" t="s">
        <v>39</v>
      </c>
      <c r="Q3129" t="s">
        <v>39</v>
      </c>
      <c r="R3129" t="s">
        <v>41</v>
      </c>
      <c r="S3129" t="s">
        <v>42</v>
      </c>
      <c r="T3129">
        <v>3</v>
      </c>
    </row>
    <row r="3130" spans="1:20" x14ac:dyDescent="0.3">
      <c r="A3130">
        <v>2900</v>
      </c>
      <c r="B3130">
        <v>71</v>
      </c>
      <c r="C3130" t="s">
        <v>30</v>
      </c>
      <c r="D3130" t="s">
        <v>21</v>
      </c>
      <c r="E3130">
        <v>4031.4714739999999</v>
      </c>
      <c r="F3130" s="1">
        <v>38112</v>
      </c>
      <c r="G3130">
        <v>31184.9</v>
      </c>
      <c r="H3130">
        <v>195.28</v>
      </c>
      <c r="I3130" t="s">
        <v>32</v>
      </c>
      <c r="J3130" t="s">
        <v>45</v>
      </c>
      <c r="K3130" t="s">
        <v>53</v>
      </c>
      <c r="L3130" t="s">
        <v>37</v>
      </c>
      <c r="M3130" t="s">
        <v>68</v>
      </c>
      <c r="N3130" t="s">
        <v>46</v>
      </c>
      <c r="O3130" t="s">
        <v>27</v>
      </c>
      <c r="P3130" t="s">
        <v>39</v>
      </c>
      <c r="Q3130" t="s">
        <v>39</v>
      </c>
      <c r="R3130" t="s">
        <v>49</v>
      </c>
      <c r="S3130" t="s">
        <v>42</v>
      </c>
      <c r="T3130">
        <v>3</v>
      </c>
    </row>
    <row r="3131" spans="1:20" x14ac:dyDescent="0.3">
      <c r="A3131">
        <v>2905</v>
      </c>
      <c r="B3131">
        <v>71</v>
      </c>
      <c r="C3131" t="s">
        <v>30</v>
      </c>
      <c r="D3131" t="s">
        <v>31</v>
      </c>
      <c r="E3131">
        <v>4842.0155020000002</v>
      </c>
      <c r="F3131" s="1">
        <v>37415</v>
      </c>
      <c r="G3131">
        <v>25460.3</v>
      </c>
      <c r="H3131">
        <v>212.95400000000001</v>
      </c>
      <c r="I3131" t="s">
        <v>51</v>
      </c>
      <c r="J3131" t="s">
        <v>60</v>
      </c>
      <c r="K3131" t="s">
        <v>74</v>
      </c>
      <c r="L3131" t="s">
        <v>54</v>
      </c>
      <c r="M3131" t="s">
        <v>68</v>
      </c>
      <c r="N3131" t="s">
        <v>25</v>
      </c>
      <c r="O3131" t="s">
        <v>27</v>
      </c>
      <c r="P3131" t="s">
        <v>39</v>
      </c>
      <c r="Q3131" t="s">
        <v>58</v>
      </c>
      <c r="R3131" t="s">
        <v>63</v>
      </c>
      <c r="S3131" t="s">
        <v>29</v>
      </c>
      <c r="T3131">
        <v>3</v>
      </c>
    </row>
    <row r="3132" spans="1:20" x14ac:dyDescent="0.3">
      <c r="A3132">
        <v>2907</v>
      </c>
      <c r="B3132">
        <v>49</v>
      </c>
      <c r="C3132" t="s">
        <v>20</v>
      </c>
      <c r="D3132" t="s">
        <v>21</v>
      </c>
      <c r="E3132">
        <v>3949.1774110000001</v>
      </c>
      <c r="F3132" s="1">
        <v>41345</v>
      </c>
      <c r="G3132">
        <v>38149.5</v>
      </c>
      <c r="H3132">
        <v>240.608</v>
      </c>
      <c r="I3132" t="s">
        <v>44</v>
      </c>
      <c r="J3132" t="s">
        <v>73</v>
      </c>
      <c r="K3132" t="s">
        <v>34</v>
      </c>
      <c r="L3132" t="s">
        <v>54</v>
      </c>
      <c r="M3132" t="s">
        <v>26</v>
      </c>
      <c r="N3132" t="s">
        <v>25</v>
      </c>
      <c r="O3132" t="s">
        <v>38</v>
      </c>
      <c r="P3132" t="s">
        <v>39</v>
      </c>
      <c r="Q3132" t="s">
        <v>26</v>
      </c>
      <c r="R3132" t="s">
        <v>28</v>
      </c>
      <c r="S3132" t="s">
        <v>55</v>
      </c>
      <c r="T3132">
        <v>3</v>
      </c>
    </row>
    <row r="3133" spans="1:20" x14ac:dyDescent="0.3">
      <c r="A3133">
        <v>2910</v>
      </c>
      <c r="B3133">
        <v>67</v>
      </c>
      <c r="C3133" t="s">
        <v>20</v>
      </c>
      <c r="D3133" t="s">
        <v>31</v>
      </c>
      <c r="E3133">
        <v>5942.0742790000004</v>
      </c>
      <c r="F3133" s="1">
        <v>36649</v>
      </c>
      <c r="G3133">
        <v>9063.2999999999993</v>
      </c>
      <c r="H3133">
        <v>87.150999999999996</v>
      </c>
      <c r="I3133" t="s">
        <v>32</v>
      </c>
      <c r="J3133" t="s">
        <v>92</v>
      </c>
      <c r="K3133" t="s">
        <v>34</v>
      </c>
      <c r="L3133" t="s">
        <v>25</v>
      </c>
      <c r="M3133" t="s">
        <v>36</v>
      </c>
      <c r="N3133" t="s">
        <v>46</v>
      </c>
      <c r="O3133" t="s">
        <v>27</v>
      </c>
      <c r="P3133" t="s">
        <v>39</v>
      </c>
      <c r="Q3133" t="s">
        <v>58</v>
      </c>
      <c r="R3133" t="s">
        <v>59</v>
      </c>
      <c r="S3133" t="s">
        <v>55</v>
      </c>
      <c r="T3133">
        <v>3</v>
      </c>
    </row>
    <row r="3134" spans="1:20" x14ac:dyDescent="0.3">
      <c r="A3134">
        <v>2915</v>
      </c>
      <c r="B3134">
        <v>37</v>
      </c>
      <c r="C3134" t="s">
        <v>20</v>
      </c>
      <c r="D3134" t="s">
        <v>31</v>
      </c>
      <c r="E3134">
        <v>2958.3814609999999</v>
      </c>
      <c r="F3134" s="1">
        <v>33217</v>
      </c>
      <c r="G3134">
        <v>37303.599999999999</v>
      </c>
      <c r="H3134">
        <v>363.20699999999999</v>
      </c>
      <c r="I3134" t="s">
        <v>32</v>
      </c>
      <c r="J3134" t="s">
        <v>93</v>
      </c>
      <c r="K3134" t="s">
        <v>83</v>
      </c>
      <c r="L3134" t="s">
        <v>46</v>
      </c>
      <c r="M3134" t="s">
        <v>26</v>
      </c>
      <c r="N3134" t="s">
        <v>54</v>
      </c>
      <c r="O3134" t="s">
        <v>47</v>
      </c>
      <c r="P3134" t="s">
        <v>39</v>
      </c>
      <c r="Q3134" t="s">
        <v>26</v>
      </c>
      <c r="R3134" t="s">
        <v>41</v>
      </c>
      <c r="S3134" t="s">
        <v>29</v>
      </c>
      <c r="T3134">
        <v>3</v>
      </c>
    </row>
    <row r="3135" spans="1:20" x14ac:dyDescent="0.3">
      <c r="A3135">
        <v>2922</v>
      </c>
      <c r="B3135">
        <v>65</v>
      </c>
      <c r="C3135" t="s">
        <v>20</v>
      </c>
      <c r="D3135" t="s">
        <v>50</v>
      </c>
      <c r="E3135">
        <v>3432.8110830000001</v>
      </c>
      <c r="F3135" s="1">
        <v>43705</v>
      </c>
      <c r="G3135">
        <v>21583.7</v>
      </c>
      <c r="H3135">
        <v>149.71</v>
      </c>
      <c r="I3135" t="s">
        <v>44</v>
      </c>
      <c r="J3135" t="s">
        <v>98</v>
      </c>
      <c r="K3135" t="s">
        <v>61</v>
      </c>
      <c r="L3135" t="s">
        <v>35</v>
      </c>
      <c r="M3135" t="s">
        <v>68</v>
      </c>
      <c r="N3135" t="s">
        <v>37</v>
      </c>
      <c r="O3135" t="s">
        <v>27</v>
      </c>
      <c r="P3135" t="s">
        <v>40</v>
      </c>
      <c r="Q3135" t="s">
        <v>39</v>
      </c>
      <c r="R3135" t="s">
        <v>59</v>
      </c>
      <c r="S3135" t="s">
        <v>29</v>
      </c>
      <c r="T3135">
        <v>3</v>
      </c>
    </row>
    <row r="3136" spans="1:20" x14ac:dyDescent="0.3">
      <c r="A3136">
        <v>2930</v>
      </c>
      <c r="B3136">
        <v>51</v>
      </c>
      <c r="C3136" t="s">
        <v>20</v>
      </c>
      <c r="D3136" t="s">
        <v>31</v>
      </c>
      <c r="E3136">
        <v>3443.9894850000001</v>
      </c>
      <c r="F3136" s="1">
        <v>31511</v>
      </c>
      <c r="G3136">
        <v>41315.4</v>
      </c>
      <c r="H3136">
        <v>207.99</v>
      </c>
      <c r="I3136" t="s">
        <v>51</v>
      </c>
      <c r="J3136" t="s">
        <v>101</v>
      </c>
      <c r="K3136" t="s">
        <v>24</v>
      </c>
      <c r="L3136" t="s">
        <v>25</v>
      </c>
      <c r="M3136" t="s">
        <v>36</v>
      </c>
      <c r="N3136" t="s">
        <v>25</v>
      </c>
      <c r="O3136" t="s">
        <v>38</v>
      </c>
      <c r="P3136" t="s">
        <v>48</v>
      </c>
      <c r="Q3136" t="s">
        <v>39</v>
      </c>
      <c r="R3136" t="s">
        <v>28</v>
      </c>
      <c r="S3136" t="s">
        <v>42</v>
      </c>
      <c r="T3136">
        <v>3</v>
      </c>
    </row>
    <row r="3137" spans="1:20" x14ac:dyDescent="0.3">
      <c r="A3137">
        <v>2931</v>
      </c>
      <c r="B3137">
        <v>35</v>
      </c>
      <c r="C3137" t="s">
        <v>30</v>
      </c>
      <c r="D3137" t="s">
        <v>21</v>
      </c>
      <c r="E3137">
        <v>5355.5504199999996</v>
      </c>
      <c r="F3137" s="1">
        <v>32010</v>
      </c>
      <c r="G3137">
        <v>29258</v>
      </c>
      <c r="H3137">
        <v>231.46600000000001</v>
      </c>
      <c r="I3137" t="s">
        <v>75</v>
      </c>
      <c r="J3137" t="s">
        <v>93</v>
      </c>
      <c r="K3137" t="s">
        <v>83</v>
      </c>
      <c r="L3137" t="s">
        <v>37</v>
      </c>
      <c r="M3137" t="s">
        <v>58</v>
      </c>
      <c r="N3137" t="s">
        <v>25</v>
      </c>
      <c r="O3137" t="s">
        <v>47</v>
      </c>
      <c r="P3137" t="s">
        <v>48</v>
      </c>
      <c r="Q3137" t="s">
        <v>39</v>
      </c>
      <c r="R3137" t="s">
        <v>49</v>
      </c>
      <c r="S3137" t="s">
        <v>72</v>
      </c>
      <c r="T3137">
        <v>3</v>
      </c>
    </row>
    <row r="3138" spans="1:20" x14ac:dyDescent="0.3">
      <c r="A3138">
        <v>2932</v>
      </c>
      <c r="B3138">
        <v>49</v>
      </c>
      <c r="C3138" t="s">
        <v>20</v>
      </c>
      <c r="D3138" t="s">
        <v>21</v>
      </c>
      <c r="E3138">
        <v>4794.2251770000003</v>
      </c>
      <c r="F3138" s="1">
        <v>33881</v>
      </c>
      <c r="G3138">
        <v>35847.4</v>
      </c>
      <c r="H3138">
        <v>213.39500000000001</v>
      </c>
      <c r="I3138" t="s">
        <v>51</v>
      </c>
      <c r="J3138" t="s">
        <v>84</v>
      </c>
      <c r="K3138" t="s">
        <v>66</v>
      </c>
      <c r="L3138" t="s">
        <v>37</v>
      </c>
      <c r="M3138" t="s">
        <v>58</v>
      </c>
      <c r="N3138" t="s">
        <v>35</v>
      </c>
      <c r="O3138" t="s">
        <v>47</v>
      </c>
      <c r="P3138" t="s">
        <v>40</v>
      </c>
      <c r="Q3138" t="s">
        <v>26</v>
      </c>
      <c r="R3138" t="s">
        <v>59</v>
      </c>
      <c r="S3138" t="s">
        <v>29</v>
      </c>
      <c r="T3138">
        <v>3</v>
      </c>
    </row>
    <row r="3139" spans="1:20" x14ac:dyDescent="0.3">
      <c r="A3139">
        <v>2934</v>
      </c>
      <c r="B3139">
        <v>59</v>
      </c>
      <c r="C3139" t="s">
        <v>30</v>
      </c>
      <c r="D3139" t="s">
        <v>31</v>
      </c>
      <c r="E3139">
        <v>3202.766169</v>
      </c>
      <c r="F3139" s="1">
        <v>35863</v>
      </c>
      <c r="G3139">
        <v>7377.7</v>
      </c>
      <c r="H3139">
        <v>39.485999999999997</v>
      </c>
      <c r="I3139" t="s">
        <v>22</v>
      </c>
      <c r="J3139" t="s">
        <v>77</v>
      </c>
      <c r="K3139" t="s">
        <v>83</v>
      </c>
      <c r="L3139" t="s">
        <v>54</v>
      </c>
      <c r="M3139" t="s">
        <v>36</v>
      </c>
      <c r="N3139" t="s">
        <v>46</v>
      </c>
      <c r="O3139" t="s">
        <v>78</v>
      </c>
      <c r="P3139" t="s">
        <v>26</v>
      </c>
      <c r="Q3139" t="s">
        <v>39</v>
      </c>
      <c r="R3139" t="s">
        <v>49</v>
      </c>
      <c r="S3139" t="s">
        <v>42</v>
      </c>
      <c r="T3139">
        <v>3</v>
      </c>
    </row>
    <row r="3140" spans="1:20" x14ac:dyDescent="0.3">
      <c r="A3140">
        <v>2939</v>
      </c>
      <c r="B3140">
        <v>60</v>
      </c>
      <c r="C3140" t="s">
        <v>20</v>
      </c>
      <c r="D3140" t="s">
        <v>31</v>
      </c>
      <c r="E3140">
        <v>3954.4824749999998</v>
      </c>
      <c r="F3140" s="1">
        <v>34949</v>
      </c>
      <c r="G3140">
        <v>47117.5</v>
      </c>
      <c r="H3140">
        <v>249.74799999999999</v>
      </c>
      <c r="I3140" t="s">
        <v>44</v>
      </c>
      <c r="J3140" t="s">
        <v>100</v>
      </c>
      <c r="K3140" t="s">
        <v>57</v>
      </c>
      <c r="L3140" t="s">
        <v>35</v>
      </c>
      <c r="M3140" t="s">
        <v>68</v>
      </c>
      <c r="N3140" t="s">
        <v>46</v>
      </c>
      <c r="O3140" t="s">
        <v>27</v>
      </c>
      <c r="P3140" t="s">
        <v>58</v>
      </c>
      <c r="Q3140" t="s">
        <v>48</v>
      </c>
      <c r="R3140" t="s">
        <v>59</v>
      </c>
      <c r="S3140" t="s">
        <v>42</v>
      </c>
      <c r="T3140">
        <v>3</v>
      </c>
    </row>
    <row r="3141" spans="1:20" x14ac:dyDescent="0.3">
      <c r="A3141">
        <v>2940</v>
      </c>
      <c r="B3141">
        <v>65</v>
      </c>
      <c r="C3141" t="s">
        <v>20</v>
      </c>
      <c r="D3141" t="s">
        <v>31</v>
      </c>
      <c r="E3141">
        <v>3026.518114</v>
      </c>
      <c r="F3141" s="1">
        <v>30955</v>
      </c>
      <c r="G3141">
        <v>31566</v>
      </c>
      <c r="H3141">
        <v>211.67400000000001</v>
      </c>
      <c r="I3141" t="s">
        <v>22</v>
      </c>
      <c r="J3141" t="s">
        <v>86</v>
      </c>
      <c r="K3141" t="s">
        <v>61</v>
      </c>
      <c r="L3141" t="s">
        <v>54</v>
      </c>
      <c r="M3141" t="s">
        <v>26</v>
      </c>
      <c r="N3141" t="s">
        <v>37</v>
      </c>
      <c r="O3141" t="s">
        <v>27</v>
      </c>
      <c r="P3141" t="s">
        <v>48</v>
      </c>
      <c r="Q3141" t="s">
        <v>48</v>
      </c>
      <c r="R3141" t="s">
        <v>49</v>
      </c>
      <c r="S3141" t="s">
        <v>55</v>
      </c>
      <c r="T3141">
        <v>3</v>
      </c>
    </row>
    <row r="3142" spans="1:20" x14ac:dyDescent="0.3">
      <c r="A3142">
        <v>2948</v>
      </c>
      <c r="B3142">
        <v>61</v>
      </c>
      <c r="C3142" t="s">
        <v>30</v>
      </c>
      <c r="D3142" t="s">
        <v>31</v>
      </c>
      <c r="E3142">
        <v>3396.0095980000001</v>
      </c>
      <c r="F3142" s="1">
        <v>37224</v>
      </c>
      <c r="G3142">
        <v>15241.3</v>
      </c>
      <c r="H3142">
        <v>79.516000000000005</v>
      </c>
      <c r="I3142" t="s">
        <v>75</v>
      </c>
      <c r="J3142" t="s">
        <v>96</v>
      </c>
      <c r="K3142" t="s">
        <v>24</v>
      </c>
      <c r="L3142" t="s">
        <v>54</v>
      </c>
      <c r="M3142" t="s">
        <v>58</v>
      </c>
      <c r="N3142" t="s">
        <v>54</v>
      </c>
      <c r="O3142" t="s">
        <v>27</v>
      </c>
      <c r="P3142" t="s">
        <v>26</v>
      </c>
      <c r="Q3142" t="s">
        <v>58</v>
      </c>
      <c r="R3142" t="s">
        <v>59</v>
      </c>
      <c r="S3142" t="s">
        <v>72</v>
      </c>
      <c r="T3142">
        <v>3</v>
      </c>
    </row>
    <row r="3143" spans="1:20" x14ac:dyDescent="0.3">
      <c r="A3143">
        <v>2956</v>
      </c>
      <c r="B3143">
        <v>50</v>
      </c>
      <c r="C3143" t="s">
        <v>20</v>
      </c>
      <c r="D3143" t="s">
        <v>21</v>
      </c>
      <c r="E3143">
        <v>4349.7179880000003</v>
      </c>
      <c r="F3143" s="1">
        <v>44566</v>
      </c>
      <c r="G3143">
        <v>33901.4</v>
      </c>
      <c r="H3143">
        <v>173.68899999999999</v>
      </c>
      <c r="I3143" t="s">
        <v>32</v>
      </c>
      <c r="J3143" t="s">
        <v>73</v>
      </c>
      <c r="K3143" t="s">
        <v>57</v>
      </c>
      <c r="L3143" t="s">
        <v>37</v>
      </c>
      <c r="M3143" t="s">
        <v>62</v>
      </c>
      <c r="N3143" t="s">
        <v>37</v>
      </c>
      <c r="O3143" t="s">
        <v>27</v>
      </c>
      <c r="P3143" t="s">
        <v>39</v>
      </c>
      <c r="Q3143" t="s">
        <v>48</v>
      </c>
      <c r="R3143" t="s">
        <v>49</v>
      </c>
      <c r="S3143" t="s">
        <v>42</v>
      </c>
      <c r="T3143">
        <v>3</v>
      </c>
    </row>
    <row r="3144" spans="1:20" x14ac:dyDescent="0.3">
      <c r="A3144">
        <v>2961</v>
      </c>
      <c r="B3144">
        <v>55</v>
      </c>
      <c r="C3144" t="s">
        <v>20</v>
      </c>
      <c r="D3144" t="s">
        <v>21</v>
      </c>
      <c r="E3144">
        <v>4203.4897369999999</v>
      </c>
      <c r="F3144" s="1">
        <v>31784</v>
      </c>
      <c r="G3144">
        <v>11438.4</v>
      </c>
      <c r="H3144">
        <v>72.003</v>
      </c>
      <c r="I3144" t="s">
        <v>51</v>
      </c>
      <c r="J3144" t="s">
        <v>91</v>
      </c>
      <c r="K3144" t="s">
        <v>66</v>
      </c>
      <c r="L3144" t="s">
        <v>35</v>
      </c>
      <c r="M3144" t="s">
        <v>62</v>
      </c>
      <c r="N3144" t="s">
        <v>35</v>
      </c>
      <c r="O3144" t="s">
        <v>38</v>
      </c>
      <c r="P3144" t="s">
        <v>48</v>
      </c>
      <c r="Q3144" t="s">
        <v>48</v>
      </c>
      <c r="R3144" t="s">
        <v>28</v>
      </c>
      <c r="S3144" t="s">
        <v>55</v>
      </c>
      <c r="T3144">
        <v>3</v>
      </c>
    </row>
    <row r="3145" spans="1:20" x14ac:dyDescent="0.3">
      <c r="A3145">
        <v>2963</v>
      </c>
      <c r="B3145">
        <v>56</v>
      </c>
      <c r="C3145" t="s">
        <v>20</v>
      </c>
      <c r="D3145" t="s">
        <v>31</v>
      </c>
      <c r="E3145">
        <v>4217.500873</v>
      </c>
      <c r="F3145" s="1">
        <v>31302</v>
      </c>
      <c r="G3145">
        <v>45593.2</v>
      </c>
      <c r="H3145">
        <v>244.572</v>
      </c>
      <c r="I3145" t="s">
        <v>44</v>
      </c>
      <c r="J3145" t="s">
        <v>97</v>
      </c>
      <c r="K3145" t="s">
        <v>83</v>
      </c>
      <c r="L3145" t="s">
        <v>37</v>
      </c>
      <c r="M3145" t="s">
        <v>36</v>
      </c>
      <c r="N3145" t="s">
        <v>46</v>
      </c>
      <c r="O3145" t="s">
        <v>47</v>
      </c>
      <c r="P3145" t="s">
        <v>48</v>
      </c>
      <c r="Q3145" t="s">
        <v>58</v>
      </c>
      <c r="R3145" t="s">
        <v>41</v>
      </c>
      <c r="S3145" t="s">
        <v>55</v>
      </c>
      <c r="T3145">
        <v>3</v>
      </c>
    </row>
    <row r="3146" spans="1:20" x14ac:dyDescent="0.3">
      <c r="A3146">
        <v>2965</v>
      </c>
      <c r="B3146">
        <v>58</v>
      </c>
      <c r="C3146" t="s">
        <v>20</v>
      </c>
      <c r="D3146" t="s">
        <v>21</v>
      </c>
      <c r="E3146">
        <v>5519.100829</v>
      </c>
      <c r="F3146" s="1">
        <v>41649</v>
      </c>
      <c r="G3146">
        <v>45900.800000000003</v>
      </c>
      <c r="H3146">
        <v>441.81</v>
      </c>
      <c r="I3146" t="s">
        <v>51</v>
      </c>
      <c r="J3146" t="s">
        <v>94</v>
      </c>
      <c r="K3146" t="s">
        <v>74</v>
      </c>
      <c r="L3146" t="s">
        <v>25</v>
      </c>
      <c r="M3146" t="s">
        <v>26</v>
      </c>
      <c r="N3146" t="s">
        <v>25</v>
      </c>
      <c r="O3146" t="s">
        <v>47</v>
      </c>
      <c r="P3146" t="s">
        <v>48</v>
      </c>
      <c r="Q3146" t="s">
        <v>26</v>
      </c>
      <c r="R3146" t="s">
        <v>41</v>
      </c>
      <c r="S3146" t="s">
        <v>55</v>
      </c>
      <c r="T3146">
        <v>3</v>
      </c>
    </row>
    <row r="3147" spans="1:20" x14ac:dyDescent="0.3">
      <c r="A3147">
        <v>2968</v>
      </c>
      <c r="B3147">
        <v>55</v>
      </c>
      <c r="C3147" t="s">
        <v>20</v>
      </c>
      <c r="D3147" t="s">
        <v>21</v>
      </c>
      <c r="E3147">
        <v>4637.73956</v>
      </c>
      <c r="F3147" s="1">
        <v>35335</v>
      </c>
      <c r="G3147">
        <v>43415.7</v>
      </c>
      <c r="H3147">
        <v>227.51499999999999</v>
      </c>
      <c r="I3147" t="s">
        <v>44</v>
      </c>
      <c r="J3147" t="s">
        <v>93</v>
      </c>
      <c r="K3147" t="s">
        <v>65</v>
      </c>
      <c r="L3147" t="s">
        <v>37</v>
      </c>
      <c r="M3147" t="s">
        <v>58</v>
      </c>
      <c r="N3147" t="s">
        <v>25</v>
      </c>
      <c r="O3147" t="s">
        <v>27</v>
      </c>
      <c r="P3147" t="s">
        <v>26</v>
      </c>
      <c r="Q3147" t="s">
        <v>39</v>
      </c>
      <c r="R3147" t="s">
        <v>49</v>
      </c>
      <c r="S3147" t="s">
        <v>55</v>
      </c>
      <c r="T3147">
        <v>3</v>
      </c>
    </row>
    <row r="3148" spans="1:20" x14ac:dyDescent="0.3">
      <c r="A3148">
        <v>2975</v>
      </c>
      <c r="B3148">
        <v>53</v>
      </c>
      <c r="C3148" t="s">
        <v>30</v>
      </c>
      <c r="D3148" t="s">
        <v>21</v>
      </c>
      <c r="E3148">
        <v>4567.4702440000001</v>
      </c>
      <c r="F3148" s="1">
        <v>43098</v>
      </c>
      <c r="G3148">
        <v>49562.5</v>
      </c>
      <c r="H3148">
        <v>250.42699999999999</v>
      </c>
      <c r="I3148" t="s">
        <v>51</v>
      </c>
      <c r="J3148" t="s">
        <v>86</v>
      </c>
      <c r="K3148" t="s">
        <v>61</v>
      </c>
      <c r="L3148" t="s">
        <v>46</v>
      </c>
      <c r="M3148" t="s">
        <v>58</v>
      </c>
      <c r="N3148" t="s">
        <v>54</v>
      </c>
      <c r="O3148" t="s">
        <v>78</v>
      </c>
      <c r="P3148" t="s">
        <v>40</v>
      </c>
      <c r="Q3148" t="s">
        <v>39</v>
      </c>
      <c r="R3148" t="s">
        <v>28</v>
      </c>
      <c r="S3148" t="s">
        <v>69</v>
      </c>
      <c r="T3148">
        <v>3</v>
      </c>
    </row>
    <row r="3149" spans="1:20" x14ac:dyDescent="0.3">
      <c r="A3149">
        <v>2981</v>
      </c>
      <c r="B3149">
        <v>63</v>
      </c>
      <c r="C3149" t="s">
        <v>20</v>
      </c>
      <c r="D3149" t="s">
        <v>21</v>
      </c>
      <c r="E3149">
        <v>3987.3086800000001</v>
      </c>
      <c r="F3149" s="1">
        <v>34531</v>
      </c>
      <c r="G3149">
        <v>36528.800000000003</v>
      </c>
      <c r="H3149">
        <v>327.42500000000001</v>
      </c>
      <c r="I3149" t="s">
        <v>22</v>
      </c>
      <c r="J3149" t="s">
        <v>102</v>
      </c>
      <c r="K3149" t="s">
        <v>66</v>
      </c>
      <c r="L3149" t="s">
        <v>54</v>
      </c>
      <c r="M3149" t="s">
        <v>62</v>
      </c>
      <c r="N3149" t="s">
        <v>25</v>
      </c>
      <c r="O3149" t="s">
        <v>27</v>
      </c>
      <c r="P3149" t="s">
        <v>58</v>
      </c>
      <c r="Q3149" t="s">
        <v>39</v>
      </c>
      <c r="R3149" t="s">
        <v>41</v>
      </c>
      <c r="S3149" t="s">
        <v>29</v>
      </c>
      <c r="T3149">
        <v>3</v>
      </c>
    </row>
    <row r="3150" spans="1:20" x14ac:dyDescent="0.3">
      <c r="A3150">
        <v>2985</v>
      </c>
      <c r="B3150">
        <v>67</v>
      </c>
      <c r="C3150" t="s">
        <v>30</v>
      </c>
      <c r="D3150" t="s">
        <v>31</v>
      </c>
      <c r="E3150">
        <v>3723.964911</v>
      </c>
      <c r="F3150" s="1">
        <v>33211</v>
      </c>
      <c r="G3150">
        <v>15062.5</v>
      </c>
      <c r="H3150">
        <v>88.992000000000004</v>
      </c>
      <c r="I3150" t="s">
        <v>22</v>
      </c>
      <c r="J3150" t="s">
        <v>84</v>
      </c>
      <c r="K3150" t="s">
        <v>66</v>
      </c>
      <c r="L3150" t="s">
        <v>25</v>
      </c>
      <c r="M3150" t="s">
        <v>36</v>
      </c>
      <c r="N3150" t="s">
        <v>35</v>
      </c>
      <c r="O3150" t="s">
        <v>38</v>
      </c>
      <c r="P3150" t="s">
        <v>40</v>
      </c>
      <c r="Q3150" t="s">
        <v>39</v>
      </c>
      <c r="R3150" t="s">
        <v>49</v>
      </c>
      <c r="S3150" t="s">
        <v>29</v>
      </c>
      <c r="T3150">
        <v>3</v>
      </c>
    </row>
    <row r="3151" spans="1:20" x14ac:dyDescent="0.3">
      <c r="A3151">
        <v>2986</v>
      </c>
      <c r="B3151">
        <v>39</v>
      </c>
      <c r="C3151" t="s">
        <v>20</v>
      </c>
      <c r="D3151" t="s">
        <v>31</v>
      </c>
      <c r="E3151">
        <v>2689.0967380000002</v>
      </c>
      <c r="F3151" s="1">
        <v>30422</v>
      </c>
      <c r="G3151">
        <v>20506.3</v>
      </c>
      <c r="H3151">
        <v>187.90899999999999</v>
      </c>
      <c r="I3151" t="s">
        <v>51</v>
      </c>
      <c r="J3151" t="s">
        <v>92</v>
      </c>
      <c r="K3151" t="s">
        <v>74</v>
      </c>
      <c r="L3151" t="s">
        <v>25</v>
      </c>
      <c r="M3151" t="s">
        <v>36</v>
      </c>
      <c r="N3151" t="s">
        <v>35</v>
      </c>
      <c r="O3151" t="s">
        <v>38</v>
      </c>
      <c r="P3151" t="s">
        <v>58</v>
      </c>
      <c r="Q3151" t="s">
        <v>48</v>
      </c>
      <c r="R3151" t="s">
        <v>63</v>
      </c>
      <c r="S3151" t="s">
        <v>42</v>
      </c>
      <c r="T3151">
        <v>3</v>
      </c>
    </row>
    <row r="3152" spans="1:20" x14ac:dyDescent="0.3">
      <c r="A3152">
        <v>2987</v>
      </c>
      <c r="B3152">
        <v>43</v>
      </c>
      <c r="C3152" t="s">
        <v>20</v>
      </c>
      <c r="D3152" t="s">
        <v>50</v>
      </c>
      <c r="E3152">
        <v>4719.4389229999997</v>
      </c>
      <c r="F3152" s="1">
        <v>36173</v>
      </c>
      <c r="G3152">
        <v>19302.900000000001</v>
      </c>
      <c r="H3152">
        <v>157.523</v>
      </c>
      <c r="I3152" t="s">
        <v>44</v>
      </c>
      <c r="J3152" t="s">
        <v>71</v>
      </c>
      <c r="K3152" t="s">
        <v>53</v>
      </c>
      <c r="L3152" t="s">
        <v>54</v>
      </c>
      <c r="M3152" t="s">
        <v>62</v>
      </c>
      <c r="N3152" t="s">
        <v>54</v>
      </c>
      <c r="O3152" t="s">
        <v>27</v>
      </c>
      <c r="P3152" t="s">
        <v>26</v>
      </c>
      <c r="Q3152" t="s">
        <v>40</v>
      </c>
      <c r="R3152" t="s">
        <v>49</v>
      </c>
      <c r="S3152" t="s">
        <v>29</v>
      </c>
      <c r="T3152">
        <v>3</v>
      </c>
    </row>
    <row r="3153" spans="1:20" x14ac:dyDescent="0.3">
      <c r="A3153">
        <v>2991</v>
      </c>
      <c r="B3153">
        <v>50</v>
      </c>
      <c r="C3153" t="s">
        <v>30</v>
      </c>
      <c r="D3153" t="s">
        <v>21</v>
      </c>
      <c r="E3153">
        <v>4589.4731149999998</v>
      </c>
      <c r="F3153" s="1">
        <v>29339</v>
      </c>
      <c r="G3153">
        <v>26565.7</v>
      </c>
      <c r="H3153">
        <v>210.06200000000001</v>
      </c>
      <c r="I3153" t="s">
        <v>75</v>
      </c>
      <c r="J3153" t="s">
        <v>64</v>
      </c>
      <c r="K3153" t="s">
        <v>66</v>
      </c>
      <c r="L3153" t="s">
        <v>35</v>
      </c>
      <c r="M3153" t="s">
        <v>58</v>
      </c>
      <c r="N3153" t="s">
        <v>54</v>
      </c>
      <c r="O3153" t="s">
        <v>47</v>
      </c>
      <c r="P3153" t="s">
        <v>26</v>
      </c>
      <c r="Q3153" t="s">
        <v>48</v>
      </c>
      <c r="R3153" t="s">
        <v>63</v>
      </c>
      <c r="S3153" t="s">
        <v>42</v>
      </c>
      <c r="T3153">
        <v>3</v>
      </c>
    </row>
    <row r="3154" spans="1:20" x14ac:dyDescent="0.3">
      <c r="A3154">
        <v>2993</v>
      </c>
      <c r="B3154">
        <v>43</v>
      </c>
      <c r="C3154" t="s">
        <v>20</v>
      </c>
      <c r="D3154" t="s">
        <v>21</v>
      </c>
      <c r="E3154">
        <v>4807.0135339999997</v>
      </c>
      <c r="F3154" s="1">
        <v>30450</v>
      </c>
      <c r="G3154">
        <v>20025.900000000001</v>
      </c>
      <c r="H3154">
        <v>180.31299999999999</v>
      </c>
      <c r="I3154" t="s">
        <v>75</v>
      </c>
      <c r="J3154" t="s">
        <v>88</v>
      </c>
      <c r="K3154" t="s">
        <v>24</v>
      </c>
      <c r="L3154" t="s">
        <v>25</v>
      </c>
      <c r="M3154" t="s">
        <v>68</v>
      </c>
      <c r="N3154" t="s">
        <v>35</v>
      </c>
      <c r="O3154" t="s">
        <v>27</v>
      </c>
      <c r="P3154" t="s">
        <v>48</v>
      </c>
      <c r="Q3154" t="s">
        <v>40</v>
      </c>
      <c r="R3154" t="s">
        <v>59</v>
      </c>
      <c r="S3154" t="s">
        <v>29</v>
      </c>
      <c r="T3154">
        <v>3</v>
      </c>
    </row>
    <row r="3155" spans="1:20" x14ac:dyDescent="0.3">
      <c r="A3155">
        <v>2995</v>
      </c>
      <c r="B3155">
        <v>59</v>
      </c>
      <c r="C3155" t="s">
        <v>20</v>
      </c>
      <c r="D3155" t="s">
        <v>31</v>
      </c>
      <c r="E3155">
        <v>4838.2058729999999</v>
      </c>
      <c r="F3155" s="1">
        <v>28591</v>
      </c>
      <c r="G3155">
        <v>38326</v>
      </c>
      <c r="H3155">
        <v>285.98899999999998</v>
      </c>
      <c r="I3155" t="s">
        <v>75</v>
      </c>
      <c r="J3155" t="s">
        <v>96</v>
      </c>
      <c r="K3155" t="s">
        <v>57</v>
      </c>
      <c r="L3155" t="s">
        <v>37</v>
      </c>
      <c r="M3155" t="s">
        <v>62</v>
      </c>
      <c r="N3155" t="s">
        <v>25</v>
      </c>
      <c r="O3155" t="s">
        <v>27</v>
      </c>
      <c r="P3155" t="s">
        <v>26</v>
      </c>
      <c r="Q3155" t="s">
        <v>58</v>
      </c>
      <c r="R3155" t="s">
        <v>28</v>
      </c>
      <c r="S3155" t="s">
        <v>72</v>
      </c>
      <c r="T3155">
        <v>3</v>
      </c>
    </row>
    <row r="3156" spans="1:20" x14ac:dyDescent="0.3">
      <c r="A3156">
        <v>3001</v>
      </c>
      <c r="B3156">
        <v>71</v>
      </c>
      <c r="C3156" t="s">
        <v>30</v>
      </c>
      <c r="D3156" t="s">
        <v>21</v>
      </c>
      <c r="E3156">
        <v>3227.3251519999999</v>
      </c>
      <c r="F3156" s="1">
        <v>40657</v>
      </c>
      <c r="G3156">
        <v>27184.9</v>
      </c>
      <c r="H3156">
        <v>151.65899999999999</v>
      </c>
      <c r="I3156" t="s">
        <v>75</v>
      </c>
      <c r="J3156" t="s">
        <v>77</v>
      </c>
      <c r="K3156" t="s">
        <v>74</v>
      </c>
      <c r="L3156" t="s">
        <v>46</v>
      </c>
      <c r="M3156" t="s">
        <v>36</v>
      </c>
      <c r="N3156" t="s">
        <v>37</v>
      </c>
      <c r="O3156" t="s">
        <v>47</v>
      </c>
      <c r="P3156" t="s">
        <v>48</v>
      </c>
      <c r="Q3156" t="s">
        <v>26</v>
      </c>
      <c r="R3156" t="s">
        <v>41</v>
      </c>
      <c r="S3156" t="s">
        <v>42</v>
      </c>
      <c r="T3156">
        <v>3</v>
      </c>
    </row>
    <row r="3157" spans="1:20" x14ac:dyDescent="0.3">
      <c r="A3157">
        <v>3009</v>
      </c>
      <c r="B3157">
        <v>63</v>
      </c>
      <c r="C3157" t="s">
        <v>30</v>
      </c>
      <c r="D3157" t="s">
        <v>43</v>
      </c>
      <c r="E3157">
        <v>4643.1653159999996</v>
      </c>
      <c r="F3157" s="1">
        <v>34307</v>
      </c>
      <c r="G3157">
        <v>22397.9</v>
      </c>
      <c r="H3157">
        <v>152.179</v>
      </c>
      <c r="I3157" t="s">
        <v>32</v>
      </c>
      <c r="J3157" t="s">
        <v>23</v>
      </c>
      <c r="K3157" t="s">
        <v>57</v>
      </c>
      <c r="L3157" t="s">
        <v>35</v>
      </c>
      <c r="M3157" t="s">
        <v>26</v>
      </c>
      <c r="N3157" t="s">
        <v>25</v>
      </c>
      <c r="O3157" t="s">
        <v>47</v>
      </c>
      <c r="P3157" t="s">
        <v>58</v>
      </c>
      <c r="Q3157" t="s">
        <v>40</v>
      </c>
      <c r="R3157" t="s">
        <v>49</v>
      </c>
      <c r="S3157" t="s">
        <v>29</v>
      </c>
      <c r="T3157">
        <v>3</v>
      </c>
    </row>
    <row r="3158" spans="1:20" x14ac:dyDescent="0.3">
      <c r="A3158">
        <v>3012</v>
      </c>
      <c r="B3158">
        <v>68</v>
      </c>
      <c r="C3158" t="s">
        <v>20</v>
      </c>
      <c r="D3158" t="s">
        <v>21</v>
      </c>
      <c r="E3158">
        <v>4835.5933160000004</v>
      </c>
      <c r="F3158" s="1">
        <v>35654</v>
      </c>
      <c r="G3158">
        <v>29259.9</v>
      </c>
      <c r="H3158">
        <v>229.047</v>
      </c>
      <c r="I3158" t="s">
        <v>44</v>
      </c>
      <c r="J3158" t="s">
        <v>64</v>
      </c>
      <c r="K3158" t="s">
        <v>66</v>
      </c>
      <c r="L3158" t="s">
        <v>35</v>
      </c>
      <c r="M3158" t="s">
        <v>26</v>
      </c>
      <c r="N3158" t="s">
        <v>46</v>
      </c>
      <c r="O3158" t="s">
        <v>27</v>
      </c>
      <c r="P3158" t="s">
        <v>40</v>
      </c>
      <c r="Q3158" t="s">
        <v>58</v>
      </c>
      <c r="R3158" t="s">
        <v>49</v>
      </c>
      <c r="S3158" t="s">
        <v>69</v>
      </c>
      <c r="T3158">
        <v>3</v>
      </c>
    </row>
    <row r="3159" spans="1:20" x14ac:dyDescent="0.3">
      <c r="A3159">
        <v>3013</v>
      </c>
      <c r="B3159">
        <v>61</v>
      </c>
      <c r="C3159" t="s">
        <v>30</v>
      </c>
      <c r="D3159" t="s">
        <v>31</v>
      </c>
      <c r="E3159">
        <v>4707.4106270000002</v>
      </c>
      <c r="F3159" s="1">
        <v>32239</v>
      </c>
      <c r="G3159">
        <v>25575.3</v>
      </c>
      <c r="H3159">
        <v>188.36099999999999</v>
      </c>
      <c r="I3159" t="s">
        <v>44</v>
      </c>
      <c r="J3159" t="s">
        <v>86</v>
      </c>
      <c r="K3159" t="s">
        <v>66</v>
      </c>
      <c r="L3159" t="s">
        <v>46</v>
      </c>
      <c r="M3159" t="s">
        <v>26</v>
      </c>
      <c r="N3159" t="s">
        <v>46</v>
      </c>
      <c r="O3159" t="s">
        <v>27</v>
      </c>
      <c r="P3159" t="s">
        <v>39</v>
      </c>
      <c r="Q3159" t="s">
        <v>39</v>
      </c>
      <c r="R3159" t="s">
        <v>28</v>
      </c>
      <c r="S3159" t="s">
        <v>42</v>
      </c>
      <c r="T3159">
        <v>3</v>
      </c>
    </row>
    <row r="3160" spans="1:20" x14ac:dyDescent="0.3">
      <c r="A3160">
        <v>3032</v>
      </c>
      <c r="B3160">
        <v>53</v>
      </c>
      <c r="C3160" t="s">
        <v>30</v>
      </c>
      <c r="D3160" t="s">
        <v>50</v>
      </c>
      <c r="E3160">
        <v>4686.5498699999998</v>
      </c>
      <c r="F3160" s="1">
        <v>39014</v>
      </c>
      <c r="G3160">
        <v>14324.6</v>
      </c>
      <c r="H3160">
        <v>81.456999999999994</v>
      </c>
      <c r="I3160" t="s">
        <v>51</v>
      </c>
      <c r="J3160" t="s">
        <v>71</v>
      </c>
      <c r="K3160" t="s">
        <v>53</v>
      </c>
      <c r="L3160" t="s">
        <v>37</v>
      </c>
      <c r="M3160" t="s">
        <v>58</v>
      </c>
      <c r="N3160" t="s">
        <v>54</v>
      </c>
      <c r="O3160" t="s">
        <v>27</v>
      </c>
      <c r="P3160" t="s">
        <v>58</v>
      </c>
      <c r="Q3160" t="s">
        <v>39</v>
      </c>
      <c r="R3160" t="s">
        <v>59</v>
      </c>
      <c r="S3160" t="s">
        <v>42</v>
      </c>
      <c r="T3160">
        <v>3</v>
      </c>
    </row>
    <row r="3161" spans="1:20" x14ac:dyDescent="0.3">
      <c r="A3161">
        <v>3037</v>
      </c>
      <c r="B3161">
        <v>64</v>
      </c>
      <c r="C3161" t="s">
        <v>20</v>
      </c>
      <c r="D3161" t="s">
        <v>31</v>
      </c>
      <c r="E3161">
        <v>3784.5374729999999</v>
      </c>
      <c r="F3161" s="1">
        <v>33179</v>
      </c>
      <c r="G3161">
        <v>13073</v>
      </c>
      <c r="H3161">
        <v>130.69499999999999</v>
      </c>
      <c r="I3161" t="s">
        <v>75</v>
      </c>
      <c r="J3161" t="s">
        <v>64</v>
      </c>
      <c r="K3161" t="s">
        <v>83</v>
      </c>
      <c r="L3161" t="s">
        <v>37</v>
      </c>
      <c r="M3161" t="s">
        <v>62</v>
      </c>
      <c r="N3161" t="s">
        <v>46</v>
      </c>
      <c r="O3161" t="s">
        <v>27</v>
      </c>
      <c r="P3161" t="s">
        <v>48</v>
      </c>
      <c r="Q3161" t="s">
        <v>39</v>
      </c>
      <c r="R3161" t="s">
        <v>28</v>
      </c>
      <c r="S3161" t="s">
        <v>29</v>
      </c>
      <c r="T3161">
        <v>3</v>
      </c>
    </row>
    <row r="3162" spans="1:20" x14ac:dyDescent="0.3">
      <c r="A3162">
        <v>3041</v>
      </c>
      <c r="B3162">
        <v>48</v>
      </c>
      <c r="C3162" t="s">
        <v>20</v>
      </c>
      <c r="D3162" t="s">
        <v>21</v>
      </c>
      <c r="E3162">
        <v>4464.6177150000003</v>
      </c>
      <c r="F3162" s="1">
        <v>36234</v>
      </c>
      <c r="G3162">
        <v>40901.4</v>
      </c>
      <c r="H3162">
        <v>351.36399999999998</v>
      </c>
      <c r="I3162" t="s">
        <v>32</v>
      </c>
      <c r="J3162" t="s">
        <v>98</v>
      </c>
      <c r="K3162" t="s">
        <v>24</v>
      </c>
      <c r="L3162" t="s">
        <v>54</v>
      </c>
      <c r="M3162" t="s">
        <v>36</v>
      </c>
      <c r="N3162" t="s">
        <v>35</v>
      </c>
      <c r="O3162" t="s">
        <v>27</v>
      </c>
      <c r="P3162" t="s">
        <v>26</v>
      </c>
      <c r="Q3162" t="s">
        <v>58</v>
      </c>
      <c r="R3162" t="s">
        <v>28</v>
      </c>
      <c r="S3162" t="s">
        <v>29</v>
      </c>
      <c r="T3162">
        <v>3</v>
      </c>
    </row>
    <row r="3163" spans="1:20" x14ac:dyDescent="0.3">
      <c r="A3163">
        <v>3042</v>
      </c>
      <c r="B3163">
        <v>49</v>
      </c>
      <c r="C3163" t="s">
        <v>30</v>
      </c>
      <c r="D3163" t="s">
        <v>31</v>
      </c>
      <c r="E3163">
        <v>4379.048127</v>
      </c>
      <c r="F3163" s="1">
        <v>29267</v>
      </c>
      <c r="G3163">
        <v>23108.9</v>
      </c>
      <c r="H3163">
        <v>128.26300000000001</v>
      </c>
      <c r="I3163" t="s">
        <v>44</v>
      </c>
      <c r="J3163" t="s">
        <v>71</v>
      </c>
      <c r="K3163" t="s">
        <v>65</v>
      </c>
      <c r="L3163" t="s">
        <v>35</v>
      </c>
      <c r="M3163" t="s">
        <v>26</v>
      </c>
      <c r="N3163" t="s">
        <v>54</v>
      </c>
      <c r="O3163" t="s">
        <v>38</v>
      </c>
      <c r="P3163" t="s">
        <v>58</v>
      </c>
      <c r="Q3163" t="s">
        <v>58</v>
      </c>
      <c r="R3163" t="s">
        <v>59</v>
      </c>
      <c r="S3163" t="s">
        <v>55</v>
      </c>
      <c r="T3163">
        <v>3</v>
      </c>
    </row>
    <row r="3164" spans="1:20" x14ac:dyDescent="0.3">
      <c r="A3164">
        <v>3050</v>
      </c>
      <c r="B3164">
        <v>48</v>
      </c>
      <c r="C3164" t="s">
        <v>20</v>
      </c>
      <c r="D3164" t="s">
        <v>21</v>
      </c>
      <c r="E3164">
        <v>4233.6758419999996</v>
      </c>
      <c r="F3164" s="1">
        <v>32573</v>
      </c>
      <c r="G3164">
        <v>21132.3</v>
      </c>
      <c r="H3164">
        <v>127.292</v>
      </c>
      <c r="I3164" t="s">
        <v>51</v>
      </c>
      <c r="J3164" t="s">
        <v>73</v>
      </c>
      <c r="K3164" t="s">
        <v>61</v>
      </c>
      <c r="L3164" t="s">
        <v>35</v>
      </c>
      <c r="M3164" t="s">
        <v>36</v>
      </c>
      <c r="N3164" t="s">
        <v>54</v>
      </c>
      <c r="O3164" t="s">
        <v>47</v>
      </c>
      <c r="P3164" t="s">
        <v>39</v>
      </c>
      <c r="Q3164" t="s">
        <v>48</v>
      </c>
      <c r="R3164" t="s">
        <v>59</v>
      </c>
      <c r="S3164" t="s">
        <v>69</v>
      </c>
      <c r="T3164">
        <v>3</v>
      </c>
    </row>
    <row r="3165" spans="1:20" x14ac:dyDescent="0.3">
      <c r="A3165">
        <v>3058</v>
      </c>
      <c r="B3165">
        <v>45</v>
      </c>
      <c r="C3165" t="s">
        <v>30</v>
      </c>
      <c r="D3165" t="s">
        <v>21</v>
      </c>
      <c r="E3165">
        <v>4020.1157370000001</v>
      </c>
      <c r="F3165" s="1">
        <v>42224</v>
      </c>
      <c r="G3165">
        <v>48704.3</v>
      </c>
      <c r="H3165">
        <v>403.27199999999999</v>
      </c>
      <c r="I3165" t="s">
        <v>44</v>
      </c>
      <c r="J3165" t="s">
        <v>102</v>
      </c>
      <c r="K3165" t="s">
        <v>61</v>
      </c>
      <c r="L3165" t="s">
        <v>46</v>
      </c>
      <c r="M3165" t="s">
        <v>26</v>
      </c>
      <c r="N3165" t="s">
        <v>46</v>
      </c>
      <c r="O3165" t="s">
        <v>27</v>
      </c>
      <c r="P3165" t="s">
        <v>26</v>
      </c>
      <c r="Q3165" t="s">
        <v>58</v>
      </c>
      <c r="R3165" t="s">
        <v>63</v>
      </c>
      <c r="S3165" t="s">
        <v>72</v>
      </c>
      <c r="T3165">
        <v>3</v>
      </c>
    </row>
    <row r="3166" spans="1:20" x14ac:dyDescent="0.3">
      <c r="A3166">
        <v>3059</v>
      </c>
      <c r="B3166">
        <v>53</v>
      </c>
      <c r="C3166" t="s">
        <v>20</v>
      </c>
      <c r="D3166" t="s">
        <v>50</v>
      </c>
      <c r="E3166">
        <v>5078.428645</v>
      </c>
      <c r="F3166" s="1">
        <v>34885</v>
      </c>
      <c r="G3166">
        <v>15346.3</v>
      </c>
      <c r="H3166">
        <v>82.619</v>
      </c>
      <c r="I3166" t="s">
        <v>44</v>
      </c>
      <c r="J3166" t="s">
        <v>96</v>
      </c>
      <c r="K3166" t="s">
        <v>66</v>
      </c>
      <c r="L3166" t="s">
        <v>54</v>
      </c>
      <c r="M3166" t="s">
        <v>36</v>
      </c>
      <c r="N3166" t="s">
        <v>46</v>
      </c>
      <c r="O3166" t="s">
        <v>27</v>
      </c>
      <c r="P3166" t="s">
        <v>40</v>
      </c>
      <c r="Q3166" t="s">
        <v>39</v>
      </c>
      <c r="R3166" t="s">
        <v>63</v>
      </c>
      <c r="S3166" t="s">
        <v>42</v>
      </c>
      <c r="T3166">
        <v>3</v>
      </c>
    </row>
    <row r="3167" spans="1:20" x14ac:dyDescent="0.3">
      <c r="A3167">
        <v>3060</v>
      </c>
      <c r="B3167">
        <v>68</v>
      </c>
      <c r="C3167" t="s">
        <v>20</v>
      </c>
      <c r="D3167" t="s">
        <v>21</v>
      </c>
      <c r="E3167">
        <v>4422.8875749999997</v>
      </c>
      <c r="F3167" s="1">
        <v>43546</v>
      </c>
      <c r="G3167">
        <v>38051.1</v>
      </c>
      <c r="H3167">
        <v>269.76</v>
      </c>
      <c r="I3167" t="s">
        <v>44</v>
      </c>
      <c r="J3167" t="s">
        <v>73</v>
      </c>
      <c r="K3167" t="s">
        <v>66</v>
      </c>
      <c r="L3167" t="s">
        <v>37</v>
      </c>
      <c r="M3167" t="s">
        <v>58</v>
      </c>
      <c r="N3167" t="s">
        <v>54</v>
      </c>
      <c r="O3167" t="s">
        <v>78</v>
      </c>
      <c r="P3167" t="s">
        <v>26</v>
      </c>
      <c r="Q3167" t="s">
        <v>26</v>
      </c>
      <c r="R3167" t="s">
        <v>28</v>
      </c>
      <c r="S3167" t="s">
        <v>42</v>
      </c>
      <c r="T3167">
        <v>3</v>
      </c>
    </row>
    <row r="3168" spans="1:20" x14ac:dyDescent="0.3">
      <c r="A3168">
        <v>3062</v>
      </c>
      <c r="B3168">
        <v>43</v>
      </c>
      <c r="C3168" t="s">
        <v>30</v>
      </c>
      <c r="D3168" t="s">
        <v>21</v>
      </c>
      <c r="E3168">
        <v>4226.7707250000003</v>
      </c>
      <c r="F3168" s="1">
        <v>35884</v>
      </c>
      <c r="G3168">
        <v>6237.9</v>
      </c>
      <c r="H3168">
        <v>37.639000000000003</v>
      </c>
      <c r="I3168" t="s">
        <v>44</v>
      </c>
      <c r="J3168" t="s">
        <v>67</v>
      </c>
      <c r="K3168" t="s">
        <v>34</v>
      </c>
      <c r="L3168" t="s">
        <v>54</v>
      </c>
      <c r="M3168" t="s">
        <v>62</v>
      </c>
      <c r="N3168" t="s">
        <v>35</v>
      </c>
      <c r="O3168" t="s">
        <v>27</v>
      </c>
      <c r="P3168" t="s">
        <v>58</v>
      </c>
      <c r="Q3168" t="s">
        <v>26</v>
      </c>
      <c r="R3168" t="s">
        <v>63</v>
      </c>
      <c r="S3168" t="s">
        <v>72</v>
      </c>
      <c r="T3168">
        <v>3</v>
      </c>
    </row>
    <row r="3169" spans="1:20" x14ac:dyDescent="0.3">
      <c r="A3169">
        <v>3064</v>
      </c>
      <c r="B3169">
        <v>50</v>
      </c>
      <c r="C3169" t="s">
        <v>20</v>
      </c>
      <c r="D3169" t="s">
        <v>21</v>
      </c>
      <c r="E3169">
        <v>3812.0813290000001</v>
      </c>
      <c r="F3169" s="1">
        <v>42530</v>
      </c>
      <c r="G3169">
        <v>9231.7000000000007</v>
      </c>
      <c r="H3169">
        <v>90.162000000000006</v>
      </c>
      <c r="I3169" t="s">
        <v>44</v>
      </c>
      <c r="J3169" t="s">
        <v>92</v>
      </c>
      <c r="K3169" t="s">
        <v>61</v>
      </c>
      <c r="L3169" t="s">
        <v>54</v>
      </c>
      <c r="M3169" t="s">
        <v>36</v>
      </c>
      <c r="N3169" t="s">
        <v>35</v>
      </c>
      <c r="O3169" t="s">
        <v>27</v>
      </c>
      <c r="P3169" t="s">
        <v>39</v>
      </c>
      <c r="Q3169" t="s">
        <v>40</v>
      </c>
      <c r="R3169" t="s">
        <v>41</v>
      </c>
      <c r="S3169" t="s">
        <v>55</v>
      </c>
      <c r="T3169">
        <v>3</v>
      </c>
    </row>
    <row r="3170" spans="1:20" x14ac:dyDescent="0.3">
      <c r="A3170">
        <v>3072</v>
      </c>
      <c r="B3170">
        <v>45</v>
      </c>
      <c r="C3170" t="s">
        <v>20</v>
      </c>
      <c r="D3170" t="s">
        <v>21</v>
      </c>
      <c r="E3170">
        <v>4152.7669040000001</v>
      </c>
      <c r="F3170" s="1">
        <v>33222</v>
      </c>
      <c r="G3170">
        <v>12629</v>
      </c>
      <c r="H3170">
        <v>89.597999999999999</v>
      </c>
      <c r="I3170" t="s">
        <v>75</v>
      </c>
      <c r="J3170" t="s">
        <v>96</v>
      </c>
      <c r="K3170" t="s">
        <v>83</v>
      </c>
      <c r="L3170" t="s">
        <v>37</v>
      </c>
      <c r="M3170" t="s">
        <v>26</v>
      </c>
      <c r="N3170" t="s">
        <v>46</v>
      </c>
      <c r="O3170" t="s">
        <v>47</v>
      </c>
      <c r="P3170" t="s">
        <v>26</v>
      </c>
      <c r="Q3170" t="s">
        <v>40</v>
      </c>
      <c r="R3170" t="s">
        <v>49</v>
      </c>
      <c r="S3170" t="s">
        <v>55</v>
      </c>
      <c r="T3170">
        <v>3</v>
      </c>
    </row>
    <row r="3171" spans="1:20" x14ac:dyDescent="0.3">
      <c r="A3171">
        <v>3074</v>
      </c>
      <c r="B3171">
        <v>46</v>
      </c>
      <c r="C3171" t="s">
        <v>20</v>
      </c>
      <c r="D3171" t="s">
        <v>50</v>
      </c>
      <c r="E3171">
        <v>6257.3899199999996</v>
      </c>
      <c r="F3171" s="1">
        <v>39275</v>
      </c>
      <c r="G3171">
        <v>29767.7</v>
      </c>
      <c r="H3171">
        <v>188.71899999999999</v>
      </c>
      <c r="I3171" t="s">
        <v>32</v>
      </c>
      <c r="J3171" t="s">
        <v>82</v>
      </c>
      <c r="K3171" t="s">
        <v>61</v>
      </c>
      <c r="L3171" t="s">
        <v>25</v>
      </c>
      <c r="M3171" t="s">
        <v>58</v>
      </c>
      <c r="N3171" t="s">
        <v>54</v>
      </c>
      <c r="O3171" t="s">
        <v>27</v>
      </c>
      <c r="P3171" t="s">
        <v>58</v>
      </c>
      <c r="Q3171" t="s">
        <v>58</v>
      </c>
      <c r="R3171" t="s">
        <v>63</v>
      </c>
      <c r="S3171" t="s">
        <v>42</v>
      </c>
      <c r="T3171">
        <v>3</v>
      </c>
    </row>
    <row r="3172" spans="1:20" x14ac:dyDescent="0.3">
      <c r="A3172">
        <v>3077</v>
      </c>
      <c r="B3172">
        <v>56</v>
      </c>
      <c r="C3172" t="s">
        <v>20</v>
      </c>
      <c r="D3172" t="s">
        <v>31</v>
      </c>
      <c r="E3172">
        <v>3766.2455239999999</v>
      </c>
      <c r="F3172" s="1">
        <v>33012</v>
      </c>
      <c r="G3172">
        <v>6573.4</v>
      </c>
      <c r="H3172">
        <v>47.984999999999999</v>
      </c>
      <c r="I3172" t="s">
        <v>44</v>
      </c>
      <c r="J3172" t="s">
        <v>82</v>
      </c>
      <c r="K3172" t="s">
        <v>74</v>
      </c>
      <c r="L3172" t="s">
        <v>35</v>
      </c>
      <c r="M3172" t="s">
        <v>58</v>
      </c>
      <c r="N3172" t="s">
        <v>35</v>
      </c>
      <c r="O3172" t="s">
        <v>47</v>
      </c>
      <c r="P3172" t="s">
        <v>26</v>
      </c>
      <c r="Q3172" t="s">
        <v>40</v>
      </c>
      <c r="R3172" t="s">
        <v>41</v>
      </c>
      <c r="S3172" t="s">
        <v>55</v>
      </c>
      <c r="T3172">
        <v>3</v>
      </c>
    </row>
    <row r="3173" spans="1:20" x14ac:dyDescent="0.3">
      <c r="A3173">
        <v>3088</v>
      </c>
      <c r="B3173">
        <v>44</v>
      </c>
      <c r="C3173" t="s">
        <v>20</v>
      </c>
      <c r="D3173" t="s">
        <v>31</v>
      </c>
      <c r="E3173">
        <v>1914.3229859999999</v>
      </c>
      <c r="F3173" s="1">
        <v>32309</v>
      </c>
      <c r="G3173">
        <v>46237.5</v>
      </c>
      <c r="H3173">
        <v>423.22</v>
      </c>
      <c r="I3173" t="s">
        <v>44</v>
      </c>
      <c r="J3173" t="s">
        <v>92</v>
      </c>
      <c r="K3173" t="s">
        <v>61</v>
      </c>
      <c r="L3173" t="s">
        <v>25</v>
      </c>
      <c r="M3173" t="s">
        <v>26</v>
      </c>
      <c r="N3173" t="s">
        <v>25</v>
      </c>
      <c r="O3173" t="s">
        <v>38</v>
      </c>
      <c r="P3173" t="s">
        <v>40</v>
      </c>
      <c r="Q3173" t="s">
        <v>58</v>
      </c>
      <c r="R3173" t="s">
        <v>49</v>
      </c>
      <c r="S3173" t="s">
        <v>55</v>
      </c>
      <c r="T3173">
        <v>3</v>
      </c>
    </row>
    <row r="3174" spans="1:20" x14ac:dyDescent="0.3">
      <c r="A3174">
        <v>3090</v>
      </c>
      <c r="B3174">
        <v>48</v>
      </c>
      <c r="C3174" t="s">
        <v>30</v>
      </c>
      <c r="D3174" t="s">
        <v>21</v>
      </c>
      <c r="E3174">
        <v>3634.6298430000002</v>
      </c>
      <c r="F3174" s="1">
        <v>30431</v>
      </c>
      <c r="G3174">
        <v>20913.2</v>
      </c>
      <c r="H3174">
        <v>126.51600000000001</v>
      </c>
      <c r="I3174" t="s">
        <v>22</v>
      </c>
      <c r="J3174" t="s">
        <v>95</v>
      </c>
      <c r="K3174" t="s">
        <v>61</v>
      </c>
      <c r="L3174" t="s">
        <v>46</v>
      </c>
      <c r="M3174" t="s">
        <v>36</v>
      </c>
      <c r="N3174" t="s">
        <v>35</v>
      </c>
      <c r="O3174" t="s">
        <v>27</v>
      </c>
      <c r="P3174" t="s">
        <v>26</v>
      </c>
      <c r="Q3174" t="s">
        <v>26</v>
      </c>
      <c r="R3174" t="s">
        <v>59</v>
      </c>
      <c r="S3174" t="s">
        <v>72</v>
      </c>
      <c r="T3174">
        <v>3</v>
      </c>
    </row>
    <row r="3175" spans="1:20" x14ac:dyDescent="0.3">
      <c r="A3175">
        <v>3092</v>
      </c>
      <c r="B3175">
        <v>65</v>
      </c>
      <c r="C3175" t="s">
        <v>20</v>
      </c>
      <c r="D3175" t="s">
        <v>31</v>
      </c>
      <c r="E3175">
        <v>4064.1217280000001</v>
      </c>
      <c r="F3175" s="1">
        <v>43499</v>
      </c>
      <c r="G3175">
        <v>21177.1</v>
      </c>
      <c r="H3175">
        <v>149.08000000000001</v>
      </c>
      <c r="I3175" t="s">
        <v>44</v>
      </c>
      <c r="J3175" t="s">
        <v>100</v>
      </c>
      <c r="K3175" t="s">
        <v>61</v>
      </c>
      <c r="L3175" t="s">
        <v>46</v>
      </c>
      <c r="M3175" t="s">
        <v>26</v>
      </c>
      <c r="N3175" t="s">
        <v>54</v>
      </c>
      <c r="O3175" t="s">
        <v>47</v>
      </c>
      <c r="P3175" t="s">
        <v>58</v>
      </c>
      <c r="Q3175" t="s">
        <v>39</v>
      </c>
      <c r="R3175" t="s">
        <v>49</v>
      </c>
      <c r="S3175" t="s">
        <v>69</v>
      </c>
      <c r="T3175">
        <v>3</v>
      </c>
    </row>
    <row r="3176" spans="1:20" x14ac:dyDescent="0.3">
      <c r="A3176">
        <v>3095</v>
      </c>
      <c r="B3176">
        <v>45</v>
      </c>
      <c r="C3176" t="s">
        <v>20</v>
      </c>
      <c r="D3176" t="s">
        <v>21</v>
      </c>
      <c r="E3176">
        <v>5100.5963449999999</v>
      </c>
      <c r="F3176" s="1">
        <v>28444</v>
      </c>
      <c r="G3176">
        <v>47976.3</v>
      </c>
      <c r="H3176">
        <v>366.31099999999998</v>
      </c>
      <c r="I3176" t="s">
        <v>32</v>
      </c>
      <c r="J3176" t="s">
        <v>90</v>
      </c>
      <c r="K3176" t="s">
        <v>65</v>
      </c>
      <c r="L3176" t="s">
        <v>54</v>
      </c>
      <c r="M3176" t="s">
        <v>68</v>
      </c>
      <c r="N3176" t="s">
        <v>46</v>
      </c>
      <c r="O3176" t="s">
        <v>27</v>
      </c>
      <c r="P3176" t="s">
        <v>39</v>
      </c>
      <c r="Q3176" t="s">
        <v>58</v>
      </c>
      <c r="R3176" t="s">
        <v>49</v>
      </c>
      <c r="S3176" t="s">
        <v>69</v>
      </c>
      <c r="T3176">
        <v>3</v>
      </c>
    </row>
    <row r="3177" spans="1:20" x14ac:dyDescent="0.3">
      <c r="A3177">
        <v>3097</v>
      </c>
      <c r="B3177">
        <v>56</v>
      </c>
      <c r="C3177" t="s">
        <v>20</v>
      </c>
      <c r="D3177" t="s">
        <v>31</v>
      </c>
      <c r="E3177">
        <v>4221.9900680000001</v>
      </c>
      <c r="F3177" s="1">
        <v>35555</v>
      </c>
      <c r="G3177">
        <v>39895.1</v>
      </c>
      <c r="H3177">
        <v>267.48599999999999</v>
      </c>
      <c r="I3177" t="s">
        <v>22</v>
      </c>
      <c r="J3177" t="s">
        <v>85</v>
      </c>
      <c r="K3177" t="s">
        <v>57</v>
      </c>
      <c r="L3177" t="s">
        <v>54</v>
      </c>
      <c r="M3177" t="s">
        <v>62</v>
      </c>
      <c r="N3177" t="s">
        <v>35</v>
      </c>
      <c r="O3177" t="s">
        <v>27</v>
      </c>
      <c r="P3177" t="s">
        <v>26</v>
      </c>
      <c r="Q3177" t="s">
        <v>58</v>
      </c>
      <c r="R3177" t="s">
        <v>41</v>
      </c>
      <c r="S3177" t="s">
        <v>69</v>
      </c>
      <c r="T3177">
        <v>3</v>
      </c>
    </row>
    <row r="3178" spans="1:20" x14ac:dyDescent="0.3">
      <c r="A3178">
        <v>3104</v>
      </c>
      <c r="B3178">
        <v>54</v>
      </c>
      <c r="C3178" t="s">
        <v>30</v>
      </c>
      <c r="D3178" t="s">
        <v>31</v>
      </c>
      <c r="E3178">
        <v>4501.3292879999999</v>
      </c>
      <c r="F3178" s="1">
        <v>37154</v>
      </c>
      <c r="G3178">
        <v>42707.8</v>
      </c>
      <c r="H3178">
        <v>415.67500000000001</v>
      </c>
      <c r="I3178" t="s">
        <v>44</v>
      </c>
      <c r="J3178" t="s">
        <v>95</v>
      </c>
      <c r="K3178" t="s">
        <v>61</v>
      </c>
      <c r="L3178" t="s">
        <v>25</v>
      </c>
      <c r="M3178" t="s">
        <v>36</v>
      </c>
      <c r="N3178" t="s">
        <v>46</v>
      </c>
      <c r="O3178" t="s">
        <v>38</v>
      </c>
      <c r="P3178" t="s">
        <v>58</v>
      </c>
      <c r="Q3178" t="s">
        <v>39</v>
      </c>
      <c r="R3178" t="s">
        <v>59</v>
      </c>
      <c r="S3178" t="s">
        <v>42</v>
      </c>
      <c r="T3178">
        <v>3</v>
      </c>
    </row>
    <row r="3179" spans="1:20" x14ac:dyDescent="0.3">
      <c r="A3179">
        <v>3107</v>
      </c>
      <c r="B3179">
        <v>59</v>
      </c>
      <c r="C3179" t="s">
        <v>20</v>
      </c>
      <c r="D3179" t="s">
        <v>21</v>
      </c>
      <c r="E3179">
        <v>5849.3727360000003</v>
      </c>
      <c r="F3179" s="1">
        <v>31552</v>
      </c>
      <c r="G3179">
        <v>19521.3</v>
      </c>
      <c r="H3179">
        <v>192.11</v>
      </c>
      <c r="I3179" t="s">
        <v>32</v>
      </c>
      <c r="J3179" t="s">
        <v>85</v>
      </c>
      <c r="K3179" t="s">
        <v>66</v>
      </c>
      <c r="L3179" t="s">
        <v>46</v>
      </c>
      <c r="M3179" t="s">
        <v>62</v>
      </c>
      <c r="N3179" t="s">
        <v>35</v>
      </c>
      <c r="O3179" t="s">
        <v>27</v>
      </c>
      <c r="P3179" t="s">
        <v>48</v>
      </c>
      <c r="Q3179" t="s">
        <v>26</v>
      </c>
      <c r="R3179" t="s">
        <v>28</v>
      </c>
      <c r="S3179" t="s">
        <v>55</v>
      </c>
      <c r="T3179">
        <v>3</v>
      </c>
    </row>
    <row r="3180" spans="1:20" x14ac:dyDescent="0.3">
      <c r="A3180">
        <v>3108</v>
      </c>
      <c r="B3180">
        <v>51</v>
      </c>
      <c r="C3180" t="s">
        <v>30</v>
      </c>
      <c r="D3180" t="s">
        <v>21</v>
      </c>
      <c r="E3180">
        <v>4321.3176409999996</v>
      </c>
      <c r="F3180" s="1">
        <v>36095</v>
      </c>
      <c r="G3180">
        <v>48435.199999999997</v>
      </c>
      <c r="H3180">
        <v>342.71699999999998</v>
      </c>
      <c r="I3180" t="s">
        <v>22</v>
      </c>
      <c r="J3180" t="s">
        <v>45</v>
      </c>
      <c r="K3180" t="s">
        <v>34</v>
      </c>
      <c r="L3180" t="s">
        <v>46</v>
      </c>
      <c r="M3180" t="s">
        <v>62</v>
      </c>
      <c r="N3180" t="s">
        <v>46</v>
      </c>
      <c r="O3180" t="s">
        <v>78</v>
      </c>
      <c r="P3180" t="s">
        <v>48</v>
      </c>
      <c r="Q3180" t="s">
        <v>26</v>
      </c>
      <c r="R3180" t="s">
        <v>28</v>
      </c>
      <c r="S3180" t="s">
        <v>55</v>
      </c>
      <c r="T3180">
        <v>3</v>
      </c>
    </row>
    <row r="3181" spans="1:20" x14ac:dyDescent="0.3">
      <c r="A3181">
        <v>3110</v>
      </c>
      <c r="B3181">
        <v>56</v>
      </c>
      <c r="C3181" t="s">
        <v>20</v>
      </c>
      <c r="D3181" t="s">
        <v>21</v>
      </c>
      <c r="E3181">
        <v>2838.8878639999998</v>
      </c>
      <c r="F3181" s="1">
        <v>29999</v>
      </c>
      <c r="G3181">
        <v>30927.8</v>
      </c>
      <c r="H3181">
        <v>193.63</v>
      </c>
      <c r="I3181" t="s">
        <v>51</v>
      </c>
      <c r="J3181" t="s">
        <v>67</v>
      </c>
      <c r="K3181" t="s">
        <v>74</v>
      </c>
      <c r="L3181" t="s">
        <v>25</v>
      </c>
      <c r="M3181" t="s">
        <v>26</v>
      </c>
      <c r="N3181" t="s">
        <v>35</v>
      </c>
      <c r="O3181" t="s">
        <v>47</v>
      </c>
      <c r="P3181" t="s">
        <v>26</v>
      </c>
      <c r="Q3181" t="s">
        <v>26</v>
      </c>
      <c r="R3181" t="s">
        <v>28</v>
      </c>
      <c r="S3181" t="s">
        <v>42</v>
      </c>
      <c r="T3181">
        <v>3</v>
      </c>
    </row>
    <row r="3182" spans="1:20" x14ac:dyDescent="0.3">
      <c r="A3182">
        <v>3112</v>
      </c>
      <c r="B3182">
        <v>48</v>
      </c>
      <c r="C3182" t="s">
        <v>30</v>
      </c>
      <c r="D3182" t="s">
        <v>21</v>
      </c>
      <c r="E3182">
        <v>4339.6136800000004</v>
      </c>
      <c r="F3182" s="1">
        <v>33452</v>
      </c>
      <c r="G3182">
        <v>27630.5</v>
      </c>
      <c r="H3182">
        <v>259.74799999999999</v>
      </c>
      <c r="I3182" t="s">
        <v>32</v>
      </c>
      <c r="J3182" t="s">
        <v>97</v>
      </c>
      <c r="K3182" t="s">
        <v>57</v>
      </c>
      <c r="L3182" t="s">
        <v>37</v>
      </c>
      <c r="M3182" t="s">
        <v>68</v>
      </c>
      <c r="N3182" t="s">
        <v>46</v>
      </c>
      <c r="O3182" t="s">
        <v>27</v>
      </c>
      <c r="P3182" t="s">
        <v>39</v>
      </c>
      <c r="Q3182" t="s">
        <v>58</v>
      </c>
      <c r="R3182" t="s">
        <v>28</v>
      </c>
      <c r="S3182" t="s">
        <v>72</v>
      </c>
      <c r="T3182">
        <v>3</v>
      </c>
    </row>
    <row r="3183" spans="1:20" x14ac:dyDescent="0.3">
      <c r="A3183">
        <v>3116</v>
      </c>
      <c r="B3183">
        <v>69</v>
      </c>
      <c r="C3183" t="s">
        <v>30</v>
      </c>
      <c r="D3183" t="s">
        <v>21</v>
      </c>
      <c r="E3183">
        <v>4585.5512330000001</v>
      </c>
      <c r="F3183" s="1">
        <v>37999</v>
      </c>
      <c r="G3183">
        <v>33381.699999999997</v>
      </c>
      <c r="H3183">
        <v>267.70800000000003</v>
      </c>
      <c r="I3183" t="s">
        <v>22</v>
      </c>
      <c r="J3183" t="s">
        <v>45</v>
      </c>
      <c r="K3183" t="s">
        <v>34</v>
      </c>
      <c r="L3183" t="s">
        <v>35</v>
      </c>
      <c r="M3183" t="s">
        <v>26</v>
      </c>
      <c r="N3183" t="s">
        <v>54</v>
      </c>
      <c r="O3183" t="s">
        <v>78</v>
      </c>
      <c r="P3183" t="s">
        <v>40</v>
      </c>
      <c r="Q3183" t="s">
        <v>39</v>
      </c>
      <c r="R3183" t="s">
        <v>49</v>
      </c>
      <c r="S3183" t="s">
        <v>72</v>
      </c>
      <c r="T3183">
        <v>3</v>
      </c>
    </row>
    <row r="3184" spans="1:20" x14ac:dyDescent="0.3">
      <c r="A3184">
        <v>3119</v>
      </c>
      <c r="B3184">
        <v>62</v>
      </c>
      <c r="C3184" t="s">
        <v>20</v>
      </c>
      <c r="D3184" t="s">
        <v>31</v>
      </c>
      <c r="E3184">
        <v>5090.1803719999998</v>
      </c>
      <c r="F3184" s="1">
        <v>44158</v>
      </c>
      <c r="G3184">
        <v>46568.5</v>
      </c>
      <c r="H3184">
        <v>297.59899999999999</v>
      </c>
      <c r="I3184" t="s">
        <v>32</v>
      </c>
      <c r="J3184" t="s">
        <v>94</v>
      </c>
      <c r="K3184" t="s">
        <v>53</v>
      </c>
      <c r="L3184" t="s">
        <v>35</v>
      </c>
      <c r="M3184" t="s">
        <v>62</v>
      </c>
      <c r="N3184" t="s">
        <v>25</v>
      </c>
      <c r="O3184" t="s">
        <v>27</v>
      </c>
      <c r="P3184" t="s">
        <v>39</v>
      </c>
      <c r="Q3184" t="s">
        <v>48</v>
      </c>
      <c r="R3184" t="s">
        <v>28</v>
      </c>
      <c r="S3184" t="s">
        <v>42</v>
      </c>
      <c r="T3184">
        <v>3</v>
      </c>
    </row>
    <row r="3185" spans="1:20" x14ac:dyDescent="0.3">
      <c r="A3185">
        <v>3121</v>
      </c>
      <c r="B3185">
        <v>49</v>
      </c>
      <c r="C3185" t="s">
        <v>20</v>
      </c>
      <c r="D3185" t="s">
        <v>31</v>
      </c>
      <c r="E3185">
        <v>3215.5180260000002</v>
      </c>
      <c r="F3185" s="1">
        <v>34952</v>
      </c>
      <c r="G3185">
        <v>35973.199999999997</v>
      </c>
      <c r="H3185">
        <v>308.98700000000002</v>
      </c>
      <c r="I3185" t="s">
        <v>51</v>
      </c>
      <c r="J3185" t="s">
        <v>45</v>
      </c>
      <c r="K3185" t="s">
        <v>65</v>
      </c>
      <c r="L3185" t="s">
        <v>46</v>
      </c>
      <c r="M3185" t="s">
        <v>26</v>
      </c>
      <c r="N3185" t="s">
        <v>25</v>
      </c>
      <c r="O3185" t="s">
        <v>27</v>
      </c>
      <c r="P3185" t="s">
        <v>40</v>
      </c>
      <c r="Q3185" t="s">
        <v>48</v>
      </c>
      <c r="R3185" t="s">
        <v>28</v>
      </c>
      <c r="S3185" t="s">
        <v>72</v>
      </c>
      <c r="T3185">
        <v>3</v>
      </c>
    </row>
    <row r="3186" spans="1:20" x14ac:dyDescent="0.3">
      <c r="A3186">
        <v>3122</v>
      </c>
      <c r="B3186">
        <v>47</v>
      </c>
      <c r="C3186" t="s">
        <v>30</v>
      </c>
      <c r="D3186" t="s">
        <v>21</v>
      </c>
      <c r="E3186">
        <v>4167.6096509999998</v>
      </c>
      <c r="F3186" s="1">
        <v>31687</v>
      </c>
      <c r="G3186">
        <v>41165.199999999997</v>
      </c>
      <c r="H3186">
        <v>356.67099999999999</v>
      </c>
      <c r="I3186" t="s">
        <v>44</v>
      </c>
      <c r="J3186" t="s">
        <v>86</v>
      </c>
      <c r="K3186" t="s">
        <v>34</v>
      </c>
      <c r="L3186" t="s">
        <v>54</v>
      </c>
      <c r="M3186" t="s">
        <v>36</v>
      </c>
      <c r="N3186" t="s">
        <v>46</v>
      </c>
      <c r="O3186" t="s">
        <v>27</v>
      </c>
      <c r="P3186" t="s">
        <v>48</v>
      </c>
      <c r="Q3186" t="s">
        <v>26</v>
      </c>
      <c r="R3186" t="s">
        <v>28</v>
      </c>
      <c r="S3186" t="s">
        <v>29</v>
      </c>
      <c r="T3186">
        <v>3</v>
      </c>
    </row>
    <row r="3187" spans="1:20" x14ac:dyDescent="0.3">
      <c r="A3187">
        <v>3135</v>
      </c>
      <c r="B3187">
        <v>59</v>
      </c>
      <c r="C3187" t="s">
        <v>20</v>
      </c>
      <c r="D3187" t="s">
        <v>21</v>
      </c>
      <c r="E3187">
        <v>4030.3173550000001</v>
      </c>
      <c r="F3187" s="1">
        <v>34806</v>
      </c>
      <c r="G3187">
        <v>25578.2</v>
      </c>
      <c r="H3187">
        <v>243.23699999999999</v>
      </c>
      <c r="I3187" t="s">
        <v>32</v>
      </c>
      <c r="J3187" t="s">
        <v>52</v>
      </c>
      <c r="K3187" t="s">
        <v>61</v>
      </c>
      <c r="L3187" t="s">
        <v>25</v>
      </c>
      <c r="M3187" t="s">
        <v>36</v>
      </c>
      <c r="N3187" t="s">
        <v>25</v>
      </c>
      <c r="O3187" t="s">
        <v>27</v>
      </c>
      <c r="P3187" t="s">
        <v>26</v>
      </c>
      <c r="Q3187" t="s">
        <v>26</v>
      </c>
      <c r="R3187" t="s">
        <v>28</v>
      </c>
      <c r="S3187" t="s">
        <v>55</v>
      </c>
      <c r="T3187">
        <v>3</v>
      </c>
    </row>
    <row r="3188" spans="1:20" x14ac:dyDescent="0.3">
      <c r="A3188">
        <v>3138</v>
      </c>
      <c r="B3188">
        <v>61</v>
      </c>
      <c r="C3188" t="s">
        <v>20</v>
      </c>
      <c r="D3188" t="s">
        <v>31</v>
      </c>
      <c r="E3188">
        <v>3844.3468459999999</v>
      </c>
      <c r="F3188" s="1">
        <v>39097</v>
      </c>
      <c r="G3188">
        <v>34345.9</v>
      </c>
      <c r="H3188">
        <v>174.46299999999999</v>
      </c>
      <c r="I3188" t="s">
        <v>44</v>
      </c>
      <c r="J3188" t="s">
        <v>97</v>
      </c>
      <c r="K3188" t="s">
        <v>66</v>
      </c>
      <c r="L3188" t="s">
        <v>25</v>
      </c>
      <c r="M3188" t="s">
        <v>36</v>
      </c>
      <c r="N3188" t="s">
        <v>37</v>
      </c>
      <c r="O3188" t="s">
        <v>47</v>
      </c>
      <c r="P3188" t="s">
        <v>58</v>
      </c>
      <c r="Q3188" t="s">
        <v>26</v>
      </c>
      <c r="R3188" t="s">
        <v>59</v>
      </c>
      <c r="S3188" t="s">
        <v>55</v>
      </c>
      <c r="T3188">
        <v>3</v>
      </c>
    </row>
    <row r="3189" spans="1:20" x14ac:dyDescent="0.3">
      <c r="A3189">
        <v>3139</v>
      </c>
      <c r="B3189">
        <v>55</v>
      </c>
      <c r="C3189" t="s">
        <v>20</v>
      </c>
      <c r="D3189" t="s">
        <v>21</v>
      </c>
      <c r="E3189">
        <v>4648.4790549999998</v>
      </c>
      <c r="F3189" s="1">
        <v>34303</v>
      </c>
      <c r="G3189">
        <v>25975.5</v>
      </c>
      <c r="H3189">
        <v>195.15799999999999</v>
      </c>
      <c r="I3189" t="s">
        <v>22</v>
      </c>
      <c r="J3189" t="s">
        <v>52</v>
      </c>
      <c r="K3189" t="s">
        <v>34</v>
      </c>
      <c r="L3189" t="s">
        <v>54</v>
      </c>
      <c r="M3189" t="s">
        <v>58</v>
      </c>
      <c r="N3189" t="s">
        <v>35</v>
      </c>
      <c r="O3189" t="s">
        <v>47</v>
      </c>
      <c r="P3189" t="s">
        <v>26</v>
      </c>
      <c r="Q3189" t="s">
        <v>40</v>
      </c>
      <c r="R3189" t="s">
        <v>49</v>
      </c>
      <c r="S3189" t="s">
        <v>69</v>
      </c>
      <c r="T3189">
        <v>3</v>
      </c>
    </row>
    <row r="3190" spans="1:20" x14ac:dyDescent="0.3">
      <c r="A3190">
        <v>3141</v>
      </c>
      <c r="B3190">
        <v>53</v>
      </c>
      <c r="C3190" t="s">
        <v>20</v>
      </c>
      <c r="D3190" t="s">
        <v>21</v>
      </c>
      <c r="E3190">
        <v>4801.2344789999997</v>
      </c>
      <c r="F3190" s="1">
        <v>32188</v>
      </c>
      <c r="G3190">
        <v>5402.5</v>
      </c>
      <c r="H3190">
        <v>45.789000000000001</v>
      </c>
      <c r="I3190" t="s">
        <v>44</v>
      </c>
      <c r="J3190" t="s">
        <v>52</v>
      </c>
      <c r="K3190" t="s">
        <v>66</v>
      </c>
      <c r="L3190" t="s">
        <v>54</v>
      </c>
      <c r="M3190" t="s">
        <v>36</v>
      </c>
      <c r="N3190" t="s">
        <v>25</v>
      </c>
      <c r="O3190" t="s">
        <v>47</v>
      </c>
      <c r="P3190" t="s">
        <v>26</v>
      </c>
      <c r="Q3190" t="s">
        <v>39</v>
      </c>
      <c r="R3190" t="s">
        <v>28</v>
      </c>
      <c r="S3190" t="s">
        <v>42</v>
      </c>
      <c r="T3190">
        <v>3</v>
      </c>
    </row>
    <row r="3191" spans="1:20" x14ac:dyDescent="0.3">
      <c r="A3191">
        <v>3147</v>
      </c>
      <c r="B3191">
        <v>55</v>
      </c>
      <c r="C3191" t="s">
        <v>30</v>
      </c>
      <c r="D3191" t="s">
        <v>31</v>
      </c>
      <c r="E3191">
        <v>4265.985267</v>
      </c>
      <c r="F3191" s="1">
        <v>44272</v>
      </c>
      <c r="G3191">
        <v>18019.3</v>
      </c>
      <c r="H3191">
        <v>169</v>
      </c>
      <c r="I3191" t="s">
        <v>51</v>
      </c>
      <c r="J3191" t="s">
        <v>88</v>
      </c>
      <c r="K3191" t="s">
        <v>65</v>
      </c>
      <c r="L3191" t="s">
        <v>25</v>
      </c>
      <c r="M3191" t="s">
        <v>36</v>
      </c>
      <c r="N3191" t="s">
        <v>46</v>
      </c>
      <c r="O3191" t="s">
        <v>27</v>
      </c>
      <c r="P3191" t="s">
        <v>39</v>
      </c>
      <c r="Q3191" t="s">
        <v>40</v>
      </c>
      <c r="R3191" t="s">
        <v>28</v>
      </c>
      <c r="S3191" t="s">
        <v>42</v>
      </c>
      <c r="T3191">
        <v>3</v>
      </c>
    </row>
    <row r="3192" spans="1:20" x14ac:dyDescent="0.3">
      <c r="A3192">
        <v>3150</v>
      </c>
      <c r="B3192">
        <v>48</v>
      </c>
      <c r="C3192" t="s">
        <v>20</v>
      </c>
      <c r="D3192" t="s">
        <v>31</v>
      </c>
      <c r="E3192">
        <v>5382.4503379999996</v>
      </c>
      <c r="F3192" s="1">
        <v>28280</v>
      </c>
      <c r="G3192">
        <v>22285.7</v>
      </c>
      <c r="H3192">
        <v>181.83799999999999</v>
      </c>
      <c r="I3192" t="s">
        <v>44</v>
      </c>
      <c r="J3192" t="s">
        <v>96</v>
      </c>
      <c r="K3192" t="s">
        <v>65</v>
      </c>
      <c r="L3192" t="s">
        <v>25</v>
      </c>
      <c r="M3192" t="s">
        <v>36</v>
      </c>
      <c r="N3192" t="s">
        <v>46</v>
      </c>
      <c r="O3192" t="s">
        <v>27</v>
      </c>
      <c r="P3192" t="s">
        <v>26</v>
      </c>
      <c r="Q3192" t="s">
        <v>39</v>
      </c>
      <c r="R3192" t="s">
        <v>41</v>
      </c>
      <c r="S3192" t="s">
        <v>29</v>
      </c>
      <c r="T3192">
        <v>3</v>
      </c>
    </row>
    <row r="3193" spans="1:20" x14ac:dyDescent="0.3">
      <c r="A3193">
        <v>3155</v>
      </c>
      <c r="B3193">
        <v>69</v>
      </c>
      <c r="C3193" t="s">
        <v>30</v>
      </c>
      <c r="D3193" t="s">
        <v>21</v>
      </c>
      <c r="E3193">
        <v>5140.0925690000004</v>
      </c>
      <c r="F3193" s="1">
        <v>32797</v>
      </c>
      <c r="G3193">
        <v>14069.7</v>
      </c>
      <c r="H3193">
        <v>80.861000000000004</v>
      </c>
      <c r="I3193" t="s">
        <v>44</v>
      </c>
      <c r="J3193" t="s">
        <v>80</v>
      </c>
      <c r="K3193" t="s">
        <v>83</v>
      </c>
      <c r="L3193" t="s">
        <v>46</v>
      </c>
      <c r="M3193" t="s">
        <v>36</v>
      </c>
      <c r="N3193" t="s">
        <v>54</v>
      </c>
      <c r="O3193" t="s">
        <v>47</v>
      </c>
      <c r="P3193" t="s">
        <v>48</v>
      </c>
      <c r="Q3193" t="s">
        <v>39</v>
      </c>
      <c r="R3193" t="s">
        <v>28</v>
      </c>
      <c r="S3193" t="s">
        <v>55</v>
      </c>
      <c r="T3193">
        <v>3</v>
      </c>
    </row>
    <row r="3194" spans="1:20" x14ac:dyDescent="0.3">
      <c r="A3194">
        <v>3157</v>
      </c>
      <c r="B3194">
        <v>71</v>
      </c>
      <c r="C3194" t="s">
        <v>30</v>
      </c>
      <c r="D3194" t="s">
        <v>31</v>
      </c>
      <c r="E3194">
        <v>4311.2973439999996</v>
      </c>
      <c r="F3194" s="1">
        <v>36395</v>
      </c>
      <c r="G3194">
        <v>9915.6</v>
      </c>
      <c r="H3194">
        <v>88.004999999999995</v>
      </c>
      <c r="I3194" t="s">
        <v>32</v>
      </c>
      <c r="J3194" t="s">
        <v>87</v>
      </c>
      <c r="K3194" t="s">
        <v>61</v>
      </c>
      <c r="L3194" t="s">
        <v>46</v>
      </c>
      <c r="M3194" t="s">
        <v>36</v>
      </c>
      <c r="N3194" t="s">
        <v>37</v>
      </c>
      <c r="O3194" t="s">
        <v>47</v>
      </c>
      <c r="P3194" t="s">
        <v>48</v>
      </c>
      <c r="Q3194" t="s">
        <v>48</v>
      </c>
      <c r="R3194" t="s">
        <v>59</v>
      </c>
      <c r="S3194" t="s">
        <v>42</v>
      </c>
      <c r="T3194">
        <v>3</v>
      </c>
    </row>
    <row r="3195" spans="1:20" x14ac:dyDescent="0.3">
      <c r="A3195">
        <v>3165</v>
      </c>
      <c r="B3195">
        <v>48</v>
      </c>
      <c r="C3195" t="s">
        <v>20</v>
      </c>
      <c r="D3195" t="s">
        <v>43</v>
      </c>
      <c r="E3195">
        <v>3415.0003959999999</v>
      </c>
      <c r="F3195" s="1">
        <v>32374</v>
      </c>
      <c r="G3195">
        <v>23405.4</v>
      </c>
      <c r="H3195">
        <v>224.82599999999999</v>
      </c>
      <c r="I3195" t="s">
        <v>32</v>
      </c>
      <c r="J3195" t="s">
        <v>94</v>
      </c>
      <c r="K3195" t="s">
        <v>57</v>
      </c>
      <c r="L3195" t="s">
        <v>35</v>
      </c>
      <c r="M3195" t="s">
        <v>58</v>
      </c>
      <c r="N3195" t="s">
        <v>25</v>
      </c>
      <c r="O3195" t="s">
        <v>47</v>
      </c>
      <c r="P3195" t="s">
        <v>48</v>
      </c>
      <c r="Q3195" t="s">
        <v>40</v>
      </c>
      <c r="R3195" t="s">
        <v>28</v>
      </c>
      <c r="S3195" t="s">
        <v>42</v>
      </c>
      <c r="T3195">
        <v>3</v>
      </c>
    </row>
    <row r="3196" spans="1:20" x14ac:dyDescent="0.3">
      <c r="A3196">
        <v>3167</v>
      </c>
      <c r="B3196">
        <v>55</v>
      </c>
      <c r="C3196" t="s">
        <v>20</v>
      </c>
      <c r="D3196" t="s">
        <v>31</v>
      </c>
      <c r="E3196">
        <v>4032.6443210000002</v>
      </c>
      <c r="F3196" s="1">
        <v>29872</v>
      </c>
      <c r="G3196">
        <v>23830.5</v>
      </c>
      <c r="H3196">
        <v>147.66999999999999</v>
      </c>
      <c r="I3196" t="s">
        <v>32</v>
      </c>
      <c r="J3196" t="s">
        <v>81</v>
      </c>
      <c r="K3196" t="s">
        <v>53</v>
      </c>
      <c r="L3196" t="s">
        <v>46</v>
      </c>
      <c r="M3196" t="s">
        <v>68</v>
      </c>
      <c r="N3196" t="s">
        <v>54</v>
      </c>
      <c r="O3196" t="s">
        <v>47</v>
      </c>
      <c r="P3196" t="s">
        <v>40</v>
      </c>
      <c r="Q3196" t="s">
        <v>58</v>
      </c>
      <c r="R3196" t="s">
        <v>41</v>
      </c>
      <c r="S3196" t="s">
        <v>55</v>
      </c>
      <c r="T3196">
        <v>3</v>
      </c>
    </row>
    <row r="3197" spans="1:20" x14ac:dyDescent="0.3">
      <c r="A3197">
        <v>3175</v>
      </c>
      <c r="B3197">
        <v>59</v>
      </c>
      <c r="C3197" t="s">
        <v>20</v>
      </c>
      <c r="D3197" t="s">
        <v>21</v>
      </c>
      <c r="E3197">
        <v>3439.437907</v>
      </c>
      <c r="F3197" s="1">
        <v>36852</v>
      </c>
      <c r="G3197">
        <v>7593.8</v>
      </c>
      <c r="H3197">
        <v>58.518000000000001</v>
      </c>
      <c r="I3197" t="s">
        <v>22</v>
      </c>
      <c r="J3197" t="s">
        <v>84</v>
      </c>
      <c r="K3197" t="s">
        <v>66</v>
      </c>
      <c r="L3197" t="s">
        <v>35</v>
      </c>
      <c r="M3197" t="s">
        <v>26</v>
      </c>
      <c r="N3197" t="s">
        <v>35</v>
      </c>
      <c r="O3197" t="s">
        <v>47</v>
      </c>
      <c r="P3197" t="s">
        <v>26</v>
      </c>
      <c r="Q3197" t="s">
        <v>39</v>
      </c>
      <c r="R3197" t="s">
        <v>28</v>
      </c>
      <c r="S3197" t="s">
        <v>69</v>
      </c>
      <c r="T3197">
        <v>3</v>
      </c>
    </row>
    <row r="3198" spans="1:20" x14ac:dyDescent="0.3">
      <c r="A3198">
        <v>3176</v>
      </c>
      <c r="B3198">
        <v>51</v>
      </c>
      <c r="C3198" t="s">
        <v>30</v>
      </c>
      <c r="D3198" t="s">
        <v>21</v>
      </c>
      <c r="E3198">
        <v>3754.4426050000002</v>
      </c>
      <c r="F3198" s="1">
        <v>29655</v>
      </c>
      <c r="G3198">
        <v>37224.5</v>
      </c>
      <c r="H3198">
        <v>368.32100000000003</v>
      </c>
      <c r="I3198" t="s">
        <v>22</v>
      </c>
      <c r="J3198" t="s">
        <v>90</v>
      </c>
      <c r="K3198" t="s">
        <v>53</v>
      </c>
      <c r="L3198" t="s">
        <v>46</v>
      </c>
      <c r="M3198" t="s">
        <v>36</v>
      </c>
      <c r="N3198" t="s">
        <v>35</v>
      </c>
      <c r="O3198" t="s">
        <v>27</v>
      </c>
      <c r="P3198" t="s">
        <v>40</v>
      </c>
      <c r="Q3198" t="s">
        <v>40</v>
      </c>
      <c r="R3198" t="s">
        <v>28</v>
      </c>
      <c r="S3198" t="s">
        <v>29</v>
      </c>
      <c r="T3198">
        <v>3</v>
      </c>
    </row>
    <row r="3199" spans="1:20" x14ac:dyDescent="0.3">
      <c r="A3199">
        <v>3180</v>
      </c>
      <c r="B3199">
        <v>47</v>
      </c>
      <c r="C3199" t="s">
        <v>30</v>
      </c>
      <c r="D3199" t="s">
        <v>50</v>
      </c>
      <c r="E3199">
        <v>2770.5742639999999</v>
      </c>
      <c r="F3199" s="1">
        <v>36312</v>
      </c>
      <c r="G3199">
        <v>24071.5</v>
      </c>
      <c r="H3199">
        <v>154.524</v>
      </c>
      <c r="I3199" t="s">
        <v>44</v>
      </c>
      <c r="J3199" t="s">
        <v>96</v>
      </c>
      <c r="K3199" t="s">
        <v>61</v>
      </c>
      <c r="L3199" t="s">
        <v>25</v>
      </c>
      <c r="M3199" t="s">
        <v>58</v>
      </c>
      <c r="N3199" t="s">
        <v>46</v>
      </c>
      <c r="O3199" t="s">
        <v>78</v>
      </c>
      <c r="P3199" t="s">
        <v>48</v>
      </c>
      <c r="Q3199" t="s">
        <v>48</v>
      </c>
      <c r="R3199" t="s">
        <v>49</v>
      </c>
      <c r="S3199" t="s">
        <v>72</v>
      </c>
      <c r="T3199">
        <v>3</v>
      </c>
    </row>
    <row r="3200" spans="1:20" x14ac:dyDescent="0.3">
      <c r="A3200">
        <v>3181</v>
      </c>
      <c r="B3200">
        <v>49</v>
      </c>
      <c r="C3200" t="s">
        <v>20</v>
      </c>
      <c r="D3200" t="s">
        <v>31</v>
      </c>
      <c r="E3200">
        <v>2412.0389930000001</v>
      </c>
      <c r="F3200" s="1">
        <v>40235</v>
      </c>
      <c r="G3200">
        <v>12239.4</v>
      </c>
      <c r="H3200">
        <v>70.102000000000004</v>
      </c>
      <c r="I3200" t="s">
        <v>22</v>
      </c>
      <c r="J3200" t="s">
        <v>92</v>
      </c>
      <c r="K3200" t="s">
        <v>53</v>
      </c>
      <c r="L3200" t="s">
        <v>46</v>
      </c>
      <c r="M3200" t="s">
        <v>62</v>
      </c>
      <c r="N3200" t="s">
        <v>25</v>
      </c>
      <c r="O3200" t="s">
        <v>78</v>
      </c>
      <c r="P3200" t="s">
        <v>48</v>
      </c>
      <c r="Q3200" t="s">
        <v>48</v>
      </c>
      <c r="R3200" t="s">
        <v>59</v>
      </c>
      <c r="S3200" t="s">
        <v>42</v>
      </c>
      <c r="T3200">
        <v>3</v>
      </c>
    </row>
    <row r="3201" spans="1:20" x14ac:dyDescent="0.3">
      <c r="A3201">
        <v>3182</v>
      </c>
      <c r="B3201">
        <v>56</v>
      </c>
      <c r="C3201" t="s">
        <v>30</v>
      </c>
      <c r="D3201" t="s">
        <v>21</v>
      </c>
      <c r="E3201">
        <v>4162.5017580000003</v>
      </c>
      <c r="F3201" s="1">
        <v>29553</v>
      </c>
      <c r="G3201">
        <v>47914.5</v>
      </c>
      <c r="H3201">
        <v>326.012</v>
      </c>
      <c r="I3201" t="s">
        <v>22</v>
      </c>
      <c r="J3201" t="s">
        <v>84</v>
      </c>
      <c r="K3201" t="s">
        <v>53</v>
      </c>
      <c r="L3201" t="s">
        <v>54</v>
      </c>
      <c r="M3201" t="s">
        <v>58</v>
      </c>
      <c r="N3201" t="s">
        <v>46</v>
      </c>
      <c r="O3201" t="s">
        <v>78</v>
      </c>
      <c r="P3201" t="s">
        <v>39</v>
      </c>
      <c r="Q3201" t="s">
        <v>58</v>
      </c>
      <c r="R3201" t="s">
        <v>63</v>
      </c>
      <c r="S3201" t="s">
        <v>55</v>
      </c>
      <c r="T3201">
        <v>3</v>
      </c>
    </row>
    <row r="3202" spans="1:20" x14ac:dyDescent="0.3">
      <c r="A3202">
        <v>3191</v>
      </c>
      <c r="B3202">
        <v>65</v>
      </c>
      <c r="C3202" t="s">
        <v>20</v>
      </c>
      <c r="D3202" t="s">
        <v>21</v>
      </c>
      <c r="E3202">
        <v>5955.420674</v>
      </c>
      <c r="F3202" s="1">
        <v>35899</v>
      </c>
      <c r="G3202">
        <v>12979.5</v>
      </c>
      <c r="H3202">
        <v>99.507999999999996</v>
      </c>
      <c r="I3202" t="s">
        <v>75</v>
      </c>
      <c r="J3202" t="s">
        <v>67</v>
      </c>
      <c r="K3202" t="s">
        <v>34</v>
      </c>
      <c r="L3202" t="s">
        <v>25</v>
      </c>
      <c r="M3202" t="s">
        <v>36</v>
      </c>
      <c r="N3202" t="s">
        <v>37</v>
      </c>
      <c r="O3202" t="s">
        <v>47</v>
      </c>
      <c r="P3202" t="s">
        <v>39</v>
      </c>
      <c r="Q3202" t="s">
        <v>48</v>
      </c>
      <c r="R3202" t="s">
        <v>28</v>
      </c>
      <c r="S3202" t="s">
        <v>55</v>
      </c>
      <c r="T3202">
        <v>3</v>
      </c>
    </row>
    <row r="3203" spans="1:20" x14ac:dyDescent="0.3">
      <c r="A3203">
        <v>3195</v>
      </c>
      <c r="B3203">
        <v>78</v>
      </c>
      <c r="C3203" t="s">
        <v>20</v>
      </c>
      <c r="D3203" t="s">
        <v>31</v>
      </c>
      <c r="E3203">
        <v>3946.7243539999999</v>
      </c>
      <c r="F3203" s="1">
        <v>34242</v>
      </c>
      <c r="G3203">
        <v>17050.7</v>
      </c>
      <c r="H3203">
        <v>117.86199999999999</v>
      </c>
      <c r="I3203" t="s">
        <v>51</v>
      </c>
      <c r="J3203" t="s">
        <v>87</v>
      </c>
      <c r="K3203" t="s">
        <v>65</v>
      </c>
      <c r="L3203" t="s">
        <v>37</v>
      </c>
      <c r="M3203" t="s">
        <v>26</v>
      </c>
      <c r="N3203" t="s">
        <v>25</v>
      </c>
      <c r="O3203" t="s">
        <v>78</v>
      </c>
      <c r="P3203" t="s">
        <v>58</v>
      </c>
      <c r="Q3203" t="s">
        <v>26</v>
      </c>
      <c r="R3203" t="s">
        <v>28</v>
      </c>
      <c r="S3203" t="s">
        <v>55</v>
      </c>
      <c r="T3203">
        <v>3</v>
      </c>
    </row>
    <row r="3204" spans="1:20" x14ac:dyDescent="0.3">
      <c r="A3204">
        <v>3196</v>
      </c>
      <c r="B3204">
        <v>65</v>
      </c>
      <c r="C3204" t="s">
        <v>30</v>
      </c>
      <c r="D3204" t="s">
        <v>21</v>
      </c>
      <c r="E3204">
        <v>4408.0725730000004</v>
      </c>
      <c r="F3204" s="1">
        <v>38774</v>
      </c>
      <c r="G3204">
        <v>24927.1</v>
      </c>
      <c r="H3204">
        <v>132.41800000000001</v>
      </c>
      <c r="I3204" t="s">
        <v>51</v>
      </c>
      <c r="J3204" t="s">
        <v>101</v>
      </c>
      <c r="K3204" t="s">
        <v>61</v>
      </c>
      <c r="L3204" t="s">
        <v>46</v>
      </c>
      <c r="M3204" t="s">
        <v>68</v>
      </c>
      <c r="N3204" t="s">
        <v>46</v>
      </c>
      <c r="O3204" t="s">
        <v>27</v>
      </c>
      <c r="P3204" t="s">
        <v>40</v>
      </c>
      <c r="Q3204" t="s">
        <v>40</v>
      </c>
      <c r="R3204" t="s">
        <v>41</v>
      </c>
      <c r="S3204" t="s">
        <v>29</v>
      </c>
      <c r="T3204">
        <v>3</v>
      </c>
    </row>
    <row r="3205" spans="1:20" x14ac:dyDescent="0.3">
      <c r="A3205">
        <v>3198</v>
      </c>
      <c r="B3205">
        <v>49</v>
      </c>
      <c r="C3205" t="s">
        <v>20</v>
      </c>
      <c r="D3205" t="s">
        <v>31</v>
      </c>
      <c r="E3205">
        <v>3931.505103</v>
      </c>
      <c r="F3205" s="1">
        <v>31767</v>
      </c>
      <c r="G3205">
        <v>27412.6</v>
      </c>
      <c r="H3205">
        <v>217.673</v>
      </c>
      <c r="I3205" t="s">
        <v>22</v>
      </c>
      <c r="J3205" t="s">
        <v>86</v>
      </c>
      <c r="K3205" t="s">
        <v>34</v>
      </c>
      <c r="L3205" t="s">
        <v>46</v>
      </c>
      <c r="M3205" t="s">
        <v>36</v>
      </c>
      <c r="N3205" t="s">
        <v>37</v>
      </c>
      <c r="O3205" t="s">
        <v>38</v>
      </c>
      <c r="P3205" t="s">
        <v>26</v>
      </c>
      <c r="Q3205" t="s">
        <v>48</v>
      </c>
      <c r="R3205" t="s">
        <v>41</v>
      </c>
      <c r="S3205" t="s">
        <v>42</v>
      </c>
      <c r="T3205">
        <v>3</v>
      </c>
    </row>
    <row r="3206" spans="1:20" x14ac:dyDescent="0.3">
      <c r="A3206">
        <v>3199</v>
      </c>
      <c r="B3206">
        <v>42</v>
      </c>
      <c r="C3206" t="s">
        <v>20</v>
      </c>
      <c r="D3206" t="s">
        <v>31</v>
      </c>
      <c r="E3206">
        <v>4496.9782429999996</v>
      </c>
      <c r="F3206" s="1">
        <v>27687</v>
      </c>
      <c r="G3206">
        <v>5311.4</v>
      </c>
      <c r="H3206">
        <v>28</v>
      </c>
      <c r="I3206" t="s">
        <v>32</v>
      </c>
      <c r="J3206" t="s">
        <v>85</v>
      </c>
      <c r="K3206" t="s">
        <v>83</v>
      </c>
      <c r="L3206" t="s">
        <v>35</v>
      </c>
      <c r="M3206" t="s">
        <v>36</v>
      </c>
      <c r="N3206" t="s">
        <v>25</v>
      </c>
      <c r="O3206" t="s">
        <v>38</v>
      </c>
      <c r="P3206" t="s">
        <v>58</v>
      </c>
      <c r="Q3206" t="s">
        <v>26</v>
      </c>
      <c r="R3206" t="s">
        <v>28</v>
      </c>
      <c r="S3206" t="s">
        <v>29</v>
      </c>
      <c r="T3206">
        <v>3</v>
      </c>
    </row>
    <row r="3207" spans="1:20" x14ac:dyDescent="0.3">
      <c r="A3207">
        <v>3204</v>
      </c>
      <c r="B3207">
        <v>53</v>
      </c>
      <c r="C3207" t="s">
        <v>20</v>
      </c>
      <c r="D3207" t="s">
        <v>43</v>
      </c>
      <c r="E3207">
        <v>4184.1177539999999</v>
      </c>
      <c r="F3207" s="1">
        <v>41667</v>
      </c>
      <c r="G3207">
        <v>39566.5</v>
      </c>
      <c r="H3207">
        <v>256.56799999999998</v>
      </c>
      <c r="I3207" t="s">
        <v>51</v>
      </c>
      <c r="J3207" t="s">
        <v>96</v>
      </c>
      <c r="K3207" t="s">
        <v>74</v>
      </c>
      <c r="L3207" t="s">
        <v>54</v>
      </c>
      <c r="M3207" t="s">
        <v>36</v>
      </c>
      <c r="N3207" t="s">
        <v>37</v>
      </c>
      <c r="O3207" t="s">
        <v>47</v>
      </c>
      <c r="P3207" t="s">
        <v>26</v>
      </c>
      <c r="Q3207" t="s">
        <v>39</v>
      </c>
      <c r="R3207" t="s">
        <v>49</v>
      </c>
      <c r="S3207" t="s">
        <v>42</v>
      </c>
      <c r="T3207">
        <v>3</v>
      </c>
    </row>
    <row r="3208" spans="1:20" x14ac:dyDescent="0.3">
      <c r="A3208">
        <v>3206</v>
      </c>
      <c r="B3208">
        <v>49</v>
      </c>
      <c r="C3208" t="s">
        <v>30</v>
      </c>
      <c r="D3208" t="s">
        <v>50</v>
      </c>
      <c r="E3208">
        <v>4352.4068090000001</v>
      </c>
      <c r="F3208" s="1">
        <v>33153</v>
      </c>
      <c r="G3208">
        <v>17621.8</v>
      </c>
      <c r="H3208">
        <v>152.21199999999999</v>
      </c>
      <c r="I3208" t="s">
        <v>51</v>
      </c>
      <c r="J3208" t="s">
        <v>102</v>
      </c>
      <c r="K3208" t="s">
        <v>24</v>
      </c>
      <c r="L3208" t="s">
        <v>25</v>
      </c>
      <c r="M3208" t="s">
        <v>68</v>
      </c>
      <c r="N3208" t="s">
        <v>35</v>
      </c>
      <c r="O3208" t="s">
        <v>78</v>
      </c>
      <c r="P3208" t="s">
        <v>40</v>
      </c>
      <c r="Q3208" t="s">
        <v>58</v>
      </c>
      <c r="R3208" t="s">
        <v>59</v>
      </c>
      <c r="S3208" t="s">
        <v>42</v>
      </c>
      <c r="T3208">
        <v>3</v>
      </c>
    </row>
    <row r="3209" spans="1:20" x14ac:dyDescent="0.3">
      <c r="A3209">
        <v>3208</v>
      </c>
      <c r="B3209">
        <v>38</v>
      </c>
      <c r="C3209" t="s">
        <v>20</v>
      </c>
      <c r="D3209" t="s">
        <v>31</v>
      </c>
      <c r="E3209">
        <v>4220.6976320000003</v>
      </c>
      <c r="F3209" s="1">
        <v>39982</v>
      </c>
      <c r="G3209">
        <v>40851.1</v>
      </c>
      <c r="H3209">
        <v>400.67</v>
      </c>
      <c r="I3209" t="s">
        <v>32</v>
      </c>
      <c r="J3209" t="s">
        <v>81</v>
      </c>
      <c r="K3209" t="s">
        <v>65</v>
      </c>
      <c r="L3209" t="s">
        <v>37</v>
      </c>
      <c r="M3209" t="s">
        <v>26</v>
      </c>
      <c r="N3209" t="s">
        <v>25</v>
      </c>
      <c r="O3209" t="s">
        <v>27</v>
      </c>
      <c r="P3209" t="s">
        <v>48</v>
      </c>
      <c r="Q3209" t="s">
        <v>39</v>
      </c>
      <c r="R3209" t="s">
        <v>59</v>
      </c>
      <c r="S3209" t="s">
        <v>29</v>
      </c>
      <c r="T3209">
        <v>3</v>
      </c>
    </row>
    <row r="3210" spans="1:20" x14ac:dyDescent="0.3">
      <c r="A3210">
        <v>3211</v>
      </c>
      <c r="B3210">
        <v>73</v>
      </c>
      <c r="C3210" t="s">
        <v>30</v>
      </c>
      <c r="D3210" t="s">
        <v>31</v>
      </c>
      <c r="E3210">
        <v>4798.5445589999999</v>
      </c>
      <c r="F3210" s="1">
        <v>36752</v>
      </c>
      <c r="G3210">
        <v>31960.9</v>
      </c>
      <c r="H3210">
        <v>293.78500000000003</v>
      </c>
      <c r="I3210" t="s">
        <v>51</v>
      </c>
      <c r="J3210" t="s">
        <v>98</v>
      </c>
      <c r="K3210" t="s">
        <v>61</v>
      </c>
      <c r="L3210" t="s">
        <v>25</v>
      </c>
      <c r="M3210" t="s">
        <v>58</v>
      </c>
      <c r="N3210" t="s">
        <v>46</v>
      </c>
      <c r="O3210" t="s">
        <v>38</v>
      </c>
      <c r="P3210" t="s">
        <v>26</v>
      </c>
      <c r="Q3210" t="s">
        <v>39</v>
      </c>
      <c r="R3210" t="s">
        <v>28</v>
      </c>
      <c r="S3210" t="s">
        <v>72</v>
      </c>
      <c r="T3210">
        <v>3</v>
      </c>
    </row>
    <row r="3211" spans="1:20" x14ac:dyDescent="0.3">
      <c r="A3211">
        <v>3213</v>
      </c>
      <c r="B3211">
        <v>41</v>
      </c>
      <c r="C3211" t="s">
        <v>20</v>
      </c>
      <c r="D3211" t="s">
        <v>31</v>
      </c>
      <c r="E3211">
        <v>4710.6442930000003</v>
      </c>
      <c r="F3211" s="1">
        <v>32499</v>
      </c>
      <c r="G3211">
        <v>39593.199999999997</v>
      </c>
      <c r="H3211">
        <v>302.05099999999999</v>
      </c>
      <c r="I3211" t="s">
        <v>75</v>
      </c>
      <c r="J3211" t="s">
        <v>77</v>
      </c>
      <c r="K3211" t="s">
        <v>74</v>
      </c>
      <c r="L3211" t="s">
        <v>35</v>
      </c>
      <c r="M3211" t="s">
        <v>26</v>
      </c>
      <c r="N3211" t="s">
        <v>25</v>
      </c>
      <c r="O3211" t="s">
        <v>27</v>
      </c>
      <c r="P3211" t="s">
        <v>39</v>
      </c>
      <c r="Q3211" t="s">
        <v>48</v>
      </c>
      <c r="R3211" t="s">
        <v>63</v>
      </c>
      <c r="S3211" t="s">
        <v>29</v>
      </c>
      <c r="T3211">
        <v>3</v>
      </c>
    </row>
    <row r="3212" spans="1:20" x14ac:dyDescent="0.3">
      <c r="A3212">
        <v>3214</v>
      </c>
      <c r="B3212">
        <v>69</v>
      </c>
      <c r="C3212" t="s">
        <v>30</v>
      </c>
      <c r="D3212" t="s">
        <v>31</v>
      </c>
      <c r="E3212">
        <v>5012.813306</v>
      </c>
      <c r="F3212" s="1">
        <v>31204</v>
      </c>
      <c r="G3212">
        <v>31859.1</v>
      </c>
      <c r="H3212">
        <v>171.892</v>
      </c>
      <c r="I3212" t="s">
        <v>22</v>
      </c>
      <c r="J3212" t="s">
        <v>23</v>
      </c>
      <c r="K3212" t="s">
        <v>53</v>
      </c>
      <c r="L3212" t="s">
        <v>25</v>
      </c>
      <c r="M3212" t="s">
        <v>58</v>
      </c>
      <c r="N3212" t="s">
        <v>25</v>
      </c>
      <c r="O3212" t="s">
        <v>38</v>
      </c>
      <c r="P3212" t="s">
        <v>58</v>
      </c>
      <c r="Q3212" t="s">
        <v>39</v>
      </c>
      <c r="R3212" t="s">
        <v>28</v>
      </c>
      <c r="S3212" t="s">
        <v>55</v>
      </c>
      <c r="T3212">
        <v>3</v>
      </c>
    </row>
    <row r="3213" spans="1:20" x14ac:dyDescent="0.3">
      <c r="A3213">
        <v>3215</v>
      </c>
      <c r="B3213">
        <v>27</v>
      </c>
      <c r="C3213" t="s">
        <v>20</v>
      </c>
      <c r="D3213" t="s">
        <v>31</v>
      </c>
      <c r="E3213">
        <v>4172.2076900000002</v>
      </c>
      <c r="F3213" s="1">
        <v>34159</v>
      </c>
      <c r="G3213">
        <v>13246.4</v>
      </c>
      <c r="H3213">
        <v>99.900999999999996</v>
      </c>
      <c r="I3213" t="s">
        <v>22</v>
      </c>
      <c r="J3213" t="s">
        <v>52</v>
      </c>
      <c r="K3213" t="s">
        <v>65</v>
      </c>
      <c r="L3213" t="s">
        <v>25</v>
      </c>
      <c r="M3213" t="s">
        <v>58</v>
      </c>
      <c r="N3213" t="s">
        <v>25</v>
      </c>
      <c r="O3213" t="s">
        <v>47</v>
      </c>
      <c r="P3213" t="s">
        <v>48</v>
      </c>
      <c r="Q3213" t="s">
        <v>26</v>
      </c>
      <c r="R3213" t="s">
        <v>59</v>
      </c>
      <c r="S3213" t="s">
        <v>55</v>
      </c>
      <c r="T3213">
        <v>3</v>
      </c>
    </row>
    <row r="3214" spans="1:20" x14ac:dyDescent="0.3">
      <c r="A3214">
        <v>3216</v>
      </c>
      <c r="B3214">
        <v>69</v>
      </c>
      <c r="C3214" t="s">
        <v>20</v>
      </c>
      <c r="D3214" t="s">
        <v>31</v>
      </c>
      <c r="E3214">
        <v>4093.7807750000002</v>
      </c>
      <c r="F3214" s="1">
        <v>40178</v>
      </c>
      <c r="G3214">
        <v>45370.8</v>
      </c>
      <c r="H3214">
        <v>398.47800000000001</v>
      </c>
      <c r="I3214" t="s">
        <v>22</v>
      </c>
      <c r="J3214" t="s">
        <v>76</v>
      </c>
      <c r="K3214" t="s">
        <v>65</v>
      </c>
      <c r="L3214" t="s">
        <v>46</v>
      </c>
      <c r="M3214" t="s">
        <v>36</v>
      </c>
      <c r="N3214" t="s">
        <v>54</v>
      </c>
      <c r="O3214" t="s">
        <v>27</v>
      </c>
      <c r="P3214" t="s">
        <v>48</v>
      </c>
      <c r="Q3214" t="s">
        <v>48</v>
      </c>
      <c r="R3214" t="s">
        <v>49</v>
      </c>
      <c r="S3214" t="s">
        <v>72</v>
      </c>
      <c r="T3214">
        <v>3</v>
      </c>
    </row>
    <row r="3215" spans="1:20" x14ac:dyDescent="0.3">
      <c r="A3215">
        <v>3236</v>
      </c>
      <c r="B3215">
        <v>60</v>
      </c>
      <c r="C3215" t="s">
        <v>30</v>
      </c>
      <c r="D3215" t="s">
        <v>31</v>
      </c>
      <c r="E3215">
        <v>4560.0680350000002</v>
      </c>
      <c r="F3215" s="1">
        <v>40801</v>
      </c>
      <c r="G3215">
        <v>19269</v>
      </c>
      <c r="H3215">
        <v>160.768</v>
      </c>
      <c r="I3215" t="s">
        <v>75</v>
      </c>
      <c r="J3215" t="s">
        <v>100</v>
      </c>
      <c r="K3215" t="s">
        <v>57</v>
      </c>
      <c r="L3215" t="s">
        <v>35</v>
      </c>
      <c r="M3215" t="s">
        <v>36</v>
      </c>
      <c r="N3215" t="s">
        <v>35</v>
      </c>
      <c r="O3215" t="s">
        <v>78</v>
      </c>
      <c r="P3215" t="s">
        <v>48</v>
      </c>
      <c r="Q3215" t="s">
        <v>26</v>
      </c>
      <c r="R3215" t="s">
        <v>28</v>
      </c>
      <c r="S3215" t="s">
        <v>55</v>
      </c>
      <c r="T3215">
        <v>3</v>
      </c>
    </row>
    <row r="3216" spans="1:20" x14ac:dyDescent="0.3">
      <c r="A3216">
        <v>3237</v>
      </c>
      <c r="B3216">
        <v>62</v>
      </c>
      <c r="C3216" t="s">
        <v>30</v>
      </c>
      <c r="D3216" t="s">
        <v>50</v>
      </c>
      <c r="E3216">
        <v>3202.2144499999999</v>
      </c>
      <c r="F3216" s="1">
        <v>37900</v>
      </c>
      <c r="G3216">
        <v>28726.799999999999</v>
      </c>
      <c r="H3216">
        <v>228.90199999999999</v>
      </c>
      <c r="I3216" t="s">
        <v>44</v>
      </c>
      <c r="J3216" t="s">
        <v>87</v>
      </c>
      <c r="K3216" t="s">
        <v>34</v>
      </c>
      <c r="L3216" t="s">
        <v>25</v>
      </c>
      <c r="M3216" t="s">
        <v>26</v>
      </c>
      <c r="N3216" t="s">
        <v>35</v>
      </c>
      <c r="O3216" t="s">
        <v>47</v>
      </c>
      <c r="P3216" t="s">
        <v>26</v>
      </c>
      <c r="Q3216" t="s">
        <v>39</v>
      </c>
      <c r="R3216" t="s">
        <v>63</v>
      </c>
      <c r="S3216" t="s">
        <v>42</v>
      </c>
      <c r="T3216">
        <v>3</v>
      </c>
    </row>
    <row r="3217" spans="1:20" x14ac:dyDescent="0.3">
      <c r="A3217">
        <v>3240</v>
      </c>
      <c r="B3217">
        <v>51</v>
      </c>
      <c r="C3217" t="s">
        <v>30</v>
      </c>
      <c r="D3217" t="s">
        <v>31</v>
      </c>
      <c r="E3217">
        <v>4229.8193950000004</v>
      </c>
      <c r="F3217" s="1">
        <v>42434</v>
      </c>
      <c r="G3217">
        <v>26922.2</v>
      </c>
      <c r="H3217">
        <v>134.69499999999999</v>
      </c>
      <c r="I3217" t="s">
        <v>32</v>
      </c>
      <c r="J3217" t="s">
        <v>101</v>
      </c>
      <c r="K3217" t="s">
        <v>66</v>
      </c>
      <c r="L3217" t="s">
        <v>35</v>
      </c>
      <c r="M3217" t="s">
        <v>26</v>
      </c>
      <c r="N3217" t="s">
        <v>25</v>
      </c>
      <c r="O3217" t="s">
        <v>27</v>
      </c>
      <c r="P3217" t="s">
        <v>39</v>
      </c>
      <c r="Q3217" t="s">
        <v>26</v>
      </c>
      <c r="R3217" t="s">
        <v>49</v>
      </c>
      <c r="S3217" t="s">
        <v>42</v>
      </c>
      <c r="T3217">
        <v>3</v>
      </c>
    </row>
    <row r="3218" spans="1:20" x14ac:dyDescent="0.3">
      <c r="A3218">
        <v>3242</v>
      </c>
      <c r="B3218">
        <v>44</v>
      </c>
      <c r="C3218" t="s">
        <v>30</v>
      </c>
      <c r="D3218" t="s">
        <v>31</v>
      </c>
      <c r="E3218">
        <v>4779.5440010000002</v>
      </c>
      <c r="F3218" s="1">
        <v>38300</v>
      </c>
      <c r="G3218">
        <v>8037.3</v>
      </c>
      <c r="H3218">
        <v>62.28</v>
      </c>
      <c r="I3218" t="s">
        <v>22</v>
      </c>
      <c r="J3218" t="s">
        <v>89</v>
      </c>
      <c r="K3218" t="s">
        <v>34</v>
      </c>
      <c r="L3218" t="s">
        <v>46</v>
      </c>
      <c r="M3218" t="s">
        <v>36</v>
      </c>
      <c r="N3218" t="s">
        <v>46</v>
      </c>
      <c r="O3218" t="s">
        <v>38</v>
      </c>
      <c r="P3218" t="s">
        <v>26</v>
      </c>
      <c r="Q3218" t="s">
        <v>58</v>
      </c>
      <c r="R3218" t="s">
        <v>59</v>
      </c>
      <c r="S3218" t="s">
        <v>55</v>
      </c>
      <c r="T3218">
        <v>3</v>
      </c>
    </row>
    <row r="3219" spans="1:20" x14ac:dyDescent="0.3">
      <c r="A3219">
        <v>3246</v>
      </c>
      <c r="B3219">
        <v>63</v>
      </c>
      <c r="C3219" t="s">
        <v>30</v>
      </c>
      <c r="D3219" t="s">
        <v>31</v>
      </c>
      <c r="E3219">
        <v>5840.0953339999996</v>
      </c>
      <c r="F3219" s="1">
        <v>43590</v>
      </c>
      <c r="G3219">
        <v>5088.2</v>
      </c>
      <c r="H3219">
        <v>38.65</v>
      </c>
      <c r="I3219" t="s">
        <v>22</v>
      </c>
      <c r="J3219" t="s">
        <v>86</v>
      </c>
      <c r="K3219" t="s">
        <v>83</v>
      </c>
      <c r="L3219" t="s">
        <v>25</v>
      </c>
      <c r="M3219" t="s">
        <v>68</v>
      </c>
      <c r="N3219" t="s">
        <v>46</v>
      </c>
      <c r="O3219" t="s">
        <v>78</v>
      </c>
      <c r="P3219" t="s">
        <v>39</v>
      </c>
      <c r="Q3219" t="s">
        <v>58</v>
      </c>
      <c r="R3219" t="s">
        <v>41</v>
      </c>
      <c r="S3219" t="s">
        <v>42</v>
      </c>
      <c r="T3219">
        <v>3</v>
      </c>
    </row>
    <row r="3220" spans="1:20" x14ac:dyDescent="0.3">
      <c r="A3220">
        <v>3254</v>
      </c>
      <c r="B3220">
        <v>52</v>
      </c>
      <c r="C3220" t="s">
        <v>20</v>
      </c>
      <c r="D3220" t="s">
        <v>50</v>
      </c>
      <c r="E3220">
        <v>5382.4953750000004</v>
      </c>
      <c r="F3220" s="1">
        <v>43793</v>
      </c>
      <c r="G3220">
        <v>30482.2</v>
      </c>
      <c r="H3220">
        <v>171.26300000000001</v>
      </c>
      <c r="I3220" t="s">
        <v>22</v>
      </c>
      <c r="J3220" t="s">
        <v>60</v>
      </c>
      <c r="K3220" t="s">
        <v>66</v>
      </c>
      <c r="L3220" t="s">
        <v>35</v>
      </c>
      <c r="M3220" t="s">
        <v>36</v>
      </c>
      <c r="N3220" t="s">
        <v>54</v>
      </c>
      <c r="O3220" t="s">
        <v>47</v>
      </c>
      <c r="P3220" t="s">
        <v>48</v>
      </c>
      <c r="Q3220" t="s">
        <v>58</v>
      </c>
      <c r="R3220" t="s">
        <v>63</v>
      </c>
      <c r="S3220" t="s">
        <v>69</v>
      </c>
      <c r="T3220">
        <v>3</v>
      </c>
    </row>
    <row r="3221" spans="1:20" x14ac:dyDescent="0.3">
      <c r="A3221">
        <v>3260</v>
      </c>
      <c r="B3221">
        <v>50</v>
      </c>
      <c r="C3221" t="s">
        <v>30</v>
      </c>
      <c r="D3221" t="s">
        <v>21</v>
      </c>
      <c r="E3221">
        <v>4598.1216119999999</v>
      </c>
      <c r="F3221" s="1">
        <v>31554</v>
      </c>
      <c r="G3221">
        <v>40539.800000000003</v>
      </c>
      <c r="H3221">
        <v>324.18799999999999</v>
      </c>
      <c r="I3221" t="s">
        <v>32</v>
      </c>
      <c r="J3221" t="s">
        <v>76</v>
      </c>
      <c r="K3221" t="s">
        <v>66</v>
      </c>
      <c r="L3221" t="s">
        <v>46</v>
      </c>
      <c r="M3221" t="s">
        <v>58</v>
      </c>
      <c r="N3221" t="s">
        <v>37</v>
      </c>
      <c r="O3221" t="s">
        <v>27</v>
      </c>
      <c r="P3221" t="s">
        <v>39</v>
      </c>
      <c r="Q3221" t="s">
        <v>39</v>
      </c>
      <c r="R3221" t="s">
        <v>59</v>
      </c>
      <c r="S3221" t="s">
        <v>29</v>
      </c>
      <c r="T3221">
        <v>3</v>
      </c>
    </row>
    <row r="3222" spans="1:20" x14ac:dyDescent="0.3">
      <c r="A3222">
        <v>3268</v>
      </c>
      <c r="B3222">
        <v>49</v>
      </c>
      <c r="C3222" t="s">
        <v>20</v>
      </c>
      <c r="D3222" t="s">
        <v>31</v>
      </c>
      <c r="E3222">
        <v>4006.8964719999999</v>
      </c>
      <c r="F3222" s="1">
        <v>41579</v>
      </c>
      <c r="G3222">
        <v>28747.4</v>
      </c>
      <c r="H3222">
        <v>205.68600000000001</v>
      </c>
      <c r="I3222" t="s">
        <v>22</v>
      </c>
      <c r="J3222" t="s">
        <v>71</v>
      </c>
      <c r="K3222" t="s">
        <v>74</v>
      </c>
      <c r="L3222" t="s">
        <v>25</v>
      </c>
      <c r="M3222" t="s">
        <v>36</v>
      </c>
      <c r="N3222" t="s">
        <v>35</v>
      </c>
      <c r="O3222" t="s">
        <v>27</v>
      </c>
      <c r="P3222" t="s">
        <v>40</v>
      </c>
      <c r="Q3222" t="s">
        <v>58</v>
      </c>
      <c r="R3222" t="s">
        <v>49</v>
      </c>
      <c r="S3222" t="s">
        <v>55</v>
      </c>
      <c r="T3222">
        <v>3</v>
      </c>
    </row>
    <row r="3223" spans="1:20" x14ac:dyDescent="0.3">
      <c r="A3223">
        <v>3269</v>
      </c>
      <c r="B3223">
        <v>65</v>
      </c>
      <c r="C3223" t="s">
        <v>20</v>
      </c>
      <c r="D3223" t="s">
        <v>31</v>
      </c>
      <c r="E3223">
        <v>4843.2050289999997</v>
      </c>
      <c r="F3223" s="1">
        <v>42697</v>
      </c>
      <c r="G3223">
        <v>10573.9</v>
      </c>
      <c r="H3223">
        <v>75.882999999999996</v>
      </c>
      <c r="I3223" t="s">
        <v>22</v>
      </c>
      <c r="J3223" t="s">
        <v>85</v>
      </c>
      <c r="K3223" t="s">
        <v>24</v>
      </c>
      <c r="L3223" t="s">
        <v>25</v>
      </c>
      <c r="M3223" t="s">
        <v>36</v>
      </c>
      <c r="N3223" t="s">
        <v>46</v>
      </c>
      <c r="O3223" t="s">
        <v>27</v>
      </c>
      <c r="P3223" t="s">
        <v>26</v>
      </c>
      <c r="Q3223" t="s">
        <v>26</v>
      </c>
      <c r="R3223" t="s">
        <v>28</v>
      </c>
      <c r="S3223" t="s">
        <v>69</v>
      </c>
      <c r="T3223">
        <v>3</v>
      </c>
    </row>
    <row r="3224" spans="1:20" x14ac:dyDescent="0.3">
      <c r="A3224">
        <v>3270</v>
      </c>
      <c r="B3224">
        <v>43</v>
      </c>
      <c r="C3224" t="s">
        <v>30</v>
      </c>
      <c r="D3224" t="s">
        <v>31</v>
      </c>
      <c r="E3224">
        <v>4364.2050900000004</v>
      </c>
      <c r="F3224" s="1">
        <v>33913</v>
      </c>
      <c r="G3224">
        <v>44344.4</v>
      </c>
      <c r="H3224">
        <v>320.64299999999997</v>
      </c>
      <c r="I3224" t="s">
        <v>22</v>
      </c>
      <c r="J3224" t="s">
        <v>86</v>
      </c>
      <c r="K3224" t="s">
        <v>66</v>
      </c>
      <c r="L3224" t="s">
        <v>37</v>
      </c>
      <c r="M3224" t="s">
        <v>26</v>
      </c>
      <c r="N3224" t="s">
        <v>35</v>
      </c>
      <c r="O3224" t="s">
        <v>78</v>
      </c>
      <c r="P3224" t="s">
        <v>40</v>
      </c>
      <c r="Q3224" t="s">
        <v>40</v>
      </c>
      <c r="R3224" t="s">
        <v>28</v>
      </c>
      <c r="S3224" t="s">
        <v>72</v>
      </c>
      <c r="T3224">
        <v>3</v>
      </c>
    </row>
    <row r="3225" spans="1:20" x14ac:dyDescent="0.3">
      <c r="A3225">
        <v>3283</v>
      </c>
      <c r="B3225">
        <v>62</v>
      </c>
      <c r="C3225" t="s">
        <v>20</v>
      </c>
      <c r="D3225" t="s">
        <v>21</v>
      </c>
      <c r="E3225">
        <v>3904.6285379999999</v>
      </c>
      <c r="F3225" s="1">
        <v>38282</v>
      </c>
      <c r="G3225">
        <v>29516</v>
      </c>
      <c r="H3225">
        <v>174.273</v>
      </c>
      <c r="I3225" t="s">
        <v>75</v>
      </c>
      <c r="J3225" t="s">
        <v>93</v>
      </c>
      <c r="K3225" t="s">
        <v>65</v>
      </c>
      <c r="L3225" t="s">
        <v>54</v>
      </c>
      <c r="M3225" t="s">
        <v>62</v>
      </c>
      <c r="N3225" t="s">
        <v>54</v>
      </c>
      <c r="O3225" t="s">
        <v>78</v>
      </c>
      <c r="P3225" t="s">
        <v>40</v>
      </c>
      <c r="Q3225" t="s">
        <v>39</v>
      </c>
      <c r="R3225" t="s">
        <v>28</v>
      </c>
      <c r="S3225" t="s">
        <v>29</v>
      </c>
      <c r="T3225">
        <v>3</v>
      </c>
    </row>
    <row r="3226" spans="1:20" x14ac:dyDescent="0.3">
      <c r="A3226">
        <v>3285</v>
      </c>
      <c r="B3226">
        <v>53</v>
      </c>
      <c r="C3226" t="s">
        <v>30</v>
      </c>
      <c r="D3226" t="s">
        <v>31</v>
      </c>
      <c r="E3226">
        <v>3532.8295149999999</v>
      </c>
      <c r="F3226" s="1">
        <v>31311</v>
      </c>
      <c r="G3226">
        <v>32001.200000000001</v>
      </c>
      <c r="H3226">
        <v>232.01900000000001</v>
      </c>
      <c r="I3226" t="s">
        <v>32</v>
      </c>
      <c r="J3226" t="s">
        <v>82</v>
      </c>
      <c r="K3226" t="s">
        <v>57</v>
      </c>
      <c r="L3226" t="s">
        <v>35</v>
      </c>
      <c r="M3226" t="s">
        <v>58</v>
      </c>
      <c r="N3226" t="s">
        <v>35</v>
      </c>
      <c r="O3226" t="s">
        <v>38</v>
      </c>
      <c r="P3226" t="s">
        <v>48</v>
      </c>
      <c r="Q3226" t="s">
        <v>40</v>
      </c>
      <c r="R3226" t="s">
        <v>28</v>
      </c>
      <c r="S3226" t="s">
        <v>72</v>
      </c>
      <c r="T3226">
        <v>3</v>
      </c>
    </row>
    <row r="3227" spans="1:20" x14ac:dyDescent="0.3">
      <c r="A3227">
        <v>3287</v>
      </c>
      <c r="B3227">
        <v>63</v>
      </c>
      <c r="C3227" t="s">
        <v>20</v>
      </c>
      <c r="D3227" t="s">
        <v>21</v>
      </c>
      <c r="E3227">
        <v>4717.6193460000004</v>
      </c>
      <c r="F3227" s="1">
        <v>32515</v>
      </c>
      <c r="G3227">
        <v>25123.9</v>
      </c>
      <c r="H3227">
        <v>201.27500000000001</v>
      </c>
      <c r="I3227" t="s">
        <v>75</v>
      </c>
      <c r="J3227" t="s">
        <v>92</v>
      </c>
      <c r="K3227" t="s">
        <v>34</v>
      </c>
      <c r="L3227" t="s">
        <v>37</v>
      </c>
      <c r="M3227" t="s">
        <v>58</v>
      </c>
      <c r="N3227" t="s">
        <v>54</v>
      </c>
      <c r="O3227" t="s">
        <v>38</v>
      </c>
      <c r="P3227" t="s">
        <v>48</v>
      </c>
      <c r="Q3227" t="s">
        <v>40</v>
      </c>
      <c r="R3227" t="s">
        <v>49</v>
      </c>
      <c r="S3227" t="s">
        <v>42</v>
      </c>
      <c r="T3227">
        <v>3</v>
      </c>
    </row>
    <row r="3228" spans="1:20" x14ac:dyDescent="0.3">
      <c r="A3228">
        <v>3288</v>
      </c>
      <c r="B3228">
        <v>40</v>
      </c>
      <c r="C3228" t="s">
        <v>20</v>
      </c>
      <c r="D3228" t="s">
        <v>21</v>
      </c>
      <c r="E3228">
        <v>4487.6939620000003</v>
      </c>
      <c r="F3228" s="1">
        <v>42976</v>
      </c>
      <c r="G3228">
        <v>18892.5</v>
      </c>
      <c r="H3228">
        <v>98.388000000000005</v>
      </c>
      <c r="I3228" t="s">
        <v>22</v>
      </c>
      <c r="J3228" t="s">
        <v>85</v>
      </c>
      <c r="K3228" t="s">
        <v>66</v>
      </c>
      <c r="L3228" t="s">
        <v>54</v>
      </c>
      <c r="M3228" t="s">
        <v>68</v>
      </c>
      <c r="N3228" t="s">
        <v>46</v>
      </c>
      <c r="O3228" t="s">
        <v>47</v>
      </c>
      <c r="P3228" t="s">
        <v>58</v>
      </c>
      <c r="Q3228" t="s">
        <v>58</v>
      </c>
      <c r="R3228" t="s">
        <v>41</v>
      </c>
      <c r="S3228" t="s">
        <v>29</v>
      </c>
      <c r="T3228">
        <v>3</v>
      </c>
    </row>
    <row r="3229" spans="1:20" x14ac:dyDescent="0.3">
      <c r="A3229">
        <v>3292</v>
      </c>
      <c r="B3229">
        <v>83</v>
      </c>
      <c r="C3229" t="s">
        <v>20</v>
      </c>
      <c r="D3229" t="s">
        <v>21</v>
      </c>
      <c r="E3229">
        <v>6002.4667040000004</v>
      </c>
      <c r="F3229" s="1">
        <v>37752</v>
      </c>
      <c r="G3229">
        <v>39723.599999999999</v>
      </c>
      <c r="H3229">
        <v>327.46800000000002</v>
      </c>
      <c r="I3229" t="s">
        <v>75</v>
      </c>
      <c r="J3229" t="s">
        <v>94</v>
      </c>
      <c r="K3229" t="s">
        <v>66</v>
      </c>
      <c r="L3229" t="s">
        <v>46</v>
      </c>
      <c r="M3229" t="s">
        <v>62</v>
      </c>
      <c r="N3229" t="s">
        <v>25</v>
      </c>
      <c r="O3229" t="s">
        <v>38</v>
      </c>
      <c r="P3229" t="s">
        <v>48</v>
      </c>
      <c r="Q3229" t="s">
        <v>26</v>
      </c>
      <c r="R3229" t="s">
        <v>41</v>
      </c>
      <c r="S3229" t="s">
        <v>55</v>
      </c>
      <c r="T3229">
        <v>3</v>
      </c>
    </row>
    <row r="3230" spans="1:20" x14ac:dyDescent="0.3">
      <c r="A3230">
        <v>3294</v>
      </c>
      <c r="B3230">
        <v>55</v>
      </c>
      <c r="C3230" t="s">
        <v>30</v>
      </c>
      <c r="D3230" t="s">
        <v>50</v>
      </c>
      <c r="E3230">
        <v>4162.3489989999998</v>
      </c>
      <c r="F3230" s="1">
        <v>39752</v>
      </c>
      <c r="G3230">
        <v>45588.1</v>
      </c>
      <c r="H3230">
        <v>275.91300000000001</v>
      </c>
      <c r="I3230" t="s">
        <v>75</v>
      </c>
      <c r="J3230" t="s">
        <v>71</v>
      </c>
      <c r="K3230" t="s">
        <v>57</v>
      </c>
      <c r="L3230" t="s">
        <v>37</v>
      </c>
      <c r="M3230" t="s">
        <v>26</v>
      </c>
      <c r="N3230" t="s">
        <v>46</v>
      </c>
      <c r="O3230" t="s">
        <v>78</v>
      </c>
      <c r="P3230" t="s">
        <v>39</v>
      </c>
      <c r="Q3230" t="s">
        <v>26</v>
      </c>
      <c r="R3230" t="s">
        <v>41</v>
      </c>
      <c r="S3230" t="s">
        <v>55</v>
      </c>
      <c r="T3230">
        <v>3</v>
      </c>
    </row>
    <row r="3231" spans="1:20" x14ac:dyDescent="0.3">
      <c r="A3231">
        <v>3296</v>
      </c>
      <c r="B3231">
        <v>60</v>
      </c>
      <c r="C3231" t="s">
        <v>30</v>
      </c>
      <c r="D3231" t="s">
        <v>21</v>
      </c>
      <c r="E3231">
        <v>4816.4907839999996</v>
      </c>
      <c r="F3231" s="1">
        <v>34845</v>
      </c>
      <c r="G3231">
        <v>43138.7</v>
      </c>
      <c r="H3231">
        <v>241.14699999999999</v>
      </c>
      <c r="I3231" t="s">
        <v>75</v>
      </c>
      <c r="J3231" t="s">
        <v>96</v>
      </c>
      <c r="K3231" t="s">
        <v>61</v>
      </c>
      <c r="L3231" t="s">
        <v>25</v>
      </c>
      <c r="M3231" t="s">
        <v>26</v>
      </c>
      <c r="N3231" t="s">
        <v>25</v>
      </c>
      <c r="O3231" t="s">
        <v>27</v>
      </c>
      <c r="P3231" t="s">
        <v>40</v>
      </c>
      <c r="Q3231" t="s">
        <v>58</v>
      </c>
      <c r="R3231" t="s">
        <v>63</v>
      </c>
      <c r="S3231" t="s">
        <v>72</v>
      </c>
      <c r="T3231">
        <v>3</v>
      </c>
    </row>
    <row r="3232" spans="1:20" x14ac:dyDescent="0.3">
      <c r="A3232">
        <v>3300</v>
      </c>
      <c r="B3232">
        <v>41</v>
      </c>
      <c r="C3232" t="s">
        <v>30</v>
      </c>
      <c r="D3232" t="s">
        <v>21</v>
      </c>
      <c r="E3232">
        <v>5035.1026659999998</v>
      </c>
      <c r="F3232" s="1">
        <v>34229</v>
      </c>
      <c r="G3232">
        <v>13904.4</v>
      </c>
      <c r="H3232">
        <v>81.680000000000007</v>
      </c>
      <c r="I3232" t="s">
        <v>22</v>
      </c>
      <c r="J3232" t="s">
        <v>84</v>
      </c>
      <c r="K3232" t="s">
        <v>57</v>
      </c>
      <c r="L3232" t="s">
        <v>25</v>
      </c>
      <c r="M3232" t="s">
        <v>62</v>
      </c>
      <c r="N3232" t="s">
        <v>54</v>
      </c>
      <c r="O3232" t="s">
        <v>47</v>
      </c>
      <c r="P3232" t="s">
        <v>40</v>
      </c>
      <c r="Q3232" t="s">
        <v>48</v>
      </c>
      <c r="R3232" t="s">
        <v>28</v>
      </c>
      <c r="S3232" t="s">
        <v>55</v>
      </c>
      <c r="T3232">
        <v>3</v>
      </c>
    </row>
    <row r="3233" spans="1:20" x14ac:dyDescent="0.3">
      <c r="A3233">
        <v>3301</v>
      </c>
      <c r="B3233">
        <v>57</v>
      </c>
      <c r="C3233" t="s">
        <v>20</v>
      </c>
      <c r="D3233" t="s">
        <v>21</v>
      </c>
      <c r="E3233">
        <v>4572.7998479999997</v>
      </c>
      <c r="F3233" s="1">
        <v>32021</v>
      </c>
      <c r="G3233">
        <v>8923.6</v>
      </c>
      <c r="H3233">
        <v>72.433000000000007</v>
      </c>
      <c r="I3233" t="s">
        <v>22</v>
      </c>
      <c r="J3233" t="s">
        <v>98</v>
      </c>
      <c r="K3233" t="s">
        <v>61</v>
      </c>
      <c r="L3233" t="s">
        <v>46</v>
      </c>
      <c r="M3233" t="s">
        <v>58</v>
      </c>
      <c r="N3233" t="s">
        <v>54</v>
      </c>
      <c r="O3233" t="s">
        <v>38</v>
      </c>
      <c r="P3233" t="s">
        <v>39</v>
      </c>
      <c r="Q3233" t="s">
        <v>48</v>
      </c>
      <c r="R3233" t="s">
        <v>41</v>
      </c>
      <c r="S3233" t="s">
        <v>72</v>
      </c>
      <c r="T3233">
        <v>3</v>
      </c>
    </row>
    <row r="3234" spans="1:20" x14ac:dyDescent="0.3">
      <c r="A3234">
        <v>3302</v>
      </c>
      <c r="B3234">
        <v>56</v>
      </c>
      <c r="C3234" t="s">
        <v>20</v>
      </c>
      <c r="D3234" t="s">
        <v>21</v>
      </c>
      <c r="E3234">
        <v>4055.8862979999999</v>
      </c>
      <c r="F3234" s="1">
        <v>36914</v>
      </c>
      <c r="G3234">
        <v>25796.799999999999</v>
      </c>
      <c r="H3234">
        <v>241.93299999999999</v>
      </c>
      <c r="I3234" t="s">
        <v>22</v>
      </c>
      <c r="J3234" t="s">
        <v>86</v>
      </c>
      <c r="K3234" t="s">
        <v>53</v>
      </c>
      <c r="L3234" t="s">
        <v>25</v>
      </c>
      <c r="M3234" t="s">
        <v>58</v>
      </c>
      <c r="N3234" t="s">
        <v>25</v>
      </c>
      <c r="O3234" t="s">
        <v>78</v>
      </c>
      <c r="P3234" t="s">
        <v>39</v>
      </c>
      <c r="Q3234" t="s">
        <v>26</v>
      </c>
      <c r="R3234" t="s">
        <v>49</v>
      </c>
      <c r="S3234" t="s">
        <v>55</v>
      </c>
      <c r="T3234">
        <v>3</v>
      </c>
    </row>
    <row r="3235" spans="1:20" x14ac:dyDescent="0.3">
      <c r="A3235">
        <v>3306</v>
      </c>
      <c r="B3235">
        <v>49</v>
      </c>
      <c r="C3235" t="s">
        <v>20</v>
      </c>
      <c r="D3235" t="s">
        <v>50</v>
      </c>
      <c r="E3235">
        <v>3708.1615299999999</v>
      </c>
      <c r="F3235" s="1">
        <v>28989</v>
      </c>
      <c r="G3235">
        <v>17122.5</v>
      </c>
      <c r="H3235">
        <v>149.274</v>
      </c>
      <c r="I3235" t="s">
        <v>32</v>
      </c>
      <c r="J3235" t="s">
        <v>93</v>
      </c>
      <c r="K3235" t="s">
        <v>57</v>
      </c>
      <c r="L3235" t="s">
        <v>46</v>
      </c>
      <c r="M3235" t="s">
        <v>68</v>
      </c>
      <c r="N3235" t="s">
        <v>37</v>
      </c>
      <c r="O3235" t="s">
        <v>38</v>
      </c>
      <c r="P3235" t="s">
        <v>26</v>
      </c>
      <c r="Q3235" t="s">
        <v>48</v>
      </c>
      <c r="R3235" t="s">
        <v>41</v>
      </c>
      <c r="S3235" t="s">
        <v>42</v>
      </c>
      <c r="T3235">
        <v>3</v>
      </c>
    </row>
    <row r="3236" spans="1:20" x14ac:dyDescent="0.3">
      <c r="A3236">
        <v>3309</v>
      </c>
      <c r="B3236">
        <v>58</v>
      </c>
      <c r="C3236" t="s">
        <v>20</v>
      </c>
      <c r="D3236" t="s">
        <v>31</v>
      </c>
      <c r="E3236">
        <v>4252.9213840000002</v>
      </c>
      <c r="F3236" s="1">
        <v>44033</v>
      </c>
      <c r="G3236">
        <v>5783.7</v>
      </c>
      <c r="H3236">
        <v>47.61</v>
      </c>
      <c r="I3236" t="s">
        <v>75</v>
      </c>
      <c r="J3236" t="s">
        <v>80</v>
      </c>
      <c r="K3236" t="s">
        <v>74</v>
      </c>
      <c r="L3236" t="s">
        <v>25</v>
      </c>
      <c r="M3236" t="s">
        <v>68</v>
      </c>
      <c r="N3236" t="s">
        <v>46</v>
      </c>
      <c r="O3236" t="s">
        <v>27</v>
      </c>
      <c r="P3236" t="s">
        <v>40</v>
      </c>
      <c r="Q3236" t="s">
        <v>39</v>
      </c>
      <c r="R3236" t="s">
        <v>28</v>
      </c>
      <c r="S3236" t="s">
        <v>42</v>
      </c>
      <c r="T3236">
        <v>3</v>
      </c>
    </row>
    <row r="3237" spans="1:20" x14ac:dyDescent="0.3">
      <c r="A3237">
        <v>3317</v>
      </c>
      <c r="B3237">
        <v>49</v>
      </c>
      <c r="C3237" t="s">
        <v>20</v>
      </c>
      <c r="D3237" t="s">
        <v>21</v>
      </c>
      <c r="E3237">
        <v>4516.7012619999996</v>
      </c>
      <c r="F3237" s="1">
        <v>33341</v>
      </c>
      <c r="G3237">
        <v>21575</v>
      </c>
      <c r="H3237">
        <v>125.72</v>
      </c>
      <c r="I3237" t="s">
        <v>22</v>
      </c>
      <c r="J3237" t="s">
        <v>93</v>
      </c>
      <c r="K3237" t="s">
        <v>61</v>
      </c>
      <c r="L3237" t="s">
        <v>54</v>
      </c>
      <c r="M3237" t="s">
        <v>68</v>
      </c>
      <c r="N3237" t="s">
        <v>25</v>
      </c>
      <c r="O3237" t="s">
        <v>27</v>
      </c>
      <c r="P3237" t="s">
        <v>26</v>
      </c>
      <c r="Q3237" t="s">
        <v>58</v>
      </c>
      <c r="R3237" t="s">
        <v>59</v>
      </c>
      <c r="S3237" t="s">
        <v>55</v>
      </c>
      <c r="T3237">
        <v>3</v>
      </c>
    </row>
    <row r="3238" spans="1:20" x14ac:dyDescent="0.3">
      <c r="A3238">
        <v>3336</v>
      </c>
      <c r="B3238">
        <v>60</v>
      </c>
      <c r="C3238" t="s">
        <v>20</v>
      </c>
      <c r="D3238" t="s">
        <v>31</v>
      </c>
      <c r="E3238">
        <v>4833.3562199999997</v>
      </c>
      <c r="F3238" s="1">
        <v>36109</v>
      </c>
      <c r="G3238">
        <v>27648.6</v>
      </c>
      <c r="H3238">
        <v>234.56399999999999</v>
      </c>
      <c r="I3238" t="s">
        <v>51</v>
      </c>
      <c r="J3238" t="s">
        <v>80</v>
      </c>
      <c r="K3238" t="s">
        <v>57</v>
      </c>
      <c r="L3238" t="s">
        <v>25</v>
      </c>
      <c r="M3238" t="s">
        <v>36</v>
      </c>
      <c r="N3238" t="s">
        <v>35</v>
      </c>
      <c r="O3238" t="s">
        <v>78</v>
      </c>
      <c r="P3238" t="s">
        <v>58</v>
      </c>
      <c r="Q3238" t="s">
        <v>48</v>
      </c>
      <c r="R3238" t="s">
        <v>63</v>
      </c>
      <c r="S3238" t="s">
        <v>72</v>
      </c>
      <c r="T3238">
        <v>3</v>
      </c>
    </row>
    <row r="3239" spans="1:20" x14ac:dyDescent="0.3">
      <c r="A3239">
        <v>3337</v>
      </c>
      <c r="B3239">
        <v>68</v>
      </c>
      <c r="C3239" t="s">
        <v>20</v>
      </c>
      <c r="D3239" t="s">
        <v>31</v>
      </c>
      <c r="E3239">
        <v>4781.6366209999996</v>
      </c>
      <c r="F3239" s="1">
        <v>33105</v>
      </c>
      <c r="G3239">
        <v>39152.400000000001</v>
      </c>
      <c r="H3239">
        <v>290.291</v>
      </c>
      <c r="I3239" t="s">
        <v>75</v>
      </c>
      <c r="J3239" t="s">
        <v>101</v>
      </c>
      <c r="K3239" t="s">
        <v>83</v>
      </c>
      <c r="L3239" t="s">
        <v>37</v>
      </c>
      <c r="M3239" t="s">
        <v>58</v>
      </c>
      <c r="N3239" t="s">
        <v>46</v>
      </c>
      <c r="O3239" t="s">
        <v>27</v>
      </c>
      <c r="P3239" t="s">
        <v>26</v>
      </c>
      <c r="Q3239" t="s">
        <v>58</v>
      </c>
      <c r="R3239" t="s">
        <v>28</v>
      </c>
      <c r="S3239" t="s">
        <v>29</v>
      </c>
      <c r="T3239">
        <v>3</v>
      </c>
    </row>
    <row r="3240" spans="1:20" x14ac:dyDescent="0.3">
      <c r="A3240">
        <v>3339</v>
      </c>
      <c r="B3240">
        <v>54</v>
      </c>
      <c r="C3240" t="s">
        <v>20</v>
      </c>
      <c r="D3240" t="s">
        <v>21</v>
      </c>
      <c r="E3240">
        <v>4469.6357950000001</v>
      </c>
      <c r="F3240" s="1">
        <v>44051</v>
      </c>
      <c r="G3240">
        <v>30481.7</v>
      </c>
      <c r="H3240">
        <v>210.12200000000001</v>
      </c>
      <c r="I3240" t="s">
        <v>44</v>
      </c>
      <c r="J3240" t="s">
        <v>33</v>
      </c>
      <c r="K3240" t="s">
        <v>34</v>
      </c>
      <c r="L3240" t="s">
        <v>25</v>
      </c>
      <c r="M3240" t="s">
        <v>36</v>
      </c>
      <c r="N3240" t="s">
        <v>37</v>
      </c>
      <c r="O3240" t="s">
        <v>38</v>
      </c>
      <c r="P3240" t="s">
        <v>58</v>
      </c>
      <c r="Q3240" t="s">
        <v>58</v>
      </c>
      <c r="R3240" t="s">
        <v>63</v>
      </c>
      <c r="S3240" t="s">
        <v>55</v>
      </c>
      <c r="T3240">
        <v>3</v>
      </c>
    </row>
    <row r="3241" spans="1:20" x14ac:dyDescent="0.3">
      <c r="A3241">
        <v>3344</v>
      </c>
      <c r="B3241">
        <v>79</v>
      </c>
      <c r="C3241" t="s">
        <v>30</v>
      </c>
      <c r="D3241" t="s">
        <v>21</v>
      </c>
      <c r="E3241">
        <v>3020.5987890000001</v>
      </c>
      <c r="F3241" s="1">
        <v>42806</v>
      </c>
      <c r="G3241">
        <v>12093.4</v>
      </c>
      <c r="H3241">
        <v>76.88</v>
      </c>
      <c r="I3241" t="s">
        <v>22</v>
      </c>
      <c r="J3241" t="s">
        <v>76</v>
      </c>
      <c r="K3241" t="s">
        <v>61</v>
      </c>
      <c r="L3241" t="s">
        <v>25</v>
      </c>
      <c r="M3241" t="s">
        <v>68</v>
      </c>
      <c r="N3241" t="s">
        <v>46</v>
      </c>
      <c r="O3241" t="s">
        <v>47</v>
      </c>
      <c r="P3241" t="s">
        <v>48</v>
      </c>
      <c r="Q3241" t="s">
        <v>39</v>
      </c>
      <c r="R3241" t="s">
        <v>41</v>
      </c>
      <c r="S3241" t="s">
        <v>42</v>
      </c>
      <c r="T3241">
        <v>3</v>
      </c>
    </row>
    <row r="3242" spans="1:20" x14ac:dyDescent="0.3">
      <c r="A3242">
        <v>3346</v>
      </c>
      <c r="B3242">
        <v>32</v>
      </c>
      <c r="C3242" t="s">
        <v>20</v>
      </c>
      <c r="D3242" t="s">
        <v>21</v>
      </c>
      <c r="E3242">
        <v>2941.2458379999998</v>
      </c>
      <c r="F3242" s="1">
        <v>29596</v>
      </c>
      <c r="G3242">
        <v>11028.2</v>
      </c>
      <c r="H3242">
        <v>76.311999999999998</v>
      </c>
      <c r="I3242" t="s">
        <v>32</v>
      </c>
      <c r="J3242" t="s">
        <v>100</v>
      </c>
      <c r="K3242" t="s">
        <v>34</v>
      </c>
      <c r="L3242" t="s">
        <v>25</v>
      </c>
      <c r="M3242" t="s">
        <v>58</v>
      </c>
      <c r="N3242" t="s">
        <v>46</v>
      </c>
      <c r="O3242" t="s">
        <v>27</v>
      </c>
      <c r="P3242" t="s">
        <v>48</v>
      </c>
      <c r="Q3242" t="s">
        <v>48</v>
      </c>
      <c r="R3242" t="s">
        <v>59</v>
      </c>
      <c r="S3242" t="s">
        <v>42</v>
      </c>
      <c r="T3242">
        <v>3</v>
      </c>
    </row>
    <row r="3243" spans="1:20" x14ac:dyDescent="0.3">
      <c r="A3243">
        <v>3348</v>
      </c>
      <c r="B3243">
        <v>68</v>
      </c>
      <c r="C3243" t="s">
        <v>20</v>
      </c>
      <c r="D3243" t="s">
        <v>31</v>
      </c>
      <c r="E3243">
        <v>3877.063866</v>
      </c>
      <c r="F3243" s="1">
        <v>40731</v>
      </c>
      <c r="G3243">
        <v>42484.2</v>
      </c>
      <c r="H3243">
        <v>359.226</v>
      </c>
      <c r="I3243" t="s">
        <v>22</v>
      </c>
      <c r="J3243" t="s">
        <v>71</v>
      </c>
      <c r="K3243" t="s">
        <v>66</v>
      </c>
      <c r="L3243" t="s">
        <v>46</v>
      </c>
      <c r="M3243" t="s">
        <v>26</v>
      </c>
      <c r="N3243" t="s">
        <v>54</v>
      </c>
      <c r="O3243" t="s">
        <v>27</v>
      </c>
      <c r="P3243" t="s">
        <v>40</v>
      </c>
      <c r="Q3243" t="s">
        <v>58</v>
      </c>
      <c r="R3243" t="s">
        <v>41</v>
      </c>
      <c r="S3243" t="s">
        <v>42</v>
      </c>
      <c r="T3243">
        <v>3</v>
      </c>
    </row>
    <row r="3244" spans="1:20" x14ac:dyDescent="0.3">
      <c r="A3244">
        <v>3351</v>
      </c>
      <c r="B3244">
        <v>52</v>
      </c>
      <c r="C3244" t="s">
        <v>20</v>
      </c>
      <c r="D3244" t="s">
        <v>50</v>
      </c>
      <c r="E3244">
        <v>4563.0734830000001</v>
      </c>
      <c r="F3244" s="1">
        <v>42269</v>
      </c>
      <c r="G3244">
        <v>28197.7</v>
      </c>
      <c r="H3244">
        <v>250.19399999999999</v>
      </c>
      <c r="I3244" t="s">
        <v>75</v>
      </c>
      <c r="J3244" t="s">
        <v>91</v>
      </c>
      <c r="K3244" t="s">
        <v>53</v>
      </c>
      <c r="L3244" t="s">
        <v>35</v>
      </c>
      <c r="M3244" t="s">
        <v>26</v>
      </c>
      <c r="N3244" t="s">
        <v>35</v>
      </c>
      <c r="O3244" t="s">
        <v>38</v>
      </c>
      <c r="P3244" t="s">
        <v>26</v>
      </c>
      <c r="Q3244" t="s">
        <v>39</v>
      </c>
      <c r="R3244" t="s">
        <v>41</v>
      </c>
      <c r="S3244" t="s">
        <v>29</v>
      </c>
      <c r="T3244">
        <v>3</v>
      </c>
    </row>
    <row r="3245" spans="1:20" x14ac:dyDescent="0.3">
      <c r="A3245">
        <v>3353</v>
      </c>
      <c r="B3245">
        <v>57</v>
      </c>
      <c r="C3245" t="s">
        <v>20</v>
      </c>
      <c r="D3245" t="s">
        <v>21</v>
      </c>
      <c r="E3245">
        <v>3292.9696159999999</v>
      </c>
      <c r="F3245" s="1">
        <v>31911</v>
      </c>
      <c r="G3245">
        <v>49478.3</v>
      </c>
      <c r="H3245">
        <v>260.67599999999999</v>
      </c>
      <c r="I3245" t="s">
        <v>32</v>
      </c>
      <c r="J3245" t="s">
        <v>100</v>
      </c>
      <c r="K3245" t="s">
        <v>57</v>
      </c>
      <c r="L3245" t="s">
        <v>25</v>
      </c>
      <c r="M3245" t="s">
        <v>58</v>
      </c>
      <c r="N3245" t="s">
        <v>25</v>
      </c>
      <c r="O3245" t="s">
        <v>47</v>
      </c>
      <c r="P3245" t="s">
        <v>58</v>
      </c>
      <c r="Q3245" t="s">
        <v>48</v>
      </c>
      <c r="R3245" t="s">
        <v>59</v>
      </c>
      <c r="S3245" t="s">
        <v>72</v>
      </c>
      <c r="T3245">
        <v>3</v>
      </c>
    </row>
    <row r="3246" spans="1:20" x14ac:dyDescent="0.3">
      <c r="A3246">
        <v>3363</v>
      </c>
      <c r="B3246">
        <v>53</v>
      </c>
      <c r="C3246" t="s">
        <v>30</v>
      </c>
      <c r="D3246" t="s">
        <v>31</v>
      </c>
      <c r="E3246">
        <v>3876.5258239999998</v>
      </c>
      <c r="F3246" s="1">
        <v>40757</v>
      </c>
      <c r="G3246">
        <v>21269.599999999999</v>
      </c>
      <c r="H3246">
        <v>204.52600000000001</v>
      </c>
      <c r="I3246" t="s">
        <v>22</v>
      </c>
      <c r="J3246" t="s">
        <v>101</v>
      </c>
      <c r="K3246" t="s">
        <v>65</v>
      </c>
      <c r="L3246" t="s">
        <v>46</v>
      </c>
      <c r="M3246" t="s">
        <v>62</v>
      </c>
      <c r="N3246" t="s">
        <v>25</v>
      </c>
      <c r="O3246" t="s">
        <v>27</v>
      </c>
      <c r="P3246" t="s">
        <v>40</v>
      </c>
      <c r="Q3246" t="s">
        <v>58</v>
      </c>
      <c r="R3246" t="s">
        <v>63</v>
      </c>
      <c r="S3246" t="s">
        <v>72</v>
      </c>
      <c r="T3246">
        <v>3</v>
      </c>
    </row>
    <row r="3247" spans="1:20" x14ac:dyDescent="0.3">
      <c r="A3247">
        <v>3368</v>
      </c>
      <c r="B3247">
        <v>51</v>
      </c>
      <c r="C3247" t="s">
        <v>20</v>
      </c>
      <c r="D3247" t="s">
        <v>31</v>
      </c>
      <c r="E3247">
        <v>4292.3095309999999</v>
      </c>
      <c r="F3247" s="1">
        <v>34869</v>
      </c>
      <c r="G3247">
        <v>40021.800000000003</v>
      </c>
      <c r="H3247">
        <v>284.45699999999999</v>
      </c>
      <c r="I3247" t="s">
        <v>75</v>
      </c>
      <c r="J3247" t="s">
        <v>92</v>
      </c>
      <c r="K3247" t="s">
        <v>53</v>
      </c>
      <c r="L3247" t="s">
        <v>37</v>
      </c>
      <c r="M3247" t="s">
        <v>62</v>
      </c>
      <c r="N3247" t="s">
        <v>35</v>
      </c>
      <c r="O3247" t="s">
        <v>78</v>
      </c>
      <c r="P3247" t="s">
        <v>26</v>
      </c>
      <c r="Q3247" t="s">
        <v>58</v>
      </c>
      <c r="R3247" t="s">
        <v>41</v>
      </c>
      <c r="S3247" t="s">
        <v>42</v>
      </c>
      <c r="T3247">
        <v>3</v>
      </c>
    </row>
    <row r="3248" spans="1:20" x14ac:dyDescent="0.3">
      <c r="A3248">
        <v>3371</v>
      </c>
      <c r="B3248">
        <v>68</v>
      </c>
      <c r="C3248" t="s">
        <v>20</v>
      </c>
      <c r="D3248" t="s">
        <v>31</v>
      </c>
      <c r="E3248">
        <v>6056.9888309999997</v>
      </c>
      <c r="F3248" s="1">
        <v>38220</v>
      </c>
      <c r="G3248">
        <v>41637.800000000003</v>
      </c>
      <c r="H3248">
        <v>320.62799999999999</v>
      </c>
      <c r="I3248" t="s">
        <v>32</v>
      </c>
      <c r="J3248" t="s">
        <v>94</v>
      </c>
      <c r="K3248" t="s">
        <v>53</v>
      </c>
      <c r="L3248" t="s">
        <v>54</v>
      </c>
      <c r="M3248" t="s">
        <v>62</v>
      </c>
      <c r="N3248" t="s">
        <v>54</v>
      </c>
      <c r="O3248" t="s">
        <v>47</v>
      </c>
      <c r="P3248" t="s">
        <v>39</v>
      </c>
      <c r="Q3248" t="s">
        <v>39</v>
      </c>
      <c r="R3248" t="s">
        <v>41</v>
      </c>
      <c r="S3248" t="s">
        <v>29</v>
      </c>
      <c r="T3248">
        <v>3</v>
      </c>
    </row>
    <row r="3249" spans="1:20" x14ac:dyDescent="0.3">
      <c r="A3249">
        <v>3381</v>
      </c>
      <c r="B3249">
        <v>55</v>
      </c>
      <c r="C3249" t="s">
        <v>20</v>
      </c>
      <c r="D3249" t="s">
        <v>31</v>
      </c>
      <c r="E3249">
        <v>2967.938306</v>
      </c>
      <c r="F3249" s="1">
        <v>33766</v>
      </c>
      <c r="G3249">
        <v>27497</v>
      </c>
      <c r="H3249">
        <v>166.053</v>
      </c>
      <c r="I3249" t="s">
        <v>51</v>
      </c>
      <c r="J3249" t="s">
        <v>98</v>
      </c>
      <c r="K3249" t="s">
        <v>66</v>
      </c>
      <c r="L3249" t="s">
        <v>37</v>
      </c>
      <c r="M3249" t="s">
        <v>62</v>
      </c>
      <c r="N3249" t="s">
        <v>35</v>
      </c>
      <c r="O3249" t="s">
        <v>27</v>
      </c>
      <c r="P3249" t="s">
        <v>58</v>
      </c>
      <c r="Q3249" t="s">
        <v>58</v>
      </c>
      <c r="R3249" t="s">
        <v>63</v>
      </c>
      <c r="S3249" t="s">
        <v>72</v>
      </c>
      <c r="T3249">
        <v>3</v>
      </c>
    </row>
    <row r="3250" spans="1:20" x14ac:dyDescent="0.3">
      <c r="A3250">
        <v>3384</v>
      </c>
      <c r="B3250">
        <v>39</v>
      </c>
      <c r="C3250" t="s">
        <v>20</v>
      </c>
      <c r="D3250" t="s">
        <v>31</v>
      </c>
      <c r="E3250">
        <v>3992.4645409999998</v>
      </c>
      <c r="F3250" s="1">
        <v>41957</v>
      </c>
      <c r="G3250">
        <v>23916.7</v>
      </c>
      <c r="H3250">
        <v>122.869</v>
      </c>
      <c r="I3250" t="s">
        <v>51</v>
      </c>
      <c r="J3250" t="s">
        <v>71</v>
      </c>
      <c r="K3250" t="s">
        <v>66</v>
      </c>
      <c r="L3250" t="s">
        <v>46</v>
      </c>
      <c r="M3250" t="s">
        <v>62</v>
      </c>
      <c r="N3250" t="s">
        <v>54</v>
      </c>
      <c r="O3250" t="s">
        <v>38</v>
      </c>
      <c r="P3250" t="s">
        <v>58</v>
      </c>
      <c r="Q3250" t="s">
        <v>48</v>
      </c>
      <c r="R3250" t="s">
        <v>28</v>
      </c>
      <c r="S3250" t="s">
        <v>72</v>
      </c>
      <c r="T3250">
        <v>3</v>
      </c>
    </row>
    <row r="3251" spans="1:20" x14ac:dyDescent="0.3">
      <c r="A3251">
        <v>3400</v>
      </c>
      <c r="B3251">
        <v>73</v>
      </c>
      <c r="C3251" t="s">
        <v>30</v>
      </c>
      <c r="D3251" t="s">
        <v>31</v>
      </c>
      <c r="E3251">
        <v>3566.4361210000002</v>
      </c>
      <c r="F3251" s="1">
        <v>34881</v>
      </c>
      <c r="G3251">
        <v>5899.7</v>
      </c>
      <c r="H3251">
        <v>31.975000000000001</v>
      </c>
      <c r="I3251" t="s">
        <v>32</v>
      </c>
      <c r="J3251" t="s">
        <v>85</v>
      </c>
      <c r="K3251" t="s">
        <v>24</v>
      </c>
      <c r="L3251" t="s">
        <v>35</v>
      </c>
      <c r="M3251" t="s">
        <v>62</v>
      </c>
      <c r="N3251" t="s">
        <v>25</v>
      </c>
      <c r="O3251" t="s">
        <v>47</v>
      </c>
      <c r="P3251" t="s">
        <v>48</v>
      </c>
      <c r="Q3251" t="s">
        <v>58</v>
      </c>
      <c r="R3251" t="s">
        <v>41</v>
      </c>
      <c r="S3251" t="s">
        <v>42</v>
      </c>
      <c r="T3251">
        <v>3</v>
      </c>
    </row>
    <row r="3252" spans="1:20" x14ac:dyDescent="0.3">
      <c r="A3252">
        <v>3405</v>
      </c>
      <c r="B3252">
        <v>51</v>
      </c>
      <c r="C3252" t="s">
        <v>20</v>
      </c>
      <c r="D3252" t="s">
        <v>50</v>
      </c>
      <c r="E3252">
        <v>4031.8892580000002</v>
      </c>
      <c r="F3252" s="1">
        <v>36834</v>
      </c>
      <c r="G3252">
        <v>26816.799999999999</v>
      </c>
      <c r="H3252">
        <v>234.96199999999999</v>
      </c>
      <c r="I3252" t="s">
        <v>44</v>
      </c>
      <c r="J3252" t="s">
        <v>101</v>
      </c>
      <c r="K3252" t="s">
        <v>66</v>
      </c>
      <c r="L3252" t="s">
        <v>35</v>
      </c>
      <c r="M3252" t="s">
        <v>26</v>
      </c>
      <c r="N3252" t="s">
        <v>46</v>
      </c>
      <c r="O3252" t="s">
        <v>78</v>
      </c>
      <c r="P3252" t="s">
        <v>48</v>
      </c>
      <c r="Q3252" t="s">
        <v>40</v>
      </c>
      <c r="R3252" t="s">
        <v>63</v>
      </c>
      <c r="S3252" t="s">
        <v>55</v>
      </c>
      <c r="T3252">
        <v>3</v>
      </c>
    </row>
    <row r="3253" spans="1:20" x14ac:dyDescent="0.3">
      <c r="A3253">
        <v>3406</v>
      </c>
      <c r="B3253">
        <v>57</v>
      </c>
      <c r="C3253" t="s">
        <v>30</v>
      </c>
      <c r="D3253" t="s">
        <v>31</v>
      </c>
      <c r="E3253">
        <v>4905.2424819999997</v>
      </c>
      <c r="F3253" s="1">
        <v>40516</v>
      </c>
      <c r="G3253">
        <v>26389.3</v>
      </c>
      <c r="H3253">
        <v>214.29599999999999</v>
      </c>
      <c r="I3253" t="s">
        <v>75</v>
      </c>
      <c r="J3253" t="s">
        <v>94</v>
      </c>
      <c r="K3253" t="s">
        <v>74</v>
      </c>
      <c r="L3253" t="s">
        <v>37</v>
      </c>
      <c r="M3253" t="s">
        <v>26</v>
      </c>
      <c r="N3253" t="s">
        <v>25</v>
      </c>
      <c r="O3253" t="s">
        <v>38</v>
      </c>
      <c r="P3253" t="s">
        <v>39</v>
      </c>
      <c r="Q3253" t="s">
        <v>39</v>
      </c>
      <c r="R3253" t="s">
        <v>63</v>
      </c>
      <c r="S3253" t="s">
        <v>55</v>
      </c>
      <c r="T3253">
        <v>3</v>
      </c>
    </row>
    <row r="3254" spans="1:20" x14ac:dyDescent="0.3">
      <c r="A3254">
        <v>3410</v>
      </c>
      <c r="B3254">
        <v>59</v>
      </c>
      <c r="C3254" t="s">
        <v>20</v>
      </c>
      <c r="D3254" t="s">
        <v>21</v>
      </c>
      <c r="E3254">
        <v>4358.944313</v>
      </c>
      <c r="F3254" s="1">
        <v>35924</v>
      </c>
      <c r="G3254">
        <v>21933</v>
      </c>
      <c r="H3254">
        <v>117.265</v>
      </c>
      <c r="I3254" t="s">
        <v>32</v>
      </c>
      <c r="J3254" t="s">
        <v>23</v>
      </c>
      <c r="K3254" t="s">
        <v>61</v>
      </c>
      <c r="L3254" t="s">
        <v>46</v>
      </c>
      <c r="M3254" t="s">
        <v>26</v>
      </c>
      <c r="N3254" t="s">
        <v>54</v>
      </c>
      <c r="O3254" t="s">
        <v>38</v>
      </c>
      <c r="P3254" t="s">
        <v>39</v>
      </c>
      <c r="Q3254" t="s">
        <v>48</v>
      </c>
      <c r="R3254" t="s">
        <v>63</v>
      </c>
      <c r="S3254" t="s">
        <v>69</v>
      </c>
      <c r="T3254">
        <v>3</v>
      </c>
    </row>
    <row r="3255" spans="1:20" x14ac:dyDescent="0.3">
      <c r="A3255">
        <v>3415</v>
      </c>
      <c r="B3255">
        <v>51</v>
      </c>
      <c r="C3255" t="s">
        <v>30</v>
      </c>
      <c r="D3255" t="s">
        <v>21</v>
      </c>
      <c r="E3255">
        <v>5947.8448539999999</v>
      </c>
      <c r="F3255" s="1">
        <v>28940</v>
      </c>
      <c r="G3255">
        <v>19138.5</v>
      </c>
      <c r="H3255">
        <v>128.684</v>
      </c>
      <c r="I3255" t="s">
        <v>22</v>
      </c>
      <c r="J3255" t="s">
        <v>96</v>
      </c>
      <c r="K3255" t="s">
        <v>61</v>
      </c>
      <c r="L3255" t="s">
        <v>37</v>
      </c>
      <c r="M3255" t="s">
        <v>68</v>
      </c>
      <c r="N3255" t="s">
        <v>46</v>
      </c>
      <c r="O3255" t="s">
        <v>27</v>
      </c>
      <c r="P3255" t="s">
        <v>58</v>
      </c>
      <c r="Q3255" t="s">
        <v>48</v>
      </c>
      <c r="R3255" t="s">
        <v>63</v>
      </c>
      <c r="S3255" t="s">
        <v>69</v>
      </c>
      <c r="T3255">
        <v>3</v>
      </c>
    </row>
    <row r="3256" spans="1:20" x14ac:dyDescent="0.3">
      <c r="A3256">
        <v>3418</v>
      </c>
      <c r="B3256">
        <v>46</v>
      </c>
      <c r="C3256" t="s">
        <v>20</v>
      </c>
      <c r="D3256" t="s">
        <v>43</v>
      </c>
      <c r="E3256">
        <v>5670.3614630000002</v>
      </c>
      <c r="F3256" s="1">
        <v>29761</v>
      </c>
      <c r="G3256">
        <v>7981.3</v>
      </c>
      <c r="H3256">
        <v>62.551000000000002</v>
      </c>
      <c r="I3256" t="s">
        <v>75</v>
      </c>
      <c r="J3256" t="s">
        <v>102</v>
      </c>
      <c r="K3256" t="s">
        <v>34</v>
      </c>
      <c r="L3256" t="s">
        <v>46</v>
      </c>
      <c r="M3256" t="s">
        <v>62</v>
      </c>
      <c r="N3256" t="s">
        <v>54</v>
      </c>
      <c r="O3256" t="s">
        <v>27</v>
      </c>
      <c r="P3256" t="s">
        <v>26</v>
      </c>
      <c r="Q3256" t="s">
        <v>26</v>
      </c>
      <c r="R3256" t="s">
        <v>28</v>
      </c>
      <c r="S3256" t="s">
        <v>72</v>
      </c>
      <c r="T3256">
        <v>3</v>
      </c>
    </row>
    <row r="3257" spans="1:20" x14ac:dyDescent="0.3">
      <c r="A3257">
        <v>3422</v>
      </c>
      <c r="B3257">
        <v>49</v>
      </c>
      <c r="C3257" t="s">
        <v>30</v>
      </c>
      <c r="D3257" t="s">
        <v>31</v>
      </c>
      <c r="E3257">
        <v>4863.9626250000001</v>
      </c>
      <c r="F3257" s="1">
        <v>31243</v>
      </c>
      <c r="G3257">
        <v>26328.6</v>
      </c>
      <c r="H3257">
        <v>220.06200000000001</v>
      </c>
      <c r="I3257" t="s">
        <v>22</v>
      </c>
      <c r="J3257" t="s">
        <v>95</v>
      </c>
      <c r="K3257" t="s">
        <v>24</v>
      </c>
      <c r="L3257" t="s">
        <v>54</v>
      </c>
      <c r="M3257" t="s">
        <v>62</v>
      </c>
      <c r="N3257" t="s">
        <v>46</v>
      </c>
      <c r="O3257" t="s">
        <v>27</v>
      </c>
      <c r="P3257" t="s">
        <v>48</v>
      </c>
      <c r="Q3257" t="s">
        <v>40</v>
      </c>
      <c r="R3257" t="s">
        <v>28</v>
      </c>
      <c r="S3257" t="s">
        <v>29</v>
      </c>
      <c r="T3257">
        <v>3</v>
      </c>
    </row>
    <row r="3258" spans="1:20" x14ac:dyDescent="0.3">
      <c r="A3258">
        <v>3426</v>
      </c>
      <c r="B3258">
        <v>50</v>
      </c>
      <c r="C3258" t="s">
        <v>30</v>
      </c>
      <c r="D3258" t="s">
        <v>31</v>
      </c>
      <c r="E3258">
        <v>3539.927181</v>
      </c>
      <c r="F3258" s="1">
        <v>34835</v>
      </c>
      <c r="G3258">
        <v>30668.1</v>
      </c>
      <c r="H3258">
        <v>164.923</v>
      </c>
      <c r="I3258" t="s">
        <v>44</v>
      </c>
      <c r="J3258" t="s">
        <v>60</v>
      </c>
      <c r="K3258" t="s">
        <v>66</v>
      </c>
      <c r="L3258" t="s">
        <v>46</v>
      </c>
      <c r="M3258" t="s">
        <v>62</v>
      </c>
      <c r="N3258" t="s">
        <v>46</v>
      </c>
      <c r="O3258" t="s">
        <v>47</v>
      </c>
      <c r="P3258" t="s">
        <v>26</v>
      </c>
      <c r="Q3258" t="s">
        <v>58</v>
      </c>
      <c r="R3258" t="s">
        <v>63</v>
      </c>
      <c r="S3258" t="s">
        <v>42</v>
      </c>
      <c r="T3258">
        <v>3</v>
      </c>
    </row>
    <row r="3259" spans="1:20" x14ac:dyDescent="0.3">
      <c r="A3259">
        <v>3427</v>
      </c>
      <c r="B3259">
        <v>56</v>
      </c>
      <c r="C3259" t="s">
        <v>20</v>
      </c>
      <c r="D3259" t="s">
        <v>31</v>
      </c>
      <c r="E3259">
        <v>4795.6853080000001</v>
      </c>
      <c r="F3259" s="1">
        <v>42130</v>
      </c>
      <c r="G3259">
        <v>20968.2</v>
      </c>
      <c r="H3259">
        <v>200.41800000000001</v>
      </c>
      <c r="I3259" t="s">
        <v>75</v>
      </c>
      <c r="J3259" t="s">
        <v>87</v>
      </c>
      <c r="K3259" t="s">
        <v>34</v>
      </c>
      <c r="L3259" t="s">
        <v>25</v>
      </c>
      <c r="M3259" t="s">
        <v>36</v>
      </c>
      <c r="N3259" t="s">
        <v>25</v>
      </c>
      <c r="O3259" t="s">
        <v>27</v>
      </c>
      <c r="P3259" t="s">
        <v>39</v>
      </c>
      <c r="Q3259" t="s">
        <v>58</v>
      </c>
      <c r="R3259" t="s">
        <v>41</v>
      </c>
      <c r="S3259" t="s">
        <v>42</v>
      </c>
      <c r="T3259">
        <v>3</v>
      </c>
    </row>
    <row r="3260" spans="1:20" x14ac:dyDescent="0.3">
      <c r="A3260">
        <v>3449</v>
      </c>
      <c r="B3260">
        <v>68</v>
      </c>
      <c r="C3260" t="s">
        <v>20</v>
      </c>
      <c r="D3260" t="s">
        <v>31</v>
      </c>
      <c r="E3260">
        <v>3708.8197359999999</v>
      </c>
      <c r="F3260" s="1">
        <v>38457</v>
      </c>
      <c r="G3260">
        <v>5401.1</v>
      </c>
      <c r="H3260">
        <v>33.200000000000003</v>
      </c>
      <c r="I3260" t="s">
        <v>75</v>
      </c>
      <c r="J3260" t="s">
        <v>85</v>
      </c>
      <c r="K3260" t="s">
        <v>65</v>
      </c>
      <c r="L3260" t="s">
        <v>46</v>
      </c>
      <c r="M3260" t="s">
        <v>68</v>
      </c>
      <c r="N3260" t="s">
        <v>46</v>
      </c>
      <c r="O3260" t="s">
        <v>47</v>
      </c>
      <c r="P3260" t="s">
        <v>40</v>
      </c>
      <c r="Q3260" t="s">
        <v>39</v>
      </c>
      <c r="R3260" t="s">
        <v>28</v>
      </c>
      <c r="S3260" t="s">
        <v>42</v>
      </c>
      <c r="T3260">
        <v>3</v>
      </c>
    </row>
    <row r="3261" spans="1:20" x14ac:dyDescent="0.3">
      <c r="A3261">
        <v>3455</v>
      </c>
      <c r="B3261">
        <v>39</v>
      </c>
      <c r="C3261" t="s">
        <v>30</v>
      </c>
      <c r="D3261" t="s">
        <v>31</v>
      </c>
      <c r="E3261">
        <v>3836.2148229999998</v>
      </c>
      <c r="F3261" s="1">
        <v>32380</v>
      </c>
      <c r="G3261">
        <v>43492.800000000003</v>
      </c>
      <c r="H3261">
        <v>430.63600000000002</v>
      </c>
      <c r="I3261" t="s">
        <v>22</v>
      </c>
      <c r="J3261" t="s">
        <v>45</v>
      </c>
      <c r="K3261" t="s">
        <v>83</v>
      </c>
      <c r="L3261" t="s">
        <v>25</v>
      </c>
      <c r="M3261" t="s">
        <v>68</v>
      </c>
      <c r="N3261" t="s">
        <v>54</v>
      </c>
      <c r="O3261" t="s">
        <v>78</v>
      </c>
      <c r="P3261" t="s">
        <v>58</v>
      </c>
      <c r="Q3261" t="s">
        <v>40</v>
      </c>
      <c r="R3261" t="s">
        <v>41</v>
      </c>
      <c r="S3261" t="s">
        <v>72</v>
      </c>
      <c r="T3261">
        <v>3</v>
      </c>
    </row>
    <row r="3262" spans="1:20" x14ac:dyDescent="0.3">
      <c r="A3262">
        <v>3456</v>
      </c>
      <c r="B3262">
        <v>64</v>
      </c>
      <c r="C3262" t="s">
        <v>30</v>
      </c>
      <c r="D3262" t="s">
        <v>31</v>
      </c>
      <c r="E3262">
        <v>4583.4225550000001</v>
      </c>
      <c r="F3262" s="1">
        <v>37972</v>
      </c>
      <c r="G3262">
        <v>7004.5</v>
      </c>
      <c r="H3262">
        <v>56.817</v>
      </c>
      <c r="I3262" t="s">
        <v>22</v>
      </c>
      <c r="J3262" t="s">
        <v>93</v>
      </c>
      <c r="K3262" t="s">
        <v>61</v>
      </c>
      <c r="L3262" t="s">
        <v>25</v>
      </c>
      <c r="M3262" t="s">
        <v>58</v>
      </c>
      <c r="N3262" t="s">
        <v>54</v>
      </c>
      <c r="O3262" t="s">
        <v>27</v>
      </c>
      <c r="P3262" t="s">
        <v>48</v>
      </c>
      <c r="Q3262" t="s">
        <v>58</v>
      </c>
      <c r="R3262" t="s">
        <v>41</v>
      </c>
      <c r="S3262" t="s">
        <v>42</v>
      </c>
      <c r="T3262">
        <v>3</v>
      </c>
    </row>
    <row r="3263" spans="1:20" x14ac:dyDescent="0.3">
      <c r="A3263">
        <v>3458</v>
      </c>
      <c r="B3263">
        <v>51</v>
      </c>
      <c r="C3263" t="s">
        <v>20</v>
      </c>
      <c r="D3263" t="s">
        <v>31</v>
      </c>
      <c r="E3263">
        <v>4201.0388350000003</v>
      </c>
      <c r="F3263" s="1">
        <v>37489</v>
      </c>
      <c r="G3263">
        <v>39160.9</v>
      </c>
      <c r="H3263">
        <v>366.07900000000001</v>
      </c>
      <c r="I3263" t="s">
        <v>51</v>
      </c>
      <c r="J3263" t="s">
        <v>94</v>
      </c>
      <c r="K3263" t="s">
        <v>53</v>
      </c>
      <c r="L3263" t="s">
        <v>54</v>
      </c>
      <c r="M3263" t="s">
        <v>58</v>
      </c>
      <c r="N3263" t="s">
        <v>54</v>
      </c>
      <c r="O3263" t="s">
        <v>38</v>
      </c>
      <c r="P3263" t="s">
        <v>26</v>
      </c>
      <c r="Q3263" t="s">
        <v>26</v>
      </c>
      <c r="R3263" t="s">
        <v>28</v>
      </c>
      <c r="S3263" t="s">
        <v>55</v>
      </c>
      <c r="T3263">
        <v>3</v>
      </c>
    </row>
    <row r="3264" spans="1:20" x14ac:dyDescent="0.3">
      <c r="A3264">
        <v>3459</v>
      </c>
      <c r="B3264">
        <v>53</v>
      </c>
      <c r="C3264" t="s">
        <v>20</v>
      </c>
      <c r="D3264" t="s">
        <v>21</v>
      </c>
      <c r="E3264">
        <v>3265.863096</v>
      </c>
      <c r="F3264" s="1">
        <v>41366</v>
      </c>
      <c r="G3264">
        <v>49807.3</v>
      </c>
      <c r="H3264">
        <v>249.352</v>
      </c>
      <c r="I3264" t="s">
        <v>22</v>
      </c>
      <c r="J3264" t="s">
        <v>90</v>
      </c>
      <c r="K3264" t="s">
        <v>53</v>
      </c>
      <c r="L3264" t="s">
        <v>25</v>
      </c>
      <c r="M3264" t="s">
        <v>26</v>
      </c>
      <c r="N3264" t="s">
        <v>46</v>
      </c>
      <c r="O3264" t="s">
        <v>78</v>
      </c>
      <c r="P3264" t="s">
        <v>48</v>
      </c>
      <c r="Q3264" t="s">
        <v>26</v>
      </c>
      <c r="R3264" t="s">
        <v>59</v>
      </c>
      <c r="S3264" t="s">
        <v>42</v>
      </c>
      <c r="T3264">
        <v>3</v>
      </c>
    </row>
    <row r="3265" spans="1:20" x14ac:dyDescent="0.3">
      <c r="A3265">
        <v>3462</v>
      </c>
      <c r="B3265">
        <v>60</v>
      </c>
      <c r="C3265" t="s">
        <v>20</v>
      </c>
      <c r="D3265" t="s">
        <v>31</v>
      </c>
      <c r="E3265">
        <v>3988.206827</v>
      </c>
      <c r="F3265" s="1">
        <v>32383</v>
      </c>
      <c r="G3265">
        <v>49552.7</v>
      </c>
      <c r="H3265">
        <v>421.99099999999999</v>
      </c>
      <c r="I3265" t="s">
        <v>22</v>
      </c>
      <c r="J3265" t="s">
        <v>84</v>
      </c>
      <c r="K3265" t="s">
        <v>65</v>
      </c>
      <c r="L3265" t="s">
        <v>35</v>
      </c>
      <c r="M3265" t="s">
        <v>26</v>
      </c>
      <c r="N3265" t="s">
        <v>25</v>
      </c>
      <c r="O3265" t="s">
        <v>27</v>
      </c>
      <c r="P3265" t="s">
        <v>58</v>
      </c>
      <c r="Q3265" t="s">
        <v>40</v>
      </c>
      <c r="R3265" t="s">
        <v>28</v>
      </c>
      <c r="S3265" t="s">
        <v>55</v>
      </c>
      <c r="T3265">
        <v>3</v>
      </c>
    </row>
    <row r="3266" spans="1:20" x14ac:dyDescent="0.3">
      <c r="A3266">
        <v>3463</v>
      </c>
      <c r="B3266">
        <v>57</v>
      </c>
      <c r="C3266" t="s">
        <v>30</v>
      </c>
      <c r="D3266" t="s">
        <v>21</v>
      </c>
      <c r="E3266">
        <v>5242.1996879999997</v>
      </c>
      <c r="F3266" s="1">
        <v>36359</v>
      </c>
      <c r="G3266">
        <v>33879.9</v>
      </c>
      <c r="H3266">
        <v>289.49799999999999</v>
      </c>
      <c r="I3266" t="s">
        <v>22</v>
      </c>
      <c r="J3266" t="s">
        <v>64</v>
      </c>
      <c r="K3266" t="s">
        <v>74</v>
      </c>
      <c r="L3266" t="s">
        <v>46</v>
      </c>
      <c r="M3266" t="s">
        <v>62</v>
      </c>
      <c r="N3266" t="s">
        <v>54</v>
      </c>
      <c r="O3266" t="s">
        <v>27</v>
      </c>
      <c r="P3266" t="s">
        <v>26</v>
      </c>
      <c r="Q3266" t="s">
        <v>40</v>
      </c>
      <c r="R3266" t="s">
        <v>41</v>
      </c>
      <c r="S3266" t="s">
        <v>29</v>
      </c>
      <c r="T3266">
        <v>3</v>
      </c>
    </row>
    <row r="3267" spans="1:20" x14ac:dyDescent="0.3">
      <c r="A3267">
        <v>3465</v>
      </c>
      <c r="B3267">
        <v>69</v>
      </c>
      <c r="C3267" t="s">
        <v>20</v>
      </c>
      <c r="D3267" t="s">
        <v>21</v>
      </c>
      <c r="E3267">
        <v>4147.6725260000003</v>
      </c>
      <c r="F3267" s="1">
        <v>42241</v>
      </c>
      <c r="G3267">
        <v>24975.7</v>
      </c>
      <c r="H3267">
        <v>160.24600000000001</v>
      </c>
      <c r="I3267" t="s">
        <v>22</v>
      </c>
      <c r="J3267" t="s">
        <v>88</v>
      </c>
      <c r="K3267" t="s">
        <v>83</v>
      </c>
      <c r="L3267" t="s">
        <v>25</v>
      </c>
      <c r="M3267" t="s">
        <v>62</v>
      </c>
      <c r="N3267" t="s">
        <v>25</v>
      </c>
      <c r="O3267" t="s">
        <v>38</v>
      </c>
      <c r="P3267" t="s">
        <v>26</v>
      </c>
      <c r="Q3267" t="s">
        <v>58</v>
      </c>
      <c r="R3267" t="s">
        <v>49</v>
      </c>
      <c r="S3267" t="s">
        <v>55</v>
      </c>
      <c r="T3267">
        <v>3</v>
      </c>
    </row>
    <row r="3268" spans="1:20" x14ac:dyDescent="0.3">
      <c r="A3268">
        <v>3466</v>
      </c>
      <c r="B3268">
        <v>49</v>
      </c>
      <c r="C3268" t="s">
        <v>20</v>
      </c>
      <c r="D3268" t="s">
        <v>21</v>
      </c>
      <c r="E3268">
        <v>4039.9185430000002</v>
      </c>
      <c r="F3268" s="1">
        <v>29217</v>
      </c>
      <c r="G3268">
        <v>44270.400000000001</v>
      </c>
      <c r="H3268">
        <v>414.851</v>
      </c>
      <c r="I3268" t="s">
        <v>22</v>
      </c>
      <c r="J3268" t="s">
        <v>64</v>
      </c>
      <c r="K3268" t="s">
        <v>34</v>
      </c>
      <c r="L3268" t="s">
        <v>54</v>
      </c>
      <c r="M3268" t="s">
        <v>58</v>
      </c>
      <c r="N3268" t="s">
        <v>46</v>
      </c>
      <c r="O3268" t="s">
        <v>27</v>
      </c>
      <c r="P3268" t="s">
        <v>58</v>
      </c>
      <c r="Q3268" t="s">
        <v>26</v>
      </c>
      <c r="R3268" t="s">
        <v>28</v>
      </c>
      <c r="S3268" t="s">
        <v>29</v>
      </c>
      <c r="T3268">
        <v>3</v>
      </c>
    </row>
    <row r="3269" spans="1:20" x14ac:dyDescent="0.3">
      <c r="A3269">
        <v>3469</v>
      </c>
      <c r="B3269">
        <v>63</v>
      </c>
      <c r="C3269" t="s">
        <v>30</v>
      </c>
      <c r="D3269" t="s">
        <v>21</v>
      </c>
      <c r="E3269">
        <v>4654.9894830000003</v>
      </c>
      <c r="F3269" s="1">
        <v>37821</v>
      </c>
      <c r="G3269">
        <v>20467.2</v>
      </c>
      <c r="H3269">
        <v>166.167</v>
      </c>
      <c r="I3269" t="s">
        <v>75</v>
      </c>
      <c r="J3269" t="s">
        <v>60</v>
      </c>
      <c r="K3269" t="s">
        <v>83</v>
      </c>
      <c r="L3269" t="s">
        <v>54</v>
      </c>
      <c r="M3269" t="s">
        <v>26</v>
      </c>
      <c r="N3269" t="s">
        <v>46</v>
      </c>
      <c r="O3269" t="s">
        <v>47</v>
      </c>
      <c r="P3269" t="s">
        <v>48</v>
      </c>
      <c r="Q3269" t="s">
        <v>48</v>
      </c>
      <c r="R3269" t="s">
        <v>63</v>
      </c>
      <c r="S3269" t="s">
        <v>69</v>
      </c>
      <c r="T3269">
        <v>3</v>
      </c>
    </row>
    <row r="3270" spans="1:20" x14ac:dyDescent="0.3">
      <c r="A3270">
        <v>3472</v>
      </c>
      <c r="B3270">
        <v>41</v>
      </c>
      <c r="C3270" t="s">
        <v>20</v>
      </c>
      <c r="D3270" t="s">
        <v>21</v>
      </c>
      <c r="E3270">
        <v>5566.2458230000002</v>
      </c>
      <c r="F3270" s="1">
        <v>36315</v>
      </c>
      <c r="G3270">
        <v>14128.8</v>
      </c>
      <c r="H3270">
        <v>116.69499999999999</v>
      </c>
      <c r="I3270" t="s">
        <v>44</v>
      </c>
      <c r="J3270" t="s">
        <v>67</v>
      </c>
      <c r="K3270" t="s">
        <v>34</v>
      </c>
      <c r="L3270" t="s">
        <v>35</v>
      </c>
      <c r="M3270" t="s">
        <v>68</v>
      </c>
      <c r="N3270" t="s">
        <v>54</v>
      </c>
      <c r="O3270" t="s">
        <v>27</v>
      </c>
      <c r="P3270" t="s">
        <v>26</v>
      </c>
      <c r="Q3270" t="s">
        <v>48</v>
      </c>
      <c r="R3270" t="s">
        <v>49</v>
      </c>
      <c r="S3270" t="s">
        <v>29</v>
      </c>
      <c r="T3270">
        <v>3</v>
      </c>
    </row>
    <row r="3271" spans="1:20" x14ac:dyDescent="0.3">
      <c r="A3271">
        <v>3479</v>
      </c>
      <c r="B3271">
        <v>64</v>
      </c>
      <c r="C3271" t="s">
        <v>20</v>
      </c>
      <c r="D3271" t="s">
        <v>31</v>
      </c>
      <c r="E3271">
        <v>4360.3369739999998</v>
      </c>
      <c r="F3271" s="1">
        <v>37792</v>
      </c>
      <c r="G3271">
        <v>45696.5</v>
      </c>
      <c r="H3271">
        <v>320.70400000000001</v>
      </c>
      <c r="I3271" t="s">
        <v>22</v>
      </c>
      <c r="J3271" t="s">
        <v>82</v>
      </c>
      <c r="K3271" t="s">
        <v>83</v>
      </c>
      <c r="L3271" t="s">
        <v>54</v>
      </c>
      <c r="M3271" t="s">
        <v>58</v>
      </c>
      <c r="N3271" t="s">
        <v>25</v>
      </c>
      <c r="O3271" t="s">
        <v>47</v>
      </c>
      <c r="P3271" t="s">
        <v>58</v>
      </c>
      <c r="Q3271" t="s">
        <v>39</v>
      </c>
      <c r="R3271" t="s">
        <v>59</v>
      </c>
      <c r="S3271" t="s">
        <v>55</v>
      </c>
      <c r="T3271">
        <v>3</v>
      </c>
    </row>
    <row r="3272" spans="1:20" x14ac:dyDescent="0.3">
      <c r="A3272">
        <v>3487</v>
      </c>
      <c r="B3272">
        <v>49</v>
      </c>
      <c r="C3272" t="s">
        <v>30</v>
      </c>
      <c r="D3272" t="s">
        <v>21</v>
      </c>
      <c r="E3272">
        <v>4295.3447669999996</v>
      </c>
      <c r="F3272" s="1">
        <v>37348</v>
      </c>
      <c r="G3272">
        <v>35748.1</v>
      </c>
      <c r="H3272">
        <v>181.90700000000001</v>
      </c>
      <c r="I3272" t="s">
        <v>75</v>
      </c>
      <c r="J3272" t="s">
        <v>73</v>
      </c>
      <c r="K3272" t="s">
        <v>61</v>
      </c>
      <c r="L3272" t="s">
        <v>37</v>
      </c>
      <c r="M3272" t="s">
        <v>68</v>
      </c>
      <c r="N3272" t="s">
        <v>37</v>
      </c>
      <c r="O3272" t="s">
        <v>27</v>
      </c>
      <c r="P3272" t="s">
        <v>39</v>
      </c>
      <c r="Q3272" t="s">
        <v>39</v>
      </c>
      <c r="R3272" t="s">
        <v>28</v>
      </c>
      <c r="S3272" t="s">
        <v>72</v>
      </c>
      <c r="T3272">
        <v>3</v>
      </c>
    </row>
    <row r="3273" spans="1:20" x14ac:dyDescent="0.3">
      <c r="A3273">
        <v>3489</v>
      </c>
      <c r="B3273">
        <v>53</v>
      </c>
      <c r="C3273" t="s">
        <v>20</v>
      </c>
      <c r="D3273" t="s">
        <v>21</v>
      </c>
      <c r="E3273">
        <v>4845.7401040000004</v>
      </c>
      <c r="F3273" s="1">
        <v>44271</v>
      </c>
      <c r="G3273">
        <v>7730.2</v>
      </c>
      <c r="H3273">
        <v>46.491999999999997</v>
      </c>
      <c r="I3273" t="s">
        <v>32</v>
      </c>
      <c r="J3273" t="s">
        <v>64</v>
      </c>
      <c r="K3273" t="s">
        <v>65</v>
      </c>
      <c r="L3273" t="s">
        <v>46</v>
      </c>
      <c r="M3273" t="s">
        <v>58</v>
      </c>
      <c r="N3273" t="s">
        <v>35</v>
      </c>
      <c r="O3273" t="s">
        <v>27</v>
      </c>
      <c r="P3273" t="s">
        <v>48</v>
      </c>
      <c r="Q3273" t="s">
        <v>58</v>
      </c>
      <c r="R3273" t="s">
        <v>49</v>
      </c>
      <c r="S3273" t="s">
        <v>69</v>
      </c>
      <c r="T3273">
        <v>3</v>
      </c>
    </row>
    <row r="3274" spans="1:20" x14ac:dyDescent="0.3">
      <c r="A3274">
        <v>3493</v>
      </c>
      <c r="B3274">
        <v>57</v>
      </c>
      <c r="C3274" t="s">
        <v>20</v>
      </c>
      <c r="D3274" t="s">
        <v>31</v>
      </c>
      <c r="E3274">
        <v>3588.680374</v>
      </c>
      <c r="F3274" s="1">
        <v>27879</v>
      </c>
      <c r="G3274">
        <v>41097.1</v>
      </c>
      <c r="H3274">
        <v>279.76600000000002</v>
      </c>
      <c r="I3274" t="s">
        <v>22</v>
      </c>
      <c r="J3274" t="s">
        <v>56</v>
      </c>
      <c r="K3274" t="s">
        <v>61</v>
      </c>
      <c r="L3274" t="s">
        <v>25</v>
      </c>
      <c r="M3274" t="s">
        <v>68</v>
      </c>
      <c r="N3274" t="s">
        <v>37</v>
      </c>
      <c r="O3274" t="s">
        <v>38</v>
      </c>
      <c r="P3274" t="s">
        <v>39</v>
      </c>
      <c r="Q3274" t="s">
        <v>26</v>
      </c>
      <c r="R3274" t="s">
        <v>41</v>
      </c>
      <c r="S3274" t="s">
        <v>55</v>
      </c>
      <c r="T3274">
        <v>3</v>
      </c>
    </row>
    <row r="3275" spans="1:20" x14ac:dyDescent="0.3">
      <c r="A3275">
        <v>3499</v>
      </c>
      <c r="B3275">
        <v>52</v>
      </c>
      <c r="C3275" t="s">
        <v>20</v>
      </c>
      <c r="D3275" t="s">
        <v>21</v>
      </c>
      <c r="E3275">
        <v>4463.9617630000002</v>
      </c>
      <c r="F3275" s="1">
        <v>31174</v>
      </c>
      <c r="G3275">
        <v>36171.4</v>
      </c>
      <c r="H3275">
        <v>185.35300000000001</v>
      </c>
      <c r="I3275" t="s">
        <v>22</v>
      </c>
      <c r="J3275" t="s">
        <v>95</v>
      </c>
      <c r="K3275" t="s">
        <v>66</v>
      </c>
      <c r="L3275" t="s">
        <v>46</v>
      </c>
      <c r="M3275" t="s">
        <v>26</v>
      </c>
      <c r="N3275" t="s">
        <v>37</v>
      </c>
      <c r="O3275" t="s">
        <v>38</v>
      </c>
      <c r="P3275" t="s">
        <v>58</v>
      </c>
      <c r="Q3275" t="s">
        <v>40</v>
      </c>
      <c r="R3275" t="s">
        <v>28</v>
      </c>
      <c r="S3275" t="s">
        <v>72</v>
      </c>
      <c r="T3275">
        <v>3</v>
      </c>
    </row>
    <row r="3276" spans="1:20" x14ac:dyDescent="0.3">
      <c r="A3276">
        <v>3500</v>
      </c>
      <c r="B3276">
        <v>59</v>
      </c>
      <c r="C3276" t="s">
        <v>30</v>
      </c>
      <c r="D3276" t="s">
        <v>21</v>
      </c>
      <c r="E3276">
        <v>4778.0993289999997</v>
      </c>
      <c r="F3276" s="1">
        <v>29158</v>
      </c>
      <c r="G3276">
        <v>22632.6</v>
      </c>
      <c r="H3276">
        <v>188.68</v>
      </c>
      <c r="I3276" t="s">
        <v>22</v>
      </c>
      <c r="J3276" t="s">
        <v>80</v>
      </c>
      <c r="K3276" t="s">
        <v>66</v>
      </c>
      <c r="L3276" t="s">
        <v>46</v>
      </c>
      <c r="M3276" t="s">
        <v>62</v>
      </c>
      <c r="N3276" t="s">
        <v>37</v>
      </c>
      <c r="O3276" t="s">
        <v>38</v>
      </c>
      <c r="P3276" t="s">
        <v>39</v>
      </c>
      <c r="Q3276" t="s">
        <v>58</v>
      </c>
      <c r="R3276" t="s">
        <v>41</v>
      </c>
      <c r="S3276" t="s">
        <v>42</v>
      </c>
      <c r="T3276">
        <v>3</v>
      </c>
    </row>
    <row r="3277" spans="1:20" x14ac:dyDescent="0.3">
      <c r="A3277">
        <v>3503</v>
      </c>
      <c r="B3277">
        <v>62</v>
      </c>
      <c r="C3277" t="s">
        <v>30</v>
      </c>
      <c r="D3277" t="s">
        <v>21</v>
      </c>
      <c r="E3277">
        <v>3017.5244499999999</v>
      </c>
      <c r="F3277" s="1">
        <v>33560</v>
      </c>
      <c r="G3277">
        <v>35689.9</v>
      </c>
      <c r="H3277">
        <v>187.51499999999999</v>
      </c>
      <c r="I3277" t="s">
        <v>32</v>
      </c>
      <c r="J3277" t="s">
        <v>92</v>
      </c>
      <c r="K3277" t="s">
        <v>34</v>
      </c>
      <c r="L3277" t="s">
        <v>25</v>
      </c>
      <c r="M3277" t="s">
        <v>26</v>
      </c>
      <c r="N3277" t="s">
        <v>54</v>
      </c>
      <c r="O3277" t="s">
        <v>78</v>
      </c>
      <c r="P3277" t="s">
        <v>40</v>
      </c>
      <c r="Q3277" t="s">
        <v>48</v>
      </c>
      <c r="R3277" t="s">
        <v>49</v>
      </c>
      <c r="S3277" t="s">
        <v>42</v>
      </c>
      <c r="T3277">
        <v>3</v>
      </c>
    </row>
    <row r="3278" spans="1:20" x14ac:dyDescent="0.3">
      <c r="A3278">
        <v>3510</v>
      </c>
      <c r="B3278">
        <v>61</v>
      </c>
      <c r="C3278" t="s">
        <v>30</v>
      </c>
      <c r="D3278" t="s">
        <v>31</v>
      </c>
      <c r="E3278">
        <v>3457.0818260000001</v>
      </c>
      <c r="F3278" s="1">
        <v>33189</v>
      </c>
      <c r="G3278">
        <v>39785.5</v>
      </c>
      <c r="H3278">
        <v>324.28699999999998</v>
      </c>
      <c r="I3278" t="s">
        <v>44</v>
      </c>
      <c r="J3278" t="s">
        <v>101</v>
      </c>
      <c r="K3278" t="s">
        <v>83</v>
      </c>
      <c r="L3278" t="s">
        <v>54</v>
      </c>
      <c r="M3278" t="s">
        <v>36</v>
      </c>
      <c r="N3278" t="s">
        <v>37</v>
      </c>
      <c r="O3278" t="s">
        <v>27</v>
      </c>
      <c r="P3278" t="s">
        <v>48</v>
      </c>
      <c r="Q3278" t="s">
        <v>48</v>
      </c>
      <c r="R3278" t="s">
        <v>63</v>
      </c>
      <c r="S3278" t="s">
        <v>69</v>
      </c>
      <c r="T3278">
        <v>3</v>
      </c>
    </row>
    <row r="3279" spans="1:20" x14ac:dyDescent="0.3">
      <c r="A3279">
        <v>3518</v>
      </c>
      <c r="B3279">
        <v>62</v>
      </c>
      <c r="C3279" t="s">
        <v>20</v>
      </c>
      <c r="D3279" t="s">
        <v>31</v>
      </c>
      <c r="E3279">
        <v>5185.2827870000001</v>
      </c>
      <c r="F3279" s="1">
        <v>40288</v>
      </c>
      <c r="G3279">
        <v>19393.3</v>
      </c>
      <c r="H3279">
        <v>140.57</v>
      </c>
      <c r="I3279" t="s">
        <v>75</v>
      </c>
      <c r="J3279" t="s">
        <v>102</v>
      </c>
      <c r="K3279" t="s">
        <v>65</v>
      </c>
      <c r="L3279" t="s">
        <v>54</v>
      </c>
      <c r="M3279" t="s">
        <v>58</v>
      </c>
      <c r="N3279" t="s">
        <v>37</v>
      </c>
      <c r="O3279" t="s">
        <v>38</v>
      </c>
      <c r="P3279" t="s">
        <v>39</v>
      </c>
      <c r="Q3279" t="s">
        <v>40</v>
      </c>
      <c r="R3279" t="s">
        <v>59</v>
      </c>
      <c r="S3279" t="s">
        <v>69</v>
      </c>
      <c r="T3279">
        <v>3</v>
      </c>
    </row>
    <row r="3280" spans="1:20" x14ac:dyDescent="0.3">
      <c r="A3280">
        <v>3524</v>
      </c>
      <c r="B3280">
        <v>42</v>
      </c>
      <c r="C3280" t="s">
        <v>20</v>
      </c>
      <c r="D3280" t="s">
        <v>21</v>
      </c>
      <c r="E3280">
        <v>4839.9263529999998</v>
      </c>
      <c r="F3280" s="1">
        <v>36748</v>
      </c>
      <c r="G3280">
        <v>19039.900000000001</v>
      </c>
      <c r="H3280">
        <v>145.92599999999999</v>
      </c>
      <c r="I3280" t="s">
        <v>44</v>
      </c>
      <c r="J3280" t="s">
        <v>90</v>
      </c>
      <c r="K3280" t="s">
        <v>53</v>
      </c>
      <c r="L3280" t="s">
        <v>46</v>
      </c>
      <c r="M3280" t="s">
        <v>58</v>
      </c>
      <c r="N3280" t="s">
        <v>25</v>
      </c>
      <c r="O3280" t="s">
        <v>27</v>
      </c>
      <c r="P3280" t="s">
        <v>58</v>
      </c>
      <c r="Q3280" t="s">
        <v>58</v>
      </c>
      <c r="R3280" t="s">
        <v>28</v>
      </c>
      <c r="S3280" t="s">
        <v>42</v>
      </c>
      <c r="T3280">
        <v>3</v>
      </c>
    </row>
    <row r="3281" spans="1:20" x14ac:dyDescent="0.3">
      <c r="A3281">
        <v>3543</v>
      </c>
      <c r="B3281">
        <v>47</v>
      </c>
      <c r="C3281" t="s">
        <v>20</v>
      </c>
      <c r="D3281" t="s">
        <v>31</v>
      </c>
      <c r="E3281">
        <v>4325.5630639999999</v>
      </c>
      <c r="F3281" s="1">
        <v>34542</v>
      </c>
      <c r="G3281">
        <v>15637.9</v>
      </c>
      <c r="H3281">
        <v>152.86199999999999</v>
      </c>
      <c r="I3281" t="s">
        <v>32</v>
      </c>
      <c r="J3281" t="s">
        <v>60</v>
      </c>
      <c r="K3281" t="s">
        <v>24</v>
      </c>
      <c r="L3281" t="s">
        <v>46</v>
      </c>
      <c r="M3281" t="s">
        <v>68</v>
      </c>
      <c r="N3281" t="s">
        <v>46</v>
      </c>
      <c r="O3281" t="s">
        <v>47</v>
      </c>
      <c r="P3281" t="s">
        <v>40</v>
      </c>
      <c r="Q3281" t="s">
        <v>26</v>
      </c>
      <c r="R3281" t="s">
        <v>28</v>
      </c>
      <c r="S3281" t="s">
        <v>72</v>
      </c>
      <c r="T3281">
        <v>3</v>
      </c>
    </row>
    <row r="3282" spans="1:20" x14ac:dyDescent="0.3">
      <c r="A3282">
        <v>3550</v>
      </c>
      <c r="B3282">
        <v>56</v>
      </c>
      <c r="C3282" t="s">
        <v>20</v>
      </c>
      <c r="D3282" t="s">
        <v>31</v>
      </c>
      <c r="E3282">
        <v>3550.1717840000001</v>
      </c>
      <c r="F3282" s="1">
        <v>28276</v>
      </c>
      <c r="G3282">
        <v>20204.900000000001</v>
      </c>
      <c r="H3282">
        <v>197.916</v>
      </c>
      <c r="I3282" t="s">
        <v>75</v>
      </c>
      <c r="J3282" t="s">
        <v>86</v>
      </c>
      <c r="K3282" t="s">
        <v>57</v>
      </c>
      <c r="L3282" t="s">
        <v>37</v>
      </c>
      <c r="M3282" t="s">
        <v>68</v>
      </c>
      <c r="N3282" t="s">
        <v>35</v>
      </c>
      <c r="O3282" t="s">
        <v>27</v>
      </c>
      <c r="P3282" t="s">
        <v>40</v>
      </c>
      <c r="Q3282" t="s">
        <v>26</v>
      </c>
      <c r="R3282" t="s">
        <v>28</v>
      </c>
      <c r="S3282" t="s">
        <v>72</v>
      </c>
      <c r="T3282">
        <v>3</v>
      </c>
    </row>
    <row r="3283" spans="1:20" x14ac:dyDescent="0.3">
      <c r="A3283">
        <v>3564</v>
      </c>
      <c r="B3283">
        <v>68</v>
      </c>
      <c r="C3283" t="s">
        <v>30</v>
      </c>
      <c r="D3283" t="s">
        <v>21</v>
      </c>
      <c r="E3283">
        <v>4308.1697160000003</v>
      </c>
      <c r="F3283" s="1">
        <v>32559</v>
      </c>
      <c r="G3283">
        <v>20740.3</v>
      </c>
      <c r="H3283">
        <v>197.65700000000001</v>
      </c>
      <c r="I3283" t="s">
        <v>22</v>
      </c>
      <c r="J3283" t="s">
        <v>100</v>
      </c>
      <c r="K3283" t="s">
        <v>66</v>
      </c>
      <c r="L3283" t="s">
        <v>46</v>
      </c>
      <c r="M3283" t="s">
        <v>36</v>
      </c>
      <c r="N3283" t="s">
        <v>37</v>
      </c>
      <c r="O3283" t="s">
        <v>38</v>
      </c>
      <c r="P3283" t="s">
        <v>58</v>
      </c>
      <c r="Q3283" t="s">
        <v>58</v>
      </c>
      <c r="R3283" t="s">
        <v>59</v>
      </c>
      <c r="S3283" t="s">
        <v>42</v>
      </c>
      <c r="T3283">
        <v>3</v>
      </c>
    </row>
    <row r="3284" spans="1:20" x14ac:dyDescent="0.3">
      <c r="A3284">
        <v>3578</v>
      </c>
      <c r="B3284">
        <v>54</v>
      </c>
      <c r="C3284" t="s">
        <v>20</v>
      </c>
      <c r="D3284" t="s">
        <v>21</v>
      </c>
      <c r="E3284">
        <v>4438.5846590000001</v>
      </c>
      <c r="F3284" s="1">
        <v>39480</v>
      </c>
      <c r="G3284">
        <v>30060.6</v>
      </c>
      <c r="H3284">
        <v>236.49199999999999</v>
      </c>
      <c r="I3284" t="s">
        <v>51</v>
      </c>
      <c r="J3284" t="s">
        <v>94</v>
      </c>
      <c r="K3284" t="s">
        <v>66</v>
      </c>
      <c r="L3284" t="s">
        <v>54</v>
      </c>
      <c r="M3284" t="s">
        <v>36</v>
      </c>
      <c r="N3284" t="s">
        <v>46</v>
      </c>
      <c r="O3284" t="s">
        <v>47</v>
      </c>
      <c r="P3284" t="s">
        <v>39</v>
      </c>
      <c r="Q3284" t="s">
        <v>48</v>
      </c>
      <c r="R3284" t="s">
        <v>63</v>
      </c>
      <c r="S3284" t="s">
        <v>72</v>
      </c>
      <c r="T3284">
        <v>3</v>
      </c>
    </row>
    <row r="3285" spans="1:20" x14ac:dyDescent="0.3">
      <c r="A3285">
        <v>3579</v>
      </c>
      <c r="B3285">
        <v>44</v>
      </c>
      <c r="C3285" t="s">
        <v>30</v>
      </c>
      <c r="D3285" t="s">
        <v>50</v>
      </c>
      <c r="E3285">
        <v>3762.1902070000001</v>
      </c>
      <c r="F3285" s="1">
        <v>32691</v>
      </c>
      <c r="G3285">
        <v>5563.6</v>
      </c>
      <c r="H3285">
        <v>52.537999999999997</v>
      </c>
      <c r="I3285" t="s">
        <v>32</v>
      </c>
      <c r="J3285" t="s">
        <v>73</v>
      </c>
      <c r="K3285" t="s">
        <v>53</v>
      </c>
      <c r="L3285" t="s">
        <v>25</v>
      </c>
      <c r="M3285" t="s">
        <v>26</v>
      </c>
      <c r="N3285" t="s">
        <v>35</v>
      </c>
      <c r="O3285" t="s">
        <v>78</v>
      </c>
      <c r="P3285" t="s">
        <v>40</v>
      </c>
      <c r="Q3285" t="s">
        <v>58</v>
      </c>
      <c r="R3285" t="s">
        <v>41</v>
      </c>
      <c r="S3285" t="s">
        <v>29</v>
      </c>
      <c r="T3285">
        <v>3</v>
      </c>
    </row>
    <row r="3286" spans="1:20" x14ac:dyDescent="0.3">
      <c r="A3286">
        <v>3581</v>
      </c>
      <c r="B3286">
        <v>50</v>
      </c>
      <c r="C3286" t="s">
        <v>20</v>
      </c>
      <c r="D3286" t="s">
        <v>50</v>
      </c>
      <c r="E3286">
        <v>4320.5242049999997</v>
      </c>
      <c r="F3286" s="1">
        <v>38934</v>
      </c>
      <c r="G3286">
        <v>43569.3</v>
      </c>
      <c r="H3286">
        <v>326.77699999999999</v>
      </c>
      <c r="I3286" t="s">
        <v>51</v>
      </c>
      <c r="J3286" t="s">
        <v>82</v>
      </c>
      <c r="K3286" t="s">
        <v>83</v>
      </c>
      <c r="L3286" t="s">
        <v>54</v>
      </c>
      <c r="M3286" t="s">
        <v>26</v>
      </c>
      <c r="N3286" t="s">
        <v>25</v>
      </c>
      <c r="O3286" t="s">
        <v>38</v>
      </c>
      <c r="P3286" t="s">
        <v>39</v>
      </c>
      <c r="Q3286" t="s">
        <v>39</v>
      </c>
      <c r="R3286" t="s">
        <v>59</v>
      </c>
      <c r="S3286" t="s">
        <v>29</v>
      </c>
      <c r="T3286">
        <v>3</v>
      </c>
    </row>
    <row r="3287" spans="1:20" x14ac:dyDescent="0.3">
      <c r="A3287">
        <v>3587</v>
      </c>
      <c r="B3287">
        <v>64</v>
      </c>
      <c r="C3287" t="s">
        <v>20</v>
      </c>
      <c r="D3287" t="s">
        <v>21</v>
      </c>
      <c r="E3287">
        <v>3936.143869</v>
      </c>
      <c r="F3287" s="1">
        <v>30412</v>
      </c>
      <c r="G3287">
        <v>39255.300000000003</v>
      </c>
      <c r="H3287">
        <v>391.767</v>
      </c>
      <c r="I3287" t="s">
        <v>44</v>
      </c>
      <c r="J3287" t="s">
        <v>89</v>
      </c>
      <c r="K3287" t="s">
        <v>83</v>
      </c>
      <c r="L3287" t="s">
        <v>25</v>
      </c>
      <c r="M3287" t="s">
        <v>36</v>
      </c>
      <c r="N3287" t="s">
        <v>35</v>
      </c>
      <c r="O3287" t="s">
        <v>47</v>
      </c>
      <c r="P3287" t="s">
        <v>40</v>
      </c>
      <c r="Q3287" t="s">
        <v>48</v>
      </c>
      <c r="R3287" t="s">
        <v>59</v>
      </c>
      <c r="S3287" t="s">
        <v>55</v>
      </c>
      <c r="T3287">
        <v>3</v>
      </c>
    </row>
    <row r="3288" spans="1:20" x14ac:dyDescent="0.3">
      <c r="A3288">
        <v>3591</v>
      </c>
      <c r="B3288">
        <v>46</v>
      </c>
      <c r="C3288" t="s">
        <v>30</v>
      </c>
      <c r="D3288" t="s">
        <v>21</v>
      </c>
      <c r="E3288">
        <v>3990.513919</v>
      </c>
      <c r="F3288" s="1">
        <v>37762</v>
      </c>
      <c r="G3288">
        <v>38225.5</v>
      </c>
      <c r="H3288">
        <v>201.72200000000001</v>
      </c>
      <c r="I3288" t="s">
        <v>22</v>
      </c>
      <c r="J3288" t="s">
        <v>60</v>
      </c>
      <c r="K3288" t="s">
        <v>61</v>
      </c>
      <c r="L3288" t="s">
        <v>54</v>
      </c>
      <c r="M3288" t="s">
        <v>58</v>
      </c>
      <c r="N3288" t="s">
        <v>35</v>
      </c>
      <c r="O3288" t="s">
        <v>27</v>
      </c>
      <c r="P3288" t="s">
        <v>40</v>
      </c>
      <c r="Q3288" t="s">
        <v>58</v>
      </c>
      <c r="R3288" t="s">
        <v>63</v>
      </c>
      <c r="S3288" t="s">
        <v>42</v>
      </c>
      <c r="T3288">
        <v>3</v>
      </c>
    </row>
    <row r="3289" spans="1:20" x14ac:dyDescent="0.3">
      <c r="A3289">
        <v>3598</v>
      </c>
      <c r="B3289">
        <v>65</v>
      </c>
      <c r="C3289" t="s">
        <v>30</v>
      </c>
      <c r="D3289" t="s">
        <v>50</v>
      </c>
      <c r="E3289">
        <v>3889.7691329999998</v>
      </c>
      <c r="F3289" s="1">
        <v>35447</v>
      </c>
      <c r="G3289">
        <v>5362.6</v>
      </c>
      <c r="H3289">
        <v>51.283000000000001</v>
      </c>
      <c r="I3289" t="s">
        <v>75</v>
      </c>
      <c r="J3289" t="s">
        <v>87</v>
      </c>
      <c r="K3289" t="s">
        <v>65</v>
      </c>
      <c r="L3289" t="s">
        <v>35</v>
      </c>
      <c r="M3289" t="s">
        <v>36</v>
      </c>
      <c r="N3289" t="s">
        <v>35</v>
      </c>
      <c r="O3289" t="s">
        <v>27</v>
      </c>
      <c r="P3289" t="s">
        <v>48</v>
      </c>
      <c r="Q3289" t="s">
        <v>58</v>
      </c>
      <c r="R3289" t="s">
        <v>41</v>
      </c>
      <c r="S3289" t="s">
        <v>42</v>
      </c>
      <c r="T3289">
        <v>3</v>
      </c>
    </row>
    <row r="3290" spans="1:20" x14ac:dyDescent="0.3">
      <c r="A3290">
        <v>3600</v>
      </c>
      <c r="B3290">
        <v>61</v>
      </c>
      <c r="C3290" t="s">
        <v>20</v>
      </c>
      <c r="D3290" t="s">
        <v>21</v>
      </c>
      <c r="E3290">
        <v>5527.8099709999997</v>
      </c>
      <c r="F3290" s="1">
        <v>30631</v>
      </c>
      <c r="G3290">
        <v>35224</v>
      </c>
      <c r="H3290">
        <v>198.238</v>
      </c>
      <c r="I3290" t="s">
        <v>75</v>
      </c>
      <c r="J3290" t="s">
        <v>102</v>
      </c>
      <c r="K3290" t="s">
        <v>74</v>
      </c>
      <c r="L3290" t="s">
        <v>25</v>
      </c>
      <c r="M3290" t="s">
        <v>26</v>
      </c>
      <c r="N3290" t="s">
        <v>46</v>
      </c>
      <c r="O3290" t="s">
        <v>78</v>
      </c>
      <c r="P3290" t="s">
        <v>40</v>
      </c>
      <c r="Q3290" t="s">
        <v>58</v>
      </c>
      <c r="R3290" t="s">
        <v>41</v>
      </c>
      <c r="S3290" t="s">
        <v>72</v>
      </c>
      <c r="T3290">
        <v>3</v>
      </c>
    </row>
    <row r="3291" spans="1:20" x14ac:dyDescent="0.3">
      <c r="A3291">
        <v>3602</v>
      </c>
      <c r="B3291">
        <v>39</v>
      </c>
      <c r="C3291" t="s">
        <v>20</v>
      </c>
      <c r="D3291" t="s">
        <v>31</v>
      </c>
      <c r="E3291">
        <v>3431.8041579999999</v>
      </c>
      <c r="F3291" s="1">
        <v>39543</v>
      </c>
      <c r="G3291">
        <v>29153.200000000001</v>
      </c>
      <c r="H3291">
        <v>202.71600000000001</v>
      </c>
      <c r="I3291" t="s">
        <v>75</v>
      </c>
      <c r="J3291" t="s">
        <v>98</v>
      </c>
      <c r="K3291" t="s">
        <v>66</v>
      </c>
      <c r="L3291" t="s">
        <v>46</v>
      </c>
      <c r="M3291" t="s">
        <v>62</v>
      </c>
      <c r="N3291" t="s">
        <v>25</v>
      </c>
      <c r="O3291" t="s">
        <v>38</v>
      </c>
      <c r="P3291" t="s">
        <v>40</v>
      </c>
      <c r="Q3291" t="s">
        <v>48</v>
      </c>
      <c r="R3291" t="s">
        <v>59</v>
      </c>
      <c r="S3291" t="s">
        <v>55</v>
      </c>
      <c r="T3291">
        <v>3</v>
      </c>
    </row>
    <row r="3292" spans="1:20" x14ac:dyDescent="0.3">
      <c r="A3292">
        <v>3609</v>
      </c>
      <c r="B3292">
        <v>54</v>
      </c>
      <c r="C3292" t="s">
        <v>20</v>
      </c>
      <c r="D3292" t="s">
        <v>31</v>
      </c>
      <c r="E3292">
        <v>3743.558653</v>
      </c>
      <c r="F3292" s="1">
        <v>41791</v>
      </c>
      <c r="G3292">
        <v>30783.1</v>
      </c>
      <c r="H3292">
        <v>196.114</v>
      </c>
      <c r="I3292" t="s">
        <v>32</v>
      </c>
      <c r="J3292" t="s">
        <v>56</v>
      </c>
      <c r="K3292" t="s">
        <v>57</v>
      </c>
      <c r="L3292" t="s">
        <v>25</v>
      </c>
      <c r="M3292" t="s">
        <v>68</v>
      </c>
      <c r="N3292" t="s">
        <v>46</v>
      </c>
      <c r="O3292" t="s">
        <v>27</v>
      </c>
      <c r="P3292" t="s">
        <v>39</v>
      </c>
      <c r="Q3292" t="s">
        <v>26</v>
      </c>
      <c r="R3292" t="s">
        <v>63</v>
      </c>
      <c r="S3292" t="s">
        <v>29</v>
      </c>
      <c r="T3292">
        <v>3</v>
      </c>
    </row>
    <row r="3293" spans="1:20" x14ac:dyDescent="0.3">
      <c r="A3293">
        <v>3611</v>
      </c>
      <c r="B3293">
        <v>45</v>
      </c>
      <c r="C3293" t="s">
        <v>20</v>
      </c>
      <c r="D3293" t="s">
        <v>21</v>
      </c>
      <c r="E3293">
        <v>5238.6493849999997</v>
      </c>
      <c r="F3293" s="1">
        <v>41926</v>
      </c>
      <c r="G3293">
        <v>20086.2</v>
      </c>
      <c r="H3293">
        <v>142.136</v>
      </c>
      <c r="I3293" t="s">
        <v>22</v>
      </c>
      <c r="J3293" t="s">
        <v>97</v>
      </c>
      <c r="K3293" t="s">
        <v>61</v>
      </c>
      <c r="L3293" t="s">
        <v>54</v>
      </c>
      <c r="M3293" t="s">
        <v>36</v>
      </c>
      <c r="N3293" t="s">
        <v>54</v>
      </c>
      <c r="O3293" t="s">
        <v>27</v>
      </c>
      <c r="P3293" t="s">
        <v>26</v>
      </c>
      <c r="Q3293" t="s">
        <v>48</v>
      </c>
      <c r="R3293" t="s">
        <v>59</v>
      </c>
      <c r="S3293" t="s">
        <v>55</v>
      </c>
      <c r="T3293">
        <v>3</v>
      </c>
    </row>
    <row r="3294" spans="1:20" x14ac:dyDescent="0.3">
      <c r="A3294">
        <v>3614</v>
      </c>
      <c r="B3294">
        <v>60</v>
      </c>
      <c r="C3294" t="s">
        <v>20</v>
      </c>
      <c r="D3294" t="s">
        <v>21</v>
      </c>
      <c r="E3294">
        <v>4107.416647</v>
      </c>
      <c r="F3294" s="1">
        <v>37494</v>
      </c>
      <c r="G3294">
        <v>37292.6</v>
      </c>
      <c r="H3294">
        <v>236.529</v>
      </c>
      <c r="I3294" t="s">
        <v>75</v>
      </c>
      <c r="J3294" t="s">
        <v>64</v>
      </c>
      <c r="K3294" t="s">
        <v>83</v>
      </c>
      <c r="L3294" t="s">
        <v>54</v>
      </c>
      <c r="M3294" t="s">
        <v>26</v>
      </c>
      <c r="N3294" t="s">
        <v>37</v>
      </c>
      <c r="O3294" t="s">
        <v>27</v>
      </c>
      <c r="P3294" t="s">
        <v>39</v>
      </c>
      <c r="Q3294" t="s">
        <v>26</v>
      </c>
      <c r="R3294" t="s">
        <v>28</v>
      </c>
      <c r="S3294" t="s">
        <v>72</v>
      </c>
      <c r="T3294">
        <v>3</v>
      </c>
    </row>
    <row r="3295" spans="1:20" x14ac:dyDescent="0.3">
      <c r="A3295">
        <v>3617</v>
      </c>
      <c r="B3295">
        <v>62</v>
      </c>
      <c r="C3295" t="s">
        <v>30</v>
      </c>
      <c r="D3295" t="s">
        <v>21</v>
      </c>
      <c r="E3295">
        <v>5017.2054600000001</v>
      </c>
      <c r="F3295" s="1">
        <v>44381</v>
      </c>
      <c r="G3295">
        <v>8330.2000000000007</v>
      </c>
      <c r="H3295">
        <v>46.841000000000001</v>
      </c>
      <c r="I3295" t="s">
        <v>51</v>
      </c>
      <c r="J3295" t="s">
        <v>85</v>
      </c>
      <c r="K3295" t="s">
        <v>83</v>
      </c>
      <c r="L3295" t="s">
        <v>35</v>
      </c>
      <c r="M3295" t="s">
        <v>36</v>
      </c>
      <c r="N3295" t="s">
        <v>35</v>
      </c>
      <c r="O3295" t="s">
        <v>38</v>
      </c>
      <c r="P3295" t="s">
        <v>40</v>
      </c>
      <c r="Q3295" t="s">
        <v>39</v>
      </c>
      <c r="R3295" t="s">
        <v>49</v>
      </c>
      <c r="S3295" t="s">
        <v>72</v>
      </c>
      <c r="T3295">
        <v>3</v>
      </c>
    </row>
    <row r="3296" spans="1:20" x14ac:dyDescent="0.3">
      <c r="A3296">
        <v>3621</v>
      </c>
      <c r="B3296">
        <v>36</v>
      </c>
      <c r="C3296" t="s">
        <v>20</v>
      </c>
      <c r="D3296" t="s">
        <v>21</v>
      </c>
      <c r="E3296">
        <v>4460.9646249999996</v>
      </c>
      <c r="F3296" s="1">
        <v>37842</v>
      </c>
      <c r="G3296">
        <v>18385.099999999999</v>
      </c>
      <c r="H3296">
        <v>183.83699999999999</v>
      </c>
      <c r="I3296" t="s">
        <v>75</v>
      </c>
      <c r="J3296" t="s">
        <v>96</v>
      </c>
      <c r="K3296" t="s">
        <v>57</v>
      </c>
      <c r="L3296" t="s">
        <v>46</v>
      </c>
      <c r="M3296" t="s">
        <v>36</v>
      </c>
      <c r="N3296" t="s">
        <v>46</v>
      </c>
      <c r="O3296" t="s">
        <v>78</v>
      </c>
      <c r="P3296" t="s">
        <v>26</v>
      </c>
      <c r="Q3296" t="s">
        <v>48</v>
      </c>
      <c r="R3296" t="s">
        <v>63</v>
      </c>
      <c r="S3296" t="s">
        <v>55</v>
      </c>
      <c r="T3296">
        <v>3</v>
      </c>
    </row>
    <row r="3297" spans="1:20" x14ac:dyDescent="0.3">
      <c r="A3297">
        <v>3622</v>
      </c>
      <c r="B3297">
        <v>57</v>
      </c>
      <c r="C3297" t="s">
        <v>20</v>
      </c>
      <c r="D3297" t="s">
        <v>21</v>
      </c>
      <c r="E3297">
        <v>5136.1633810000003</v>
      </c>
      <c r="F3297" s="1">
        <v>36978</v>
      </c>
      <c r="G3297">
        <v>16997.5</v>
      </c>
      <c r="H3297">
        <v>140.22499999999999</v>
      </c>
      <c r="I3297" t="s">
        <v>75</v>
      </c>
      <c r="J3297" t="s">
        <v>88</v>
      </c>
      <c r="K3297" t="s">
        <v>34</v>
      </c>
      <c r="L3297" t="s">
        <v>25</v>
      </c>
      <c r="M3297" t="s">
        <v>36</v>
      </c>
      <c r="N3297" t="s">
        <v>35</v>
      </c>
      <c r="O3297" t="s">
        <v>27</v>
      </c>
      <c r="P3297" t="s">
        <v>40</v>
      </c>
      <c r="Q3297" t="s">
        <v>40</v>
      </c>
      <c r="R3297" t="s">
        <v>63</v>
      </c>
      <c r="S3297" t="s">
        <v>42</v>
      </c>
      <c r="T3297">
        <v>3</v>
      </c>
    </row>
    <row r="3298" spans="1:20" x14ac:dyDescent="0.3">
      <c r="A3298">
        <v>3629</v>
      </c>
      <c r="B3298">
        <v>44</v>
      </c>
      <c r="C3298" t="s">
        <v>20</v>
      </c>
      <c r="D3298" t="s">
        <v>31</v>
      </c>
      <c r="E3298">
        <v>5390.9085349999996</v>
      </c>
      <c r="F3298" s="1">
        <v>33247</v>
      </c>
      <c r="G3298">
        <v>31586.400000000001</v>
      </c>
      <c r="H3298">
        <v>158.05000000000001</v>
      </c>
      <c r="I3298" t="s">
        <v>75</v>
      </c>
      <c r="J3298" t="s">
        <v>99</v>
      </c>
      <c r="K3298" t="s">
        <v>34</v>
      </c>
      <c r="L3298" t="s">
        <v>25</v>
      </c>
      <c r="M3298" t="s">
        <v>36</v>
      </c>
      <c r="N3298" t="s">
        <v>54</v>
      </c>
      <c r="O3298" t="s">
        <v>78</v>
      </c>
      <c r="P3298" t="s">
        <v>48</v>
      </c>
      <c r="Q3298" t="s">
        <v>39</v>
      </c>
      <c r="R3298" t="s">
        <v>59</v>
      </c>
      <c r="S3298" t="s">
        <v>55</v>
      </c>
      <c r="T3298">
        <v>3</v>
      </c>
    </row>
    <row r="3299" spans="1:20" x14ac:dyDescent="0.3">
      <c r="A3299">
        <v>3630</v>
      </c>
      <c r="B3299">
        <v>67</v>
      </c>
      <c r="C3299" t="s">
        <v>20</v>
      </c>
      <c r="D3299" t="s">
        <v>50</v>
      </c>
      <c r="E3299">
        <v>4346.7852700000003</v>
      </c>
      <c r="F3299" s="1">
        <v>31738</v>
      </c>
      <c r="G3299">
        <v>33496.5</v>
      </c>
      <c r="H3299">
        <v>177.947</v>
      </c>
      <c r="I3299" t="s">
        <v>44</v>
      </c>
      <c r="J3299" t="s">
        <v>81</v>
      </c>
      <c r="K3299" t="s">
        <v>61</v>
      </c>
      <c r="L3299" t="s">
        <v>54</v>
      </c>
      <c r="M3299" t="s">
        <v>36</v>
      </c>
      <c r="N3299" t="s">
        <v>35</v>
      </c>
      <c r="O3299" t="s">
        <v>47</v>
      </c>
      <c r="P3299" t="s">
        <v>48</v>
      </c>
      <c r="Q3299" t="s">
        <v>26</v>
      </c>
      <c r="R3299" t="s">
        <v>63</v>
      </c>
      <c r="S3299" t="s">
        <v>55</v>
      </c>
      <c r="T3299">
        <v>3</v>
      </c>
    </row>
    <row r="3300" spans="1:20" x14ac:dyDescent="0.3">
      <c r="A3300">
        <v>3634</v>
      </c>
      <c r="B3300">
        <v>57</v>
      </c>
      <c r="C3300" t="s">
        <v>20</v>
      </c>
      <c r="D3300" t="s">
        <v>31</v>
      </c>
      <c r="E3300">
        <v>2879.8547319999998</v>
      </c>
      <c r="F3300" s="1">
        <v>37311</v>
      </c>
      <c r="G3300">
        <v>33353.9</v>
      </c>
      <c r="H3300">
        <v>258.608</v>
      </c>
      <c r="I3300" t="s">
        <v>75</v>
      </c>
      <c r="J3300" t="s">
        <v>98</v>
      </c>
      <c r="K3300" t="s">
        <v>61</v>
      </c>
      <c r="L3300" t="s">
        <v>25</v>
      </c>
      <c r="M3300" t="s">
        <v>58</v>
      </c>
      <c r="N3300" t="s">
        <v>35</v>
      </c>
      <c r="O3300" t="s">
        <v>27</v>
      </c>
      <c r="P3300" t="s">
        <v>48</v>
      </c>
      <c r="Q3300" t="s">
        <v>40</v>
      </c>
      <c r="R3300" t="s">
        <v>59</v>
      </c>
      <c r="S3300" t="s">
        <v>55</v>
      </c>
      <c r="T3300">
        <v>3</v>
      </c>
    </row>
    <row r="3301" spans="1:20" x14ac:dyDescent="0.3">
      <c r="A3301">
        <v>3636</v>
      </c>
      <c r="B3301">
        <v>70</v>
      </c>
      <c r="C3301" t="s">
        <v>20</v>
      </c>
      <c r="D3301" t="s">
        <v>31</v>
      </c>
      <c r="E3301">
        <v>4339.9323199999999</v>
      </c>
      <c r="F3301" s="1">
        <v>35298</v>
      </c>
      <c r="G3301">
        <v>12886.3</v>
      </c>
      <c r="H3301">
        <v>91.801000000000002</v>
      </c>
      <c r="I3301" t="s">
        <v>44</v>
      </c>
      <c r="J3301" t="s">
        <v>81</v>
      </c>
      <c r="K3301" t="s">
        <v>83</v>
      </c>
      <c r="L3301" t="s">
        <v>35</v>
      </c>
      <c r="M3301" t="s">
        <v>36</v>
      </c>
      <c r="N3301" t="s">
        <v>35</v>
      </c>
      <c r="O3301" t="s">
        <v>27</v>
      </c>
      <c r="P3301" t="s">
        <v>48</v>
      </c>
      <c r="Q3301" t="s">
        <v>39</v>
      </c>
      <c r="R3301" t="s">
        <v>63</v>
      </c>
      <c r="S3301" t="s">
        <v>29</v>
      </c>
      <c r="T3301">
        <v>3</v>
      </c>
    </row>
    <row r="3302" spans="1:20" x14ac:dyDescent="0.3">
      <c r="A3302">
        <v>3638</v>
      </c>
      <c r="B3302">
        <v>54</v>
      </c>
      <c r="C3302" t="s">
        <v>30</v>
      </c>
      <c r="D3302" t="s">
        <v>31</v>
      </c>
      <c r="E3302">
        <v>3666.500047</v>
      </c>
      <c r="F3302" s="1">
        <v>31053</v>
      </c>
      <c r="G3302">
        <v>22161.599999999999</v>
      </c>
      <c r="H3302">
        <v>156.65</v>
      </c>
      <c r="I3302" t="s">
        <v>22</v>
      </c>
      <c r="J3302" t="s">
        <v>94</v>
      </c>
      <c r="K3302" t="s">
        <v>66</v>
      </c>
      <c r="L3302" t="s">
        <v>46</v>
      </c>
      <c r="M3302" t="s">
        <v>36</v>
      </c>
      <c r="N3302" t="s">
        <v>25</v>
      </c>
      <c r="O3302" t="s">
        <v>47</v>
      </c>
      <c r="P3302" t="s">
        <v>48</v>
      </c>
      <c r="Q3302" t="s">
        <v>39</v>
      </c>
      <c r="R3302" t="s">
        <v>59</v>
      </c>
      <c r="S3302" t="s">
        <v>55</v>
      </c>
      <c r="T3302">
        <v>3</v>
      </c>
    </row>
    <row r="3303" spans="1:20" x14ac:dyDescent="0.3">
      <c r="A3303">
        <v>3646</v>
      </c>
      <c r="B3303">
        <v>54</v>
      </c>
      <c r="C3303" t="s">
        <v>20</v>
      </c>
      <c r="D3303" t="s">
        <v>21</v>
      </c>
      <c r="E3303">
        <v>3854.1063939999999</v>
      </c>
      <c r="F3303" s="1">
        <v>39541</v>
      </c>
      <c r="G3303">
        <v>12884</v>
      </c>
      <c r="H3303">
        <v>107.637</v>
      </c>
      <c r="I3303" t="s">
        <v>51</v>
      </c>
      <c r="J3303" t="s">
        <v>94</v>
      </c>
      <c r="K3303" t="s">
        <v>74</v>
      </c>
      <c r="L3303" t="s">
        <v>25</v>
      </c>
      <c r="M3303" t="s">
        <v>26</v>
      </c>
      <c r="N3303" t="s">
        <v>54</v>
      </c>
      <c r="O3303" t="s">
        <v>47</v>
      </c>
      <c r="P3303" t="s">
        <v>58</v>
      </c>
      <c r="Q3303" t="s">
        <v>58</v>
      </c>
      <c r="R3303" t="s">
        <v>63</v>
      </c>
      <c r="S3303" t="s">
        <v>72</v>
      </c>
      <c r="T3303">
        <v>3</v>
      </c>
    </row>
    <row r="3304" spans="1:20" x14ac:dyDescent="0.3">
      <c r="A3304">
        <v>3650</v>
      </c>
      <c r="B3304">
        <v>66</v>
      </c>
      <c r="C3304" t="s">
        <v>20</v>
      </c>
      <c r="D3304" t="s">
        <v>43</v>
      </c>
      <c r="E3304">
        <v>5109.9945390000003</v>
      </c>
      <c r="F3304" s="1">
        <v>27524</v>
      </c>
      <c r="G3304">
        <v>28594.3</v>
      </c>
      <c r="H3304">
        <v>186.68600000000001</v>
      </c>
      <c r="I3304" t="s">
        <v>51</v>
      </c>
      <c r="J3304" t="s">
        <v>60</v>
      </c>
      <c r="K3304" t="s">
        <v>66</v>
      </c>
      <c r="L3304" t="s">
        <v>54</v>
      </c>
      <c r="M3304" t="s">
        <v>62</v>
      </c>
      <c r="N3304" t="s">
        <v>25</v>
      </c>
      <c r="O3304" t="s">
        <v>27</v>
      </c>
      <c r="P3304" t="s">
        <v>26</v>
      </c>
      <c r="Q3304" t="s">
        <v>48</v>
      </c>
      <c r="R3304" t="s">
        <v>28</v>
      </c>
      <c r="S3304" t="s">
        <v>42</v>
      </c>
      <c r="T3304">
        <v>3</v>
      </c>
    </row>
    <row r="3305" spans="1:20" x14ac:dyDescent="0.3">
      <c r="A3305">
        <v>3653</v>
      </c>
      <c r="B3305">
        <v>48</v>
      </c>
      <c r="C3305" t="s">
        <v>20</v>
      </c>
      <c r="D3305" t="s">
        <v>21</v>
      </c>
      <c r="E3305">
        <v>3645.4641590000001</v>
      </c>
      <c r="F3305" s="1">
        <v>34108</v>
      </c>
      <c r="G3305">
        <v>14880.2</v>
      </c>
      <c r="H3305">
        <v>128.024</v>
      </c>
      <c r="I3305" t="s">
        <v>32</v>
      </c>
      <c r="J3305" t="s">
        <v>86</v>
      </c>
      <c r="K3305" t="s">
        <v>83</v>
      </c>
      <c r="L3305" t="s">
        <v>37</v>
      </c>
      <c r="M3305" t="s">
        <v>26</v>
      </c>
      <c r="N3305" t="s">
        <v>46</v>
      </c>
      <c r="O3305" t="s">
        <v>47</v>
      </c>
      <c r="P3305" t="s">
        <v>58</v>
      </c>
      <c r="Q3305" t="s">
        <v>48</v>
      </c>
      <c r="R3305" t="s">
        <v>59</v>
      </c>
      <c r="S3305" t="s">
        <v>55</v>
      </c>
      <c r="T3305">
        <v>3</v>
      </c>
    </row>
    <row r="3306" spans="1:20" x14ac:dyDescent="0.3">
      <c r="A3306">
        <v>3660</v>
      </c>
      <c r="B3306">
        <v>57</v>
      </c>
      <c r="C3306" t="s">
        <v>30</v>
      </c>
      <c r="D3306" t="s">
        <v>21</v>
      </c>
      <c r="E3306">
        <v>3733.0171110000001</v>
      </c>
      <c r="F3306" s="1">
        <v>37040</v>
      </c>
      <c r="G3306">
        <v>38594.9</v>
      </c>
      <c r="H3306">
        <v>267.29000000000002</v>
      </c>
      <c r="I3306" t="s">
        <v>32</v>
      </c>
      <c r="J3306" t="s">
        <v>98</v>
      </c>
      <c r="K3306" t="s">
        <v>24</v>
      </c>
      <c r="L3306" t="s">
        <v>25</v>
      </c>
      <c r="M3306" t="s">
        <v>62</v>
      </c>
      <c r="N3306" t="s">
        <v>46</v>
      </c>
      <c r="O3306" t="s">
        <v>27</v>
      </c>
      <c r="P3306" t="s">
        <v>26</v>
      </c>
      <c r="Q3306" t="s">
        <v>48</v>
      </c>
      <c r="R3306" t="s">
        <v>49</v>
      </c>
      <c r="S3306" t="s">
        <v>42</v>
      </c>
      <c r="T3306">
        <v>3</v>
      </c>
    </row>
    <row r="3307" spans="1:20" x14ac:dyDescent="0.3">
      <c r="A3307">
        <v>3661</v>
      </c>
      <c r="B3307">
        <v>29</v>
      </c>
      <c r="C3307" t="s">
        <v>20</v>
      </c>
      <c r="D3307" t="s">
        <v>21</v>
      </c>
      <c r="E3307">
        <v>4385.1960550000003</v>
      </c>
      <c r="F3307" s="1">
        <v>33089</v>
      </c>
      <c r="G3307">
        <v>49961.4</v>
      </c>
      <c r="H3307">
        <v>492.83</v>
      </c>
      <c r="I3307" t="s">
        <v>22</v>
      </c>
      <c r="J3307" t="s">
        <v>23</v>
      </c>
      <c r="K3307" t="s">
        <v>57</v>
      </c>
      <c r="L3307" t="s">
        <v>46</v>
      </c>
      <c r="M3307" t="s">
        <v>58</v>
      </c>
      <c r="N3307" t="s">
        <v>25</v>
      </c>
      <c r="O3307" t="s">
        <v>78</v>
      </c>
      <c r="P3307" t="s">
        <v>26</v>
      </c>
      <c r="Q3307" t="s">
        <v>48</v>
      </c>
      <c r="R3307" t="s">
        <v>63</v>
      </c>
      <c r="S3307" t="s">
        <v>42</v>
      </c>
      <c r="T3307">
        <v>3</v>
      </c>
    </row>
    <row r="3308" spans="1:20" x14ac:dyDescent="0.3">
      <c r="A3308">
        <v>3666</v>
      </c>
      <c r="B3308">
        <v>50</v>
      </c>
      <c r="C3308" t="s">
        <v>20</v>
      </c>
      <c r="D3308" t="s">
        <v>31</v>
      </c>
      <c r="E3308">
        <v>3489.7734369999998</v>
      </c>
      <c r="F3308" s="1">
        <v>29808</v>
      </c>
      <c r="G3308">
        <v>18182.7</v>
      </c>
      <c r="H3308">
        <v>148.977</v>
      </c>
      <c r="I3308" t="s">
        <v>32</v>
      </c>
      <c r="J3308" t="s">
        <v>45</v>
      </c>
      <c r="K3308" t="s">
        <v>61</v>
      </c>
      <c r="L3308" t="s">
        <v>25</v>
      </c>
      <c r="M3308" t="s">
        <v>36</v>
      </c>
      <c r="N3308" t="s">
        <v>25</v>
      </c>
      <c r="O3308" t="s">
        <v>38</v>
      </c>
      <c r="P3308" t="s">
        <v>40</v>
      </c>
      <c r="Q3308" t="s">
        <v>48</v>
      </c>
      <c r="R3308" t="s">
        <v>41</v>
      </c>
      <c r="S3308" t="s">
        <v>29</v>
      </c>
      <c r="T3308">
        <v>3</v>
      </c>
    </row>
    <row r="3309" spans="1:20" x14ac:dyDescent="0.3">
      <c r="A3309">
        <v>3667</v>
      </c>
      <c r="B3309">
        <v>71</v>
      </c>
      <c r="C3309" t="s">
        <v>20</v>
      </c>
      <c r="D3309" t="s">
        <v>31</v>
      </c>
      <c r="E3309">
        <v>3978.9623820000002</v>
      </c>
      <c r="F3309" s="1">
        <v>37642</v>
      </c>
      <c r="G3309">
        <v>8904.1</v>
      </c>
      <c r="H3309">
        <v>49.057000000000002</v>
      </c>
      <c r="I3309" t="s">
        <v>44</v>
      </c>
      <c r="J3309" t="s">
        <v>60</v>
      </c>
      <c r="K3309" t="s">
        <v>83</v>
      </c>
      <c r="L3309" t="s">
        <v>46</v>
      </c>
      <c r="M3309" t="s">
        <v>58</v>
      </c>
      <c r="N3309" t="s">
        <v>37</v>
      </c>
      <c r="O3309" t="s">
        <v>38</v>
      </c>
      <c r="P3309" t="s">
        <v>26</v>
      </c>
      <c r="Q3309" t="s">
        <v>39</v>
      </c>
      <c r="R3309" t="s">
        <v>28</v>
      </c>
      <c r="S3309" t="s">
        <v>29</v>
      </c>
      <c r="T3309">
        <v>3</v>
      </c>
    </row>
    <row r="3310" spans="1:20" x14ac:dyDescent="0.3">
      <c r="A3310">
        <v>3669</v>
      </c>
      <c r="B3310">
        <v>69</v>
      </c>
      <c r="C3310" t="s">
        <v>20</v>
      </c>
      <c r="D3310" t="s">
        <v>31</v>
      </c>
      <c r="E3310">
        <v>3472.074654</v>
      </c>
      <c r="F3310" s="1">
        <v>33406</v>
      </c>
      <c r="G3310">
        <v>29926.400000000001</v>
      </c>
      <c r="H3310">
        <v>206.79900000000001</v>
      </c>
      <c r="I3310" t="s">
        <v>51</v>
      </c>
      <c r="J3310" t="s">
        <v>76</v>
      </c>
      <c r="K3310" t="s">
        <v>74</v>
      </c>
      <c r="L3310" t="s">
        <v>35</v>
      </c>
      <c r="M3310" t="s">
        <v>58</v>
      </c>
      <c r="N3310" t="s">
        <v>35</v>
      </c>
      <c r="O3310" t="s">
        <v>47</v>
      </c>
      <c r="P3310" t="s">
        <v>58</v>
      </c>
      <c r="Q3310" t="s">
        <v>48</v>
      </c>
      <c r="R3310" t="s">
        <v>63</v>
      </c>
      <c r="S3310" t="s">
        <v>42</v>
      </c>
      <c r="T3310">
        <v>3</v>
      </c>
    </row>
    <row r="3311" spans="1:20" x14ac:dyDescent="0.3">
      <c r="A3311">
        <v>3671</v>
      </c>
      <c r="B3311">
        <v>57</v>
      </c>
      <c r="C3311" t="s">
        <v>20</v>
      </c>
      <c r="D3311" t="s">
        <v>21</v>
      </c>
      <c r="E3311">
        <v>2696.8486269999999</v>
      </c>
      <c r="F3311" s="1">
        <v>36371</v>
      </c>
      <c r="G3311">
        <v>8215.2000000000007</v>
      </c>
      <c r="H3311">
        <v>59.457999999999998</v>
      </c>
      <c r="I3311" t="s">
        <v>32</v>
      </c>
      <c r="J3311" t="s">
        <v>80</v>
      </c>
      <c r="K3311" t="s">
        <v>61</v>
      </c>
      <c r="L3311" t="s">
        <v>46</v>
      </c>
      <c r="M3311" t="s">
        <v>36</v>
      </c>
      <c r="N3311" t="s">
        <v>46</v>
      </c>
      <c r="O3311" t="s">
        <v>47</v>
      </c>
      <c r="P3311" t="s">
        <v>40</v>
      </c>
      <c r="Q3311" t="s">
        <v>58</v>
      </c>
      <c r="R3311" t="s">
        <v>41</v>
      </c>
      <c r="S3311" t="s">
        <v>55</v>
      </c>
      <c r="T3311">
        <v>3</v>
      </c>
    </row>
    <row r="3312" spans="1:20" x14ac:dyDescent="0.3">
      <c r="A3312">
        <v>3672</v>
      </c>
      <c r="B3312">
        <v>51</v>
      </c>
      <c r="C3312" t="s">
        <v>20</v>
      </c>
      <c r="D3312" t="s">
        <v>21</v>
      </c>
      <c r="E3312">
        <v>4543.1152490000004</v>
      </c>
      <c r="F3312" s="1">
        <v>44038</v>
      </c>
      <c r="G3312">
        <v>10663.3</v>
      </c>
      <c r="H3312">
        <v>80.751000000000005</v>
      </c>
      <c r="I3312" t="s">
        <v>44</v>
      </c>
      <c r="J3312" t="s">
        <v>77</v>
      </c>
      <c r="K3312" t="s">
        <v>83</v>
      </c>
      <c r="L3312" t="s">
        <v>25</v>
      </c>
      <c r="M3312" t="s">
        <v>26</v>
      </c>
      <c r="N3312" t="s">
        <v>46</v>
      </c>
      <c r="O3312" t="s">
        <v>38</v>
      </c>
      <c r="P3312" t="s">
        <v>58</v>
      </c>
      <c r="Q3312" t="s">
        <v>26</v>
      </c>
      <c r="R3312" t="s">
        <v>59</v>
      </c>
      <c r="S3312" t="s">
        <v>42</v>
      </c>
      <c r="T3312">
        <v>3</v>
      </c>
    </row>
    <row r="3313" spans="1:20" x14ac:dyDescent="0.3">
      <c r="A3313">
        <v>3677</v>
      </c>
      <c r="B3313">
        <v>52</v>
      </c>
      <c r="C3313" t="s">
        <v>20</v>
      </c>
      <c r="D3313" t="s">
        <v>21</v>
      </c>
      <c r="E3313">
        <v>2779.9995180000001</v>
      </c>
      <c r="F3313" s="1">
        <v>41250</v>
      </c>
      <c r="G3313">
        <v>40369.9</v>
      </c>
      <c r="H3313">
        <v>227.20500000000001</v>
      </c>
      <c r="I3313" t="s">
        <v>22</v>
      </c>
      <c r="J3313" t="s">
        <v>23</v>
      </c>
      <c r="K3313" t="s">
        <v>74</v>
      </c>
      <c r="L3313" t="s">
        <v>37</v>
      </c>
      <c r="M3313" t="s">
        <v>36</v>
      </c>
      <c r="N3313" t="s">
        <v>46</v>
      </c>
      <c r="O3313" t="s">
        <v>78</v>
      </c>
      <c r="P3313" t="s">
        <v>40</v>
      </c>
      <c r="Q3313" t="s">
        <v>39</v>
      </c>
      <c r="R3313" t="s">
        <v>28</v>
      </c>
      <c r="S3313" t="s">
        <v>72</v>
      </c>
      <c r="T3313">
        <v>3</v>
      </c>
    </row>
    <row r="3314" spans="1:20" x14ac:dyDescent="0.3">
      <c r="A3314">
        <v>3679</v>
      </c>
      <c r="B3314">
        <v>69</v>
      </c>
      <c r="C3314" t="s">
        <v>30</v>
      </c>
      <c r="D3314" t="s">
        <v>21</v>
      </c>
      <c r="E3314">
        <v>3717.1600309999999</v>
      </c>
      <c r="F3314" s="1">
        <v>37960</v>
      </c>
      <c r="G3314">
        <v>10234.4</v>
      </c>
      <c r="H3314">
        <v>61.927999999999997</v>
      </c>
      <c r="I3314" t="s">
        <v>44</v>
      </c>
      <c r="J3314" t="s">
        <v>64</v>
      </c>
      <c r="K3314" t="s">
        <v>83</v>
      </c>
      <c r="L3314" t="s">
        <v>25</v>
      </c>
      <c r="M3314" t="s">
        <v>62</v>
      </c>
      <c r="N3314" t="s">
        <v>37</v>
      </c>
      <c r="O3314" t="s">
        <v>78</v>
      </c>
      <c r="P3314" t="s">
        <v>26</v>
      </c>
      <c r="Q3314" t="s">
        <v>58</v>
      </c>
      <c r="R3314" t="s">
        <v>41</v>
      </c>
      <c r="S3314" t="s">
        <v>55</v>
      </c>
      <c r="T3314">
        <v>3</v>
      </c>
    </row>
    <row r="3315" spans="1:20" x14ac:dyDescent="0.3">
      <c r="A3315">
        <v>3689</v>
      </c>
      <c r="B3315">
        <v>65</v>
      </c>
      <c r="C3315" t="s">
        <v>30</v>
      </c>
      <c r="D3315" t="s">
        <v>31</v>
      </c>
      <c r="E3315">
        <v>5623.2921450000003</v>
      </c>
      <c r="F3315" s="1">
        <v>40685</v>
      </c>
      <c r="G3315">
        <v>6714.3</v>
      </c>
      <c r="H3315">
        <v>56.567999999999998</v>
      </c>
      <c r="I3315" t="s">
        <v>22</v>
      </c>
      <c r="J3315" t="s">
        <v>95</v>
      </c>
      <c r="K3315" t="s">
        <v>66</v>
      </c>
      <c r="L3315" t="s">
        <v>54</v>
      </c>
      <c r="M3315" t="s">
        <v>62</v>
      </c>
      <c r="N3315" t="s">
        <v>25</v>
      </c>
      <c r="O3315" t="s">
        <v>38</v>
      </c>
      <c r="P3315" t="s">
        <v>26</v>
      </c>
      <c r="Q3315" t="s">
        <v>58</v>
      </c>
      <c r="R3315" t="s">
        <v>59</v>
      </c>
      <c r="S3315" t="s">
        <v>55</v>
      </c>
      <c r="T3315">
        <v>3</v>
      </c>
    </row>
    <row r="3316" spans="1:20" x14ac:dyDescent="0.3">
      <c r="A3316">
        <v>3691</v>
      </c>
      <c r="B3316">
        <v>57</v>
      </c>
      <c r="C3316" t="s">
        <v>30</v>
      </c>
      <c r="D3316" t="s">
        <v>21</v>
      </c>
      <c r="E3316">
        <v>4752.6384889999999</v>
      </c>
      <c r="F3316" s="1">
        <v>38217</v>
      </c>
      <c r="G3316">
        <v>17585.099999999999</v>
      </c>
      <c r="H3316">
        <v>125.408</v>
      </c>
      <c r="I3316" t="s">
        <v>32</v>
      </c>
      <c r="J3316" t="s">
        <v>90</v>
      </c>
      <c r="K3316" t="s">
        <v>65</v>
      </c>
      <c r="L3316" t="s">
        <v>46</v>
      </c>
      <c r="M3316" t="s">
        <v>62</v>
      </c>
      <c r="N3316" t="s">
        <v>37</v>
      </c>
      <c r="O3316" t="s">
        <v>27</v>
      </c>
      <c r="P3316" t="s">
        <v>58</v>
      </c>
      <c r="Q3316" t="s">
        <v>39</v>
      </c>
      <c r="R3316" t="s">
        <v>59</v>
      </c>
      <c r="S3316" t="s">
        <v>42</v>
      </c>
      <c r="T3316">
        <v>3</v>
      </c>
    </row>
    <row r="3317" spans="1:20" x14ac:dyDescent="0.3">
      <c r="A3317">
        <v>3692</v>
      </c>
      <c r="B3317">
        <v>56</v>
      </c>
      <c r="C3317" t="s">
        <v>20</v>
      </c>
      <c r="D3317" t="s">
        <v>31</v>
      </c>
      <c r="E3317">
        <v>3905.400075</v>
      </c>
      <c r="F3317" s="1">
        <v>36220</v>
      </c>
      <c r="G3317">
        <v>10156.700000000001</v>
      </c>
      <c r="H3317">
        <v>63.497</v>
      </c>
      <c r="I3317" t="s">
        <v>51</v>
      </c>
      <c r="J3317" t="s">
        <v>79</v>
      </c>
      <c r="K3317" t="s">
        <v>83</v>
      </c>
      <c r="L3317" t="s">
        <v>37</v>
      </c>
      <c r="M3317" t="s">
        <v>68</v>
      </c>
      <c r="N3317" t="s">
        <v>46</v>
      </c>
      <c r="O3317" t="s">
        <v>47</v>
      </c>
      <c r="P3317" t="s">
        <v>40</v>
      </c>
      <c r="Q3317" t="s">
        <v>39</v>
      </c>
      <c r="R3317" t="s">
        <v>49</v>
      </c>
      <c r="S3317" t="s">
        <v>42</v>
      </c>
      <c r="T3317">
        <v>3</v>
      </c>
    </row>
    <row r="3318" spans="1:20" x14ac:dyDescent="0.3">
      <c r="A3318">
        <v>3696</v>
      </c>
      <c r="B3318">
        <v>56</v>
      </c>
      <c r="C3318" t="s">
        <v>20</v>
      </c>
      <c r="D3318" t="s">
        <v>50</v>
      </c>
      <c r="E3318">
        <v>3155.906387</v>
      </c>
      <c r="F3318" s="1">
        <v>42867</v>
      </c>
      <c r="G3318">
        <v>23649.3</v>
      </c>
      <c r="H3318">
        <v>153.70599999999999</v>
      </c>
      <c r="I3318" t="s">
        <v>51</v>
      </c>
      <c r="J3318" t="s">
        <v>60</v>
      </c>
      <c r="K3318" t="s">
        <v>74</v>
      </c>
      <c r="L3318" t="s">
        <v>46</v>
      </c>
      <c r="M3318" t="s">
        <v>58</v>
      </c>
      <c r="N3318" t="s">
        <v>35</v>
      </c>
      <c r="O3318" t="s">
        <v>27</v>
      </c>
      <c r="P3318" t="s">
        <v>58</v>
      </c>
      <c r="Q3318" t="s">
        <v>48</v>
      </c>
      <c r="R3318" t="s">
        <v>63</v>
      </c>
      <c r="S3318" t="s">
        <v>72</v>
      </c>
      <c r="T3318">
        <v>3</v>
      </c>
    </row>
    <row r="3319" spans="1:20" x14ac:dyDescent="0.3">
      <c r="A3319">
        <v>3698</v>
      </c>
      <c r="B3319">
        <v>47</v>
      </c>
      <c r="C3319" t="s">
        <v>30</v>
      </c>
      <c r="D3319" t="s">
        <v>31</v>
      </c>
      <c r="E3319">
        <v>3960.3783950000002</v>
      </c>
      <c r="F3319" s="1">
        <v>30721</v>
      </c>
      <c r="G3319">
        <v>24271.8</v>
      </c>
      <c r="H3319">
        <v>225.08199999999999</v>
      </c>
      <c r="I3319" t="s">
        <v>75</v>
      </c>
      <c r="J3319" t="s">
        <v>89</v>
      </c>
      <c r="K3319" t="s">
        <v>65</v>
      </c>
      <c r="L3319" t="s">
        <v>25</v>
      </c>
      <c r="M3319" t="s">
        <v>58</v>
      </c>
      <c r="N3319" t="s">
        <v>46</v>
      </c>
      <c r="O3319" t="s">
        <v>78</v>
      </c>
      <c r="P3319" t="s">
        <v>48</v>
      </c>
      <c r="Q3319" t="s">
        <v>40</v>
      </c>
      <c r="R3319" t="s">
        <v>28</v>
      </c>
      <c r="S3319" t="s">
        <v>69</v>
      </c>
      <c r="T3319">
        <v>3</v>
      </c>
    </row>
    <row r="3320" spans="1:20" x14ac:dyDescent="0.3">
      <c r="A3320">
        <v>3708</v>
      </c>
      <c r="B3320">
        <v>54</v>
      </c>
      <c r="C3320" t="s">
        <v>30</v>
      </c>
      <c r="D3320" t="s">
        <v>21</v>
      </c>
      <c r="E3320">
        <v>5229.5482830000001</v>
      </c>
      <c r="F3320" s="1">
        <v>40255</v>
      </c>
      <c r="G3320">
        <v>27617.9</v>
      </c>
      <c r="H3320">
        <v>174.995</v>
      </c>
      <c r="I3320" t="s">
        <v>22</v>
      </c>
      <c r="J3320" t="s">
        <v>99</v>
      </c>
      <c r="K3320" t="s">
        <v>61</v>
      </c>
      <c r="L3320" t="s">
        <v>35</v>
      </c>
      <c r="M3320" t="s">
        <v>26</v>
      </c>
      <c r="N3320" t="s">
        <v>37</v>
      </c>
      <c r="O3320" t="s">
        <v>27</v>
      </c>
      <c r="P3320" t="s">
        <v>58</v>
      </c>
      <c r="Q3320" t="s">
        <v>40</v>
      </c>
      <c r="R3320" t="s">
        <v>28</v>
      </c>
      <c r="S3320" t="s">
        <v>55</v>
      </c>
      <c r="T3320">
        <v>3</v>
      </c>
    </row>
    <row r="3321" spans="1:20" x14ac:dyDescent="0.3">
      <c r="A3321">
        <v>3713</v>
      </c>
      <c r="B3321">
        <v>46</v>
      </c>
      <c r="C3321" t="s">
        <v>30</v>
      </c>
      <c r="D3321" t="s">
        <v>31</v>
      </c>
      <c r="E3321">
        <v>3853.192129</v>
      </c>
      <c r="F3321" s="1">
        <v>37643</v>
      </c>
      <c r="G3321">
        <v>19817.8</v>
      </c>
      <c r="H3321">
        <v>100.837</v>
      </c>
      <c r="I3321" t="s">
        <v>22</v>
      </c>
      <c r="J3321" t="s">
        <v>101</v>
      </c>
      <c r="K3321" t="s">
        <v>65</v>
      </c>
      <c r="L3321" t="s">
        <v>37</v>
      </c>
      <c r="M3321" t="s">
        <v>26</v>
      </c>
      <c r="N3321" t="s">
        <v>46</v>
      </c>
      <c r="O3321" t="s">
        <v>38</v>
      </c>
      <c r="P3321" t="s">
        <v>58</v>
      </c>
      <c r="Q3321" t="s">
        <v>26</v>
      </c>
      <c r="R3321" t="s">
        <v>28</v>
      </c>
      <c r="S3321" t="s">
        <v>29</v>
      </c>
      <c r="T3321">
        <v>3</v>
      </c>
    </row>
    <row r="3322" spans="1:20" x14ac:dyDescent="0.3">
      <c r="A3322">
        <v>3716</v>
      </c>
      <c r="B3322">
        <v>44</v>
      </c>
      <c r="C3322" t="s">
        <v>20</v>
      </c>
      <c r="D3322" t="s">
        <v>21</v>
      </c>
      <c r="E3322">
        <v>4152.8750200000004</v>
      </c>
      <c r="F3322" s="1">
        <v>33291</v>
      </c>
      <c r="G3322">
        <v>26750.799999999999</v>
      </c>
      <c r="H3322">
        <v>150.56800000000001</v>
      </c>
      <c r="I3322" t="s">
        <v>22</v>
      </c>
      <c r="J3322" t="s">
        <v>95</v>
      </c>
      <c r="K3322" t="s">
        <v>61</v>
      </c>
      <c r="L3322" t="s">
        <v>46</v>
      </c>
      <c r="M3322" t="s">
        <v>36</v>
      </c>
      <c r="N3322" t="s">
        <v>46</v>
      </c>
      <c r="O3322" t="s">
        <v>47</v>
      </c>
      <c r="P3322" t="s">
        <v>48</v>
      </c>
      <c r="Q3322" t="s">
        <v>40</v>
      </c>
      <c r="R3322" t="s">
        <v>41</v>
      </c>
      <c r="S3322" t="s">
        <v>55</v>
      </c>
      <c r="T3322">
        <v>3</v>
      </c>
    </row>
    <row r="3323" spans="1:20" x14ac:dyDescent="0.3">
      <c r="A3323">
        <v>3718</v>
      </c>
      <c r="B3323">
        <v>56</v>
      </c>
      <c r="C3323" t="s">
        <v>20</v>
      </c>
      <c r="D3323" t="s">
        <v>21</v>
      </c>
      <c r="E3323">
        <v>4394.9754679999996</v>
      </c>
      <c r="F3323" s="1">
        <v>31429</v>
      </c>
      <c r="G3323">
        <v>8887.1</v>
      </c>
      <c r="H3323">
        <v>58.024000000000001</v>
      </c>
      <c r="I3323" t="s">
        <v>75</v>
      </c>
      <c r="J3323" t="s">
        <v>79</v>
      </c>
      <c r="K3323" t="s">
        <v>61</v>
      </c>
      <c r="L3323" t="s">
        <v>46</v>
      </c>
      <c r="M3323" t="s">
        <v>36</v>
      </c>
      <c r="N3323" t="s">
        <v>35</v>
      </c>
      <c r="O3323" t="s">
        <v>78</v>
      </c>
      <c r="P3323" t="s">
        <v>40</v>
      </c>
      <c r="Q3323" t="s">
        <v>48</v>
      </c>
      <c r="R3323" t="s">
        <v>59</v>
      </c>
      <c r="S3323" t="s">
        <v>42</v>
      </c>
      <c r="T3323">
        <v>3</v>
      </c>
    </row>
    <row r="3324" spans="1:20" x14ac:dyDescent="0.3">
      <c r="A3324">
        <v>3721</v>
      </c>
      <c r="B3324">
        <v>63</v>
      </c>
      <c r="C3324" t="s">
        <v>30</v>
      </c>
      <c r="D3324" t="s">
        <v>21</v>
      </c>
      <c r="E3324">
        <v>3773.379046</v>
      </c>
      <c r="F3324" s="1">
        <v>36216</v>
      </c>
      <c r="G3324">
        <v>34754.199999999997</v>
      </c>
      <c r="H3324">
        <v>344.71600000000001</v>
      </c>
      <c r="I3324" t="s">
        <v>75</v>
      </c>
      <c r="J3324" t="s">
        <v>45</v>
      </c>
      <c r="K3324" t="s">
        <v>57</v>
      </c>
      <c r="L3324" t="s">
        <v>35</v>
      </c>
      <c r="M3324" t="s">
        <v>36</v>
      </c>
      <c r="N3324" t="s">
        <v>35</v>
      </c>
      <c r="O3324" t="s">
        <v>47</v>
      </c>
      <c r="P3324" t="s">
        <v>58</v>
      </c>
      <c r="Q3324" t="s">
        <v>26</v>
      </c>
      <c r="R3324" t="s">
        <v>28</v>
      </c>
      <c r="S3324" t="s">
        <v>55</v>
      </c>
      <c r="T3324">
        <v>3</v>
      </c>
    </row>
    <row r="3325" spans="1:20" x14ac:dyDescent="0.3">
      <c r="A3325">
        <v>3730</v>
      </c>
      <c r="B3325">
        <v>62</v>
      </c>
      <c r="C3325" t="s">
        <v>30</v>
      </c>
      <c r="D3325" t="s">
        <v>31</v>
      </c>
      <c r="E3325">
        <v>5185.9038680000003</v>
      </c>
      <c r="F3325" s="1">
        <v>31956</v>
      </c>
      <c r="G3325">
        <v>33222.9</v>
      </c>
      <c r="H3325">
        <v>179.51499999999999</v>
      </c>
      <c r="I3325" t="s">
        <v>44</v>
      </c>
      <c r="J3325" t="s">
        <v>88</v>
      </c>
      <c r="K3325" t="s">
        <v>53</v>
      </c>
      <c r="L3325" t="s">
        <v>35</v>
      </c>
      <c r="M3325" t="s">
        <v>58</v>
      </c>
      <c r="N3325" t="s">
        <v>25</v>
      </c>
      <c r="O3325" t="s">
        <v>47</v>
      </c>
      <c r="P3325" t="s">
        <v>26</v>
      </c>
      <c r="Q3325" t="s">
        <v>58</v>
      </c>
      <c r="R3325" t="s">
        <v>28</v>
      </c>
      <c r="S3325" t="s">
        <v>42</v>
      </c>
      <c r="T3325">
        <v>3</v>
      </c>
    </row>
    <row r="3326" spans="1:20" x14ac:dyDescent="0.3">
      <c r="A3326">
        <v>3733</v>
      </c>
      <c r="B3326">
        <v>62</v>
      </c>
      <c r="C3326" t="s">
        <v>20</v>
      </c>
      <c r="D3326" t="s">
        <v>31</v>
      </c>
      <c r="E3326">
        <v>3340.4190319999998</v>
      </c>
      <c r="F3326" s="1">
        <v>32634</v>
      </c>
      <c r="G3326">
        <v>20876.099999999999</v>
      </c>
      <c r="H3326">
        <v>108.26600000000001</v>
      </c>
      <c r="I3326" t="s">
        <v>22</v>
      </c>
      <c r="J3326" t="s">
        <v>88</v>
      </c>
      <c r="K3326" t="s">
        <v>83</v>
      </c>
      <c r="L3326" t="s">
        <v>54</v>
      </c>
      <c r="M3326" t="s">
        <v>26</v>
      </c>
      <c r="N3326" t="s">
        <v>37</v>
      </c>
      <c r="O3326" t="s">
        <v>27</v>
      </c>
      <c r="P3326" t="s">
        <v>26</v>
      </c>
      <c r="Q3326" t="s">
        <v>26</v>
      </c>
      <c r="R3326" t="s">
        <v>41</v>
      </c>
      <c r="S3326" t="s">
        <v>55</v>
      </c>
      <c r="T3326">
        <v>3</v>
      </c>
    </row>
    <row r="3327" spans="1:20" x14ac:dyDescent="0.3">
      <c r="A3327">
        <v>3735</v>
      </c>
      <c r="B3327">
        <v>54</v>
      </c>
      <c r="C3327" t="s">
        <v>30</v>
      </c>
      <c r="D3327" t="s">
        <v>50</v>
      </c>
      <c r="E3327">
        <v>3867.3514909999999</v>
      </c>
      <c r="F3327" s="1">
        <v>44305</v>
      </c>
      <c r="G3327">
        <v>11518.4</v>
      </c>
      <c r="H3327">
        <v>61.048000000000002</v>
      </c>
      <c r="I3327" t="s">
        <v>22</v>
      </c>
      <c r="J3327" t="s">
        <v>100</v>
      </c>
      <c r="K3327" t="s">
        <v>83</v>
      </c>
      <c r="L3327" t="s">
        <v>54</v>
      </c>
      <c r="M3327" t="s">
        <v>58</v>
      </c>
      <c r="N3327" t="s">
        <v>54</v>
      </c>
      <c r="O3327" t="s">
        <v>27</v>
      </c>
      <c r="P3327" t="s">
        <v>39</v>
      </c>
      <c r="Q3327" t="s">
        <v>39</v>
      </c>
      <c r="R3327" t="s">
        <v>28</v>
      </c>
      <c r="S3327" t="s">
        <v>69</v>
      </c>
      <c r="T3327">
        <v>3</v>
      </c>
    </row>
    <row r="3328" spans="1:20" x14ac:dyDescent="0.3">
      <c r="A3328">
        <v>3746</v>
      </c>
      <c r="B3328">
        <v>47</v>
      </c>
      <c r="C3328" t="s">
        <v>20</v>
      </c>
      <c r="D3328" t="s">
        <v>43</v>
      </c>
      <c r="E3328">
        <v>4105.3804110000001</v>
      </c>
      <c r="F3328" s="1">
        <v>29677</v>
      </c>
      <c r="G3328">
        <v>7333.1</v>
      </c>
      <c r="H3328">
        <v>53.947000000000003</v>
      </c>
      <c r="I3328" t="s">
        <v>22</v>
      </c>
      <c r="J3328" t="s">
        <v>23</v>
      </c>
      <c r="K3328" t="s">
        <v>61</v>
      </c>
      <c r="L3328" t="s">
        <v>46</v>
      </c>
      <c r="M3328" t="s">
        <v>58</v>
      </c>
      <c r="N3328" t="s">
        <v>35</v>
      </c>
      <c r="O3328" t="s">
        <v>38</v>
      </c>
      <c r="P3328" t="s">
        <v>26</v>
      </c>
      <c r="Q3328" t="s">
        <v>39</v>
      </c>
      <c r="R3328" t="s">
        <v>59</v>
      </c>
      <c r="S3328" t="s">
        <v>72</v>
      </c>
      <c r="T3328">
        <v>3</v>
      </c>
    </row>
    <row r="3329" spans="1:20" x14ac:dyDescent="0.3">
      <c r="A3329">
        <v>3771</v>
      </c>
      <c r="B3329">
        <v>52</v>
      </c>
      <c r="C3329" t="s">
        <v>20</v>
      </c>
      <c r="D3329" t="s">
        <v>31</v>
      </c>
      <c r="E3329">
        <v>6883.963694</v>
      </c>
      <c r="F3329" s="1">
        <v>41609</v>
      </c>
      <c r="G3329">
        <v>6104.9</v>
      </c>
      <c r="H3329">
        <v>60.987000000000002</v>
      </c>
      <c r="I3329" t="s">
        <v>75</v>
      </c>
      <c r="J3329" t="s">
        <v>71</v>
      </c>
      <c r="K3329" t="s">
        <v>83</v>
      </c>
      <c r="L3329" t="s">
        <v>25</v>
      </c>
      <c r="M3329" t="s">
        <v>58</v>
      </c>
      <c r="N3329" t="s">
        <v>54</v>
      </c>
      <c r="O3329" t="s">
        <v>47</v>
      </c>
      <c r="P3329" t="s">
        <v>39</v>
      </c>
      <c r="Q3329" t="s">
        <v>26</v>
      </c>
      <c r="R3329" t="s">
        <v>28</v>
      </c>
      <c r="S3329" t="s">
        <v>42</v>
      </c>
      <c r="T3329">
        <v>3</v>
      </c>
    </row>
    <row r="3330" spans="1:20" x14ac:dyDescent="0.3">
      <c r="A3330">
        <v>3772</v>
      </c>
      <c r="B3330">
        <v>54</v>
      </c>
      <c r="C3330" t="s">
        <v>20</v>
      </c>
      <c r="D3330" t="s">
        <v>21</v>
      </c>
      <c r="E3330">
        <v>4145.5956269999997</v>
      </c>
      <c r="F3330" s="1">
        <v>35767</v>
      </c>
      <c r="G3330">
        <v>20827.2</v>
      </c>
      <c r="H3330">
        <v>144.37100000000001</v>
      </c>
      <c r="I3330" t="s">
        <v>44</v>
      </c>
      <c r="J3330" t="s">
        <v>45</v>
      </c>
      <c r="K3330" t="s">
        <v>74</v>
      </c>
      <c r="L3330" t="s">
        <v>46</v>
      </c>
      <c r="M3330" t="s">
        <v>36</v>
      </c>
      <c r="N3330" t="s">
        <v>37</v>
      </c>
      <c r="O3330" t="s">
        <v>38</v>
      </c>
      <c r="P3330" t="s">
        <v>40</v>
      </c>
      <c r="Q3330" t="s">
        <v>40</v>
      </c>
      <c r="R3330" t="s">
        <v>63</v>
      </c>
      <c r="S3330" t="s">
        <v>29</v>
      </c>
      <c r="T3330">
        <v>3</v>
      </c>
    </row>
    <row r="3331" spans="1:20" x14ac:dyDescent="0.3">
      <c r="A3331">
        <v>3773</v>
      </c>
      <c r="B3331">
        <v>48</v>
      </c>
      <c r="C3331" t="s">
        <v>20</v>
      </c>
      <c r="D3331" t="s">
        <v>31</v>
      </c>
      <c r="E3331">
        <v>5123.9270980000001</v>
      </c>
      <c r="F3331" s="1">
        <v>36098</v>
      </c>
      <c r="G3331">
        <v>26076.5</v>
      </c>
      <c r="H3331">
        <v>179.43600000000001</v>
      </c>
      <c r="I3331" t="s">
        <v>32</v>
      </c>
      <c r="J3331" t="s">
        <v>77</v>
      </c>
      <c r="K3331" t="s">
        <v>74</v>
      </c>
      <c r="L3331" t="s">
        <v>25</v>
      </c>
      <c r="M3331" t="s">
        <v>68</v>
      </c>
      <c r="N3331" t="s">
        <v>35</v>
      </c>
      <c r="O3331" t="s">
        <v>78</v>
      </c>
      <c r="P3331" t="s">
        <v>58</v>
      </c>
      <c r="Q3331" t="s">
        <v>39</v>
      </c>
      <c r="R3331" t="s">
        <v>59</v>
      </c>
      <c r="S3331" t="s">
        <v>42</v>
      </c>
      <c r="T3331">
        <v>3</v>
      </c>
    </row>
    <row r="3332" spans="1:20" x14ac:dyDescent="0.3">
      <c r="A3332">
        <v>3774</v>
      </c>
      <c r="B3332">
        <v>52</v>
      </c>
      <c r="C3332" t="s">
        <v>30</v>
      </c>
      <c r="D3332" t="s">
        <v>31</v>
      </c>
      <c r="E3332">
        <v>3393.5007260000002</v>
      </c>
      <c r="F3332" s="1">
        <v>38306</v>
      </c>
      <c r="G3332">
        <v>16526</v>
      </c>
      <c r="H3332">
        <v>146.66200000000001</v>
      </c>
      <c r="I3332" t="s">
        <v>32</v>
      </c>
      <c r="J3332" t="s">
        <v>88</v>
      </c>
      <c r="K3332" t="s">
        <v>65</v>
      </c>
      <c r="L3332" t="s">
        <v>25</v>
      </c>
      <c r="M3332" t="s">
        <v>68</v>
      </c>
      <c r="N3332" t="s">
        <v>35</v>
      </c>
      <c r="O3332" t="s">
        <v>78</v>
      </c>
      <c r="P3332" t="s">
        <v>58</v>
      </c>
      <c r="Q3332" t="s">
        <v>39</v>
      </c>
      <c r="R3332" t="s">
        <v>41</v>
      </c>
      <c r="S3332" t="s">
        <v>29</v>
      </c>
      <c r="T3332">
        <v>3</v>
      </c>
    </row>
    <row r="3333" spans="1:20" x14ac:dyDescent="0.3">
      <c r="A3333">
        <v>3784</v>
      </c>
      <c r="B3333">
        <v>58</v>
      </c>
      <c r="C3333" t="s">
        <v>20</v>
      </c>
      <c r="D3333" t="s">
        <v>21</v>
      </c>
      <c r="E3333">
        <v>3358.049426</v>
      </c>
      <c r="F3333" s="1">
        <v>37723</v>
      </c>
      <c r="G3333">
        <v>47404.1</v>
      </c>
      <c r="H3333">
        <v>313.23</v>
      </c>
      <c r="I3333" t="s">
        <v>51</v>
      </c>
      <c r="J3333" t="s">
        <v>82</v>
      </c>
      <c r="K3333" t="s">
        <v>74</v>
      </c>
      <c r="L3333" t="s">
        <v>25</v>
      </c>
      <c r="M3333" t="s">
        <v>26</v>
      </c>
      <c r="N3333" t="s">
        <v>25</v>
      </c>
      <c r="O3333" t="s">
        <v>38</v>
      </c>
      <c r="P3333" t="s">
        <v>58</v>
      </c>
      <c r="Q3333" t="s">
        <v>26</v>
      </c>
      <c r="R3333" t="s">
        <v>63</v>
      </c>
      <c r="S3333" t="s">
        <v>69</v>
      </c>
      <c r="T3333">
        <v>3</v>
      </c>
    </row>
    <row r="3334" spans="1:20" x14ac:dyDescent="0.3">
      <c r="A3334">
        <v>3793</v>
      </c>
      <c r="B3334">
        <v>45</v>
      </c>
      <c r="C3334" t="s">
        <v>20</v>
      </c>
      <c r="D3334" t="s">
        <v>21</v>
      </c>
      <c r="E3334">
        <v>3904.0424600000001</v>
      </c>
      <c r="F3334" s="1">
        <v>30545</v>
      </c>
      <c r="G3334">
        <v>11186.8</v>
      </c>
      <c r="H3334">
        <v>88.275999999999996</v>
      </c>
      <c r="I3334" t="s">
        <v>44</v>
      </c>
      <c r="J3334" t="s">
        <v>81</v>
      </c>
      <c r="K3334" t="s">
        <v>34</v>
      </c>
      <c r="L3334" t="s">
        <v>46</v>
      </c>
      <c r="M3334" t="s">
        <v>58</v>
      </c>
      <c r="N3334" t="s">
        <v>54</v>
      </c>
      <c r="O3334" t="s">
        <v>27</v>
      </c>
      <c r="P3334" t="s">
        <v>58</v>
      </c>
      <c r="Q3334" t="s">
        <v>26</v>
      </c>
      <c r="R3334" t="s">
        <v>63</v>
      </c>
      <c r="S3334" t="s">
        <v>42</v>
      </c>
      <c r="T3334">
        <v>3</v>
      </c>
    </row>
    <row r="3335" spans="1:20" x14ac:dyDescent="0.3">
      <c r="A3335">
        <v>3794</v>
      </c>
      <c r="B3335">
        <v>59</v>
      </c>
      <c r="C3335" t="s">
        <v>20</v>
      </c>
      <c r="D3335" t="s">
        <v>21</v>
      </c>
      <c r="E3335">
        <v>5810.7944710000002</v>
      </c>
      <c r="F3335" s="1">
        <v>39741</v>
      </c>
      <c r="G3335">
        <v>7527.9</v>
      </c>
      <c r="H3335">
        <v>44.186999999999998</v>
      </c>
      <c r="I3335" t="s">
        <v>32</v>
      </c>
      <c r="J3335" t="s">
        <v>94</v>
      </c>
      <c r="K3335" t="s">
        <v>65</v>
      </c>
      <c r="L3335" t="s">
        <v>25</v>
      </c>
      <c r="M3335" t="s">
        <v>26</v>
      </c>
      <c r="N3335" t="s">
        <v>46</v>
      </c>
      <c r="O3335" t="s">
        <v>78</v>
      </c>
      <c r="P3335" t="s">
        <v>58</v>
      </c>
      <c r="Q3335" t="s">
        <v>26</v>
      </c>
      <c r="R3335" t="s">
        <v>41</v>
      </c>
      <c r="S3335" t="s">
        <v>55</v>
      </c>
      <c r="T3335">
        <v>3</v>
      </c>
    </row>
    <row r="3336" spans="1:20" x14ac:dyDescent="0.3">
      <c r="A3336">
        <v>3795</v>
      </c>
      <c r="B3336">
        <v>59</v>
      </c>
      <c r="C3336" t="s">
        <v>20</v>
      </c>
      <c r="D3336" t="s">
        <v>50</v>
      </c>
      <c r="E3336">
        <v>4510.0775229999999</v>
      </c>
      <c r="F3336" s="1">
        <v>42399</v>
      </c>
      <c r="G3336">
        <v>42786.400000000001</v>
      </c>
      <c r="H3336">
        <v>231.477</v>
      </c>
      <c r="I3336" t="s">
        <v>44</v>
      </c>
      <c r="J3336" t="s">
        <v>71</v>
      </c>
      <c r="K3336" t="s">
        <v>65</v>
      </c>
      <c r="L3336" t="s">
        <v>54</v>
      </c>
      <c r="M3336" t="s">
        <v>36</v>
      </c>
      <c r="N3336" t="s">
        <v>54</v>
      </c>
      <c r="O3336" t="s">
        <v>27</v>
      </c>
      <c r="P3336" t="s">
        <v>48</v>
      </c>
      <c r="Q3336" t="s">
        <v>58</v>
      </c>
      <c r="R3336" t="s">
        <v>28</v>
      </c>
      <c r="S3336" t="s">
        <v>55</v>
      </c>
      <c r="T3336">
        <v>3</v>
      </c>
    </row>
    <row r="3337" spans="1:20" x14ac:dyDescent="0.3">
      <c r="A3337">
        <v>3797</v>
      </c>
      <c r="B3337">
        <v>67</v>
      </c>
      <c r="C3337" t="s">
        <v>20</v>
      </c>
      <c r="D3337" t="s">
        <v>31</v>
      </c>
      <c r="E3337">
        <v>3565.9778590000001</v>
      </c>
      <c r="F3337" s="1">
        <v>31628</v>
      </c>
      <c r="G3337">
        <v>10778.6</v>
      </c>
      <c r="H3337">
        <v>106.61799999999999</v>
      </c>
      <c r="I3337" t="s">
        <v>75</v>
      </c>
      <c r="J3337" t="s">
        <v>71</v>
      </c>
      <c r="K3337" t="s">
        <v>83</v>
      </c>
      <c r="L3337" t="s">
        <v>35</v>
      </c>
      <c r="M3337" t="s">
        <v>26</v>
      </c>
      <c r="N3337" t="s">
        <v>25</v>
      </c>
      <c r="O3337" t="s">
        <v>47</v>
      </c>
      <c r="P3337" t="s">
        <v>48</v>
      </c>
      <c r="Q3337" t="s">
        <v>39</v>
      </c>
      <c r="R3337" t="s">
        <v>59</v>
      </c>
      <c r="S3337" t="s">
        <v>55</v>
      </c>
      <c r="T3337">
        <v>3</v>
      </c>
    </row>
    <row r="3338" spans="1:20" x14ac:dyDescent="0.3">
      <c r="A3338">
        <v>3799</v>
      </c>
      <c r="B3338">
        <v>50</v>
      </c>
      <c r="C3338" t="s">
        <v>20</v>
      </c>
      <c r="D3338" t="s">
        <v>50</v>
      </c>
      <c r="E3338">
        <v>4852.2974389999999</v>
      </c>
      <c r="F3338" s="1">
        <v>36594</v>
      </c>
      <c r="G3338">
        <v>12801.2</v>
      </c>
      <c r="H3338">
        <v>127.97</v>
      </c>
      <c r="I3338" t="s">
        <v>44</v>
      </c>
      <c r="J3338" t="s">
        <v>76</v>
      </c>
      <c r="K3338" t="s">
        <v>74</v>
      </c>
      <c r="L3338" t="s">
        <v>46</v>
      </c>
      <c r="M3338" t="s">
        <v>36</v>
      </c>
      <c r="N3338" t="s">
        <v>35</v>
      </c>
      <c r="O3338" t="s">
        <v>27</v>
      </c>
      <c r="P3338" t="s">
        <v>39</v>
      </c>
      <c r="Q3338" t="s">
        <v>40</v>
      </c>
      <c r="R3338" t="s">
        <v>49</v>
      </c>
      <c r="S3338" t="s">
        <v>42</v>
      </c>
      <c r="T3338">
        <v>3</v>
      </c>
    </row>
    <row r="3339" spans="1:20" x14ac:dyDescent="0.3">
      <c r="A3339">
        <v>3800</v>
      </c>
      <c r="B3339">
        <v>63</v>
      </c>
      <c r="C3339" t="s">
        <v>20</v>
      </c>
      <c r="D3339" t="s">
        <v>31</v>
      </c>
      <c r="E3339">
        <v>3734.7830020000001</v>
      </c>
      <c r="F3339" s="1">
        <v>40275</v>
      </c>
      <c r="G3339">
        <v>43116.4</v>
      </c>
      <c r="H3339">
        <v>383.625</v>
      </c>
      <c r="I3339" t="s">
        <v>75</v>
      </c>
      <c r="J3339" t="s">
        <v>56</v>
      </c>
      <c r="K3339" t="s">
        <v>57</v>
      </c>
      <c r="L3339" t="s">
        <v>35</v>
      </c>
      <c r="M3339" t="s">
        <v>36</v>
      </c>
      <c r="N3339" t="s">
        <v>46</v>
      </c>
      <c r="O3339" t="s">
        <v>27</v>
      </c>
      <c r="P3339" t="s">
        <v>39</v>
      </c>
      <c r="Q3339" t="s">
        <v>48</v>
      </c>
      <c r="R3339" t="s">
        <v>41</v>
      </c>
      <c r="S3339" t="s">
        <v>55</v>
      </c>
      <c r="T3339">
        <v>3</v>
      </c>
    </row>
    <row r="3340" spans="1:20" x14ac:dyDescent="0.3">
      <c r="A3340">
        <v>3802</v>
      </c>
      <c r="B3340">
        <v>59</v>
      </c>
      <c r="C3340" t="s">
        <v>30</v>
      </c>
      <c r="D3340" t="s">
        <v>21</v>
      </c>
      <c r="E3340">
        <v>3632.212231</v>
      </c>
      <c r="F3340" s="1">
        <v>41192</v>
      </c>
      <c r="G3340">
        <v>13298.7</v>
      </c>
      <c r="H3340">
        <v>111.746</v>
      </c>
      <c r="I3340" t="s">
        <v>44</v>
      </c>
      <c r="J3340" t="s">
        <v>91</v>
      </c>
      <c r="K3340" t="s">
        <v>57</v>
      </c>
      <c r="L3340" t="s">
        <v>46</v>
      </c>
      <c r="M3340" t="s">
        <v>62</v>
      </c>
      <c r="N3340" t="s">
        <v>25</v>
      </c>
      <c r="O3340" t="s">
        <v>47</v>
      </c>
      <c r="P3340" t="s">
        <v>48</v>
      </c>
      <c r="Q3340" t="s">
        <v>26</v>
      </c>
      <c r="R3340" t="s">
        <v>59</v>
      </c>
      <c r="S3340" t="s">
        <v>72</v>
      </c>
      <c r="T3340">
        <v>3</v>
      </c>
    </row>
    <row r="3341" spans="1:20" x14ac:dyDescent="0.3">
      <c r="A3341">
        <v>3804</v>
      </c>
      <c r="B3341">
        <v>49</v>
      </c>
      <c r="C3341" t="s">
        <v>20</v>
      </c>
      <c r="D3341" t="s">
        <v>21</v>
      </c>
      <c r="E3341">
        <v>3621.8446949999998</v>
      </c>
      <c r="F3341" s="1">
        <v>38528</v>
      </c>
      <c r="G3341">
        <v>40397.199999999997</v>
      </c>
      <c r="H3341">
        <v>379.19</v>
      </c>
      <c r="I3341" t="s">
        <v>44</v>
      </c>
      <c r="J3341" t="s">
        <v>85</v>
      </c>
      <c r="K3341" t="s">
        <v>66</v>
      </c>
      <c r="L3341" t="s">
        <v>35</v>
      </c>
      <c r="M3341" t="s">
        <v>36</v>
      </c>
      <c r="N3341" t="s">
        <v>25</v>
      </c>
      <c r="O3341" t="s">
        <v>27</v>
      </c>
      <c r="P3341" t="s">
        <v>26</v>
      </c>
      <c r="Q3341" t="s">
        <v>40</v>
      </c>
      <c r="R3341" t="s">
        <v>59</v>
      </c>
      <c r="S3341" t="s">
        <v>29</v>
      </c>
      <c r="T3341">
        <v>3</v>
      </c>
    </row>
    <row r="3342" spans="1:20" x14ac:dyDescent="0.3">
      <c r="A3342">
        <v>3806</v>
      </c>
      <c r="B3342">
        <v>69</v>
      </c>
      <c r="C3342" t="s">
        <v>20</v>
      </c>
      <c r="D3342" t="s">
        <v>21</v>
      </c>
      <c r="E3342">
        <v>4944.263927</v>
      </c>
      <c r="F3342" s="1">
        <v>31465</v>
      </c>
      <c r="G3342">
        <v>40251.300000000003</v>
      </c>
      <c r="H3342">
        <v>283.51900000000001</v>
      </c>
      <c r="I3342" t="s">
        <v>32</v>
      </c>
      <c r="J3342" t="s">
        <v>52</v>
      </c>
      <c r="K3342" t="s">
        <v>57</v>
      </c>
      <c r="L3342" t="s">
        <v>25</v>
      </c>
      <c r="M3342" t="s">
        <v>68</v>
      </c>
      <c r="N3342" t="s">
        <v>37</v>
      </c>
      <c r="O3342" t="s">
        <v>27</v>
      </c>
      <c r="P3342" t="s">
        <v>40</v>
      </c>
      <c r="Q3342" t="s">
        <v>40</v>
      </c>
      <c r="R3342" t="s">
        <v>28</v>
      </c>
      <c r="S3342" t="s">
        <v>29</v>
      </c>
      <c r="T3342">
        <v>3</v>
      </c>
    </row>
    <row r="3343" spans="1:20" x14ac:dyDescent="0.3">
      <c r="A3343">
        <v>3814</v>
      </c>
      <c r="B3343">
        <v>41</v>
      </c>
      <c r="C3343" t="s">
        <v>30</v>
      </c>
      <c r="D3343" t="s">
        <v>50</v>
      </c>
      <c r="E3343">
        <v>4617.6574780000001</v>
      </c>
      <c r="F3343" s="1">
        <v>35984</v>
      </c>
      <c r="G3343">
        <v>23963.7</v>
      </c>
      <c r="H3343">
        <v>232.50700000000001</v>
      </c>
      <c r="I3343" t="s">
        <v>44</v>
      </c>
      <c r="J3343" t="s">
        <v>91</v>
      </c>
      <c r="K3343" t="s">
        <v>66</v>
      </c>
      <c r="L3343" t="s">
        <v>25</v>
      </c>
      <c r="M3343" t="s">
        <v>36</v>
      </c>
      <c r="N3343" t="s">
        <v>46</v>
      </c>
      <c r="O3343" t="s">
        <v>38</v>
      </c>
      <c r="P3343" t="s">
        <v>58</v>
      </c>
      <c r="Q3343" t="s">
        <v>39</v>
      </c>
      <c r="R3343" t="s">
        <v>28</v>
      </c>
      <c r="S3343" t="s">
        <v>42</v>
      </c>
      <c r="T3343">
        <v>3</v>
      </c>
    </row>
    <row r="3344" spans="1:20" x14ac:dyDescent="0.3">
      <c r="A3344">
        <v>3827</v>
      </c>
      <c r="B3344">
        <v>30</v>
      </c>
      <c r="C3344" t="s">
        <v>20</v>
      </c>
      <c r="D3344" t="s">
        <v>31</v>
      </c>
      <c r="E3344">
        <v>4481.9477649999999</v>
      </c>
      <c r="F3344" s="1">
        <v>44308</v>
      </c>
      <c r="G3344">
        <v>23921.599999999999</v>
      </c>
      <c r="H3344">
        <v>150.327</v>
      </c>
      <c r="I3344" t="s">
        <v>32</v>
      </c>
      <c r="J3344" t="s">
        <v>86</v>
      </c>
      <c r="K3344" t="s">
        <v>83</v>
      </c>
      <c r="L3344" t="s">
        <v>46</v>
      </c>
      <c r="M3344" t="s">
        <v>68</v>
      </c>
      <c r="N3344" t="s">
        <v>46</v>
      </c>
      <c r="O3344" t="s">
        <v>47</v>
      </c>
      <c r="P3344" t="s">
        <v>48</v>
      </c>
      <c r="Q3344" t="s">
        <v>26</v>
      </c>
      <c r="R3344" t="s">
        <v>28</v>
      </c>
      <c r="S3344" t="s">
        <v>42</v>
      </c>
      <c r="T3344">
        <v>3</v>
      </c>
    </row>
    <row r="3345" spans="1:20" x14ac:dyDescent="0.3">
      <c r="A3345">
        <v>3832</v>
      </c>
      <c r="B3345">
        <v>73</v>
      </c>
      <c r="C3345" t="s">
        <v>30</v>
      </c>
      <c r="D3345" t="s">
        <v>31</v>
      </c>
      <c r="E3345">
        <v>4754.624382</v>
      </c>
      <c r="F3345" s="1">
        <v>32840</v>
      </c>
      <c r="G3345">
        <v>20177</v>
      </c>
      <c r="H3345">
        <v>164.99</v>
      </c>
      <c r="I3345" t="s">
        <v>22</v>
      </c>
      <c r="J3345" t="s">
        <v>87</v>
      </c>
      <c r="K3345" t="s">
        <v>34</v>
      </c>
      <c r="L3345" t="s">
        <v>46</v>
      </c>
      <c r="M3345" t="s">
        <v>68</v>
      </c>
      <c r="N3345" t="s">
        <v>46</v>
      </c>
      <c r="O3345" t="s">
        <v>27</v>
      </c>
      <c r="P3345" t="s">
        <v>39</v>
      </c>
      <c r="Q3345" t="s">
        <v>26</v>
      </c>
      <c r="R3345" t="s">
        <v>28</v>
      </c>
      <c r="S3345" t="s">
        <v>42</v>
      </c>
      <c r="T3345">
        <v>3</v>
      </c>
    </row>
    <row r="3346" spans="1:20" x14ac:dyDescent="0.3">
      <c r="A3346">
        <v>3834</v>
      </c>
      <c r="B3346">
        <v>42</v>
      </c>
      <c r="C3346" t="s">
        <v>30</v>
      </c>
      <c r="D3346" t="s">
        <v>50</v>
      </c>
      <c r="E3346">
        <v>3526.9218639999999</v>
      </c>
      <c r="F3346" s="1">
        <v>32730</v>
      </c>
      <c r="G3346">
        <v>42019.1</v>
      </c>
      <c r="H3346">
        <v>225.02</v>
      </c>
      <c r="I3346" t="s">
        <v>32</v>
      </c>
      <c r="J3346" t="s">
        <v>89</v>
      </c>
      <c r="K3346" t="s">
        <v>53</v>
      </c>
      <c r="L3346" t="s">
        <v>46</v>
      </c>
      <c r="M3346" t="s">
        <v>62</v>
      </c>
      <c r="N3346" t="s">
        <v>35</v>
      </c>
      <c r="O3346" t="s">
        <v>27</v>
      </c>
      <c r="P3346" t="s">
        <v>48</v>
      </c>
      <c r="Q3346" t="s">
        <v>40</v>
      </c>
      <c r="R3346" t="s">
        <v>59</v>
      </c>
      <c r="S3346" t="s">
        <v>29</v>
      </c>
      <c r="T3346">
        <v>3</v>
      </c>
    </row>
    <row r="3347" spans="1:20" x14ac:dyDescent="0.3">
      <c r="A3347">
        <v>3835</v>
      </c>
      <c r="B3347">
        <v>74</v>
      </c>
      <c r="C3347" t="s">
        <v>20</v>
      </c>
      <c r="D3347" t="s">
        <v>31</v>
      </c>
      <c r="E3347">
        <v>4634.9032150000003</v>
      </c>
      <c r="F3347" s="1">
        <v>38590</v>
      </c>
      <c r="G3347">
        <v>26659.7</v>
      </c>
      <c r="H3347">
        <v>135.85400000000001</v>
      </c>
      <c r="I3347" t="s">
        <v>22</v>
      </c>
      <c r="J3347" t="s">
        <v>92</v>
      </c>
      <c r="K3347" t="s">
        <v>66</v>
      </c>
      <c r="L3347" t="s">
        <v>25</v>
      </c>
      <c r="M3347" t="s">
        <v>26</v>
      </c>
      <c r="N3347" t="s">
        <v>25</v>
      </c>
      <c r="O3347" t="s">
        <v>47</v>
      </c>
      <c r="P3347" t="s">
        <v>40</v>
      </c>
      <c r="Q3347" t="s">
        <v>58</v>
      </c>
      <c r="R3347" t="s">
        <v>59</v>
      </c>
      <c r="S3347" t="s">
        <v>72</v>
      </c>
      <c r="T3347">
        <v>3</v>
      </c>
    </row>
    <row r="3348" spans="1:20" x14ac:dyDescent="0.3">
      <c r="A3348">
        <v>3841</v>
      </c>
      <c r="B3348">
        <v>45</v>
      </c>
      <c r="C3348" t="s">
        <v>20</v>
      </c>
      <c r="D3348" t="s">
        <v>31</v>
      </c>
      <c r="E3348">
        <v>4475.2666859999999</v>
      </c>
      <c r="F3348" s="1">
        <v>37611</v>
      </c>
      <c r="G3348">
        <v>32734.2</v>
      </c>
      <c r="H3348">
        <v>167.53200000000001</v>
      </c>
      <c r="I3348" t="s">
        <v>32</v>
      </c>
      <c r="J3348" t="s">
        <v>96</v>
      </c>
      <c r="K3348" t="s">
        <v>65</v>
      </c>
      <c r="L3348" t="s">
        <v>46</v>
      </c>
      <c r="M3348" t="s">
        <v>36</v>
      </c>
      <c r="N3348" t="s">
        <v>25</v>
      </c>
      <c r="O3348" t="s">
        <v>27</v>
      </c>
      <c r="P3348" t="s">
        <v>26</v>
      </c>
      <c r="Q3348" t="s">
        <v>58</v>
      </c>
      <c r="R3348" t="s">
        <v>49</v>
      </c>
      <c r="S3348" t="s">
        <v>29</v>
      </c>
      <c r="T3348">
        <v>3</v>
      </c>
    </row>
    <row r="3349" spans="1:20" x14ac:dyDescent="0.3">
      <c r="A3349">
        <v>3868</v>
      </c>
      <c r="B3349">
        <v>62</v>
      </c>
      <c r="C3349" t="s">
        <v>20</v>
      </c>
      <c r="D3349" t="s">
        <v>21</v>
      </c>
      <c r="E3349">
        <v>4482.8423220000004</v>
      </c>
      <c r="F3349" s="1">
        <v>35789</v>
      </c>
      <c r="G3349">
        <v>19445.400000000001</v>
      </c>
      <c r="H3349">
        <v>114.45699999999999</v>
      </c>
      <c r="I3349" t="s">
        <v>32</v>
      </c>
      <c r="J3349" t="s">
        <v>92</v>
      </c>
      <c r="K3349" t="s">
        <v>65</v>
      </c>
      <c r="L3349" t="s">
        <v>35</v>
      </c>
      <c r="M3349" t="s">
        <v>36</v>
      </c>
      <c r="N3349" t="s">
        <v>25</v>
      </c>
      <c r="O3349" t="s">
        <v>38</v>
      </c>
      <c r="P3349" t="s">
        <v>48</v>
      </c>
      <c r="Q3349" t="s">
        <v>40</v>
      </c>
      <c r="R3349" t="s">
        <v>59</v>
      </c>
      <c r="S3349" t="s">
        <v>42</v>
      </c>
      <c r="T3349">
        <v>3</v>
      </c>
    </row>
    <row r="3350" spans="1:20" x14ac:dyDescent="0.3">
      <c r="A3350">
        <v>3869</v>
      </c>
      <c r="B3350">
        <v>57</v>
      </c>
      <c r="C3350" t="s">
        <v>20</v>
      </c>
      <c r="D3350" t="s">
        <v>31</v>
      </c>
      <c r="E3350">
        <v>3655.8593919999998</v>
      </c>
      <c r="F3350" s="1">
        <v>33116</v>
      </c>
      <c r="G3350">
        <v>37980.1</v>
      </c>
      <c r="H3350">
        <v>356.62900000000002</v>
      </c>
      <c r="I3350" t="s">
        <v>44</v>
      </c>
      <c r="J3350" t="s">
        <v>93</v>
      </c>
      <c r="K3350" t="s">
        <v>57</v>
      </c>
      <c r="L3350" t="s">
        <v>46</v>
      </c>
      <c r="M3350" t="s">
        <v>36</v>
      </c>
      <c r="N3350" t="s">
        <v>35</v>
      </c>
      <c r="O3350" t="s">
        <v>38</v>
      </c>
      <c r="P3350" t="s">
        <v>26</v>
      </c>
      <c r="Q3350" t="s">
        <v>39</v>
      </c>
      <c r="R3350" t="s">
        <v>41</v>
      </c>
      <c r="S3350" t="s">
        <v>72</v>
      </c>
      <c r="T3350">
        <v>3</v>
      </c>
    </row>
    <row r="3351" spans="1:20" x14ac:dyDescent="0.3">
      <c r="A3351">
        <v>3870</v>
      </c>
      <c r="B3351">
        <v>62</v>
      </c>
      <c r="C3351" t="s">
        <v>30</v>
      </c>
      <c r="D3351" t="s">
        <v>31</v>
      </c>
      <c r="E3351">
        <v>4623.7474840000004</v>
      </c>
      <c r="F3351" s="1">
        <v>39570</v>
      </c>
      <c r="G3351">
        <v>33141.1</v>
      </c>
      <c r="H3351">
        <v>264.15699999999998</v>
      </c>
      <c r="I3351" t="s">
        <v>75</v>
      </c>
      <c r="J3351" t="s">
        <v>96</v>
      </c>
      <c r="K3351" t="s">
        <v>61</v>
      </c>
      <c r="L3351" t="s">
        <v>54</v>
      </c>
      <c r="M3351" t="s">
        <v>58</v>
      </c>
      <c r="N3351" t="s">
        <v>46</v>
      </c>
      <c r="O3351" t="s">
        <v>78</v>
      </c>
      <c r="P3351" t="s">
        <v>26</v>
      </c>
      <c r="Q3351" t="s">
        <v>39</v>
      </c>
      <c r="R3351" t="s">
        <v>49</v>
      </c>
      <c r="S3351" t="s">
        <v>42</v>
      </c>
      <c r="T3351">
        <v>3</v>
      </c>
    </row>
    <row r="3352" spans="1:20" x14ac:dyDescent="0.3">
      <c r="A3352">
        <v>3883</v>
      </c>
      <c r="B3352">
        <v>61</v>
      </c>
      <c r="C3352" t="s">
        <v>30</v>
      </c>
      <c r="D3352" t="s">
        <v>21</v>
      </c>
      <c r="E3352">
        <v>5040.951274</v>
      </c>
      <c r="F3352" s="1">
        <v>36404</v>
      </c>
      <c r="G3352">
        <v>24948.799999999999</v>
      </c>
      <c r="H3352">
        <v>131.08799999999999</v>
      </c>
      <c r="I3352" t="s">
        <v>51</v>
      </c>
      <c r="J3352" t="s">
        <v>80</v>
      </c>
      <c r="K3352" t="s">
        <v>34</v>
      </c>
      <c r="L3352" t="s">
        <v>37</v>
      </c>
      <c r="M3352" t="s">
        <v>36</v>
      </c>
      <c r="N3352" t="s">
        <v>25</v>
      </c>
      <c r="O3352" t="s">
        <v>47</v>
      </c>
      <c r="P3352" t="s">
        <v>26</v>
      </c>
      <c r="Q3352" t="s">
        <v>48</v>
      </c>
      <c r="R3352" t="s">
        <v>28</v>
      </c>
      <c r="S3352" t="s">
        <v>42</v>
      </c>
      <c r="T3352">
        <v>3</v>
      </c>
    </row>
    <row r="3353" spans="1:20" x14ac:dyDescent="0.3">
      <c r="A3353">
        <v>3889</v>
      </c>
      <c r="B3353">
        <v>67</v>
      </c>
      <c r="C3353" t="s">
        <v>20</v>
      </c>
      <c r="D3353" t="s">
        <v>21</v>
      </c>
      <c r="E3353">
        <v>3757.1771119999999</v>
      </c>
      <c r="F3353" s="1">
        <v>31474</v>
      </c>
      <c r="G3353">
        <v>46433.599999999999</v>
      </c>
      <c r="H3353">
        <v>418.608</v>
      </c>
      <c r="I3353" t="s">
        <v>75</v>
      </c>
      <c r="J3353" t="s">
        <v>88</v>
      </c>
      <c r="K3353" t="s">
        <v>61</v>
      </c>
      <c r="L3353" t="s">
        <v>46</v>
      </c>
      <c r="M3353" t="s">
        <v>58</v>
      </c>
      <c r="N3353" t="s">
        <v>54</v>
      </c>
      <c r="O3353" t="s">
        <v>47</v>
      </c>
      <c r="P3353" t="s">
        <v>26</v>
      </c>
      <c r="Q3353" t="s">
        <v>48</v>
      </c>
      <c r="R3353" t="s">
        <v>63</v>
      </c>
      <c r="S3353" t="s">
        <v>55</v>
      </c>
      <c r="T3353">
        <v>3</v>
      </c>
    </row>
    <row r="3354" spans="1:20" x14ac:dyDescent="0.3">
      <c r="A3354">
        <v>3891</v>
      </c>
      <c r="B3354">
        <v>52</v>
      </c>
      <c r="C3354" t="s">
        <v>20</v>
      </c>
      <c r="D3354" t="s">
        <v>21</v>
      </c>
      <c r="E3354">
        <v>4414.4833200000003</v>
      </c>
      <c r="F3354" s="1">
        <v>28345</v>
      </c>
      <c r="G3354">
        <v>16581.900000000001</v>
      </c>
      <c r="H3354">
        <v>108.027</v>
      </c>
      <c r="I3354" t="s">
        <v>22</v>
      </c>
      <c r="J3354" t="s">
        <v>82</v>
      </c>
      <c r="K3354" t="s">
        <v>34</v>
      </c>
      <c r="L3354" t="s">
        <v>25</v>
      </c>
      <c r="M3354" t="s">
        <v>62</v>
      </c>
      <c r="N3354" t="s">
        <v>54</v>
      </c>
      <c r="O3354" t="s">
        <v>27</v>
      </c>
      <c r="P3354" t="s">
        <v>58</v>
      </c>
      <c r="Q3354" t="s">
        <v>58</v>
      </c>
      <c r="R3354" t="s">
        <v>59</v>
      </c>
      <c r="S3354" t="s">
        <v>72</v>
      </c>
      <c r="T3354">
        <v>3</v>
      </c>
    </row>
    <row r="3355" spans="1:20" x14ac:dyDescent="0.3">
      <c r="A3355">
        <v>3893</v>
      </c>
      <c r="B3355">
        <v>66</v>
      </c>
      <c r="C3355" t="s">
        <v>30</v>
      </c>
      <c r="D3355" t="s">
        <v>31</v>
      </c>
      <c r="E3355">
        <v>4628.874178</v>
      </c>
      <c r="F3355" s="1">
        <v>37390</v>
      </c>
      <c r="G3355">
        <v>22599.3</v>
      </c>
      <c r="H3355">
        <v>140.19300000000001</v>
      </c>
      <c r="I3355" t="s">
        <v>32</v>
      </c>
      <c r="J3355" t="s">
        <v>80</v>
      </c>
      <c r="K3355" t="s">
        <v>83</v>
      </c>
      <c r="L3355" t="s">
        <v>46</v>
      </c>
      <c r="M3355" t="s">
        <v>36</v>
      </c>
      <c r="N3355" t="s">
        <v>25</v>
      </c>
      <c r="O3355" t="s">
        <v>38</v>
      </c>
      <c r="P3355" t="s">
        <v>26</v>
      </c>
      <c r="Q3355" t="s">
        <v>39</v>
      </c>
      <c r="R3355" t="s">
        <v>63</v>
      </c>
      <c r="S3355" t="s">
        <v>69</v>
      </c>
      <c r="T3355">
        <v>3</v>
      </c>
    </row>
    <row r="3356" spans="1:20" x14ac:dyDescent="0.3">
      <c r="A3356">
        <v>3895</v>
      </c>
      <c r="B3356">
        <v>53</v>
      </c>
      <c r="C3356" t="s">
        <v>30</v>
      </c>
      <c r="D3356" t="s">
        <v>31</v>
      </c>
      <c r="E3356">
        <v>4157.7471079999996</v>
      </c>
      <c r="F3356" s="1">
        <v>33106</v>
      </c>
      <c r="G3356">
        <v>15647.1</v>
      </c>
      <c r="H3356">
        <v>101.64700000000001</v>
      </c>
      <c r="I3356" t="s">
        <v>44</v>
      </c>
      <c r="J3356" t="s">
        <v>67</v>
      </c>
      <c r="K3356" t="s">
        <v>53</v>
      </c>
      <c r="L3356" t="s">
        <v>54</v>
      </c>
      <c r="M3356" t="s">
        <v>58</v>
      </c>
      <c r="N3356" t="s">
        <v>37</v>
      </c>
      <c r="O3356" t="s">
        <v>78</v>
      </c>
      <c r="P3356" t="s">
        <v>48</v>
      </c>
      <c r="Q3356" t="s">
        <v>40</v>
      </c>
      <c r="R3356" t="s">
        <v>28</v>
      </c>
      <c r="S3356" t="s">
        <v>69</v>
      </c>
      <c r="T3356">
        <v>3</v>
      </c>
    </row>
    <row r="3357" spans="1:20" x14ac:dyDescent="0.3">
      <c r="A3357">
        <v>3897</v>
      </c>
      <c r="B3357">
        <v>53</v>
      </c>
      <c r="C3357" t="s">
        <v>20</v>
      </c>
      <c r="D3357" t="s">
        <v>31</v>
      </c>
      <c r="E3357">
        <v>5527.8427279999996</v>
      </c>
      <c r="F3357" s="1">
        <v>34416</v>
      </c>
      <c r="G3357">
        <v>40302.300000000003</v>
      </c>
      <c r="H3357">
        <v>348.06400000000002</v>
      </c>
      <c r="I3357" t="s">
        <v>51</v>
      </c>
      <c r="J3357" t="s">
        <v>52</v>
      </c>
      <c r="K3357" t="s">
        <v>24</v>
      </c>
      <c r="L3357" t="s">
        <v>35</v>
      </c>
      <c r="M3357" t="s">
        <v>62</v>
      </c>
      <c r="N3357" t="s">
        <v>46</v>
      </c>
      <c r="O3357" t="s">
        <v>27</v>
      </c>
      <c r="P3357" t="s">
        <v>58</v>
      </c>
      <c r="Q3357" t="s">
        <v>48</v>
      </c>
      <c r="R3357" t="s">
        <v>63</v>
      </c>
      <c r="S3357" t="s">
        <v>72</v>
      </c>
      <c r="T3357">
        <v>3</v>
      </c>
    </row>
    <row r="3358" spans="1:20" x14ac:dyDescent="0.3">
      <c r="A3358">
        <v>3898</v>
      </c>
      <c r="B3358">
        <v>53</v>
      </c>
      <c r="C3358" t="s">
        <v>20</v>
      </c>
      <c r="D3358" t="s">
        <v>31</v>
      </c>
      <c r="E3358">
        <v>3412.0695150000001</v>
      </c>
      <c r="F3358" s="1">
        <v>34452</v>
      </c>
      <c r="G3358">
        <v>43218.8</v>
      </c>
      <c r="H3358">
        <v>359.75700000000001</v>
      </c>
      <c r="I3358" t="s">
        <v>32</v>
      </c>
      <c r="J3358" t="s">
        <v>81</v>
      </c>
      <c r="K3358" t="s">
        <v>57</v>
      </c>
      <c r="L3358" t="s">
        <v>46</v>
      </c>
      <c r="M3358" t="s">
        <v>68</v>
      </c>
      <c r="N3358" t="s">
        <v>37</v>
      </c>
      <c r="O3358" t="s">
        <v>47</v>
      </c>
      <c r="P3358" t="s">
        <v>26</v>
      </c>
      <c r="Q3358" t="s">
        <v>39</v>
      </c>
      <c r="R3358" t="s">
        <v>28</v>
      </c>
      <c r="S3358" t="s">
        <v>72</v>
      </c>
      <c r="T3358">
        <v>3</v>
      </c>
    </row>
    <row r="3359" spans="1:20" x14ac:dyDescent="0.3">
      <c r="A3359">
        <v>3920</v>
      </c>
      <c r="B3359">
        <v>74</v>
      </c>
      <c r="C3359" t="s">
        <v>20</v>
      </c>
      <c r="D3359" t="s">
        <v>31</v>
      </c>
      <c r="E3359">
        <v>5336.6856639999996</v>
      </c>
      <c r="F3359" s="1">
        <v>33404</v>
      </c>
      <c r="G3359">
        <v>41953.599999999999</v>
      </c>
      <c r="H3359">
        <v>353.24400000000003</v>
      </c>
      <c r="I3359" t="s">
        <v>44</v>
      </c>
      <c r="J3359" t="s">
        <v>80</v>
      </c>
      <c r="K3359" t="s">
        <v>66</v>
      </c>
      <c r="L3359" t="s">
        <v>54</v>
      </c>
      <c r="M3359" t="s">
        <v>36</v>
      </c>
      <c r="N3359" t="s">
        <v>35</v>
      </c>
      <c r="O3359" t="s">
        <v>47</v>
      </c>
      <c r="P3359" t="s">
        <v>40</v>
      </c>
      <c r="Q3359" t="s">
        <v>39</v>
      </c>
      <c r="R3359" t="s">
        <v>28</v>
      </c>
      <c r="S3359" t="s">
        <v>55</v>
      </c>
      <c r="T3359">
        <v>3</v>
      </c>
    </row>
    <row r="3360" spans="1:20" x14ac:dyDescent="0.3">
      <c r="A3360">
        <v>3921</v>
      </c>
      <c r="B3360">
        <v>53</v>
      </c>
      <c r="C3360" t="s">
        <v>20</v>
      </c>
      <c r="D3360" t="s">
        <v>21</v>
      </c>
      <c r="E3360">
        <v>5179.4567020000004</v>
      </c>
      <c r="F3360" s="1">
        <v>44468</v>
      </c>
      <c r="G3360">
        <v>40526.6</v>
      </c>
      <c r="H3360">
        <v>382.15</v>
      </c>
      <c r="I3360" t="s">
        <v>44</v>
      </c>
      <c r="J3360" t="s">
        <v>89</v>
      </c>
      <c r="K3360" t="s">
        <v>65</v>
      </c>
      <c r="L3360" t="s">
        <v>54</v>
      </c>
      <c r="M3360" t="s">
        <v>58</v>
      </c>
      <c r="N3360" t="s">
        <v>54</v>
      </c>
      <c r="O3360" t="s">
        <v>38</v>
      </c>
      <c r="P3360" t="s">
        <v>40</v>
      </c>
      <c r="Q3360" t="s">
        <v>58</v>
      </c>
      <c r="R3360" t="s">
        <v>28</v>
      </c>
      <c r="S3360" t="s">
        <v>69</v>
      </c>
      <c r="T3360">
        <v>3</v>
      </c>
    </row>
    <row r="3361" spans="1:20" x14ac:dyDescent="0.3">
      <c r="A3361">
        <v>3924</v>
      </c>
      <c r="B3361">
        <v>54</v>
      </c>
      <c r="C3361" t="s">
        <v>20</v>
      </c>
      <c r="D3361" t="s">
        <v>21</v>
      </c>
      <c r="E3361">
        <v>5678.0654320000003</v>
      </c>
      <c r="F3361" s="1">
        <v>39301</v>
      </c>
      <c r="G3361">
        <v>42441.599999999999</v>
      </c>
      <c r="H3361">
        <v>303.221</v>
      </c>
      <c r="I3361" t="s">
        <v>44</v>
      </c>
      <c r="J3361" t="s">
        <v>45</v>
      </c>
      <c r="K3361" t="s">
        <v>57</v>
      </c>
      <c r="L3361" t="s">
        <v>35</v>
      </c>
      <c r="M3361" t="s">
        <v>62</v>
      </c>
      <c r="N3361" t="s">
        <v>25</v>
      </c>
      <c r="O3361" t="s">
        <v>47</v>
      </c>
      <c r="P3361" t="s">
        <v>40</v>
      </c>
      <c r="Q3361" t="s">
        <v>39</v>
      </c>
      <c r="R3361" t="s">
        <v>41</v>
      </c>
      <c r="S3361" t="s">
        <v>69</v>
      </c>
      <c r="T3361">
        <v>3</v>
      </c>
    </row>
    <row r="3362" spans="1:20" x14ac:dyDescent="0.3">
      <c r="A3362">
        <v>3930</v>
      </c>
      <c r="B3362">
        <v>45</v>
      </c>
      <c r="C3362" t="s">
        <v>20</v>
      </c>
      <c r="D3362" t="s">
        <v>21</v>
      </c>
      <c r="E3362">
        <v>4986.9289589999998</v>
      </c>
      <c r="F3362" s="1">
        <v>36786</v>
      </c>
      <c r="G3362">
        <v>29226.2</v>
      </c>
      <c r="H3362">
        <v>180.73400000000001</v>
      </c>
      <c r="I3362" t="s">
        <v>75</v>
      </c>
      <c r="J3362" t="s">
        <v>90</v>
      </c>
      <c r="K3362" t="s">
        <v>57</v>
      </c>
      <c r="L3362" t="s">
        <v>54</v>
      </c>
      <c r="M3362" t="s">
        <v>68</v>
      </c>
      <c r="N3362" t="s">
        <v>54</v>
      </c>
      <c r="O3362" t="s">
        <v>27</v>
      </c>
      <c r="P3362" t="s">
        <v>39</v>
      </c>
      <c r="Q3362" t="s">
        <v>39</v>
      </c>
      <c r="R3362" t="s">
        <v>63</v>
      </c>
      <c r="S3362" t="s">
        <v>55</v>
      </c>
      <c r="T3362">
        <v>3</v>
      </c>
    </row>
    <row r="3363" spans="1:20" x14ac:dyDescent="0.3">
      <c r="A3363">
        <v>3934</v>
      </c>
      <c r="B3363">
        <v>53</v>
      </c>
      <c r="C3363" t="s">
        <v>20</v>
      </c>
      <c r="D3363" t="s">
        <v>31</v>
      </c>
      <c r="E3363">
        <v>4575.3580400000001</v>
      </c>
      <c r="F3363" s="1">
        <v>38329</v>
      </c>
      <c r="G3363">
        <v>18456.3</v>
      </c>
      <c r="H3363">
        <v>128.149</v>
      </c>
      <c r="I3363" t="s">
        <v>51</v>
      </c>
      <c r="J3363" t="s">
        <v>52</v>
      </c>
      <c r="K3363" t="s">
        <v>65</v>
      </c>
      <c r="L3363" t="s">
        <v>35</v>
      </c>
      <c r="M3363" t="s">
        <v>68</v>
      </c>
      <c r="N3363" t="s">
        <v>54</v>
      </c>
      <c r="O3363" t="s">
        <v>47</v>
      </c>
      <c r="P3363" t="s">
        <v>40</v>
      </c>
      <c r="Q3363" t="s">
        <v>48</v>
      </c>
      <c r="R3363" t="s">
        <v>63</v>
      </c>
      <c r="S3363" t="s">
        <v>72</v>
      </c>
      <c r="T3363">
        <v>3</v>
      </c>
    </row>
    <row r="3364" spans="1:20" x14ac:dyDescent="0.3">
      <c r="A3364">
        <v>3935</v>
      </c>
      <c r="B3364">
        <v>57</v>
      </c>
      <c r="C3364" t="s">
        <v>30</v>
      </c>
      <c r="D3364" t="s">
        <v>21</v>
      </c>
      <c r="E3364">
        <v>4235.1433800000004</v>
      </c>
      <c r="F3364" s="1">
        <v>32212</v>
      </c>
      <c r="G3364">
        <v>35712.400000000001</v>
      </c>
      <c r="H3364">
        <v>184.001</v>
      </c>
      <c r="I3364" t="s">
        <v>22</v>
      </c>
      <c r="J3364" t="s">
        <v>94</v>
      </c>
      <c r="K3364" t="s">
        <v>74</v>
      </c>
      <c r="L3364" t="s">
        <v>54</v>
      </c>
      <c r="M3364" t="s">
        <v>62</v>
      </c>
      <c r="N3364" t="s">
        <v>35</v>
      </c>
      <c r="O3364" t="s">
        <v>47</v>
      </c>
      <c r="P3364" t="s">
        <v>39</v>
      </c>
      <c r="Q3364" t="s">
        <v>58</v>
      </c>
      <c r="R3364" t="s">
        <v>59</v>
      </c>
      <c r="S3364" t="s">
        <v>55</v>
      </c>
      <c r="T3364">
        <v>3</v>
      </c>
    </row>
    <row r="3365" spans="1:20" x14ac:dyDescent="0.3">
      <c r="A3365">
        <v>3936</v>
      </c>
      <c r="B3365">
        <v>63</v>
      </c>
      <c r="C3365" t="s">
        <v>20</v>
      </c>
      <c r="D3365" t="s">
        <v>21</v>
      </c>
      <c r="E3365">
        <v>5431.8724060000004</v>
      </c>
      <c r="F3365" s="1">
        <v>41959</v>
      </c>
      <c r="G3365">
        <v>7999.2</v>
      </c>
      <c r="H3365">
        <v>79.162999999999997</v>
      </c>
      <c r="I3365" t="s">
        <v>44</v>
      </c>
      <c r="J3365" t="s">
        <v>88</v>
      </c>
      <c r="K3365" t="s">
        <v>65</v>
      </c>
      <c r="L3365" t="s">
        <v>54</v>
      </c>
      <c r="M3365" t="s">
        <v>26</v>
      </c>
      <c r="N3365" t="s">
        <v>35</v>
      </c>
      <c r="O3365" t="s">
        <v>27</v>
      </c>
      <c r="P3365" t="s">
        <v>26</v>
      </c>
      <c r="Q3365" t="s">
        <v>40</v>
      </c>
      <c r="R3365" t="s">
        <v>28</v>
      </c>
      <c r="S3365" t="s">
        <v>69</v>
      </c>
      <c r="T3365">
        <v>3</v>
      </c>
    </row>
    <row r="3366" spans="1:20" x14ac:dyDescent="0.3">
      <c r="A3366">
        <v>3938</v>
      </c>
      <c r="B3366">
        <v>71</v>
      </c>
      <c r="C3366" t="s">
        <v>30</v>
      </c>
      <c r="D3366" t="s">
        <v>31</v>
      </c>
      <c r="E3366">
        <v>4610.3993810000002</v>
      </c>
      <c r="F3366" s="1">
        <v>34527</v>
      </c>
      <c r="G3366">
        <v>38407.1</v>
      </c>
      <c r="H3366">
        <v>336.661</v>
      </c>
      <c r="I3366" t="s">
        <v>22</v>
      </c>
      <c r="J3366" t="s">
        <v>96</v>
      </c>
      <c r="K3366" t="s">
        <v>34</v>
      </c>
      <c r="L3366" t="s">
        <v>35</v>
      </c>
      <c r="M3366" t="s">
        <v>26</v>
      </c>
      <c r="N3366" t="s">
        <v>37</v>
      </c>
      <c r="O3366" t="s">
        <v>47</v>
      </c>
      <c r="P3366" t="s">
        <v>39</v>
      </c>
      <c r="Q3366" t="s">
        <v>48</v>
      </c>
      <c r="R3366" t="s">
        <v>41</v>
      </c>
      <c r="S3366" t="s">
        <v>42</v>
      </c>
      <c r="T3366">
        <v>3</v>
      </c>
    </row>
    <row r="3367" spans="1:20" x14ac:dyDescent="0.3">
      <c r="A3367">
        <v>3940</v>
      </c>
      <c r="B3367">
        <v>76</v>
      </c>
      <c r="C3367" t="s">
        <v>20</v>
      </c>
      <c r="D3367" t="s">
        <v>31</v>
      </c>
      <c r="E3367">
        <v>4573.8128720000004</v>
      </c>
      <c r="F3367" s="1">
        <v>41616</v>
      </c>
      <c r="G3367">
        <v>19458.7</v>
      </c>
      <c r="H3367">
        <v>99.405000000000001</v>
      </c>
      <c r="I3367" t="s">
        <v>44</v>
      </c>
      <c r="J3367" t="s">
        <v>80</v>
      </c>
      <c r="K3367" t="s">
        <v>34</v>
      </c>
      <c r="L3367" t="s">
        <v>54</v>
      </c>
      <c r="M3367" t="s">
        <v>36</v>
      </c>
      <c r="N3367" t="s">
        <v>35</v>
      </c>
      <c r="O3367" t="s">
        <v>78</v>
      </c>
      <c r="P3367" t="s">
        <v>39</v>
      </c>
      <c r="Q3367" t="s">
        <v>26</v>
      </c>
      <c r="R3367" t="s">
        <v>41</v>
      </c>
      <c r="S3367" t="s">
        <v>29</v>
      </c>
      <c r="T3367">
        <v>3</v>
      </c>
    </row>
    <row r="3368" spans="1:20" x14ac:dyDescent="0.3">
      <c r="A3368">
        <v>3946</v>
      </c>
      <c r="B3368">
        <v>47</v>
      </c>
      <c r="C3368" t="s">
        <v>20</v>
      </c>
      <c r="D3368" t="s">
        <v>50</v>
      </c>
      <c r="E3368">
        <v>3755.0586029999999</v>
      </c>
      <c r="F3368" s="1">
        <v>28666</v>
      </c>
      <c r="G3368">
        <v>30783.1</v>
      </c>
      <c r="H3368">
        <v>171.709</v>
      </c>
      <c r="I3368" t="s">
        <v>44</v>
      </c>
      <c r="J3368" t="s">
        <v>81</v>
      </c>
      <c r="K3368" t="s">
        <v>61</v>
      </c>
      <c r="L3368" t="s">
        <v>46</v>
      </c>
      <c r="M3368" t="s">
        <v>62</v>
      </c>
      <c r="N3368" t="s">
        <v>54</v>
      </c>
      <c r="O3368" t="s">
        <v>47</v>
      </c>
      <c r="P3368" t="s">
        <v>39</v>
      </c>
      <c r="Q3368" t="s">
        <v>26</v>
      </c>
      <c r="R3368" t="s">
        <v>28</v>
      </c>
      <c r="S3368" t="s">
        <v>69</v>
      </c>
      <c r="T3368">
        <v>3</v>
      </c>
    </row>
    <row r="3369" spans="1:20" x14ac:dyDescent="0.3">
      <c r="A3369">
        <v>3950</v>
      </c>
      <c r="B3369">
        <v>53</v>
      </c>
      <c r="C3369" t="s">
        <v>30</v>
      </c>
      <c r="D3369" t="s">
        <v>21</v>
      </c>
      <c r="E3369">
        <v>3920.9739650000001</v>
      </c>
      <c r="F3369" s="1">
        <v>43348</v>
      </c>
      <c r="G3369">
        <v>28487.3</v>
      </c>
      <c r="H3369">
        <v>213.91399999999999</v>
      </c>
      <c r="I3369" t="s">
        <v>22</v>
      </c>
      <c r="J3369" t="s">
        <v>52</v>
      </c>
      <c r="K3369" t="s">
        <v>61</v>
      </c>
      <c r="L3369" t="s">
        <v>54</v>
      </c>
      <c r="M3369" t="s">
        <v>26</v>
      </c>
      <c r="N3369" t="s">
        <v>25</v>
      </c>
      <c r="O3369" t="s">
        <v>47</v>
      </c>
      <c r="P3369" t="s">
        <v>26</v>
      </c>
      <c r="Q3369" t="s">
        <v>39</v>
      </c>
      <c r="R3369" t="s">
        <v>28</v>
      </c>
      <c r="S3369" t="s">
        <v>69</v>
      </c>
      <c r="T3369">
        <v>3</v>
      </c>
    </row>
    <row r="3370" spans="1:20" x14ac:dyDescent="0.3">
      <c r="A3370">
        <v>3960</v>
      </c>
      <c r="B3370">
        <v>59</v>
      </c>
      <c r="C3370" t="s">
        <v>20</v>
      </c>
      <c r="D3370" t="s">
        <v>31</v>
      </c>
      <c r="E3370">
        <v>3682.6477129999998</v>
      </c>
      <c r="F3370" s="1">
        <v>34214</v>
      </c>
      <c r="G3370">
        <v>20769.900000000001</v>
      </c>
      <c r="H3370">
        <v>158.13300000000001</v>
      </c>
      <c r="I3370" t="s">
        <v>51</v>
      </c>
      <c r="J3370" t="s">
        <v>102</v>
      </c>
      <c r="K3370" t="s">
        <v>74</v>
      </c>
      <c r="L3370" t="s">
        <v>37</v>
      </c>
      <c r="M3370" t="s">
        <v>26</v>
      </c>
      <c r="N3370" t="s">
        <v>46</v>
      </c>
      <c r="O3370" t="s">
        <v>27</v>
      </c>
      <c r="P3370" t="s">
        <v>26</v>
      </c>
      <c r="Q3370" t="s">
        <v>26</v>
      </c>
      <c r="R3370" t="s">
        <v>63</v>
      </c>
      <c r="S3370" t="s">
        <v>55</v>
      </c>
      <c r="T3370">
        <v>3</v>
      </c>
    </row>
    <row r="3371" spans="1:20" x14ac:dyDescent="0.3">
      <c r="A3371">
        <v>3964</v>
      </c>
      <c r="B3371">
        <v>75</v>
      </c>
      <c r="C3371" t="s">
        <v>20</v>
      </c>
      <c r="D3371" t="s">
        <v>21</v>
      </c>
      <c r="E3371">
        <v>4031.6751439999998</v>
      </c>
      <c r="F3371" s="1">
        <v>40980</v>
      </c>
      <c r="G3371">
        <v>34947.9</v>
      </c>
      <c r="H3371">
        <v>237.053</v>
      </c>
      <c r="I3371" t="s">
        <v>44</v>
      </c>
      <c r="J3371" t="s">
        <v>76</v>
      </c>
      <c r="K3371" t="s">
        <v>57</v>
      </c>
      <c r="L3371" t="s">
        <v>37</v>
      </c>
      <c r="M3371" t="s">
        <v>58</v>
      </c>
      <c r="N3371" t="s">
        <v>54</v>
      </c>
      <c r="O3371" t="s">
        <v>27</v>
      </c>
      <c r="P3371" t="s">
        <v>48</v>
      </c>
      <c r="Q3371" t="s">
        <v>39</v>
      </c>
      <c r="R3371" t="s">
        <v>28</v>
      </c>
      <c r="S3371" t="s">
        <v>72</v>
      </c>
      <c r="T3371">
        <v>3</v>
      </c>
    </row>
    <row r="3372" spans="1:20" x14ac:dyDescent="0.3">
      <c r="A3372">
        <v>3978</v>
      </c>
      <c r="B3372">
        <v>45</v>
      </c>
      <c r="C3372" t="s">
        <v>30</v>
      </c>
      <c r="D3372" t="s">
        <v>50</v>
      </c>
      <c r="E3372">
        <v>3603.1349759999998</v>
      </c>
      <c r="F3372" s="1">
        <v>42747</v>
      </c>
      <c r="G3372">
        <v>14642.6</v>
      </c>
      <c r="H3372">
        <v>113.113</v>
      </c>
      <c r="I3372" t="s">
        <v>75</v>
      </c>
      <c r="J3372" t="s">
        <v>79</v>
      </c>
      <c r="K3372" t="s">
        <v>65</v>
      </c>
      <c r="L3372" t="s">
        <v>35</v>
      </c>
      <c r="M3372" t="s">
        <v>62</v>
      </c>
      <c r="N3372" t="s">
        <v>25</v>
      </c>
      <c r="O3372" t="s">
        <v>27</v>
      </c>
      <c r="P3372" t="s">
        <v>58</v>
      </c>
      <c r="Q3372" t="s">
        <v>39</v>
      </c>
      <c r="R3372" t="s">
        <v>49</v>
      </c>
      <c r="S3372" t="s">
        <v>29</v>
      </c>
      <c r="T3372">
        <v>3</v>
      </c>
    </row>
    <row r="3373" spans="1:20" x14ac:dyDescent="0.3">
      <c r="A3373">
        <v>3979</v>
      </c>
      <c r="B3373">
        <v>47</v>
      </c>
      <c r="C3373" t="s">
        <v>20</v>
      </c>
      <c r="D3373" t="s">
        <v>21</v>
      </c>
      <c r="E3373">
        <v>4876.9459509999997</v>
      </c>
      <c r="F3373" s="1">
        <v>31131</v>
      </c>
      <c r="G3373">
        <v>16514</v>
      </c>
      <c r="H3373">
        <v>138.05500000000001</v>
      </c>
      <c r="I3373" t="s">
        <v>22</v>
      </c>
      <c r="J3373" t="s">
        <v>81</v>
      </c>
      <c r="K3373" t="s">
        <v>66</v>
      </c>
      <c r="L3373" t="s">
        <v>46</v>
      </c>
      <c r="M3373" t="s">
        <v>68</v>
      </c>
      <c r="N3373" t="s">
        <v>25</v>
      </c>
      <c r="O3373" t="s">
        <v>27</v>
      </c>
      <c r="P3373" t="s">
        <v>39</v>
      </c>
      <c r="Q3373" t="s">
        <v>26</v>
      </c>
      <c r="R3373" t="s">
        <v>63</v>
      </c>
      <c r="S3373" t="s">
        <v>55</v>
      </c>
      <c r="T3373">
        <v>3</v>
      </c>
    </row>
    <row r="3374" spans="1:20" x14ac:dyDescent="0.3">
      <c r="A3374">
        <v>3982</v>
      </c>
      <c r="B3374">
        <v>58</v>
      </c>
      <c r="C3374" t="s">
        <v>30</v>
      </c>
      <c r="D3374" t="s">
        <v>21</v>
      </c>
      <c r="E3374">
        <v>5480.7972559999998</v>
      </c>
      <c r="F3374" s="1">
        <v>34653</v>
      </c>
      <c r="G3374">
        <v>7704.3</v>
      </c>
      <c r="H3374">
        <v>47.481999999999999</v>
      </c>
      <c r="I3374" t="s">
        <v>75</v>
      </c>
      <c r="J3374" t="s">
        <v>84</v>
      </c>
      <c r="K3374" t="s">
        <v>83</v>
      </c>
      <c r="L3374" t="s">
        <v>25</v>
      </c>
      <c r="M3374" t="s">
        <v>58</v>
      </c>
      <c r="N3374" t="s">
        <v>54</v>
      </c>
      <c r="O3374" t="s">
        <v>27</v>
      </c>
      <c r="P3374" t="s">
        <v>40</v>
      </c>
      <c r="Q3374" t="s">
        <v>26</v>
      </c>
      <c r="R3374" t="s">
        <v>28</v>
      </c>
      <c r="S3374" t="s">
        <v>69</v>
      </c>
      <c r="T3374">
        <v>3</v>
      </c>
    </row>
    <row r="3375" spans="1:20" x14ac:dyDescent="0.3">
      <c r="A3375">
        <v>3985</v>
      </c>
      <c r="B3375">
        <v>48</v>
      </c>
      <c r="C3375" t="s">
        <v>20</v>
      </c>
      <c r="D3375" t="s">
        <v>31</v>
      </c>
      <c r="E3375">
        <v>3166.9929539999998</v>
      </c>
      <c r="F3375" s="1">
        <v>42212</v>
      </c>
      <c r="G3375">
        <v>15412.7</v>
      </c>
      <c r="H3375">
        <v>141.798</v>
      </c>
      <c r="I3375" t="s">
        <v>75</v>
      </c>
      <c r="J3375" t="s">
        <v>90</v>
      </c>
      <c r="K3375" t="s">
        <v>61</v>
      </c>
      <c r="L3375" t="s">
        <v>37</v>
      </c>
      <c r="M3375" t="s">
        <v>58</v>
      </c>
      <c r="N3375" t="s">
        <v>46</v>
      </c>
      <c r="O3375" t="s">
        <v>27</v>
      </c>
      <c r="P3375" t="s">
        <v>39</v>
      </c>
      <c r="Q3375" t="s">
        <v>58</v>
      </c>
      <c r="R3375" t="s">
        <v>28</v>
      </c>
      <c r="S3375" t="s">
        <v>55</v>
      </c>
      <c r="T3375">
        <v>3</v>
      </c>
    </row>
    <row r="3376" spans="1:20" x14ac:dyDescent="0.3">
      <c r="A3376">
        <v>3987</v>
      </c>
      <c r="B3376">
        <v>63</v>
      </c>
      <c r="C3376" t="s">
        <v>20</v>
      </c>
      <c r="D3376" t="s">
        <v>21</v>
      </c>
      <c r="E3376">
        <v>2635.3120100000001</v>
      </c>
      <c r="F3376" s="1">
        <v>43250</v>
      </c>
      <c r="G3376">
        <v>49084.7</v>
      </c>
      <c r="H3376">
        <v>296.82</v>
      </c>
      <c r="I3376" t="s">
        <v>22</v>
      </c>
      <c r="J3376" t="s">
        <v>64</v>
      </c>
      <c r="K3376" t="s">
        <v>66</v>
      </c>
      <c r="L3376" t="s">
        <v>46</v>
      </c>
      <c r="M3376" t="s">
        <v>58</v>
      </c>
      <c r="N3376" t="s">
        <v>25</v>
      </c>
      <c r="O3376" t="s">
        <v>38</v>
      </c>
      <c r="P3376" t="s">
        <v>26</v>
      </c>
      <c r="Q3376" t="s">
        <v>40</v>
      </c>
      <c r="R3376" t="s">
        <v>49</v>
      </c>
      <c r="S3376" t="s">
        <v>72</v>
      </c>
      <c r="T3376">
        <v>3</v>
      </c>
    </row>
    <row r="3377" spans="1:20" x14ac:dyDescent="0.3">
      <c r="A3377">
        <v>3992</v>
      </c>
      <c r="B3377">
        <v>69</v>
      </c>
      <c r="C3377" t="s">
        <v>20</v>
      </c>
      <c r="D3377" t="s">
        <v>31</v>
      </c>
      <c r="E3377">
        <v>5107.4231110000001</v>
      </c>
      <c r="F3377" s="1">
        <v>42592</v>
      </c>
      <c r="G3377">
        <v>27769.3</v>
      </c>
      <c r="H3377">
        <v>216.87100000000001</v>
      </c>
      <c r="I3377" t="s">
        <v>22</v>
      </c>
      <c r="J3377" t="s">
        <v>96</v>
      </c>
      <c r="K3377" t="s">
        <v>24</v>
      </c>
      <c r="L3377" t="s">
        <v>25</v>
      </c>
      <c r="M3377" t="s">
        <v>68</v>
      </c>
      <c r="N3377" t="s">
        <v>37</v>
      </c>
      <c r="O3377" t="s">
        <v>38</v>
      </c>
      <c r="P3377" t="s">
        <v>26</v>
      </c>
      <c r="Q3377" t="s">
        <v>26</v>
      </c>
      <c r="R3377" t="s">
        <v>59</v>
      </c>
      <c r="S3377" t="s">
        <v>55</v>
      </c>
      <c r="T3377">
        <v>3</v>
      </c>
    </row>
    <row r="3378" spans="1:20" x14ac:dyDescent="0.3">
      <c r="A3378">
        <v>3995</v>
      </c>
      <c r="B3378">
        <v>46</v>
      </c>
      <c r="C3378" t="s">
        <v>20</v>
      </c>
      <c r="D3378" t="s">
        <v>31</v>
      </c>
      <c r="E3378">
        <v>4193.338283</v>
      </c>
      <c r="F3378" s="1">
        <v>27598</v>
      </c>
      <c r="G3378">
        <v>29475.4</v>
      </c>
      <c r="H3378">
        <v>234.02</v>
      </c>
      <c r="I3378" t="s">
        <v>51</v>
      </c>
      <c r="J3378" t="s">
        <v>98</v>
      </c>
      <c r="K3378" t="s">
        <v>66</v>
      </c>
      <c r="L3378" t="s">
        <v>25</v>
      </c>
      <c r="M3378" t="s">
        <v>62</v>
      </c>
      <c r="N3378" t="s">
        <v>37</v>
      </c>
      <c r="O3378" t="s">
        <v>47</v>
      </c>
      <c r="P3378" t="s">
        <v>39</v>
      </c>
      <c r="Q3378" t="s">
        <v>26</v>
      </c>
      <c r="R3378" t="s">
        <v>41</v>
      </c>
      <c r="S3378" t="s">
        <v>72</v>
      </c>
      <c r="T3378">
        <v>3</v>
      </c>
    </row>
    <row r="3379" spans="1:20" x14ac:dyDescent="0.3">
      <c r="A3379">
        <v>4000</v>
      </c>
      <c r="B3379">
        <v>59</v>
      </c>
      <c r="C3379" t="s">
        <v>20</v>
      </c>
      <c r="D3379" t="s">
        <v>31</v>
      </c>
      <c r="E3379">
        <v>3860.6877399999998</v>
      </c>
      <c r="F3379" s="1">
        <v>42575</v>
      </c>
      <c r="G3379">
        <v>32250.2</v>
      </c>
      <c r="H3379">
        <v>293.20299999999997</v>
      </c>
      <c r="I3379" t="s">
        <v>51</v>
      </c>
      <c r="J3379" t="s">
        <v>56</v>
      </c>
      <c r="K3379" t="s">
        <v>57</v>
      </c>
      <c r="L3379" t="s">
        <v>35</v>
      </c>
      <c r="M3379" t="s">
        <v>62</v>
      </c>
      <c r="N3379" t="s">
        <v>25</v>
      </c>
      <c r="O3379" t="s">
        <v>27</v>
      </c>
      <c r="P3379" t="s">
        <v>58</v>
      </c>
      <c r="Q3379" t="s">
        <v>40</v>
      </c>
      <c r="R3379" t="s">
        <v>63</v>
      </c>
      <c r="S3379" t="s">
        <v>42</v>
      </c>
      <c r="T3379">
        <v>3</v>
      </c>
    </row>
    <row r="3380" spans="1:20" x14ac:dyDescent="0.3">
      <c r="A3380">
        <v>4001</v>
      </c>
      <c r="B3380">
        <v>59</v>
      </c>
      <c r="C3380" t="s">
        <v>30</v>
      </c>
      <c r="D3380" t="s">
        <v>21</v>
      </c>
      <c r="E3380">
        <v>3169.2186320000001</v>
      </c>
      <c r="F3380" s="1">
        <v>35763</v>
      </c>
      <c r="G3380">
        <v>20809.7</v>
      </c>
      <c r="H3380">
        <v>105.57299999999999</v>
      </c>
      <c r="I3380" t="s">
        <v>32</v>
      </c>
      <c r="J3380" t="s">
        <v>73</v>
      </c>
      <c r="K3380" t="s">
        <v>57</v>
      </c>
      <c r="L3380" t="s">
        <v>46</v>
      </c>
      <c r="M3380" t="s">
        <v>62</v>
      </c>
      <c r="N3380" t="s">
        <v>37</v>
      </c>
      <c r="O3380" t="s">
        <v>47</v>
      </c>
      <c r="P3380" t="s">
        <v>48</v>
      </c>
      <c r="Q3380" t="s">
        <v>40</v>
      </c>
      <c r="R3380" t="s">
        <v>28</v>
      </c>
      <c r="S3380" t="s">
        <v>42</v>
      </c>
      <c r="T3380">
        <v>3</v>
      </c>
    </row>
    <row r="3381" spans="1:20" x14ac:dyDescent="0.3">
      <c r="A3381">
        <v>4003</v>
      </c>
      <c r="B3381">
        <v>43</v>
      </c>
      <c r="C3381" t="s">
        <v>20</v>
      </c>
      <c r="D3381" t="s">
        <v>31</v>
      </c>
      <c r="E3381">
        <v>3074.1415689999999</v>
      </c>
      <c r="F3381" s="1">
        <v>42716</v>
      </c>
      <c r="G3381">
        <v>12423.1</v>
      </c>
      <c r="H3381">
        <v>93.02</v>
      </c>
      <c r="I3381" t="s">
        <v>22</v>
      </c>
      <c r="J3381" t="s">
        <v>101</v>
      </c>
      <c r="K3381" t="s">
        <v>83</v>
      </c>
      <c r="L3381" t="s">
        <v>35</v>
      </c>
      <c r="M3381" t="s">
        <v>58</v>
      </c>
      <c r="N3381" t="s">
        <v>54</v>
      </c>
      <c r="O3381" t="s">
        <v>47</v>
      </c>
      <c r="P3381" t="s">
        <v>40</v>
      </c>
      <c r="Q3381" t="s">
        <v>39</v>
      </c>
      <c r="R3381" t="s">
        <v>41</v>
      </c>
      <c r="S3381" t="s">
        <v>29</v>
      </c>
      <c r="T3381">
        <v>3</v>
      </c>
    </row>
    <row r="3382" spans="1:20" x14ac:dyDescent="0.3">
      <c r="A3382">
        <v>4009</v>
      </c>
      <c r="B3382">
        <v>43</v>
      </c>
      <c r="C3382" t="s">
        <v>20</v>
      </c>
      <c r="D3382" t="s">
        <v>21</v>
      </c>
      <c r="E3382">
        <v>4994.6156209999999</v>
      </c>
      <c r="F3382" s="1">
        <v>41311</v>
      </c>
      <c r="G3382">
        <v>42842.2</v>
      </c>
      <c r="H3382">
        <v>386.75700000000001</v>
      </c>
      <c r="I3382" t="s">
        <v>44</v>
      </c>
      <c r="J3382" t="s">
        <v>91</v>
      </c>
      <c r="K3382" t="s">
        <v>34</v>
      </c>
      <c r="L3382" t="s">
        <v>46</v>
      </c>
      <c r="M3382" t="s">
        <v>68</v>
      </c>
      <c r="N3382" t="s">
        <v>25</v>
      </c>
      <c r="O3382" t="s">
        <v>47</v>
      </c>
      <c r="P3382" t="s">
        <v>26</v>
      </c>
      <c r="Q3382" t="s">
        <v>26</v>
      </c>
      <c r="R3382" t="s">
        <v>28</v>
      </c>
      <c r="S3382" t="s">
        <v>69</v>
      </c>
      <c r="T3382">
        <v>3</v>
      </c>
    </row>
    <row r="3383" spans="1:20" x14ac:dyDescent="0.3">
      <c r="A3383">
        <v>4011</v>
      </c>
      <c r="B3383">
        <v>46</v>
      </c>
      <c r="C3383" t="s">
        <v>30</v>
      </c>
      <c r="D3383" t="s">
        <v>50</v>
      </c>
      <c r="E3383">
        <v>5043.7060510000001</v>
      </c>
      <c r="F3383" s="1">
        <v>32882</v>
      </c>
      <c r="G3383">
        <v>18715.2</v>
      </c>
      <c r="H3383">
        <v>113.95</v>
      </c>
      <c r="I3383" t="s">
        <v>22</v>
      </c>
      <c r="J3383" t="s">
        <v>87</v>
      </c>
      <c r="K3383" t="s">
        <v>83</v>
      </c>
      <c r="L3383" t="s">
        <v>37</v>
      </c>
      <c r="M3383" t="s">
        <v>36</v>
      </c>
      <c r="N3383" t="s">
        <v>25</v>
      </c>
      <c r="O3383" t="s">
        <v>27</v>
      </c>
      <c r="P3383" t="s">
        <v>39</v>
      </c>
      <c r="Q3383" t="s">
        <v>39</v>
      </c>
      <c r="R3383" t="s">
        <v>41</v>
      </c>
      <c r="S3383" t="s">
        <v>69</v>
      </c>
      <c r="T3383">
        <v>3</v>
      </c>
    </row>
    <row r="3384" spans="1:20" x14ac:dyDescent="0.3">
      <c r="A3384">
        <v>4012</v>
      </c>
      <c r="B3384">
        <v>62</v>
      </c>
      <c r="C3384" t="s">
        <v>30</v>
      </c>
      <c r="D3384" t="s">
        <v>31</v>
      </c>
      <c r="E3384">
        <v>4681.3086229999999</v>
      </c>
      <c r="F3384" s="1">
        <v>28258</v>
      </c>
      <c r="G3384">
        <v>24629.200000000001</v>
      </c>
      <c r="H3384">
        <v>157.52099999999999</v>
      </c>
      <c r="I3384" t="s">
        <v>75</v>
      </c>
      <c r="J3384" t="s">
        <v>86</v>
      </c>
      <c r="K3384" t="s">
        <v>74</v>
      </c>
      <c r="L3384" t="s">
        <v>25</v>
      </c>
      <c r="M3384" t="s">
        <v>58</v>
      </c>
      <c r="N3384" t="s">
        <v>25</v>
      </c>
      <c r="O3384" t="s">
        <v>27</v>
      </c>
      <c r="P3384" t="s">
        <v>26</v>
      </c>
      <c r="Q3384" t="s">
        <v>39</v>
      </c>
      <c r="R3384" t="s">
        <v>28</v>
      </c>
      <c r="S3384" t="s">
        <v>42</v>
      </c>
      <c r="T3384">
        <v>3</v>
      </c>
    </row>
    <row r="3385" spans="1:20" x14ac:dyDescent="0.3">
      <c r="A3385">
        <v>4015</v>
      </c>
      <c r="B3385">
        <v>60</v>
      </c>
      <c r="C3385" t="s">
        <v>20</v>
      </c>
      <c r="D3385" t="s">
        <v>21</v>
      </c>
      <c r="E3385">
        <v>5712.7875290000002</v>
      </c>
      <c r="F3385" s="1">
        <v>28142</v>
      </c>
      <c r="G3385">
        <v>16378.3</v>
      </c>
      <c r="H3385">
        <v>141.10400000000001</v>
      </c>
      <c r="I3385" t="s">
        <v>75</v>
      </c>
      <c r="J3385" t="s">
        <v>52</v>
      </c>
      <c r="K3385" t="s">
        <v>24</v>
      </c>
      <c r="L3385" t="s">
        <v>25</v>
      </c>
      <c r="M3385" t="s">
        <v>36</v>
      </c>
      <c r="N3385" t="s">
        <v>46</v>
      </c>
      <c r="O3385" t="s">
        <v>47</v>
      </c>
      <c r="P3385" t="s">
        <v>48</v>
      </c>
      <c r="Q3385" t="s">
        <v>58</v>
      </c>
      <c r="R3385" t="s">
        <v>63</v>
      </c>
      <c r="S3385" t="s">
        <v>55</v>
      </c>
      <c r="T3385">
        <v>3</v>
      </c>
    </row>
    <row r="3386" spans="1:20" x14ac:dyDescent="0.3">
      <c r="A3386">
        <v>4019</v>
      </c>
      <c r="B3386">
        <v>64</v>
      </c>
      <c r="C3386" t="s">
        <v>30</v>
      </c>
      <c r="D3386" t="s">
        <v>21</v>
      </c>
      <c r="E3386">
        <v>4687.5356359999996</v>
      </c>
      <c r="F3386" s="1">
        <v>28469</v>
      </c>
      <c r="G3386">
        <v>24394.6</v>
      </c>
      <c r="H3386">
        <v>214.58</v>
      </c>
      <c r="I3386" t="s">
        <v>32</v>
      </c>
      <c r="J3386" t="s">
        <v>86</v>
      </c>
      <c r="K3386" t="s">
        <v>61</v>
      </c>
      <c r="L3386" t="s">
        <v>25</v>
      </c>
      <c r="M3386" t="s">
        <v>68</v>
      </c>
      <c r="N3386" t="s">
        <v>25</v>
      </c>
      <c r="O3386" t="s">
        <v>47</v>
      </c>
      <c r="P3386" t="s">
        <v>58</v>
      </c>
      <c r="Q3386" t="s">
        <v>48</v>
      </c>
      <c r="R3386" t="s">
        <v>28</v>
      </c>
      <c r="S3386" t="s">
        <v>42</v>
      </c>
      <c r="T3386">
        <v>3</v>
      </c>
    </row>
    <row r="3387" spans="1:20" x14ac:dyDescent="0.3">
      <c r="A3387">
        <v>4020</v>
      </c>
      <c r="B3387">
        <v>39</v>
      </c>
      <c r="C3387" t="s">
        <v>30</v>
      </c>
      <c r="D3387" t="s">
        <v>21</v>
      </c>
      <c r="E3387">
        <v>5027.1117770000001</v>
      </c>
      <c r="F3387" s="1">
        <v>40879</v>
      </c>
      <c r="G3387">
        <v>45457.599999999999</v>
      </c>
      <c r="H3387">
        <v>422.51299999999998</v>
      </c>
      <c r="I3387" t="s">
        <v>32</v>
      </c>
      <c r="J3387" t="s">
        <v>89</v>
      </c>
      <c r="K3387" t="s">
        <v>65</v>
      </c>
      <c r="L3387" t="s">
        <v>25</v>
      </c>
      <c r="M3387" t="s">
        <v>68</v>
      </c>
      <c r="N3387" t="s">
        <v>25</v>
      </c>
      <c r="O3387" t="s">
        <v>27</v>
      </c>
      <c r="P3387" t="s">
        <v>39</v>
      </c>
      <c r="Q3387" t="s">
        <v>48</v>
      </c>
      <c r="R3387" t="s">
        <v>63</v>
      </c>
      <c r="S3387" t="s">
        <v>69</v>
      </c>
      <c r="T3387">
        <v>3</v>
      </c>
    </row>
    <row r="3388" spans="1:20" x14ac:dyDescent="0.3">
      <c r="A3388">
        <v>4022</v>
      </c>
      <c r="B3388">
        <v>65</v>
      </c>
      <c r="C3388" t="s">
        <v>20</v>
      </c>
      <c r="D3388" t="s">
        <v>31</v>
      </c>
      <c r="E3388">
        <v>4604.3128189999998</v>
      </c>
      <c r="F3388" s="1">
        <v>40335</v>
      </c>
      <c r="G3388">
        <v>26739.4</v>
      </c>
      <c r="H3388">
        <v>211.65100000000001</v>
      </c>
      <c r="I3388" t="s">
        <v>44</v>
      </c>
      <c r="J3388" t="s">
        <v>100</v>
      </c>
      <c r="K3388" t="s">
        <v>74</v>
      </c>
      <c r="L3388" t="s">
        <v>54</v>
      </c>
      <c r="M3388" t="s">
        <v>58</v>
      </c>
      <c r="N3388" t="s">
        <v>54</v>
      </c>
      <c r="O3388" t="s">
        <v>47</v>
      </c>
      <c r="P3388" t="s">
        <v>39</v>
      </c>
      <c r="Q3388" t="s">
        <v>40</v>
      </c>
      <c r="R3388" t="s">
        <v>59</v>
      </c>
      <c r="S3388" t="s">
        <v>42</v>
      </c>
      <c r="T3388">
        <v>3</v>
      </c>
    </row>
    <row r="3389" spans="1:20" x14ac:dyDescent="0.3">
      <c r="A3389">
        <v>4023</v>
      </c>
      <c r="B3389">
        <v>36</v>
      </c>
      <c r="C3389" t="s">
        <v>20</v>
      </c>
      <c r="D3389" t="s">
        <v>50</v>
      </c>
      <c r="E3389">
        <v>4109.4317799999999</v>
      </c>
      <c r="F3389" s="1">
        <v>35831</v>
      </c>
      <c r="G3389">
        <v>18939.2</v>
      </c>
      <c r="H3389">
        <v>115.316</v>
      </c>
      <c r="I3389" t="s">
        <v>44</v>
      </c>
      <c r="J3389" t="s">
        <v>67</v>
      </c>
      <c r="K3389" t="s">
        <v>66</v>
      </c>
      <c r="L3389" t="s">
        <v>54</v>
      </c>
      <c r="M3389" t="s">
        <v>58</v>
      </c>
      <c r="N3389" t="s">
        <v>35</v>
      </c>
      <c r="O3389" t="s">
        <v>27</v>
      </c>
      <c r="P3389" t="s">
        <v>26</v>
      </c>
      <c r="Q3389" t="s">
        <v>58</v>
      </c>
      <c r="R3389" t="s">
        <v>63</v>
      </c>
      <c r="S3389" t="s">
        <v>55</v>
      </c>
      <c r="T3389">
        <v>3</v>
      </c>
    </row>
    <row r="3390" spans="1:20" x14ac:dyDescent="0.3">
      <c r="A3390">
        <v>4026</v>
      </c>
      <c r="B3390">
        <v>51</v>
      </c>
      <c r="C3390" t="s">
        <v>30</v>
      </c>
      <c r="D3390" t="s">
        <v>31</v>
      </c>
      <c r="E3390">
        <v>3316.9588440000002</v>
      </c>
      <c r="F3390" s="1">
        <v>29588</v>
      </c>
      <c r="G3390">
        <v>13750.8</v>
      </c>
      <c r="H3390">
        <v>114.02200000000001</v>
      </c>
      <c r="I3390" t="s">
        <v>51</v>
      </c>
      <c r="J3390" t="s">
        <v>52</v>
      </c>
      <c r="K3390" t="s">
        <v>65</v>
      </c>
      <c r="L3390" t="s">
        <v>25</v>
      </c>
      <c r="M3390" t="s">
        <v>36</v>
      </c>
      <c r="N3390" t="s">
        <v>37</v>
      </c>
      <c r="O3390" t="s">
        <v>27</v>
      </c>
      <c r="P3390" t="s">
        <v>48</v>
      </c>
      <c r="Q3390" t="s">
        <v>26</v>
      </c>
      <c r="R3390" t="s">
        <v>28</v>
      </c>
      <c r="S3390" t="s">
        <v>55</v>
      </c>
      <c r="T3390">
        <v>3</v>
      </c>
    </row>
    <row r="3391" spans="1:20" x14ac:dyDescent="0.3">
      <c r="A3391">
        <v>4029</v>
      </c>
      <c r="B3391">
        <v>55</v>
      </c>
      <c r="C3391" t="s">
        <v>20</v>
      </c>
      <c r="D3391" t="s">
        <v>31</v>
      </c>
      <c r="E3391">
        <v>4998.045881</v>
      </c>
      <c r="F3391" s="1">
        <v>29599</v>
      </c>
      <c r="G3391">
        <v>13284.4</v>
      </c>
      <c r="H3391">
        <v>126.113</v>
      </c>
      <c r="I3391" t="s">
        <v>32</v>
      </c>
      <c r="J3391" t="s">
        <v>85</v>
      </c>
      <c r="K3391" t="s">
        <v>83</v>
      </c>
      <c r="L3391" t="s">
        <v>54</v>
      </c>
      <c r="M3391" t="s">
        <v>36</v>
      </c>
      <c r="N3391" t="s">
        <v>37</v>
      </c>
      <c r="O3391" t="s">
        <v>27</v>
      </c>
      <c r="P3391" t="s">
        <v>40</v>
      </c>
      <c r="Q3391" t="s">
        <v>48</v>
      </c>
      <c r="R3391" t="s">
        <v>59</v>
      </c>
      <c r="S3391" t="s">
        <v>29</v>
      </c>
      <c r="T3391">
        <v>3</v>
      </c>
    </row>
    <row r="3392" spans="1:20" x14ac:dyDescent="0.3">
      <c r="A3392">
        <v>4037</v>
      </c>
      <c r="B3392">
        <v>57</v>
      </c>
      <c r="C3392" t="s">
        <v>20</v>
      </c>
      <c r="D3392" t="s">
        <v>21</v>
      </c>
      <c r="E3392">
        <v>4722.7731549999999</v>
      </c>
      <c r="F3392" s="1">
        <v>29580</v>
      </c>
      <c r="G3392">
        <v>44305.2</v>
      </c>
      <c r="H3392">
        <v>330.71499999999997</v>
      </c>
      <c r="I3392" t="s">
        <v>44</v>
      </c>
      <c r="J3392" t="s">
        <v>94</v>
      </c>
      <c r="K3392" t="s">
        <v>83</v>
      </c>
      <c r="L3392" t="s">
        <v>25</v>
      </c>
      <c r="M3392" t="s">
        <v>26</v>
      </c>
      <c r="N3392" t="s">
        <v>37</v>
      </c>
      <c r="O3392" t="s">
        <v>47</v>
      </c>
      <c r="P3392" t="s">
        <v>40</v>
      </c>
      <c r="Q3392" t="s">
        <v>58</v>
      </c>
      <c r="R3392" t="s">
        <v>63</v>
      </c>
      <c r="S3392" t="s">
        <v>29</v>
      </c>
      <c r="T3392">
        <v>3</v>
      </c>
    </row>
    <row r="3393" spans="1:20" x14ac:dyDescent="0.3">
      <c r="A3393">
        <v>4048</v>
      </c>
      <c r="B3393">
        <v>48</v>
      </c>
      <c r="C3393" t="s">
        <v>20</v>
      </c>
      <c r="D3393" t="s">
        <v>21</v>
      </c>
      <c r="E3393">
        <v>3563.8829569999998</v>
      </c>
      <c r="F3393" s="1">
        <v>30022</v>
      </c>
      <c r="G3393">
        <v>43132.5</v>
      </c>
      <c r="H3393">
        <v>378.21199999999999</v>
      </c>
      <c r="I3393" t="s">
        <v>22</v>
      </c>
      <c r="J3393" t="s">
        <v>92</v>
      </c>
      <c r="K3393" t="s">
        <v>34</v>
      </c>
      <c r="L3393" t="s">
        <v>35</v>
      </c>
      <c r="M3393" t="s">
        <v>62</v>
      </c>
      <c r="N3393" t="s">
        <v>25</v>
      </c>
      <c r="O3393" t="s">
        <v>27</v>
      </c>
      <c r="P3393" t="s">
        <v>48</v>
      </c>
      <c r="Q3393" t="s">
        <v>39</v>
      </c>
      <c r="R3393" t="s">
        <v>49</v>
      </c>
      <c r="S3393" t="s">
        <v>55</v>
      </c>
      <c r="T3393">
        <v>3</v>
      </c>
    </row>
    <row r="3394" spans="1:20" x14ac:dyDescent="0.3">
      <c r="A3394">
        <v>4051</v>
      </c>
      <c r="B3394">
        <v>63</v>
      </c>
      <c r="C3394" t="s">
        <v>20</v>
      </c>
      <c r="D3394" t="s">
        <v>21</v>
      </c>
      <c r="E3394">
        <v>3408.292054</v>
      </c>
      <c r="F3394" s="1">
        <v>31227</v>
      </c>
      <c r="G3394">
        <v>42268.4</v>
      </c>
      <c r="H3394">
        <v>358.51299999999998</v>
      </c>
      <c r="I3394" t="s">
        <v>75</v>
      </c>
      <c r="J3394" t="s">
        <v>98</v>
      </c>
      <c r="K3394" t="s">
        <v>34</v>
      </c>
      <c r="L3394" t="s">
        <v>25</v>
      </c>
      <c r="M3394" t="s">
        <v>36</v>
      </c>
      <c r="N3394" t="s">
        <v>35</v>
      </c>
      <c r="O3394" t="s">
        <v>27</v>
      </c>
      <c r="P3394" t="s">
        <v>39</v>
      </c>
      <c r="Q3394" t="s">
        <v>48</v>
      </c>
      <c r="R3394" t="s">
        <v>28</v>
      </c>
      <c r="S3394" t="s">
        <v>55</v>
      </c>
      <c r="T3394">
        <v>3</v>
      </c>
    </row>
    <row r="3395" spans="1:20" x14ac:dyDescent="0.3">
      <c r="A3395">
        <v>4054</v>
      </c>
      <c r="B3395">
        <v>61</v>
      </c>
      <c r="C3395" t="s">
        <v>30</v>
      </c>
      <c r="D3395" t="s">
        <v>31</v>
      </c>
      <c r="E3395">
        <v>4513.4300190000004</v>
      </c>
      <c r="F3395" s="1">
        <v>30164</v>
      </c>
      <c r="G3395">
        <v>37580</v>
      </c>
      <c r="H3395">
        <v>236.87799999999999</v>
      </c>
      <c r="I3395" t="s">
        <v>32</v>
      </c>
      <c r="J3395" t="s">
        <v>96</v>
      </c>
      <c r="K3395" t="s">
        <v>34</v>
      </c>
      <c r="L3395" t="s">
        <v>46</v>
      </c>
      <c r="M3395" t="s">
        <v>36</v>
      </c>
      <c r="N3395" t="s">
        <v>46</v>
      </c>
      <c r="O3395" t="s">
        <v>38</v>
      </c>
      <c r="P3395" t="s">
        <v>58</v>
      </c>
      <c r="Q3395" t="s">
        <v>39</v>
      </c>
      <c r="R3395" t="s">
        <v>63</v>
      </c>
      <c r="S3395" t="s">
        <v>72</v>
      </c>
      <c r="T3395">
        <v>3</v>
      </c>
    </row>
    <row r="3396" spans="1:20" x14ac:dyDescent="0.3">
      <c r="A3396">
        <v>4055</v>
      </c>
      <c r="B3396">
        <v>74</v>
      </c>
      <c r="C3396" t="s">
        <v>20</v>
      </c>
      <c r="D3396" t="s">
        <v>31</v>
      </c>
      <c r="E3396">
        <v>4732.3072949999996</v>
      </c>
      <c r="F3396" s="1">
        <v>42059</v>
      </c>
      <c r="G3396">
        <v>49004.1</v>
      </c>
      <c r="H3396">
        <v>363.53500000000003</v>
      </c>
      <c r="I3396" t="s">
        <v>75</v>
      </c>
      <c r="J3396" t="s">
        <v>64</v>
      </c>
      <c r="K3396" t="s">
        <v>57</v>
      </c>
      <c r="L3396" t="s">
        <v>35</v>
      </c>
      <c r="M3396" t="s">
        <v>26</v>
      </c>
      <c r="N3396" t="s">
        <v>37</v>
      </c>
      <c r="O3396" t="s">
        <v>38</v>
      </c>
      <c r="P3396" t="s">
        <v>39</v>
      </c>
      <c r="Q3396" t="s">
        <v>39</v>
      </c>
      <c r="R3396" t="s">
        <v>49</v>
      </c>
      <c r="S3396" t="s">
        <v>55</v>
      </c>
      <c r="T3396">
        <v>3</v>
      </c>
    </row>
    <row r="3397" spans="1:20" x14ac:dyDescent="0.3">
      <c r="A3397">
        <v>4058</v>
      </c>
      <c r="B3397">
        <v>65</v>
      </c>
      <c r="C3397" t="s">
        <v>20</v>
      </c>
      <c r="D3397" t="s">
        <v>21</v>
      </c>
      <c r="E3397">
        <v>5330.7305850000002</v>
      </c>
      <c r="F3397" s="1">
        <v>28881</v>
      </c>
      <c r="G3397">
        <v>28399.599999999999</v>
      </c>
      <c r="H3397">
        <v>188.53700000000001</v>
      </c>
      <c r="I3397" t="s">
        <v>44</v>
      </c>
      <c r="J3397" t="s">
        <v>89</v>
      </c>
      <c r="K3397" t="s">
        <v>57</v>
      </c>
      <c r="L3397" t="s">
        <v>37</v>
      </c>
      <c r="M3397" t="s">
        <v>58</v>
      </c>
      <c r="N3397" t="s">
        <v>25</v>
      </c>
      <c r="O3397" t="s">
        <v>78</v>
      </c>
      <c r="P3397" t="s">
        <v>39</v>
      </c>
      <c r="Q3397" t="s">
        <v>58</v>
      </c>
      <c r="R3397" t="s">
        <v>63</v>
      </c>
      <c r="S3397" t="s">
        <v>55</v>
      </c>
      <c r="T3397">
        <v>3</v>
      </c>
    </row>
    <row r="3398" spans="1:20" x14ac:dyDescent="0.3">
      <c r="A3398">
        <v>4067</v>
      </c>
      <c r="B3398">
        <v>62</v>
      </c>
      <c r="C3398" t="s">
        <v>20</v>
      </c>
      <c r="D3398" t="s">
        <v>31</v>
      </c>
      <c r="E3398">
        <v>4093.1236250000002</v>
      </c>
      <c r="F3398" s="1">
        <v>34192</v>
      </c>
      <c r="G3398">
        <v>30630.6</v>
      </c>
      <c r="H3398">
        <v>245.48099999999999</v>
      </c>
      <c r="I3398" t="s">
        <v>51</v>
      </c>
      <c r="J3398" t="s">
        <v>60</v>
      </c>
      <c r="K3398" t="s">
        <v>74</v>
      </c>
      <c r="L3398" t="s">
        <v>54</v>
      </c>
      <c r="M3398" t="s">
        <v>68</v>
      </c>
      <c r="N3398" t="s">
        <v>46</v>
      </c>
      <c r="O3398" t="s">
        <v>38</v>
      </c>
      <c r="P3398" t="s">
        <v>26</v>
      </c>
      <c r="Q3398" t="s">
        <v>40</v>
      </c>
      <c r="R3398" t="s">
        <v>59</v>
      </c>
      <c r="S3398" t="s">
        <v>42</v>
      </c>
      <c r="T3398">
        <v>3</v>
      </c>
    </row>
    <row r="3399" spans="1:20" x14ac:dyDescent="0.3">
      <c r="A3399">
        <v>4070</v>
      </c>
      <c r="B3399">
        <v>39</v>
      </c>
      <c r="C3399" t="s">
        <v>20</v>
      </c>
      <c r="D3399" t="s">
        <v>21</v>
      </c>
      <c r="E3399">
        <v>3735.2153229999999</v>
      </c>
      <c r="F3399" s="1">
        <v>27645</v>
      </c>
      <c r="G3399">
        <v>36027.199999999997</v>
      </c>
      <c r="H3399">
        <v>298.65600000000001</v>
      </c>
      <c r="I3399" t="s">
        <v>75</v>
      </c>
      <c r="J3399" t="s">
        <v>23</v>
      </c>
      <c r="K3399" t="s">
        <v>66</v>
      </c>
      <c r="L3399" t="s">
        <v>54</v>
      </c>
      <c r="M3399" t="s">
        <v>68</v>
      </c>
      <c r="N3399" t="s">
        <v>35</v>
      </c>
      <c r="O3399" t="s">
        <v>27</v>
      </c>
      <c r="P3399" t="s">
        <v>48</v>
      </c>
      <c r="Q3399" t="s">
        <v>26</v>
      </c>
      <c r="R3399" t="s">
        <v>28</v>
      </c>
      <c r="S3399" t="s">
        <v>55</v>
      </c>
      <c r="T3399">
        <v>3</v>
      </c>
    </row>
    <row r="3400" spans="1:20" x14ac:dyDescent="0.3">
      <c r="A3400">
        <v>4082</v>
      </c>
      <c r="B3400">
        <v>75</v>
      </c>
      <c r="C3400" t="s">
        <v>30</v>
      </c>
      <c r="D3400" t="s">
        <v>21</v>
      </c>
      <c r="E3400">
        <v>3391.035382</v>
      </c>
      <c r="F3400" s="1">
        <v>31736</v>
      </c>
      <c r="G3400">
        <v>28965.4</v>
      </c>
      <c r="H3400">
        <v>196.97900000000001</v>
      </c>
      <c r="I3400" t="s">
        <v>22</v>
      </c>
      <c r="J3400" t="s">
        <v>56</v>
      </c>
      <c r="K3400" t="s">
        <v>74</v>
      </c>
      <c r="L3400" t="s">
        <v>35</v>
      </c>
      <c r="M3400" t="s">
        <v>36</v>
      </c>
      <c r="N3400" t="s">
        <v>25</v>
      </c>
      <c r="O3400" t="s">
        <v>47</v>
      </c>
      <c r="P3400" t="s">
        <v>26</v>
      </c>
      <c r="Q3400" t="s">
        <v>40</v>
      </c>
      <c r="R3400" t="s">
        <v>28</v>
      </c>
      <c r="S3400" t="s">
        <v>42</v>
      </c>
      <c r="T3400">
        <v>3</v>
      </c>
    </row>
    <row r="3401" spans="1:20" x14ac:dyDescent="0.3">
      <c r="A3401">
        <v>4086</v>
      </c>
      <c r="B3401">
        <v>65</v>
      </c>
      <c r="C3401" t="s">
        <v>20</v>
      </c>
      <c r="D3401" t="s">
        <v>31</v>
      </c>
      <c r="E3401">
        <v>3698.240123</v>
      </c>
      <c r="F3401" s="1">
        <v>33903</v>
      </c>
      <c r="G3401">
        <v>45182.1</v>
      </c>
      <c r="H3401">
        <v>390.77300000000002</v>
      </c>
      <c r="I3401" t="s">
        <v>51</v>
      </c>
      <c r="J3401" t="s">
        <v>73</v>
      </c>
      <c r="K3401" t="s">
        <v>24</v>
      </c>
      <c r="L3401" t="s">
        <v>25</v>
      </c>
      <c r="M3401" t="s">
        <v>36</v>
      </c>
      <c r="N3401" t="s">
        <v>54</v>
      </c>
      <c r="O3401" t="s">
        <v>47</v>
      </c>
      <c r="P3401" t="s">
        <v>40</v>
      </c>
      <c r="Q3401" t="s">
        <v>58</v>
      </c>
      <c r="R3401" t="s">
        <v>49</v>
      </c>
      <c r="S3401" t="s">
        <v>55</v>
      </c>
      <c r="T3401">
        <v>3</v>
      </c>
    </row>
    <row r="3402" spans="1:20" x14ac:dyDescent="0.3">
      <c r="A3402">
        <v>4087</v>
      </c>
      <c r="B3402">
        <v>46</v>
      </c>
      <c r="C3402" t="s">
        <v>20</v>
      </c>
      <c r="D3402" t="s">
        <v>31</v>
      </c>
      <c r="E3402">
        <v>3897.2317459999999</v>
      </c>
      <c r="F3402" s="1">
        <v>41300</v>
      </c>
      <c r="G3402">
        <v>42351.3</v>
      </c>
      <c r="H3402">
        <v>330.11799999999999</v>
      </c>
      <c r="I3402" t="s">
        <v>44</v>
      </c>
      <c r="J3402" t="s">
        <v>89</v>
      </c>
      <c r="K3402" t="s">
        <v>34</v>
      </c>
      <c r="L3402" t="s">
        <v>25</v>
      </c>
      <c r="M3402" t="s">
        <v>26</v>
      </c>
      <c r="N3402" t="s">
        <v>37</v>
      </c>
      <c r="O3402" t="s">
        <v>47</v>
      </c>
      <c r="P3402" t="s">
        <v>26</v>
      </c>
      <c r="Q3402" t="s">
        <v>26</v>
      </c>
      <c r="R3402" t="s">
        <v>28</v>
      </c>
      <c r="S3402" t="s">
        <v>55</v>
      </c>
      <c r="T3402">
        <v>3</v>
      </c>
    </row>
    <row r="3403" spans="1:20" x14ac:dyDescent="0.3">
      <c r="A3403">
        <v>4088</v>
      </c>
      <c r="B3403">
        <v>45</v>
      </c>
      <c r="C3403" t="s">
        <v>20</v>
      </c>
      <c r="D3403" t="s">
        <v>21</v>
      </c>
      <c r="E3403">
        <v>4238.0102440000001</v>
      </c>
      <c r="F3403" s="1">
        <v>27827</v>
      </c>
      <c r="G3403">
        <v>27602.400000000001</v>
      </c>
      <c r="H3403">
        <v>165.73500000000001</v>
      </c>
      <c r="I3403" t="s">
        <v>22</v>
      </c>
      <c r="J3403" t="s">
        <v>91</v>
      </c>
      <c r="K3403" t="s">
        <v>74</v>
      </c>
      <c r="L3403" t="s">
        <v>46</v>
      </c>
      <c r="M3403" t="s">
        <v>68</v>
      </c>
      <c r="N3403" t="s">
        <v>35</v>
      </c>
      <c r="O3403" t="s">
        <v>78</v>
      </c>
      <c r="P3403" t="s">
        <v>58</v>
      </c>
      <c r="Q3403" t="s">
        <v>39</v>
      </c>
      <c r="R3403" t="s">
        <v>59</v>
      </c>
      <c r="S3403" t="s">
        <v>69</v>
      </c>
      <c r="T3403">
        <v>3</v>
      </c>
    </row>
    <row r="3404" spans="1:20" x14ac:dyDescent="0.3">
      <c r="A3404">
        <v>4090</v>
      </c>
      <c r="B3404">
        <v>52</v>
      </c>
      <c r="C3404" t="s">
        <v>20</v>
      </c>
      <c r="D3404" t="s">
        <v>31</v>
      </c>
      <c r="E3404">
        <v>4334.805308</v>
      </c>
      <c r="F3404" s="1">
        <v>34517</v>
      </c>
      <c r="G3404">
        <v>31795.599999999999</v>
      </c>
      <c r="H3404">
        <v>189.893</v>
      </c>
      <c r="I3404" t="s">
        <v>22</v>
      </c>
      <c r="J3404" t="s">
        <v>80</v>
      </c>
      <c r="K3404" t="s">
        <v>61</v>
      </c>
      <c r="L3404" t="s">
        <v>37</v>
      </c>
      <c r="M3404" t="s">
        <v>68</v>
      </c>
      <c r="N3404" t="s">
        <v>54</v>
      </c>
      <c r="O3404" t="s">
        <v>78</v>
      </c>
      <c r="P3404" t="s">
        <v>58</v>
      </c>
      <c r="Q3404" t="s">
        <v>40</v>
      </c>
      <c r="R3404" t="s">
        <v>49</v>
      </c>
      <c r="S3404" t="s">
        <v>55</v>
      </c>
      <c r="T3404">
        <v>3</v>
      </c>
    </row>
    <row r="3405" spans="1:20" x14ac:dyDescent="0.3">
      <c r="A3405">
        <v>4093</v>
      </c>
      <c r="B3405">
        <v>55</v>
      </c>
      <c r="C3405" t="s">
        <v>30</v>
      </c>
      <c r="D3405" t="s">
        <v>21</v>
      </c>
      <c r="E3405">
        <v>4962.8639949999997</v>
      </c>
      <c r="F3405" s="1">
        <v>39861</v>
      </c>
      <c r="G3405">
        <v>22082.400000000001</v>
      </c>
      <c r="H3405">
        <v>132.57300000000001</v>
      </c>
      <c r="I3405" t="s">
        <v>51</v>
      </c>
      <c r="J3405" t="s">
        <v>101</v>
      </c>
      <c r="K3405" t="s">
        <v>65</v>
      </c>
      <c r="L3405" t="s">
        <v>25</v>
      </c>
      <c r="M3405" t="s">
        <v>62</v>
      </c>
      <c r="N3405" t="s">
        <v>35</v>
      </c>
      <c r="O3405" t="s">
        <v>47</v>
      </c>
      <c r="P3405" t="s">
        <v>40</v>
      </c>
      <c r="Q3405" t="s">
        <v>39</v>
      </c>
      <c r="R3405" t="s">
        <v>41</v>
      </c>
      <c r="S3405" t="s">
        <v>42</v>
      </c>
      <c r="T3405">
        <v>3</v>
      </c>
    </row>
    <row r="3406" spans="1:20" x14ac:dyDescent="0.3">
      <c r="A3406">
        <v>4097</v>
      </c>
      <c r="B3406">
        <v>66</v>
      </c>
      <c r="C3406" t="s">
        <v>20</v>
      </c>
      <c r="D3406" t="s">
        <v>21</v>
      </c>
      <c r="E3406">
        <v>4523.0077460000002</v>
      </c>
      <c r="F3406" s="1">
        <v>41024</v>
      </c>
      <c r="G3406">
        <v>23764.6</v>
      </c>
      <c r="H3406">
        <v>206.13</v>
      </c>
      <c r="I3406" t="s">
        <v>44</v>
      </c>
      <c r="J3406" t="s">
        <v>102</v>
      </c>
      <c r="K3406" t="s">
        <v>66</v>
      </c>
      <c r="L3406" t="s">
        <v>54</v>
      </c>
      <c r="M3406" t="s">
        <v>26</v>
      </c>
      <c r="N3406" t="s">
        <v>35</v>
      </c>
      <c r="O3406" t="s">
        <v>47</v>
      </c>
      <c r="P3406" t="s">
        <v>48</v>
      </c>
      <c r="Q3406" t="s">
        <v>39</v>
      </c>
      <c r="R3406" t="s">
        <v>28</v>
      </c>
      <c r="S3406" t="s">
        <v>55</v>
      </c>
      <c r="T3406">
        <v>3</v>
      </c>
    </row>
    <row r="3407" spans="1:20" x14ac:dyDescent="0.3">
      <c r="A3407">
        <v>4100</v>
      </c>
      <c r="B3407">
        <v>36</v>
      </c>
      <c r="C3407" t="s">
        <v>30</v>
      </c>
      <c r="D3407" t="s">
        <v>21</v>
      </c>
      <c r="E3407">
        <v>4918.0087350000003</v>
      </c>
      <c r="F3407" s="1">
        <v>30795</v>
      </c>
      <c r="G3407">
        <v>36924.800000000003</v>
      </c>
      <c r="H3407">
        <v>305.88799999999998</v>
      </c>
      <c r="I3407" t="s">
        <v>75</v>
      </c>
      <c r="J3407" t="s">
        <v>92</v>
      </c>
      <c r="K3407" t="s">
        <v>53</v>
      </c>
      <c r="L3407" t="s">
        <v>37</v>
      </c>
      <c r="M3407" t="s">
        <v>58</v>
      </c>
      <c r="N3407" t="s">
        <v>46</v>
      </c>
      <c r="O3407" t="s">
        <v>27</v>
      </c>
      <c r="P3407" t="s">
        <v>40</v>
      </c>
      <c r="Q3407" t="s">
        <v>40</v>
      </c>
      <c r="R3407" t="s">
        <v>59</v>
      </c>
      <c r="S3407" t="s">
        <v>69</v>
      </c>
      <c r="T3407">
        <v>3</v>
      </c>
    </row>
    <row r="3408" spans="1:20" x14ac:dyDescent="0.3">
      <c r="A3408">
        <v>4102</v>
      </c>
      <c r="B3408">
        <v>48</v>
      </c>
      <c r="C3408" t="s">
        <v>20</v>
      </c>
      <c r="D3408" t="s">
        <v>21</v>
      </c>
      <c r="E3408">
        <v>4568.2334279999995</v>
      </c>
      <c r="F3408" s="1">
        <v>40268</v>
      </c>
      <c r="G3408">
        <v>38424.800000000003</v>
      </c>
      <c r="H3408">
        <v>343.69600000000003</v>
      </c>
      <c r="I3408" t="s">
        <v>22</v>
      </c>
      <c r="J3408" t="s">
        <v>98</v>
      </c>
      <c r="K3408" t="s">
        <v>83</v>
      </c>
      <c r="L3408" t="s">
        <v>25</v>
      </c>
      <c r="M3408" t="s">
        <v>58</v>
      </c>
      <c r="N3408" t="s">
        <v>37</v>
      </c>
      <c r="O3408" t="s">
        <v>27</v>
      </c>
      <c r="P3408" t="s">
        <v>26</v>
      </c>
      <c r="Q3408" t="s">
        <v>26</v>
      </c>
      <c r="R3408" t="s">
        <v>63</v>
      </c>
      <c r="S3408" t="s">
        <v>69</v>
      </c>
      <c r="T3408">
        <v>3</v>
      </c>
    </row>
    <row r="3409" spans="1:20" x14ac:dyDescent="0.3">
      <c r="A3409">
        <v>4105</v>
      </c>
      <c r="B3409">
        <v>59</v>
      </c>
      <c r="C3409" t="s">
        <v>30</v>
      </c>
      <c r="D3409" t="s">
        <v>50</v>
      </c>
      <c r="E3409">
        <v>3146.783336</v>
      </c>
      <c r="F3409" s="1">
        <v>44141</v>
      </c>
      <c r="G3409">
        <v>43102.8</v>
      </c>
      <c r="H3409">
        <v>282.54000000000002</v>
      </c>
      <c r="I3409" t="s">
        <v>22</v>
      </c>
      <c r="J3409" t="s">
        <v>102</v>
      </c>
      <c r="K3409" t="s">
        <v>57</v>
      </c>
      <c r="L3409" t="s">
        <v>54</v>
      </c>
      <c r="M3409" t="s">
        <v>58</v>
      </c>
      <c r="N3409" t="s">
        <v>35</v>
      </c>
      <c r="O3409" t="s">
        <v>27</v>
      </c>
      <c r="P3409" t="s">
        <v>48</v>
      </c>
      <c r="Q3409" t="s">
        <v>58</v>
      </c>
      <c r="R3409" t="s">
        <v>49</v>
      </c>
      <c r="S3409" t="s">
        <v>72</v>
      </c>
      <c r="T3409">
        <v>3</v>
      </c>
    </row>
    <row r="3410" spans="1:20" x14ac:dyDescent="0.3">
      <c r="A3410">
        <v>4107</v>
      </c>
      <c r="B3410">
        <v>56</v>
      </c>
      <c r="C3410" t="s">
        <v>30</v>
      </c>
      <c r="D3410" t="s">
        <v>21</v>
      </c>
      <c r="E3410">
        <v>4564.572725</v>
      </c>
      <c r="F3410" s="1">
        <v>37038</v>
      </c>
      <c r="G3410">
        <v>28484.7</v>
      </c>
      <c r="H3410">
        <v>205.304</v>
      </c>
      <c r="I3410" t="s">
        <v>75</v>
      </c>
      <c r="J3410" t="s">
        <v>71</v>
      </c>
      <c r="K3410" t="s">
        <v>53</v>
      </c>
      <c r="L3410" t="s">
        <v>54</v>
      </c>
      <c r="M3410" t="s">
        <v>68</v>
      </c>
      <c r="N3410" t="s">
        <v>46</v>
      </c>
      <c r="O3410" t="s">
        <v>27</v>
      </c>
      <c r="P3410" t="s">
        <v>40</v>
      </c>
      <c r="Q3410" t="s">
        <v>39</v>
      </c>
      <c r="R3410" t="s">
        <v>59</v>
      </c>
      <c r="S3410" t="s">
        <v>42</v>
      </c>
      <c r="T3410">
        <v>3</v>
      </c>
    </row>
    <row r="3411" spans="1:20" x14ac:dyDescent="0.3">
      <c r="A3411">
        <v>4120</v>
      </c>
      <c r="B3411">
        <v>53</v>
      </c>
      <c r="C3411" t="s">
        <v>20</v>
      </c>
      <c r="D3411" t="s">
        <v>21</v>
      </c>
      <c r="E3411">
        <v>4720.6844719999999</v>
      </c>
      <c r="F3411" s="1">
        <v>36520</v>
      </c>
      <c r="G3411">
        <v>30236.400000000001</v>
      </c>
      <c r="H3411">
        <v>204.024</v>
      </c>
      <c r="I3411" t="s">
        <v>44</v>
      </c>
      <c r="J3411" t="s">
        <v>45</v>
      </c>
      <c r="K3411" t="s">
        <v>53</v>
      </c>
      <c r="L3411" t="s">
        <v>25</v>
      </c>
      <c r="M3411" t="s">
        <v>62</v>
      </c>
      <c r="N3411" t="s">
        <v>46</v>
      </c>
      <c r="O3411" t="s">
        <v>38</v>
      </c>
      <c r="P3411" t="s">
        <v>26</v>
      </c>
      <c r="Q3411" t="s">
        <v>40</v>
      </c>
      <c r="R3411" t="s">
        <v>28</v>
      </c>
      <c r="S3411" t="s">
        <v>72</v>
      </c>
      <c r="T3411">
        <v>3</v>
      </c>
    </row>
    <row r="3412" spans="1:20" x14ac:dyDescent="0.3">
      <c r="A3412">
        <v>4121</v>
      </c>
      <c r="B3412">
        <v>37</v>
      </c>
      <c r="C3412" t="s">
        <v>20</v>
      </c>
      <c r="D3412" t="s">
        <v>21</v>
      </c>
      <c r="E3412">
        <v>2004.096264</v>
      </c>
      <c r="F3412" s="1">
        <v>44179</v>
      </c>
      <c r="G3412">
        <v>10550.1</v>
      </c>
      <c r="H3412">
        <v>71.712000000000003</v>
      </c>
      <c r="I3412" t="s">
        <v>75</v>
      </c>
      <c r="J3412" t="s">
        <v>93</v>
      </c>
      <c r="K3412" t="s">
        <v>61</v>
      </c>
      <c r="L3412" t="s">
        <v>54</v>
      </c>
      <c r="M3412" t="s">
        <v>58</v>
      </c>
      <c r="N3412" t="s">
        <v>46</v>
      </c>
      <c r="O3412" t="s">
        <v>38</v>
      </c>
      <c r="P3412" t="s">
        <v>48</v>
      </c>
      <c r="Q3412" t="s">
        <v>39</v>
      </c>
      <c r="R3412" t="s">
        <v>63</v>
      </c>
      <c r="S3412" t="s">
        <v>69</v>
      </c>
      <c r="T3412">
        <v>3</v>
      </c>
    </row>
    <row r="3413" spans="1:20" x14ac:dyDescent="0.3">
      <c r="A3413">
        <v>4128</v>
      </c>
      <c r="B3413">
        <v>51</v>
      </c>
      <c r="C3413" t="s">
        <v>30</v>
      </c>
      <c r="D3413" t="s">
        <v>50</v>
      </c>
      <c r="E3413">
        <v>4861.9927170000001</v>
      </c>
      <c r="F3413" s="1">
        <v>33640</v>
      </c>
      <c r="G3413">
        <v>41750.800000000003</v>
      </c>
      <c r="H3413">
        <v>362.65100000000001</v>
      </c>
      <c r="I3413" t="s">
        <v>22</v>
      </c>
      <c r="J3413" t="s">
        <v>87</v>
      </c>
      <c r="K3413" t="s">
        <v>66</v>
      </c>
      <c r="L3413" t="s">
        <v>35</v>
      </c>
      <c r="M3413" t="s">
        <v>36</v>
      </c>
      <c r="N3413" t="s">
        <v>35</v>
      </c>
      <c r="O3413" t="s">
        <v>47</v>
      </c>
      <c r="P3413" t="s">
        <v>40</v>
      </c>
      <c r="Q3413" t="s">
        <v>40</v>
      </c>
      <c r="R3413" t="s">
        <v>28</v>
      </c>
      <c r="S3413" t="s">
        <v>42</v>
      </c>
      <c r="T3413">
        <v>3</v>
      </c>
    </row>
    <row r="3414" spans="1:20" x14ac:dyDescent="0.3">
      <c r="A3414">
        <v>4137</v>
      </c>
      <c r="B3414">
        <v>45</v>
      </c>
      <c r="C3414" t="s">
        <v>20</v>
      </c>
      <c r="D3414" t="s">
        <v>31</v>
      </c>
      <c r="E3414">
        <v>5060.2540280000003</v>
      </c>
      <c r="F3414" s="1">
        <v>28426</v>
      </c>
      <c r="G3414">
        <v>7306.5</v>
      </c>
      <c r="H3414">
        <v>55.283000000000001</v>
      </c>
      <c r="I3414" t="s">
        <v>44</v>
      </c>
      <c r="J3414" t="s">
        <v>56</v>
      </c>
      <c r="K3414" t="s">
        <v>34</v>
      </c>
      <c r="L3414" t="s">
        <v>25</v>
      </c>
      <c r="M3414" t="s">
        <v>68</v>
      </c>
      <c r="N3414" t="s">
        <v>37</v>
      </c>
      <c r="O3414" t="s">
        <v>27</v>
      </c>
      <c r="P3414" t="s">
        <v>26</v>
      </c>
      <c r="Q3414" t="s">
        <v>48</v>
      </c>
      <c r="R3414" t="s">
        <v>28</v>
      </c>
      <c r="S3414" t="s">
        <v>42</v>
      </c>
      <c r="T3414">
        <v>3</v>
      </c>
    </row>
    <row r="3415" spans="1:20" x14ac:dyDescent="0.3">
      <c r="A3415">
        <v>4139</v>
      </c>
      <c r="B3415">
        <v>52</v>
      </c>
      <c r="C3415" t="s">
        <v>20</v>
      </c>
      <c r="D3415" t="s">
        <v>21</v>
      </c>
      <c r="E3415">
        <v>3711.2771499999999</v>
      </c>
      <c r="F3415" s="1">
        <v>32359</v>
      </c>
      <c r="G3415">
        <v>41889.4</v>
      </c>
      <c r="H3415">
        <v>246.17</v>
      </c>
      <c r="I3415" t="s">
        <v>75</v>
      </c>
      <c r="J3415" t="s">
        <v>85</v>
      </c>
      <c r="K3415" t="s">
        <v>83</v>
      </c>
      <c r="L3415" t="s">
        <v>46</v>
      </c>
      <c r="M3415" t="s">
        <v>58</v>
      </c>
      <c r="N3415" t="s">
        <v>46</v>
      </c>
      <c r="O3415" t="s">
        <v>27</v>
      </c>
      <c r="P3415" t="s">
        <v>58</v>
      </c>
      <c r="Q3415" t="s">
        <v>39</v>
      </c>
      <c r="R3415" t="s">
        <v>59</v>
      </c>
      <c r="S3415" t="s">
        <v>42</v>
      </c>
      <c r="T3415">
        <v>3</v>
      </c>
    </row>
    <row r="3416" spans="1:20" x14ac:dyDescent="0.3">
      <c r="A3416">
        <v>4141</v>
      </c>
      <c r="B3416">
        <v>61</v>
      </c>
      <c r="C3416" t="s">
        <v>20</v>
      </c>
      <c r="D3416" t="s">
        <v>21</v>
      </c>
      <c r="E3416">
        <v>3657.8098129999998</v>
      </c>
      <c r="F3416" s="1">
        <v>37138</v>
      </c>
      <c r="G3416">
        <v>41139</v>
      </c>
      <c r="H3416">
        <v>264.76299999999998</v>
      </c>
      <c r="I3416" t="s">
        <v>75</v>
      </c>
      <c r="J3416" t="s">
        <v>86</v>
      </c>
      <c r="K3416" t="s">
        <v>83</v>
      </c>
      <c r="L3416" t="s">
        <v>46</v>
      </c>
      <c r="M3416" t="s">
        <v>26</v>
      </c>
      <c r="N3416" t="s">
        <v>25</v>
      </c>
      <c r="O3416" t="s">
        <v>78</v>
      </c>
      <c r="P3416" t="s">
        <v>40</v>
      </c>
      <c r="Q3416" t="s">
        <v>26</v>
      </c>
      <c r="R3416" t="s">
        <v>28</v>
      </c>
      <c r="S3416" t="s">
        <v>55</v>
      </c>
      <c r="T3416">
        <v>3</v>
      </c>
    </row>
    <row r="3417" spans="1:20" x14ac:dyDescent="0.3">
      <c r="A3417">
        <v>4143</v>
      </c>
      <c r="B3417">
        <v>54</v>
      </c>
      <c r="C3417" t="s">
        <v>30</v>
      </c>
      <c r="D3417" t="s">
        <v>21</v>
      </c>
      <c r="E3417">
        <v>4053.573574</v>
      </c>
      <c r="F3417" s="1">
        <v>32728</v>
      </c>
      <c r="G3417">
        <v>11278.5</v>
      </c>
      <c r="H3417">
        <v>90.34</v>
      </c>
      <c r="I3417" t="s">
        <v>44</v>
      </c>
      <c r="J3417" t="s">
        <v>80</v>
      </c>
      <c r="K3417" t="s">
        <v>61</v>
      </c>
      <c r="L3417" t="s">
        <v>25</v>
      </c>
      <c r="M3417" t="s">
        <v>36</v>
      </c>
      <c r="N3417" t="s">
        <v>35</v>
      </c>
      <c r="O3417" t="s">
        <v>38</v>
      </c>
      <c r="P3417" t="s">
        <v>40</v>
      </c>
      <c r="Q3417" t="s">
        <v>58</v>
      </c>
      <c r="R3417" t="s">
        <v>49</v>
      </c>
      <c r="S3417" t="s">
        <v>55</v>
      </c>
      <c r="T3417">
        <v>3</v>
      </c>
    </row>
    <row r="3418" spans="1:20" x14ac:dyDescent="0.3">
      <c r="A3418">
        <v>4157</v>
      </c>
      <c r="B3418">
        <v>47</v>
      </c>
      <c r="C3418" t="s">
        <v>30</v>
      </c>
      <c r="D3418" t="s">
        <v>31</v>
      </c>
      <c r="E3418">
        <v>5026.1092570000001</v>
      </c>
      <c r="F3418" s="1">
        <v>37497</v>
      </c>
      <c r="G3418">
        <v>42523.3</v>
      </c>
      <c r="H3418">
        <v>269.77999999999997</v>
      </c>
      <c r="I3418" t="s">
        <v>32</v>
      </c>
      <c r="J3418" t="s">
        <v>95</v>
      </c>
      <c r="K3418" t="s">
        <v>57</v>
      </c>
      <c r="L3418" t="s">
        <v>54</v>
      </c>
      <c r="M3418" t="s">
        <v>26</v>
      </c>
      <c r="N3418" t="s">
        <v>25</v>
      </c>
      <c r="O3418" t="s">
        <v>78</v>
      </c>
      <c r="P3418" t="s">
        <v>26</v>
      </c>
      <c r="Q3418" t="s">
        <v>58</v>
      </c>
      <c r="R3418" t="s">
        <v>59</v>
      </c>
      <c r="S3418" t="s">
        <v>72</v>
      </c>
      <c r="T3418">
        <v>3</v>
      </c>
    </row>
    <row r="3419" spans="1:20" x14ac:dyDescent="0.3">
      <c r="A3419">
        <v>4158</v>
      </c>
      <c r="B3419">
        <v>49</v>
      </c>
      <c r="C3419" t="s">
        <v>20</v>
      </c>
      <c r="D3419" t="s">
        <v>31</v>
      </c>
      <c r="E3419">
        <v>3626.9176069999999</v>
      </c>
      <c r="F3419" s="1">
        <v>31325</v>
      </c>
      <c r="G3419">
        <v>43735.6</v>
      </c>
      <c r="H3419">
        <v>343.61599999999999</v>
      </c>
      <c r="I3419" t="s">
        <v>51</v>
      </c>
      <c r="J3419" t="s">
        <v>76</v>
      </c>
      <c r="K3419" t="s">
        <v>83</v>
      </c>
      <c r="L3419" t="s">
        <v>25</v>
      </c>
      <c r="M3419" t="s">
        <v>68</v>
      </c>
      <c r="N3419" t="s">
        <v>46</v>
      </c>
      <c r="O3419" t="s">
        <v>47</v>
      </c>
      <c r="P3419" t="s">
        <v>58</v>
      </c>
      <c r="Q3419" t="s">
        <v>58</v>
      </c>
      <c r="R3419" t="s">
        <v>63</v>
      </c>
      <c r="S3419" t="s">
        <v>42</v>
      </c>
      <c r="T3419">
        <v>3</v>
      </c>
    </row>
    <row r="3420" spans="1:20" x14ac:dyDescent="0.3">
      <c r="A3420">
        <v>4174</v>
      </c>
      <c r="B3420">
        <v>54</v>
      </c>
      <c r="C3420" t="s">
        <v>30</v>
      </c>
      <c r="D3420" t="s">
        <v>21</v>
      </c>
      <c r="E3420">
        <v>3978.0465450000002</v>
      </c>
      <c r="F3420" s="1">
        <v>43964</v>
      </c>
      <c r="G3420">
        <v>5919.6</v>
      </c>
      <c r="H3420">
        <v>42.353999999999999</v>
      </c>
      <c r="I3420" t="s">
        <v>75</v>
      </c>
      <c r="J3420" t="s">
        <v>91</v>
      </c>
      <c r="K3420" t="s">
        <v>53</v>
      </c>
      <c r="L3420" t="s">
        <v>54</v>
      </c>
      <c r="M3420" t="s">
        <v>68</v>
      </c>
      <c r="N3420" t="s">
        <v>35</v>
      </c>
      <c r="O3420" t="s">
        <v>38</v>
      </c>
      <c r="P3420" t="s">
        <v>40</v>
      </c>
      <c r="Q3420" t="s">
        <v>39</v>
      </c>
      <c r="R3420" t="s">
        <v>28</v>
      </c>
      <c r="S3420" t="s">
        <v>72</v>
      </c>
      <c r="T3420">
        <v>3</v>
      </c>
    </row>
    <row r="3421" spans="1:20" x14ac:dyDescent="0.3">
      <c r="A3421">
        <v>4178</v>
      </c>
      <c r="B3421">
        <v>54</v>
      </c>
      <c r="C3421" t="s">
        <v>30</v>
      </c>
      <c r="D3421" t="s">
        <v>21</v>
      </c>
      <c r="E3421">
        <v>5139.3649059999998</v>
      </c>
      <c r="F3421" s="1">
        <v>42737</v>
      </c>
      <c r="G3421">
        <v>24100.7</v>
      </c>
      <c r="H3421">
        <v>164.23</v>
      </c>
      <c r="I3421" t="s">
        <v>22</v>
      </c>
      <c r="J3421" t="s">
        <v>95</v>
      </c>
      <c r="K3421" t="s">
        <v>53</v>
      </c>
      <c r="L3421" t="s">
        <v>35</v>
      </c>
      <c r="M3421" t="s">
        <v>68</v>
      </c>
      <c r="N3421" t="s">
        <v>35</v>
      </c>
      <c r="O3421" t="s">
        <v>27</v>
      </c>
      <c r="P3421" t="s">
        <v>26</v>
      </c>
      <c r="Q3421" t="s">
        <v>40</v>
      </c>
      <c r="R3421" t="s">
        <v>59</v>
      </c>
      <c r="S3421" t="s">
        <v>29</v>
      </c>
      <c r="T3421">
        <v>3</v>
      </c>
    </row>
    <row r="3422" spans="1:20" x14ac:dyDescent="0.3">
      <c r="A3422">
        <v>4185</v>
      </c>
      <c r="B3422">
        <v>48</v>
      </c>
      <c r="C3422" t="s">
        <v>20</v>
      </c>
      <c r="D3422" t="s">
        <v>21</v>
      </c>
      <c r="E3422">
        <v>4808.2294700000002</v>
      </c>
      <c r="F3422" s="1">
        <v>42243</v>
      </c>
      <c r="G3422">
        <v>26398.799999999999</v>
      </c>
      <c r="H3422">
        <v>199.2</v>
      </c>
      <c r="I3422" t="s">
        <v>44</v>
      </c>
      <c r="J3422" t="s">
        <v>91</v>
      </c>
      <c r="K3422" t="s">
        <v>83</v>
      </c>
      <c r="L3422" t="s">
        <v>46</v>
      </c>
      <c r="M3422" t="s">
        <v>62</v>
      </c>
      <c r="N3422" t="s">
        <v>54</v>
      </c>
      <c r="O3422" t="s">
        <v>27</v>
      </c>
      <c r="P3422" t="s">
        <v>58</v>
      </c>
      <c r="Q3422" t="s">
        <v>58</v>
      </c>
      <c r="R3422" t="s">
        <v>28</v>
      </c>
      <c r="S3422" t="s">
        <v>42</v>
      </c>
      <c r="T3422">
        <v>3</v>
      </c>
    </row>
    <row r="3423" spans="1:20" x14ac:dyDescent="0.3">
      <c r="A3423">
        <v>4187</v>
      </c>
      <c r="B3423">
        <v>40</v>
      </c>
      <c r="C3423" t="s">
        <v>20</v>
      </c>
      <c r="D3423" t="s">
        <v>50</v>
      </c>
      <c r="E3423">
        <v>4254.6825239999998</v>
      </c>
      <c r="F3423" s="1">
        <v>37554</v>
      </c>
      <c r="G3423">
        <v>44641.9</v>
      </c>
      <c r="H3423">
        <v>427.37799999999999</v>
      </c>
      <c r="I3423" t="s">
        <v>22</v>
      </c>
      <c r="J3423" t="s">
        <v>88</v>
      </c>
      <c r="K3423" t="s">
        <v>57</v>
      </c>
      <c r="L3423" t="s">
        <v>25</v>
      </c>
      <c r="M3423" t="s">
        <v>58</v>
      </c>
      <c r="N3423" t="s">
        <v>37</v>
      </c>
      <c r="O3423" t="s">
        <v>38</v>
      </c>
      <c r="P3423" t="s">
        <v>26</v>
      </c>
      <c r="Q3423" t="s">
        <v>26</v>
      </c>
      <c r="R3423" t="s">
        <v>28</v>
      </c>
      <c r="S3423" t="s">
        <v>69</v>
      </c>
      <c r="T3423">
        <v>3</v>
      </c>
    </row>
    <row r="3424" spans="1:20" x14ac:dyDescent="0.3">
      <c r="A3424">
        <v>4190</v>
      </c>
      <c r="B3424">
        <v>56</v>
      </c>
      <c r="C3424" t="s">
        <v>30</v>
      </c>
      <c r="D3424" t="s">
        <v>21</v>
      </c>
      <c r="E3424">
        <v>3837.2432779999999</v>
      </c>
      <c r="F3424" s="1">
        <v>29964</v>
      </c>
      <c r="G3424">
        <v>21576.7</v>
      </c>
      <c r="H3424">
        <v>179.56399999999999</v>
      </c>
      <c r="I3424" t="s">
        <v>75</v>
      </c>
      <c r="J3424" t="s">
        <v>85</v>
      </c>
      <c r="K3424" t="s">
        <v>34</v>
      </c>
      <c r="L3424" t="s">
        <v>46</v>
      </c>
      <c r="M3424" t="s">
        <v>68</v>
      </c>
      <c r="N3424" t="s">
        <v>25</v>
      </c>
      <c r="O3424" t="s">
        <v>47</v>
      </c>
      <c r="P3424" t="s">
        <v>26</v>
      </c>
      <c r="Q3424" t="s">
        <v>58</v>
      </c>
      <c r="R3424" t="s">
        <v>59</v>
      </c>
      <c r="S3424" t="s">
        <v>29</v>
      </c>
      <c r="T3424">
        <v>3</v>
      </c>
    </row>
    <row r="3425" spans="1:20" x14ac:dyDescent="0.3">
      <c r="A3425">
        <v>4200</v>
      </c>
      <c r="B3425">
        <v>64</v>
      </c>
      <c r="C3425" t="s">
        <v>30</v>
      </c>
      <c r="D3425" t="s">
        <v>50</v>
      </c>
      <c r="E3425">
        <v>4564.2590380000001</v>
      </c>
      <c r="F3425" s="1">
        <v>44425</v>
      </c>
      <c r="G3425">
        <v>25263</v>
      </c>
      <c r="H3425">
        <v>173.27</v>
      </c>
      <c r="I3425" t="s">
        <v>22</v>
      </c>
      <c r="J3425" t="s">
        <v>67</v>
      </c>
      <c r="K3425" t="s">
        <v>61</v>
      </c>
      <c r="L3425" t="s">
        <v>37</v>
      </c>
      <c r="M3425" t="s">
        <v>36</v>
      </c>
      <c r="N3425" t="s">
        <v>37</v>
      </c>
      <c r="O3425" t="s">
        <v>27</v>
      </c>
      <c r="P3425" t="s">
        <v>48</v>
      </c>
      <c r="Q3425" t="s">
        <v>48</v>
      </c>
      <c r="R3425" t="s">
        <v>28</v>
      </c>
      <c r="S3425" t="s">
        <v>42</v>
      </c>
      <c r="T3425">
        <v>3</v>
      </c>
    </row>
    <row r="3426" spans="1:20" x14ac:dyDescent="0.3">
      <c r="A3426">
        <v>4204</v>
      </c>
      <c r="B3426">
        <v>85</v>
      </c>
      <c r="C3426" t="s">
        <v>20</v>
      </c>
      <c r="D3426" t="s">
        <v>31</v>
      </c>
      <c r="E3426">
        <v>4390.4917480000004</v>
      </c>
      <c r="F3426" s="1">
        <v>41260</v>
      </c>
      <c r="G3426">
        <v>44578.3</v>
      </c>
      <c r="H3426">
        <v>266.35500000000002</v>
      </c>
      <c r="I3426" t="s">
        <v>51</v>
      </c>
      <c r="J3426" t="s">
        <v>77</v>
      </c>
      <c r="K3426" t="s">
        <v>66</v>
      </c>
      <c r="L3426" t="s">
        <v>25</v>
      </c>
      <c r="M3426" t="s">
        <v>68</v>
      </c>
      <c r="N3426" t="s">
        <v>37</v>
      </c>
      <c r="O3426" t="s">
        <v>27</v>
      </c>
      <c r="P3426" t="s">
        <v>58</v>
      </c>
      <c r="Q3426" t="s">
        <v>40</v>
      </c>
      <c r="R3426" t="s">
        <v>41</v>
      </c>
      <c r="S3426" t="s">
        <v>42</v>
      </c>
      <c r="T3426">
        <v>3</v>
      </c>
    </row>
    <row r="3427" spans="1:20" x14ac:dyDescent="0.3">
      <c r="A3427">
        <v>4208</v>
      </c>
      <c r="B3427">
        <v>51</v>
      </c>
      <c r="C3427" t="s">
        <v>30</v>
      </c>
      <c r="D3427" t="s">
        <v>21</v>
      </c>
      <c r="E3427">
        <v>2972.69526</v>
      </c>
      <c r="F3427" s="1">
        <v>34889</v>
      </c>
      <c r="G3427">
        <v>38949.9</v>
      </c>
      <c r="H3427">
        <v>282.637</v>
      </c>
      <c r="I3427" t="s">
        <v>32</v>
      </c>
      <c r="J3427" t="s">
        <v>80</v>
      </c>
      <c r="K3427" t="s">
        <v>65</v>
      </c>
      <c r="L3427" t="s">
        <v>54</v>
      </c>
      <c r="M3427" t="s">
        <v>68</v>
      </c>
      <c r="N3427" t="s">
        <v>35</v>
      </c>
      <c r="O3427" t="s">
        <v>38</v>
      </c>
      <c r="P3427" t="s">
        <v>48</v>
      </c>
      <c r="Q3427" t="s">
        <v>48</v>
      </c>
      <c r="R3427" t="s">
        <v>49</v>
      </c>
      <c r="S3427" t="s">
        <v>42</v>
      </c>
      <c r="T3427">
        <v>3</v>
      </c>
    </row>
    <row r="3428" spans="1:20" x14ac:dyDescent="0.3">
      <c r="A3428">
        <v>4214</v>
      </c>
      <c r="B3428">
        <v>62</v>
      </c>
      <c r="C3428" t="s">
        <v>20</v>
      </c>
      <c r="D3428" t="s">
        <v>50</v>
      </c>
      <c r="E3428">
        <v>3652.3444249999998</v>
      </c>
      <c r="F3428" s="1">
        <v>43340</v>
      </c>
      <c r="G3428">
        <v>44186</v>
      </c>
      <c r="H3428">
        <v>269.16000000000003</v>
      </c>
      <c r="I3428" t="s">
        <v>32</v>
      </c>
      <c r="J3428" t="s">
        <v>91</v>
      </c>
      <c r="K3428" t="s">
        <v>57</v>
      </c>
      <c r="L3428" t="s">
        <v>54</v>
      </c>
      <c r="M3428" t="s">
        <v>36</v>
      </c>
      <c r="N3428" t="s">
        <v>25</v>
      </c>
      <c r="O3428" t="s">
        <v>47</v>
      </c>
      <c r="P3428" t="s">
        <v>39</v>
      </c>
      <c r="Q3428" t="s">
        <v>40</v>
      </c>
      <c r="R3428" t="s">
        <v>49</v>
      </c>
      <c r="S3428" t="s">
        <v>42</v>
      </c>
      <c r="T3428">
        <v>3</v>
      </c>
    </row>
    <row r="3429" spans="1:20" x14ac:dyDescent="0.3">
      <c r="A3429">
        <v>4218</v>
      </c>
      <c r="B3429">
        <v>62</v>
      </c>
      <c r="C3429" t="s">
        <v>20</v>
      </c>
      <c r="D3429" t="s">
        <v>21</v>
      </c>
      <c r="E3429">
        <v>5080.7572360000004</v>
      </c>
      <c r="F3429" s="1">
        <v>43419</v>
      </c>
      <c r="G3429">
        <v>36494.1</v>
      </c>
      <c r="H3429">
        <v>331.86799999999999</v>
      </c>
      <c r="I3429" t="s">
        <v>22</v>
      </c>
      <c r="J3429" t="s">
        <v>99</v>
      </c>
      <c r="K3429" t="s">
        <v>66</v>
      </c>
      <c r="L3429" t="s">
        <v>25</v>
      </c>
      <c r="M3429" t="s">
        <v>68</v>
      </c>
      <c r="N3429" t="s">
        <v>37</v>
      </c>
      <c r="O3429" t="s">
        <v>27</v>
      </c>
      <c r="P3429" t="s">
        <v>58</v>
      </c>
      <c r="Q3429" t="s">
        <v>40</v>
      </c>
      <c r="R3429" t="s">
        <v>41</v>
      </c>
      <c r="S3429" t="s">
        <v>42</v>
      </c>
      <c r="T3429">
        <v>3</v>
      </c>
    </row>
    <row r="3430" spans="1:20" x14ac:dyDescent="0.3">
      <c r="A3430">
        <v>4219</v>
      </c>
      <c r="B3430">
        <v>60</v>
      </c>
      <c r="C3430" t="s">
        <v>20</v>
      </c>
      <c r="D3430" t="s">
        <v>31</v>
      </c>
      <c r="E3430">
        <v>4514.0220159999999</v>
      </c>
      <c r="F3430" s="1">
        <v>42396</v>
      </c>
      <c r="G3430">
        <v>25017.3</v>
      </c>
      <c r="H3430">
        <v>235.41</v>
      </c>
      <c r="I3430" t="s">
        <v>44</v>
      </c>
      <c r="J3430" t="s">
        <v>82</v>
      </c>
      <c r="K3430" t="s">
        <v>24</v>
      </c>
      <c r="L3430" t="s">
        <v>54</v>
      </c>
      <c r="M3430" t="s">
        <v>58</v>
      </c>
      <c r="N3430" t="s">
        <v>37</v>
      </c>
      <c r="O3430" t="s">
        <v>47</v>
      </c>
      <c r="P3430" t="s">
        <v>26</v>
      </c>
      <c r="Q3430" t="s">
        <v>26</v>
      </c>
      <c r="R3430" t="s">
        <v>49</v>
      </c>
      <c r="S3430" t="s">
        <v>72</v>
      </c>
      <c r="T3430">
        <v>3</v>
      </c>
    </row>
    <row r="3431" spans="1:20" x14ac:dyDescent="0.3">
      <c r="A3431">
        <v>4223</v>
      </c>
      <c r="B3431">
        <v>68</v>
      </c>
      <c r="C3431" t="s">
        <v>20</v>
      </c>
      <c r="D3431" t="s">
        <v>21</v>
      </c>
      <c r="E3431">
        <v>4570.0439839999999</v>
      </c>
      <c r="F3431" s="1">
        <v>30410</v>
      </c>
      <c r="G3431">
        <v>29610.3</v>
      </c>
      <c r="H3431">
        <v>248.982</v>
      </c>
      <c r="I3431" t="s">
        <v>51</v>
      </c>
      <c r="J3431" t="s">
        <v>45</v>
      </c>
      <c r="K3431" t="s">
        <v>83</v>
      </c>
      <c r="L3431" t="s">
        <v>25</v>
      </c>
      <c r="M3431" t="s">
        <v>62</v>
      </c>
      <c r="N3431" t="s">
        <v>46</v>
      </c>
      <c r="O3431" t="s">
        <v>27</v>
      </c>
      <c r="P3431" t="s">
        <v>48</v>
      </c>
      <c r="Q3431" t="s">
        <v>39</v>
      </c>
      <c r="R3431" t="s">
        <v>59</v>
      </c>
      <c r="S3431" t="s">
        <v>72</v>
      </c>
      <c r="T3431">
        <v>3</v>
      </c>
    </row>
    <row r="3432" spans="1:20" x14ac:dyDescent="0.3">
      <c r="A3432">
        <v>4226</v>
      </c>
      <c r="B3432">
        <v>56</v>
      </c>
      <c r="C3432" t="s">
        <v>30</v>
      </c>
      <c r="D3432" t="s">
        <v>21</v>
      </c>
      <c r="E3432">
        <v>4520.5459600000004</v>
      </c>
      <c r="F3432" s="1">
        <v>32694</v>
      </c>
      <c r="G3432">
        <v>13146.3</v>
      </c>
      <c r="H3432">
        <v>126.73099999999999</v>
      </c>
      <c r="I3432" t="s">
        <v>51</v>
      </c>
      <c r="J3432" t="s">
        <v>45</v>
      </c>
      <c r="K3432" t="s">
        <v>57</v>
      </c>
      <c r="L3432" t="s">
        <v>46</v>
      </c>
      <c r="M3432" t="s">
        <v>26</v>
      </c>
      <c r="N3432" t="s">
        <v>25</v>
      </c>
      <c r="O3432" t="s">
        <v>47</v>
      </c>
      <c r="P3432" t="s">
        <v>48</v>
      </c>
      <c r="Q3432" t="s">
        <v>48</v>
      </c>
      <c r="R3432" t="s">
        <v>63</v>
      </c>
      <c r="S3432" t="s">
        <v>69</v>
      </c>
      <c r="T3432">
        <v>3</v>
      </c>
    </row>
    <row r="3433" spans="1:20" x14ac:dyDescent="0.3">
      <c r="A3433">
        <v>4229</v>
      </c>
      <c r="B3433">
        <v>63</v>
      </c>
      <c r="C3433" t="s">
        <v>20</v>
      </c>
      <c r="D3433" t="s">
        <v>21</v>
      </c>
      <c r="E3433">
        <v>5092.9004839999998</v>
      </c>
      <c r="F3433" s="1">
        <v>33413</v>
      </c>
      <c r="G3433">
        <v>26142.799999999999</v>
      </c>
      <c r="H3433">
        <v>166.66399999999999</v>
      </c>
      <c r="I3433" t="s">
        <v>75</v>
      </c>
      <c r="J3433" t="s">
        <v>52</v>
      </c>
      <c r="K3433" t="s">
        <v>34</v>
      </c>
      <c r="L3433" t="s">
        <v>37</v>
      </c>
      <c r="M3433" t="s">
        <v>26</v>
      </c>
      <c r="N3433" t="s">
        <v>37</v>
      </c>
      <c r="O3433" t="s">
        <v>47</v>
      </c>
      <c r="P3433" t="s">
        <v>58</v>
      </c>
      <c r="Q3433" t="s">
        <v>26</v>
      </c>
      <c r="R3433" t="s">
        <v>49</v>
      </c>
      <c r="S3433" t="s">
        <v>55</v>
      </c>
      <c r="T3433">
        <v>3</v>
      </c>
    </row>
    <row r="3434" spans="1:20" x14ac:dyDescent="0.3">
      <c r="A3434">
        <v>4235</v>
      </c>
      <c r="B3434">
        <v>53</v>
      </c>
      <c r="C3434" t="s">
        <v>20</v>
      </c>
      <c r="D3434" t="s">
        <v>21</v>
      </c>
      <c r="E3434">
        <v>3647.6863309999999</v>
      </c>
      <c r="F3434" s="1">
        <v>43386</v>
      </c>
      <c r="G3434">
        <v>33730.699999999997</v>
      </c>
      <c r="H3434">
        <v>310.50900000000001</v>
      </c>
      <c r="I3434" t="s">
        <v>32</v>
      </c>
      <c r="J3434" t="s">
        <v>56</v>
      </c>
      <c r="K3434" t="s">
        <v>65</v>
      </c>
      <c r="L3434" t="s">
        <v>35</v>
      </c>
      <c r="M3434" t="s">
        <v>68</v>
      </c>
      <c r="N3434" t="s">
        <v>37</v>
      </c>
      <c r="O3434" t="s">
        <v>78</v>
      </c>
      <c r="P3434" t="s">
        <v>48</v>
      </c>
      <c r="Q3434" t="s">
        <v>58</v>
      </c>
      <c r="R3434" t="s">
        <v>28</v>
      </c>
      <c r="S3434" t="s">
        <v>55</v>
      </c>
      <c r="T3434">
        <v>3</v>
      </c>
    </row>
    <row r="3435" spans="1:20" x14ac:dyDescent="0.3">
      <c r="A3435">
        <v>4238</v>
      </c>
      <c r="B3435">
        <v>49</v>
      </c>
      <c r="C3435" t="s">
        <v>20</v>
      </c>
      <c r="D3435" t="s">
        <v>21</v>
      </c>
      <c r="E3435">
        <v>5927.1468990000003</v>
      </c>
      <c r="F3435" s="1">
        <v>35263</v>
      </c>
      <c r="G3435">
        <v>6978.2</v>
      </c>
      <c r="H3435">
        <v>36.798999999999999</v>
      </c>
      <c r="I3435" t="s">
        <v>44</v>
      </c>
      <c r="J3435" t="s">
        <v>23</v>
      </c>
      <c r="K3435" t="s">
        <v>83</v>
      </c>
      <c r="L3435" t="s">
        <v>25</v>
      </c>
      <c r="M3435" t="s">
        <v>58</v>
      </c>
      <c r="N3435" t="s">
        <v>46</v>
      </c>
      <c r="O3435" t="s">
        <v>47</v>
      </c>
      <c r="P3435" t="s">
        <v>26</v>
      </c>
      <c r="Q3435" t="s">
        <v>26</v>
      </c>
      <c r="R3435" t="s">
        <v>63</v>
      </c>
      <c r="S3435" t="s">
        <v>29</v>
      </c>
      <c r="T3435">
        <v>3</v>
      </c>
    </row>
    <row r="3436" spans="1:20" x14ac:dyDescent="0.3">
      <c r="A3436">
        <v>4243</v>
      </c>
      <c r="B3436">
        <v>50</v>
      </c>
      <c r="C3436" t="s">
        <v>20</v>
      </c>
      <c r="D3436" t="s">
        <v>31</v>
      </c>
      <c r="E3436">
        <v>3923.3515160000002</v>
      </c>
      <c r="F3436" s="1">
        <v>38927</v>
      </c>
      <c r="G3436">
        <v>13312.3</v>
      </c>
      <c r="H3436">
        <v>82.783000000000001</v>
      </c>
      <c r="I3436" t="s">
        <v>22</v>
      </c>
      <c r="J3436" t="s">
        <v>79</v>
      </c>
      <c r="K3436" t="s">
        <v>61</v>
      </c>
      <c r="L3436" t="s">
        <v>46</v>
      </c>
      <c r="M3436" t="s">
        <v>26</v>
      </c>
      <c r="N3436" t="s">
        <v>25</v>
      </c>
      <c r="O3436" t="s">
        <v>27</v>
      </c>
      <c r="P3436" t="s">
        <v>26</v>
      </c>
      <c r="Q3436" t="s">
        <v>26</v>
      </c>
      <c r="R3436" t="s">
        <v>28</v>
      </c>
      <c r="S3436" t="s">
        <v>55</v>
      </c>
      <c r="T3436">
        <v>3</v>
      </c>
    </row>
    <row r="3437" spans="1:20" x14ac:dyDescent="0.3">
      <c r="A3437">
        <v>4255</v>
      </c>
      <c r="B3437">
        <v>68</v>
      </c>
      <c r="C3437" t="s">
        <v>30</v>
      </c>
      <c r="D3437" t="s">
        <v>21</v>
      </c>
      <c r="E3437">
        <v>3757.9885709999999</v>
      </c>
      <c r="F3437" s="1">
        <v>40352</v>
      </c>
      <c r="G3437">
        <v>31741.3</v>
      </c>
      <c r="H3437">
        <v>294.733</v>
      </c>
      <c r="I3437" t="s">
        <v>22</v>
      </c>
      <c r="J3437" t="s">
        <v>80</v>
      </c>
      <c r="K3437" t="s">
        <v>24</v>
      </c>
      <c r="L3437" t="s">
        <v>35</v>
      </c>
      <c r="M3437" t="s">
        <v>36</v>
      </c>
      <c r="N3437" t="s">
        <v>35</v>
      </c>
      <c r="O3437" t="s">
        <v>27</v>
      </c>
      <c r="P3437" t="s">
        <v>48</v>
      </c>
      <c r="Q3437" t="s">
        <v>39</v>
      </c>
      <c r="R3437" t="s">
        <v>41</v>
      </c>
      <c r="S3437" t="s">
        <v>69</v>
      </c>
      <c r="T3437">
        <v>3</v>
      </c>
    </row>
    <row r="3438" spans="1:20" x14ac:dyDescent="0.3">
      <c r="A3438">
        <v>4263</v>
      </c>
      <c r="B3438">
        <v>68</v>
      </c>
      <c r="C3438" t="s">
        <v>20</v>
      </c>
      <c r="D3438" t="s">
        <v>21</v>
      </c>
      <c r="E3438">
        <v>4356.2287310000002</v>
      </c>
      <c r="F3438" s="1">
        <v>36827</v>
      </c>
      <c r="G3438">
        <v>23244.7</v>
      </c>
      <c r="H3438">
        <v>160.726</v>
      </c>
      <c r="I3438" t="s">
        <v>75</v>
      </c>
      <c r="J3438" t="s">
        <v>52</v>
      </c>
      <c r="K3438" t="s">
        <v>83</v>
      </c>
      <c r="L3438" t="s">
        <v>35</v>
      </c>
      <c r="M3438" t="s">
        <v>36</v>
      </c>
      <c r="N3438" t="s">
        <v>37</v>
      </c>
      <c r="O3438" t="s">
        <v>27</v>
      </c>
      <c r="P3438" t="s">
        <v>58</v>
      </c>
      <c r="Q3438" t="s">
        <v>40</v>
      </c>
      <c r="R3438" t="s">
        <v>49</v>
      </c>
      <c r="S3438" t="s">
        <v>69</v>
      </c>
      <c r="T3438">
        <v>3</v>
      </c>
    </row>
    <row r="3439" spans="1:20" x14ac:dyDescent="0.3">
      <c r="A3439">
        <v>4265</v>
      </c>
      <c r="B3439">
        <v>54</v>
      </c>
      <c r="C3439" t="s">
        <v>20</v>
      </c>
      <c r="D3439" t="s">
        <v>21</v>
      </c>
      <c r="E3439">
        <v>4528.0880520000001</v>
      </c>
      <c r="F3439" s="1">
        <v>37502</v>
      </c>
      <c r="G3439">
        <v>13935.3</v>
      </c>
      <c r="H3439">
        <v>82.42</v>
      </c>
      <c r="I3439" t="s">
        <v>32</v>
      </c>
      <c r="J3439" t="s">
        <v>80</v>
      </c>
      <c r="K3439" t="s">
        <v>66</v>
      </c>
      <c r="L3439" t="s">
        <v>46</v>
      </c>
      <c r="M3439" t="s">
        <v>62</v>
      </c>
      <c r="N3439" t="s">
        <v>25</v>
      </c>
      <c r="O3439" t="s">
        <v>38</v>
      </c>
      <c r="P3439" t="s">
        <v>26</v>
      </c>
      <c r="Q3439" t="s">
        <v>48</v>
      </c>
      <c r="R3439" t="s">
        <v>59</v>
      </c>
      <c r="S3439" t="s">
        <v>72</v>
      </c>
      <c r="T3439">
        <v>3</v>
      </c>
    </row>
    <row r="3440" spans="1:20" x14ac:dyDescent="0.3">
      <c r="A3440">
        <v>4271</v>
      </c>
      <c r="B3440">
        <v>64</v>
      </c>
      <c r="C3440" t="s">
        <v>20</v>
      </c>
      <c r="D3440" t="s">
        <v>31</v>
      </c>
      <c r="E3440">
        <v>3191.561119</v>
      </c>
      <c r="F3440" s="1">
        <v>38095</v>
      </c>
      <c r="G3440">
        <v>41956.6</v>
      </c>
      <c r="H3440">
        <v>376.86500000000001</v>
      </c>
      <c r="I3440" t="s">
        <v>44</v>
      </c>
      <c r="J3440" t="s">
        <v>64</v>
      </c>
      <c r="K3440" t="s">
        <v>53</v>
      </c>
      <c r="L3440" t="s">
        <v>46</v>
      </c>
      <c r="M3440" t="s">
        <v>62</v>
      </c>
      <c r="N3440" t="s">
        <v>37</v>
      </c>
      <c r="O3440" t="s">
        <v>38</v>
      </c>
      <c r="P3440" t="s">
        <v>58</v>
      </c>
      <c r="Q3440" t="s">
        <v>39</v>
      </c>
      <c r="R3440" t="s">
        <v>41</v>
      </c>
      <c r="S3440" t="s">
        <v>72</v>
      </c>
      <c r="T3440">
        <v>3</v>
      </c>
    </row>
    <row r="3441" spans="1:20" x14ac:dyDescent="0.3">
      <c r="A3441">
        <v>4276</v>
      </c>
      <c r="B3441">
        <v>72</v>
      </c>
      <c r="C3441" t="s">
        <v>20</v>
      </c>
      <c r="D3441" t="s">
        <v>31</v>
      </c>
      <c r="E3441">
        <v>4683.8970669999999</v>
      </c>
      <c r="F3441" s="1">
        <v>37972</v>
      </c>
      <c r="G3441">
        <v>21570.7</v>
      </c>
      <c r="H3441">
        <v>135.93899999999999</v>
      </c>
      <c r="I3441" t="s">
        <v>22</v>
      </c>
      <c r="J3441" t="s">
        <v>23</v>
      </c>
      <c r="K3441" t="s">
        <v>74</v>
      </c>
      <c r="L3441" t="s">
        <v>37</v>
      </c>
      <c r="M3441" t="s">
        <v>36</v>
      </c>
      <c r="N3441" t="s">
        <v>46</v>
      </c>
      <c r="O3441" t="s">
        <v>47</v>
      </c>
      <c r="P3441" t="s">
        <v>40</v>
      </c>
      <c r="Q3441" t="s">
        <v>26</v>
      </c>
      <c r="R3441" t="s">
        <v>63</v>
      </c>
      <c r="S3441" t="s">
        <v>42</v>
      </c>
      <c r="T3441">
        <v>3</v>
      </c>
    </row>
    <row r="3442" spans="1:20" x14ac:dyDescent="0.3">
      <c r="A3442">
        <v>4277</v>
      </c>
      <c r="B3442">
        <v>70</v>
      </c>
      <c r="C3442" t="s">
        <v>20</v>
      </c>
      <c r="D3442" t="s">
        <v>31</v>
      </c>
      <c r="E3442">
        <v>4677.0718109999998</v>
      </c>
      <c r="F3442" s="1">
        <v>30145</v>
      </c>
      <c r="G3442">
        <v>33923.800000000003</v>
      </c>
      <c r="H3442">
        <v>212.59700000000001</v>
      </c>
      <c r="I3442" t="s">
        <v>51</v>
      </c>
      <c r="J3442" t="s">
        <v>73</v>
      </c>
      <c r="K3442" t="s">
        <v>34</v>
      </c>
      <c r="L3442" t="s">
        <v>46</v>
      </c>
      <c r="M3442" t="s">
        <v>58</v>
      </c>
      <c r="N3442" t="s">
        <v>54</v>
      </c>
      <c r="O3442" t="s">
        <v>47</v>
      </c>
      <c r="P3442" t="s">
        <v>26</v>
      </c>
      <c r="Q3442" t="s">
        <v>26</v>
      </c>
      <c r="R3442" t="s">
        <v>28</v>
      </c>
      <c r="S3442" t="s">
        <v>55</v>
      </c>
      <c r="T3442">
        <v>3</v>
      </c>
    </row>
    <row r="3443" spans="1:20" x14ac:dyDescent="0.3">
      <c r="A3443">
        <v>4294</v>
      </c>
      <c r="B3443">
        <v>56</v>
      </c>
      <c r="C3443" t="s">
        <v>20</v>
      </c>
      <c r="D3443" t="s">
        <v>50</v>
      </c>
      <c r="E3443">
        <v>4123.5274010000003</v>
      </c>
      <c r="F3443" s="1">
        <v>38676</v>
      </c>
      <c r="G3443">
        <v>32764.799999999999</v>
      </c>
      <c r="H3443">
        <v>266.59300000000002</v>
      </c>
      <c r="I3443" t="s">
        <v>22</v>
      </c>
      <c r="J3443" t="s">
        <v>23</v>
      </c>
      <c r="K3443" t="s">
        <v>61</v>
      </c>
      <c r="L3443" t="s">
        <v>37</v>
      </c>
      <c r="M3443" t="s">
        <v>58</v>
      </c>
      <c r="N3443" t="s">
        <v>35</v>
      </c>
      <c r="O3443" t="s">
        <v>27</v>
      </c>
      <c r="P3443" t="s">
        <v>40</v>
      </c>
      <c r="Q3443" t="s">
        <v>58</v>
      </c>
      <c r="R3443" t="s">
        <v>28</v>
      </c>
      <c r="S3443" t="s">
        <v>29</v>
      </c>
      <c r="T3443">
        <v>3</v>
      </c>
    </row>
    <row r="3444" spans="1:20" x14ac:dyDescent="0.3">
      <c r="A3444">
        <v>4299</v>
      </c>
      <c r="B3444">
        <v>71</v>
      </c>
      <c r="C3444" t="s">
        <v>20</v>
      </c>
      <c r="D3444" t="s">
        <v>21</v>
      </c>
      <c r="E3444">
        <v>3427.8103510000001</v>
      </c>
      <c r="F3444" s="1">
        <v>30605</v>
      </c>
      <c r="G3444">
        <v>22898.6</v>
      </c>
      <c r="H3444">
        <v>217.90199999999999</v>
      </c>
      <c r="I3444" t="s">
        <v>22</v>
      </c>
      <c r="J3444" t="s">
        <v>91</v>
      </c>
      <c r="K3444" t="s">
        <v>66</v>
      </c>
      <c r="L3444" t="s">
        <v>54</v>
      </c>
      <c r="M3444" t="s">
        <v>68</v>
      </c>
      <c r="N3444" t="s">
        <v>25</v>
      </c>
      <c r="O3444" t="s">
        <v>38</v>
      </c>
      <c r="P3444" t="s">
        <v>39</v>
      </c>
      <c r="Q3444" t="s">
        <v>58</v>
      </c>
      <c r="R3444" t="s">
        <v>49</v>
      </c>
      <c r="S3444" t="s">
        <v>29</v>
      </c>
      <c r="T3444">
        <v>3</v>
      </c>
    </row>
    <row r="3445" spans="1:20" x14ac:dyDescent="0.3">
      <c r="A3445">
        <v>4307</v>
      </c>
      <c r="B3445">
        <v>42</v>
      </c>
      <c r="C3445" t="s">
        <v>30</v>
      </c>
      <c r="D3445" t="s">
        <v>21</v>
      </c>
      <c r="E3445">
        <v>5235.6818430000003</v>
      </c>
      <c r="F3445" s="1">
        <v>36755</v>
      </c>
      <c r="G3445">
        <v>15610.2</v>
      </c>
      <c r="H3445">
        <v>138.15199999999999</v>
      </c>
      <c r="I3445" t="s">
        <v>75</v>
      </c>
      <c r="J3445" t="s">
        <v>91</v>
      </c>
      <c r="K3445" t="s">
        <v>66</v>
      </c>
      <c r="L3445" t="s">
        <v>25</v>
      </c>
      <c r="M3445" t="s">
        <v>58</v>
      </c>
      <c r="N3445" t="s">
        <v>37</v>
      </c>
      <c r="O3445" t="s">
        <v>38</v>
      </c>
      <c r="P3445" t="s">
        <v>48</v>
      </c>
      <c r="Q3445" t="s">
        <v>58</v>
      </c>
      <c r="R3445" t="s">
        <v>28</v>
      </c>
      <c r="S3445" t="s">
        <v>72</v>
      </c>
      <c r="T3445">
        <v>3</v>
      </c>
    </row>
    <row r="3446" spans="1:20" x14ac:dyDescent="0.3">
      <c r="A3446">
        <v>4308</v>
      </c>
      <c r="B3446">
        <v>47</v>
      </c>
      <c r="C3446" t="s">
        <v>30</v>
      </c>
      <c r="D3446" t="s">
        <v>21</v>
      </c>
      <c r="E3446">
        <v>3139.8483019999999</v>
      </c>
      <c r="F3446" s="1">
        <v>36862</v>
      </c>
      <c r="G3446">
        <v>9345.9</v>
      </c>
      <c r="H3446">
        <v>70.585999999999999</v>
      </c>
      <c r="I3446" t="s">
        <v>51</v>
      </c>
      <c r="J3446" t="s">
        <v>84</v>
      </c>
      <c r="K3446" t="s">
        <v>57</v>
      </c>
      <c r="L3446" t="s">
        <v>35</v>
      </c>
      <c r="M3446" t="s">
        <v>62</v>
      </c>
      <c r="N3446" t="s">
        <v>46</v>
      </c>
      <c r="O3446" t="s">
        <v>27</v>
      </c>
      <c r="P3446" t="s">
        <v>48</v>
      </c>
      <c r="Q3446" t="s">
        <v>48</v>
      </c>
      <c r="R3446" t="s">
        <v>41</v>
      </c>
      <c r="S3446" t="s">
        <v>69</v>
      </c>
      <c r="T3446">
        <v>3</v>
      </c>
    </row>
    <row r="3447" spans="1:20" x14ac:dyDescent="0.3">
      <c r="A3447">
        <v>4309</v>
      </c>
      <c r="B3447">
        <v>62</v>
      </c>
      <c r="C3447" t="s">
        <v>20</v>
      </c>
      <c r="D3447" t="s">
        <v>21</v>
      </c>
      <c r="E3447">
        <v>4334.354832</v>
      </c>
      <c r="F3447" s="1">
        <v>35177</v>
      </c>
      <c r="G3447">
        <v>45360.2</v>
      </c>
      <c r="H3447">
        <v>371.233</v>
      </c>
      <c r="I3447" t="s">
        <v>44</v>
      </c>
      <c r="J3447" t="s">
        <v>96</v>
      </c>
      <c r="K3447" t="s">
        <v>74</v>
      </c>
      <c r="L3447" t="s">
        <v>25</v>
      </c>
      <c r="M3447" t="s">
        <v>26</v>
      </c>
      <c r="N3447" t="s">
        <v>46</v>
      </c>
      <c r="O3447" t="s">
        <v>27</v>
      </c>
      <c r="P3447" t="s">
        <v>40</v>
      </c>
      <c r="Q3447" t="s">
        <v>39</v>
      </c>
      <c r="R3447" t="s">
        <v>41</v>
      </c>
      <c r="S3447" t="s">
        <v>29</v>
      </c>
      <c r="T3447">
        <v>3</v>
      </c>
    </row>
    <row r="3448" spans="1:20" x14ac:dyDescent="0.3">
      <c r="A3448">
        <v>4311</v>
      </c>
      <c r="B3448">
        <v>61</v>
      </c>
      <c r="C3448" t="s">
        <v>20</v>
      </c>
      <c r="D3448" t="s">
        <v>31</v>
      </c>
      <c r="E3448">
        <v>3981.560731</v>
      </c>
      <c r="F3448" s="1">
        <v>35245</v>
      </c>
      <c r="G3448">
        <v>16048.9</v>
      </c>
      <c r="H3448">
        <v>97.338999999999999</v>
      </c>
      <c r="I3448" t="s">
        <v>44</v>
      </c>
      <c r="J3448" t="s">
        <v>64</v>
      </c>
      <c r="K3448" t="s">
        <v>66</v>
      </c>
      <c r="L3448" t="s">
        <v>25</v>
      </c>
      <c r="M3448" t="s">
        <v>68</v>
      </c>
      <c r="N3448" t="s">
        <v>54</v>
      </c>
      <c r="O3448" t="s">
        <v>78</v>
      </c>
      <c r="P3448" t="s">
        <v>26</v>
      </c>
      <c r="Q3448" t="s">
        <v>26</v>
      </c>
      <c r="R3448" t="s">
        <v>28</v>
      </c>
      <c r="S3448" t="s">
        <v>55</v>
      </c>
      <c r="T3448">
        <v>3</v>
      </c>
    </row>
    <row r="3449" spans="1:20" x14ac:dyDescent="0.3">
      <c r="A3449">
        <v>4314</v>
      </c>
      <c r="B3449">
        <v>54</v>
      </c>
      <c r="C3449" t="s">
        <v>30</v>
      </c>
      <c r="D3449" t="s">
        <v>21</v>
      </c>
      <c r="E3449">
        <v>3421.173902</v>
      </c>
      <c r="F3449" s="1">
        <v>30219</v>
      </c>
      <c r="G3449">
        <v>44409.3</v>
      </c>
      <c r="H3449">
        <v>356.69200000000001</v>
      </c>
      <c r="I3449" t="s">
        <v>32</v>
      </c>
      <c r="J3449" t="s">
        <v>79</v>
      </c>
      <c r="K3449" t="s">
        <v>34</v>
      </c>
      <c r="L3449" t="s">
        <v>35</v>
      </c>
      <c r="M3449" t="s">
        <v>68</v>
      </c>
      <c r="N3449" t="s">
        <v>54</v>
      </c>
      <c r="O3449" t="s">
        <v>78</v>
      </c>
      <c r="P3449" t="s">
        <v>39</v>
      </c>
      <c r="Q3449" t="s">
        <v>58</v>
      </c>
      <c r="R3449" t="s">
        <v>28</v>
      </c>
      <c r="S3449" t="s">
        <v>55</v>
      </c>
      <c r="T3449">
        <v>3</v>
      </c>
    </row>
    <row r="3450" spans="1:20" x14ac:dyDescent="0.3">
      <c r="A3450">
        <v>4316</v>
      </c>
      <c r="B3450">
        <v>39</v>
      </c>
      <c r="C3450" t="s">
        <v>20</v>
      </c>
      <c r="D3450" t="s">
        <v>21</v>
      </c>
      <c r="E3450">
        <v>3760.3388970000001</v>
      </c>
      <c r="F3450" s="1">
        <v>28307</v>
      </c>
      <c r="G3450">
        <v>10148.200000000001</v>
      </c>
      <c r="H3450">
        <v>81.739999999999995</v>
      </c>
      <c r="I3450" t="s">
        <v>44</v>
      </c>
      <c r="J3450" t="s">
        <v>52</v>
      </c>
      <c r="K3450" t="s">
        <v>34</v>
      </c>
      <c r="L3450" t="s">
        <v>25</v>
      </c>
      <c r="M3450" t="s">
        <v>26</v>
      </c>
      <c r="N3450" t="s">
        <v>54</v>
      </c>
      <c r="O3450" t="s">
        <v>38</v>
      </c>
      <c r="P3450" t="s">
        <v>58</v>
      </c>
      <c r="Q3450" t="s">
        <v>48</v>
      </c>
      <c r="R3450" t="s">
        <v>28</v>
      </c>
      <c r="S3450" t="s">
        <v>69</v>
      </c>
      <c r="T3450">
        <v>3</v>
      </c>
    </row>
    <row r="3451" spans="1:20" x14ac:dyDescent="0.3">
      <c r="A3451">
        <v>4322</v>
      </c>
      <c r="B3451">
        <v>46</v>
      </c>
      <c r="C3451" t="s">
        <v>20</v>
      </c>
      <c r="D3451" t="s">
        <v>21</v>
      </c>
      <c r="E3451">
        <v>2895.1630420000001</v>
      </c>
      <c r="F3451" s="1">
        <v>30714</v>
      </c>
      <c r="G3451">
        <v>34450.699999999997</v>
      </c>
      <c r="H3451">
        <v>338.39</v>
      </c>
      <c r="I3451" t="s">
        <v>22</v>
      </c>
      <c r="J3451" t="s">
        <v>102</v>
      </c>
      <c r="K3451" t="s">
        <v>53</v>
      </c>
      <c r="L3451" t="s">
        <v>25</v>
      </c>
      <c r="M3451" t="s">
        <v>58</v>
      </c>
      <c r="N3451" t="s">
        <v>54</v>
      </c>
      <c r="O3451" t="s">
        <v>78</v>
      </c>
      <c r="P3451" t="s">
        <v>58</v>
      </c>
      <c r="Q3451" t="s">
        <v>40</v>
      </c>
      <c r="R3451" t="s">
        <v>63</v>
      </c>
      <c r="S3451" t="s">
        <v>55</v>
      </c>
      <c r="T3451">
        <v>3</v>
      </c>
    </row>
    <row r="3452" spans="1:20" x14ac:dyDescent="0.3">
      <c r="A3452">
        <v>4323</v>
      </c>
      <c r="B3452">
        <v>70</v>
      </c>
      <c r="C3452" t="s">
        <v>20</v>
      </c>
      <c r="D3452" t="s">
        <v>21</v>
      </c>
      <c r="E3452">
        <v>4783.638473</v>
      </c>
      <c r="F3452" s="1">
        <v>31490</v>
      </c>
      <c r="G3452">
        <v>41889.300000000003</v>
      </c>
      <c r="H3452">
        <v>314.98899999999998</v>
      </c>
      <c r="I3452" t="s">
        <v>44</v>
      </c>
      <c r="J3452" t="s">
        <v>73</v>
      </c>
      <c r="K3452" t="s">
        <v>65</v>
      </c>
      <c r="L3452" t="s">
        <v>37</v>
      </c>
      <c r="M3452" t="s">
        <v>68</v>
      </c>
      <c r="N3452" t="s">
        <v>46</v>
      </c>
      <c r="O3452" t="s">
        <v>27</v>
      </c>
      <c r="P3452" t="s">
        <v>26</v>
      </c>
      <c r="Q3452" t="s">
        <v>48</v>
      </c>
      <c r="R3452" t="s">
        <v>63</v>
      </c>
      <c r="S3452" t="s">
        <v>42</v>
      </c>
      <c r="T3452">
        <v>3</v>
      </c>
    </row>
    <row r="3453" spans="1:20" x14ac:dyDescent="0.3">
      <c r="A3453">
        <v>4324</v>
      </c>
      <c r="B3453">
        <v>67</v>
      </c>
      <c r="C3453" t="s">
        <v>30</v>
      </c>
      <c r="D3453" t="s">
        <v>31</v>
      </c>
      <c r="E3453">
        <v>3156.7071369999999</v>
      </c>
      <c r="F3453" s="1">
        <v>43218</v>
      </c>
      <c r="G3453">
        <v>26854.7</v>
      </c>
      <c r="H3453">
        <v>143.822</v>
      </c>
      <c r="I3453" t="s">
        <v>44</v>
      </c>
      <c r="J3453" t="s">
        <v>92</v>
      </c>
      <c r="K3453" t="s">
        <v>74</v>
      </c>
      <c r="L3453" t="s">
        <v>25</v>
      </c>
      <c r="M3453" t="s">
        <v>36</v>
      </c>
      <c r="N3453" t="s">
        <v>25</v>
      </c>
      <c r="O3453" t="s">
        <v>27</v>
      </c>
      <c r="P3453" t="s">
        <v>40</v>
      </c>
      <c r="Q3453" t="s">
        <v>39</v>
      </c>
      <c r="R3453" t="s">
        <v>59</v>
      </c>
      <c r="S3453" t="s">
        <v>42</v>
      </c>
      <c r="T3453">
        <v>3</v>
      </c>
    </row>
    <row r="3454" spans="1:20" x14ac:dyDescent="0.3">
      <c r="A3454">
        <v>4332</v>
      </c>
      <c r="B3454">
        <v>65</v>
      </c>
      <c r="C3454" t="s">
        <v>20</v>
      </c>
      <c r="D3454" t="s">
        <v>21</v>
      </c>
      <c r="E3454">
        <v>3450.9995009999998</v>
      </c>
      <c r="F3454" s="1">
        <v>30456</v>
      </c>
      <c r="G3454">
        <v>14586.4</v>
      </c>
      <c r="H3454">
        <v>97.462000000000003</v>
      </c>
      <c r="I3454" t="s">
        <v>51</v>
      </c>
      <c r="J3454" t="s">
        <v>85</v>
      </c>
      <c r="K3454" t="s">
        <v>53</v>
      </c>
      <c r="L3454" t="s">
        <v>46</v>
      </c>
      <c r="M3454" t="s">
        <v>68</v>
      </c>
      <c r="N3454" t="s">
        <v>37</v>
      </c>
      <c r="O3454" t="s">
        <v>38</v>
      </c>
      <c r="P3454" t="s">
        <v>39</v>
      </c>
      <c r="Q3454" t="s">
        <v>26</v>
      </c>
      <c r="R3454" t="s">
        <v>28</v>
      </c>
      <c r="S3454" t="s">
        <v>69</v>
      </c>
      <c r="T3454">
        <v>3</v>
      </c>
    </row>
    <row r="3455" spans="1:20" x14ac:dyDescent="0.3">
      <c r="A3455">
        <v>4335</v>
      </c>
      <c r="B3455">
        <v>77</v>
      </c>
      <c r="C3455" t="s">
        <v>20</v>
      </c>
      <c r="D3455" t="s">
        <v>21</v>
      </c>
      <c r="E3455">
        <v>5134.5424659999999</v>
      </c>
      <c r="F3455" s="1">
        <v>40645</v>
      </c>
      <c r="G3455">
        <v>33132.1</v>
      </c>
      <c r="H3455">
        <v>323.77100000000002</v>
      </c>
      <c r="I3455" t="s">
        <v>75</v>
      </c>
      <c r="J3455" t="s">
        <v>101</v>
      </c>
      <c r="K3455" t="s">
        <v>34</v>
      </c>
      <c r="L3455" t="s">
        <v>46</v>
      </c>
      <c r="M3455" t="s">
        <v>58</v>
      </c>
      <c r="N3455" t="s">
        <v>25</v>
      </c>
      <c r="O3455" t="s">
        <v>27</v>
      </c>
      <c r="P3455" t="s">
        <v>48</v>
      </c>
      <c r="Q3455" t="s">
        <v>39</v>
      </c>
      <c r="R3455" t="s">
        <v>49</v>
      </c>
      <c r="S3455" t="s">
        <v>42</v>
      </c>
      <c r="T3455">
        <v>3</v>
      </c>
    </row>
    <row r="3456" spans="1:20" x14ac:dyDescent="0.3">
      <c r="A3456">
        <v>4338</v>
      </c>
      <c r="B3456">
        <v>55</v>
      </c>
      <c r="C3456" t="s">
        <v>30</v>
      </c>
      <c r="D3456" t="s">
        <v>31</v>
      </c>
      <c r="E3456">
        <v>4436.562758</v>
      </c>
      <c r="F3456" s="1">
        <v>27894</v>
      </c>
      <c r="G3456">
        <v>20976.2</v>
      </c>
      <c r="H3456">
        <v>125.37</v>
      </c>
      <c r="I3456" t="s">
        <v>44</v>
      </c>
      <c r="J3456" t="s">
        <v>73</v>
      </c>
      <c r="K3456" t="s">
        <v>24</v>
      </c>
      <c r="L3456" t="s">
        <v>35</v>
      </c>
      <c r="M3456" t="s">
        <v>68</v>
      </c>
      <c r="N3456" t="s">
        <v>46</v>
      </c>
      <c r="O3456" t="s">
        <v>78</v>
      </c>
      <c r="P3456" t="s">
        <v>39</v>
      </c>
      <c r="Q3456" t="s">
        <v>58</v>
      </c>
      <c r="R3456" t="s">
        <v>63</v>
      </c>
      <c r="S3456" t="s">
        <v>55</v>
      </c>
      <c r="T3456">
        <v>3</v>
      </c>
    </row>
    <row r="3457" spans="1:20" x14ac:dyDescent="0.3">
      <c r="A3457">
        <v>4341</v>
      </c>
      <c r="B3457">
        <v>53</v>
      </c>
      <c r="C3457" t="s">
        <v>30</v>
      </c>
      <c r="D3457" t="s">
        <v>50</v>
      </c>
      <c r="E3457">
        <v>2783.8583749999998</v>
      </c>
      <c r="F3457" s="1">
        <v>43762</v>
      </c>
      <c r="G3457">
        <v>30613.9</v>
      </c>
      <c r="H3457">
        <v>285.25400000000002</v>
      </c>
      <c r="I3457" t="s">
        <v>44</v>
      </c>
      <c r="J3457" t="s">
        <v>80</v>
      </c>
      <c r="K3457" t="s">
        <v>53</v>
      </c>
      <c r="L3457" t="s">
        <v>25</v>
      </c>
      <c r="M3457" t="s">
        <v>36</v>
      </c>
      <c r="N3457" t="s">
        <v>37</v>
      </c>
      <c r="O3457" t="s">
        <v>27</v>
      </c>
      <c r="P3457" t="s">
        <v>26</v>
      </c>
      <c r="Q3457" t="s">
        <v>39</v>
      </c>
      <c r="R3457" t="s">
        <v>49</v>
      </c>
      <c r="S3457" t="s">
        <v>55</v>
      </c>
      <c r="T3457">
        <v>3</v>
      </c>
    </row>
    <row r="3458" spans="1:20" x14ac:dyDescent="0.3">
      <c r="A3458">
        <v>4342</v>
      </c>
      <c r="B3458">
        <v>48</v>
      </c>
      <c r="C3458" t="s">
        <v>20</v>
      </c>
      <c r="D3458" t="s">
        <v>21</v>
      </c>
      <c r="E3458">
        <v>2641.1870039999999</v>
      </c>
      <c r="F3458" s="1">
        <v>32769</v>
      </c>
      <c r="G3458">
        <v>20948.400000000001</v>
      </c>
      <c r="H3458">
        <v>194.81399999999999</v>
      </c>
      <c r="I3458" t="s">
        <v>44</v>
      </c>
      <c r="J3458" t="s">
        <v>33</v>
      </c>
      <c r="K3458" t="s">
        <v>34</v>
      </c>
      <c r="L3458" t="s">
        <v>35</v>
      </c>
      <c r="M3458" t="s">
        <v>36</v>
      </c>
      <c r="N3458" t="s">
        <v>46</v>
      </c>
      <c r="O3458" t="s">
        <v>27</v>
      </c>
      <c r="P3458" t="s">
        <v>40</v>
      </c>
      <c r="Q3458" t="s">
        <v>48</v>
      </c>
      <c r="R3458" t="s">
        <v>63</v>
      </c>
      <c r="S3458" t="s">
        <v>69</v>
      </c>
      <c r="T3458">
        <v>3</v>
      </c>
    </row>
    <row r="3459" spans="1:20" x14ac:dyDescent="0.3">
      <c r="A3459">
        <v>4343</v>
      </c>
      <c r="B3459">
        <v>51</v>
      </c>
      <c r="C3459" t="s">
        <v>30</v>
      </c>
      <c r="D3459" t="s">
        <v>50</v>
      </c>
      <c r="E3459">
        <v>4819.4168980000004</v>
      </c>
      <c r="F3459" s="1">
        <v>43123</v>
      </c>
      <c r="G3459">
        <v>7906.3</v>
      </c>
      <c r="H3459">
        <v>72.626000000000005</v>
      </c>
      <c r="I3459" t="s">
        <v>75</v>
      </c>
      <c r="J3459" t="s">
        <v>92</v>
      </c>
      <c r="K3459" t="s">
        <v>83</v>
      </c>
      <c r="L3459" t="s">
        <v>37</v>
      </c>
      <c r="M3459" t="s">
        <v>36</v>
      </c>
      <c r="N3459" t="s">
        <v>46</v>
      </c>
      <c r="O3459" t="s">
        <v>47</v>
      </c>
      <c r="P3459" t="s">
        <v>40</v>
      </c>
      <c r="Q3459" t="s">
        <v>26</v>
      </c>
      <c r="R3459" t="s">
        <v>28</v>
      </c>
      <c r="S3459" t="s">
        <v>29</v>
      </c>
      <c r="T3459">
        <v>3</v>
      </c>
    </row>
    <row r="3460" spans="1:20" x14ac:dyDescent="0.3">
      <c r="A3460">
        <v>4358</v>
      </c>
      <c r="B3460">
        <v>62</v>
      </c>
      <c r="C3460" t="s">
        <v>20</v>
      </c>
      <c r="D3460" t="s">
        <v>31</v>
      </c>
      <c r="E3460">
        <v>3759.240057</v>
      </c>
      <c r="F3460" s="1">
        <v>39605</v>
      </c>
      <c r="G3460">
        <v>16776.900000000001</v>
      </c>
      <c r="H3460">
        <v>135.15</v>
      </c>
      <c r="I3460" t="s">
        <v>44</v>
      </c>
      <c r="J3460" t="s">
        <v>92</v>
      </c>
      <c r="K3460" t="s">
        <v>83</v>
      </c>
      <c r="L3460" t="s">
        <v>46</v>
      </c>
      <c r="M3460" t="s">
        <v>58</v>
      </c>
      <c r="N3460" t="s">
        <v>54</v>
      </c>
      <c r="O3460" t="s">
        <v>47</v>
      </c>
      <c r="P3460" t="s">
        <v>48</v>
      </c>
      <c r="Q3460" t="s">
        <v>26</v>
      </c>
      <c r="R3460" t="s">
        <v>59</v>
      </c>
      <c r="S3460" t="s">
        <v>55</v>
      </c>
      <c r="T3460">
        <v>3</v>
      </c>
    </row>
    <row r="3461" spans="1:20" x14ac:dyDescent="0.3">
      <c r="A3461">
        <v>4364</v>
      </c>
      <c r="B3461">
        <v>78</v>
      </c>
      <c r="C3461" t="s">
        <v>20</v>
      </c>
      <c r="D3461" t="s">
        <v>31</v>
      </c>
      <c r="E3461">
        <v>3892.5572480000001</v>
      </c>
      <c r="F3461" s="1">
        <v>30502</v>
      </c>
      <c r="G3461">
        <v>20817.7</v>
      </c>
      <c r="H3461">
        <v>124.145</v>
      </c>
      <c r="I3461" t="s">
        <v>44</v>
      </c>
      <c r="J3461" t="s">
        <v>86</v>
      </c>
      <c r="K3461" t="s">
        <v>61</v>
      </c>
      <c r="L3461" t="s">
        <v>54</v>
      </c>
      <c r="M3461" t="s">
        <v>36</v>
      </c>
      <c r="N3461" t="s">
        <v>25</v>
      </c>
      <c r="O3461" t="s">
        <v>27</v>
      </c>
      <c r="P3461" t="s">
        <v>58</v>
      </c>
      <c r="Q3461" t="s">
        <v>26</v>
      </c>
      <c r="R3461" t="s">
        <v>41</v>
      </c>
      <c r="S3461" t="s">
        <v>69</v>
      </c>
      <c r="T3461">
        <v>3</v>
      </c>
    </row>
    <row r="3462" spans="1:20" x14ac:dyDescent="0.3">
      <c r="A3462">
        <v>4367</v>
      </c>
      <c r="B3462">
        <v>41</v>
      </c>
      <c r="C3462" t="s">
        <v>30</v>
      </c>
      <c r="D3462" t="s">
        <v>50</v>
      </c>
      <c r="E3462">
        <v>4540.3623369999996</v>
      </c>
      <c r="F3462" s="1">
        <v>30338</v>
      </c>
      <c r="G3462">
        <v>20385.7</v>
      </c>
      <c r="H3462">
        <v>184.42599999999999</v>
      </c>
      <c r="I3462" t="s">
        <v>32</v>
      </c>
      <c r="J3462" t="s">
        <v>80</v>
      </c>
      <c r="K3462" t="s">
        <v>57</v>
      </c>
      <c r="L3462" t="s">
        <v>25</v>
      </c>
      <c r="M3462" t="s">
        <v>26</v>
      </c>
      <c r="N3462" t="s">
        <v>25</v>
      </c>
      <c r="O3462" t="s">
        <v>27</v>
      </c>
      <c r="P3462" t="s">
        <v>39</v>
      </c>
      <c r="Q3462" t="s">
        <v>39</v>
      </c>
      <c r="R3462" t="s">
        <v>41</v>
      </c>
      <c r="S3462" t="s">
        <v>69</v>
      </c>
      <c r="T3462">
        <v>3</v>
      </c>
    </row>
    <row r="3463" spans="1:20" x14ac:dyDescent="0.3">
      <c r="A3463">
        <v>4370</v>
      </c>
      <c r="B3463">
        <v>44</v>
      </c>
      <c r="C3463" t="s">
        <v>20</v>
      </c>
      <c r="D3463" t="s">
        <v>21</v>
      </c>
      <c r="E3463">
        <v>4383.1278759999996</v>
      </c>
      <c r="F3463" s="1">
        <v>34178</v>
      </c>
      <c r="G3463">
        <v>27452.2</v>
      </c>
      <c r="H3463">
        <v>147.77799999999999</v>
      </c>
      <c r="I3463" t="s">
        <v>75</v>
      </c>
      <c r="J3463" t="s">
        <v>33</v>
      </c>
      <c r="K3463" t="s">
        <v>53</v>
      </c>
      <c r="L3463" t="s">
        <v>46</v>
      </c>
      <c r="M3463" t="s">
        <v>62</v>
      </c>
      <c r="N3463" t="s">
        <v>25</v>
      </c>
      <c r="O3463" t="s">
        <v>47</v>
      </c>
      <c r="P3463" t="s">
        <v>39</v>
      </c>
      <c r="Q3463" t="s">
        <v>58</v>
      </c>
      <c r="R3463" t="s">
        <v>28</v>
      </c>
      <c r="S3463" t="s">
        <v>55</v>
      </c>
      <c r="T3463">
        <v>3</v>
      </c>
    </row>
    <row r="3464" spans="1:20" x14ac:dyDescent="0.3">
      <c r="A3464">
        <v>4373</v>
      </c>
      <c r="B3464">
        <v>63</v>
      </c>
      <c r="C3464" t="s">
        <v>20</v>
      </c>
      <c r="D3464" t="s">
        <v>21</v>
      </c>
      <c r="E3464">
        <v>3182.7769499999999</v>
      </c>
      <c r="F3464" s="1">
        <v>39134</v>
      </c>
      <c r="G3464">
        <v>26691.599999999999</v>
      </c>
      <c r="H3464">
        <v>185.44200000000001</v>
      </c>
      <c r="I3464" t="s">
        <v>75</v>
      </c>
      <c r="J3464" t="s">
        <v>91</v>
      </c>
      <c r="K3464" t="s">
        <v>24</v>
      </c>
      <c r="L3464" t="s">
        <v>25</v>
      </c>
      <c r="M3464" t="s">
        <v>68</v>
      </c>
      <c r="N3464" t="s">
        <v>35</v>
      </c>
      <c r="O3464" t="s">
        <v>27</v>
      </c>
      <c r="P3464" t="s">
        <v>40</v>
      </c>
      <c r="Q3464" t="s">
        <v>26</v>
      </c>
      <c r="R3464" t="s">
        <v>28</v>
      </c>
      <c r="S3464" t="s">
        <v>42</v>
      </c>
      <c r="T3464">
        <v>3</v>
      </c>
    </row>
    <row r="3465" spans="1:20" x14ac:dyDescent="0.3">
      <c r="A3465">
        <v>4387</v>
      </c>
      <c r="B3465">
        <v>54</v>
      </c>
      <c r="C3465" t="s">
        <v>30</v>
      </c>
      <c r="D3465" t="s">
        <v>21</v>
      </c>
      <c r="E3465">
        <v>4555.8141230000001</v>
      </c>
      <c r="F3465" s="1">
        <v>37380</v>
      </c>
      <c r="G3465">
        <v>37891</v>
      </c>
      <c r="H3465">
        <v>298.18900000000002</v>
      </c>
      <c r="I3465" t="s">
        <v>22</v>
      </c>
      <c r="J3465" t="s">
        <v>101</v>
      </c>
      <c r="K3465" t="s">
        <v>57</v>
      </c>
      <c r="L3465" t="s">
        <v>54</v>
      </c>
      <c r="M3465" t="s">
        <v>68</v>
      </c>
      <c r="N3465" t="s">
        <v>25</v>
      </c>
      <c r="O3465" t="s">
        <v>78</v>
      </c>
      <c r="P3465" t="s">
        <v>26</v>
      </c>
      <c r="Q3465" t="s">
        <v>39</v>
      </c>
      <c r="R3465" t="s">
        <v>59</v>
      </c>
      <c r="S3465" t="s">
        <v>55</v>
      </c>
      <c r="T3465">
        <v>3</v>
      </c>
    </row>
    <row r="3466" spans="1:20" x14ac:dyDescent="0.3">
      <c r="A3466">
        <v>4391</v>
      </c>
      <c r="B3466">
        <v>54</v>
      </c>
      <c r="C3466" t="s">
        <v>20</v>
      </c>
      <c r="D3466" t="s">
        <v>21</v>
      </c>
      <c r="E3466">
        <v>4882.0183079999997</v>
      </c>
      <c r="F3466" s="1">
        <v>29612</v>
      </c>
      <c r="G3466">
        <v>26534.1</v>
      </c>
      <c r="H3466">
        <v>224.10499999999999</v>
      </c>
      <c r="I3466" t="s">
        <v>22</v>
      </c>
      <c r="J3466" t="s">
        <v>88</v>
      </c>
      <c r="K3466" t="s">
        <v>53</v>
      </c>
      <c r="L3466" t="s">
        <v>54</v>
      </c>
      <c r="M3466" t="s">
        <v>26</v>
      </c>
      <c r="N3466" t="s">
        <v>25</v>
      </c>
      <c r="O3466" t="s">
        <v>47</v>
      </c>
      <c r="P3466" t="s">
        <v>39</v>
      </c>
      <c r="Q3466" t="s">
        <v>26</v>
      </c>
      <c r="R3466" t="s">
        <v>49</v>
      </c>
      <c r="S3466" t="s">
        <v>72</v>
      </c>
      <c r="T3466">
        <v>3</v>
      </c>
    </row>
    <row r="3467" spans="1:20" x14ac:dyDescent="0.3">
      <c r="A3467">
        <v>4397</v>
      </c>
      <c r="B3467">
        <v>60</v>
      </c>
      <c r="C3467" t="s">
        <v>30</v>
      </c>
      <c r="D3467" t="s">
        <v>50</v>
      </c>
      <c r="E3467">
        <v>4666.0656349999999</v>
      </c>
      <c r="F3467" s="1">
        <v>39945</v>
      </c>
      <c r="G3467">
        <v>15825.5</v>
      </c>
      <c r="H3467">
        <v>103.33199999999999</v>
      </c>
      <c r="I3467" t="s">
        <v>51</v>
      </c>
      <c r="J3467" t="s">
        <v>101</v>
      </c>
      <c r="K3467" t="s">
        <v>65</v>
      </c>
      <c r="L3467" t="s">
        <v>46</v>
      </c>
      <c r="M3467" t="s">
        <v>68</v>
      </c>
      <c r="N3467" t="s">
        <v>46</v>
      </c>
      <c r="O3467" t="s">
        <v>27</v>
      </c>
      <c r="P3467" t="s">
        <v>40</v>
      </c>
      <c r="Q3467" t="s">
        <v>39</v>
      </c>
      <c r="R3467" t="s">
        <v>49</v>
      </c>
      <c r="S3467" t="s">
        <v>72</v>
      </c>
      <c r="T3467">
        <v>3</v>
      </c>
    </row>
    <row r="3468" spans="1:20" x14ac:dyDescent="0.3">
      <c r="A3468">
        <v>4398</v>
      </c>
      <c r="B3468">
        <v>64</v>
      </c>
      <c r="C3468" t="s">
        <v>20</v>
      </c>
      <c r="D3468" t="s">
        <v>21</v>
      </c>
      <c r="E3468">
        <v>4361.5678399999997</v>
      </c>
      <c r="F3468" s="1">
        <v>30406</v>
      </c>
      <c r="G3468">
        <v>31157.8</v>
      </c>
      <c r="H3468">
        <v>231.16800000000001</v>
      </c>
      <c r="I3468" t="s">
        <v>44</v>
      </c>
      <c r="J3468" t="s">
        <v>88</v>
      </c>
      <c r="K3468" t="s">
        <v>53</v>
      </c>
      <c r="L3468" t="s">
        <v>54</v>
      </c>
      <c r="M3468" t="s">
        <v>58</v>
      </c>
      <c r="N3468" t="s">
        <v>35</v>
      </c>
      <c r="O3468" t="s">
        <v>27</v>
      </c>
      <c r="P3468" t="s">
        <v>48</v>
      </c>
      <c r="Q3468" t="s">
        <v>48</v>
      </c>
      <c r="R3468" t="s">
        <v>49</v>
      </c>
      <c r="S3468" t="s">
        <v>42</v>
      </c>
      <c r="T3468">
        <v>3</v>
      </c>
    </row>
    <row r="3469" spans="1:20" x14ac:dyDescent="0.3">
      <c r="A3469">
        <v>4399</v>
      </c>
      <c r="B3469">
        <v>55</v>
      </c>
      <c r="C3469" t="s">
        <v>30</v>
      </c>
      <c r="D3469" t="s">
        <v>21</v>
      </c>
      <c r="E3469">
        <v>4552.1319169999997</v>
      </c>
      <c r="F3469" s="1">
        <v>31926</v>
      </c>
      <c r="G3469">
        <v>40032.1</v>
      </c>
      <c r="H3469">
        <v>333.13499999999999</v>
      </c>
      <c r="I3469" t="s">
        <v>75</v>
      </c>
      <c r="J3469" t="s">
        <v>96</v>
      </c>
      <c r="K3469" t="s">
        <v>83</v>
      </c>
      <c r="L3469" t="s">
        <v>54</v>
      </c>
      <c r="M3469" t="s">
        <v>36</v>
      </c>
      <c r="N3469" t="s">
        <v>46</v>
      </c>
      <c r="O3469" t="s">
        <v>27</v>
      </c>
      <c r="P3469" t="s">
        <v>26</v>
      </c>
      <c r="Q3469" t="s">
        <v>26</v>
      </c>
      <c r="R3469" t="s">
        <v>49</v>
      </c>
      <c r="S3469" t="s">
        <v>69</v>
      </c>
      <c r="T3469">
        <v>3</v>
      </c>
    </row>
    <row r="3470" spans="1:20" x14ac:dyDescent="0.3">
      <c r="A3470">
        <v>4400</v>
      </c>
      <c r="B3470">
        <v>63</v>
      </c>
      <c r="C3470" t="s">
        <v>20</v>
      </c>
      <c r="D3470" t="s">
        <v>21</v>
      </c>
      <c r="E3470">
        <v>2723.9923100000001</v>
      </c>
      <c r="F3470" s="1">
        <v>38152</v>
      </c>
      <c r="G3470">
        <v>25317.9</v>
      </c>
      <c r="H3470">
        <v>134.35499999999999</v>
      </c>
      <c r="I3470" t="s">
        <v>22</v>
      </c>
      <c r="J3470" t="s">
        <v>80</v>
      </c>
      <c r="K3470" t="s">
        <v>74</v>
      </c>
      <c r="L3470" t="s">
        <v>25</v>
      </c>
      <c r="M3470" t="s">
        <v>58</v>
      </c>
      <c r="N3470" t="s">
        <v>54</v>
      </c>
      <c r="O3470" t="s">
        <v>47</v>
      </c>
      <c r="P3470" t="s">
        <v>58</v>
      </c>
      <c r="Q3470" t="s">
        <v>40</v>
      </c>
      <c r="R3470" t="s">
        <v>59</v>
      </c>
      <c r="S3470" t="s">
        <v>29</v>
      </c>
      <c r="T3470">
        <v>3</v>
      </c>
    </row>
    <row r="3471" spans="1:20" x14ac:dyDescent="0.3">
      <c r="A3471">
        <v>4406</v>
      </c>
      <c r="B3471">
        <v>56</v>
      </c>
      <c r="C3471" t="s">
        <v>20</v>
      </c>
      <c r="D3471" t="s">
        <v>21</v>
      </c>
      <c r="E3471">
        <v>4045.9097590000001</v>
      </c>
      <c r="F3471" s="1">
        <v>36725</v>
      </c>
      <c r="G3471">
        <v>39587.599999999999</v>
      </c>
      <c r="H3471">
        <v>359.96899999999999</v>
      </c>
      <c r="I3471" t="s">
        <v>44</v>
      </c>
      <c r="J3471" t="s">
        <v>82</v>
      </c>
      <c r="K3471" t="s">
        <v>57</v>
      </c>
      <c r="L3471" t="s">
        <v>54</v>
      </c>
      <c r="M3471" t="s">
        <v>36</v>
      </c>
      <c r="N3471" t="s">
        <v>46</v>
      </c>
      <c r="O3471" t="s">
        <v>27</v>
      </c>
      <c r="P3471" t="s">
        <v>40</v>
      </c>
      <c r="Q3471" t="s">
        <v>40</v>
      </c>
      <c r="R3471" t="s">
        <v>28</v>
      </c>
      <c r="S3471" t="s">
        <v>69</v>
      </c>
      <c r="T3471">
        <v>3</v>
      </c>
    </row>
    <row r="3472" spans="1:20" x14ac:dyDescent="0.3">
      <c r="A3472">
        <v>4410</v>
      </c>
      <c r="B3472">
        <v>61</v>
      </c>
      <c r="C3472" t="s">
        <v>30</v>
      </c>
      <c r="D3472" t="s">
        <v>21</v>
      </c>
      <c r="E3472">
        <v>4681.3587219999999</v>
      </c>
      <c r="F3472" s="1">
        <v>39047</v>
      </c>
      <c r="G3472">
        <v>5368.1</v>
      </c>
      <c r="H3472">
        <v>31.927</v>
      </c>
      <c r="I3472" t="s">
        <v>51</v>
      </c>
      <c r="J3472" t="s">
        <v>23</v>
      </c>
      <c r="K3472" t="s">
        <v>34</v>
      </c>
      <c r="L3472" t="s">
        <v>54</v>
      </c>
      <c r="M3472" t="s">
        <v>26</v>
      </c>
      <c r="N3472" t="s">
        <v>54</v>
      </c>
      <c r="O3472" t="s">
        <v>27</v>
      </c>
      <c r="P3472" t="s">
        <v>58</v>
      </c>
      <c r="Q3472" t="s">
        <v>48</v>
      </c>
      <c r="R3472" t="s">
        <v>28</v>
      </c>
      <c r="S3472" t="s">
        <v>69</v>
      </c>
      <c r="T3472">
        <v>3</v>
      </c>
    </row>
    <row r="3473" spans="1:20" x14ac:dyDescent="0.3">
      <c r="A3473">
        <v>4413</v>
      </c>
      <c r="B3473">
        <v>43</v>
      </c>
      <c r="C3473" t="s">
        <v>20</v>
      </c>
      <c r="D3473" t="s">
        <v>21</v>
      </c>
      <c r="E3473">
        <v>4213.5162309999996</v>
      </c>
      <c r="F3473" s="1">
        <v>38781</v>
      </c>
      <c r="G3473">
        <v>14695.2</v>
      </c>
      <c r="H3473">
        <v>81.733999999999995</v>
      </c>
      <c r="I3473" t="s">
        <v>22</v>
      </c>
      <c r="J3473" t="s">
        <v>33</v>
      </c>
      <c r="K3473" t="s">
        <v>61</v>
      </c>
      <c r="L3473" t="s">
        <v>46</v>
      </c>
      <c r="M3473" t="s">
        <v>68</v>
      </c>
      <c r="N3473" t="s">
        <v>37</v>
      </c>
      <c r="O3473" t="s">
        <v>27</v>
      </c>
      <c r="P3473" t="s">
        <v>26</v>
      </c>
      <c r="Q3473" t="s">
        <v>58</v>
      </c>
      <c r="R3473" t="s">
        <v>41</v>
      </c>
      <c r="S3473" t="s">
        <v>72</v>
      </c>
      <c r="T3473">
        <v>3</v>
      </c>
    </row>
    <row r="3474" spans="1:20" x14ac:dyDescent="0.3">
      <c r="A3474">
        <v>4415</v>
      </c>
      <c r="B3474">
        <v>59</v>
      </c>
      <c r="C3474" t="s">
        <v>20</v>
      </c>
      <c r="D3474" t="s">
        <v>21</v>
      </c>
      <c r="E3474">
        <v>2857.5830350000001</v>
      </c>
      <c r="F3474" s="1">
        <v>44090</v>
      </c>
      <c r="G3474">
        <v>13924.2</v>
      </c>
      <c r="H3474">
        <v>133.517</v>
      </c>
      <c r="I3474" t="s">
        <v>44</v>
      </c>
      <c r="J3474" t="s">
        <v>76</v>
      </c>
      <c r="K3474" t="s">
        <v>53</v>
      </c>
      <c r="L3474" t="s">
        <v>35</v>
      </c>
      <c r="M3474" t="s">
        <v>58</v>
      </c>
      <c r="N3474" t="s">
        <v>25</v>
      </c>
      <c r="O3474" t="s">
        <v>27</v>
      </c>
      <c r="P3474" t="s">
        <v>40</v>
      </c>
      <c r="Q3474" t="s">
        <v>58</v>
      </c>
      <c r="R3474" t="s">
        <v>59</v>
      </c>
      <c r="S3474" t="s">
        <v>42</v>
      </c>
      <c r="T3474">
        <v>3</v>
      </c>
    </row>
    <row r="3475" spans="1:20" x14ac:dyDescent="0.3">
      <c r="A3475">
        <v>4425</v>
      </c>
      <c r="B3475">
        <v>60</v>
      </c>
      <c r="C3475" t="s">
        <v>20</v>
      </c>
      <c r="D3475" t="s">
        <v>21</v>
      </c>
      <c r="E3475">
        <v>4815.8775400000004</v>
      </c>
      <c r="F3475" s="1">
        <v>32540</v>
      </c>
      <c r="G3475">
        <v>20082.3</v>
      </c>
      <c r="H3475">
        <v>175.47</v>
      </c>
      <c r="I3475" t="s">
        <v>75</v>
      </c>
      <c r="J3475" t="s">
        <v>77</v>
      </c>
      <c r="K3475" t="s">
        <v>83</v>
      </c>
      <c r="L3475" t="s">
        <v>35</v>
      </c>
      <c r="M3475" t="s">
        <v>68</v>
      </c>
      <c r="N3475" t="s">
        <v>37</v>
      </c>
      <c r="O3475" t="s">
        <v>78</v>
      </c>
      <c r="P3475" t="s">
        <v>58</v>
      </c>
      <c r="Q3475" t="s">
        <v>58</v>
      </c>
      <c r="R3475" t="s">
        <v>63</v>
      </c>
      <c r="S3475" t="s">
        <v>69</v>
      </c>
      <c r="T3475">
        <v>3</v>
      </c>
    </row>
    <row r="3476" spans="1:20" x14ac:dyDescent="0.3">
      <c r="A3476">
        <v>4427</v>
      </c>
      <c r="B3476">
        <v>54</v>
      </c>
      <c r="C3476" t="s">
        <v>20</v>
      </c>
      <c r="D3476" t="s">
        <v>21</v>
      </c>
      <c r="E3476">
        <v>4017.9284480000001</v>
      </c>
      <c r="F3476" s="1">
        <v>43884</v>
      </c>
      <c r="G3476">
        <v>32872</v>
      </c>
      <c r="H3476">
        <v>250.72200000000001</v>
      </c>
      <c r="I3476" t="s">
        <v>44</v>
      </c>
      <c r="J3476" t="s">
        <v>93</v>
      </c>
      <c r="K3476" t="s">
        <v>83</v>
      </c>
      <c r="L3476" t="s">
        <v>35</v>
      </c>
      <c r="M3476" t="s">
        <v>26</v>
      </c>
      <c r="N3476" t="s">
        <v>46</v>
      </c>
      <c r="O3476" t="s">
        <v>27</v>
      </c>
      <c r="P3476" t="s">
        <v>48</v>
      </c>
      <c r="Q3476" t="s">
        <v>26</v>
      </c>
      <c r="R3476" t="s">
        <v>49</v>
      </c>
      <c r="S3476" t="s">
        <v>55</v>
      </c>
      <c r="T3476">
        <v>3</v>
      </c>
    </row>
    <row r="3477" spans="1:20" x14ac:dyDescent="0.3">
      <c r="A3477">
        <v>4432</v>
      </c>
      <c r="B3477">
        <v>55</v>
      </c>
      <c r="C3477" t="s">
        <v>20</v>
      </c>
      <c r="D3477" t="s">
        <v>21</v>
      </c>
      <c r="E3477">
        <v>3562.5091790000001</v>
      </c>
      <c r="F3477" s="1">
        <v>36893</v>
      </c>
      <c r="G3477">
        <v>10856</v>
      </c>
      <c r="H3477">
        <v>57.378999999999998</v>
      </c>
      <c r="I3477" t="s">
        <v>22</v>
      </c>
      <c r="J3477" t="s">
        <v>23</v>
      </c>
      <c r="K3477" t="s">
        <v>74</v>
      </c>
      <c r="L3477" t="s">
        <v>25</v>
      </c>
      <c r="M3477" t="s">
        <v>58</v>
      </c>
      <c r="N3477" t="s">
        <v>46</v>
      </c>
      <c r="O3477" t="s">
        <v>27</v>
      </c>
      <c r="P3477" t="s">
        <v>58</v>
      </c>
      <c r="Q3477" t="s">
        <v>58</v>
      </c>
      <c r="R3477" t="s">
        <v>41</v>
      </c>
      <c r="S3477" t="s">
        <v>42</v>
      </c>
      <c r="T3477">
        <v>3</v>
      </c>
    </row>
    <row r="3478" spans="1:20" x14ac:dyDescent="0.3">
      <c r="A3478">
        <v>4437</v>
      </c>
      <c r="B3478">
        <v>32</v>
      </c>
      <c r="C3478" t="s">
        <v>30</v>
      </c>
      <c r="D3478" t="s">
        <v>21</v>
      </c>
      <c r="E3478">
        <v>3853.9768389999999</v>
      </c>
      <c r="F3478" s="1">
        <v>27696</v>
      </c>
      <c r="G3478">
        <v>13201.8</v>
      </c>
      <c r="H3478">
        <v>126.46899999999999</v>
      </c>
      <c r="I3478" t="s">
        <v>44</v>
      </c>
      <c r="J3478" t="s">
        <v>52</v>
      </c>
      <c r="K3478" t="s">
        <v>83</v>
      </c>
      <c r="L3478" t="s">
        <v>46</v>
      </c>
      <c r="M3478" t="s">
        <v>26</v>
      </c>
      <c r="N3478" t="s">
        <v>46</v>
      </c>
      <c r="O3478" t="s">
        <v>47</v>
      </c>
      <c r="P3478" t="s">
        <v>40</v>
      </c>
      <c r="Q3478" t="s">
        <v>58</v>
      </c>
      <c r="R3478" t="s">
        <v>63</v>
      </c>
      <c r="S3478" t="s">
        <v>42</v>
      </c>
      <c r="T3478">
        <v>3</v>
      </c>
    </row>
    <row r="3479" spans="1:20" x14ac:dyDescent="0.3">
      <c r="A3479">
        <v>4438</v>
      </c>
      <c r="B3479">
        <v>52</v>
      </c>
      <c r="C3479" t="s">
        <v>20</v>
      </c>
      <c r="D3479" t="s">
        <v>21</v>
      </c>
      <c r="E3479">
        <v>3869.2394089999998</v>
      </c>
      <c r="F3479" s="1">
        <v>29628</v>
      </c>
      <c r="G3479">
        <v>38340.400000000001</v>
      </c>
      <c r="H3479">
        <v>341.6</v>
      </c>
      <c r="I3479" t="s">
        <v>22</v>
      </c>
      <c r="J3479" t="s">
        <v>90</v>
      </c>
      <c r="K3479" t="s">
        <v>61</v>
      </c>
      <c r="L3479" t="s">
        <v>35</v>
      </c>
      <c r="M3479" t="s">
        <v>58</v>
      </c>
      <c r="N3479" t="s">
        <v>37</v>
      </c>
      <c r="O3479" t="s">
        <v>27</v>
      </c>
      <c r="P3479" t="s">
        <v>48</v>
      </c>
      <c r="Q3479" t="s">
        <v>58</v>
      </c>
      <c r="R3479" t="s">
        <v>63</v>
      </c>
      <c r="S3479" t="s">
        <v>42</v>
      </c>
      <c r="T3479">
        <v>3</v>
      </c>
    </row>
    <row r="3480" spans="1:20" x14ac:dyDescent="0.3">
      <c r="A3480">
        <v>4439</v>
      </c>
      <c r="B3480">
        <v>50</v>
      </c>
      <c r="C3480" t="s">
        <v>20</v>
      </c>
      <c r="D3480" t="s">
        <v>21</v>
      </c>
      <c r="E3480">
        <v>4555.3657320000002</v>
      </c>
      <c r="F3480" s="1">
        <v>33065</v>
      </c>
      <c r="G3480">
        <v>33876.300000000003</v>
      </c>
      <c r="H3480">
        <v>218.67099999999999</v>
      </c>
      <c r="I3480" t="s">
        <v>75</v>
      </c>
      <c r="J3480" t="s">
        <v>96</v>
      </c>
      <c r="K3480" t="s">
        <v>83</v>
      </c>
      <c r="L3480" t="s">
        <v>54</v>
      </c>
      <c r="M3480" t="s">
        <v>36</v>
      </c>
      <c r="N3480" t="s">
        <v>37</v>
      </c>
      <c r="O3480" t="s">
        <v>27</v>
      </c>
      <c r="P3480" t="s">
        <v>26</v>
      </c>
      <c r="Q3480" t="s">
        <v>39</v>
      </c>
      <c r="R3480" t="s">
        <v>59</v>
      </c>
      <c r="S3480" t="s">
        <v>42</v>
      </c>
      <c r="T3480">
        <v>3</v>
      </c>
    </row>
    <row r="3481" spans="1:20" x14ac:dyDescent="0.3">
      <c r="A3481">
        <v>4441</v>
      </c>
      <c r="B3481">
        <v>66</v>
      </c>
      <c r="C3481" t="s">
        <v>20</v>
      </c>
      <c r="D3481" t="s">
        <v>21</v>
      </c>
      <c r="E3481">
        <v>3762.3910430000001</v>
      </c>
      <c r="F3481" s="1">
        <v>44387</v>
      </c>
      <c r="G3481">
        <v>42178</v>
      </c>
      <c r="H3481">
        <v>373.94299999999998</v>
      </c>
      <c r="I3481" t="s">
        <v>44</v>
      </c>
      <c r="J3481" t="s">
        <v>87</v>
      </c>
      <c r="K3481" t="s">
        <v>61</v>
      </c>
      <c r="L3481" t="s">
        <v>54</v>
      </c>
      <c r="M3481" t="s">
        <v>62</v>
      </c>
      <c r="N3481" t="s">
        <v>46</v>
      </c>
      <c r="O3481" t="s">
        <v>47</v>
      </c>
      <c r="P3481" t="s">
        <v>39</v>
      </c>
      <c r="Q3481" t="s">
        <v>48</v>
      </c>
      <c r="R3481" t="s">
        <v>41</v>
      </c>
      <c r="S3481" t="s">
        <v>69</v>
      </c>
      <c r="T3481">
        <v>3</v>
      </c>
    </row>
    <row r="3482" spans="1:20" x14ac:dyDescent="0.3">
      <c r="A3482">
        <v>4454</v>
      </c>
      <c r="B3482">
        <v>62</v>
      </c>
      <c r="C3482" t="s">
        <v>20</v>
      </c>
      <c r="D3482" t="s">
        <v>31</v>
      </c>
      <c r="E3482">
        <v>3786.2502880000002</v>
      </c>
      <c r="F3482" s="1">
        <v>37059</v>
      </c>
      <c r="G3482">
        <v>23703.5</v>
      </c>
      <c r="H3482">
        <v>207.078</v>
      </c>
      <c r="I3482" t="s">
        <v>44</v>
      </c>
      <c r="J3482" t="s">
        <v>84</v>
      </c>
      <c r="K3482" t="s">
        <v>65</v>
      </c>
      <c r="L3482" t="s">
        <v>46</v>
      </c>
      <c r="M3482" t="s">
        <v>26</v>
      </c>
      <c r="N3482" t="s">
        <v>54</v>
      </c>
      <c r="O3482" t="s">
        <v>47</v>
      </c>
      <c r="P3482" t="s">
        <v>39</v>
      </c>
      <c r="Q3482" t="s">
        <v>40</v>
      </c>
      <c r="R3482" t="s">
        <v>49</v>
      </c>
      <c r="S3482" t="s">
        <v>29</v>
      </c>
      <c r="T3482">
        <v>3</v>
      </c>
    </row>
    <row r="3483" spans="1:20" x14ac:dyDescent="0.3">
      <c r="A3483">
        <v>4460</v>
      </c>
      <c r="B3483">
        <v>54</v>
      </c>
      <c r="C3483" t="s">
        <v>20</v>
      </c>
      <c r="D3483" t="s">
        <v>21</v>
      </c>
      <c r="E3483">
        <v>3204.4697470000001</v>
      </c>
      <c r="F3483" s="1">
        <v>38105</v>
      </c>
      <c r="G3483">
        <v>46344</v>
      </c>
      <c r="H3483">
        <v>286.02800000000002</v>
      </c>
      <c r="I3483" t="s">
        <v>75</v>
      </c>
      <c r="J3483" t="s">
        <v>91</v>
      </c>
      <c r="K3483" t="s">
        <v>53</v>
      </c>
      <c r="L3483" t="s">
        <v>25</v>
      </c>
      <c r="M3483" t="s">
        <v>68</v>
      </c>
      <c r="N3483" t="s">
        <v>54</v>
      </c>
      <c r="O3483" t="s">
        <v>27</v>
      </c>
      <c r="P3483" t="s">
        <v>39</v>
      </c>
      <c r="Q3483" t="s">
        <v>40</v>
      </c>
      <c r="R3483" t="s">
        <v>28</v>
      </c>
      <c r="S3483" t="s">
        <v>55</v>
      </c>
      <c r="T3483">
        <v>3</v>
      </c>
    </row>
    <row r="3484" spans="1:20" x14ac:dyDescent="0.3">
      <c r="A3484">
        <v>4471</v>
      </c>
      <c r="B3484">
        <v>43</v>
      </c>
      <c r="C3484" t="s">
        <v>20</v>
      </c>
      <c r="D3484" t="s">
        <v>21</v>
      </c>
      <c r="E3484">
        <v>4450.493383</v>
      </c>
      <c r="F3484" s="1">
        <v>42961</v>
      </c>
      <c r="G3484">
        <v>16177.6</v>
      </c>
      <c r="H3484">
        <v>153.03</v>
      </c>
      <c r="I3484" t="s">
        <v>51</v>
      </c>
      <c r="J3484" t="s">
        <v>76</v>
      </c>
      <c r="K3484" t="s">
        <v>53</v>
      </c>
      <c r="L3484" t="s">
        <v>37</v>
      </c>
      <c r="M3484" t="s">
        <v>68</v>
      </c>
      <c r="N3484" t="s">
        <v>46</v>
      </c>
      <c r="O3484" t="s">
        <v>38</v>
      </c>
      <c r="P3484" t="s">
        <v>48</v>
      </c>
      <c r="Q3484" t="s">
        <v>39</v>
      </c>
      <c r="R3484" t="s">
        <v>28</v>
      </c>
      <c r="S3484" t="s">
        <v>55</v>
      </c>
      <c r="T3484">
        <v>3</v>
      </c>
    </row>
    <row r="3485" spans="1:20" x14ac:dyDescent="0.3">
      <c r="A3485">
        <v>4472</v>
      </c>
      <c r="B3485">
        <v>57</v>
      </c>
      <c r="C3485" t="s">
        <v>20</v>
      </c>
      <c r="D3485" t="s">
        <v>21</v>
      </c>
      <c r="E3485">
        <v>2964.409326</v>
      </c>
      <c r="F3485" s="1">
        <v>42399</v>
      </c>
      <c r="G3485">
        <v>45449.9</v>
      </c>
      <c r="H3485">
        <v>396.69299999999998</v>
      </c>
      <c r="I3485" t="s">
        <v>51</v>
      </c>
      <c r="J3485" t="s">
        <v>82</v>
      </c>
      <c r="K3485" t="s">
        <v>74</v>
      </c>
      <c r="L3485" t="s">
        <v>46</v>
      </c>
      <c r="M3485" t="s">
        <v>26</v>
      </c>
      <c r="N3485" t="s">
        <v>54</v>
      </c>
      <c r="O3485" t="s">
        <v>38</v>
      </c>
      <c r="P3485" t="s">
        <v>48</v>
      </c>
      <c r="Q3485" t="s">
        <v>26</v>
      </c>
      <c r="R3485" t="s">
        <v>49</v>
      </c>
      <c r="S3485" t="s">
        <v>55</v>
      </c>
      <c r="T3485">
        <v>3</v>
      </c>
    </row>
    <row r="3486" spans="1:20" x14ac:dyDescent="0.3">
      <c r="A3486">
        <v>4473</v>
      </c>
      <c r="B3486">
        <v>55</v>
      </c>
      <c r="C3486" t="s">
        <v>30</v>
      </c>
      <c r="D3486" t="s">
        <v>31</v>
      </c>
      <c r="E3486">
        <v>3786.2139900000002</v>
      </c>
      <c r="F3486" s="1">
        <v>42758</v>
      </c>
      <c r="G3486">
        <v>26772.6</v>
      </c>
      <c r="H3486">
        <v>229.893</v>
      </c>
      <c r="I3486" t="s">
        <v>32</v>
      </c>
      <c r="J3486" t="s">
        <v>56</v>
      </c>
      <c r="K3486" t="s">
        <v>65</v>
      </c>
      <c r="L3486" t="s">
        <v>25</v>
      </c>
      <c r="M3486" t="s">
        <v>68</v>
      </c>
      <c r="N3486" t="s">
        <v>25</v>
      </c>
      <c r="O3486" t="s">
        <v>78</v>
      </c>
      <c r="P3486" t="s">
        <v>40</v>
      </c>
      <c r="Q3486" t="s">
        <v>58</v>
      </c>
      <c r="R3486" t="s">
        <v>63</v>
      </c>
      <c r="S3486" t="s">
        <v>42</v>
      </c>
      <c r="T3486">
        <v>3</v>
      </c>
    </row>
    <row r="3487" spans="1:20" x14ac:dyDescent="0.3">
      <c r="A3487">
        <v>4474</v>
      </c>
      <c r="B3487">
        <v>55</v>
      </c>
      <c r="C3487" t="s">
        <v>20</v>
      </c>
      <c r="D3487" t="s">
        <v>31</v>
      </c>
      <c r="E3487">
        <v>5215.8529179999996</v>
      </c>
      <c r="F3487" s="1">
        <v>28217</v>
      </c>
      <c r="G3487">
        <v>34047.699999999997</v>
      </c>
      <c r="H3487">
        <v>219.29499999999999</v>
      </c>
      <c r="I3487" t="s">
        <v>22</v>
      </c>
      <c r="J3487" t="s">
        <v>94</v>
      </c>
      <c r="K3487" t="s">
        <v>65</v>
      </c>
      <c r="L3487" t="s">
        <v>25</v>
      </c>
      <c r="M3487" t="s">
        <v>26</v>
      </c>
      <c r="N3487" t="s">
        <v>37</v>
      </c>
      <c r="O3487" t="s">
        <v>27</v>
      </c>
      <c r="P3487" t="s">
        <v>39</v>
      </c>
      <c r="Q3487" t="s">
        <v>48</v>
      </c>
      <c r="R3487" t="s">
        <v>28</v>
      </c>
      <c r="S3487" t="s">
        <v>72</v>
      </c>
      <c r="T3487">
        <v>3</v>
      </c>
    </row>
    <row r="3488" spans="1:20" x14ac:dyDescent="0.3">
      <c r="A3488">
        <v>4475</v>
      </c>
      <c r="B3488">
        <v>67</v>
      </c>
      <c r="C3488" t="s">
        <v>20</v>
      </c>
      <c r="D3488" t="s">
        <v>21</v>
      </c>
      <c r="E3488">
        <v>4744.4287670000003</v>
      </c>
      <c r="F3488" s="1">
        <v>35675</v>
      </c>
      <c r="G3488">
        <v>48997.8</v>
      </c>
      <c r="H3488">
        <v>353.50700000000001</v>
      </c>
      <c r="I3488" t="s">
        <v>44</v>
      </c>
      <c r="J3488" t="s">
        <v>90</v>
      </c>
      <c r="K3488" t="s">
        <v>61</v>
      </c>
      <c r="L3488" t="s">
        <v>25</v>
      </c>
      <c r="M3488" t="s">
        <v>62</v>
      </c>
      <c r="N3488" t="s">
        <v>54</v>
      </c>
      <c r="O3488" t="s">
        <v>47</v>
      </c>
      <c r="P3488" t="s">
        <v>39</v>
      </c>
      <c r="Q3488" t="s">
        <v>58</v>
      </c>
      <c r="R3488" t="s">
        <v>59</v>
      </c>
      <c r="S3488" t="s">
        <v>55</v>
      </c>
      <c r="T3488">
        <v>3</v>
      </c>
    </row>
    <row r="3489" spans="1:20" x14ac:dyDescent="0.3">
      <c r="A3489">
        <v>4477</v>
      </c>
      <c r="B3489">
        <v>65</v>
      </c>
      <c r="C3489" t="s">
        <v>30</v>
      </c>
      <c r="D3489" t="s">
        <v>21</v>
      </c>
      <c r="E3489">
        <v>5232.8184039999996</v>
      </c>
      <c r="F3489" s="1">
        <v>40043</v>
      </c>
      <c r="G3489">
        <v>42207.8</v>
      </c>
      <c r="H3489">
        <v>326.49099999999999</v>
      </c>
      <c r="I3489" t="s">
        <v>44</v>
      </c>
      <c r="J3489" t="s">
        <v>67</v>
      </c>
      <c r="K3489" t="s">
        <v>83</v>
      </c>
      <c r="L3489" t="s">
        <v>54</v>
      </c>
      <c r="M3489" t="s">
        <v>62</v>
      </c>
      <c r="N3489" t="s">
        <v>35</v>
      </c>
      <c r="O3489" t="s">
        <v>47</v>
      </c>
      <c r="P3489" t="s">
        <v>40</v>
      </c>
      <c r="Q3489" t="s">
        <v>26</v>
      </c>
      <c r="R3489" t="s">
        <v>28</v>
      </c>
      <c r="S3489" t="s">
        <v>55</v>
      </c>
      <c r="T3489">
        <v>3</v>
      </c>
    </row>
    <row r="3490" spans="1:20" x14ac:dyDescent="0.3">
      <c r="A3490">
        <v>4486</v>
      </c>
      <c r="B3490">
        <v>48</v>
      </c>
      <c r="C3490" t="s">
        <v>20</v>
      </c>
      <c r="D3490" t="s">
        <v>31</v>
      </c>
      <c r="E3490">
        <v>4442.6056360000002</v>
      </c>
      <c r="F3490" s="1">
        <v>41170</v>
      </c>
      <c r="G3490">
        <v>6589.6</v>
      </c>
      <c r="H3490">
        <v>63.948</v>
      </c>
      <c r="I3490" t="s">
        <v>75</v>
      </c>
      <c r="J3490" t="s">
        <v>89</v>
      </c>
      <c r="K3490" t="s">
        <v>83</v>
      </c>
      <c r="L3490" t="s">
        <v>54</v>
      </c>
      <c r="M3490" t="s">
        <v>36</v>
      </c>
      <c r="N3490" t="s">
        <v>25</v>
      </c>
      <c r="O3490" t="s">
        <v>47</v>
      </c>
      <c r="P3490" t="s">
        <v>48</v>
      </c>
      <c r="Q3490" t="s">
        <v>26</v>
      </c>
      <c r="R3490" t="s">
        <v>63</v>
      </c>
      <c r="S3490" t="s">
        <v>42</v>
      </c>
      <c r="T3490">
        <v>3</v>
      </c>
    </row>
    <row r="3491" spans="1:20" x14ac:dyDescent="0.3">
      <c r="A3491">
        <v>4487</v>
      </c>
      <c r="B3491">
        <v>55</v>
      </c>
      <c r="C3491" t="s">
        <v>30</v>
      </c>
      <c r="D3491" t="s">
        <v>50</v>
      </c>
      <c r="E3491">
        <v>3196.3574840000001</v>
      </c>
      <c r="F3491" s="1">
        <v>31709</v>
      </c>
      <c r="G3491">
        <v>29425.5</v>
      </c>
      <c r="H3491">
        <v>283.46499999999997</v>
      </c>
      <c r="I3491" t="s">
        <v>22</v>
      </c>
      <c r="J3491" t="s">
        <v>97</v>
      </c>
      <c r="K3491" t="s">
        <v>57</v>
      </c>
      <c r="L3491" t="s">
        <v>37</v>
      </c>
      <c r="M3491" t="s">
        <v>68</v>
      </c>
      <c r="N3491" t="s">
        <v>25</v>
      </c>
      <c r="O3491" t="s">
        <v>38</v>
      </c>
      <c r="P3491" t="s">
        <v>40</v>
      </c>
      <c r="Q3491" t="s">
        <v>58</v>
      </c>
      <c r="R3491" t="s">
        <v>59</v>
      </c>
      <c r="S3491" t="s">
        <v>69</v>
      </c>
      <c r="T3491">
        <v>3</v>
      </c>
    </row>
    <row r="3492" spans="1:20" x14ac:dyDescent="0.3">
      <c r="A3492">
        <v>4495</v>
      </c>
      <c r="B3492">
        <v>48</v>
      </c>
      <c r="C3492" t="s">
        <v>20</v>
      </c>
      <c r="D3492" t="s">
        <v>21</v>
      </c>
      <c r="E3492">
        <v>2615.0223759999999</v>
      </c>
      <c r="F3492" s="1">
        <v>35230</v>
      </c>
      <c r="G3492">
        <v>44779.8</v>
      </c>
      <c r="H3492">
        <v>344.01400000000001</v>
      </c>
      <c r="I3492" t="s">
        <v>75</v>
      </c>
      <c r="J3492" t="s">
        <v>82</v>
      </c>
      <c r="K3492" t="s">
        <v>66</v>
      </c>
      <c r="L3492" t="s">
        <v>46</v>
      </c>
      <c r="M3492" t="s">
        <v>62</v>
      </c>
      <c r="N3492" t="s">
        <v>54</v>
      </c>
      <c r="O3492" t="s">
        <v>47</v>
      </c>
      <c r="P3492" t="s">
        <v>58</v>
      </c>
      <c r="Q3492" t="s">
        <v>26</v>
      </c>
      <c r="R3492" t="s">
        <v>28</v>
      </c>
      <c r="S3492" t="s">
        <v>69</v>
      </c>
      <c r="T3492">
        <v>3</v>
      </c>
    </row>
    <row r="3493" spans="1:20" x14ac:dyDescent="0.3">
      <c r="A3493">
        <v>4497</v>
      </c>
      <c r="B3493">
        <v>58</v>
      </c>
      <c r="C3493" t="s">
        <v>20</v>
      </c>
      <c r="D3493" t="s">
        <v>31</v>
      </c>
      <c r="E3493">
        <v>3874.4815079999998</v>
      </c>
      <c r="F3493" s="1">
        <v>40934</v>
      </c>
      <c r="G3493">
        <v>26256.6</v>
      </c>
      <c r="H3493">
        <v>184.72499999999999</v>
      </c>
      <c r="I3493" t="s">
        <v>75</v>
      </c>
      <c r="J3493" t="s">
        <v>23</v>
      </c>
      <c r="K3493" t="s">
        <v>83</v>
      </c>
      <c r="L3493" t="s">
        <v>37</v>
      </c>
      <c r="M3493" t="s">
        <v>36</v>
      </c>
      <c r="N3493" t="s">
        <v>46</v>
      </c>
      <c r="O3493" t="s">
        <v>78</v>
      </c>
      <c r="P3493" t="s">
        <v>48</v>
      </c>
      <c r="Q3493" t="s">
        <v>39</v>
      </c>
      <c r="R3493" t="s">
        <v>59</v>
      </c>
      <c r="S3493" t="s">
        <v>69</v>
      </c>
      <c r="T3493">
        <v>3</v>
      </c>
    </row>
    <row r="3494" spans="1:20" x14ac:dyDescent="0.3">
      <c r="A3494">
        <v>4500</v>
      </c>
      <c r="B3494">
        <v>58</v>
      </c>
      <c r="C3494" t="s">
        <v>30</v>
      </c>
      <c r="D3494" t="s">
        <v>21</v>
      </c>
      <c r="E3494">
        <v>3404.1645910000002</v>
      </c>
      <c r="F3494" s="1">
        <v>32550</v>
      </c>
      <c r="G3494">
        <v>21811.200000000001</v>
      </c>
      <c r="H3494">
        <v>189.97800000000001</v>
      </c>
      <c r="I3494" t="s">
        <v>75</v>
      </c>
      <c r="J3494" t="s">
        <v>102</v>
      </c>
      <c r="K3494" t="s">
        <v>57</v>
      </c>
      <c r="L3494" t="s">
        <v>35</v>
      </c>
      <c r="M3494" t="s">
        <v>68</v>
      </c>
      <c r="N3494" t="s">
        <v>54</v>
      </c>
      <c r="O3494" t="s">
        <v>78</v>
      </c>
      <c r="P3494" t="s">
        <v>58</v>
      </c>
      <c r="Q3494" t="s">
        <v>26</v>
      </c>
      <c r="R3494" t="s">
        <v>49</v>
      </c>
      <c r="S3494" t="s">
        <v>55</v>
      </c>
      <c r="T3494">
        <v>3</v>
      </c>
    </row>
    <row r="3495" spans="1:20" x14ac:dyDescent="0.3">
      <c r="A3495">
        <v>4508</v>
      </c>
      <c r="B3495">
        <v>65</v>
      </c>
      <c r="C3495" t="s">
        <v>30</v>
      </c>
      <c r="D3495" t="s">
        <v>21</v>
      </c>
      <c r="E3495">
        <v>2453.4924559999999</v>
      </c>
      <c r="F3495" s="1">
        <v>32278</v>
      </c>
      <c r="G3495">
        <v>27303.200000000001</v>
      </c>
      <c r="H3495">
        <v>170.63</v>
      </c>
      <c r="I3495" t="s">
        <v>51</v>
      </c>
      <c r="J3495" t="s">
        <v>23</v>
      </c>
      <c r="K3495" t="s">
        <v>61</v>
      </c>
      <c r="L3495" t="s">
        <v>25</v>
      </c>
      <c r="M3495" t="s">
        <v>62</v>
      </c>
      <c r="N3495" t="s">
        <v>35</v>
      </c>
      <c r="O3495" t="s">
        <v>47</v>
      </c>
      <c r="P3495" t="s">
        <v>39</v>
      </c>
      <c r="Q3495" t="s">
        <v>26</v>
      </c>
      <c r="R3495" t="s">
        <v>28</v>
      </c>
      <c r="S3495" t="s">
        <v>69</v>
      </c>
      <c r="T3495">
        <v>3</v>
      </c>
    </row>
    <row r="3496" spans="1:20" x14ac:dyDescent="0.3">
      <c r="A3496">
        <v>4510</v>
      </c>
      <c r="B3496">
        <v>54</v>
      </c>
      <c r="C3496" t="s">
        <v>30</v>
      </c>
      <c r="D3496" t="s">
        <v>21</v>
      </c>
      <c r="E3496">
        <v>3761.955586</v>
      </c>
      <c r="F3496" s="1">
        <v>35601</v>
      </c>
      <c r="G3496">
        <v>44816.7</v>
      </c>
      <c r="H3496">
        <v>363.548</v>
      </c>
      <c r="I3496" t="s">
        <v>51</v>
      </c>
      <c r="J3496" t="s">
        <v>91</v>
      </c>
      <c r="K3496" t="s">
        <v>57</v>
      </c>
      <c r="L3496" t="s">
        <v>46</v>
      </c>
      <c r="M3496" t="s">
        <v>68</v>
      </c>
      <c r="N3496" t="s">
        <v>37</v>
      </c>
      <c r="O3496" t="s">
        <v>78</v>
      </c>
      <c r="P3496" t="s">
        <v>58</v>
      </c>
      <c r="Q3496" t="s">
        <v>58</v>
      </c>
      <c r="R3496" t="s">
        <v>28</v>
      </c>
      <c r="S3496" t="s">
        <v>72</v>
      </c>
      <c r="T3496">
        <v>3</v>
      </c>
    </row>
    <row r="3497" spans="1:20" x14ac:dyDescent="0.3">
      <c r="A3497">
        <v>4513</v>
      </c>
      <c r="B3497">
        <v>47</v>
      </c>
      <c r="C3497" t="s">
        <v>20</v>
      </c>
      <c r="D3497" t="s">
        <v>21</v>
      </c>
      <c r="E3497">
        <v>4766.013618</v>
      </c>
      <c r="F3497" s="1">
        <v>39892</v>
      </c>
      <c r="G3497">
        <v>28337.8</v>
      </c>
      <c r="H3497">
        <v>179.863</v>
      </c>
      <c r="I3497" t="s">
        <v>51</v>
      </c>
      <c r="J3497" t="s">
        <v>82</v>
      </c>
      <c r="K3497" t="s">
        <v>83</v>
      </c>
      <c r="L3497" t="s">
        <v>25</v>
      </c>
      <c r="M3497" t="s">
        <v>58</v>
      </c>
      <c r="N3497" t="s">
        <v>37</v>
      </c>
      <c r="O3497" t="s">
        <v>38</v>
      </c>
      <c r="P3497" t="s">
        <v>39</v>
      </c>
      <c r="Q3497" t="s">
        <v>39</v>
      </c>
      <c r="R3497" t="s">
        <v>28</v>
      </c>
      <c r="S3497" t="s">
        <v>72</v>
      </c>
      <c r="T3497">
        <v>3</v>
      </c>
    </row>
    <row r="3498" spans="1:20" x14ac:dyDescent="0.3">
      <c r="A3498">
        <v>4514</v>
      </c>
      <c r="B3498">
        <v>76</v>
      </c>
      <c r="C3498" t="s">
        <v>20</v>
      </c>
      <c r="D3498" t="s">
        <v>21</v>
      </c>
      <c r="E3498">
        <v>2648.741133</v>
      </c>
      <c r="F3498" s="1">
        <v>27651</v>
      </c>
      <c r="G3498">
        <v>49878.1</v>
      </c>
      <c r="H3498">
        <v>445.53800000000001</v>
      </c>
      <c r="I3498" t="s">
        <v>44</v>
      </c>
      <c r="J3498" t="s">
        <v>52</v>
      </c>
      <c r="K3498" t="s">
        <v>66</v>
      </c>
      <c r="L3498" t="s">
        <v>35</v>
      </c>
      <c r="M3498" t="s">
        <v>68</v>
      </c>
      <c r="N3498" t="s">
        <v>46</v>
      </c>
      <c r="O3498" t="s">
        <v>78</v>
      </c>
      <c r="P3498" t="s">
        <v>40</v>
      </c>
      <c r="Q3498" t="s">
        <v>40</v>
      </c>
      <c r="R3498" t="s">
        <v>41</v>
      </c>
      <c r="S3498" t="s">
        <v>55</v>
      </c>
      <c r="T3498">
        <v>3</v>
      </c>
    </row>
    <row r="3499" spans="1:20" x14ac:dyDescent="0.3">
      <c r="A3499">
        <v>4515</v>
      </c>
      <c r="B3499">
        <v>51</v>
      </c>
      <c r="C3499" t="s">
        <v>20</v>
      </c>
      <c r="D3499" t="s">
        <v>50</v>
      </c>
      <c r="E3499">
        <v>5859.9727519999997</v>
      </c>
      <c r="F3499" s="1">
        <v>29218</v>
      </c>
      <c r="G3499">
        <v>41144.5</v>
      </c>
      <c r="H3499">
        <v>363.54700000000003</v>
      </c>
      <c r="I3499" t="s">
        <v>22</v>
      </c>
      <c r="J3499" t="s">
        <v>67</v>
      </c>
      <c r="K3499" t="s">
        <v>66</v>
      </c>
      <c r="L3499" t="s">
        <v>35</v>
      </c>
      <c r="M3499" t="s">
        <v>68</v>
      </c>
      <c r="N3499" t="s">
        <v>35</v>
      </c>
      <c r="O3499" t="s">
        <v>47</v>
      </c>
      <c r="P3499" t="s">
        <v>39</v>
      </c>
      <c r="Q3499" t="s">
        <v>58</v>
      </c>
      <c r="R3499" t="s">
        <v>49</v>
      </c>
      <c r="S3499" t="s">
        <v>29</v>
      </c>
      <c r="T3499">
        <v>3</v>
      </c>
    </row>
    <row r="3500" spans="1:20" x14ac:dyDescent="0.3">
      <c r="A3500">
        <v>4517</v>
      </c>
      <c r="B3500">
        <v>62</v>
      </c>
      <c r="C3500" t="s">
        <v>30</v>
      </c>
      <c r="D3500" t="s">
        <v>21</v>
      </c>
      <c r="E3500">
        <v>5178.4495820000002</v>
      </c>
      <c r="F3500" s="1">
        <v>36027</v>
      </c>
      <c r="G3500">
        <v>36953.199999999997</v>
      </c>
      <c r="H3500">
        <v>320.65499999999997</v>
      </c>
      <c r="I3500" t="s">
        <v>75</v>
      </c>
      <c r="J3500" t="s">
        <v>99</v>
      </c>
      <c r="K3500" t="s">
        <v>74</v>
      </c>
      <c r="L3500" t="s">
        <v>25</v>
      </c>
      <c r="M3500" t="s">
        <v>36</v>
      </c>
      <c r="N3500" t="s">
        <v>46</v>
      </c>
      <c r="O3500" t="s">
        <v>27</v>
      </c>
      <c r="P3500" t="s">
        <v>58</v>
      </c>
      <c r="Q3500" t="s">
        <v>48</v>
      </c>
      <c r="R3500" t="s">
        <v>63</v>
      </c>
      <c r="S3500" t="s">
        <v>55</v>
      </c>
      <c r="T3500">
        <v>3</v>
      </c>
    </row>
    <row r="3501" spans="1:20" x14ac:dyDescent="0.3">
      <c r="A3501">
        <v>4520</v>
      </c>
      <c r="B3501">
        <v>75</v>
      </c>
      <c r="C3501" t="s">
        <v>30</v>
      </c>
      <c r="D3501" t="s">
        <v>21</v>
      </c>
      <c r="E3501">
        <v>4780.3855409999996</v>
      </c>
      <c r="F3501" s="1">
        <v>38216</v>
      </c>
      <c r="G3501">
        <v>32748.3</v>
      </c>
      <c r="H3501">
        <v>202.74600000000001</v>
      </c>
      <c r="I3501" t="s">
        <v>51</v>
      </c>
      <c r="J3501" t="s">
        <v>88</v>
      </c>
      <c r="K3501" t="s">
        <v>61</v>
      </c>
      <c r="L3501" t="s">
        <v>46</v>
      </c>
      <c r="M3501" t="s">
        <v>26</v>
      </c>
      <c r="N3501" t="s">
        <v>35</v>
      </c>
      <c r="O3501" t="s">
        <v>38</v>
      </c>
      <c r="P3501" t="s">
        <v>26</v>
      </c>
      <c r="Q3501" t="s">
        <v>58</v>
      </c>
      <c r="R3501" t="s">
        <v>63</v>
      </c>
      <c r="S3501" t="s">
        <v>42</v>
      </c>
      <c r="T3501">
        <v>3</v>
      </c>
    </row>
    <row r="3502" spans="1:20" x14ac:dyDescent="0.3">
      <c r="A3502">
        <v>4524</v>
      </c>
      <c r="B3502">
        <v>68</v>
      </c>
      <c r="C3502" t="s">
        <v>20</v>
      </c>
      <c r="D3502" t="s">
        <v>31</v>
      </c>
      <c r="E3502">
        <v>4867.0354310000002</v>
      </c>
      <c r="F3502" s="1">
        <v>30469</v>
      </c>
      <c r="G3502">
        <v>37005.699999999997</v>
      </c>
      <c r="H3502">
        <v>204.68700000000001</v>
      </c>
      <c r="I3502" t="s">
        <v>22</v>
      </c>
      <c r="J3502" t="s">
        <v>86</v>
      </c>
      <c r="K3502" t="s">
        <v>66</v>
      </c>
      <c r="L3502" t="s">
        <v>35</v>
      </c>
      <c r="M3502" t="s">
        <v>62</v>
      </c>
      <c r="N3502" t="s">
        <v>46</v>
      </c>
      <c r="O3502" t="s">
        <v>27</v>
      </c>
      <c r="P3502" t="s">
        <v>26</v>
      </c>
      <c r="Q3502" t="s">
        <v>40</v>
      </c>
      <c r="R3502" t="s">
        <v>63</v>
      </c>
      <c r="S3502" t="s">
        <v>29</v>
      </c>
      <c r="T3502">
        <v>3</v>
      </c>
    </row>
    <row r="3503" spans="1:20" x14ac:dyDescent="0.3">
      <c r="A3503">
        <v>4525</v>
      </c>
      <c r="B3503">
        <v>45</v>
      </c>
      <c r="C3503" t="s">
        <v>30</v>
      </c>
      <c r="D3503" t="s">
        <v>31</v>
      </c>
      <c r="E3503">
        <v>4015.4421819999998</v>
      </c>
      <c r="F3503" s="1">
        <v>31582</v>
      </c>
      <c r="G3503">
        <v>28653.8</v>
      </c>
      <c r="H3503">
        <v>245.69200000000001</v>
      </c>
      <c r="I3503" t="s">
        <v>32</v>
      </c>
      <c r="J3503" t="s">
        <v>85</v>
      </c>
      <c r="K3503" t="s">
        <v>83</v>
      </c>
      <c r="L3503" t="s">
        <v>46</v>
      </c>
      <c r="M3503" t="s">
        <v>58</v>
      </c>
      <c r="N3503" t="s">
        <v>35</v>
      </c>
      <c r="O3503" t="s">
        <v>47</v>
      </c>
      <c r="P3503" t="s">
        <v>26</v>
      </c>
      <c r="Q3503" t="s">
        <v>26</v>
      </c>
      <c r="R3503" t="s">
        <v>28</v>
      </c>
      <c r="S3503" t="s">
        <v>55</v>
      </c>
      <c r="T3503">
        <v>3</v>
      </c>
    </row>
    <row r="3504" spans="1:20" x14ac:dyDescent="0.3">
      <c r="A3504">
        <v>4533</v>
      </c>
      <c r="B3504">
        <v>64</v>
      </c>
      <c r="C3504" t="s">
        <v>20</v>
      </c>
      <c r="D3504" t="s">
        <v>31</v>
      </c>
      <c r="E3504">
        <v>4706.4928129999998</v>
      </c>
      <c r="F3504" s="1">
        <v>33829</v>
      </c>
      <c r="G3504">
        <v>5413.7</v>
      </c>
      <c r="H3504">
        <v>41.118000000000002</v>
      </c>
      <c r="I3504" t="s">
        <v>75</v>
      </c>
      <c r="J3504" t="s">
        <v>87</v>
      </c>
      <c r="K3504" t="s">
        <v>65</v>
      </c>
      <c r="L3504" t="s">
        <v>25</v>
      </c>
      <c r="M3504" t="s">
        <v>36</v>
      </c>
      <c r="N3504" t="s">
        <v>25</v>
      </c>
      <c r="O3504" t="s">
        <v>27</v>
      </c>
      <c r="P3504" t="s">
        <v>48</v>
      </c>
      <c r="Q3504" t="s">
        <v>48</v>
      </c>
      <c r="R3504" t="s">
        <v>49</v>
      </c>
      <c r="S3504" t="s">
        <v>55</v>
      </c>
      <c r="T3504">
        <v>3</v>
      </c>
    </row>
    <row r="3505" spans="1:20" x14ac:dyDescent="0.3">
      <c r="A3505">
        <v>4535</v>
      </c>
      <c r="B3505">
        <v>57</v>
      </c>
      <c r="C3505" t="s">
        <v>20</v>
      </c>
      <c r="D3505" t="s">
        <v>31</v>
      </c>
      <c r="E3505">
        <v>5544.023134</v>
      </c>
      <c r="F3505" s="1">
        <v>28655</v>
      </c>
      <c r="G3505">
        <v>37503.800000000003</v>
      </c>
      <c r="H3505">
        <v>270.166</v>
      </c>
      <c r="I3505" t="s">
        <v>75</v>
      </c>
      <c r="J3505" t="s">
        <v>73</v>
      </c>
      <c r="K3505" t="s">
        <v>34</v>
      </c>
      <c r="L3505" t="s">
        <v>25</v>
      </c>
      <c r="M3505" t="s">
        <v>58</v>
      </c>
      <c r="N3505" t="s">
        <v>25</v>
      </c>
      <c r="O3505" t="s">
        <v>38</v>
      </c>
      <c r="P3505" t="s">
        <v>26</v>
      </c>
      <c r="Q3505" t="s">
        <v>39</v>
      </c>
      <c r="R3505" t="s">
        <v>59</v>
      </c>
      <c r="S3505" t="s">
        <v>42</v>
      </c>
      <c r="T3505">
        <v>3</v>
      </c>
    </row>
    <row r="3506" spans="1:20" x14ac:dyDescent="0.3">
      <c r="A3506">
        <v>4540</v>
      </c>
      <c r="B3506">
        <v>40</v>
      </c>
      <c r="C3506" t="s">
        <v>20</v>
      </c>
      <c r="D3506" t="s">
        <v>31</v>
      </c>
      <c r="E3506">
        <v>4492.1940750000003</v>
      </c>
      <c r="F3506" s="1">
        <v>32251</v>
      </c>
      <c r="G3506">
        <v>26550.3</v>
      </c>
      <c r="H3506">
        <v>182.8</v>
      </c>
      <c r="I3506" t="s">
        <v>44</v>
      </c>
      <c r="J3506" t="s">
        <v>45</v>
      </c>
      <c r="K3506" t="s">
        <v>83</v>
      </c>
      <c r="L3506" t="s">
        <v>54</v>
      </c>
      <c r="M3506" t="s">
        <v>62</v>
      </c>
      <c r="N3506" t="s">
        <v>46</v>
      </c>
      <c r="O3506" t="s">
        <v>27</v>
      </c>
      <c r="P3506" t="s">
        <v>40</v>
      </c>
      <c r="Q3506" t="s">
        <v>48</v>
      </c>
      <c r="R3506" t="s">
        <v>28</v>
      </c>
      <c r="S3506" t="s">
        <v>72</v>
      </c>
      <c r="T3506">
        <v>3</v>
      </c>
    </row>
    <row r="3507" spans="1:20" x14ac:dyDescent="0.3">
      <c r="A3507">
        <v>4541</v>
      </c>
      <c r="B3507">
        <v>57</v>
      </c>
      <c r="C3507" t="s">
        <v>20</v>
      </c>
      <c r="D3507" t="s">
        <v>31</v>
      </c>
      <c r="E3507">
        <v>4098.984837</v>
      </c>
      <c r="F3507" s="1">
        <v>37585</v>
      </c>
      <c r="G3507">
        <v>8552.5</v>
      </c>
      <c r="H3507">
        <v>51.555</v>
      </c>
      <c r="I3507" t="s">
        <v>75</v>
      </c>
      <c r="J3507" t="s">
        <v>94</v>
      </c>
      <c r="K3507" t="s">
        <v>83</v>
      </c>
      <c r="L3507" t="s">
        <v>46</v>
      </c>
      <c r="M3507" t="s">
        <v>58</v>
      </c>
      <c r="N3507" t="s">
        <v>54</v>
      </c>
      <c r="O3507" t="s">
        <v>38</v>
      </c>
      <c r="P3507" t="s">
        <v>26</v>
      </c>
      <c r="Q3507" t="s">
        <v>58</v>
      </c>
      <c r="R3507" t="s">
        <v>28</v>
      </c>
      <c r="S3507" t="s">
        <v>42</v>
      </c>
      <c r="T3507">
        <v>3</v>
      </c>
    </row>
    <row r="3508" spans="1:20" x14ac:dyDescent="0.3">
      <c r="A3508">
        <v>4543</v>
      </c>
      <c r="B3508">
        <v>62</v>
      </c>
      <c r="C3508" t="s">
        <v>20</v>
      </c>
      <c r="D3508" t="s">
        <v>31</v>
      </c>
      <c r="E3508">
        <v>4891.387866</v>
      </c>
      <c r="F3508" s="1">
        <v>43533</v>
      </c>
      <c r="G3508">
        <v>26236.9</v>
      </c>
      <c r="H3508">
        <v>141.68199999999999</v>
      </c>
      <c r="I3508" t="s">
        <v>75</v>
      </c>
      <c r="J3508" t="s">
        <v>95</v>
      </c>
      <c r="K3508" t="s">
        <v>24</v>
      </c>
      <c r="L3508" t="s">
        <v>25</v>
      </c>
      <c r="M3508" t="s">
        <v>36</v>
      </c>
      <c r="N3508" t="s">
        <v>35</v>
      </c>
      <c r="O3508" t="s">
        <v>27</v>
      </c>
      <c r="P3508" t="s">
        <v>48</v>
      </c>
      <c r="Q3508" t="s">
        <v>26</v>
      </c>
      <c r="R3508" t="s">
        <v>63</v>
      </c>
      <c r="S3508" t="s">
        <v>72</v>
      </c>
      <c r="T3508">
        <v>3</v>
      </c>
    </row>
    <row r="3509" spans="1:20" x14ac:dyDescent="0.3">
      <c r="A3509">
        <v>4545</v>
      </c>
      <c r="B3509">
        <v>49</v>
      </c>
      <c r="C3509" t="s">
        <v>20</v>
      </c>
      <c r="D3509" t="s">
        <v>43</v>
      </c>
      <c r="E3509">
        <v>3791.4112369999998</v>
      </c>
      <c r="F3509" s="1">
        <v>35261</v>
      </c>
      <c r="G3509">
        <v>28844.1</v>
      </c>
      <c r="H3509">
        <v>250.99799999999999</v>
      </c>
      <c r="I3509" t="s">
        <v>44</v>
      </c>
      <c r="J3509" t="s">
        <v>93</v>
      </c>
      <c r="K3509" t="s">
        <v>34</v>
      </c>
      <c r="L3509" t="s">
        <v>35</v>
      </c>
      <c r="M3509" t="s">
        <v>68</v>
      </c>
      <c r="N3509" t="s">
        <v>25</v>
      </c>
      <c r="O3509" t="s">
        <v>38</v>
      </c>
      <c r="P3509" t="s">
        <v>39</v>
      </c>
      <c r="Q3509" t="s">
        <v>48</v>
      </c>
      <c r="R3509" t="s">
        <v>59</v>
      </c>
      <c r="S3509" t="s">
        <v>42</v>
      </c>
      <c r="T3509">
        <v>3</v>
      </c>
    </row>
    <row r="3510" spans="1:20" x14ac:dyDescent="0.3">
      <c r="A3510">
        <v>4549</v>
      </c>
      <c r="B3510">
        <v>57</v>
      </c>
      <c r="C3510" t="s">
        <v>20</v>
      </c>
      <c r="D3510" t="s">
        <v>21</v>
      </c>
      <c r="E3510">
        <v>3873.6263399999998</v>
      </c>
      <c r="F3510" s="1">
        <v>31626</v>
      </c>
      <c r="G3510">
        <v>19423.3</v>
      </c>
      <c r="H3510">
        <v>140.50700000000001</v>
      </c>
      <c r="I3510" t="s">
        <v>75</v>
      </c>
      <c r="J3510" t="s">
        <v>23</v>
      </c>
      <c r="K3510" t="s">
        <v>34</v>
      </c>
      <c r="L3510" t="s">
        <v>35</v>
      </c>
      <c r="M3510" t="s">
        <v>58</v>
      </c>
      <c r="N3510" t="s">
        <v>25</v>
      </c>
      <c r="O3510" t="s">
        <v>47</v>
      </c>
      <c r="P3510" t="s">
        <v>40</v>
      </c>
      <c r="Q3510" t="s">
        <v>40</v>
      </c>
      <c r="R3510" t="s">
        <v>63</v>
      </c>
      <c r="S3510" t="s">
        <v>29</v>
      </c>
      <c r="T3510">
        <v>3</v>
      </c>
    </row>
    <row r="3511" spans="1:20" x14ac:dyDescent="0.3">
      <c r="A3511">
        <v>4551</v>
      </c>
      <c r="B3511">
        <v>46</v>
      </c>
      <c r="C3511" t="s">
        <v>20</v>
      </c>
      <c r="D3511" t="s">
        <v>21</v>
      </c>
      <c r="E3511">
        <v>4633.1086750000004</v>
      </c>
      <c r="F3511" s="1">
        <v>28590</v>
      </c>
      <c r="G3511">
        <v>39884.800000000003</v>
      </c>
      <c r="H3511">
        <v>325.036</v>
      </c>
      <c r="I3511" t="s">
        <v>44</v>
      </c>
      <c r="J3511" t="s">
        <v>82</v>
      </c>
      <c r="K3511" t="s">
        <v>53</v>
      </c>
      <c r="L3511" t="s">
        <v>37</v>
      </c>
      <c r="M3511" t="s">
        <v>36</v>
      </c>
      <c r="N3511" t="s">
        <v>46</v>
      </c>
      <c r="O3511" t="s">
        <v>47</v>
      </c>
      <c r="P3511" t="s">
        <v>39</v>
      </c>
      <c r="Q3511" t="s">
        <v>39</v>
      </c>
      <c r="R3511" t="s">
        <v>28</v>
      </c>
      <c r="S3511" t="s">
        <v>42</v>
      </c>
      <c r="T3511">
        <v>3</v>
      </c>
    </row>
    <row r="3512" spans="1:20" x14ac:dyDescent="0.3">
      <c r="A3512">
        <v>4552</v>
      </c>
      <c r="B3512">
        <v>60</v>
      </c>
      <c r="C3512" t="s">
        <v>30</v>
      </c>
      <c r="D3512" t="s">
        <v>31</v>
      </c>
      <c r="E3512">
        <v>4202.2310340000004</v>
      </c>
      <c r="F3512" s="1">
        <v>42064</v>
      </c>
      <c r="G3512">
        <v>14394.4</v>
      </c>
      <c r="H3512">
        <v>107.935</v>
      </c>
      <c r="I3512" t="s">
        <v>22</v>
      </c>
      <c r="J3512" t="s">
        <v>80</v>
      </c>
      <c r="K3512" t="s">
        <v>24</v>
      </c>
      <c r="L3512" t="s">
        <v>25</v>
      </c>
      <c r="M3512" t="s">
        <v>26</v>
      </c>
      <c r="N3512" t="s">
        <v>37</v>
      </c>
      <c r="O3512" t="s">
        <v>27</v>
      </c>
      <c r="P3512" t="s">
        <v>39</v>
      </c>
      <c r="Q3512" t="s">
        <v>39</v>
      </c>
      <c r="R3512" t="s">
        <v>59</v>
      </c>
      <c r="S3512" t="s">
        <v>55</v>
      </c>
      <c r="T3512">
        <v>3</v>
      </c>
    </row>
    <row r="3513" spans="1:20" x14ac:dyDescent="0.3">
      <c r="A3513">
        <v>4556</v>
      </c>
      <c r="B3513">
        <v>67</v>
      </c>
      <c r="C3513" t="s">
        <v>20</v>
      </c>
      <c r="D3513" t="s">
        <v>21</v>
      </c>
      <c r="E3513">
        <v>4867.5192020000004</v>
      </c>
      <c r="F3513" s="1">
        <v>37505</v>
      </c>
      <c r="G3513">
        <v>21699.1</v>
      </c>
      <c r="H3513">
        <v>213.78399999999999</v>
      </c>
      <c r="I3513" t="s">
        <v>44</v>
      </c>
      <c r="J3513" t="s">
        <v>64</v>
      </c>
      <c r="K3513" t="s">
        <v>61</v>
      </c>
      <c r="L3513" t="s">
        <v>54</v>
      </c>
      <c r="M3513" t="s">
        <v>62</v>
      </c>
      <c r="N3513" t="s">
        <v>25</v>
      </c>
      <c r="O3513" t="s">
        <v>27</v>
      </c>
      <c r="P3513" t="s">
        <v>58</v>
      </c>
      <c r="Q3513" t="s">
        <v>26</v>
      </c>
      <c r="R3513" t="s">
        <v>49</v>
      </c>
      <c r="S3513" t="s">
        <v>42</v>
      </c>
      <c r="T3513">
        <v>3</v>
      </c>
    </row>
    <row r="3514" spans="1:20" x14ac:dyDescent="0.3">
      <c r="A3514">
        <v>4559</v>
      </c>
      <c r="B3514">
        <v>57</v>
      </c>
      <c r="C3514" t="s">
        <v>20</v>
      </c>
      <c r="D3514" t="s">
        <v>21</v>
      </c>
      <c r="E3514">
        <v>4055.17445</v>
      </c>
      <c r="F3514" s="1">
        <v>43796</v>
      </c>
      <c r="G3514">
        <v>12752.7</v>
      </c>
      <c r="H3514">
        <v>110.155</v>
      </c>
      <c r="I3514" t="s">
        <v>32</v>
      </c>
      <c r="J3514" t="s">
        <v>99</v>
      </c>
      <c r="K3514" t="s">
        <v>66</v>
      </c>
      <c r="L3514" t="s">
        <v>46</v>
      </c>
      <c r="M3514" t="s">
        <v>36</v>
      </c>
      <c r="N3514" t="s">
        <v>46</v>
      </c>
      <c r="O3514" t="s">
        <v>38</v>
      </c>
      <c r="P3514" t="s">
        <v>58</v>
      </c>
      <c r="Q3514" t="s">
        <v>40</v>
      </c>
      <c r="R3514" t="s">
        <v>28</v>
      </c>
      <c r="S3514" t="s">
        <v>72</v>
      </c>
      <c r="T3514">
        <v>3</v>
      </c>
    </row>
    <row r="3515" spans="1:20" x14ac:dyDescent="0.3">
      <c r="A3515">
        <v>4570</v>
      </c>
      <c r="B3515">
        <v>59</v>
      </c>
      <c r="C3515" t="s">
        <v>20</v>
      </c>
      <c r="D3515" t="s">
        <v>21</v>
      </c>
      <c r="E3515">
        <v>4795.4742550000001</v>
      </c>
      <c r="F3515" s="1">
        <v>31123</v>
      </c>
      <c r="G3515">
        <v>42955.3</v>
      </c>
      <c r="H3515">
        <v>276.87599999999998</v>
      </c>
      <c r="I3515" t="s">
        <v>32</v>
      </c>
      <c r="J3515" t="s">
        <v>52</v>
      </c>
      <c r="K3515" t="s">
        <v>57</v>
      </c>
      <c r="L3515" t="s">
        <v>46</v>
      </c>
      <c r="M3515" t="s">
        <v>36</v>
      </c>
      <c r="N3515" t="s">
        <v>25</v>
      </c>
      <c r="O3515" t="s">
        <v>47</v>
      </c>
      <c r="P3515" t="s">
        <v>48</v>
      </c>
      <c r="Q3515" t="s">
        <v>48</v>
      </c>
      <c r="R3515" t="s">
        <v>59</v>
      </c>
      <c r="S3515" t="s">
        <v>42</v>
      </c>
      <c r="T3515">
        <v>3</v>
      </c>
    </row>
    <row r="3516" spans="1:20" x14ac:dyDescent="0.3">
      <c r="A3516">
        <v>4574</v>
      </c>
      <c r="B3516">
        <v>56</v>
      </c>
      <c r="C3516" t="s">
        <v>30</v>
      </c>
      <c r="D3516" t="s">
        <v>31</v>
      </c>
      <c r="E3516">
        <v>4557.8969230000002</v>
      </c>
      <c r="F3516" s="1">
        <v>32128</v>
      </c>
      <c r="G3516">
        <v>43409.599999999999</v>
      </c>
      <c r="H3516">
        <v>237.78899999999999</v>
      </c>
      <c r="I3516" t="s">
        <v>44</v>
      </c>
      <c r="J3516" t="s">
        <v>52</v>
      </c>
      <c r="K3516" t="s">
        <v>66</v>
      </c>
      <c r="L3516" t="s">
        <v>46</v>
      </c>
      <c r="M3516" t="s">
        <v>36</v>
      </c>
      <c r="N3516" t="s">
        <v>54</v>
      </c>
      <c r="O3516" t="s">
        <v>27</v>
      </c>
      <c r="P3516" t="s">
        <v>40</v>
      </c>
      <c r="Q3516" t="s">
        <v>40</v>
      </c>
      <c r="R3516" t="s">
        <v>28</v>
      </c>
      <c r="S3516" t="s">
        <v>42</v>
      </c>
      <c r="T3516">
        <v>3</v>
      </c>
    </row>
    <row r="3517" spans="1:20" x14ac:dyDescent="0.3">
      <c r="A3517">
        <v>4579</v>
      </c>
      <c r="B3517">
        <v>44</v>
      </c>
      <c r="C3517" t="s">
        <v>20</v>
      </c>
      <c r="D3517" t="s">
        <v>21</v>
      </c>
      <c r="E3517">
        <v>3560.0631309999999</v>
      </c>
      <c r="F3517" s="1">
        <v>31686</v>
      </c>
      <c r="G3517">
        <v>41427.1</v>
      </c>
      <c r="H3517">
        <v>348.52600000000001</v>
      </c>
      <c r="I3517" t="s">
        <v>75</v>
      </c>
      <c r="J3517" t="s">
        <v>80</v>
      </c>
      <c r="K3517" t="s">
        <v>34</v>
      </c>
      <c r="L3517" t="s">
        <v>37</v>
      </c>
      <c r="M3517" t="s">
        <v>58</v>
      </c>
      <c r="N3517" t="s">
        <v>37</v>
      </c>
      <c r="O3517" t="s">
        <v>38</v>
      </c>
      <c r="P3517" t="s">
        <v>48</v>
      </c>
      <c r="Q3517" t="s">
        <v>58</v>
      </c>
      <c r="R3517" t="s">
        <v>49</v>
      </c>
      <c r="S3517" t="s">
        <v>29</v>
      </c>
      <c r="T3517">
        <v>3</v>
      </c>
    </row>
    <row r="3518" spans="1:20" x14ac:dyDescent="0.3">
      <c r="A3518">
        <v>4581</v>
      </c>
      <c r="B3518">
        <v>60</v>
      </c>
      <c r="C3518" t="s">
        <v>20</v>
      </c>
      <c r="D3518" t="s">
        <v>21</v>
      </c>
      <c r="E3518">
        <v>4401.5279479999999</v>
      </c>
      <c r="F3518" s="1">
        <v>43642</v>
      </c>
      <c r="G3518">
        <v>17168.400000000001</v>
      </c>
      <c r="H3518">
        <v>102.724</v>
      </c>
      <c r="I3518" t="s">
        <v>22</v>
      </c>
      <c r="J3518" t="s">
        <v>96</v>
      </c>
      <c r="K3518" t="s">
        <v>74</v>
      </c>
      <c r="L3518" t="s">
        <v>37</v>
      </c>
      <c r="M3518" t="s">
        <v>26</v>
      </c>
      <c r="N3518" t="s">
        <v>54</v>
      </c>
      <c r="O3518" t="s">
        <v>27</v>
      </c>
      <c r="P3518" t="s">
        <v>58</v>
      </c>
      <c r="Q3518" t="s">
        <v>40</v>
      </c>
      <c r="R3518" t="s">
        <v>41</v>
      </c>
      <c r="S3518" t="s">
        <v>55</v>
      </c>
      <c r="T3518">
        <v>3</v>
      </c>
    </row>
    <row r="3519" spans="1:20" x14ac:dyDescent="0.3">
      <c r="A3519">
        <v>4584</v>
      </c>
      <c r="B3519">
        <v>41</v>
      </c>
      <c r="C3519" t="s">
        <v>20</v>
      </c>
      <c r="D3519" t="s">
        <v>21</v>
      </c>
      <c r="E3519">
        <v>3849.0376419999998</v>
      </c>
      <c r="F3519" s="1">
        <v>40470</v>
      </c>
      <c r="G3519">
        <v>41539.1</v>
      </c>
      <c r="H3519">
        <v>348.697</v>
      </c>
      <c r="I3519" t="s">
        <v>44</v>
      </c>
      <c r="J3519" t="s">
        <v>52</v>
      </c>
      <c r="K3519" t="s">
        <v>83</v>
      </c>
      <c r="L3519" t="s">
        <v>25</v>
      </c>
      <c r="M3519" t="s">
        <v>36</v>
      </c>
      <c r="N3519" t="s">
        <v>25</v>
      </c>
      <c r="O3519" t="s">
        <v>78</v>
      </c>
      <c r="P3519" t="s">
        <v>48</v>
      </c>
      <c r="Q3519" t="s">
        <v>58</v>
      </c>
      <c r="R3519" t="s">
        <v>63</v>
      </c>
      <c r="S3519" t="s">
        <v>42</v>
      </c>
      <c r="T3519">
        <v>3</v>
      </c>
    </row>
    <row r="3520" spans="1:20" x14ac:dyDescent="0.3">
      <c r="A3520">
        <v>4588</v>
      </c>
      <c r="B3520">
        <v>57</v>
      </c>
      <c r="C3520" t="s">
        <v>30</v>
      </c>
      <c r="D3520" t="s">
        <v>21</v>
      </c>
      <c r="E3520">
        <v>3616.9739610000001</v>
      </c>
      <c r="F3520" s="1">
        <v>30513</v>
      </c>
      <c r="G3520">
        <v>33930.400000000001</v>
      </c>
      <c r="H3520">
        <v>215.321</v>
      </c>
      <c r="I3520" t="s">
        <v>51</v>
      </c>
      <c r="J3520" t="s">
        <v>82</v>
      </c>
      <c r="K3520" t="s">
        <v>61</v>
      </c>
      <c r="L3520" t="s">
        <v>25</v>
      </c>
      <c r="M3520" t="s">
        <v>26</v>
      </c>
      <c r="N3520" t="s">
        <v>25</v>
      </c>
      <c r="O3520" t="s">
        <v>27</v>
      </c>
      <c r="P3520" t="s">
        <v>48</v>
      </c>
      <c r="Q3520" t="s">
        <v>40</v>
      </c>
      <c r="R3520" t="s">
        <v>49</v>
      </c>
      <c r="S3520" t="s">
        <v>42</v>
      </c>
      <c r="T3520">
        <v>3</v>
      </c>
    </row>
    <row r="3521" spans="1:20" x14ac:dyDescent="0.3">
      <c r="A3521">
        <v>4595</v>
      </c>
      <c r="B3521">
        <v>75</v>
      </c>
      <c r="C3521" t="s">
        <v>30</v>
      </c>
      <c r="D3521" t="s">
        <v>31</v>
      </c>
      <c r="E3521">
        <v>4293.8062669999999</v>
      </c>
      <c r="F3521" s="1">
        <v>33660</v>
      </c>
      <c r="G3521">
        <v>9568.9</v>
      </c>
      <c r="H3521">
        <v>56.627000000000002</v>
      </c>
      <c r="I3521" t="s">
        <v>32</v>
      </c>
      <c r="J3521" t="s">
        <v>71</v>
      </c>
      <c r="K3521" t="s">
        <v>53</v>
      </c>
      <c r="L3521" t="s">
        <v>46</v>
      </c>
      <c r="M3521" t="s">
        <v>68</v>
      </c>
      <c r="N3521" t="s">
        <v>46</v>
      </c>
      <c r="O3521" t="s">
        <v>78</v>
      </c>
      <c r="P3521" t="s">
        <v>26</v>
      </c>
      <c r="Q3521" t="s">
        <v>39</v>
      </c>
      <c r="R3521" t="s">
        <v>28</v>
      </c>
      <c r="S3521" t="s">
        <v>55</v>
      </c>
      <c r="T3521">
        <v>3</v>
      </c>
    </row>
    <row r="3522" spans="1:20" x14ac:dyDescent="0.3">
      <c r="A3522">
        <v>4596</v>
      </c>
      <c r="B3522">
        <v>44</v>
      </c>
      <c r="C3522" t="s">
        <v>20</v>
      </c>
      <c r="D3522" t="s">
        <v>31</v>
      </c>
      <c r="E3522">
        <v>3363.2247360000001</v>
      </c>
      <c r="F3522" s="1">
        <v>43308</v>
      </c>
      <c r="G3522">
        <v>27704.3</v>
      </c>
      <c r="H3522">
        <v>156.226</v>
      </c>
      <c r="I3522" t="s">
        <v>32</v>
      </c>
      <c r="J3522" t="s">
        <v>85</v>
      </c>
      <c r="K3522" t="s">
        <v>57</v>
      </c>
      <c r="L3522" t="s">
        <v>46</v>
      </c>
      <c r="M3522" t="s">
        <v>62</v>
      </c>
      <c r="N3522" t="s">
        <v>46</v>
      </c>
      <c r="O3522" t="s">
        <v>27</v>
      </c>
      <c r="P3522" t="s">
        <v>26</v>
      </c>
      <c r="Q3522" t="s">
        <v>48</v>
      </c>
      <c r="R3522" t="s">
        <v>28</v>
      </c>
      <c r="S3522" t="s">
        <v>29</v>
      </c>
      <c r="T3522">
        <v>3</v>
      </c>
    </row>
    <row r="3523" spans="1:20" x14ac:dyDescent="0.3">
      <c r="A3523">
        <v>4610</v>
      </c>
      <c r="B3523">
        <v>50</v>
      </c>
      <c r="C3523" t="s">
        <v>30</v>
      </c>
      <c r="D3523" t="s">
        <v>31</v>
      </c>
      <c r="E3523">
        <v>4624.0659139999998</v>
      </c>
      <c r="F3523" s="1">
        <v>39858</v>
      </c>
      <c r="G3523">
        <v>15538.6</v>
      </c>
      <c r="H3523">
        <v>139.63999999999999</v>
      </c>
      <c r="I3523" t="s">
        <v>75</v>
      </c>
      <c r="J3523" t="s">
        <v>89</v>
      </c>
      <c r="K3523" t="s">
        <v>66</v>
      </c>
      <c r="L3523" t="s">
        <v>46</v>
      </c>
      <c r="M3523" t="s">
        <v>68</v>
      </c>
      <c r="N3523" t="s">
        <v>46</v>
      </c>
      <c r="O3523" t="s">
        <v>27</v>
      </c>
      <c r="P3523" t="s">
        <v>39</v>
      </c>
      <c r="Q3523" t="s">
        <v>48</v>
      </c>
      <c r="R3523" t="s">
        <v>49</v>
      </c>
      <c r="S3523" t="s">
        <v>55</v>
      </c>
      <c r="T3523">
        <v>3</v>
      </c>
    </row>
    <row r="3524" spans="1:20" x14ac:dyDescent="0.3">
      <c r="A3524">
        <v>4614</v>
      </c>
      <c r="B3524">
        <v>52</v>
      </c>
      <c r="C3524" t="s">
        <v>20</v>
      </c>
      <c r="D3524" t="s">
        <v>21</v>
      </c>
      <c r="E3524">
        <v>4063.5082029999999</v>
      </c>
      <c r="F3524" s="1">
        <v>27991</v>
      </c>
      <c r="G3524">
        <v>16488.099999999999</v>
      </c>
      <c r="H3524">
        <v>97.9</v>
      </c>
      <c r="I3524" t="s">
        <v>32</v>
      </c>
      <c r="J3524" t="s">
        <v>77</v>
      </c>
      <c r="K3524" t="s">
        <v>24</v>
      </c>
      <c r="L3524" t="s">
        <v>25</v>
      </c>
      <c r="M3524" t="s">
        <v>68</v>
      </c>
      <c r="N3524" t="s">
        <v>54</v>
      </c>
      <c r="O3524" t="s">
        <v>78</v>
      </c>
      <c r="P3524" t="s">
        <v>40</v>
      </c>
      <c r="Q3524" t="s">
        <v>48</v>
      </c>
      <c r="R3524" t="s">
        <v>28</v>
      </c>
      <c r="S3524" t="s">
        <v>42</v>
      </c>
      <c r="T3524">
        <v>3</v>
      </c>
    </row>
    <row r="3525" spans="1:20" x14ac:dyDescent="0.3">
      <c r="A3525">
        <v>4617</v>
      </c>
      <c r="B3525">
        <v>75</v>
      </c>
      <c r="C3525" t="s">
        <v>20</v>
      </c>
      <c r="D3525" t="s">
        <v>31</v>
      </c>
      <c r="E3525">
        <v>4955.0352130000001</v>
      </c>
      <c r="F3525" s="1">
        <v>34603</v>
      </c>
      <c r="G3525">
        <v>45070.5</v>
      </c>
      <c r="H3525">
        <v>297.47800000000001</v>
      </c>
      <c r="I3525" t="s">
        <v>32</v>
      </c>
      <c r="J3525" t="s">
        <v>85</v>
      </c>
      <c r="K3525" t="s">
        <v>34</v>
      </c>
      <c r="L3525" t="s">
        <v>35</v>
      </c>
      <c r="M3525" t="s">
        <v>58</v>
      </c>
      <c r="N3525" t="s">
        <v>46</v>
      </c>
      <c r="O3525" t="s">
        <v>38</v>
      </c>
      <c r="P3525" t="s">
        <v>48</v>
      </c>
      <c r="Q3525" t="s">
        <v>39</v>
      </c>
      <c r="R3525" t="s">
        <v>28</v>
      </c>
      <c r="S3525" t="s">
        <v>29</v>
      </c>
      <c r="T3525">
        <v>3</v>
      </c>
    </row>
    <row r="3526" spans="1:20" x14ac:dyDescent="0.3">
      <c r="A3526">
        <v>4619</v>
      </c>
      <c r="B3526">
        <v>60</v>
      </c>
      <c r="C3526" t="s">
        <v>20</v>
      </c>
      <c r="D3526" t="s">
        <v>31</v>
      </c>
      <c r="E3526">
        <v>4513.3664179999996</v>
      </c>
      <c r="F3526" s="1">
        <v>33249</v>
      </c>
      <c r="G3526">
        <v>33610</v>
      </c>
      <c r="H3526">
        <v>172.40199999999999</v>
      </c>
      <c r="I3526" t="s">
        <v>75</v>
      </c>
      <c r="J3526" t="s">
        <v>94</v>
      </c>
      <c r="K3526" t="s">
        <v>74</v>
      </c>
      <c r="L3526" t="s">
        <v>46</v>
      </c>
      <c r="M3526" t="s">
        <v>62</v>
      </c>
      <c r="N3526" t="s">
        <v>25</v>
      </c>
      <c r="O3526" t="s">
        <v>27</v>
      </c>
      <c r="P3526" t="s">
        <v>40</v>
      </c>
      <c r="Q3526" t="s">
        <v>39</v>
      </c>
      <c r="R3526" t="s">
        <v>41</v>
      </c>
      <c r="S3526" t="s">
        <v>29</v>
      </c>
      <c r="T3526">
        <v>3</v>
      </c>
    </row>
    <row r="3527" spans="1:20" x14ac:dyDescent="0.3">
      <c r="A3527">
        <v>4625</v>
      </c>
      <c r="B3527">
        <v>68</v>
      </c>
      <c r="C3527" t="s">
        <v>20</v>
      </c>
      <c r="D3527" t="s">
        <v>21</v>
      </c>
      <c r="E3527">
        <v>4662.3362020000004</v>
      </c>
      <c r="F3527" s="1">
        <v>41586</v>
      </c>
      <c r="G3527">
        <v>19676.8</v>
      </c>
      <c r="H3527">
        <v>169.15199999999999</v>
      </c>
      <c r="I3527" t="s">
        <v>32</v>
      </c>
      <c r="J3527" t="s">
        <v>94</v>
      </c>
      <c r="K3527" t="s">
        <v>83</v>
      </c>
      <c r="L3527" t="s">
        <v>46</v>
      </c>
      <c r="M3527" t="s">
        <v>36</v>
      </c>
      <c r="N3527" t="s">
        <v>25</v>
      </c>
      <c r="O3527" t="s">
        <v>47</v>
      </c>
      <c r="P3527" t="s">
        <v>58</v>
      </c>
      <c r="Q3527" t="s">
        <v>39</v>
      </c>
      <c r="R3527" t="s">
        <v>41</v>
      </c>
      <c r="S3527" t="s">
        <v>42</v>
      </c>
      <c r="T3527">
        <v>3</v>
      </c>
    </row>
    <row r="3528" spans="1:20" x14ac:dyDescent="0.3">
      <c r="A3528">
        <v>4645</v>
      </c>
      <c r="B3528">
        <v>44</v>
      </c>
      <c r="C3528" t="s">
        <v>30</v>
      </c>
      <c r="D3528" t="s">
        <v>31</v>
      </c>
      <c r="E3528">
        <v>3811.852288</v>
      </c>
      <c r="F3528" s="1">
        <v>43472</v>
      </c>
      <c r="G3528">
        <v>18800.900000000001</v>
      </c>
      <c r="H3528">
        <v>137.03399999999999</v>
      </c>
      <c r="I3528" t="s">
        <v>22</v>
      </c>
      <c r="J3528" t="s">
        <v>91</v>
      </c>
      <c r="K3528" t="s">
        <v>74</v>
      </c>
      <c r="L3528" t="s">
        <v>25</v>
      </c>
      <c r="M3528" t="s">
        <v>58</v>
      </c>
      <c r="N3528" t="s">
        <v>37</v>
      </c>
      <c r="O3528" t="s">
        <v>78</v>
      </c>
      <c r="P3528" t="s">
        <v>26</v>
      </c>
      <c r="Q3528" t="s">
        <v>39</v>
      </c>
      <c r="R3528" t="s">
        <v>59</v>
      </c>
      <c r="S3528" t="s">
        <v>29</v>
      </c>
      <c r="T3528">
        <v>3</v>
      </c>
    </row>
    <row r="3529" spans="1:20" x14ac:dyDescent="0.3">
      <c r="A3529">
        <v>4647</v>
      </c>
      <c r="B3529">
        <v>59</v>
      </c>
      <c r="C3529" t="s">
        <v>20</v>
      </c>
      <c r="D3529" t="s">
        <v>21</v>
      </c>
      <c r="E3529">
        <v>5081.4315159999996</v>
      </c>
      <c r="F3529" s="1">
        <v>41603</v>
      </c>
      <c r="G3529">
        <v>47460.6</v>
      </c>
      <c r="H3529">
        <v>272.61599999999999</v>
      </c>
      <c r="I3529" t="s">
        <v>22</v>
      </c>
      <c r="J3529" t="s">
        <v>67</v>
      </c>
      <c r="K3529" t="s">
        <v>34</v>
      </c>
      <c r="L3529" t="s">
        <v>54</v>
      </c>
      <c r="M3529" t="s">
        <v>36</v>
      </c>
      <c r="N3529" t="s">
        <v>35</v>
      </c>
      <c r="O3529" t="s">
        <v>38</v>
      </c>
      <c r="P3529" t="s">
        <v>40</v>
      </c>
      <c r="Q3529" t="s">
        <v>48</v>
      </c>
      <c r="R3529" t="s">
        <v>63</v>
      </c>
      <c r="S3529" t="s">
        <v>42</v>
      </c>
      <c r="T3529">
        <v>3</v>
      </c>
    </row>
    <row r="3530" spans="1:20" x14ac:dyDescent="0.3">
      <c r="A3530">
        <v>4651</v>
      </c>
      <c r="B3530">
        <v>67</v>
      </c>
      <c r="C3530" t="s">
        <v>20</v>
      </c>
      <c r="D3530" t="s">
        <v>50</v>
      </c>
      <c r="E3530">
        <v>4612.9481299999998</v>
      </c>
      <c r="F3530" s="1">
        <v>31804</v>
      </c>
      <c r="G3530">
        <v>15531.5</v>
      </c>
      <c r="H3530">
        <v>118.057</v>
      </c>
      <c r="I3530" t="s">
        <v>44</v>
      </c>
      <c r="J3530" t="s">
        <v>88</v>
      </c>
      <c r="K3530" t="s">
        <v>65</v>
      </c>
      <c r="L3530" t="s">
        <v>35</v>
      </c>
      <c r="M3530" t="s">
        <v>68</v>
      </c>
      <c r="N3530" t="s">
        <v>54</v>
      </c>
      <c r="O3530" t="s">
        <v>27</v>
      </c>
      <c r="P3530" t="s">
        <v>26</v>
      </c>
      <c r="Q3530" t="s">
        <v>39</v>
      </c>
      <c r="R3530" t="s">
        <v>28</v>
      </c>
      <c r="S3530" t="s">
        <v>42</v>
      </c>
      <c r="T3530">
        <v>3</v>
      </c>
    </row>
    <row r="3531" spans="1:20" x14ac:dyDescent="0.3">
      <c r="A3531">
        <v>4659</v>
      </c>
      <c r="B3531">
        <v>64</v>
      </c>
      <c r="C3531" t="s">
        <v>30</v>
      </c>
      <c r="D3531" t="s">
        <v>21</v>
      </c>
      <c r="E3531">
        <v>4142.6423400000003</v>
      </c>
      <c r="F3531" s="1">
        <v>37343</v>
      </c>
      <c r="G3531">
        <v>7134.1</v>
      </c>
      <c r="H3531">
        <v>71.010999999999996</v>
      </c>
      <c r="I3531" t="s">
        <v>75</v>
      </c>
      <c r="J3531" t="s">
        <v>88</v>
      </c>
      <c r="K3531" t="s">
        <v>57</v>
      </c>
      <c r="L3531" t="s">
        <v>35</v>
      </c>
      <c r="M3531" t="s">
        <v>58</v>
      </c>
      <c r="N3531" t="s">
        <v>54</v>
      </c>
      <c r="O3531" t="s">
        <v>38</v>
      </c>
      <c r="P3531" t="s">
        <v>48</v>
      </c>
      <c r="Q3531" t="s">
        <v>39</v>
      </c>
      <c r="R3531" t="s">
        <v>49</v>
      </c>
      <c r="S3531" t="s">
        <v>55</v>
      </c>
      <c r="T3531">
        <v>3</v>
      </c>
    </row>
    <row r="3532" spans="1:20" x14ac:dyDescent="0.3">
      <c r="A3532">
        <v>4661</v>
      </c>
      <c r="B3532">
        <v>45</v>
      </c>
      <c r="C3532" t="s">
        <v>20</v>
      </c>
      <c r="D3532" t="s">
        <v>31</v>
      </c>
      <c r="E3532">
        <v>3752.6285210000001</v>
      </c>
      <c r="F3532" s="1">
        <v>34173</v>
      </c>
      <c r="G3532">
        <v>48218.400000000001</v>
      </c>
      <c r="H3532">
        <v>299.21100000000001</v>
      </c>
      <c r="I3532" t="s">
        <v>32</v>
      </c>
      <c r="J3532" t="s">
        <v>56</v>
      </c>
      <c r="K3532" t="s">
        <v>74</v>
      </c>
      <c r="L3532" t="s">
        <v>46</v>
      </c>
      <c r="M3532" t="s">
        <v>36</v>
      </c>
      <c r="N3532" t="s">
        <v>54</v>
      </c>
      <c r="O3532" t="s">
        <v>27</v>
      </c>
      <c r="P3532" t="s">
        <v>39</v>
      </c>
      <c r="Q3532" t="s">
        <v>40</v>
      </c>
      <c r="R3532" t="s">
        <v>63</v>
      </c>
      <c r="S3532" t="s">
        <v>29</v>
      </c>
      <c r="T3532">
        <v>3</v>
      </c>
    </row>
    <row r="3533" spans="1:20" x14ac:dyDescent="0.3">
      <c r="A3533">
        <v>4662</v>
      </c>
      <c r="B3533">
        <v>48</v>
      </c>
      <c r="C3533" t="s">
        <v>20</v>
      </c>
      <c r="D3533" t="s">
        <v>21</v>
      </c>
      <c r="E3533">
        <v>4072.5446019999999</v>
      </c>
      <c r="F3533" s="1">
        <v>41710</v>
      </c>
      <c r="G3533">
        <v>22112.799999999999</v>
      </c>
      <c r="H3533">
        <v>124.63</v>
      </c>
      <c r="I3533" t="s">
        <v>22</v>
      </c>
      <c r="J3533" t="s">
        <v>67</v>
      </c>
      <c r="K3533" t="s">
        <v>65</v>
      </c>
      <c r="L3533" t="s">
        <v>54</v>
      </c>
      <c r="M3533" t="s">
        <v>68</v>
      </c>
      <c r="N3533" t="s">
        <v>35</v>
      </c>
      <c r="O3533" t="s">
        <v>47</v>
      </c>
      <c r="P3533" t="s">
        <v>48</v>
      </c>
      <c r="Q3533" t="s">
        <v>39</v>
      </c>
      <c r="R3533" t="s">
        <v>41</v>
      </c>
      <c r="S3533" t="s">
        <v>42</v>
      </c>
      <c r="T3533">
        <v>3</v>
      </c>
    </row>
    <row r="3534" spans="1:20" x14ac:dyDescent="0.3">
      <c r="A3534">
        <v>4663</v>
      </c>
      <c r="B3534">
        <v>63</v>
      </c>
      <c r="C3534" t="s">
        <v>20</v>
      </c>
      <c r="D3534" t="s">
        <v>50</v>
      </c>
      <c r="E3534">
        <v>3190.2848650000001</v>
      </c>
      <c r="F3534" s="1">
        <v>39543</v>
      </c>
      <c r="G3534">
        <v>42557.2</v>
      </c>
      <c r="H3534">
        <v>323.62299999999999</v>
      </c>
      <c r="I3534" t="s">
        <v>75</v>
      </c>
      <c r="J3534" t="s">
        <v>76</v>
      </c>
      <c r="K3534" t="s">
        <v>65</v>
      </c>
      <c r="L3534" t="s">
        <v>35</v>
      </c>
      <c r="M3534" t="s">
        <v>62</v>
      </c>
      <c r="N3534" t="s">
        <v>46</v>
      </c>
      <c r="O3534" t="s">
        <v>27</v>
      </c>
      <c r="P3534" t="s">
        <v>40</v>
      </c>
      <c r="Q3534" t="s">
        <v>58</v>
      </c>
      <c r="R3534" t="s">
        <v>49</v>
      </c>
      <c r="S3534" t="s">
        <v>42</v>
      </c>
      <c r="T3534">
        <v>3</v>
      </c>
    </row>
    <row r="3535" spans="1:20" x14ac:dyDescent="0.3">
      <c r="A3535">
        <v>4664</v>
      </c>
      <c r="B3535">
        <v>75</v>
      </c>
      <c r="C3535" t="s">
        <v>20</v>
      </c>
      <c r="D3535" t="s">
        <v>21</v>
      </c>
      <c r="E3535">
        <v>4201.7114590000001</v>
      </c>
      <c r="F3535" s="1">
        <v>42269</v>
      </c>
      <c r="G3535">
        <v>39519.699999999997</v>
      </c>
      <c r="H3535">
        <v>266.91199999999998</v>
      </c>
      <c r="I3535" t="s">
        <v>44</v>
      </c>
      <c r="J3535" t="s">
        <v>98</v>
      </c>
      <c r="K3535" t="s">
        <v>57</v>
      </c>
      <c r="L3535" t="s">
        <v>37</v>
      </c>
      <c r="M3535" t="s">
        <v>58</v>
      </c>
      <c r="N3535" t="s">
        <v>46</v>
      </c>
      <c r="O3535" t="s">
        <v>27</v>
      </c>
      <c r="P3535" t="s">
        <v>48</v>
      </c>
      <c r="Q3535" t="s">
        <v>26</v>
      </c>
      <c r="R3535" t="s">
        <v>28</v>
      </c>
      <c r="S3535" t="s">
        <v>29</v>
      </c>
      <c r="T3535">
        <v>3</v>
      </c>
    </row>
    <row r="3536" spans="1:20" x14ac:dyDescent="0.3">
      <c r="A3536">
        <v>4665</v>
      </c>
      <c r="B3536">
        <v>50</v>
      </c>
      <c r="C3536" t="s">
        <v>20</v>
      </c>
      <c r="D3536" t="s">
        <v>31</v>
      </c>
      <c r="E3536">
        <v>5097.6202059999996</v>
      </c>
      <c r="F3536" s="1">
        <v>30844</v>
      </c>
      <c r="G3536">
        <v>48294.1</v>
      </c>
      <c r="H3536">
        <v>283.05099999999999</v>
      </c>
      <c r="I3536" t="s">
        <v>22</v>
      </c>
      <c r="J3536" t="s">
        <v>77</v>
      </c>
      <c r="K3536" t="s">
        <v>83</v>
      </c>
      <c r="L3536" t="s">
        <v>35</v>
      </c>
      <c r="M3536" t="s">
        <v>68</v>
      </c>
      <c r="N3536" t="s">
        <v>35</v>
      </c>
      <c r="O3536" t="s">
        <v>38</v>
      </c>
      <c r="P3536" t="s">
        <v>26</v>
      </c>
      <c r="Q3536" t="s">
        <v>48</v>
      </c>
      <c r="R3536" t="s">
        <v>49</v>
      </c>
      <c r="S3536" t="s">
        <v>42</v>
      </c>
      <c r="T3536">
        <v>3</v>
      </c>
    </row>
    <row r="3537" spans="1:20" x14ac:dyDescent="0.3">
      <c r="A3537">
        <v>4670</v>
      </c>
      <c r="B3537">
        <v>45</v>
      </c>
      <c r="C3537" t="s">
        <v>20</v>
      </c>
      <c r="D3537" t="s">
        <v>21</v>
      </c>
      <c r="E3537">
        <v>4581.9519979999995</v>
      </c>
      <c r="F3537" s="1">
        <v>27833</v>
      </c>
      <c r="G3537">
        <v>36934.800000000003</v>
      </c>
      <c r="H3537">
        <v>191.52799999999999</v>
      </c>
      <c r="I3537" t="s">
        <v>44</v>
      </c>
      <c r="J3537" t="s">
        <v>100</v>
      </c>
      <c r="K3537" t="s">
        <v>83</v>
      </c>
      <c r="L3537" t="s">
        <v>54</v>
      </c>
      <c r="M3537" t="s">
        <v>58</v>
      </c>
      <c r="N3537" t="s">
        <v>35</v>
      </c>
      <c r="O3537" t="s">
        <v>27</v>
      </c>
      <c r="P3537" t="s">
        <v>58</v>
      </c>
      <c r="Q3537" t="s">
        <v>58</v>
      </c>
      <c r="R3537" t="s">
        <v>59</v>
      </c>
      <c r="S3537" t="s">
        <v>55</v>
      </c>
      <c r="T3537">
        <v>3</v>
      </c>
    </row>
    <row r="3538" spans="1:20" x14ac:dyDescent="0.3">
      <c r="A3538">
        <v>4673</v>
      </c>
      <c r="B3538">
        <v>67</v>
      </c>
      <c r="C3538" t="s">
        <v>20</v>
      </c>
      <c r="D3538" t="s">
        <v>21</v>
      </c>
      <c r="E3538">
        <v>3212.1927500000002</v>
      </c>
      <c r="F3538" s="1">
        <v>28826</v>
      </c>
      <c r="G3538">
        <v>20668.8</v>
      </c>
      <c r="H3538">
        <v>123.806</v>
      </c>
      <c r="I3538" t="s">
        <v>32</v>
      </c>
      <c r="J3538" t="s">
        <v>73</v>
      </c>
      <c r="K3538" t="s">
        <v>61</v>
      </c>
      <c r="L3538" t="s">
        <v>54</v>
      </c>
      <c r="M3538" t="s">
        <v>58</v>
      </c>
      <c r="N3538" t="s">
        <v>54</v>
      </c>
      <c r="O3538" t="s">
        <v>38</v>
      </c>
      <c r="P3538" t="s">
        <v>26</v>
      </c>
      <c r="Q3538" t="s">
        <v>39</v>
      </c>
      <c r="R3538" t="s">
        <v>28</v>
      </c>
      <c r="S3538" t="s">
        <v>55</v>
      </c>
      <c r="T3538">
        <v>3</v>
      </c>
    </row>
    <row r="3539" spans="1:20" x14ac:dyDescent="0.3">
      <c r="A3539">
        <v>4681</v>
      </c>
      <c r="B3539">
        <v>59</v>
      </c>
      <c r="C3539" t="s">
        <v>20</v>
      </c>
      <c r="D3539" t="s">
        <v>21</v>
      </c>
      <c r="E3539">
        <v>3955.9324609999999</v>
      </c>
      <c r="F3539" s="1">
        <v>36393</v>
      </c>
      <c r="G3539">
        <v>46048.800000000003</v>
      </c>
      <c r="H3539">
        <v>260.33100000000002</v>
      </c>
      <c r="I3539" t="s">
        <v>51</v>
      </c>
      <c r="J3539" t="s">
        <v>84</v>
      </c>
      <c r="K3539" t="s">
        <v>74</v>
      </c>
      <c r="L3539" t="s">
        <v>46</v>
      </c>
      <c r="M3539" t="s">
        <v>62</v>
      </c>
      <c r="N3539" t="s">
        <v>54</v>
      </c>
      <c r="O3539" t="s">
        <v>38</v>
      </c>
      <c r="P3539" t="s">
        <v>39</v>
      </c>
      <c r="Q3539" t="s">
        <v>39</v>
      </c>
      <c r="R3539" t="s">
        <v>41</v>
      </c>
      <c r="S3539" t="s">
        <v>69</v>
      </c>
      <c r="T3539">
        <v>3</v>
      </c>
    </row>
    <row r="3540" spans="1:20" x14ac:dyDescent="0.3">
      <c r="A3540">
        <v>4682</v>
      </c>
      <c r="B3540">
        <v>59</v>
      </c>
      <c r="C3540" t="s">
        <v>30</v>
      </c>
      <c r="D3540" t="s">
        <v>21</v>
      </c>
      <c r="E3540">
        <v>3713.517456</v>
      </c>
      <c r="F3540" s="1">
        <v>32717</v>
      </c>
      <c r="G3540">
        <v>23042.7</v>
      </c>
      <c r="H3540">
        <v>215.83099999999999</v>
      </c>
      <c r="I3540" t="s">
        <v>75</v>
      </c>
      <c r="J3540" t="s">
        <v>60</v>
      </c>
      <c r="K3540" t="s">
        <v>61</v>
      </c>
      <c r="L3540" t="s">
        <v>37</v>
      </c>
      <c r="M3540" t="s">
        <v>58</v>
      </c>
      <c r="N3540" t="s">
        <v>46</v>
      </c>
      <c r="O3540" t="s">
        <v>47</v>
      </c>
      <c r="P3540" t="s">
        <v>58</v>
      </c>
      <c r="Q3540" t="s">
        <v>39</v>
      </c>
      <c r="R3540" t="s">
        <v>59</v>
      </c>
      <c r="S3540" t="s">
        <v>69</v>
      </c>
      <c r="T3540">
        <v>3</v>
      </c>
    </row>
    <row r="3541" spans="1:20" x14ac:dyDescent="0.3">
      <c r="A3541">
        <v>4683</v>
      </c>
      <c r="B3541">
        <v>63</v>
      </c>
      <c r="C3541" t="s">
        <v>20</v>
      </c>
      <c r="D3541" t="s">
        <v>31</v>
      </c>
      <c r="E3541">
        <v>5212.4190140000001</v>
      </c>
      <c r="F3541" s="1">
        <v>41092</v>
      </c>
      <c r="G3541">
        <v>28682.400000000001</v>
      </c>
      <c r="H3541">
        <v>173.28200000000001</v>
      </c>
      <c r="I3541" t="s">
        <v>51</v>
      </c>
      <c r="J3541" t="s">
        <v>82</v>
      </c>
      <c r="K3541" t="s">
        <v>57</v>
      </c>
      <c r="L3541" t="s">
        <v>25</v>
      </c>
      <c r="M3541" t="s">
        <v>36</v>
      </c>
      <c r="N3541" t="s">
        <v>54</v>
      </c>
      <c r="O3541" t="s">
        <v>27</v>
      </c>
      <c r="P3541" t="s">
        <v>48</v>
      </c>
      <c r="Q3541" t="s">
        <v>58</v>
      </c>
      <c r="R3541" t="s">
        <v>49</v>
      </c>
      <c r="S3541" t="s">
        <v>72</v>
      </c>
      <c r="T3541">
        <v>3</v>
      </c>
    </row>
    <row r="3542" spans="1:20" x14ac:dyDescent="0.3">
      <c r="A3542">
        <v>4684</v>
      </c>
      <c r="B3542">
        <v>63</v>
      </c>
      <c r="C3542" t="s">
        <v>30</v>
      </c>
      <c r="D3542" t="s">
        <v>31</v>
      </c>
      <c r="E3542">
        <v>4184.3142630000002</v>
      </c>
      <c r="F3542" s="1">
        <v>40522</v>
      </c>
      <c r="G3542">
        <v>12169.5</v>
      </c>
      <c r="H3542">
        <v>99.254000000000005</v>
      </c>
      <c r="I3542" t="s">
        <v>22</v>
      </c>
      <c r="J3542" t="s">
        <v>77</v>
      </c>
      <c r="K3542" t="s">
        <v>83</v>
      </c>
      <c r="L3542" t="s">
        <v>35</v>
      </c>
      <c r="M3542" t="s">
        <v>68</v>
      </c>
      <c r="N3542" t="s">
        <v>25</v>
      </c>
      <c r="O3542" t="s">
        <v>27</v>
      </c>
      <c r="P3542" t="s">
        <v>40</v>
      </c>
      <c r="Q3542" t="s">
        <v>39</v>
      </c>
      <c r="R3542" t="s">
        <v>28</v>
      </c>
      <c r="S3542" t="s">
        <v>42</v>
      </c>
      <c r="T3542">
        <v>3</v>
      </c>
    </row>
    <row r="3543" spans="1:20" x14ac:dyDescent="0.3">
      <c r="A3543">
        <v>4686</v>
      </c>
      <c r="B3543">
        <v>50</v>
      </c>
      <c r="C3543" t="s">
        <v>20</v>
      </c>
      <c r="D3543" t="s">
        <v>50</v>
      </c>
      <c r="E3543">
        <v>4763.884067</v>
      </c>
      <c r="F3543" s="1">
        <v>30133</v>
      </c>
      <c r="G3543">
        <v>16095.7</v>
      </c>
      <c r="H3543">
        <v>82.825999999999993</v>
      </c>
      <c r="I3543" t="s">
        <v>32</v>
      </c>
      <c r="J3543" t="s">
        <v>76</v>
      </c>
      <c r="K3543" t="s">
        <v>66</v>
      </c>
      <c r="L3543" t="s">
        <v>35</v>
      </c>
      <c r="M3543" t="s">
        <v>68</v>
      </c>
      <c r="N3543" t="s">
        <v>54</v>
      </c>
      <c r="O3543" t="s">
        <v>38</v>
      </c>
      <c r="P3543" t="s">
        <v>26</v>
      </c>
      <c r="Q3543" t="s">
        <v>39</v>
      </c>
      <c r="R3543" t="s">
        <v>28</v>
      </c>
      <c r="S3543" t="s">
        <v>72</v>
      </c>
      <c r="T3543">
        <v>3</v>
      </c>
    </row>
    <row r="3544" spans="1:20" x14ac:dyDescent="0.3">
      <c r="A3544">
        <v>4688</v>
      </c>
      <c r="B3544">
        <v>49</v>
      </c>
      <c r="C3544" t="s">
        <v>20</v>
      </c>
      <c r="D3544" t="s">
        <v>21</v>
      </c>
      <c r="E3544">
        <v>4242.5066399999996</v>
      </c>
      <c r="F3544" s="1">
        <v>37516</v>
      </c>
      <c r="G3544">
        <v>39170.1</v>
      </c>
      <c r="H3544">
        <v>372.03800000000001</v>
      </c>
      <c r="I3544" t="s">
        <v>51</v>
      </c>
      <c r="J3544" t="s">
        <v>91</v>
      </c>
      <c r="K3544" t="s">
        <v>61</v>
      </c>
      <c r="L3544" t="s">
        <v>54</v>
      </c>
      <c r="M3544" t="s">
        <v>36</v>
      </c>
      <c r="N3544" t="s">
        <v>54</v>
      </c>
      <c r="O3544" t="s">
        <v>78</v>
      </c>
      <c r="P3544" t="s">
        <v>26</v>
      </c>
      <c r="Q3544" t="s">
        <v>39</v>
      </c>
      <c r="R3544" t="s">
        <v>28</v>
      </c>
      <c r="S3544" t="s">
        <v>55</v>
      </c>
      <c r="T3544">
        <v>3</v>
      </c>
    </row>
    <row r="3545" spans="1:20" x14ac:dyDescent="0.3">
      <c r="A3545">
        <v>4691</v>
      </c>
      <c r="B3545">
        <v>46</v>
      </c>
      <c r="C3545" t="s">
        <v>30</v>
      </c>
      <c r="D3545" t="s">
        <v>31</v>
      </c>
      <c r="E3545">
        <v>3414.8502109999999</v>
      </c>
      <c r="F3545" s="1">
        <v>28700</v>
      </c>
      <c r="G3545">
        <v>32057.7</v>
      </c>
      <c r="H3545">
        <v>161.893</v>
      </c>
      <c r="I3545" t="s">
        <v>22</v>
      </c>
      <c r="J3545" t="s">
        <v>88</v>
      </c>
      <c r="K3545" t="s">
        <v>66</v>
      </c>
      <c r="L3545" t="s">
        <v>35</v>
      </c>
      <c r="M3545" t="s">
        <v>26</v>
      </c>
      <c r="N3545" t="s">
        <v>54</v>
      </c>
      <c r="O3545" t="s">
        <v>38</v>
      </c>
      <c r="P3545" t="s">
        <v>40</v>
      </c>
      <c r="Q3545" t="s">
        <v>39</v>
      </c>
      <c r="R3545" t="s">
        <v>59</v>
      </c>
      <c r="S3545" t="s">
        <v>69</v>
      </c>
      <c r="T3545">
        <v>3</v>
      </c>
    </row>
    <row r="3546" spans="1:20" x14ac:dyDescent="0.3">
      <c r="A3546">
        <v>4693</v>
      </c>
      <c r="B3546">
        <v>67</v>
      </c>
      <c r="C3546" t="s">
        <v>20</v>
      </c>
      <c r="D3546" t="s">
        <v>31</v>
      </c>
      <c r="E3546">
        <v>4457.9754599999997</v>
      </c>
      <c r="F3546" s="1">
        <v>35837</v>
      </c>
      <c r="G3546">
        <v>7005.6</v>
      </c>
      <c r="H3546">
        <v>68.147000000000006</v>
      </c>
      <c r="I3546" t="s">
        <v>75</v>
      </c>
      <c r="J3546" t="s">
        <v>92</v>
      </c>
      <c r="K3546" t="s">
        <v>66</v>
      </c>
      <c r="L3546" t="s">
        <v>46</v>
      </c>
      <c r="M3546" t="s">
        <v>68</v>
      </c>
      <c r="N3546" t="s">
        <v>35</v>
      </c>
      <c r="O3546" t="s">
        <v>78</v>
      </c>
      <c r="P3546" t="s">
        <v>26</v>
      </c>
      <c r="Q3546" t="s">
        <v>58</v>
      </c>
      <c r="R3546" t="s">
        <v>49</v>
      </c>
      <c r="S3546" t="s">
        <v>42</v>
      </c>
      <c r="T3546">
        <v>3</v>
      </c>
    </row>
    <row r="3547" spans="1:20" x14ac:dyDescent="0.3">
      <c r="A3547">
        <v>4698</v>
      </c>
      <c r="B3547">
        <v>45</v>
      </c>
      <c r="C3547" t="s">
        <v>30</v>
      </c>
      <c r="D3547" t="s">
        <v>21</v>
      </c>
      <c r="E3547">
        <v>4831.5836449999997</v>
      </c>
      <c r="F3547" s="1">
        <v>33573</v>
      </c>
      <c r="G3547">
        <v>17377.7</v>
      </c>
      <c r="H3547">
        <v>147.91200000000001</v>
      </c>
      <c r="I3547" t="s">
        <v>44</v>
      </c>
      <c r="J3547" t="s">
        <v>45</v>
      </c>
      <c r="K3547" t="s">
        <v>53</v>
      </c>
      <c r="L3547" t="s">
        <v>25</v>
      </c>
      <c r="M3547" t="s">
        <v>36</v>
      </c>
      <c r="N3547" t="s">
        <v>35</v>
      </c>
      <c r="O3547" t="s">
        <v>27</v>
      </c>
      <c r="P3547" t="s">
        <v>39</v>
      </c>
      <c r="Q3547" t="s">
        <v>40</v>
      </c>
      <c r="R3547" t="s">
        <v>41</v>
      </c>
      <c r="S3547" t="s">
        <v>69</v>
      </c>
      <c r="T3547">
        <v>3</v>
      </c>
    </row>
    <row r="3548" spans="1:20" x14ac:dyDescent="0.3">
      <c r="A3548">
        <v>4705</v>
      </c>
      <c r="B3548">
        <v>54</v>
      </c>
      <c r="C3548" t="s">
        <v>30</v>
      </c>
      <c r="D3548" t="s">
        <v>21</v>
      </c>
      <c r="E3548">
        <v>4357.5875050000004</v>
      </c>
      <c r="F3548" s="1">
        <v>39004</v>
      </c>
      <c r="G3548">
        <v>49424.4</v>
      </c>
      <c r="H3548">
        <v>305.81</v>
      </c>
      <c r="I3548" t="s">
        <v>22</v>
      </c>
      <c r="J3548" t="s">
        <v>100</v>
      </c>
      <c r="K3548" t="s">
        <v>57</v>
      </c>
      <c r="L3548" t="s">
        <v>37</v>
      </c>
      <c r="M3548" t="s">
        <v>58</v>
      </c>
      <c r="N3548" t="s">
        <v>54</v>
      </c>
      <c r="O3548" t="s">
        <v>27</v>
      </c>
      <c r="P3548" t="s">
        <v>39</v>
      </c>
      <c r="Q3548" t="s">
        <v>26</v>
      </c>
      <c r="R3548" t="s">
        <v>49</v>
      </c>
      <c r="S3548" t="s">
        <v>72</v>
      </c>
      <c r="T3548">
        <v>3</v>
      </c>
    </row>
    <row r="3549" spans="1:20" x14ac:dyDescent="0.3">
      <c r="A3549">
        <v>4707</v>
      </c>
      <c r="B3549">
        <v>55</v>
      </c>
      <c r="C3549" t="s">
        <v>30</v>
      </c>
      <c r="D3549" t="s">
        <v>21</v>
      </c>
      <c r="E3549">
        <v>3916.1468319999999</v>
      </c>
      <c r="F3549" s="1">
        <v>33907</v>
      </c>
      <c r="G3549">
        <v>35416.9</v>
      </c>
      <c r="H3549">
        <v>299.303</v>
      </c>
      <c r="I3549" t="s">
        <v>75</v>
      </c>
      <c r="J3549" t="s">
        <v>85</v>
      </c>
      <c r="K3549" t="s">
        <v>65</v>
      </c>
      <c r="L3549" t="s">
        <v>54</v>
      </c>
      <c r="M3549" t="s">
        <v>68</v>
      </c>
      <c r="N3549" t="s">
        <v>25</v>
      </c>
      <c r="O3549" t="s">
        <v>47</v>
      </c>
      <c r="P3549" t="s">
        <v>40</v>
      </c>
      <c r="Q3549" t="s">
        <v>39</v>
      </c>
      <c r="R3549" t="s">
        <v>49</v>
      </c>
      <c r="S3549" t="s">
        <v>29</v>
      </c>
      <c r="T3549">
        <v>3</v>
      </c>
    </row>
    <row r="3550" spans="1:20" x14ac:dyDescent="0.3">
      <c r="A3550">
        <v>4710</v>
      </c>
      <c r="B3550">
        <v>46</v>
      </c>
      <c r="C3550" t="s">
        <v>20</v>
      </c>
      <c r="D3550" t="s">
        <v>31</v>
      </c>
      <c r="E3550">
        <v>4449.5694530000001</v>
      </c>
      <c r="F3550" s="1">
        <v>35194</v>
      </c>
      <c r="G3550">
        <v>42818.9</v>
      </c>
      <c r="H3550">
        <v>425.72500000000002</v>
      </c>
      <c r="I3550" t="s">
        <v>44</v>
      </c>
      <c r="J3550" t="s">
        <v>95</v>
      </c>
      <c r="K3550" t="s">
        <v>83</v>
      </c>
      <c r="L3550" t="s">
        <v>46</v>
      </c>
      <c r="M3550" t="s">
        <v>58</v>
      </c>
      <c r="N3550" t="s">
        <v>25</v>
      </c>
      <c r="O3550" t="s">
        <v>78</v>
      </c>
      <c r="P3550" t="s">
        <v>48</v>
      </c>
      <c r="Q3550" t="s">
        <v>48</v>
      </c>
      <c r="R3550" t="s">
        <v>59</v>
      </c>
      <c r="S3550" t="s">
        <v>42</v>
      </c>
      <c r="T3550">
        <v>3</v>
      </c>
    </row>
    <row r="3551" spans="1:20" x14ac:dyDescent="0.3">
      <c r="A3551">
        <v>4711</v>
      </c>
      <c r="B3551">
        <v>48</v>
      </c>
      <c r="C3551" t="s">
        <v>30</v>
      </c>
      <c r="D3551" t="s">
        <v>50</v>
      </c>
      <c r="E3551">
        <v>5807.5131380000003</v>
      </c>
      <c r="F3551" s="1">
        <v>43460</v>
      </c>
      <c r="G3551">
        <v>23727.9</v>
      </c>
      <c r="H3551">
        <v>144.21899999999999</v>
      </c>
      <c r="I3551" t="s">
        <v>32</v>
      </c>
      <c r="J3551" t="s">
        <v>98</v>
      </c>
      <c r="K3551" t="s">
        <v>57</v>
      </c>
      <c r="L3551" t="s">
        <v>25</v>
      </c>
      <c r="M3551" t="s">
        <v>58</v>
      </c>
      <c r="N3551" t="s">
        <v>54</v>
      </c>
      <c r="O3551" t="s">
        <v>78</v>
      </c>
      <c r="P3551" t="s">
        <v>39</v>
      </c>
      <c r="Q3551" t="s">
        <v>39</v>
      </c>
      <c r="R3551" t="s">
        <v>63</v>
      </c>
      <c r="S3551" t="s">
        <v>42</v>
      </c>
      <c r="T3551">
        <v>3</v>
      </c>
    </row>
    <row r="3552" spans="1:20" x14ac:dyDescent="0.3">
      <c r="A3552">
        <v>4713</v>
      </c>
      <c r="B3552">
        <v>61</v>
      </c>
      <c r="C3552" t="s">
        <v>20</v>
      </c>
      <c r="D3552" t="s">
        <v>31</v>
      </c>
      <c r="E3552">
        <v>4271.0766389999999</v>
      </c>
      <c r="F3552" s="1">
        <v>43608</v>
      </c>
      <c r="G3552">
        <v>10196.200000000001</v>
      </c>
      <c r="H3552">
        <v>69.283000000000001</v>
      </c>
      <c r="I3552" t="s">
        <v>22</v>
      </c>
      <c r="J3552" t="s">
        <v>77</v>
      </c>
      <c r="K3552" t="s">
        <v>57</v>
      </c>
      <c r="L3552" t="s">
        <v>54</v>
      </c>
      <c r="M3552" t="s">
        <v>68</v>
      </c>
      <c r="N3552" t="s">
        <v>37</v>
      </c>
      <c r="O3552" t="s">
        <v>27</v>
      </c>
      <c r="P3552" t="s">
        <v>39</v>
      </c>
      <c r="Q3552" t="s">
        <v>48</v>
      </c>
      <c r="R3552" t="s">
        <v>49</v>
      </c>
      <c r="S3552" t="s">
        <v>69</v>
      </c>
      <c r="T3552">
        <v>3</v>
      </c>
    </row>
    <row r="3553" spans="1:20" x14ac:dyDescent="0.3">
      <c r="A3553">
        <v>4715</v>
      </c>
      <c r="B3553">
        <v>73</v>
      </c>
      <c r="C3553" t="s">
        <v>30</v>
      </c>
      <c r="D3553" t="s">
        <v>21</v>
      </c>
      <c r="E3553">
        <v>5020.6216839999997</v>
      </c>
      <c r="F3553" s="1">
        <v>35918</v>
      </c>
      <c r="G3553">
        <v>48260.1</v>
      </c>
      <c r="H3553">
        <v>339.22300000000001</v>
      </c>
      <c r="I3553" t="s">
        <v>22</v>
      </c>
      <c r="J3553" t="s">
        <v>52</v>
      </c>
      <c r="K3553" t="s">
        <v>34</v>
      </c>
      <c r="L3553" t="s">
        <v>54</v>
      </c>
      <c r="M3553" t="s">
        <v>58</v>
      </c>
      <c r="N3553" t="s">
        <v>25</v>
      </c>
      <c r="O3553" t="s">
        <v>78</v>
      </c>
      <c r="P3553" t="s">
        <v>48</v>
      </c>
      <c r="Q3553" t="s">
        <v>48</v>
      </c>
      <c r="R3553" t="s">
        <v>63</v>
      </c>
      <c r="S3553" t="s">
        <v>72</v>
      </c>
      <c r="T3553">
        <v>3</v>
      </c>
    </row>
    <row r="3554" spans="1:20" x14ac:dyDescent="0.3">
      <c r="A3554">
        <v>4716</v>
      </c>
      <c r="B3554">
        <v>44</v>
      </c>
      <c r="C3554" t="s">
        <v>30</v>
      </c>
      <c r="D3554" t="s">
        <v>31</v>
      </c>
      <c r="E3554">
        <v>4351.4355889999997</v>
      </c>
      <c r="F3554" s="1">
        <v>41059</v>
      </c>
      <c r="G3554">
        <v>27830</v>
      </c>
      <c r="H3554">
        <v>223.988</v>
      </c>
      <c r="I3554" t="s">
        <v>32</v>
      </c>
      <c r="J3554" t="s">
        <v>92</v>
      </c>
      <c r="K3554" t="s">
        <v>34</v>
      </c>
      <c r="L3554" t="s">
        <v>25</v>
      </c>
      <c r="M3554" t="s">
        <v>58</v>
      </c>
      <c r="N3554" t="s">
        <v>35</v>
      </c>
      <c r="O3554" t="s">
        <v>27</v>
      </c>
      <c r="P3554" t="s">
        <v>40</v>
      </c>
      <c r="Q3554" t="s">
        <v>48</v>
      </c>
      <c r="R3554" t="s">
        <v>28</v>
      </c>
      <c r="S3554" t="s">
        <v>42</v>
      </c>
      <c r="T3554">
        <v>3</v>
      </c>
    </row>
    <row r="3555" spans="1:20" x14ac:dyDescent="0.3">
      <c r="A3555">
        <v>4718</v>
      </c>
      <c r="B3555">
        <v>72</v>
      </c>
      <c r="C3555" t="s">
        <v>30</v>
      </c>
      <c r="D3555" t="s">
        <v>21</v>
      </c>
      <c r="E3555">
        <v>5258.658762</v>
      </c>
      <c r="F3555" s="1">
        <v>34027</v>
      </c>
      <c r="G3555">
        <v>35225.9</v>
      </c>
      <c r="H3555">
        <v>222.393</v>
      </c>
      <c r="I3555" t="s">
        <v>32</v>
      </c>
      <c r="J3555" t="s">
        <v>45</v>
      </c>
      <c r="K3555" t="s">
        <v>57</v>
      </c>
      <c r="L3555" t="s">
        <v>25</v>
      </c>
      <c r="M3555" t="s">
        <v>36</v>
      </c>
      <c r="N3555" t="s">
        <v>54</v>
      </c>
      <c r="O3555" t="s">
        <v>38</v>
      </c>
      <c r="P3555" t="s">
        <v>26</v>
      </c>
      <c r="Q3555" t="s">
        <v>26</v>
      </c>
      <c r="R3555" t="s">
        <v>28</v>
      </c>
      <c r="S3555" t="s">
        <v>42</v>
      </c>
      <c r="T3555">
        <v>3</v>
      </c>
    </row>
    <row r="3556" spans="1:20" x14ac:dyDescent="0.3">
      <c r="A3556">
        <v>4723</v>
      </c>
      <c r="B3556">
        <v>78</v>
      </c>
      <c r="C3556" t="s">
        <v>30</v>
      </c>
      <c r="D3556" t="s">
        <v>50</v>
      </c>
      <c r="E3556">
        <v>5114.8816809999998</v>
      </c>
      <c r="F3556" s="1">
        <v>35836</v>
      </c>
      <c r="G3556">
        <v>17608.2</v>
      </c>
      <c r="H3556">
        <v>114.40600000000001</v>
      </c>
      <c r="I3556" t="s">
        <v>22</v>
      </c>
      <c r="J3556" t="s">
        <v>96</v>
      </c>
      <c r="K3556" t="s">
        <v>66</v>
      </c>
      <c r="L3556" t="s">
        <v>54</v>
      </c>
      <c r="M3556" t="s">
        <v>36</v>
      </c>
      <c r="N3556" t="s">
        <v>35</v>
      </c>
      <c r="O3556" t="s">
        <v>27</v>
      </c>
      <c r="P3556" t="s">
        <v>40</v>
      </c>
      <c r="Q3556" t="s">
        <v>40</v>
      </c>
      <c r="R3556" t="s">
        <v>63</v>
      </c>
      <c r="S3556" t="s">
        <v>42</v>
      </c>
      <c r="T3556">
        <v>3</v>
      </c>
    </row>
    <row r="3557" spans="1:20" x14ac:dyDescent="0.3">
      <c r="A3557">
        <v>4737</v>
      </c>
      <c r="B3557">
        <v>38</v>
      </c>
      <c r="C3557" t="s">
        <v>30</v>
      </c>
      <c r="D3557" t="s">
        <v>21</v>
      </c>
      <c r="E3557">
        <v>4095.6920839999998</v>
      </c>
      <c r="F3557" s="1">
        <v>43159</v>
      </c>
      <c r="G3557">
        <v>34918.9</v>
      </c>
      <c r="H3557">
        <v>313.62200000000001</v>
      </c>
      <c r="I3557" t="s">
        <v>75</v>
      </c>
      <c r="J3557" t="s">
        <v>100</v>
      </c>
      <c r="K3557" t="s">
        <v>66</v>
      </c>
      <c r="L3557" t="s">
        <v>46</v>
      </c>
      <c r="M3557" t="s">
        <v>26</v>
      </c>
      <c r="N3557" t="s">
        <v>25</v>
      </c>
      <c r="O3557" t="s">
        <v>47</v>
      </c>
      <c r="P3557" t="s">
        <v>39</v>
      </c>
      <c r="Q3557" t="s">
        <v>39</v>
      </c>
      <c r="R3557" t="s">
        <v>59</v>
      </c>
      <c r="S3557" t="s">
        <v>55</v>
      </c>
      <c r="T3557">
        <v>3</v>
      </c>
    </row>
    <row r="3558" spans="1:20" x14ac:dyDescent="0.3">
      <c r="A3558">
        <v>4740</v>
      </c>
      <c r="B3558">
        <v>58</v>
      </c>
      <c r="C3558" t="s">
        <v>20</v>
      </c>
      <c r="D3558" t="s">
        <v>31</v>
      </c>
      <c r="E3558">
        <v>2448.5549179999998</v>
      </c>
      <c r="F3558" s="1">
        <v>43004</v>
      </c>
      <c r="G3558">
        <v>16008.4</v>
      </c>
      <c r="H3558">
        <v>100.724</v>
      </c>
      <c r="I3558" t="s">
        <v>75</v>
      </c>
      <c r="J3558" t="s">
        <v>67</v>
      </c>
      <c r="K3558" t="s">
        <v>66</v>
      </c>
      <c r="L3558" t="s">
        <v>54</v>
      </c>
      <c r="M3558" t="s">
        <v>58</v>
      </c>
      <c r="N3558" t="s">
        <v>37</v>
      </c>
      <c r="O3558" t="s">
        <v>38</v>
      </c>
      <c r="P3558" t="s">
        <v>48</v>
      </c>
      <c r="Q3558" t="s">
        <v>58</v>
      </c>
      <c r="R3558" t="s">
        <v>28</v>
      </c>
      <c r="S3558" t="s">
        <v>72</v>
      </c>
      <c r="T3558">
        <v>3</v>
      </c>
    </row>
    <row r="3559" spans="1:20" x14ac:dyDescent="0.3">
      <c r="A3559">
        <v>4742</v>
      </c>
      <c r="B3559">
        <v>43</v>
      </c>
      <c r="C3559" t="s">
        <v>20</v>
      </c>
      <c r="D3559" t="s">
        <v>21</v>
      </c>
      <c r="E3559">
        <v>3638.4313149999998</v>
      </c>
      <c r="F3559" s="1">
        <v>42697</v>
      </c>
      <c r="G3559">
        <v>21525</v>
      </c>
      <c r="H3559">
        <v>155.77099999999999</v>
      </c>
      <c r="I3559" t="s">
        <v>51</v>
      </c>
      <c r="J3559" t="s">
        <v>93</v>
      </c>
      <c r="K3559" t="s">
        <v>65</v>
      </c>
      <c r="L3559" t="s">
        <v>25</v>
      </c>
      <c r="M3559" t="s">
        <v>68</v>
      </c>
      <c r="N3559" t="s">
        <v>46</v>
      </c>
      <c r="O3559" t="s">
        <v>27</v>
      </c>
      <c r="P3559" t="s">
        <v>39</v>
      </c>
      <c r="Q3559" t="s">
        <v>58</v>
      </c>
      <c r="R3559" t="s">
        <v>28</v>
      </c>
      <c r="S3559" t="s">
        <v>42</v>
      </c>
      <c r="T3559">
        <v>3</v>
      </c>
    </row>
    <row r="3560" spans="1:20" x14ac:dyDescent="0.3">
      <c r="A3560">
        <v>4743</v>
      </c>
      <c r="B3560">
        <v>23</v>
      </c>
      <c r="C3560" t="s">
        <v>20</v>
      </c>
      <c r="D3560" t="s">
        <v>21</v>
      </c>
      <c r="E3560">
        <v>4886.3218290000004</v>
      </c>
      <c r="F3560" s="1">
        <v>35230</v>
      </c>
      <c r="G3560">
        <v>8705.2000000000007</v>
      </c>
      <c r="H3560">
        <v>58.058999999999997</v>
      </c>
      <c r="I3560" t="s">
        <v>22</v>
      </c>
      <c r="J3560" t="s">
        <v>85</v>
      </c>
      <c r="K3560" t="s">
        <v>34</v>
      </c>
      <c r="L3560" t="s">
        <v>25</v>
      </c>
      <c r="M3560" t="s">
        <v>58</v>
      </c>
      <c r="N3560" t="s">
        <v>25</v>
      </c>
      <c r="O3560" t="s">
        <v>27</v>
      </c>
      <c r="P3560" t="s">
        <v>58</v>
      </c>
      <c r="Q3560" t="s">
        <v>39</v>
      </c>
      <c r="R3560" t="s">
        <v>28</v>
      </c>
      <c r="S3560" t="s">
        <v>69</v>
      </c>
      <c r="T3560">
        <v>3</v>
      </c>
    </row>
    <row r="3561" spans="1:20" x14ac:dyDescent="0.3">
      <c r="A3561">
        <v>4744</v>
      </c>
      <c r="B3561">
        <v>44</v>
      </c>
      <c r="C3561" t="s">
        <v>30</v>
      </c>
      <c r="D3561" t="s">
        <v>21</v>
      </c>
      <c r="E3561">
        <v>4389.301101</v>
      </c>
      <c r="F3561" s="1">
        <v>44312</v>
      </c>
      <c r="G3561">
        <v>47564.3</v>
      </c>
      <c r="H3561">
        <v>289.07499999999999</v>
      </c>
      <c r="I3561" t="s">
        <v>32</v>
      </c>
      <c r="J3561" t="s">
        <v>60</v>
      </c>
      <c r="K3561" t="s">
        <v>24</v>
      </c>
      <c r="L3561" t="s">
        <v>37</v>
      </c>
      <c r="M3561" t="s">
        <v>68</v>
      </c>
      <c r="N3561" t="s">
        <v>35</v>
      </c>
      <c r="O3561" t="s">
        <v>27</v>
      </c>
      <c r="P3561" t="s">
        <v>26</v>
      </c>
      <c r="Q3561" t="s">
        <v>48</v>
      </c>
      <c r="R3561" t="s">
        <v>28</v>
      </c>
      <c r="S3561" t="s">
        <v>55</v>
      </c>
      <c r="T3561">
        <v>3</v>
      </c>
    </row>
    <row r="3562" spans="1:20" x14ac:dyDescent="0.3">
      <c r="A3562">
        <v>4750</v>
      </c>
      <c r="B3562">
        <v>58</v>
      </c>
      <c r="C3562" t="s">
        <v>20</v>
      </c>
      <c r="D3562" t="s">
        <v>21</v>
      </c>
      <c r="E3562">
        <v>4894.5562870000003</v>
      </c>
      <c r="F3562" s="1">
        <v>27519</v>
      </c>
      <c r="G3562">
        <v>21980.1</v>
      </c>
      <c r="H3562">
        <v>143.15899999999999</v>
      </c>
      <c r="I3562" t="s">
        <v>75</v>
      </c>
      <c r="J3562" t="s">
        <v>100</v>
      </c>
      <c r="K3562" t="s">
        <v>61</v>
      </c>
      <c r="L3562" t="s">
        <v>46</v>
      </c>
      <c r="M3562" t="s">
        <v>68</v>
      </c>
      <c r="N3562" t="s">
        <v>25</v>
      </c>
      <c r="O3562" t="s">
        <v>78</v>
      </c>
      <c r="P3562" t="s">
        <v>39</v>
      </c>
      <c r="Q3562" t="s">
        <v>58</v>
      </c>
      <c r="R3562" t="s">
        <v>63</v>
      </c>
      <c r="S3562" t="s">
        <v>29</v>
      </c>
      <c r="T3562">
        <v>3</v>
      </c>
    </row>
    <row r="3563" spans="1:20" x14ac:dyDescent="0.3">
      <c r="A3563">
        <v>4753</v>
      </c>
      <c r="B3563">
        <v>52</v>
      </c>
      <c r="C3563" t="s">
        <v>20</v>
      </c>
      <c r="D3563" t="s">
        <v>31</v>
      </c>
      <c r="E3563">
        <v>4100.5123039999999</v>
      </c>
      <c r="F3563" s="1">
        <v>43420</v>
      </c>
      <c r="G3563">
        <v>25888.6</v>
      </c>
      <c r="H3563">
        <v>205.393</v>
      </c>
      <c r="I3563" t="s">
        <v>22</v>
      </c>
      <c r="J3563" t="s">
        <v>87</v>
      </c>
      <c r="K3563" t="s">
        <v>83</v>
      </c>
      <c r="L3563" t="s">
        <v>46</v>
      </c>
      <c r="M3563" t="s">
        <v>58</v>
      </c>
      <c r="N3563" t="s">
        <v>25</v>
      </c>
      <c r="O3563" t="s">
        <v>47</v>
      </c>
      <c r="P3563" t="s">
        <v>39</v>
      </c>
      <c r="Q3563" t="s">
        <v>39</v>
      </c>
      <c r="R3563" t="s">
        <v>41</v>
      </c>
      <c r="S3563" t="s">
        <v>29</v>
      </c>
      <c r="T3563">
        <v>3</v>
      </c>
    </row>
    <row r="3564" spans="1:20" x14ac:dyDescent="0.3">
      <c r="A3564">
        <v>4757</v>
      </c>
      <c r="B3564">
        <v>72</v>
      </c>
      <c r="C3564" t="s">
        <v>20</v>
      </c>
      <c r="D3564" t="s">
        <v>31</v>
      </c>
      <c r="E3564">
        <v>4311.5006819999999</v>
      </c>
      <c r="F3564" s="1">
        <v>33625</v>
      </c>
      <c r="G3564">
        <v>19610.400000000001</v>
      </c>
      <c r="H3564">
        <v>116.675</v>
      </c>
      <c r="I3564" t="s">
        <v>22</v>
      </c>
      <c r="J3564" t="s">
        <v>98</v>
      </c>
      <c r="K3564" t="s">
        <v>61</v>
      </c>
      <c r="L3564" t="s">
        <v>37</v>
      </c>
      <c r="M3564" t="s">
        <v>68</v>
      </c>
      <c r="N3564" t="s">
        <v>46</v>
      </c>
      <c r="O3564" t="s">
        <v>38</v>
      </c>
      <c r="P3564" t="s">
        <v>26</v>
      </c>
      <c r="Q3564" t="s">
        <v>39</v>
      </c>
      <c r="R3564" t="s">
        <v>28</v>
      </c>
      <c r="S3564" t="s">
        <v>55</v>
      </c>
      <c r="T3564">
        <v>3</v>
      </c>
    </row>
    <row r="3565" spans="1:20" x14ac:dyDescent="0.3">
      <c r="A3565">
        <v>4759</v>
      </c>
      <c r="B3565">
        <v>58</v>
      </c>
      <c r="C3565" t="s">
        <v>20</v>
      </c>
      <c r="D3565" t="s">
        <v>50</v>
      </c>
      <c r="E3565">
        <v>4627.6522560000003</v>
      </c>
      <c r="F3565" s="1">
        <v>32931</v>
      </c>
      <c r="G3565">
        <v>23038.799999999999</v>
      </c>
      <c r="H3565">
        <v>177.06299999999999</v>
      </c>
      <c r="I3565" t="s">
        <v>51</v>
      </c>
      <c r="J3565" t="s">
        <v>71</v>
      </c>
      <c r="K3565" t="s">
        <v>61</v>
      </c>
      <c r="L3565" t="s">
        <v>25</v>
      </c>
      <c r="M3565" t="s">
        <v>36</v>
      </c>
      <c r="N3565" t="s">
        <v>46</v>
      </c>
      <c r="O3565" t="s">
        <v>27</v>
      </c>
      <c r="P3565" t="s">
        <v>48</v>
      </c>
      <c r="Q3565" t="s">
        <v>48</v>
      </c>
      <c r="R3565" t="s">
        <v>28</v>
      </c>
      <c r="S3565" t="s">
        <v>42</v>
      </c>
      <c r="T3565">
        <v>3</v>
      </c>
    </row>
    <row r="3566" spans="1:20" x14ac:dyDescent="0.3">
      <c r="A3566">
        <v>4767</v>
      </c>
      <c r="B3566">
        <v>44</v>
      </c>
      <c r="C3566" t="s">
        <v>30</v>
      </c>
      <c r="D3566" t="s">
        <v>21</v>
      </c>
      <c r="E3566">
        <v>4201.3116410000002</v>
      </c>
      <c r="F3566" s="1">
        <v>28133</v>
      </c>
      <c r="G3566">
        <v>34743.800000000003</v>
      </c>
      <c r="H3566">
        <v>193.99</v>
      </c>
      <c r="I3566" t="s">
        <v>51</v>
      </c>
      <c r="J3566" t="s">
        <v>45</v>
      </c>
      <c r="K3566" t="s">
        <v>57</v>
      </c>
      <c r="L3566" t="s">
        <v>25</v>
      </c>
      <c r="M3566" t="s">
        <v>36</v>
      </c>
      <c r="N3566" t="s">
        <v>54</v>
      </c>
      <c r="O3566" t="s">
        <v>38</v>
      </c>
      <c r="P3566" t="s">
        <v>26</v>
      </c>
      <c r="Q3566" t="s">
        <v>48</v>
      </c>
      <c r="R3566" t="s">
        <v>59</v>
      </c>
      <c r="S3566" t="s">
        <v>55</v>
      </c>
      <c r="T3566">
        <v>3</v>
      </c>
    </row>
    <row r="3567" spans="1:20" x14ac:dyDescent="0.3">
      <c r="A3567">
        <v>4772</v>
      </c>
      <c r="B3567">
        <v>45</v>
      </c>
      <c r="C3567" t="s">
        <v>20</v>
      </c>
      <c r="D3567" t="s">
        <v>21</v>
      </c>
      <c r="E3567">
        <v>3605.8380820000002</v>
      </c>
      <c r="F3567" s="1">
        <v>34106</v>
      </c>
      <c r="G3567">
        <v>42534.8</v>
      </c>
      <c r="H3567">
        <v>405.85599999999999</v>
      </c>
      <c r="I3567" t="s">
        <v>44</v>
      </c>
      <c r="J3567" t="s">
        <v>98</v>
      </c>
      <c r="K3567" t="s">
        <v>24</v>
      </c>
      <c r="L3567" t="s">
        <v>46</v>
      </c>
      <c r="M3567" t="s">
        <v>26</v>
      </c>
      <c r="N3567" t="s">
        <v>35</v>
      </c>
      <c r="O3567" t="s">
        <v>38</v>
      </c>
      <c r="P3567" t="s">
        <v>26</v>
      </c>
      <c r="Q3567" t="s">
        <v>58</v>
      </c>
      <c r="R3567" t="s">
        <v>49</v>
      </c>
      <c r="S3567" t="s">
        <v>69</v>
      </c>
      <c r="T3567">
        <v>3</v>
      </c>
    </row>
    <row r="3568" spans="1:20" x14ac:dyDescent="0.3">
      <c r="A3568">
        <v>4774</v>
      </c>
      <c r="B3568">
        <v>61</v>
      </c>
      <c r="C3568" t="s">
        <v>30</v>
      </c>
      <c r="D3568" t="s">
        <v>21</v>
      </c>
      <c r="E3568">
        <v>4648.7832600000002</v>
      </c>
      <c r="F3568" s="1">
        <v>31005</v>
      </c>
      <c r="G3568">
        <v>36380.400000000001</v>
      </c>
      <c r="H3568">
        <v>332.01600000000002</v>
      </c>
      <c r="I3568" t="s">
        <v>44</v>
      </c>
      <c r="J3568" t="s">
        <v>73</v>
      </c>
      <c r="K3568" t="s">
        <v>34</v>
      </c>
      <c r="L3568" t="s">
        <v>46</v>
      </c>
      <c r="M3568" t="s">
        <v>62</v>
      </c>
      <c r="N3568" t="s">
        <v>35</v>
      </c>
      <c r="O3568" t="s">
        <v>38</v>
      </c>
      <c r="P3568" t="s">
        <v>39</v>
      </c>
      <c r="Q3568" t="s">
        <v>48</v>
      </c>
      <c r="R3568" t="s">
        <v>49</v>
      </c>
      <c r="S3568" t="s">
        <v>29</v>
      </c>
      <c r="T3568">
        <v>3</v>
      </c>
    </row>
    <row r="3569" spans="1:20" x14ac:dyDescent="0.3">
      <c r="A3569">
        <v>4784</v>
      </c>
      <c r="B3569">
        <v>50</v>
      </c>
      <c r="C3569" t="s">
        <v>20</v>
      </c>
      <c r="D3569" t="s">
        <v>21</v>
      </c>
      <c r="E3569">
        <v>3588.4616529999998</v>
      </c>
      <c r="F3569" s="1">
        <v>33975</v>
      </c>
      <c r="G3569">
        <v>8160.1</v>
      </c>
      <c r="H3569">
        <v>62.887999999999998</v>
      </c>
      <c r="I3569" t="s">
        <v>51</v>
      </c>
      <c r="J3569" t="s">
        <v>73</v>
      </c>
      <c r="K3569" t="s">
        <v>66</v>
      </c>
      <c r="L3569" t="s">
        <v>25</v>
      </c>
      <c r="M3569" t="s">
        <v>26</v>
      </c>
      <c r="N3569" t="s">
        <v>25</v>
      </c>
      <c r="O3569" t="s">
        <v>78</v>
      </c>
      <c r="P3569" t="s">
        <v>48</v>
      </c>
      <c r="Q3569" t="s">
        <v>39</v>
      </c>
      <c r="R3569" t="s">
        <v>63</v>
      </c>
      <c r="S3569" t="s">
        <v>69</v>
      </c>
      <c r="T3569">
        <v>3</v>
      </c>
    </row>
    <row r="3570" spans="1:20" x14ac:dyDescent="0.3">
      <c r="A3570">
        <v>4787</v>
      </c>
      <c r="B3570">
        <v>50</v>
      </c>
      <c r="C3570" t="s">
        <v>30</v>
      </c>
      <c r="D3570" t="s">
        <v>21</v>
      </c>
      <c r="E3570">
        <v>4452.900627</v>
      </c>
      <c r="F3570" s="1">
        <v>29746</v>
      </c>
      <c r="G3570">
        <v>27743.599999999999</v>
      </c>
      <c r="H3570">
        <v>241.82599999999999</v>
      </c>
      <c r="I3570" t="s">
        <v>32</v>
      </c>
      <c r="J3570" t="s">
        <v>73</v>
      </c>
      <c r="K3570" t="s">
        <v>24</v>
      </c>
      <c r="L3570" t="s">
        <v>25</v>
      </c>
      <c r="M3570" t="s">
        <v>36</v>
      </c>
      <c r="N3570" t="s">
        <v>54</v>
      </c>
      <c r="O3570" t="s">
        <v>27</v>
      </c>
      <c r="P3570" t="s">
        <v>26</v>
      </c>
      <c r="Q3570" t="s">
        <v>40</v>
      </c>
      <c r="R3570" t="s">
        <v>28</v>
      </c>
      <c r="S3570" t="s">
        <v>55</v>
      </c>
      <c r="T3570">
        <v>3</v>
      </c>
    </row>
    <row r="3571" spans="1:20" x14ac:dyDescent="0.3">
      <c r="A3571">
        <v>4789</v>
      </c>
      <c r="B3571">
        <v>75</v>
      </c>
      <c r="C3571" t="s">
        <v>20</v>
      </c>
      <c r="D3571" t="s">
        <v>21</v>
      </c>
      <c r="E3571">
        <v>5369.7331059999997</v>
      </c>
      <c r="F3571" s="1">
        <v>37915</v>
      </c>
      <c r="G3571">
        <v>41994.2</v>
      </c>
      <c r="H3571">
        <v>319.08999999999997</v>
      </c>
      <c r="I3571" t="s">
        <v>75</v>
      </c>
      <c r="J3571" t="s">
        <v>89</v>
      </c>
      <c r="K3571" t="s">
        <v>57</v>
      </c>
      <c r="L3571" t="s">
        <v>25</v>
      </c>
      <c r="M3571" t="s">
        <v>36</v>
      </c>
      <c r="N3571" t="s">
        <v>46</v>
      </c>
      <c r="O3571" t="s">
        <v>78</v>
      </c>
      <c r="P3571" t="s">
        <v>58</v>
      </c>
      <c r="Q3571" t="s">
        <v>39</v>
      </c>
      <c r="R3571" t="s">
        <v>28</v>
      </c>
      <c r="S3571" t="s">
        <v>42</v>
      </c>
      <c r="T3571">
        <v>3</v>
      </c>
    </row>
    <row r="3572" spans="1:20" x14ac:dyDescent="0.3">
      <c r="A3572">
        <v>4805</v>
      </c>
      <c r="B3572">
        <v>46</v>
      </c>
      <c r="C3572" t="s">
        <v>20</v>
      </c>
      <c r="D3572" t="s">
        <v>21</v>
      </c>
      <c r="E3572">
        <v>5194.3158540000004</v>
      </c>
      <c r="F3572" s="1">
        <v>35646</v>
      </c>
      <c r="G3572">
        <v>38166.5</v>
      </c>
      <c r="H3572">
        <v>269.786</v>
      </c>
      <c r="I3572" t="s">
        <v>75</v>
      </c>
      <c r="J3572" t="s">
        <v>95</v>
      </c>
      <c r="K3572" t="s">
        <v>65</v>
      </c>
      <c r="L3572" t="s">
        <v>46</v>
      </c>
      <c r="M3572" t="s">
        <v>68</v>
      </c>
      <c r="N3572" t="s">
        <v>46</v>
      </c>
      <c r="O3572" t="s">
        <v>78</v>
      </c>
      <c r="P3572" t="s">
        <v>39</v>
      </c>
      <c r="Q3572" t="s">
        <v>58</v>
      </c>
      <c r="R3572" t="s">
        <v>63</v>
      </c>
      <c r="S3572" t="s">
        <v>29</v>
      </c>
      <c r="T3572">
        <v>3</v>
      </c>
    </row>
    <row r="3573" spans="1:20" x14ac:dyDescent="0.3">
      <c r="A3573">
        <v>4814</v>
      </c>
      <c r="B3573">
        <v>32</v>
      </c>
      <c r="C3573" t="s">
        <v>20</v>
      </c>
      <c r="D3573" t="s">
        <v>31</v>
      </c>
      <c r="E3573">
        <v>3427.7204820000002</v>
      </c>
      <c r="F3573" s="1">
        <v>39004</v>
      </c>
      <c r="G3573">
        <v>12253.4</v>
      </c>
      <c r="H3573">
        <v>102.04900000000001</v>
      </c>
      <c r="I3573" t="s">
        <v>32</v>
      </c>
      <c r="J3573" t="s">
        <v>98</v>
      </c>
      <c r="K3573" t="s">
        <v>66</v>
      </c>
      <c r="L3573" t="s">
        <v>54</v>
      </c>
      <c r="M3573" t="s">
        <v>58</v>
      </c>
      <c r="N3573" t="s">
        <v>25</v>
      </c>
      <c r="O3573" t="s">
        <v>38</v>
      </c>
      <c r="P3573" t="s">
        <v>26</v>
      </c>
      <c r="Q3573" t="s">
        <v>39</v>
      </c>
      <c r="R3573" t="s">
        <v>41</v>
      </c>
      <c r="S3573" t="s">
        <v>29</v>
      </c>
      <c r="T3573">
        <v>3</v>
      </c>
    </row>
    <row r="3574" spans="1:20" x14ac:dyDescent="0.3">
      <c r="A3574">
        <v>4816</v>
      </c>
      <c r="B3574">
        <v>54</v>
      </c>
      <c r="C3574" t="s">
        <v>20</v>
      </c>
      <c r="D3574" t="s">
        <v>70</v>
      </c>
      <c r="E3574">
        <v>4901.7131049999998</v>
      </c>
      <c r="F3574" s="1">
        <v>38556</v>
      </c>
      <c r="G3574">
        <v>37616</v>
      </c>
      <c r="H3574">
        <v>222.76900000000001</v>
      </c>
      <c r="I3574" t="s">
        <v>75</v>
      </c>
      <c r="J3574" t="s">
        <v>67</v>
      </c>
      <c r="K3574" t="s">
        <v>61</v>
      </c>
      <c r="L3574" t="s">
        <v>54</v>
      </c>
      <c r="M3574" t="s">
        <v>36</v>
      </c>
      <c r="N3574" t="s">
        <v>25</v>
      </c>
      <c r="O3574" t="s">
        <v>38</v>
      </c>
      <c r="P3574" t="s">
        <v>26</v>
      </c>
      <c r="Q3574" t="s">
        <v>39</v>
      </c>
      <c r="R3574" t="s">
        <v>59</v>
      </c>
      <c r="S3574" t="s">
        <v>42</v>
      </c>
      <c r="T3574">
        <v>3</v>
      </c>
    </row>
    <row r="3575" spans="1:20" x14ac:dyDescent="0.3">
      <c r="A3575">
        <v>4817</v>
      </c>
      <c r="B3575">
        <v>68</v>
      </c>
      <c r="C3575" t="s">
        <v>20</v>
      </c>
      <c r="D3575" t="s">
        <v>21</v>
      </c>
      <c r="E3575">
        <v>3767.9439550000002</v>
      </c>
      <c r="F3575" s="1">
        <v>37967</v>
      </c>
      <c r="G3575">
        <v>45442.7</v>
      </c>
      <c r="H3575">
        <v>385.88499999999999</v>
      </c>
      <c r="I3575" t="s">
        <v>22</v>
      </c>
      <c r="J3575" t="s">
        <v>64</v>
      </c>
      <c r="K3575" t="s">
        <v>53</v>
      </c>
      <c r="L3575" t="s">
        <v>54</v>
      </c>
      <c r="M3575" t="s">
        <v>26</v>
      </c>
      <c r="N3575" t="s">
        <v>37</v>
      </c>
      <c r="O3575" t="s">
        <v>27</v>
      </c>
      <c r="P3575" t="s">
        <v>26</v>
      </c>
      <c r="Q3575" t="s">
        <v>48</v>
      </c>
      <c r="R3575" t="s">
        <v>59</v>
      </c>
      <c r="S3575" t="s">
        <v>55</v>
      </c>
      <c r="T3575">
        <v>3</v>
      </c>
    </row>
    <row r="3576" spans="1:20" x14ac:dyDescent="0.3">
      <c r="A3576">
        <v>4820</v>
      </c>
      <c r="B3576">
        <v>32</v>
      </c>
      <c r="C3576" t="s">
        <v>30</v>
      </c>
      <c r="D3576" t="s">
        <v>31</v>
      </c>
      <c r="E3576">
        <v>3810.433372</v>
      </c>
      <c r="F3576" s="1">
        <v>41397</v>
      </c>
      <c r="G3576">
        <v>45748.7</v>
      </c>
      <c r="H3576">
        <v>436.95</v>
      </c>
      <c r="I3576" t="s">
        <v>32</v>
      </c>
      <c r="J3576" t="s">
        <v>97</v>
      </c>
      <c r="K3576" t="s">
        <v>65</v>
      </c>
      <c r="L3576" t="s">
        <v>25</v>
      </c>
      <c r="M3576" t="s">
        <v>68</v>
      </c>
      <c r="N3576" t="s">
        <v>25</v>
      </c>
      <c r="O3576" t="s">
        <v>78</v>
      </c>
      <c r="P3576" t="s">
        <v>58</v>
      </c>
      <c r="Q3576" t="s">
        <v>39</v>
      </c>
      <c r="R3576" t="s">
        <v>59</v>
      </c>
      <c r="S3576" t="s">
        <v>42</v>
      </c>
      <c r="T3576">
        <v>3</v>
      </c>
    </row>
    <row r="3577" spans="1:20" x14ac:dyDescent="0.3">
      <c r="A3577">
        <v>4821</v>
      </c>
      <c r="B3577">
        <v>47</v>
      </c>
      <c r="C3577" t="s">
        <v>20</v>
      </c>
      <c r="D3577" t="s">
        <v>50</v>
      </c>
      <c r="E3577">
        <v>4607.8230009999997</v>
      </c>
      <c r="F3577" s="1">
        <v>36267</v>
      </c>
      <c r="G3577">
        <v>39042.6</v>
      </c>
      <c r="H3577">
        <v>279.54300000000001</v>
      </c>
      <c r="I3577" t="s">
        <v>75</v>
      </c>
      <c r="J3577" t="s">
        <v>76</v>
      </c>
      <c r="K3577" t="s">
        <v>61</v>
      </c>
      <c r="L3577" t="s">
        <v>35</v>
      </c>
      <c r="M3577" t="s">
        <v>68</v>
      </c>
      <c r="N3577" t="s">
        <v>46</v>
      </c>
      <c r="O3577" t="s">
        <v>78</v>
      </c>
      <c r="P3577" t="s">
        <v>48</v>
      </c>
      <c r="Q3577" t="s">
        <v>58</v>
      </c>
      <c r="R3577" t="s">
        <v>28</v>
      </c>
      <c r="S3577" t="s">
        <v>42</v>
      </c>
      <c r="T3577">
        <v>3</v>
      </c>
    </row>
    <row r="3578" spans="1:20" x14ac:dyDescent="0.3">
      <c r="A3578">
        <v>4826</v>
      </c>
      <c r="B3578">
        <v>50</v>
      </c>
      <c r="C3578" t="s">
        <v>20</v>
      </c>
      <c r="D3578" t="s">
        <v>21</v>
      </c>
      <c r="E3578">
        <v>3894.4925779999999</v>
      </c>
      <c r="F3578" s="1">
        <v>35081</v>
      </c>
      <c r="G3578">
        <v>28069.3</v>
      </c>
      <c r="H3578">
        <v>169.553</v>
      </c>
      <c r="I3578" t="s">
        <v>75</v>
      </c>
      <c r="J3578" t="s">
        <v>33</v>
      </c>
      <c r="K3578" t="s">
        <v>74</v>
      </c>
      <c r="L3578" t="s">
        <v>25</v>
      </c>
      <c r="M3578" t="s">
        <v>36</v>
      </c>
      <c r="N3578" t="s">
        <v>54</v>
      </c>
      <c r="O3578" t="s">
        <v>78</v>
      </c>
      <c r="P3578" t="s">
        <v>48</v>
      </c>
      <c r="Q3578" t="s">
        <v>58</v>
      </c>
      <c r="R3578" t="s">
        <v>49</v>
      </c>
      <c r="S3578" t="s">
        <v>69</v>
      </c>
      <c r="T3578">
        <v>3</v>
      </c>
    </row>
    <row r="3579" spans="1:20" x14ac:dyDescent="0.3">
      <c r="A3579">
        <v>4828</v>
      </c>
      <c r="B3579">
        <v>58</v>
      </c>
      <c r="C3579" t="s">
        <v>20</v>
      </c>
      <c r="D3579" t="s">
        <v>21</v>
      </c>
      <c r="E3579">
        <v>3049.024531</v>
      </c>
      <c r="F3579" s="1">
        <v>31699</v>
      </c>
      <c r="G3579">
        <v>36592.9</v>
      </c>
      <c r="H3579">
        <v>323.03199999999998</v>
      </c>
      <c r="I3579" t="s">
        <v>51</v>
      </c>
      <c r="J3579" t="s">
        <v>64</v>
      </c>
      <c r="K3579" t="s">
        <v>66</v>
      </c>
      <c r="L3579" t="s">
        <v>46</v>
      </c>
      <c r="M3579" t="s">
        <v>36</v>
      </c>
      <c r="N3579" t="s">
        <v>54</v>
      </c>
      <c r="O3579" t="s">
        <v>38</v>
      </c>
      <c r="P3579" t="s">
        <v>26</v>
      </c>
      <c r="Q3579" t="s">
        <v>39</v>
      </c>
      <c r="R3579" t="s">
        <v>28</v>
      </c>
      <c r="S3579" t="s">
        <v>29</v>
      </c>
      <c r="T3579">
        <v>3</v>
      </c>
    </row>
    <row r="3580" spans="1:20" x14ac:dyDescent="0.3">
      <c r="A3580">
        <v>4833</v>
      </c>
      <c r="B3580">
        <v>49</v>
      </c>
      <c r="C3580" t="s">
        <v>20</v>
      </c>
      <c r="D3580" t="s">
        <v>21</v>
      </c>
      <c r="E3580">
        <v>3609.8518199999999</v>
      </c>
      <c r="F3580" s="1">
        <v>29818</v>
      </c>
      <c r="G3580">
        <v>35660.6</v>
      </c>
      <c r="H3580">
        <v>235.774</v>
      </c>
      <c r="I3580" t="s">
        <v>32</v>
      </c>
      <c r="J3580" t="s">
        <v>94</v>
      </c>
      <c r="K3580" t="s">
        <v>83</v>
      </c>
      <c r="L3580" t="s">
        <v>25</v>
      </c>
      <c r="M3580" t="s">
        <v>58</v>
      </c>
      <c r="N3580" t="s">
        <v>46</v>
      </c>
      <c r="O3580" t="s">
        <v>27</v>
      </c>
      <c r="P3580" t="s">
        <v>58</v>
      </c>
      <c r="Q3580" t="s">
        <v>39</v>
      </c>
      <c r="R3580" t="s">
        <v>63</v>
      </c>
      <c r="S3580" t="s">
        <v>42</v>
      </c>
      <c r="T3580">
        <v>3</v>
      </c>
    </row>
    <row r="3581" spans="1:20" x14ac:dyDescent="0.3">
      <c r="A3581">
        <v>5</v>
      </c>
      <c r="B3581">
        <v>29</v>
      </c>
      <c r="C3581" t="s">
        <v>30</v>
      </c>
      <c r="D3581" t="s">
        <v>50</v>
      </c>
      <c r="E3581">
        <v>8317.2825599999996</v>
      </c>
      <c r="F3581" s="1">
        <v>45300</v>
      </c>
      <c r="G3581">
        <v>31365.3</v>
      </c>
      <c r="H3581">
        <v>42.680999999999997</v>
      </c>
      <c r="I3581" t="s">
        <v>32</v>
      </c>
      <c r="J3581" t="s">
        <v>56</v>
      </c>
      <c r="K3581" t="s">
        <v>57</v>
      </c>
      <c r="L3581" t="s">
        <v>35</v>
      </c>
      <c r="M3581" t="s">
        <v>58</v>
      </c>
      <c r="N3581" t="s">
        <v>37</v>
      </c>
      <c r="O3581" t="s">
        <v>27</v>
      </c>
      <c r="P3581" t="s">
        <v>40</v>
      </c>
      <c r="Q3581" t="s">
        <v>40</v>
      </c>
      <c r="R3581" t="s">
        <v>59</v>
      </c>
      <c r="S3581" t="s">
        <v>29</v>
      </c>
      <c r="T3581">
        <v>4</v>
      </c>
    </row>
    <row r="3582" spans="1:20" x14ac:dyDescent="0.3">
      <c r="A3582">
        <v>7</v>
      </c>
      <c r="B3582">
        <v>44</v>
      </c>
      <c r="C3582" t="s">
        <v>30</v>
      </c>
      <c r="D3582" t="s">
        <v>21</v>
      </c>
      <c r="E3582">
        <v>10333.85997</v>
      </c>
      <c r="F3582" s="1">
        <v>44481</v>
      </c>
      <c r="G3582">
        <v>9806.7999999999993</v>
      </c>
      <c r="H3582">
        <v>20.434000000000001</v>
      </c>
      <c r="I3582" t="s">
        <v>51</v>
      </c>
      <c r="J3582" t="s">
        <v>64</v>
      </c>
      <c r="K3582" t="s">
        <v>65</v>
      </c>
      <c r="L3582" t="s">
        <v>54</v>
      </c>
      <c r="M3582" t="s">
        <v>62</v>
      </c>
      <c r="N3582" t="s">
        <v>25</v>
      </c>
      <c r="O3582" t="s">
        <v>47</v>
      </c>
      <c r="P3582" t="s">
        <v>26</v>
      </c>
      <c r="Q3582" t="s">
        <v>48</v>
      </c>
      <c r="R3582" t="s">
        <v>41</v>
      </c>
      <c r="S3582" t="s">
        <v>42</v>
      </c>
      <c r="T3582">
        <v>4</v>
      </c>
    </row>
    <row r="3583" spans="1:20" x14ac:dyDescent="0.3">
      <c r="A3583">
        <v>9</v>
      </c>
      <c r="B3583">
        <v>37</v>
      </c>
      <c r="C3583" t="s">
        <v>30</v>
      </c>
      <c r="D3583" t="s">
        <v>50</v>
      </c>
      <c r="E3583">
        <v>9349.5524609999993</v>
      </c>
      <c r="F3583" s="1">
        <v>44879</v>
      </c>
      <c r="G3583">
        <v>8854.6</v>
      </c>
      <c r="H3583">
        <v>20.294</v>
      </c>
      <c r="I3583" t="s">
        <v>22</v>
      </c>
      <c r="J3583" t="s">
        <v>67</v>
      </c>
      <c r="K3583" t="s">
        <v>57</v>
      </c>
      <c r="L3583" t="s">
        <v>54</v>
      </c>
      <c r="M3583" t="s">
        <v>68</v>
      </c>
      <c r="N3583" t="s">
        <v>37</v>
      </c>
      <c r="O3583" t="s">
        <v>47</v>
      </c>
      <c r="P3583" t="s">
        <v>58</v>
      </c>
      <c r="Q3583" t="s">
        <v>58</v>
      </c>
      <c r="R3583" t="s">
        <v>28</v>
      </c>
      <c r="S3583" t="s">
        <v>69</v>
      </c>
      <c r="T3583">
        <v>4</v>
      </c>
    </row>
    <row r="3584" spans="1:20" x14ac:dyDescent="0.3">
      <c r="A3584">
        <v>16</v>
      </c>
      <c r="B3584">
        <v>33</v>
      </c>
      <c r="C3584" t="s">
        <v>20</v>
      </c>
      <c r="D3584" t="s">
        <v>43</v>
      </c>
      <c r="E3584">
        <v>7670.7411259999999</v>
      </c>
      <c r="F3584" s="1">
        <v>44128</v>
      </c>
      <c r="G3584">
        <v>40406</v>
      </c>
      <c r="H3584">
        <v>125.70699999999999</v>
      </c>
      <c r="I3584" t="s">
        <v>75</v>
      </c>
      <c r="J3584" t="s">
        <v>79</v>
      </c>
      <c r="K3584" t="s">
        <v>53</v>
      </c>
      <c r="L3584" t="s">
        <v>25</v>
      </c>
      <c r="M3584" t="s">
        <v>68</v>
      </c>
      <c r="N3584" t="s">
        <v>46</v>
      </c>
      <c r="O3584" t="s">
        <v>47</v>
      </c>
      <c r="P3584" t="s">
        <v>39</v>
      </c>
      <c r="Q3584" t="s">
        <v>39</v>
      </c>
      <c r="R3584" t="s">
        <v>59</v>
      </c>
      <c r="S3584" t="s">
        <v>29</v>
      </c>
      <c r="T3584">
        <v>4</v>
      </c>
    </row>
    <row r="3585" spans="1:20" x14ac:dyDescent="0.3">
      <c r="A3585">
        <v>18</v>
      </c>
      <c r="B3585">
        <v>58</v>
      </c>
      <c r="C3585" t="s">
        <v>30</v>
      </c>
      <c r="D3585" t="s">
        <v>50</v>
      </c>
      <c r="E3585">
        <v>11561.92194</v>
      </c>
      <c r="F3585" s="1">
        <v>44821</v>
      </c>
      <c r="G3585">
        <v>22290.5</v>
      </c>
      <c r="H3585">
        <v>75.724999999999994</v>
      </c>
      <c r="I3585" t="s">
        <v>75</v>
      </c>
      <c r="J3585" t="s">
        <v>81</v>
      </c>
      <c r="K3585" t="s">
        <v>74</v>
      </c>
      <c r="L3585" t="s">
        <v>25</v>
      </c>
      <c r="M3585" t="s">
        <v>68</v>
      </c>
      <c r="N3585" t="s">
        <v>25</v>
      </c>
      <c r="O3585" t="s">
        <v>27</v>
      </c>
      <c r="P3585" t="s">
        <v>58</v>
      </c>
      <c r="Q3585" t="s">
        <v>48</v>
      </c>
      <c r="R3585" t="s">
        <v>63</v>
      </c>
      <c r="S3585" t="s">
        <v>69</v>
      </c>
      <c r="T3585">
        <v>4</v>
      </c>
    </row>
    <row r="3586" spans="1:20" x14ac:dyDescent="0.3">
      <c r="A3586">
        <v>20</v>
      </c>
      <c r="B3586">
        <v>42</v>
      </c>
      <c r="C3586" t="s">
        <v>20</v>
      </c>
      <c r="D3586" t="s">
        <v>43</v>
      </c>
      <c r="E3586">
        <v>10537.53443</v>
      </c>
      <c r="F3586" s="1">
        <v>44129</v>
      </c>
      <c r="G3586">
        <v>14542.8</v>
      </c>
      <c r="H3586">
        <v>40.656999999999996</v>
      </c>
      <c r="I3586" t="s">
        <v>22</v>
      </c>
      <c r="J3586" t="s">
        <v>82</v>
      </c>
      <c r="K3586" t="s">
        <v>83</v>
      </c>
      <c r="L3586" t="s">
        <v>54</v>
      </c>
      <c r="M3586" t="s">
        <v>26</v>
      </c>
      <c r="N3586" t="s">
        <v>37</v>
      </c>
      <c r="O3586" t="s">
        <v>47</v>
      </c>
      <c r="P3586" t="s">
        <v>26</v>
      </c>
      <c r="Q3586" t="s">
        <v>58</v>
      </c>
      <c r="R3586" t="s">
        <v>63</v>
      </c>
      <c r="S3586" t="s">
        <v>69</v>
      </c>
      <c r="T3586">
        <v>4</v>
      </c>
    </row>
    <row r="3587" spans="1:20" x14ac:dyDescent="0.3">
      <c r="A3587">
        <v>22</v>
      </c>
      <c r="B3587">
        <v>29</v>
      </c>
      <c r="C3587" t="s">
        <v>20</v>
      </c>
      <c r="D3587" t="s">
        <v>43</v>
      </c>
      <c r="E3587">
        <v>10631.46847</v>
      </c>
      <c r="F3587" s="1">
        <v>44121</v>
      </c>
      <c r="G3587">
        <v>41497</v>
      </c>
      <c r="H3587">
        <v>139.74799999999999</v>
      </c>
      <c r="I3587" t="s">
        <v>75</v>
      </c>
      <c r="J3587" t="s">
        <v>85</v>
      </c>
      <c r="K3587" t="s">
        <v>74</v>
      </c>
      <c r="L3587" t="s">
        <v>25</v>
      </c>
      <c r="M3587" t="s">
        <v>68</v>
      </c>
      <c r="N3587" t="s">
        <v>46</v>
      </c>
      <c r="O3587" t="s">
        <v>27</v>
      </c>
      <c r="P3587" t="s">
        <v>26</v>
      </c>
      <c r="Q3587" t="s">
        <v>40</v>
      </c>
      <c r="R3587" t="s">
        <v>59</v>
      </c>
      <c r="S3587" t="s">
        <v>29</v>
      </c>
      <c r="T3587">
        <v>4</v>
      </c>
    </row>
    <row r="3588" spans="1:20" x14ac:dyDescent="0.3">
      <c r="A3588">
        <v>26</v>
      </c>
      <c r="B3588">
        <v>41</v>
      </c>
      <c r="C3588" t="s">
        <v>20</v>
      </c>
      <c r="D3588" t="s">
        <v>43</v>
      </c>
      <c r="E3588">
        <v>3838.6619089999999</v>
      </c>
      <c r="F3588" s="1">
        <v>44860</v>
      </c>
      <c r="G3588">
        <v>32177.200000000001</v>
      </c>
      <c r="H3588">
        <v>108.949</v>
      </c>
      <c r="I3588" t="s">
        <v>32</v>
      </c>
      <c r="J3588" t="s">
        <v>86</v>
      </c>
      <c r="K3588" t="s">
        <v>66</v>
      </c>
      <c r="L3588" t="s">
        <v>46</v>
      </c>
      <c r="M3588" t="s">
        <v>58</v>
      </c>
      <c r="N3588" t="s">
        <v>35</v>
      </c>
      <c r="O3588" t="s">
        <v>38</v>
      </c>
      <c r="P3588" t="s">
        <v>40</v>
      </c>
      <c r="Q3588" t="s">
        <v>48</v>
      </c>
      <c r="R3588" t="s">
        <v>59</v>
      </c>
      <c r="S3588" t="s">
        <v>42</v>
      </c>
      <c r="T3588">
        <v>4</v>
      </c>
    </row>
    <row r="3589" spans="1:20" x14ac:dyDescent="0.3">
      <c r="A3589">
        <v>27</v>
      </c>
      <c r="B3589">
        <v>54</v>
      </c>
      <c r="C3589" t="s">
        <v>30</v>
      </c>
      <c r="D3589" t="s">
        <v>21</v>
      </c>
      <c r="E3589">
        <v>10327.842479999999</v>
      </c>
      <c r="F3589" s="1">
        <v>44074</v>
      </c>
      <c r="G3589">
        <v>6467.7</v>
      </c>
      <c r="H3589">
        <v>22.972999999999999</v>
      </c>
      <c r="I3589" t="s">
        <v>32</v>
      </c>
      <c r="J3589" t="s">
        <v>45</v>
      </c>
      <c r="K3589" t="s">
        <v>57</v>
      </c>
      <c r="L3589" t="s">
        <v>46</v>
      </c>
      <c r="M3589" t="s">
        <v>68</v>
      </c>
      <c r="N3589" t="s">
        <v>46</v>
      </c>
      <c r="O3589" t="s">
        <v>27</v>
      </c>
      <c r="P3589" t="s">
        <v>26</v>
      </c>
      <c r="Q3589" t="s">
        <v>40</v>
      </c>
      <c r="R3589" t="s">
        <v>28</v>
      </c>
      <c r="S3589" t="s">
        <v>69</v>
      </c>
      <c r="T3589">
        <v>4</v>
      </c>
    </row>
    <row r="3590" spans="1:20" x14ac:dyDescent="0.3">
      <c r="A3590">
        <v>40</v>
      </c>
      <c r="B3590">
        <v>29</v>
      </c>
      <c r="C3590" t="s">
        <v>20</v>
      </c>
      <c r="D3590" t="s">
        <v>43</v>
      </c>
      <c r="E3590">
        <v>5385.913493</v>
      </c>
      <c r="F3590" s="1">
        <v>44264</v>
      </c>
      <c r="G3590">
        <v>47087.3</v>
      </c>
      <c r="H3590">
        <v>95.063999999999993</v>
      </c>
      <c r="I3590" t="s">
        <v>51</v>
      </c>
      <c r="J3590" t="s">
        <v>91</v>
      </c>
      <c r="K3590" t="s">
        <v>83</v>
      </c>
      <c r="L3590" t="s">
        <v>35</v>
      </c>
      <c r="M3590" t="s">
        <v>36</v>
      </c>
      <c r="N3590" t="s">
        <v>46</v>
      </c>
      <c r="O3590" t="s">
        <v>78</v>
      </c>
      <c r="P3590" t="s">
        <v>58</v>
      </c>
      <c r="Q3590" t="s">
        <v>26</v>
      </c>
      <c r="R3590" t="s">
        <v>63</v>
      </c>
      <c r="S3590" t="s">
        <v>69</v>
      </c>
      <c r="T3590">
        <v>4</v>
      </c>
    </row>
    <row r="3591" spans="1:20" x14ac:dyDescent="0.3">
      <c r="A3591">
        <v>41</v>
      </c>
      <c r="B3591">
        <v>38</v>
      </c>
      <c r="C3591" t="s">
        <v>30</v>
      </c>
      <c r="D3591" t="s">
        <v>31</v>
      </c>
      <c r="E3591">
        <v>11064.52462</v>
      </c>
      <c r="F3591" s="1">
        <v>44266</v>
      </c>
      <c r="G3591">
        <v>7904.8</v>
      </c>
      <c r="H3591">
        <v>9.9440000000000008</v>
      </c>
      <c r="I3591" t="s">
        <v>32</v>
      </c>
      <c r="J3591" t="s">
        <v>88</v>
      </c>
      <c r="K3591" t="s">
        <v>83</v>
      </c>
      <c r="L3591" t="s">
        <v>25</v>
      </c>
      <c r="M3591" t="s">
        <v>26</v>
      </c>
      <c r="N3591" t="s">
        <v>46</v>
      </c>
      <c r="O3591" t="s">
        <v>38</v>
      </c>
      <c r="P3591" t="s">
        <v>40</v>
      </c>
      <c r="Q3591" t="s">
        <v>48</v>
      </c>
      <c r="R3591" t="s">
        <v>28</v>
      </c>
      <c r="S3591" t="s">
        <v>42</v>
      </c>
      <c r="T3591">
        <v>4</v>
      </c>
    </row>
    <row r="3592" spans="1:20" x14ac:dyDescent="0.3">
      <c r="A3592">
        <v>42</v>
      </c>
      <c r="B3592">
        <v>50</v>
      </c>
      <c r="C3592" t="s">
        <v>20</v>
      </c>
      <c r="D3592" t="s">
        <v>43</v>
      </c>
      <c r="E3592">
        <v>6747.870414</v>
      </c>
      <c r="F3592" s="1">
        <v>44373</v>
      </c>
      <c r="G3592">
        <v>26896.1</v>
      </c>
      <c r="H3592">
        <v>54.015000000000001</v>
      </c>
      <c r="I3592" t="s">
        <v>51</v>
      </c>
      <c r="J3592" t="s">
        <v>92</v>
      </c>
      <c r="K3592" t="s">
        <v>74</v>
      </c>
      <c r="L3592" t="s">
        <v>46</v>
      </c>
      <c r="M3592" t="s">
        <v>26</v>
      </c>
      <c r="N3592" t="s">
        <v>46</v>
      </c>
      <c r="O3592" t="s">
        <v>78</v>
      </c>
      <c r="P3592" t="s">
        <v>48</v>
      </c>
      <c r="Q3592" t="s">
        <v>48</v>
      </c>
      <c r="R3592" t="s">
        <v>59</v>
      </c>
      <c r="S3592" t="s">
        <v>69</v>
      </c>
      <c r="T3592">
        <v>4</v>
      </c>
    </row>
    <row r="3593" spans="1:20" x14ac:dyDescent="0.3">
      <c r="A3593">
        <v>43</v>
      </c>
      <c r="B3593">
        <v>51</v>
      </c>
      <c r="C3593" t="s">
        <v>30</v>
      </c>
      <c r="D3593" t="s">
        <v>50</v>
      </c>
      <c r="E3593">
        <v>8486.4960319999991</v>
      </c>
      <c r="F3593" s="1">
        <v>45017</v>
      </c>
      <c r="G3593">
        <v>8474.2999999999993</v>
      </c>
      <c r="H3593">
        <v>9.4629999999999992</v>
      </c>
      <c r="I3593" t="s">
        <v>22</v>
      </c>
      <c r="J3593" t="s">
        <v>93</v>
      </c>
      <c r="K3593" t="s">
        <v>65</v>
      </c>
      <c r="L3593" t="s">
        <v>37</v>
      </c>
      <c r="M3593" t="s">
        <v>58</v>
      </c>
      <c r="N3593" t="s">
        <v>35</v>
      </c>
      <c r="O3593" t="s">
        <v>78</v>
      </c>
      <c r="P3593" t="s">
        <v>48</v>
      </c>
      <c r="Q3593" t="s">
        <v>58</v>
      </c>
      <c r="R3593" t="s">
        <v>49</v>
      </c>
      <c r="S3593" t="s">
        <v>72</v>
      </c>
      <c r="T3593">
        <v>4</v>
      </c>
    </row>
    <row r="3594" spans="1:20" x14ac:dyDescent="0.3">
      <c r="A3594">
        <v>46</v>
      </c>
      <c r="B3594">
        <v>26</v>
      </c>
      <c r="C3594" t="s">
        <v>20</v>
      </c>
      <c r="D3594" t="s">
        <v>31</v>
      </c>
      <c r="E3594">
        <v>6591.3312400000004</v>
      </c>
      <c r="F3594" s="1">
        <v>45195</v>
      </c>
      <c r="G3594">
        <v>7545.7</v>
      </c>
      <c r="H3594">
        <v>31.497</v>
      </c>
      <c r="I3594" t="s">
        <v>44</v>
      </c>
      <c r="J3594" t="s">
        <v>94</v>
      </c>
      <c r="K3594" t="s">
        <v>83</v>
      </c>
      <c r="L3594" t="s">
        <v>25</v>
      </c>
      <c r="M3594" t="s">
        <v>68</v>
      </c>
      <c r="N3594" t="s">
        <v>37</v>
      </c>
      <c r="O3594" t="s">
        <v>78</v>
      </c>
      <c r="P3594" t="s">
        <v>40</v>
      </c>
      <c r="Q3594" t="s">
        <v>48</v>
      </c>
      <c r="R3594" t="s">
        <v>28</v>
      </c>
      <c r="S3594" t="s">
        <v>55</v>
      </c>
      <c r="T3594">
        <v>4</v>
      </c>
    </row>
    <row r="3595" spans="1:20" x14ac:dyDescent="0.3">
      <c r="A3595">
        <v>49</v>
      </c>
      <c r="B3595">
        <v>40</v>
      </c>
      <c r="C3595" t="s">
        <v>20</v>
      </c>
      <c r="D3595" t="s">
        <v>21</v>
      </c>
      <c r="E3595">
        <v>6158.6009199999999</v>
      </c>
      <c r="F3595" s="1">
        <v>44452</v>
      </c>
      <c r="G3595">
        <v>5084</v>
      </c>
      <c r="H3595">
        <v>19.419</v>
      </c>
      <c r="I3595" t="s">
        <v>32</v>
      </c>
      <c r="J3595" t="s">
        <v>52</v>
      </c>
      <c r="K3595" t="s">
        <v>66</v>
      </c>
      <c r="L3595" t="s">
        <v>35</v>
      </c>
      <c r="M3595" t="s">
        <v>58</v>
      </c>
      <c r="N3595" t="s">
        <v>46</v>
      </c>
      <c r="O3595" t="s">
        <v>27</v>
      </c>
      <c r="P3595" t="s">
        <v>48</v>
      </c>
      <c r="Q3595" t="s">
        <v>39</v>
      </c>
      <c r="R3595" t="s">
        <v>63</v>
      </c>
      <c r="S3595" t="s">
        <v>72</v>
      </c>
      <c r="T3595">
        <v>4</v>
      </c>
    </row>
    <row r="3596" spans="1:20" x14ac:dyDescent="0.3">
      <c r="A3596">
        <v>50</v>
      </c>
      <c r="B3596">
        <v>43</v>
      </c>
      <c r="C3596" t="s">
        <v>20</v>
      </c>
      <c r="D3596" t="s">
        <v>50</v>
      </c>
      <c r="E3596">
        <v>4568.3203839999996</v>
      </c>
      <c r="F3596" s="1">
        <v>45312</v>
      </c>
      <c r="G3596">
        <v>45836.6</v>
      </c>
      <c r="H3596">
        <v>89.335999999999999</v>
      </c>
      <c r="I3596" t="s">
        <v>22</v>
      </c>
      <c r="J3596" t="s">
        <v>88</v>
      </c>
      <c r="K3596" t="s">
        <v>53</v>
      </c>
      <c r="L3596" t="s">
        <v>46</v>
      </c>
      <c r="M3596" t="s">
        <v>36</v>
      </c>
      <c r="N3596" t="s">
        <v>35</v>
      </c>
      <c r="O3596" t="s">
        <v>47</v>
      </c>
      <c r="P3596" t="s">
        <v>39</v>
      </c>
      <c r="Q3596" t="s">
        <v>58</v>
      </c>
      <c r="R3596" t="s">
        <v>41</v>
      </c>
      <c r="S3596" t="s">
        <v>69</v>
      </c>
      <c r="T3596">
        <v>4</v>
      </c>
    </row>
    <row r="3597" spans="1:20" x14ac:dyDescent="0.3">
      <c r="A3597">
        <v>60</v>
      </c>
      <c r="B3597">
        <v>35</v>
      </c>
      <c r="C3597" t="s">
        <v>30</v>
      </c>
      <c r="D3597" t="s">
        <v>50</v>
      </c>
      <c r="E3597">
        <v>7107.2676579999998</v>
      </c>
      <c r="F3597" s="1">
        <v>44414</v>
      </c>
      <c r="G3597">
        <v>32930.199999999997</v>
      </c>
      <c r="H3597">
        <v>69.212000000000003</v>
      </c>
      <c r="I3597" t="s">
        <v>22</v>
      </c>
      <c r="J3597" t="s">
        <v>73</v>
      </c>
      <c r="K3597" t="s">
        <v>66</v>
      </c>
      <c r="L3597" t="s">
        <v>54</v>
      </c>
      <c r="M3597" t="s">
        <v>62</v>
      </c>
      <c r="N3597" t="s">
        <v>46</v>
      </c>
      <c r="O3597" t="s">
        <v>27</v>
      </c>
      <c r="P3597" t="s">
        <v>48</v>
      </c>
      <c r="Q3597" t="s">
        <v>40</v>
      </c>
      <c r="R3597" t="s">
        <v>28</v>
      </c>
      <c r="S3597" t="s">
        <v>42</v>
      </c>
      <c r="T3597">
        <v>4</v>
      </c>
    </row>
    <row r="3598" spans="1:20" x14ac:dyDescent="0.3">
      <c r="A3598">
        <v>61</v>
      </c>
      <c r="B3598">
        <v>39</v>
      </c>
      <c r="C3598" t="s">
        <v>20</v>
      </c>
      <c r="D3598" t="s">
        <v>21</v>
      </c>
      <c r="E3598">
        <v>8626.5935979999995</v>
      </c>
      <c r="F3598" s="1">
        <v>44676</v>
      </c>
      <c r="G3598">
        <v>7679.7</v>
      </c>
      <c r="H3598">
        <v>37.780999999999999</v>
      </c>
      <c r="I3598" t="s">
        <v>32</v>
      </c>
      <c r="J3598" t="s">
        <v>60</v>
      </c>
      <c r="K3598" t="s">
        <v>65</v>
      </c>
      <c r="L3598" t="s">
        <v>25</v>
      </c>
      <c r="M3598" t="s">
        <v>68</v>
      </c>
      <c r="N3598" t="s">
        <v>25</v>
      </c>
      <c r="O3598" t="s">
        <v>47</v>
      </c>
      <c r="P3598" t="s">
        <v>40</v>
      </c>
      <c r="Q3598" t="s">
        <v>26</v>
      </c>
      <c r="R3598" t="s">
        <v>49</v>
      </c>
      <c r="S3598" t="s">
        <v>42</v>
      </c>
      <c r="T3598">
        <v>4</v>
      </c>
    </row>
    <row r="3599" spans="1:20" x14ac:dyDescent="0.3">
      <c r="A3599">
        <v>63</v>
      </c>
      <c r="B3599">
        <v>31</v>
      </c>
      <c r="C3599" t="s">
        <v>30</v>
      </c>
      <c r="D3599" t="s">
        <v>50</v>
      </c>
      <c r="E3599">
        <v>10605.44146</v>
      </c>
      <c r="F3599" s="1">
        <v>44291</v>
      </c>
      <c r="G3599">
        <v>33048.800000000003</v>
      </c>
      <c r="H3599">
        <v>99.811000000000007</v>
      </c>
      <c r="I3599" t="s">
        <v>22</v>
      </c>
      <c r="J3599" t="s">
        <v>45</v>
      </c>
      <c r="K3599" t="s">
        <v>34</v>
      </c>
      <c r="L3599" t="s">
        <v>46</v>
      </c>
      <c r="M3599" t="s">
        <v>26</v>
      </c>
      <c r="N3599" t="s">
        <v>37</v>
      </c>
      <c r="O3599" t="s">
        <v>78</v>
      </c>
      <c r="P3599" t="s">
        <v>40</v>
      </c>
      <c r="Q3599" t="s">
        <v>26</v>
      </c>
      <c r="R3599" t="s">
        <v>59</v>
      </c>
      <c r="S3599" t="s">
        <v>69</v>
      </c>
      <c r="T3599">
        <v>4</v>
      </c>
    </row>
    <row r="3600" spans="1:20" x14ac:dyDescent="0.3">
      <c r="A3600">
        <v>66</v>
      </c>
      <c r="B3600">
        <v>49</v>
      </c>
      <c r="C3600" t="s">
        <v>30</v>
      </c>
      <c r="D3600" t="s">
        <v>21</v>
      </c>
      <c r="E3600">
        <v>8729.811479</v>
      </c>
      <c r="F3600" s="1">
        <v>44922</v>
      </c>
      <c r="G3600">
        <v>29395</v>
      </c>
      <c r="H3600">
        <v>32.505000000000003</v>
      </c>
      <c r="I3600" t="s">
        <v>32</v>
      </c>
      <c r="J3600" t="s">
        <v>33</v>
      </c>
      <c r="K3600" t="s">
        <v>83</v>
      </c>
      <c r="L3600" t="s">
        <v>25</v>
      </c>
      <c r="M3600" t="s">
        <v>36</v>
      </c>
      <c r="N3600" t="s">
        <v>46</v>
      </c>
      <c r="O3600" t="s">
        <v>78</v>
      </c>
      <c r="P3600" t="s">
        <v>26</v>
      </c>
      <c r="Q3600" t="s">
        <v>48</v>
      </c>
      <c r="R3600" t="s">
        <v>41</v>
      </c>
      <c r="S3600" t="s">
        <v>42</v>
      </c>
      <c r="T3600">
        <v>4</v>
      </c>
    </row>
    <row r="3601" spans="1:20" x14ac:dyDescent="0.3">
      <c r="A3601">
        <v>68</v>
      </c>
      <c r="B3601">
        <v>43</v>
      </c>
      <c r="C3601" t="s">
        <v>30</v>
      </c>
      <c r="D3601" t="s">
        <v>43</v>
      </c>
      <c r="E3601">
        <v>9429.9056209999999</v>
      </c>
      <c r="F3601" s="1">
        <v>44827</v>
      </c>
      <c r="G3601">
        <v>41471.599999999999</v>
      </c>
      <c r="H3601">
        <v>110.938</v>
      </c>
      <c r="I3601" t="s">
        <v>22</v>
      </c>
      <c r="J3601" t="s">
        <v>81</v>
      </c>
      <c r="K3601" t="s">
        <v>57</v>
      </c>
      <c r="L3601" t="s">
        <v>35</v>
      </c>
      <c r="M3601" t="s">
        <v>58</v>
      </c>
      <c r="N3601" t="s">
        <v>54</v>
      </c>
      <c r="O3601" t="s">
        <v>27</v>
      </c>
      <c r="P3601" t="s">
        <v>58</v>
      </c>
      <c r="Q3601" t="s">
        <v>26</v>
      </c>
      <c r="R3601" t="s">
        <v>63</v>
      </c>
      <c r="S3601" t="s">
        <v>42</v>
      </c>
      <c r="T3601">
        <v>4</v>
      </c>
    </row>
    <row r="3602" spans="1:20" x14ac:dyDescent="0.3">
      <c r="A3602">
        <v>72</v>
      </c>
      <c r="B3602">
        <v>32</v>
      </c>
      <c r="C3602" t="s">
        <v>30</v>
      </c>
      <c r="D3602" t="s">
        <v>21</v>
      </c>
      <c r="E3602">
        <v>8902.3623320000006</v>
      </c>
      <c r="F3602" s="1">
        <v>44755</v>
      </c>
      <c r="G3602">
        <v>25901.9</v>
      </c>
      <c r="H3602">
        <v>55.905000000000001</v>
      </c>
      <c r="I3602" t="s">
        <v>22</v>
      </c>
      <c r="J3602" t="s">
        <v>85</v>
      </c>
      <c r="K3602" t="s">
        <v>74</v>
      </c>
      <c r="L3602" t="s">
        <v>25</v>
      </c>
      <c r="M3602" t="s">
        <v>68</v>
      </c>
      <c r="N3602" t="s">
        <v>25</v>
      </c>
      <c r="O3602" t="s">
        <v>78</v>
      </c>
      <c r="P3602" t="s">
        <v>58</v>
      </c>
      <c r="Q3602" t="s">
        <v>39</v>
      </c>
      <c r="R3602" t="s">
        <v>28</v>
      </c>
      <c r="S3602" t="s">
        <v>55</v>
      </c>
      <c r="T3602">
        <v>4</v>
      </c>
    </row>
    <row r="3603" spans="1:20" x14ac:dyDescent="0.3">
      <c r="A3603">
        <v>76</v>
      </c>
      <c r="B3603">
        <v>43</v>
      </c>
      <c r="C3603" t="s">
        <v>30</v>
      </c>
      <c r="D3603" t="s">
        <v>50</v>
      </c>
      <c r="E3603">
        <v>9592.0076719999997</v>
      </c>
      <c r="F3603" s="1">
        <v>44959</v>
      </c>
      <c r="G3603">
        <v>35500.9</v>
      </c>
      <c r="H3603">
        <v>170.458</v>
      </c>
      <c r="I3603" t="s">
        <v>51</v>
      </c>
      <c r="J3603" t="s">
        <v>77</v>
      </c>
      <c r="K3603" t="s">
        <v>74</v>
      </c>
      <c r="L3603" t="s">
        <v>25</v>
      </c>
      <c r="M3603" t="s">
        <v>58</v>
      </c>
      <c r="N3603" t="s">
        <v>46</v>
      </c>
      <c r="O3603" t="s">
        <v>27</v>
      </c>
      <c r="P3603" t="s">
        <v>26</v>
      </c>
      <c r="Q3603" t="s">
        <v>58</v>
      </c>
      <c r="R3603" t="s">
        <v>28</v>
      </c>
      <c r="S3603" t="s">
        <v>72</v>
      </c>
      <c r="T3603">
        <v>4</v>
      </c>
    </row>
    <row r="3604" spans="1:20" x14ac:dyDescent="0.3">
      <c r="A3604">
        <v>79</v>
      </c>
      <c r="B3604">
        <v>36</v>
      </c>
      <c r="C3604" t="s">
        <v>20</v>
      </c>
      <c r="D3604" t="s">
        <v>43</v>
      </c>
      <c r="E3604">
        <v>8589.3462340000005</v>
      </c>
      <c r="F3604" s="1">
        <v>45311</v>
      </c>
      <c r="G3604">
        <v>46554.7</v>
      </c>
      <c r="H3604">
        <v>59.564</v>
      </c>
      <c r="I3604" t="s">
        <v>22</v>
      </c>
      <c r="J3604" t="s">
        <v>23</v>
      </c>
      <c r="K3604" t="s">
        <v>53</v>
      </c>
      <c r="L3604" t="s">
        <v>54</v>
      </c>
      <c r="M3604" t="s">
        <v>62</v>
      </c>
      <c r="N3604" t="s">
        <v>25</v>
      </c>
      <c r="O3604" t="s">
        <v>27</v>
      </c>
      <c r="P3604" t="s">
        <v>26</v>
      </c>
      <c r="Q3604" t="s">
        <v>39</v>
      </c>
      <c r="R3604" t="s">
        <v>28</v>
      </c>
      <c r="S3604" t="s">
        <v>42</v>
      </c>
      <c r="T3604">
        <v>4</v>
      </c>
    </row>
    <row r="3605" spans="1:20" x14ac:dyDescent="0.3">
      <c r="A3605">
        <v>86</v>
      </c>
      <c r="B3605">
        <v>40</v>
      </c>
      <c r="C3605" t="s">
        <v>20</v>
      </c>
      <c r="D3605" t="s">
        <v>21</v>
      </c>
      <c r="E3605">
        <v>5770.1918729999998</v>
      </c>
      <c r="F3605" s="1">
        <v>45277</v>
      </c>
      <c r="G3605">
        <v>49973.2</v>
      </c>
      <c r="H3605">
        <v>68.94</v>
      </c>
      <c r="I3605" t="s">
        <v>44</v>
      </c>
      <c r="J3605" t="s">
        <v>98</v>
      </c>
      <c r="K3605" t="s">
        <v>65</v>
      </c>
      <c r="L3605" t="s">
        <v>54</v>
      </c>
      <c r="M3605" t="s">
        <v>36</v>
      </c>
      <c r="N3605" t="s">
        <v>25</v>
      </c>
      <c r="O3605" t="s">
        <v>38</v>
      </c>
      <c r="P3605" t="s">
        <v>40</v>
      </c>
      <c r="Q3605" t="s">
        <v>58</v>
      </c>
      <c r="R3605" t="s">
        <v>28</v>
      </c>
      <c r="S3605" t="s">
        <v>55</v>
      </c>
      <c r="T3605">
        <v>4</v>
      </c>
    </row>
    <row r="3606" spans="1:20" x14ac:dyDescent="0.3">
      <c r="A3606">
        <v>89</v>
      </c>
      <c r="B3606">
        <v>43</v>
      </c>
      <c r="C3606" t="s">
        <v>20</v>
      </c>
      <c r="D3606" t="s">
        <v>43</v>
      </c>
      <c r="E3606">
        <v>10024.579369999999</v>
      </c>
      <c r="F3606" s="1">
        <v>44708</v>
      </c>
      <c r="G3606">
        <v>23716.3</v>
      </c>
      <c r="H3606">
        <v>61.832999999999998</v>
      </c>
      <c r="I3606" t="s">
        <v>75</v>
      </c>
      <c r="J3606" t="s">
        <v>81</v>
      </c>
      <c r="K3606" t="s">
        <v>61</v>
      </c>
      <c r="L3606" t="s">
        <v>25</v>
      </c>
      <c r="M3606" t="s">
        <v>36</v>
      </c>
      <c r="N3606" t="s">
        <v>54</v>
      </c>
      <c r="O3606" t="s">
        <v>27</v>
      </c>
      <c r="P3606" t="s">
        <v>48</v>
      </c>
      <c r="Q3606" t="s">
        <v>26</v>
      </c>
      <c r="R3606" t="s">
        <v>63</v>
      </c>
      <c r="S3606" t="s">
        <v>72</v>
      </c>
      <c r="T3606">
        <v>4</v>
      </c>
    </row>
    <row r="3607" spans="1:20" x14ac:dyDescent="0.3">
      <c r="A3607">
        <v>92</v>
      </c>
      <c r="B3607">
        <v>43</v>
      </c>
      <c r="C3607" t="s">
        <v>30</v>
      </c>
      <c r="D3607" t="s">
        <v>43</v>
      </c>
      <c r="E3607">
        <v>11100.367459999999</v>
      </c>
      <c r="F3607" s="1">
        <v>44933</v>
      </c>
      <c r="G3607">
        <v>42013.4</v>
      </c>
      <c r="H3607">
        <v>171.756</v>
      </c>
      <c r="I3607" t="s">
        <v>75</v>
      </c>
      <c r="J3607" t="s">
        <v>77</v>
      </c>
      <c r="K3607" t="s">
        <v>66</v>
      </c>
      <c r="L3607" t="s">
        <v>37</v>
      </c>
      <c r="M3607" t="s">
        <v>68</v>
      </c>
      <c r="N3607" t="s">
        <v>46</v>
      </c>
      <c r="O3607" t="s">
        <v>38</v>
      </c>
      <c r="P3607" t="s">
        <v>48</v>
      </c>
      <c r="Q3607" t="s">
        <v>40</v>
      </c>
      <c r="R3607" t="s">
        <v>63</v>
      </c>
      <c r="S3607" t="s">
        <v>69</v>
      </c>
      <c r="T3607">
        <v>4</v>
      </c>
    </row>
    <row r="3608" spans="1:20" x14ac:dyDescent="0.3">
      <c r="A3608">
        <v>94</v>
      </c>
      <c r="B3608">
        <v>29</v>
      </c>
      <c r="C3608" t="s">
        <v>30</v>
      </c>
      <c r="D3608" t="s">
        <v>43</v>
      </c>
      <c r="E3608">
        <v>9238.0790930000003</v>
      </c>
      <c r="F3608" s="1">
        <v>44987</v>
      </c>
      <c r="G3608">
        <v>16214.3</v>
      </c>
      <c r="H3608">
        <v>66.3</v>
      </c>
      <c r="I3608" t="s">
        <v>32</v>
      </c>
      <c r="J3608" t="s">
        <v>80</v>
      </c>
      <c r="K3608" t="s">
        <v>61</v>
      </c>
      <c r="L3608" t="s">
        <v>25</v>
      </c>
      <c r="M3608" t="s">
        <v>36</v>
      </c>
      <c r="N3608" t="s">
        <v>35</v>
      </c>
      <c r="O3608" t="s">
        <v>27</v>
      </c>
      <c r="P3608" t="s">
        <v>48</v>
      </c>
      <c r="Q3608" t="s">
        <v>58</v>
      </c>
      <c r="R3608" t="s">
        <v>41</v>
      </c>
      <c r="S3608" t="s">
        <v>69</v>
      </c>
      <c r="T3608">
        <v>4</v>
      </c>
    </row>
    <row r="3609" spans="1:20" x14ac:dyDescent="0.3">
      <c r="A3609">
        <v>104</v>
      </c>
      <c r="B3609">
        <v>44</v>
      </c>
      <c r="C3609" t="s">
        <v>20</v>
      </c>
      <c r="D3609" t="s">
        <v>50</v>
      </c>
      <c r="E3609">
        <v>7506.6374470000001</v>
      </c>
      <c r="F3609" s="1">
        <v>45225</v>
      </c>
      <c r="G3609">
        <v>47899</v>
      </c>
      <c r="H3609">
        <v>116.786</v>
      </c>
      <c r="I3609" t="s">
        <v>22</v>
      </c>
      <c r="J3609" t="s">
        <v>71</v>
      </c>
      <c r="K3609" t="s">
        <v>24</v>
      </c>
      <c r="L3609" t="s">
        <v>54</v>
      </c>
      <c r="M3609" t="s">
        <v>36</v>
      </c>
      <c r="N3609" t="s">
        <v>25</v>
      </c>
      <c r="O3609" t="s">
        <v>47</v>
      </c>
      <c r="P3609" t="s">
        <v>39</v>
      </c>
      <c r="Q3609" t="s">
        <v>26</v>
      </c>
      <c r="R3609" t="s">
        <v>59</v>
      </c>
      <c r="S3609" t="s">
        <v>29</v>
      </c>
      <c r="T3609">
        <v>4</v>
      </c>
    </row>
    <row r="3610" spans="1:20" x14ac:dyDescent="0.3">
      <c r="A3610">
        <v>111</v>
      </c>
      <c r="B3610">
        <v>36</v>
      </c>
      <c r="C3610" t="s">
        <v>20</v>
      </c>
      <c r="D3610" t="s">
        <v>43</v>
      </c>
      <c r="E3610">
        <v>9684.3005080000003</v>
      </c>
      <c r="F3610" s="1">
        <v>44124</v>
      </c>
      <c r="G3610">
        <v>27702.1</v>
      </c>
      <c r="H3610">
        <v>68.364000000000004</v>
      </c>
      <c r="I3610" t="s">
        <v>75</v>
      </c>
      <c r="J3610" t="s">
        <v>86</v>
      </c>
      <c r="K3610" t="s">
        <v>61</v>
      </c>
      <c r="L3610" t="s">
        <v>54</v>
      </c>
      <c r="M3610" t="s">
        <v>36</v>
      </c>
      <c r="N3610" t="s">
        <v>46</v>
      </c>
      <c r="O3610" t="s">
        <v>27</v>
      </c>
      <c r="P3610" t="s">
        <v>40</v>
      </c>
      <c r="Q3610" t="s">
        <v>26</v>
      </c>
      <c r="R3610" t="s">
        <v>41</v>
      </c>
      <c r="S3610" t="s">
        <v>42</v>
      </c>
      <c r="T3610">
        <v>4</v>
      </c>
    </row>
    <row r="3611" spans="1:20" x14ac:dyDescent="0.3">
      <c r="A3611">
        <v>116</v>
      </c>
      <c r="B3611">
        <v>37</v>
      </c>
      <c r="C3611" t="s">
        <v>30</v>
      </c>
      <c r="D3611" t="s">
        <v>50</v>
      </c>
      <c r="E3611">
        <v>8622.0430689999994</v>
      </c>
      <c r="F3611" s="1">
        <v>45123</v>
      </c>
      <c r="G3611">
        <v>7096.8</v>
      </c>
      <c r="H3611">
        <v>24.573</v>
      </c>
      <c r="I3611" t="s">
        <v>51</v>
      </c>
      <c r="J3611" t="s">
        <v>33</v>
      </c>
      <c r="K3611" t="s">
        <v>57</v>
      </c>
      <c r="L3611" t="s">
        <v>54</v>
      </c>
      <c r="M3611" t="s">
        <v>62</v>
      </c>
      <c r="N3611" t="s">
        <v>54</v>
      </c>
      <c r="O3611" t="s">
        <v>47</v>
      </c>
      <c r="P3611" t="s">
        <v>48</v>
      </c>
      <c r="Q3611" t="s">
        <v>48</v>
      </c>
      <c r="R3611" t="s">
        <v>49</v>
      </c>
      <c r="S3611" t="s">
        <v>69</v>
      </c>
      <c r="T3611">
        <v>4</v>
      </c>
    </row>
    <row r="3612" spans="1:20" x14ac:dyDescent="0.3">
      <c r="A3612">
        <v>120</v>
      </c>
      <c r="B3612">
        <v>52</v>
      </c>
      <c r="C3612" t="s">
        <v>30</v>
      </c>
      <c r="D3612" t="s">
        <v>21</v>
      </c>
      <c r="E3612">
        <v>6052.858964</v>
      </c>
      <c r="F3612" s="1">
        <v>45273</v>
      </c>
      <c r="G3612">
        <v>14360.8</v>
      </c>
      <c r="H3612">
        <v>63.497999999999998</v>
      </c>
      <c r="I3612" t="s">
        <v>75</v>
      </c>
      <c r="J3612" t="s">
        <v>73</v>
      </c>
      <c r="K3612" t="s">
        <v>34</v>
      </c>
      <c r="L3612" t="s">
        <v>25</v>
      </c>
      <c r="M3612" t="s">
        <v>36</v>
      </c>
      <c r="N3612" t="s">
        <v>25</v>
      </c>
      <c r="O3612" t="s">
        <v>47</v>
      </c>
      <c r="P3612" t="s">
        <v>26</v>
      </c>
      <c r="Q3612" t="s">
        <v>48</v>
      </c>
      <c r="R3612" t="s">
        <v>49</v>
      </c>
      <c r="S3612" t="s">
        <v>72</v>
      </c>
      <c r="T3612">
        <v>4</v>
      </c>
    </row>
    <row r="3613" spans="1:20" x14ac:dyDescent="0.3">
      <c r="A3613">
        <v>124</v>
      </c>
      <c r="B3613">
        <v>42</v>
      </c>
      <c r="C3613" t="s">
        <v>20</v>
      </c>
      <c r="D3613" t="s">
        <v>50</v>
      </c>
      <c r="E3613">
        <v>8567.4305430000004</v>
      </c>
      <c r="F3613" s="1">
        <v>44195</v>
      </c>
      <c r="G3613">
        <v>19811.2</v>
      </c>
      <c r="H3613">
        <v>93.756</v>
      </c>
      <c r="I3613" t="s">
        <v>32</v>
      </c>
      <c r="J3613" t="s">
        <v>23</v>
      </c>
      <c r="K3613" t="s">
        <v>34</v>
      </c>
      <c r="L3613" t="s">
        <v>54</v>
      </c>
      <c r="M3613" t="s">
        <v>58</v>
      </c>
      <c r="N3613" t="s">
        <v>54</v>
      </c>
      <c r="O3613" t="s">
        <v>78</v>
      </c>
      <c r="P3613" t="s">
        <v>40</v>
      </c>
      <c r="Q3613" t="s">
        <v>58</v>
      </c>
      <c r="R3613" t="s">
        <v>28</v>
      </c>
      <c r="S3613" t="s">
        <v>72</v>
      </c>
      <c r="T3613">
        <v>4</v>
      </c>
    </row>
    <row r="3614" spans="1:20" x14ac:dyDescent="0.3">
      <c r="A3614">
        <v>127</v>
      </c>
      <c r="B3614">
        <v>38</v>
      </c>
      <c r="C3614" t="s">
        <v>30</v>
      </c>
      <c r="D3614" t="s">
        <v>31</v>
      </c>
      <c r="E3614">
        <v>11178.59023</v>
      </c>
      <c r="F3614" s="1">
        <v>45048</v>
      </c>
      <c r="G3614">
        <v>41002.9</v>
      </c>
      <c r="H3614">
        <v>136.97</v>
      </c>
      <c r="I3614" t="s">
        <v>22</v>
      </c>
      <c r="J3614" t="s">
        <v>56</v>
      </c>
      <c r="K3614" t="s">
        <v>66</v>
      </c>
      <c r="L3614" t="s">
        <v>54</v>
      </c>
      <c r="M3614" t="s">
        <v>62</v>
      </c>
      <c r="N3614" t="s">
        <v>46</v>
      </c>
      <c r="O3614" t="s">
        <v>78</v>
      </c>
      <c r="P3614" t="s">
        <v>39</v>
      </c>
      <c r="Q3614" t="s">
        <v>58</v>
      </c>
      <c r="R3614" t="s">
        <v>41</v>
      </c>
      <c r="S3614" t="s">
        <v>42</v>
      </c>
      <c r="T3614">
        <v>4</v>
      </c>
    </row>
    <row r="3615" spans="1:20" x14ac:dyDescent="0.3">
      <c r="A3615">
        <v>129</v>
      </c>
      <c r="B3615">
        <v>52</v>
      </c>
      <c r="C3615" t="s">
        <v>30</v>
      </c>
      <c r="D3615" t="s">
        <v>43</v>
      </c>
      <c r="E3615">
        <v>11911.089540000001</v>
      </c>
      <c r="F3615" s="1">
        <v>44586</v>
      </c>
      <c r="G3615">
        <v>25444.6</v>
      </c>
      <c r="H3615">
        <v>48.531999999999996</v>
      </c>
      <c r="I3615" t="s">
        <v>75</v>
      </c>
      <c r="J3615" t="s">
        <v>82</v>
      </c>
      <c r="K3615" t="s">
        <v>57</v>
      </c>
      <c r="L3615" t="s">
        <v>25</v>
      </c>
      <c r="M3615" t="s">
        <v>58</v>
      </c>
      <c r="N3615" t="s">
        <v>25</v>
      </c>
      <c r="O3615" t="s">
        <v>27</v>
      </c>
      <c r="P3615" t="s">
        <v>40</v>
      </c>
      <c r="Q3615" t="s">
        <v>58</v>
      </c>
      <c r="R3615" t="s">
        <v>49</v>
      </c>
      <c r="S3615" t="s">
        <v>42</v>
      </c>
      <c r="T3615">
        <v>4</v>
      </c>
    </row>
    <row r="3616" spans="1:20" x14ac:dyDescent="0.3">
      <c r="A3616">
        <v>130</v>
      </c>
      <c r="B3616">
        <v>40</v>
      </c>
      <c r="C3616" t="s">
        <v>30</v>
      </c>
      <c r="D3616" t="s">
        <v>43</v>
      </c>
      <c r="E3616">
        <v>4543.8562350000002</v>
      </c>
      <c r="F3616" s="1">
        <v>44395</v>
      </c>
      <c r="G3616">
        <v>23515.1</v>
      </c>
      <c r="H3616">
        <v>40.966000000000001</v>
      </c>
      <c r="I3616" t="s">
        <v>32</v>
      </c>
      <c r="J3616" t="s">
        <v>82</v>
      </c>
      <c r="K3616" t="s">
        <v>83</v>
      </c>
      <c r="L3616" t="s">
        <v>37</v>
      </c>
      <c r="M3616" t="s">
        <v>68</v>
      </c>
      <c r="N3616" t="s">
        <v>46</v>
      </c>
      <c r="O3616" t="s">
        <v>27</v>
      </c>
      <c r="P3616" t="s">
        <v>26</v>
      </c>
      <c r="Q3616" t="s">
        <v>58</v>
      </c>
      <c r="R3616" t="s">
        <v>63</v>
      </c>
      <c r="S3616" t="s">
        <v>55</v>
      </c>
      <c r="T3616">
        <v>4</v>
      </c>
    </row>
    <row r="3617" spans="1:20" x14ac:dyDescent="0.3">
      <c r="A3617">
        <v>133</v>
      </c>
      <c r="B3617">
        <v>28</v>
      </c>
      <c r="C3617" t="s">
        <v>30</v>
      </c>
      <c r="D3617" t="s">
        <v>21</v>
      </c>
      <c r="E3617">
        <v>8214.9527450000005</v>
      </c>
      <c r="F3617" s="1">
        <v>44631</v>
      </c>
      <c r="G3617">
        <v>37056.199999999997</v>
      </c>
      <c r="H3617">
        <v>115.95699999999999</v>
      </c>
      <c r="I3617" t="s">
        <v>22</v>
      </c>
      <c r="J3617" t="s">
        <v>88</v>
      </c>
      <c r="K3617" t="s">
        <v>57</v>
      </c>
      <c r="L3617" t="s">
        <v>35</v>
      </c>
      <c r="M3617" t="s">
        <v>36</v>
      </c>
      <c r="N3617" t="s">
        <v>37</v>
      </c>
      <c r="O3617" t="s">
        <v>78</v>
      </c>
      <c r="P3617" t="s">
        <v>39</v>
      </c>
      <c r="Q3617" t="s">
        <v>48</v>
      </c>
      <c r="R3617" t="s">
        <v>63</v>
      </c>
      <c r="S3617" t="s">
        <v>69</v>
      </c>
      <c r="T3617">
        <v>4</v>
      </c>
    </row>
    <row r="3618" spans="1:20" x14ac:dyDescent="0.3">
      <c r="A3618">
        <v>137</v>
      </c>
      <c r="B3618">
        <v>39</v>
      </c>
      <c r="C3618" t="s">
        <v>30</v>
      </c>
      <c r="D3618" t="s">
        <v>50</v>
      </c>
      <c r="E3618">
        <v>6955.772336</v>
      </c>
      <c r="F3618" s="1">
        <v>44653</v>
      </c>
      <c r="G3618">
        <v>27038.6</v>
      </c>
      <c r="H3618">
        <v>56.718000000000004</v>
      </c>
      <c r="I3618" t="s">
        <v>75</v>
      </c>
      <c r="J3618" t="s">
        <v>91</v>
      </c>
      <c r="K3618" t="s">
        <v>83</v>
      </c>
      <c r="L3618" t="s">
        <v>25</v>
      </c>
      <c r="M3618" t="s">
        <v>36</v>
      </c>
      <c r="N3618" t="s">
        <v>37</v>
      </c>
      <c r="O3618" t="s">
        <v>47</v>
      </c>
      <c r="P3618" t="s">
        <v>58</v>
      </c>
      <c r="Q3618" t="s">
        <v>58</v>
      </c>
      <c r="R3618" t="s">
        <v>41</v>
      </c>
      <c r="S3618" t="s">
        <v>55</v>
      </c>
      <c r="T3618">
        <v>4</v>
      </c>
    </row>
    <row r="3619" spans="1:20" x14ac:dyDescent="0.3">
      <c r="A3619">
        <v>139</v>
      </c>
      <c r="B3619">
        <v>47</v>
      </c>
      <c r="C3619" t="s">
        <v>30</v>
      </c>
      <c r="D3619" t="s">
        <v>50</v>
      </c>
      <c r="E3619">
        <v>5794.1946790000002</v>
      </c>
      <c r="F3619" s="1">
        <v>45155</v>
      </c>
      <c r="G3619">
        <v>35932</v>
      </c>
      <c r="H3619">
        <v>70.569999999999993</v>
      </c>
      <c r="I3619" t="s">
        <v>75</v>
      </c>
      <c r="J3619" t="s">
        <v>64</v>
      </c>
      <c r="K3619" t="s">
        <v>57</v>
      </c>
      <c r="L3619" t="s">
        <v>54</v>
      </c>
      <c r="M3619" t="s">
        <v>58</v>
      </c>
      <c r="N3619" t="s">
        <v>54</v>
      </c>
      <c r="O3619" t="s">
        <v>27</v>
      </c>
      <c r="P3619" t="s">
        <v>39</v>
      </c>
      <c r="Q3619" t="s">
        <v>39</v>
      </c>
      <c r="R3619" t="s">
        <v>63</v>
      </c>
      <c r="S3619" t="s">
        <v>29</v>
      </c>
      <c r="T3619">
        <v>4</v>
      </c>
    </row>
    <row r="3620" spans="1:20" x14ac:dyDescent="0.3">
      <c r="A3620">
        <v>142</v>
      </c>
      <c r="B3620">
        <v>37</v>
      </c>
      <c r="C3620" t="s">
        <v>20</v>
      </c>
      <c r="D3620" t="s">
        <v>21</v>
      </c>
      <c r="E3620">
        <v>8447.8922679999996</v>
      </c>
      <c r="F3620" s="1">
        <v>45304</v>
      </c>
      <c r="G3620">
        <v>48410.7</v>
      </c>
      <c r="H3620">
        <v>136.91</v>
      </c>
      <c r="I3620" t="s">
        <v>44</v>
      </c>
      <c r="J3620" t="s">
        <v>73</v>
      </c>
      <c r="K3620" t="s">
        <v>57</v>
      </c>
      <c r="L3620" t="s">
        <v>25</v>
      </c>
      <c r="M3620" t="s">
        <v>36</v>
      </c>
      <c r="N3620" t="s">
        <v>35</v>
      </c>
      <c r="O3620" t="s">
        <v>47</v>
      </c>
      <c r="P3620" t="s">
        <v>26</v>
      </c>
      <c r="Q3620" t="s">
        <v>39</v>
      </c>
      <c r="R3620" t="s">
        <v>49</v>
      </c>
      <c r="S3620" t="s">
        <v>42</v>
      </c>
      <c r="T3620">
        <v>4</v>
      </c>
    </row>
    <row r="3621" spans="1:20" x14ac:dyDescent="0.3">
      <c r="A3621">
        <v>145</v>
      </c>
      <c r="B3621">
        <v>30</v>
      </c>
      <c r="C3621" t="s">
        <v>20</v>
      </c>
      <c r="D3621" t="s">
        <v>43</v>
      </c>
      <c r="E3621">
        <v>7371.0087679999997</v>
      </c>
      <c r="F3621" s="1">
        <v>45127</v>
      </c>
      <c r="G3621">
        <v>49803.199999999997</v>
      </c>
      <c r="H3621">
        <v>247.58199999999999</v>
      </c>
      <c r="I3621" t="s">
        <v>75</v>
      </c>
      <c r="J3621" t="s">
        <v>45</v>
      </c>
      <c r="K3621" t="s">
        <v>66</v>
      </c>
      <c r="L3621" t="s">
        <v>25</v>
      </c>
      <c r="M3621" t="s">
        <v>62</v>
      </c>
      <c r="N3621" t="s">
        <v>54</v>
      </c>
      <c r="O3621" t="s">
        <v>78</v>
      </c>
      <c r="P3621" t="s">
        <v>39</v>
      </c>
      <c r="Q3621" t="s">
        <v>40</v>
      </c>
      <c r="R3621" t="s">
        <v>63</v>
      </c>
      <c r="S3621" t="s">
        <v>72</v>
      </c>
      <c r="T3621">
        <v>4</v>
      </c>
    </row>
    <row r="3622" spans="1:20" x14ac:dyDescent="0.3">
      <c r="A3622">
        <v>147</v>
      </c>
      <c r="B3622">
        <v>43</v>
      </c>
      <c r="C3622" t="s">
        <v>30</v>
      </c>
      <c r="D3622" t="s">
        <v>50</v>
      </c>
      <c r="E3622">
        <v>6023.72361</v>
      </c>
      <c r="F3622" s="1">
        <v>44271</v>
      </c>
      <c r="G3622">
        <v>41247</v>
      </c>
      <c r="H3622">
        <v>51.813000000000002</v>
      </c>
      <c r="I3622" t="s">
        <v>75</v>
      </c>
      <c r="J3622" t="s">
        <v>89</v>
      </c>
      <c r="K3622" t="s">
        <v>53</v>
      </c>
      <c r="L3622" t="s">
        <v>54</v>
      </c>
      <c r="M3622" t="s">
        <v>68</v>
      </c>
      <c r="N3622" t="s">
        <v>46</v>
      </c>
      <c r="O3622" t="s">
        <v>78</v>
      </c>
      <c r="P3622" t="s">
        <v>26</v>
      </c>
      <c r="Q3622" t="s">
        <v>40</v>
      </c>
      <c r="R3622" t="s">
        <v>49</v>
      </c>
      <c r="S3622" t="s">
        <v>69</v>
      </c>
      <c r="T3622">
        <v>4</v>
      </c>
    </row>
    <row r="3623" spans="1:20" x14ac:dyDescent="0.3">
      <c r="A3623">
        <v>151</v>
      </c>
      <c r="B3623">
        <v>45</v>
      </c>
      <c r="C3623" t="s">
        <v>20</v>
      </c>
      <c r="D3623" t="s">
        <v>21</v>
      </c>
      <c r="E3623">
        <v>8802.1260849999999</v>
      </c>
      <c r="F3623" s="1">
        <v>44287</v>
      </c>
      <c r="G3623">
        <v>49303.5</v>
      </c>
      <c r="H3623">
        <v>138.47999999999999</v>
      </c>
      <c r="I3623" t="s">
        <v>32</v>
      </c>
      <c r="J3623" t="s">
        <v>64</v>
      </c>
      <c r="K3623" t="s">
        <v>65</v>
      </c>
      <c r="L3623" t="s">
        <v>25</v>
      </c>
      <c r="M3623" t="s">
        <v>62</v>
      </c>
      <c r="N3623" t="s">
        <v>46</v>
      </c>
      <c r="O3623" t="s">
        <v>38</v>
      </c>
      <c r="P3623" t="s">
        <v>58</v>
      </c>
      <c r="Q3623" t="s">
        <v>26</v>
      </c>
      <c r="R3623" t="s">
        <v>41</v>
      </c>
      <c r="S3623" t="s">
        <v>55</v>
      </c>
      <c r="T3623">
        <v>4</v>
      </c>
    </row>
    <row r="3624" spans="1:20" x14ac:dyDescent="0.3">
      <c r="A3624">
        <v>152</v>
      </c>
      <c r="B3624">
        <v>40</v>
      </c>
      <c r="C3624" t="s">
        <v>30</v>
      </c>
      <c r="D3624" t="s">
        <v>50</v>
      </c>
      <c r="E3624">
        <v>10090.48711</v>
      </c>
      <c r="F3624" s="1">
        <v>44723</v>
      </c>
      <c r="G3624">
        <v>8790.5</v>
      </c>
      <c r="H3624">
        <v>11.288</v>
      </c>
      <c r="I3624" t="s">
        <v>32</v>
      </c>
      <c r="J3624" t="s">
        <v>33</v>
      </c>
      <c r="K3624" t="s">
        <v>83</v>
      </c>
      <c r="L3624" t="s">
        <v>35</v>
      </c>
      <c r="M3624" t="s">
        <v>36</v>
      </c>
      <c r="N3624" t="s">
        <v>35</v>
      </c>
      <c r="O3624" t="s">
        <v>47</v>
      </c>
      <c r="P3624" t="s">
        <v>40</v>
      </c>
      <c r="Q3624" t="s">
        <v>40</v>
      </c>
      <c r="R3624" t="s">
        <v>28</v>
      </c>
      <c r="S3624" t="s">
        <v>72</v>
      </c>
      <c r="T3624">
        <v>4</v>
      </c>
    </row>
    <row r="3625" spans="1:20" x14ac:dyDescent="0.3">
      <c r="A3625">
        <v>153</v>
      </c>
      <c r="B3625">
        <v>37</v>
      </c>
      <c r="C3625" t="s">
        <v>20</v>
      </c>
      <c r="D3625" t="s">
        <v>43</v>
      </c>
      <c r="E3625">
        <v>9448.2492939999993</v>
      </c>
      <c r="F3625" s="1">
        <v>45249</v>
      </c>
      <c r="G3625">
        <v>23320.6</v>
      </c>
      <c r="H3625">
        <v>110.873</v>
      </c>
      <c r="I3625" t="s">
        <v>75</v>
      </c>
      <c r="J3625" t="s">
        <v>56</v>
      </c>
      <c r="K3625" t="s">
        <v>83</v>
      </c>
      <c r="L3625" t="s">
        <v>25</v>
      </c>
      <c r="M3625" t="s">
        <v>26</v>
      </c>
      <c r="N3625" t="s">
        <v>54</v>
      </c>
      <c r="O3625" t="s">
        <v>78</v>
      </c>
      <c r="P3625" t="s">
        <v>40</v>
      </c>
      <c r="Q3625" t="s">
        <v>39</v>
      </c>
      <c r="R3625" t="s">
        <v>41</v>
      </c>
      <c r="S3625" t="s">
        <v>69</v>
      </c>
      <c r="T3625">
        <v>4</v>
      </c>
    </row>
    <row r="3626" spans="1:20" x14ac:dyDescent="0.3">
      <c r="A3626">
        <v>163</v>
      </c>
      <c r="B3626">
        <v>52</v>
      </c>
      <c r="C3626" t="s">
        <v>30</v>
      </c>
      <c r="D3626" t="s">
        <v>43</v>
      </c>
      <c r="E3626">
        <v>8988.5210740000002</v>
      </c>
      <c r="F3626" s="1">
        <v>45243</v>
      </c>
      <c r="G3626">
        <v>7938.1</v>
      </c>
      <c r="H3626">
        <v>28.734000000000002</v>
      </c>
      <c r="I3626" t="s">
        <v>32</v>
      </c>
      <c r="J3626" t="s">
        <v>100</v>
      </c>
      <c r="K3626" t="s">
        <v>66</v>
      </c>
      <c r="L3626" t="s">
        <v>46</v>
      </c>
      <c r="M3626" t="s">
        <v>68</v>
      </c>
      <c r="N3626" t="s">
        <v>46</v>
      </c>
      <c r="O3626" t="s">
        <v>38</v>
      </c>
      <c r="P3626" t="s">
        <v>58</v>
      </c>
      <c r="Q3626" t="s">
        <v>39</v>
      </c>
      <c r="R3626" t="s">
        <v>28</v>
      </c>
      <c r="S3626" t="s">
        <v>72</v>
      </c>
      <c r="T3626">
        <v>4</v>
      </c>
    </row>
    <row r="3627" spans="1:20" x14ac:dyDescent="0.3">
      <c r="A3627">
        <v>171</v>
      </c>
      <c r="B3627">
        <v>28</v>
      </c>
      <c r="C3627" t="s">
        <v>30</v>
      </c>
      <c r="D3627" t="s">
        <v>50</v>
      </c>
      <c r="E3627">
        <v>8425.5904379999993</v>
      </c>
      <c r="F3627" s="1">
        <v>44327</v>
      </c>
      <c r="G3627">
        <v>35393.1</v>
      </c>
      <c r="H3627">
        <v>81.106999999999999</v>
      </c>
      <c r="I3627" t="s">
        <v>75</v>
      </c>
      <c r="J3627" t="s">
        <v>64</v>
      </c>
      <c r="K3627" t="s">
        <v>74</v>
      </c>
      <c r="L3627" t="s">
        <v>25</v>
      </c>
      <c r="M3627" t="s">
        <v>62</v>
      </c>
      <c r="N3627" t="s">
        <v>46</v>
      </c>
      <c r="O3627" t="s">
        <v>47</v>
      </c>
      <c r="P3627" t="s">
        <v>40</v>
      </c>
      <c r="Q3627" t="s">
        <v>48</v>
      </c>
      <c r="R3627" t="s">
        <v>59</v>
      </c>
      <c r="S3627" t="s">
        <v>42</v>
      </c>
      <c r="T3627">
        <v>4</v>
      </c>
    </row>
    <row r="3628" spans="1:20" x14ac:dyDescent="0.3">
      <c r="A3628">
        <v>173</v>
      </c>
      <c r="B3628">
        <v>32</v>
      </c>
      <c r="C3628" t="s">
        <v>30</v>
      </c>
      <c r="D3628" t="s">
        <v>50</v>
      </c>
      <c r="E3628">
        <v>11080.27383</v>
      </c>
      <c r="F3628" s="1">
        <v>44600</v>
      </c>
      <c r="G3628">
        <v>36339.199999999997</v>
      </c>
      <c r="H3628">
        <v>85.433000000000007</v>
      </c>
      <c r="I3628" t="s">
        <v>51</v>
      </c>
      <c r="J3628" t="s">
        <v>23</v>
      </c>
      <c r="K3628" t="s">
        <v>66</v>
      </c>
      <c r="L3628" t="s">
        <v>35</v>
      </c>
      <c r="M3628" t="s">
        <v>26</v>
      </c>
      <c r="N3628" t="s">
        <v>25</v>
      </c>
      <c r="O3628" t="s">
        <v>27</v>
      </c>
      <c r="P3628" t="s">
        <v>40</v>
      </c>
      <c r="Q3628" t="s">
        <v>26</v>
      </c>
      <c r="R3628" t="s">
        <v>41</v>
      </c>
      <c r="S3628" t="s">
        <v>29</v>
      </c>
      <c r="T3628">
        <v>4</v>
      </c>
    </row>
    <row r="3629" spans="1:20" x14ac:dyDescent="0.3">
      <c r="A3629">
        <v>174</v>
      </c>
      <c r="B3629">
        <v>41</v>
      </c>
      <c r="C3629" t="s">
        <v>30</v>
      </c>
      <c r="D3629" t="s">
        <v>50</v>
      </c>
      <c r="E3629">
        <v>6460.5348540000005</v>
      </c>
      <c r="F3629" s="1">
        <v>44503</v>
      </c>
      <c r="G3629">
        <v>43592.1</v>
      </c>
      <c r="H3629">
        <v>163.9</v>
      </c>
      <c r="I3629" t="s">
        <v>75</v>
      </c>
      <c r="J3629" t="s">
        <v>95</v>
      </c>
      <c r="K3629" t="s">
        <v>53</v>
      </c>
      <c r="L3629" t="s">
        <v>35</v>
      </c>
      <c r="M3629" t="s">
        <v>68</v>
      </c>
      <c r="N3629" t="s">
        <v>46</v>
      </c>
      <c r="O3629" t="s">
        <v>38</v>
      </c>
      <c r="P3629" t="s">
        <v>26</v>
      </c>
      <c r="Q3629" t="s">
        <v>39</v>
      </c>
      <c r="R3629" t="s">
        <v>59</v>
      </c>
      <c r="S3629" t="s">
        <v>69</v>
      </c>
      <c r="T3629">
        <v>4</v>
      </c>
    </row>
    <row r="3630" spans="1:20" x14ac:dyDescent="0.3">
      <c r="A3630">
        <v>179</v>
      </c>
      <c r="B3630">
        <v>28</v>
      </c>
      <c r="C3630" t="s">
        <v>30</v>
      </c>
      <c r="D3630" t="s">
        <v>43</v>
      </c>
      <c r="E3630">
        <v>8399.9839479999991</v>
      </c>
      <c r="F3630" s="1">
        <v>45009</v>
      </c>
      <c r="G3630">
        <v>47964.3</v>
      </c>
      <c r="H3630">
        <v>186.60300000000001</v>
      </c>
      <c r="I3630" t="s">
        <v>51</v>
      </c>
      <c r="J3630" t="s">
        <v>84</v>
      </c>
      <c r="K3630" t="s">
        <v>74</v>
      </c>
      <c r="L3630" t="s">
        <v>25</v>
      </c>
      <c r="M3630" t="s">
        <v>68</v>
      </c>
      <c r="N3630" t="s">
        <v>46</v>
      </c>
      <c r="O3630" t="s">
        <v>38</v>
      </c>
      <c r="P3630" t="s">
        <v>26</v>
      </c>
      <c r="Q3630" t="s">
        <v>58</v>
      </c>
      <c r="R3630" t="s">
        <v>59</v>
      </c>
      <c r="S3630" t="s">
        <v>42</v>
      </c>
      <c r="T3630">
        <v>4</v>
      </c>
    </row>
    <row r="3631" spans="1:20" x14ac:dyDescent="0.3">
      <c r="A3631">
        <v>184</v>
      </c>
      <c r="B3631">
        <v>41</v>
      </c>
      <c r="C3631" t="s">
        <v>30</v>
      </c>
      <c r="D3631" t="s">
        <v>21</v>
      </c>
      <c r="E3631">
        <v>9275.4328430000005</v>
      </c>
      <c r="F3631" s="1">
        <v>45101</v>
      </c>
      <c r="G3631">
        <v>28854.400000000001</v>
      </c>
      <c r="H3631">
        <v>73.992999999999995</v>
      </c>
      <c r="I3631" t="s">
        <v>32</v>
      </c>
      <c r="J3631" t="s">
        <v>80</v>
      </c>
      <c r="K3631" t="s">
        <v>34</v>
      </c>
      <c r="L3631" t="s">
        <v>25</v>
      </c>
      <c r="M3631" t="s">
        <v>58</v>
      </c>
      <c r="N3631" t="s">
        <v>54</v>
      </c>
      <c r="O3631" t="s">
        <v>27</v>
      </c>
      <c r="P3631" t="s">
        <v>26</v>
      </c>
      <c r="Q3631" t="s">
        <v>58</v>
      </c>
      <c r="R3631" t="s">
        <v>59</v>
      </c>
      <c r="S3631" t="s">
        <v>69</v>
      </c>
      <c r="T3631">
        <v>4</v>
      </c>
    </row>
    <row r="3632" spans="1:20" x14ac:dyDescent="0.3">
      <c r="A3632">
        <v>185</v>
      </c>
      <c r="B3632">
        <v>38</v>
      </c>
      <c r="C3632" t="s">
        <v>30</v>
      </c>
      <c r="D3632" t="s">
        <v>43</v>
      </c>
      <c r="E3632">
        <v>9470.6749500000005</v>
      </c>
      <c r="F3632" s="1">
        <v>44406</v>
      </c>
      <c r="G3632">
        <v>34984</v>
      </c>
      <c r="H3632">
        <v>148.07400000000001</v>
      </c>
      <c r="I3632" t="s">
        <v>22</v>
      </c>
      <c r="J3632" t="s">
        <v>86</v>
      </c>
      <c r="K3632" t="s">
        <v>57</v>
      </c>
      <c r="L3632" t="s">
        <v>25</v>
      </c>
      <c r="M3632" t="s">
        <v>62</v>
      </c>
      <c r="N3632" t="s">
        <v>54</v>
      </c>
      <c r="O3632" t="s">
        <v>27</v>
      </c>
      <c r="P3632" t="s">
        <v>26</v>
      </c>
      <c r="Q3632" t="s">
        <v>58</v>
      </c>
      <c r="R3632" t="s">
        <v>63</v>
      </c>
      <c r="S3632" t="s">
        <v>42</v>
      </c>
      <c r="T3632">
        <v>4</v>
      </c>
    </row>
    <row r="3633" spans="1:20" x14ac:dyDescent="0.3">
      <c r="A3633">
        <v>194</v>
      </c>
      <c r="B3633">
        <v>36</v>
      </c>
      <c r="C3633" t="s">
        <v>30</v>
      </c>
      <c r="D3633" t="s">
        <v>43</v>
      </c>
      <c r="E3633">
        <v>8064.05663</v>
      </c>
      <c r="F3633" s="1">
        <v>45015</v>
      </c>
      <c r="G3633">
        <v>40716.199999999997</v>
      </c>
      <c r="H3633">
        <v>169.70599999999999</v>
      </c>
      <c r="I3633" t="s">
        <v>51</v>
      </c>
      <c r="J3633" t="s">
        <v>88</v>
      </c>
      <c r="K3633" t="s">
        <v>83</v>
      </c>
      <c r="L3633" t="s">
        <v>46</v>
      </c>
      <c r="M3633" t="s">
        <v>68</v>
      </c>
      <c r="N3633" t="s">
        <v>54</v>
      </c>
      <c r="O3633" t="s">
        <v>47</v>
      </c>
      <c r="P3633" t="s">
        <v>26</v>
      </c>
      <c r="Q3633" t="s">
        <v>39</v>
      </c>
      <c r="R3633" t="s">
        <v>28</v>
      </c>
      <c r="S3633" t="s">
        <v>55</v>
      </c>
      <c r="T3633">
        <v>4</v>
      </c>
    </row>
    <row r="3634" spans="1:20" x14ac:dyDescent="0.3">
      <c r="A3634">
        <v>196</v>
      </c>
      <c r="B3634">
        <v>47</v>
      </c>
      <c r="C3634" t="s">
        <v>20</v>
      </c>
      <c r="D3634" t="s">
        <v>43</v>
      </c>
      <c r="E3634">
        <v>7951.8739809999997</v>
      </c>
      <c r="F3634" s="1">
        <v>44796</v>
      </c>
      <c r="G3634">
        <v>27360.7</v>
      </c>
      <c r="H3634">
        <v>32.549999999999997</v>
      </c>
      <c r="I3634" t="s">
        <v>44</v>
      </c>
      <c r="J3634" t="s">
        <v>98</v>
      </c>
      <c r="K3634" t="s">
        <v>83</v>
      </c>
      <c r="L3634" t="s">
        <v>37</v>
      </c>
      <c r="M3634" t="s">
        <v>36</v>
      </c>
      <c r="N3634" t="s">
        <v>46</v>
      </c>
      <c r="O3634" t="s">
        <v>47</v>
      </c>
      <c r="P3634" t="s">
        <v>48</v>
      </c>
      <c r="Q3634" t="s">
        <v>39</v>
      </c>
      <c r="R3634" t="s">
        <v>28</v>
      </c>
      <c r="S3634" t="s">
        <v>42</v>
      </c>
      <c r="T3634">
        <v>4</v>
      </c>
    </row>
    <row r="3635" spans="1:20" x14ac:dyDescent="0.3">
      <c r="A3635">
        <v>201</v>
      </c>
      <c r="B3635">
        <v>31</v>
      </c>
      <c r="C3635" t="s">
        <v>20</v>
      </c>
      <c r="D3635" t="s">
        <v>21</v>
      </c>
      <c r="E3635">
        <v>10054.699710000001</v>
      </c>
      <c r="F3635" s="1">
        <v>45327</v>
      </c>
      <c r="G3635">
        <v>44696.3</v>
      </c>
      <c r="H3635">
        <v>118.31100000000001</v>
      </c>
      <c r="I3635" t="s">
        <v>22</v>
      </c>
      <c r="J3635" t="s">
        <v>82</v>
      </c>
      <c r="K3635" t="s">
        <v>83</v>
      </c>
      <c r="L3635" t="s">
        <v>54</v>
      </c>
      <c r="M3635" t="s">
        <v>58</v>
      </c>
      <c r="N3635" t="s">
        <v>54</v>
      </c>
      <c r="O3635" t="s">
        <v>38</v>
      </c>
      <c r="P3635" t="s">
        <v>26</v>
      </c>
      <c r="Q3635" t="s">
        <v>40</v>
      </c>
      <c r="R3635" t="s">
        <v>63</v>
      </c>
      <c r="S3635" t="s">
        <v>72</v>
      </c>
      <c r="T3635">
        <v>4</v>
      </c>
    </row>
    <row r="3636" spans="1:20" x14ac:dyDescent="0.3">
      <c r="A3636">
        <v>203</v>
      </c>
      <c r="B3636">
        <v>34</v>
      </c>
      <c r="C3636" t="s">
        <v>30</v>
      </c>
      <c r="D3636" t="s">
        <v>21</v>
      </c>
      <c r="E3636">
        <v>9045.0330300000005</v>
      </c>
      <c r="F3636" s="1">
        <v>44165</v>
      </c>
      <c r="G3636">
        <v>48030.5</v>
      </c>
      <c r="H3636">
        <v>118.173</v>
      </c>
      <c r="I3636" t="s">
        <v>22</v>
      </c>
      <c r="J3636" t="s">
        <v>64</v>
      </c>
      <c r="K3636" t="s">
        <v>34</v>
      </c>
      <c r="L3636" t="s">
        <v>37</v>
      </c>
      <c r="M3636" t="s">
        <v>68</v>
      </c>
      <c r="N3636" t="s">
        <v>25</v>
      </c>
      <c r="O3636" t="s">
        <v>27</v>
      </c>
      <c r="P3636" t="s">
        <v>48</v>
      </c>
      <c r="Q3636" t="s">
        <v>39</v>
      </c>
      <c r="R3636" t="s">
        <v>28</v>
      </c>
      <c r="S3636" t="s">
        <v>69</v>
      </c>
      <c r="T3636">
        <v>4</v>
      </c>
    </row>
    <row r="3637" spans="1:20" x14ac:dyDescent="0.3">
      <c r="A3637">
        <v>204</v>
      </c>
      <c r="B3637">
        <v>39</v>
      </c>
      <c r="C3637" t="s">
        <v>30</v>
      </c>
      <c r="D3637" t="s">
        <v>50</v>
      </c>
      <c r="E3637">
        <v>6079.3021669999998</v>
      </c>
      <c r="F3637" s="1">
        <v>44226</v>
      </c>
      <c r="G3637">
        <v>6610.5</v>
      </c>
      <c r="H3637">
        <v>31.364000000000001</v>
      </c>
      <c r="I3637" t="s">
        <v>44</v>
      </c>
      <c r="J3637" t="s">
        <v>93</v>
      </c>
      <c r="K3637" t="s">
        <v>83</v>
      </c>
      <c r="L3637" t="s">
        <v>35</v>
      </c>
      <c r="M3637" t="s">
        <v>68</v>
      </c>
      <c r="N3637" t="s">
        <v>46</v>
      </c>
      <c r="O3637" t="s">
        <v>27</v>
      </c>
      <c r="P3637" t="s">
        <v>58</v>
      </c>
      <c r="Q3637" t="s">
        <v>39</v>
      </c>
      <c r="R3637" t="s">
        <v>63</v>
      </c>
      <c r="S3637" t="s">
        <v>42</v>
      </c>
      <c r="T3637">
        <v>4</v>
      </c>
    </row>
    <row r="3638" spans="1:20" x14ac:dyDescent="0.3">
      <c r="A3638">
        <v>206</v>
      </c>
      <c r="B3638">
        <v>36</v>
      </c>
      <c r="C3638" t="s">
        <v>20</v>
      </c>
      <c r="D3638" t="s">
        <v>31</v>
      </c>
      <c r="E3638">
        <v>8244.880228</v>
      </c>
      <c r="F3638" s="1">
        <v>45100</v>
      </c>
      <c r="G3638">
        <v>29273.5</v>
      </c>
      <c r="H3638">
        <v>41.856000000000002</v>
      </c>
      <c r="I3638" t="s">
        <v>75</v>
      </c>
      <c r="J3638" t="s">
        <v>102</v>
      </c>
      <c r="K3638" t="s">
        <v>24</v>
      </c>
      <c r="L3638" t="s">
        <v>35</v>
      </c>
      <c r="M3638" t="s">
        <v>58</v>
      </c>
      <c r="N3638" t="s">
        <v>35</v>
      </c>
      <c r="O3638" t="s">
        <v>47</v>
      </c>
      <c r="P3638" t="s">
        <v>26</v>
      </c>
      <c r="Q3638" t="s">
        <v>39</v>
      </c>
      <c r="R3638" t="s">
        <v>28</v>
      </c>
      <c r="S3638" t="s">
        <v>42</v>
      </c>
      <c r="T3638">
        <v>4</v>
      </c>
    </row>
    <row r="3639" spans="1:20" x14ac:dyDescent="0.3">
      <c r="A3639">
        <v>207</v>
      </c>
      <c r="B3639">
        <v>36</v>
      </c>
      <c r="C3639" t="s">
        <v>20</v>
      </c>
      <c r="D3639" t="s">
        <v>43</v>
      </c>
      <c r="E3639">
        <v>9221.8487299999997</v>
      </c>
      <c r="F3639" s="1">
        <v>44291</v>
      </c>
      <c r="G3639">
        <v>24490.400000000001</v>
      </c>
      <c r="H3639">
        <v>114.626</v>
      </c>
      <c r="I3639" t="s">
        <v>22</v>
      </c>
      <c r="J3639" t="s">
        <v>94</v>
      </c>
      <c r="K3639" t="s">
        <v>74</v>
      </c>
      <c r="L3639" t="s">
        <v>54</v>
      </c>
      <c r="M3639" t="s">
        <v>36</v>
      </c>
      <c r="N3639" t="s">
        <v>46</v>
      </c>
      <c r="O3639" t="s">
        <v>38</v>
      </c>
      <c r="P3639" t="s">
        <v>48</v>
      </c>
      <c r="Q3639" t="s">
        <v>39</v>
      </c>
      <c r="R3639" t="s">
        <v>28</v>
      </c>
      <c r="S3639" t="s">
        <v>42</v>
      </c>
      <c r="T3639">
        <v>4</v>
      </c>
    </row>
    <row r="3640" spans="1:20" x14ac:dyDescent="0.3">
      <c r="A3640">
        <v>218</v>
      </c>
      <c r="B3640">
        <v>35</v>
      </c>
      <c r="C3640" t="s">
        <v>20</v>
      </c>
      <c r="D3640" t="s">
        <v>21</v>
      </c>
      <c r="E3640">
        <v>5806.5868250000003</v>
      </c>
      <c r="F3640" s="1">
        <v>45207</v>
      </c>
      <c r="G3640">
        <v>39286.400000000001</v>
      </c>
      <c r="H3640">
        <v>50.231000000000002</v>
      </c>
      <c r="I3640" t="s">
        <v>51</v>
      </c>
      <c r="J3640" t="s">
        <v>64</v>
      </c>
      <c r="K3640" t="s">
        <v>74</v>
      </c>
      <c r="L3640" t="s">
        <v>54</v>
      </c>
      <c r="M3640" t="s">
        <v>68</v>
      </c>
      <c r="N3640" t="s">
        <v>35</v>
      </c>
      <c r="O3640" t="s">
        <v>27</v>
      </c>
      <c r="P3640" t="s">
        <v>40</v>
      </c>
      <c r="Q3640" t="s">
        <v>39</v>
      </c>
      <c r="R3640" t="s">
        <v>41</v>
      </c>
      <c r="S3640" t="s">
        <v>42</v>
      </c>
      <c r="T3640">
        <v>4</v>
      </c>
    </row>
    <row r="3641" spans="1:20" x14ac:dyDescent="0.3">
      <c r="A3641">
        <v>222</v>
      </c>
      <c r="B3641">
        <v>37</v>
      </c>
      <c r="C3641" t="s">
        <v>30</v>
      </c>
      <c r="D3641" t="s">
        <v>43</v>
      </c>
      <c r="E3641">
        <v>10361.759029999999</v>
      </c>
      <c r="F3641" s="1">
        <v>44804</v>
      </c>
      <c r="G3641">
        <v>40705.4</v>
      </c>
      <c r="H3641">
        <v>84.076999999999998</v>
      </c>
      <c r="I3641" t="s">
        <v>32</v>
      </c>
      <c r="J3641" t="s">
        <v>89</v>
      </c>
      <c r="K3641" t="s">
        <v>53</v>
      </c>
      <c r="L3641" t="s">
        <v>25</v>
      </c>
      <c r="M3641" t="s">
        <v>36</v>
      </c>
      <c r="N3641" t="s">
        <v>37</v>
      </c>
      <c r="O3641" t="s">
        <v>78</v>
      </c>
      <c r="P3641" t="s">
        <v>39</v>
      </c>
      <c r="Q3641" t="s">
        <v>40</v>
      </c>
      <c r="R3641" t="s">
        <v>41</v>
      </c>
      <c r="S3641" t="s">
        <v>29</v>
      </c>
      <c r="T3641">
        <v>4</v>
      </c>
    </row>
    <row r="3642" spans="1:20" x14ac:dyDescent="0.3">
      <c r="A3642">
        <v>226</v>
      </c>
      <c r="B3642">
        <v>48</v>
      </c>
      <c r="C3642" t="s">
        <v>20</v>
      </c>
      <c r="D3642" t="s">
        <v>21</v>
      </c>
      <c r="E3642">
        <v>8263.4588449999992</v>
      </c>
      <c r="F3642" s="1">
        <v>44371</v>
      </c>
      <c r="G3642">
        <v>29818.2</v>
      </c>
      <c r="H3642">
        <v>83.31</v>
      </c>
      <c r="I3642" t="s">
        <v>75</v>
      </c>
      <c r="J3642" t="s">
        <v>85</v>
      </c>
      <c r="K3642" t="s">
        <v>83</v>
      </c>
      <c r="L3642" t="s">
        <v>46</v>
      </c>
      <c r="M3642" t="s">
        <v>68</v>
      </c>
      <c r="N3642" t="s">
        <v>46</v>
      </c>
      <c r="O3642" t="s">
        <v>78</v>
      </c>
      <c r="P3642" t="s">
        <v>58</v>
      </c>
      <c r="Q3642" t="s">
        <v>58</v>
      </c>
      <c r="R3642" t="s">
        <v>28</v>
      </c>
      <c r="S3642" t="s">
        <v>69</v>
      </c>
      <c r="T3642">
        <v>4</v>
      </c>
    </row>
    <row r="3643" spans="1:20" x14ac:dyDescent="0.3">
      <c r="A3643">
        <v>240</v>
      </c>
      <c r="B3643">
        <v>53</v>
      </c>
      <c r="C3643" t="s">
        <v>30</v>
      </c>
      <c r="D3643" t="s">
        <v>50</v>
      </c>
      <c r="E3643">
        <v>9055.9407900000006</v>
      </c>
      <c r="F3643" s="1">
        <v>44386</v>
      </c>
      <c r="G3643">
        <v>31140.1</v>
      </c>
      <c r="H3643">
        <v>104.547</v>
      </c>
      <c r="I3643" t="s">
        <v>32</v>
      </c>
      <c r="J3643" t="s">
        <v>85</v>
      </c>
      <c r="K3643" t="s">
        <v>65</v>
      </c>
      <c r="L3643" t="s">
        <v>54</v>
      </c>
      <c r="M3643" t="s">
        <v>58</v>
      </c>
      <c r="N3643" t="s">
        <v>46</v>
      </c>
      <c r="O3643" t="s">
        <v>47</v>
      </c>
      <c r="P3643" t="s">
        <v>48</v>
      </c>
      <c r="Q3643" t="s">
        <v>39</v>
      </c>
      <c r="R3643" t="s">
        <v>59</v>
      </c>
      <c r="S3643" t="s">
        <v>42</v>
      </c>
      <c r="T3643">
        <v>4</v>
      </c>
    </row>
    <row r="3644" spans="1:20" x14ac:dyDescent="0.3">
      <c r="A3644">
        <v>241</v>
      </c>
      <c r="B3644">
        <v>29</v>
      </c>
      <c r="C3644" t="s">
        <v>30</v>
      </c>
      <c r="D3644" t="s">
        <v>43</v>
      </c>
      <c r="E3644">
        <v>7336.095988</v>
      </c>
      <c r="F3644" s="1">
        <v>44738</v>
      </c>
      <c r="G3644">
        <v>16214.8</v>
      </c>
      <c r="H3644">
        <v>43.747</v>
      </c>
      <c r="I3644" t="s">
        <v>32</v>
      </c>
      <c r="J3644" t="s">
        <v>64</v>
      </c>
      <c r="K3644" t="s">
        <v>83</v>
      </c>
      <c r="L3644" t="s">
        <v>46</v>
      </c>
      <c r="M3644" t="s">
        <v>26</v>
      </c>
      <c r="N3644" t="s">
        <v>37</v>
      </c>
      <c r="O3644" t="s">
        <v>47</v>
      </c>
      <c r="P3644" t="s">
        <v>26</v>
      </c>
      <c r="Q3644" t="s">
        <v>58</v>
      </c>
      <c r="R3644" t="s">
        <v>63</v>
      </c>
      <c r="S3644" t="s">
        <v>55</v>
      </c>
      <c r="T3644">
        <v>4</v>
      </c>
    </row>
    <row r="3645" spans="1:20" x14ac:dyDescent="0.3">
      <c r="A3645">
        <v>249</v>
      </c>
      <c r="B3645">
        <v>41</v>
      </c>
      <c r="C3645" t="s">
        <v>20</v>
      </c>
      <c r="D3645" t="s">
        <v>43</v>
      </c>
      <c r="E3645">
        <v>8725.0752919999995</v>
      </c>
      <c r="F3645" s="1">
        <v>44828</v>
      </c>
      <c r="G3645">
        <v>33425.699999999997</v>
      </c>
      <c r="H3645">
        <v>46.750999999999998</v>
      </c>
      <c r="I3645" t="s">
        <v>75</v>
      </c>
      <c r="J3645" t="s">
        <v>96</v>
      </c>
      <c r="K3645" t="s">
        <v>61</v>
      </c>
      <c r="L3645" t="s">
        <v>46</v>
      </c>
      <c r="M3645" t="s">
        <v>62</v>
      </c>
      <c r="N3645" t="s">
        <v>35</v>
      </c>
      <c r="O3645" t="s">
        <v>47</v>
      </c>
      <c r="P3645" t="s">
        <v>48</v>
      </c>
      <c r="Q3645" t="s">
        <v>58</v>
      </c>
      <c r="R3645" t="s">
        <v>59</v>
      </c>
      <c r="S3645" t="s">
        <v>55</v>
      </c>
      <c r="T3645">
        <v>4</v>
      </c>
    </row>
    <row r="3646" spans="1:20" x14ac:dyDescent="0.3">
      <c r="A3646">
        <v>250</v>
      </c>
      <c r="B3646">
        <v>25</v>
      </c>
      <c r="C3646" t="s">
        <v>20</v>
      </c>
      <c r="D3646" t="s">
        <v>50</v>
      </c>
      <c r="E3646">
        <v>6131.153695</v>
      </c>
      <c r="F3646" s="1">
        <v>44244</v>
      </c>
      <c r="G3646">
        <v>41070.1</v>
      </c>
      <c r="H3646">
        <v>47.345999999999997</v>
      </c>
      <c r="I3646" t="s">
        <v>44</v>
      </c>
      <c r="J3646" t="s">
        <v>64</v>
      </c>
      <c r="K3646" t="s">
        <v>53</v>
      </c>
      <c r="L3646" t="s">
        <v>35</v>
      </c>
      <c r="M3646" t="s">
        <v>26</v>
      </c>
      <c r="N3646" t="s">
        <v>46</v>
      </c>
      <c r="O3646" t="s">
        <v>27</v>
      </c>
      <c r="P3646" t="s">
        <v>26</v>
      </c>
      <c r="Q3646" t="s">
        <v>26</v>
      </c>
      <c r="R3646" t="s">
        <v>41</v>
      </c>
      <c r="S3646" t="s">
        <v>72</v>
      </c>
      <c r="T3646">
        <v>4</v>
      </c>
    </row>
    <row r="3647" spans="1:20" x14ac:dyDescent="0.3">
      <c r="A3647">
        <v>251</v>
      </c>
      <c r="B3647">
        <v>37</v>
      </c>
      <c r="C3647" t="s">
        <v>30</v>
      </c>
      <c r="D3647" t="s">
        <v>31</v>
      </c>
      <c r="E3647">
        <v>7159.1061550000004</v>
      </c>
      <c r="F3647" s="1">
        <v>45113</v>
      </c>
      <c r="G3647">
        <v>9301.2999999999993</v>
      </c>
      <c r="H3647">
        <v>22.814</v>
      </c>
      <c r="I3647" t="s">
        <v>22</v>
      </c>
      <c r="J3647" t="s">
        <v>73</v>
      </c>
      <c r="K3647" t="s">
        <v>83</v>
      </c>
      <c r="L3647" t="s">
        <v>54</v>
      </c>
      <c r="M3647" t="s">
        <v>36</v>
      </c>
      <c r="N3647" t="s">
        <v>46</v>
      </c>
      <c r="O3647" t="s">
        <v>47</v>
      </c>
      <c r="P3647" t="s">
        <v>40</v>
      </c>
      <c r="Q3647" t="s">
        <v>48</v>
      </c>
      <c r="R3647" t="s">
        <v>41</v>
      </c>
      <c r="S3647" t="s">
        <v>69</v>
      </c>
      <c r="T3647">
        <v>4</v>
      </c>
    </row>
    <row r="3648" spans="1:20" x14ac:dyDescent="0.3">
      <c r="A3648">
        <v>252</v>
      </c>
      <c r="B3648">
        <v>44</v>
      </c>
      <c r="C3648" t="s">
        <v>30</v>
      </c>
      <c r="D3648" t="s">
        <v>43</v>
      </c>
      <c r="E3648">
        <v>6446.2221250000002</v>
      </c>
      <c r="F3648" s="1">
        <v>44143</v>
      </c>
      <c r="G3648">
        <v>42899.4</v>
      </c>
      <c r="H3648">
        <v>207.50200000000001</v>
      </c>
      <c r="I3648" t="s">
        <v>22</v>
      </c>
      <c r="J3648" t="s">
        <v>33</v>
      </c>
      <c r="K3648" t="s">
        <v>74</v>
      </c>
      <c r="L3648" t="s">
        <v>54</v>
      </c>
      <c r="M3648" t="s">
        <v>36</v>
      </c>
      <c r="N3648" t="s">
        <v>46</v>
      </c>
      <c r="O3648" t="s">
        <v>38</v>
      </c>
      <c r="P3648" t="s">
        <v>26</v>
      </c>
      <c r="Q3648" t="s">
        <v>58</v>
      </c>
      <c r="R3648" t="s">
        <v>28</v>
      </c>
      <c r="S3648" t="s">
        <v>42</v>
      </c>
      <c r="T3648">
        <v>4</v>
      </c>
    </row>
    <row r="3649" spans="1:20" x14ac:dyDescent="0.3">
      <c r="A3649">
        <v>253</v>
      </c>
      <c r="B3649">
        <v>48</v>
      </c>
      <c r="C3649" t="s">
        <v>20</v>
      </c>
      <c r="D3649" t="s">
        <v>43</v>
      </c>
      <c r="E3649">
        <v>10872.85462</v>
      </c>
      <c r="F3649" s="1">
        <v>44553</v>
      </c>
      <c r="G3649">
        <v>13077</v>
      </c>
      <c r="H3649">
        <v>48.722999999999999</v>
      </c>
      <c r="I3649" t="s">
        <v>75</v>
      </c>
      <c r="J3649" t="s">
        <v>94</v>
      </c>
      <c r="K3649" t="s">
        <v>24</v>
      </c>
      <c r="L3649" t="s">
        <v>35</v>
      </c>
      <c r="M3649" t="s">
        <v>62</v>
      </c>
      <c r="N3649" t="s">
        <v>54</v>
      </c>
      <c r="O3649" t="s">
        <v>47</v>
      </c>
      <c r="P3649" t="s">
        <v>39</v>
      </c>
      <c r="Q3649" t="s">
        <v>48</v>
      </c>
      <c r="R3649" t="s">
        <v>63</v>
      </c>
      <c r="S3649" t="s">
        <v>69</v>
      </c>
      <c r="T3649">
        <v>4</v>
      </c>
    </row>
    <row r="3650" spans="1:20" x14ac:dyDescent="0.3">
      <c r="A3650">
        <v>256</v>
      </c>
      <c r="B3650">
        <v>41</v>
      </c>
      <c r="C3650" t="s">
        <v>20</v>
      </c>
      <c r="D3650" t="s">
        <v>43</v>
      </c>
      <c r="E3650">
        <v>3348.9146780000001</v>
      </c>
      <c r="F3650" s="1">
        <v>45165</v>
      </c>
      <c r="G3650">
        <v>44175.8</v>
      </c>
      <c r="H3650">
        <v>211.80600000000001</v>
      </c>
      <c r="I3650" t="s">
        <v>44</v>
      </c>
      <c r="J3650" t="s">
        <v>33</v>
      </c>
      <c r="K3650" t="s">
        <v>83</v>
      </c>
      <c r="L3650" t="s">
        <v>54</v>
      </c>
      <c r="M3650" t="s">
        <v>68</v>
      </c>
      <c r="N3650" t="s">
        <v>54</v>
      </c>
      <c r="O3650" t="s">
        <v>27</v>
      </c>
      <c r="P3650" t="s">
        <v>26</v>
      </c>
      <c r="Q3650" t="s">
        <v>39</v>
      </c>
      <c r="R3650" t="s">
        <v>28</v>
      </c>
      <c r="S3650" t="s">
        <v>42</v>
      </c>
      <c r="T3650">
        <v>4</v>
      </c>
    </row>
    <row r="3651" spans="1:20" x14ac:dyDescent="0.3">
      <c r="A3651">
        <v>260</v>
      </c>
      <c r="B3651">
        <v>42</v>
      </c>
      <c r="C3651" t="s">
        <v>20</v>
      </c>
      <c r="D3651" t="s">
        <v>31</v>
      </c>
      <c r="E3651">
        <v>9453.3668799999996</v>
      </c>
      <c r="F3651" s="1">
        <v>44278</v>
      </c>
      <c r="G3651">
        <v>39762.5</v>
      </c>
      <c r="H3651">
        <v>74.763999999999996</v>
      </c>
      <c r="I3651" t="s">
        <v>75</v>
      </c>
      <c r="J3651" t="s">
        <v>99</v>
      </c>
      <c r="K3651" t="s">
        <v>74</v>
      </c>
      <c r="L3651" t="s">
        <v>46</v>
      </c>
      <c r="M3651" t="s">
        <v>62</v>
      </c>
      <c r="N3651" t="s">
        <v>46</v>
      </c>
      <c r="O3651" t="s">
        <v>78</v>
      </c>
      <c r="P3651" t="s">
        <v>58</v>
      </c>
      <c r="Q3651" t="s">
        <v>39</v>
      </c>
      <c r="R3651" t="s">
        <v>63</v>
      </c>
      <c r="S3651" t="s">
        <v>42</v>
      </c>
      <c r="T3651">
        <v>4</v>
      </c>
    </row>
    <row r="3652" spans="1:20" x14ac:dyDescent="0.3">
      <c r="A3652">
        <v>266</v>
      </c>
      <c r="B3652">
        <v>38</v>
      </c>
      <c r="C3652" t="s">
        <v>30</v>
      </c>
      <c r="D3652" t="s">
        <v>43</v>
      </c>
      <c r="E3652">
        <v>8358.1381180000008</v>
      </c>
      <c r="F3652" s="1">
        <v>44837</v>
      </c>
      <c r="G3652">
        <v>7255.1</v>
      </c>
      <c r="H3652">
        <v>15.544</v>
      </c>
      <c r="I3652" t="s">
        <v>22</v>
      </c>
      <c r="J3652" t="s">
        <v>90</v>
      </c>
      <c r="K3652" t="s">
        <v>61</v>
      </c>
      <c r="L3652" t="s">
        <v>46</v>
      </c>
      <c r="M3652" t="s">
        <v>68</v>
      </c>
      <c r="N3652" t="s">
        <v>35</v>
      </c>
      <c r="O3652" t="s">
        <v>47</v>
      </c>
      <c r="P3652" t="s">
        <v>48</v>
      </c>
      <c r="Q3652" t="s">
        <v>58</v>
      </c>
      <c r="R3652" t="s">
        <v>49</v>
      </c>
      <c r="S3652" t="s">
        <v>55</v>
      </c>
      <c r="T3652">
        <v>4</v>
      </c>
    </row>
    <row r="3653" spans="1:20" x14ac:dyDescent="0.3">
      <c r="A3653">
        <v>269</v>
      </c>
      <c r="B3653">
        <v>36</v>
      </c>
      <c r="C3653" t="s">
        <v>20</v>
      </c>
      <c r="D3653" t="s">
        <v>43</v>
      </c>
      <c r="E3653">
        <v>8132.6608200000001</v>
      </c>
      <c r="F3653" s="1">
        <v>44659</v>
      </c>
      <c r="G3653">
        <v>35255.300000000003</v>
      </c>
      <c r="H3653">
        <v>97.811999999999998</v>
      </c>
      <c r="I3653" t="s">
        <v>32</v>
      </c>
      <c r="J3653" t="s">
        <v>67</v>
      </c>
      <c r="K3653" t="s">
        <v>66</v>
      </c>
      <c r="L3653" t="s">
        <v>35</v>
      </c>
      <c r="M3653" t="s">
        <v>62</v>
      </c>
      <c r="N3653" t="s">
        <v>35</v>
      </c>
      <c r="O3653" t="s">
        <v>78</v>
      </c>
      <c r="P3653" t="s">
        <v>40</v>
      </c>
      <c r="Q3653" t="s">
        <v>39</v>
      </c>
      <c r="R3653" t="s">
        <v>63</v>
      </c>
      <c r="S3653" t="s">
        <v>55</v>
      </c>
      <c r="T3653">
        <v>4</v>
      </c>
    </row>
    <row r="3654" spans="1:20" x14ac:dyDescent="0.3">
      <c r="A3654">
        <v>271</v>
      </c>
      <c r="B3654">
        <v>36</v>
      </c>
      <c r="C3654" t="s">
        <v>30</v>
      </c>
      <c r="D3654" t="s">
        <v>43</v>
      </c>
      <c r="E3654">
        <v>9236.7134760000008</v>
      </c>
      <c r="F3654" s="1">
        <v>44322</v>
      </c>
      <c r="G3654">
        <v>27114</v>
      </c>
      <c r="H3654">
        <v>128.14500000000001</v>
      </c>
      <c r="I3654" t="s">
        <v>44</v>
      </c>
      <c r="J3654" t="s">
        <v>76</v>
      </c>
      <c r="K3654" t="s">
        <v>74</v>
      </c>
      <c r="L3654" t="s">
        <v>35</v>
      </c>
      <c r="M3654" t="s">
        <v>62</v>
      </c>
      <c r="N3654" t="s">
        <v>46</v>
      </c>
      <c r="O3654" t="s">
        <v>47</v>
      </c>
      <c r="P3654" t="s">
        <v>48</v>
      </c>
      <c r="Q3654" t="s">
        <v>40</v>
      </c>
      <c r="R3654" t="s">
        <v>63</v>
      </c>
      <c r="S3654" t="s">
        <v>72</v>
      </c>
      <c r="T3654">
        <v>4</v>
      </c>
    </row>
    <row r="3655" spans="1:20" x14ac:dyDescent="0.3">
      <c r="A3655">
        <v>275</v>
      </c>
      <c r="B3655">
        <v>36</v>
      </c>
      <c r="C3655" t="s">
        <v>20</v>
      </c>
      <c r="D3655" t="s">
        <v>43</v>
      </c>
      <c r="E3655">
        <v>9419.5585780000001</v>
      </c>
      <c r="F3655" s="1">
        <v>44615</v>
      </c>
      <c r="G3655">
        <v>10061.299999999999</v>
      </c>
      <c r="H3655">
        <v>15.007999999999999</v>
      </c>
      <c r="I3655" t="s">
        <v>44</v>
      </c>
      <c r="J3655" t="s">
        <v>76</v>
      </c>
      <c r="K3655" t="s">
        <v>83</v>
      </c>
      <c r="L3655" t="s">
        <v>25</v>
      </c>
      <c r="M3655" t="s">
        <v>62</v>
      </c>
      <c r="N3655" t="s">
        <v>35</v>
      </c>
      <c r="O3655" t="s">
        <v>47</v>
      </c>
      <c r="P3655" t="s">
        <v>40</v>
      </c>
      <c r="Q3655" t="s">
        <v>58</v>
      </c>
      <c r="R3655" t="s">
        <v>49</v>
      </c>
      <c r="S3655" t="s">
        <v>42</v>
      </c>
      <c r="T3655">
        <v>4</v>
      </c>
    </row>
    <row r="3656" spans="1:20" x14ac:dyDescent="0.3">
      <c r="A3656">
        <v>277</v>
      </c>
      <c r="B3656">
        <v>40</v>
      </c>
      <c r="C3656" t="s">
        <v>20</v>
      </c>
      <c r="D3656" t="s">
        <v>43</v>
      </c>
      <c r="E3656">
        <v>7141.1524460000001</v>
      </c>
      <c r="F3656" s="1">
        <v>45208</v>
      </c>
      <c r="G3656">
        <v>37709.1</v>
      </c>
      <c r="H3656">
        <v>158.58500000000001</v>
      </c>
      <c r="I3656" t="s">
        <v>75</v>
      </c>
      <c r="J3656" t="s">
        <v>91</v>
      </c>
      <c r="K3656" t="s">
        <v>57</v>
      </c>
      <c r="L3656" t="s">
        <v>35</v>
      </c>
      <c r="M3656" t="s">
        <v>58</v>
      </c>
      <c r="N3656" t="s">
        <v>37</v>
      </c>
      <c r="O3656" t="s">
        <v>38</v>
      </c>
      <c r="P3656" t="s">
        <v>39</v>
      </c>
      <c r="Q3656" t="s">
        <v>40</v>
      </c>
      <c r="R3656" t="s">
        <v>63</v>
      </c>
      <c r="S3656" t="s">
        <v>42</v>
      </c>
      <c r="T3656">
        <v>4</v>
      </c>
    </row>
    <row r="3657" spans="1:20" x14ac:dyDescent="0.3">
      <c r="A3657">
        <v>278</v>
      </c>
      <c r="B3657">
        <v>42</v>
      </c>
      <c r="C3657" t="s">
        <v>30</v>
      </c>
      <c r="D3657" t="s">
        <v>21</v>
      </c>
      <c r="E3657">
        <v>7935.4782450000002</v>
      </c>
      <c r="F3657" s="1">
        <v>44508</v>
      </c>
      <c r="G3657">
        <v>36754.5</v>
      </c>
      <c r="H3657">
        <v>122.831</v>
      </c>
      <c r="I3657" t="s">
        <v>75</v>
      </c>
      <c r="J3657" t="s">
        <v>90</v>
      </c>
      <c r="K3657" t="s">
        <v>61</v>
      </c>
      <c r="L3657" t="s">
        <v>25</v>
      </c>
      <c r="M3657" t="s">
        <v>68</v>
      </c>
      <c r="N3657" t="s">
        <v>46</v>
      </c>
      <c r="O3657" t="s">
        <v>38</v>
      </c>
      <c r="P3657" t="s">
        <v>40</v>
      </c>
      <c r="Q3657" t="s">
        <v>39</v>
      </c>
      <c r="R3657" t="s">
        <v>28</v>
      </c>
      <c r="S3657" t="s">
        <v>42</v>
      </c>
      <c r="T3657">
        <v>4</v>
      </c>
    </row>
    <row r="3658" spans="1:20" x14ac:dyDescent="0.3">
      <c r="A3658">
        <v>280</v>
      </c>
      <c r="B3658">
        <v>36</v>
      </c>
      <c r="C3658" t="s">
        <v>30</v>
      </c>
      <c r="D3658" t="s">
        <v>21</v>
      </c>
      <c r="E3658">
        <v>9383.809679</v>
      </c>
      <c r="F3658" s="1">
        <v>44134</v>
      </c>
      <c r="G3658">
        <v>23899.200000000001</v>
      </c>
      <c r="H3658">
        <v>61.954999999999998</v>
      </c>
      <c r="I3658" t="s">
        <v>32</v>
      </c>
      <c r="J3658" t="s">
        <v>84</v>
      </c>
      <c r="K3658" t="s">
        <v>74</v>
      </c>
      <c r="L3658" t="s">
        <v>37</v>
      </c>
      <c r="M3658" t="s">
        <v>36</v>
      </c>
      <c r="N3658" t="s">
        <v>54</v>
      </c>
      <c r="O3658" t="s">
        <v>47</v>
      </c>
      <c r="P3658" t="s">
        <v>58</v>
      </c>
      <c r="Q3658" t="s">
        <v>26</v>
      </c>
      <c r="R3658" t="s">
        <v>63</v>
      </c>
      <c r="S3658" t="s">
        <v>29</v>
      </c>
      <c r="T3658">
        <v>4</v>
      </c>
    </row>
    <row r="3659" spans="1:20" x14ac:dyDescent="0.3">
      <c r="A3659">
        <v>283</v>
      </c>
      <c r="B3659">
        <v>45</v>
      </c>
      <c r="C3659" t="s">
        <v>30</v>
      </c>
      <c r="D3659" t="s">
        <v>43</v>
      </c>
      <c r="E3659">
        <v>11263.373020000001</v>
      </c>
      <c r="F3659" s="1">
        <v>45376</v>
      </c>
      <c r="G3659">
        <v>27887</v>
      </c>
      <c r="H3659">
        <v>73.054000000000002</v>
      </c>
      <c r="I3659" t="s">
        <v>51</v>
      </c>
      <c r="J3659" t="s">
        <v>56</v>
      </c>
      <c r="K3659" t="s">
        <v>57</v>
      </c>
      <c r="L3659" t="s">
        <v>54</v>
      </c>
      <c r="M3659" t="s">
        <v>68</v>
      </c>
      <c r="N3659" t="s">
        <v>25</v>
      </c>
      <c r="O3659" t="s">
        <v>47</v>
      </c>
      <c r="P3659" t="s">
        <v>40</v>
      </c>
      <c r="Q3659" t="s">
        <v>40</v>
      </c>
      <c r="R3659" t="s">
        <v>28</v>
      </c>
      <c r="S3659" t="s">
        <v>42</v>
      </c>
      <c r="T3659">
        <v>4</v>
      </c>
    </row>
    <row r="3660" spans="1:20" x14ac:dyDescent="0.3">
      <c r="A3660">
        <v>284</v>
      </c>
      <c r="B3660">
        <v>39</v>
      </c>
      <c r="C3660" t="s">
        <v>30</v>
      </c>
      <c r="D3660" t="s">
        <v>43</v>
      </c>
      <c r="E3660">
        <v>10845.73775</v>
      </c>
      <c r="F3660" s="1">
        <v>45100</v>
      </c>
      <c r="G3660">
        <v>44982.6</v>
      </c>
      <c r="H3660">
        <v>189.69399999999999</v>
      </c>
      <c r="I3660" t="s">
        <v>22</v>
      </c>
      <c r="J3660" t="s">
        <v>93</v>
      </c>
      <c r="K3660" t="s">
        <v>24</v>
      </c>
      <c r="L3660" t="s">
        <v>37</v>
      </c>
      <c r="M3660" t="s">
        <v>68</v>
      </c>
      <c r="N3660" t="s">
        <v>25</v>
      </c>
      <c r="O3660" t="s">
        <v>38</v>
      </c>
      <c r="P3660" t="s">
        <v>58</v>
      </c>
      <c r="Q3660" t="s">
        <v>40</v>
      </c>
      <c r="R3660" t="s">
        <v>28</v>
      </c>
      <c r="S3660" t="s">
        <v>42</v>
      </c>
      <c r="T3660">
        <v>4</v>
      </c>
    </row>
    <row r="3661" spans="1:20" x14ac:dyDescent="0.3">
      <c r="A3661">
        <v>287</v>
      </c>
      <c r="B3661">
        <v>42</v>
      </c>
      <c r="C3661" t="s">
        <v>30</v>
      </c>
      <c r="D3661" t="s">
        <v>21</v>
      </c>
      <c r="E3661">
        <v>10428.122649999999</v>
      </c>
      <c r="F3661" s="1">
        <v>44288</v>
      </c>
      <c r="G3661">
        <v>7971.7</v>
      </c>
      <c r="H3661">
        <v>39.411999999999999</v>
      </c>
      <c r="I3661" t="s">
        <v>75</v>
      </c>
      <c r="J3661" t="s">
        <v>92</v>
      </c>
      <c r="K3661" t="s">
        <v>83</v>
      </c>
      <c r="L3661" t="s">
        <v>54</v>
      </c>
      <c r="M3661" t="s">
        <v>68</v>
      </c>
      <c r="N3661" t="s">
        <v>25</v>
      </c>
      <c r="O3661" t="s">
        <v>47</v>
      </c>
      <c r="P3661" t="s">
        <v>48</v>
      </c>
      <c r="Q3661" t="s">
        <v>48</v>
      </c>
      <c r="R3661" t="s">
        <v>49</v>
      </c>
      <c r="S3661" t="s">
        <v>42</v>
      </c>
      <c r="T3661">
        <v>4</v>
      </c>
    </row>
    <row r="3662" spans="1:20" x14ac:dyDescent="0.3">
      <c r="A3662">
        <v>293</v>
      </c>
      <c r="B3662">
        <v>36</v>
      </c>
      <c r="C3662" t="s">
        <v>30</v>
      </c>
      <c r="D3662" t="s">
        <v>31</v>
      </c>
      <c r="E3662">
        <v>5839.145227</v>
      </c>
      <c r="F3662" s="1">
        <v>44335</v>
      </c>
      <c r="G3662">
        <v>12744.2</v>
      </c>
      <c r="H3662">
        <v>57.508000000000003</v>
      </c>
      <c r="I3662" t="s">
        <v>44</v>
      </c>
      <c r="J3662" t="s">
        <v>100</v>
      </c>
      <c r="K3662" t="s">
        <v>34</v>
      </c>
      <c r="L3662" t="s">
        <v>54</v>
      </c>
      <c r="M3662" t="s">
        <v>58</v>
      </c>
      <c r="N3662" t="s">
        <v>37</v>
      </c>
      <c r="O3662" t="s">
        <v>47</v>
      </c>
      <c r="P3662" t="s">
        <v>26</v>
      </c>
      <c r="Q3662" t="s">
        <v>48</v>
      </c>
      <c r="R3662" t="s">
        <v>28</v>
      </c>
      <c r="S3662" t="s">
        <v>69</v>
      </c>
      <c r="T3662">
        <v>4</v>
      </c>
    </row>
    <row r="3663" spans="1:20" x14ac:dyDescent="0.3">
      <c r="A3663">
        <v>294</v>
      </c>
      <c r="B3663">
        <v>38</v>
      </c>
      <c r="C3663" t="s">
        <v>20</v>
      </c>
      <c r="D3663" t="s">
        <v>43</v>
      </c>
      <c r="E3663">
        <v>8833.5483590000003</v>
      </c>
      <c r="F3663" s="1">
        <v>44952</v>
      </c>
      <c r="G3663">
        <v>19300.8</v>
      </c>
      <c r="H3663">
        <v>46.15</v>
      </c>
      <c r="I3663" t="s">
        <v>51</v>
      </c>
      <c r="J3663" t="s">
        <v>88</v>
      </c>
      <c r="K3663" t="s">
        <v>53</v>
      </c>
      <c r="L3663" t="s">
        <v>46</v>
      </c>
      <c r="M3663" t="s">
        <v>36</v>
      </c>
      <c r="N3663" t="s">
        <v>37</v>
      </c>
      <c r="O3663" t="s">
        <v>47</v>
      </c>
      <c r="P3663" t="s">
        <v>58</v>
      </c>
      <c r="Q3663" t="s">
        <v>26</v>
      </c>
      <c r="R3663" t="s">
        <v>41</v>
      </c>
      <c r="S3663" t="s">
        <v>55</v>
      </c>
      <c r="T3663">
        <v>4</v>
      </c>
    </row>
    <row r="3664" spans="1:20" x14ac:dyDescent="0.3">
      <c r="A3664">
        <v>299</v>
      </c>
      <c r="B3664">
        <v>35</v>
      </c>
      <c r="C3664" t="s">
        <v>30</v>
      </c>
      <c r="D3664" t="s">
        <v>50</v>
      </c>
      <c r="E3664">
        <v>9550.5631159999994</v>
      </c>
      <c r="F3664" s="1">
        <v>45156</v>
      </c>
      <c r="G3664">
        <v>43626.5</v>
      </c>
      <c r="H3664">
        <v>149.41499999999999</v>
      </c>
      <c r="I3664" t="s">
        <v>22</v>
      </c>
      <c r="J3664" t="s">
        <v>95</v>
      </c>
      <c r="K3664" t="s">
        <v>57</v>
      </c>
      <c r="L3664" t="s">
        <v>25</v>
      </c>
      <c r="M3664" t="s">
        <v>68</v>
      </c>
      <c r="N3664" t="s">
        <v>25</v>
      </c>
      <c r="O3664" t="s">
        <v>27</v>
      </c>
      <c r="P3664" t="s">
        <v>26</v>
      </c>
      <c r="Q3664" t="s">
        <v>58</v>
      </c>
      <c r="R3664" t="s">
        <v>41</v>
      </c>
      <c r="S3664" t="s">
        <v>42</v>
      </c>
      <c r="T3664">
        <v>4</v>
      </c>
    </row>
    <row r="3665" spans="1:20" x14ac:dyDescent="0.3">
      <c r="A3665">
        <v>300</v>
      </c>
      <c r="B3665">
        <v>48</v>
      </c>
      <c r="C3665" t="s">
        <v>30</v>
      </c>
      <c r="D3665" t="s">
        <v>43</v>
      </c>
      <c r="E3665">
        <v>7241.4866659999998</v>
      </c>
      <c r="F3665" s="1">
        <v>44644</v>
      </c>
      <c r="G3665">
        <v>5979.5</v>
      </c>
      <c r="H3665">
        <v>24.405999999999999</v>
      </c>
      <c r="I3665" t="s">
        <v>44</v>
      </c>
      <c r="J3665" t="s">
        <v>76</v>
      </c>
      <c r="K3665" t="s">
        <v>74</v>
      </c>
      <c r="L3665" t="s">
        <v>25</v>
      </c>
      <c r="M3665" t="s">
        <v>36</v>
      </c>
      <c r="N3665" t="s">
        <v>25</v>
      </c>
      <c r="O3665" t="s">
        <v>27</v>
      </c>
      <c r="P3665" t="s">
        <v>39</v>
      </c>
      <c r="Q3665" t="s">
        <v>39</v>
      </c>
      <c r="R3665" t="s">
        <v>49</v>
      </c>
      <c r="S3665" t="s">
        <v>29</v>
      </c>
      <c r="T3665">
        <v>4</v>
      </c>
    </row>
    <row r="3666" spans="1:20" x14ac:dyDescent="0.3">
      <c r="A3666">
        <v>305</v>
      </c>
      <c r="B3666">
        <v>29</v>
      </c>
      <c r="C3666" t="s">
        <v>30</v>
      </c>
      <c r="D3666" t="s">
        <v>50</v>
      </c>
      <c r="E3666">
        <v>4868.9267220000002</v>
      </c>
      <c r="F3666" s="1">
        <v>45311</v>
      </c>
      <c r="G3666">
        <v>41051.9</v>
      </c>
      <c r="H3666">
        <v>202.93700000000001</v>
      </c>
      <c r="I3666" t="s">
        <v>51</v>
      </c>
      <c r="J3666" t="s">
        <v>88</v>
      </c>
      <c r="K3666" t="s">
        <v>66</v>
      </c>
      <c r="L3666" t="s">
        <v>25</v>
      </c>
      <c r="M3666" t="s">
        <v>26</v>
      </c>
      <c r="N3666" t="s">
        <v>54</v>
      </c>
      <c r="O3666" t="s">
        <v>27</v>
      </c>
      <c r="P3666" t="s">
        <v>40</v>
      </c>
      <c r="Q3666" t="s">
        <v>48</v>
      </c>
      <c r="R3666" t="s">
        <v>63</v>
      </c>
      <c r="S3666" t="s">
        <v>42</v>
      </c>
      <c r="T3666">
        <v>4</v>
      </c>
    </row>
    <row r="3667" spans="1:20" x14ac:dyDescent="0.3">
      <c r="A3667">
        <v>311</v>
      </c>
      <c r="B3667">
        <v>36</v>
      </c>
      <c r="C3667" t="s">
        <v>20</v>
      </c>
      <c r="D3667" t="s">
        <v>31</v>
      </c>
      <c r="E3667">
        <v>7373.1814869999998</v>
      </c>
      <c r="F3667" s="1">
        <v>45045</v>
      </c>
      <c r="G3667">
        <v>49925.1</v>
      </c>
      <c r="H3667">
        <v>126.98099999999999</v>
      </c>
      <c r="I3667" t="s">
        <v>75</v>
      </c>
      <c r="J3667" t="s">
        <v>99</v>
      </c>
      <c r="K3667" t="s">
        <v>83</v>
      </c>
      <c r="L3667" t="s">
        <v>37</v>
      </c>
      <c r="M3667" t="s">
        <v>68</v>
      </c>
      <c r="N3667" t="s">
        <v>54</v>
      </c>
      <c r="O3667" t="s">
        <v>78</v>
      </c>
      <c r="P3667" t="s">
        <v>48</v>
      </c>
      <c r="Q3667" t="s">
        <v>39</v>
      </c>
      <c r="R3667" t="s">
        <v>63</v>
      </c>
      <c r="S3667" t="s">
        <v>69</v>
      </c>
      <c r="T3667">
        <v>4</v>
      </c>
    </row>
    <row r="3668" spans="1:20" x14ac:dyDescent="0.3">
      <c r="A3668">
        <v>312</v>
      </c>
      <c r="B3668">
        <v>36</v>
      </c>
      <c r="C3668" t="s">
        <v>30</v>
      </c>
      <c r="D3668" t="s">
        <v>50</v>
      </c>
      <c r="E3668">
        <v>5536.5131629999996</v>
      </c>
      <c r="F3668" s="1">
        <v>44348</v>
      </c>
      <c r="G3668">
        <v>15968.8</v>
      </c>
      <c r="H3668">
        <v>20.077000000000002</v>
      </c>
      <c r="I3668" t="s">
        <v>75</v>
      </c>
      <c r="J3668" t="s">
        <v>23</v>
      </c>
      <c r="K3668" t="s">
        <v>61</v>
      </c>
      <c r="L3668" t="s">
        <v>35</v>
      </c>
      <c r="M3668" t="s">
        <v>26</v>
      </c>
      <c r="N3668" t="s">
        <v>25</v>
      </c>
      <c r="O3668" t="s">
        <v>38</v>
      </c>
      <c r="P3668" t="s">
        <v>58</v>
      </c>
      <c r="Q3668" t="s">
        <v>40</v>
      </c>
      <c r="R3668" t="s">
        <v>63</v>
      </c>
      <c r="S3668" t="s">
        <v>29</v>
      </c>
      <c r="T3668">
        <v>4</v>
      </c>
    </row>
    <row r="3669" spans="1:20" x14ac:dyDescent="0.3">
      <c r="A3669">
        <v>315</v>
      </c>
      <c r="B3669">
        <v>53</v>
      </c>
      <c r="C3669" t="s">
        <v>30</v>
      </c>
      <c r="D3669" t="s">
        <v>50</v>
      </c>
      <c r="E3669">
        <v>11659.40705</v>
      </c>
      <c r="F3669" s="1">
        <v>45032</v>
      </c>
      <c r="G3669">
        <v>34990.699999999997</v>
      </c>
      <c r="H3669">
        <v>123.172</v>
      </c>
      <c r="I3669" t="s">
        <v>75</v>
      </c>
      <c r="J3669" t="s">
        <v>85</v>
      </c>
      <c r="K3669" t="s">
        <v>83</v>
      </c>
      <c r="L3669" t="s">
        <v>54</v>
      </c>
      <c r="M3669" t="s">
        <v>58</v>
      </c>
      <c r="N3669" t="s">
        <v>35</v>
      </c>
      <c r="O3669" t="s">
        <v>47</v>
      </c>
      <c r="P3669" t="s">
        <v>58</v>
      </c>
      <c r="Q3669" t="s">
        <v>58</v>
      </c>
      <c r="R3669" t="s">
        <v>63</v>
      </c>
      <c r="S3669" t="s">
        <v>42</v>
      </c>
      <c r="T3669">
        <v>4</v>
      </c>
    </row>
    <row r="3670" spans="1:20" x14ac:dyDescent="0.3">
      <c r="A3670">
        <v>317</v>
      </c>
      <c r="B3670">
        <v>49</v>
      </c>
      <c r="C3670" t="s">
        <v>30</v>
      </c>
      <c r="D3670" t="s">
        <v>50</v>
      </c>
      <c r="E3670">
        <v>10486.570009999999</v>
      </c>
      <c r="F3670" s="1">
        <v>44547</v>
      </c>
      <c r="G3670">
        <v>33160.800000000003</v>
      </c>
      <c r="H3670">
        <v>99.233999999999995</v>
      </c>
      <c r="I3670" t="s">
        <v>75</v>
      </c>
      <c r="J3670" t="s">
        <v>85</v>
      </c>
      <c r="K3670" t="s">
        <v>53</v>
      </c>
      <c r="L3670" t="s">
        <v>25</v>
      </c>
      <c r="M3670" t="s">
        <v>26</v>
      </c>
      <c r="N3670" t="s">
        <v>54</v>
      </c>
      <c r="O3670" t="s">
        <v>78</v>
      </c>
      <c r="P3670" t="s">
        <v>40</v>
      </c>
      <c r="Q3670" t="s">
        <v>48</v>
      </c>
      <c r="R3670" t="s">
        <v>28</v>
      </c>
      <c r="S3670" t="s">
        <v>55</v>
      </c>
      <c r="T3670">
        <v>4</v>
      </c>
    </row>
    <row r="3671" spans="1:20" x14ac:dyDescent="0.3">
      <c r="A3671">
        <v>329</v>
      </c>
      <c r="B3671">
        <v>38</v>
      </c>
      <c r="C3671" t="s">
        <v>20</v>
      </c>
      <c r="D3671" t="s">
        <v>21</v>
      </c>
      <c r="E3671">
        <v>5364.3128790000001</v>
      </c>
      <c r="F3671" s="1">
        <v>44383</v>
      </c>
      <c r="G3671">
        <v>39328.800000000003</v>
      </c>
      <c r="H3671">
        <v>159.405</v>
      </c>
      <c r="I3671" t="s">
        <v>75</v>
      </c>
      <c r="J3671" t="s">
        <v>73</v>
      </c>
      <c r="K3671" t="s">
        <v>74</v>
      </c>
      <c r="L3671" t="s">
        <v>25</v>
      </c>
      <c r="M3671" t="s">
        <v>58</v>
      </c>
      <c r="N3671" t="s">
        <v>54</v>
      </c>
      <c r="O3671" t="s">
        <v>27</v>
      </c>
      <c r="P3671" t="s">
        <v>40</v>
      </c>
      <c r="Q3671" t="s">
        <v>58</v>
      </c>
      <c r="R3671" t="s">
        <v>41</v>
      </c>
      <c r="S3671" t="s">
        <v>29</v>
      </c>
      <c r="T3671">
        <v>4</v>
      </c>
    </row>
    <row r="3672" spans="1:20" x14ac:dyDescent="0.3">
      <c r="A3672">
        <v>330</v>
      </c>
      <c r="B3672">
        <v>47</v>
      </c>
      <c r="C3672" t="s">
        <v>20</v>
      </c>
      <c r="D3672" t="s">
        <v>43</v>
      </c>
      <c r="E3672">
        <v>6572.1580249999997</v>
      </c>
      <c r="F3672" s="1">
        <v>44202</v>
      </c>
      <c r="G3672">
        <v>20332.900000000001</v>
      </c>
      <c r="H3672">
        <v>56.356000000000002</v>
      </c>
      <c r="I3672" t="s">
        <v>32</v>
      </c>
      <c r="J3672" t="s">
        <v>82</v>
      </c>
      <c r="K3672" t="s">
        <v>34</v>
      </c>
      <c r="L3672" t="s">
        <v>46</v>
      </c>
      <c r="M3672" t="s">
        <v>68</v>
      </c>
      <c r="N3672" t="s">
        <v>46</v>
      </c>
      <c r="O3672" t="s">
        <v>38</v>
      </c>
      <c r="P3672" t="s">
        <v>26</v>
      </c>
      <c r="Q3672" t="s">
        <v>58</v>
      </c>
      <c r="R3672" t="s">
        <v>63</v>
      </c>
      <c r="S3672" t="s">
        <v>72</v>
      </c>
      <c r="T3672">
        <v>4</v>
      </c>
    </row>
    <row r="3673" spans="1:20" x14ac:dyDescent="0.3">
      <c r="A3673">
        <v>332</v>
      </c>
      <c r="B3673">
        <v>49</v>
      </c>
      <c r="C3673" t="s">
        <v>20</v>
      </c>
      <c r="D3673" t="s">
        <v>43</v>
      </c>
      <c r="E3673">
        <v>11103.218070000001</v>
      </c>
      <c r="F3673" s="1">
        <v>44169</v>
      </c>
      <c r="G3673">
        <v>32367.200000000001</v>
      </c>
      <c r="H3673">
        <v>96.56</v>
      </c>
      <c r="I3673" t="s">
        <v>22</v>
      </c>
      <c r="J3673" t="s">
        <v>101</v>
      </c>
      <c r="K3673" t="s">
        <v>53</v>
      </c>
      <c r="L3673" t="s">
        <v>25</v>
      </c>
      <c r="M3673" t="s">
        <v>36</v>
      </c>
      <c r="N3673" t="s">
        <v>37</v>
      </c>
      <c r="O3673" t="s">
        <v>78</v>
      </c>
      <c r="P3673" t="s">
        <v>26</v>
      </c>
      <c r="Q3673" t="s">
        <v>58</v>
      </c>
      <c r="R3673" t="s">
        <v>59</v>
      </c>
      <c r="S3673" t="s">
        <v>72</v>
      </c>
      <c r="T3673">
        <v>4</v>
      </c>
    </row>
    <row r="3674" spans="1:20" x14ac:dyDescent="0.3">
      <c r="A3674">
        <v>341</v>
      </c>
      <c r="B3674">
        <v>40</v>
      </c>
      <c r="C3674" t="s">
        <v>30</v>
      </c>
      <c r="D3674" t="s">
        <v>21</v>
      </c>
      <c r="E3674">
        <v>9158.9825309999997</v>
      </c>
      <c r="F3674" s="1">
        <v>44206</v>
      </c>
      <c r="G3674">
        <v>35971.699999999997</v>
      </c>
      <c r="H3674">
        <v>68.472999999999999</v>
      </c>
      <c r="I3674" t="s">
        <v>75</v>
      </c>
      <c r="J3674" t="s">
        <v>52</v>
      </c>
      <c r="K3674" t="s">
        <v>53</v>
      </c>
      <c r="L3674" t="s">
        <v>37</v>
      </c>
      <c r="M3674" t="s">
        <v>58</v>
      </c>
      <c r="N3674" t="s">
        <v>46</v>
      </c>
      <c r="O3674" t="s">
        <v>27</v>
      </c>
      <c r="P3674" t="s">
        <v>40</v>
      </c>
      <c r="Q3674" t="s">
        <v>58</v>
      </c>
      <c r="R3674" t="s">
        <v>28</v>
      </c>
      <c r="S3674" t="s">
        <v>69</v>
      </c>
      <c r="T3674">
        <v>4</v>
      </c>
    </row>
    <row r="3675" spans="1:20" x14ac:dyDescent="0.3">
      <c r="A3675">
        <v>342</v>
      </c>
      <c r="B3675">
        <v>36</v>
      </c>
      <c r="C3675" t="s">
        <v>20</v>
      </c>
      <c r="D3675" t="s">
        <v>50</v>
      </c>
      <c r="E3675">
        <v>7003.5297719999999</v>
      </c>
      <c r="F3675" s="1">
        <v>45156</v>
      </c>
      <c r="G3675">
        <v>33975.4</v>
      </c>
      <c r="H3675">
        <v>86.722999999999999</v>
      </c>
      <c r="I3675" t="s">
        <v>22</v>
      </c>
      <c r="J3675" t="s">
        <v>98</v>
      </c>
      <c r="K3675" t="s">
        <v>74</v>
      </c>
      <c r="L3675" t="s">
        <v>46</v>
      </c>
      <c r="M3675" t="s">
        <v>26</v>
      </c>
      <c r="N3675" t="s">
        <v>46</v>
      </c>
      <c r="O3675" t="s">
        <v>47</v>
      </c>
      <c r="P3675" t="s">
        <v>40</v>
      </c>
      <c r="Q3675" t="s">
        <v>26</v>
      </c>
      <c r="R3675" t="s">
        <v>41</v>
      </c>
      <c r="S3675" t="s">
        <v>29</v>
      </c>
      <c r="T3675">
        <v>4</v>
      </c>
    </row>
    <row r="3676" spans="1:20" x14ac:dyDescent="0.3">
      <c r="A3676">
        <v>347</v>
      </c>
      <c r="B3676">
        <v>40</v>
      </c>
      <c r="C3676" t="s">
        <v>20</v>
      </c>
      <c r="D3676" t="s">
        <v>21</v>
      </c>
      <c r="E3676">
        <v>8788.2559120000005</v>
      </c>
      <c r="F3676" s="1">
        <v>45111</v>
      </c>
      <c r="G3676">
        <v>36276.800000000003</v>
      </c>
      <c r="H3676">
        <v>53.173999999999999</v>
      </c>
      <c r="I3676" t="s">
        <v>32</v>
      </c>
      <c r="J3676" t="s">
        <v>85</v>
      </c>
      <c r="K3676" t="s">
        <v>83</v>
      </c>
      <c r="L3676" t="s">
        <v>37</v>
      </c>
      <c r="M3676" t="s">
        <v>58</v>
      </c>
      <c r="N3676" t="s">
        <v>54</v>
      </c>
      <c r="O3676" t="s">
        <v>27</v>
      </c>
      <c r="P3676" t="s">
        <v>58</v>
      </c>
      <c r="Q3676" t="s">
        <v>26</v>
      </c>
      <c r="R3676" t="s">
        <v>63</v>
      </c>
      <c r="S3676" t="s">
        <v>42</v>
      </c>
      <c r="T3676">
        <v>4</v>
      </c>
    </row>
    <row r="3677" spans="1:20" x14ac:dyDescent="0.3">
      <c r="A3677">
        <v>350</v>
      </c>
      <c r="B3677">
        <v>47</v>
      </c>
      <c r="C3677" t="s">
        <v>20</v>
      </c>
      <c r="D3677" t="s">
        <v>50</v>
      </c>
      <c r="E3677">
        <v>8195.9233559999993</v>
      </c>
      <c r="F3677" s="1">
        <v>44119</v>
      </c>
      <c r="G3677">
        <v>40324.699999999997</v>
      </c>
      <c r="H3677">
        <v>121.38500000000001</v>
      </c>
      <c r="I3677" t="s">
        <v>75</v>
      </c>
      <c r="J3677" t="s">
        <v>94</v>
      </c>
      <c r="K3677" t="s">
        <v>74</v>
      </c>
      <c r="L3677" t="s">
        <v>54</v>
      </c>
      <c r="M3677" t="s">
        <v>36</v>
      </c>
      <c r="N3677" t="s">
        <v>46</v>
      </c>
      <c r="O3677" t="s">
        <v>47</v>
      </c>
      <c r="P3677" t="s">
        <v>39</v>
      </c>
      <c r="Q3677" t="s">
        <v>26</v>
      </c>
      <c r="R3677" t="s">
        <v>49</v>
      </c>
      <c r="S3677" t="s">
        <v>55</v>
      </c>
      <c r="T3677">
        <v>4</v>
      </c>
    </row>
    <row r="3678" spans="1:20" x14ac:dyDescent="0.3">
      <c r="A3678">
        <v>353</v>
      </c>
      <c r="B3678">
        <v>47</v>
      </c>
      <c r="C3678" t="s">
        <v>30</v>
      </c>
      <c r="D3678" t="s">
        <v>43</v>
      </c>
      <c r="E3678">
        <v>4516.505572</v>
      </c>
      <c r="F3678" s="1">
        <v>45140</v>
      </c>
      <c r="G3678">
        <v>6283.4</v>
      </c>
      <c r="H3678">
        <v>26.187000000000001</v>
      </c>
      <c r="I3678" t="s">
        <v>75</v>
      </c>
      <c r="J3678" t="s">
        <v>96</v>
      </c>
      <c r="K3678" t="s">
        <v>66</v>
      </c>
      <c r="L3678" t="s">
        <v>37</v>
      </c>
      <c r="M3678" t="s">
        <v>68</v>
      </c>
      <c r="N3678" t="s">
        <v>35</v>
      </c>
      <c r="O3678" t="s">
        <v>47</v>
      </c>
      <c r="P3678" t="s">
        <v>48</v>
      </c>
      <c r="Q3678" t="s">
        <v>58</v>
      </c>
      <c r="R3678" t="s">
        <v>63</v>
      </c>
      <c r="S3678" t="s">
        <v>69</v>
      </c>
      <c r="T3678">
        <v>4</v>
      </c>
    </row>
    <row r="3679" spans="1:20" x14ac:dyDescent="0.3">
      <c r="A3679">
        <v>356</v>
      </c>
      <c r="B3679">
        <v>40</v>
      </c>
      <c r="C3679" t="s">
        <v>30</v>
      </c>
      <c r="D3679" t="s">
        <v>50</v>
      </c>
      <c r="E3679">
        <v>9615.6797889999998</v>
      </c>
      <c r="F3679" s="1">
        <v>44352</v>
      </c>
      <c r="G3679">
        <v>38032.800000000003</v>
      </c>
      <c r="H3679">
        <v>169.98500000000001</v>
      </c>
      <c r="I3679" t="s">
        <v>22</v>
      </c>
      <c r="J3679" t="s">
        <v>56</v>
      </c>
      <c r="K3679" t="s">
        <v>83</v>
      </c>
      <c r="L3679" t="s">
        <v>35</v>
      </c>
      <c r="M3679" t="s">
        <v>68</v>
      </c>
      <c r="N3679" t="s">
        <v>46</v>
      </c>
      <c r="O3679" t="s">
        <v>27</v>
      </c>
      <c r="P3679" t="s">
        <v>39</v>
      </c>
      <c r="Q3679" t="s">
        <v>48</v>
      </c>
      <c r="R3679" t="s">
        <v>63</v>
      </c>
      <c r="S3679" t="s">
        <v>29</v>
      </c>
      <c r="T3679">
        <v>4</v>
      </c>
    </row>
    <row r="3680" spans="1:20" x14ac:dyDescent="0.3">
      <c r="A3680">
        <v>358</v>
      </c>
      <c r="B3680">
        <v>47</v>
      </c>
      <c r="C3680" t="s">
        <v>30</v>
      </c>
      <c r="D3680" t="s">
        <v>43</v>
      </c>
      <c r="E3680">
        <v>7918.0624969999999</v>
      </c>
      <c r="F3680" s="1">
        <v>44738</v>
      </c>
      <c r="G3680">
        <v>29531.8</v>
      </c>
      <c r="H3680">
        <v>81.855000000000004</v>
      </c>
      <c r="I3680" t="s">
        <v>32</v>
      </c>
      <c r="J3680" t="s">
        <v>88</v>
      </c>
      <c r="K3680" t="s">
        <v>57</v>
      </c>
      <c r="L3680" t="s">
        <v>35</v>
      </c>
      <c r="M3680" t="s">
        <v>58</v>
      </c>
      <c r="N3680" t="s">
        <v>54</v>
      </c>
      <c r="O3680" t="s">
        <v>27</v>
      </c>
      <c r="P3680" t="s">
        <v>39</v>
      </c>
      <c r="Q3680" t="s">
        <v>40</v>
      </c>
      <c r="R3680" t="s">
        <v>63</v>
      </c>
      <c r="S3680" t="s">
        <v>72</v>
      </c>
      <c r="T3680">
        <v>4</v>
      </c>
    </row>
    <row r="3681" spans="1:20" x14ac:dyDescent="0.3">
      <c r="A3681">
        <v>363</v>
      </c>
      <c r="B3681">
        <v>31</v>
      </c>
      <c r="C3681" t="s">
        <v>20</v>
      </c>
      <c r="D3681" t="s">
        <v>21</v>
      </c>
      <c r="E3681">
        <v>9485.1491719999995</v>
      </c>
      <c r="F3681" s="1">
        <v>44658</v>
      </c>
      <c r="G3681">
        <v>6053.2</v>
      </c>
      <c r="H3681">
        <v>8.1839999999999993</v>
      </c>
      <c r="I3681" t="s">
        <v>22</v>
      </c>
      <c r="J3681" t="s">
        <v>87</v>
      </c>
      <c r="K3681" t="s">
        <v>57</v>
      </c>
      <c r="L3681" t="s">
        <v>25</v>
      </c>
      <c r="M3681" t="s">
        <v>26</v>
      </c>
      <c r="N3681" t="s">
        <v>35</v>
      </c>
      <c r="O3681" t="s">
        <v>38</v>
      </c>
      <c r="P3681" t="s">
        <v>26</v>
      </c>
      <c r="Q3681" t="s">
        <v>26</v>
      </c>
      <c r="R3681" t="s">
        <v>59</v>
      </c>
      <c r="S3681" t="s">
        <v>29</v>
      </c>
      <c r="T3681">
        <v>4</v>
      </c>
    </row>
    <row r="3682" spans="1:20" x14ac:dyDescent="0.3">
      <c r="A3682">
        <v>372</v>
      </c>
      <c r="B3682">
        <v>37</v>
      </c>
      <c r="C3682" t="s">
        <v>30</v>
      </c>
      <c r="D3682" t="s">
        <v>21</v>
      </c>
      <c r="E3682">
        <v>6789.5137860000004</v>
      </c>
      <c r="F3682" s="1">
        <v>45212</v>
      </c>
      <c r="G3682">
        <v>5582.9</v>
      </c>
      <c r="H3682">
        <v>26.811</v>
      </c>
      <c r="I3682" t="s">
        <v>44</v>
      </c>
      <c r="J3682" t="s">
        <v>82</v>
      </c>
      <c r="K3682" t="s">
        <v>53</v>
      </c>
      <c r="L3682" t="s">
        <v>25</v>
      </c>
      <c r="M3682" t="s">
        <v>62</v>
      </c>
      <c r="N3682" t="s">
        <v>35</v>
      </c>
      <c r="O3682" t="s">
        <v>47</v>
      </c>
      <c r="P3682" t="s">
        <v>48</v>
      </c>
      <c r="Q3682" t="s">
        <v>48</v>
      </c>
      <c r="R3682" t="s">
        <v>63</v>
      </c>
      <c r="S3682" t="s">
        <v>69</v>
      </c>
      <c r="T3682">
        <v>4</v>
      </c>
    </row>
    <row r="3683" spans="1:20" x14ac:dyDescent="0.3">
      <c r="A3683">
        <v>373</v>
      </c>
      <c r="B3683">
        <v>48</v>
      </c>
      <c r="C3683" t="s">
        <v>30</v>
      </c>
      <c r="D3683" t="s">
        <v>31</v>
      </c>
      <c r="E3683">
        <v>8920.4621040000002</v>
      </c>
      <c r="F3683" s="1">
        <v>45249</v>
      </c>
      <c r="G3683">
        <v>16740.8</v>
      </c>
      <c r="H3683">
        <v>62.08</v>
      </c>
      <c r="I3683" t="s">
        <v>22</v>
      </c>
      <c r="J3683" t="s">
        <v>77</v>
      </c>
      <c r="K3683" t="s">
        <v>66</v>
      </c>
      <c r="L3683" t="s">
        <v>54</v>
      </c>
      <c r="M3683" t="s">
        <v>36</v>
      </c>
      <c r="N3683" t="s">
        <v>25</v>
      </c>
      <c r="O3683" t="s">
        <v>38</v>
      </c>
      <c r="P3683" t="s">
        <v>26</v>
      </c>
      <c r="Q3683" t="s">
        <v>48</v>
      </c>
      <c r="R3683" t="s">
        <v>28</v>
      </c>
      <c r="S3683" t="s">
        <v>72</v>
      </c>
      <c r="T3683">
        <v>4</v>
      </c>
    </row>
    <row r="3684" spans="1:20" x14ac:dyDescent="0.3">
      <c r="A3684">
        <v>376</v>
      </c>
      <c r="B3684">
        <v>34</v>
      </c>
      <c r="C3684" t="s">
        <v>20</v>
      </c>
      <c r="D3684" t="s">
        <v>43</v>
      </c>
      <c r="E3684">
        <v>6370.8393839999999</v>
      </c>
      <c r="F3684" s="1">
        <v>44527</v>
      </c>
      <c r="G3684">
        <v>36779.800000000003</v>
      </c>
      <c r="H3684">
        <v>113.934</v>
      </c>
      <c r="I3684" t="s">
        <v>22</v>
      </c>
      <c r="J3684" t="s">
        <v>23</v>
      </c>
      <c r="K3684" t="s">
        <v>83</v>
      </c>
      <c r="L3684" t="s">
        <v>25</v>
      </c>
      <c r="M3684" t="s">
        <v>68</v>
      </c>
      <c r="N3684" t="s">
        <v>46</v>
      </c>
      <c r="O3684" t="s">
        <v>38</v>
      </c>
      <c r="P3684" t="s">
        <v>48</v>
      </c>
      <c r="Q3684" t="s">
        <v>58</v>
      </c>
      <c r="R3684" t="s">
        <v>63</v>
      </c>
      <c r="S3684" t="s">
        <v>55</v>
      </c>
      <c r="T3684">
        <v>4</v>
      </c>
    </row>
    <row r="3685" spans="1:20" x14ac:dyDescent="0.3">
      <c r="A3685">
        <v>385</v>
      </c>
      <c r="B3685">
        <v>36</v>
      </c>
      <c r="C3685" t="s">
        <v>20</v>
      </c>
      <c r="D3685" t="s">
        <v>43</v>
      </c>
      <c r="E3685">
        <v>4447.113711</v>
      </c>
      <c r="F3685" s="1">
        <v>44603</v>
      </c>
      <c r="G3685">
        <v>28474.799999999999</v>
      </c>
      <c r="H3685">
        <v>78.968999999999994</v>
      </c>
      <c r="I3685" t="s">
        <v>22</v>
      </c>
      <c r="J3685" t="s">
        <v>82</v>
      </c>
      <c r="K3685" t="s">
        <v>34</v>
      </c>
      <c r="L3685" t="s">
        <v>46</v>
      </c>
      <c r="M3685" t="s">
        <v>62</v>
      </c>
      <c r="N3685" t="s">
        <v>35</v>
      </c>
      <c r="O3685" t="s">
        <v>38</v>
      </c>
      <c r="P3685" t="s">
        <v>48</v>
      </c>
      <c r="Q3685" t="s">
        <v>26</v>
      </c>
      <c r="R3685" t="s">
        <v>63</v>
      </c>
      <c r="S3685" t="s">
        <v>69</v>
      </c>
      <c r="T3685">
        <v>4</v>
      </c>
    </row>
    <row r="3686" spans="1:20" x14ac:dyDescent="0.3">
      <c r="A3686">
        <v>392</v>
      </c>
      <c r="B3686">
        <v>35</v>
      </c>
      <c r="C3686" t="s">
        <v>20</v>
      </c>
      <c r="D3686" t="s">
        <v>50</v>
      </c>
      <c r="E3686">
        <v>7211.9300860000003</v>
      </c>
      <c r="F3686" s="1">
        <v>44990</v>
      </c>
      <c r="G3686">
        <v>30194.2</v>
      </c>
      <c r="H3686">
        <v>98.5</v>
      </c>
      <c r="I3686" t="s">
        <v>44</v>
      </c>
      <c r="J3686" t="s">
        <v>80</v>
      </c>
      <c r="K3686" t="s">
        <v>57</v>
      </c>
      <c r="L3686" t="s">
        <v>54</v>
      </c>
      <c r="M3686" t="s">
        <v>62</v>
      </c>
      <c r="N3686" t="s">
        <v>37</v>
      </c>
      <c r="O3686" t="s">
        <v>27</v>
      </c>
      <c r="P3686" t="s">
        <v>40</v>
      </c>
      <c r="Q3686" t="s">
        <v>26</v>
      </c>
      <c r="R3686" t="s">
        <v>59</v>
      </c>
      <c r="S3686" t="s">
        <v>72</v>
      </c>
      <c r="T3686">
        <v>4</v>
      </c>
    </row>
    <row r="3687" spans="1:20" x14ac:dyDescent="0.3">
      <c r="A3687">
        <v>394</v>
      </c>
      <c r="B3687">
        <v>45</v>
      </c>
      <c r="C3687" t="s">
        <v>30</v>
      </c>
      <c r="D3687" t="s">
        <v>50</v>
      </c>
      <c r="E3687">
        <v>12316.34756</v>
      </c>
      <c r="F3687" s="1">
        <v>45170</v>
      </c>
      <c r="G3687">
        <v>23748.6</v>
      </c>
      <c r="H3687">
        <v>31.716000000000001</v>
      </c>
      <c r="I3687" t="s">
        <v>22</v>
      </c>
      <c r="J3687" t="s">
        <v>94</v>
      </c>
      <c r="K3687" t="s">
        <v>34</v>
      </c>
      <c r="L3687" t="s">
        <v>54</v>
      </c>
      <c r="M3687" t="s">
        <v>68</v>
      </c>
      <c r="N3687" t="s">
        <v>37</v>
      </c>
      <c r="O3687" t="s">
        <v>27</v>
      </c>
      <c r="P3687" t="s">
        <v>26</v>
      </c>
      <c r="Q3687" t="s">
        <v>39</v>
      </c>
      <c r="R3687" t="s">
        <v>41</v>
      </c>
      <c r="S3687" t="s">
        <v>55</v>
      </c>
      <c r="T3687">
        <v>4</v>
      </c>
    </row>
    <row r="3688" spans="1:20" x14ac:dyDescent="0.3">
      <c r="A3688">
        <v>403</v>
      </c>
      <c r="B3688">
        <v>34</v>
      </c>
      <c r="C3688" t="s">
        <v>20</v>
      </c>
      <c r="D3688" t="s">
        <v>43</v>
      </c>
      <c r="E3688">
        <v>6332.9397129999998</v>
      </c>
      <c r="F3688" s="1">
        <v>44656</v>
      </c>
      <c r="G3688">
        <v>24717.3</v>
      </c>
      <c r="H3688">
        <v>49.23</v>
      </c>
      <c r="I3688" t="s">
        <v>75</v>
      </c>
      <c r="J3688" t="s">
        <v>96</v>
      </c>
      <c r="K3688" t="s">
        <v>66</v>
      </c>
      <c r="L3688" t="s">
        <v>54</v>
      </c>
      <c r="M3688" t="s">
        <v>68</v>
      </c>
      <c r="N3688" t="s">
        <v>54</v>
      </c>
      <c r="O3688" t="s">
        <v>27</v>
      </c>
      <c r="P3688" t="s">
        <v>39</v>
      </c>
      <c r="Q3688" t="s">
        <v>58</v>
      </c>
      <c r="R3688" t="s">
        <v>41</v>
      </c>
      <c r="S3688" t="s">
        <v>42</v>
      </c>
      <c r="T3688">
        <v>4</v>
      </c>
    </row>
    <row r="3689" spans="1:20" x14ac:dyDescent="0.3">
      <c r="A3689">
        <v>408</v>
      </c>
      <c r="B3689">
        <v>30</v>
      </c>
      <c r="C3689" t="s">
        <v>20</v>
      </c>
      <c r="D3689" t="s">
        <v>43</v>
      </c>
      <c r="E3689">
        <v>5273.9454169999999</v>
      </c>
      <c r="F3689" s="1">
        <v>44429</v>
      </c>
      <c r="G3689">
        <v>21836.9</v>
      </c>
      <c r="H3689">
        <v>63.48</v>
      </c>
      <c r="I3689" t="s">
        <v>44</v>
      </c>
      <c r="J3689" t="s">
        <v>84</v>
      </c>
      <c r="K3689" t="s">
        <v>66</v>
      </c>
      <c r="L3689" t="s">
        <v>25</v>
      </c>
      <c r="M3689" t="s">
        <v>58</v>
      </c>
      <c r="N3689" t="s">
        <v>37</v>
      </c>
      <c r="O3689" t="s">
        <v>78</v>
      </c>
      <c r="P3689" t="s">
        <v>26</v>
      </c>
      <c r="Q3689" t="s">
        <v>40</v>
      </c>
      <c r="R3689" t="s">
        <v>63</v>
      </c>
      <c r="S3689" t="s">
        <v>42</v>
      </c>
      <c r="T3689">
        <v>4</v>
      </c>
    </row>
    <row r="3690" spans="1:20" x14ac:dyDescent="0.3">
      <c r="A3690">
        <v>409</v>
      </c>
      <c r="B3690">
        <v>37</v>
      </c>
      <c r="C3690" t="s">
        <v>20</v>
      </c>
      <c r="D3690" t="s">
        <v>43</v>
      </c>
      <c r="E3690">
        <v>9906.5387360000004</v>
      </c>
      <c r="F3690" s="1">
        <v>44227</v>
      </c>
      <c r="G3690">
        <v>17283.400000000001</v>
      </c>
      <c r="H3690">
        <v>39.137</v>
      </c>
      <c r="I3690" t="s">
        <v>44</v>
      </c>
      <c r="J3690" t="s">
        <v>67</v>
      </c>
      <c r="K3690" t="s">
        <v>66</v>
      </c>
      <c r="L3690" t="s">
        <v>54</v>
      </c>
      <c r="M3690" t="s">
        <v>62</v>
      </c>
      <c r="N3690" t="s">
        <v>46</v>
      </c>
      <c r="O3690" t="s">
        <v>47</v>
      </c>
      <c r="P3690" t="s">
        <v>48</v>
      </c>
      <c r="Q3690" t="s">
        <v>48</v>
      </c>
      <c r="R3690" t="s">
        <v>49</v>
      </c>
      <c r="S3690" t="s">
        <v>72</v>
      </c>
      <c r="T3690">
        <v>4</v>
      </c>
    </row>
    <row r="3691" spans="1:20" x14ac:dyDescent="0.3">
      <c r="A3691">
        <v>410</v>
      </c>
      <c r="B3691">
        <v>46</v>
      </c>
      <c r="C3691" t="s">
        <v>20</v>
      </c>
      <c r="D3691" t="s">
        <v>43</v>
      </c>
      <c r="E3691">
        <v>5619.0711629999996</v>
      </c>
      <c r="F3691" s="1">
        <v>44807</v>
      </c>
      <c r="G3691">
        <v>18396.400000000001</v>
      </c>
      <c r="H3691">
        <v>23.995999999999999</v>
      </c>
      <c r="I3691" t="s">
        <v>75</v>
      </c>
      <c r="J3691" t="s">
        <v>77</v>
      </c>
      <c r="K3691" t="s">
        <v>66</v>
      </c>
      <c r="L3691" t="s">
        <v>46</v>
      </c>
      <c r="M3691" t="s">
        <v>26</v>
      </c>
      <c r="N3691" t="s">
        <v>37</v>
      </c>
      <c r="O3691" t="s">
        <v>47</v>
      </c>
      <c r="P3691" t="s">
        <v>40</v>
      </c>
      <c r="Q3691" t="s">
        <v>26</v>
      </c>
      <c r="R3691" t="s">
        <v>41</v>
      </c>
      <c r="S3691" t="s">
        <v>42</v>
      </c>
      <c r="T3691">
        <v>4</v>
      </c>
    </row>
    <row r="3692" spans="1:20" x14ac:dyDescent="0.3">
      <c r="A3692">
        <v>411</v>
      </c>
      <c r="B3692">
        <v>38</v>
      </c>
      <c r="C3692" t="s">
        <v>30</v>
      </c>
      <c r="D3692" t="s">
        <v>50</v>
      </c>
      <c r="E3692">
        <v>8003.4377459999996</v>
      </c>
      <c r="F3692" s="1">
        <v>44564</v>
      </c>
      <c r="G3692">
        <v>20692.599999999999</v>
      </c>
      <c r="H3692">
        <v>48.072000000000003</v>
      </c>
      <c r="I3692" t="s">
        <v>75</v>
      </c>
      <c r="J3692" t="s">
        <v>82</v>
      </c>
      <c r="K3692" t="s">
        <v>53</v>
      </c>
      <c r="L3692" t="s">
        <v>35</v>
      </c>
      <c r="M3692" t="s">
        <v>36</v>
      </c>
      <c r="N3692" t="s">
        <v>46</v>
      </c>
      <c r="O3692" t="s">
        <v>47</v>
      </c>
      <c r="P3692" t="s">
        <v>58</v>
      </c>
      <c r="Q3692" t="s">
        <v>39</v>
      </c>
      <c r="R3692" t="s">
        <v>63</v>
      </c>
      <c r="S3692" t="s">
        <v>42</v>
      </c>
      <c r="T3692">
        <v>4</v>
      </c>
    </row>
    <row r="3693" spans="1:20" x14ac:dyDescent="0.3">
      <c r="A3693">
        <v>412</v>
      </c>
      <c r="B3693">
        <v>42</v>
      </c>
      <c r="C3693" t="s">
        <v>20</v>
      </c>
      <c r="D3693" t="s">
        <v>43</v>
      </c>
      <c r="E3693">
        <v>8153.5391739999995</v>
      </c>
      <c r="F3693" s="1">
        <v>44985</v>
      </c>
      <c r="G3693">
        <v>10764.5</v>
      </c>
      <c r="H3693">
        <v>42.366</v>
      </c>
      <c r="I3693" t="s">
        <v>75</v>
      </c>
      <c r="J3693" t="s">
        <v>89</v>
      </c>
      <c r="K3693" t="s">
        <v>53</v>
      </c>
      <c r="L3693" t="s">
        <v>54</v>
      </c>
      <c r="M3693" t="s">
        <v>36</v>
      </c>
      <c r="N3693" t="s">
        <v>35</v>
      </c>
      <c r="O3693" t="s">
        <v>47</v>
      </c>
      <c r="P3693" t="s">
        <v>48</v>
      </c>
      <c r="Q3693" t="s">
        <v>58</v>
      </c>
      <c r="R3693" t="s">
        <v>28</v>
      </c>
      <c r="S3693" t="s">
        <v>29</v>
      </c>
      <c r="T3693">
        <v>4</v>
      </c>
    </row>
    <row r="3694" spans="1:20" x14ac:dyDescent="0.3">
      <c r="A3694">
        <v>413</v>
      </c>
      <c r="B3694">
        <v>37</v>
      </c>
      <c r="C3694" t="s">
        <v>30</v>
      </c>
      <c r="D3694" t="s">
        <v>50</v>
      </c>
      <c r="E3694">
        <v>7673.954538</v>
      </c>
      <c r="F3694" s="1">
        <v>44110</v>
      </c>
      <c r="G3694">
        <v>31775.1</v>
      </c>
      <c r="H3694">
        <v>74.888000000000005</v>
      </c>
      <c r="I3694" t="s">
        <v>51</v>
      </c>
      <c r="J3694" t="s">
        <v>79</v>
      </c>
      <c r="K3694" t="s">
        <v>65</v>
      </c>
      <c r="L3694" t="s">
        <v>46</v>
      </c>
      <c r="M3694" t="s">
        <v>26</v>
      </c>
      <c r="N3694" t="s">
        <v>25</v>
      </c>
      <c r="O3694" t="s">
        <v>38</v>
      </c>
      <c r="P3694" t="s">
        <v>48</v>
      </c>
      <c r="Q3694" t="s">
        <v>48</v>
      </c>
      <c r="R3694" t="s">
        <v>59</v>
      </c>
      <c r="S3694" t="s">
        <v>69</v>
      </c>
      <c r="T3694">
        <v>4</v>
      </c>
    </row>
    <row r="3695" spans="1:20" x14ac:dyDescent="0.3">
      <c r="A3695">
        <v>420</v>
      </c>
      <c r="B3695">
        <v>22</v>
      </c>
      <c r="C3695" t="s">
        <v>30</v>
      </c>
      <c r="D3695" t="s">
        <v>43</v>
      </c>
      <c r="E3695">
        <v>7430.4648129999996</v>
      </c>
      <c r="F3695" s="1">
        <v>45337</v>
      </c>
      <c r="G3695">
        <v>11222.2</v>
      </c>
      <c r="H3695">
        <v>26.187000000000001</v>
      </c>
      <c r="I3695" t="s">
        <v>22</v>
      </c>
      <c r="J3695" t="s">
        <v>84</v>
      </c>
      <c r="K3695" t="s">
        <v>61</v>
      </c>
      <c r="L3695" t="s">
        <v>46</v>
      </c>
      <c r="M3695" t="s">
        <v>68</v>
      </c>
      <c r="N3695" t="s">
        <v>35</v>
      </c>
      <c r="O3695" t="s">
        <v>27</v>
      </c>
      <c r="P3695" t="s">
        <v>58</v>
      </c>
      <c r="Q3695" t="s">
        <v>40</v>
      </c>
      <c r="R3695" t="s">
        <v>41</v>
      </c>
      <c r="S3695" t="s">
        <v>55</v>
      </c>
      <c r="T3695">
        <v>4</v>
      </c>
    </row>
    <row r="3696" spans="1:20" x14ac:dyDescent="0.3">
      <c r="A3696">
        <v>424</v>
      </c>
      <c r="B3696">
        <v>30</v>
      </c>
      <c r="C3696" t="s">
        <v>20</v>
      </c>
      <c r="D3696" t="s">
        <v>50</v>
      </c>
      <c r="E3696">
        <v>4530.440474</v>
      </c>
      <c r="F3696" s="1">
        <v>45106</v>
      </c>
      <c r="G3696">
        <v>28229.8</v>
      </c>
      <c r="H3696">
        <v>84.448999999999998</v>
      </c>
      <c r="I3696" t="s">
        <v>75</v>
      </c>
      <c r="J3696" t="s">
        <v>87</v>
      </c>
      <c r="K3696" t="s">
        <v>53</v>
      </c>
      <c r="L3696" t="s">
        <v>54</v>
      </c>
      <c r="M3696" t="s">
        <v>62</v>
      </c>
      <c r="N3696" t="s">
        <v>25</v>
      </c>
      <c r="O3696" t="s">
        <v>47</v>
      </c>
      <c r="P3696" t="s">
        <v>58</v>
      </c>
      <c r="Q3696" t="s">
        <v>58</v>
      </c>
      <c r="R3696" t="s">
        <v>59</v>
      </c>
      <c r="S3696" t="s">
        <v>29</v>
      </c>
      <c r="T3696">
        <v>4</v>
      </c>
    </row>
    <row r="3697" spans="1:20" x14ac:dyDescent="0.3">
      <c r="A3697">
        <v>425</v>
      </c>
      <c r="B3697">
        <v>35</v>
      </c>
      <c r="C3697" t="s">
        <v>30</v>
      </c>
      <c r="D3697" t="s">
        <v>50</v>
      </c>
      <c r="E3697">
        <v>10501.465319999999</v>
      </c>
      <c r="F3697" s="1">
        <v>44902</v>
      </c>
      <c r="G3697">
        <v>12363.1</v>
      </c>
      <c r="H3697">
        <v>29.584</v>
      </c>
      <c r="I3697" t="s">
        <v>75</v>
      </c>
      <c r="J3697" t="s">
        <v>77</v>
      </c>
      <c r="K3697" t="s">
        <v>34</v>
      </c>
      <c r="L3697" t="s">
        <v>46</v>
      </c>
      <c r="M3697" t="s">
        <v>36</v>
      </c>
      <c r="N3697" t="s">
        <v>37</v>
      </c>
      <c r="O3697" t="s">
        <v>27</v>
      </c>
      <c r="P3697" t="s">
        <v>26</v>
      </c>
      <c r="Q3697" t="s">
        <v>58</v>
      </c>
      <c r="R3697" t="s">
        <v>41</v>
      </c>
      <c r="S3697" t="s">
        <v>42</v>
      </c>
      <c r="T3697">
        <v>4</v>
      </c>
    </row>
    <row r="3698" spans="1:20" x14ac:dyDescent="0.3">
      <c r="A3698">
        <v>434</v>
      </c>
      <c r="B3698">
        <v>34</v>
      </c>
      <c r="C3698" t="s">
        <v>30</v>
      </c>
      <c r="D3698" t="s">
        <v>31</v>
      </c>
      <c r="E3698">
        <v>9768.7673900000009</v>
      </c>
      <c r="F3698" s="1">
        <v>44515</v>
      </c>
      <c r="G3698">
        <v>29829.200000000001</v>
      </c>
      <c r="H3698">
        <v>70.442999999999998</v>
      </c>
      <c r="I3698" t="s">
        <v>22</v>
      </c>
      <c r="J3698" t="s">
        <v>92</v>
      </c>
      <c r="K3698" t="s">
        <v>34</v>
      </c>
      <c r="L3698" t="s">
        <v>54</v>
      </c>
      <c r="M3698" t="s">
        <v>58</v>
      </c>
      <c r="N3698" t="s">
        <v>54</v>
      </c>
      <c r="O3698" t="s">
        <v>78</v>
      </c>
      <c r="P3698" t="s">
        <v>26</v>
      </c>
      <c r="Q3698" t="s">
        <v>39</v>
      </c>
      <c r="R3698" t="s">
        <v>49</v>
      </c>
      <c r="S3698" t="s">
        <v>55</v>
      </c>
      <c r="T3698">
        <v>4</v>
      </c>
    </row>
    <row r="3699" spans="1:20" x14ac:dyDescent="0.3">
      <c r="A3699">
        <v>435</v>
      </c>
      <c r="B3699">
        <v>28</v>
      </c>
      <c r="C3699" t="s">
        <v>30</v>
      </c>
      <c r="D3699" t="s">
        <v>21</v>
      </c>
      <c r="E3699">
        <v>4766.9300590000003</v>
      </c>
      <c r="F3699" s="1">
        <v>45271</v>
      </c>
      <c r="G3699">
        <v>19218.099999999999</v>
      </c>
      <c r="H3699">
        <v>76.128</v>
      </c>
      <c r="I3699" t="s">
        <v>51</v>
      </c>
      <c r="J3699" t="s">
        <v>101</v>
      </c>
      <c r="K3699" t="s">
        <v>53</v>
      </c>
      <c r="L3699" t="s">
        <v>37</v>
      </c>
      <c r="M3699" t="s">
        <v>62</v>
      </c>
      <c r="N3699" t="s">
        <v>35</v>
      </c>
      <c r="O3699" t="s">
        <v>78</v>
      </c>
      <c r="P3699" t="s">
        <v>26</v>
      </c>
      <c r="Q3699" t="s">
        <v>58</v>
      </c>
      <c r="R3699" t="s">
        <v>59</v>
      </c>
      <c r="S3699" t="s">
        <v>72</v>
      </c>
      <c r="T3699">
        <v>4</v>
      </c>
    </row>
    <row r="3700" spans="1:20" x14ac:dyDescent="0.3">
      <c r="A3700">
        <v>436</v>
      </c>
      <c r="B3700">
        <v>49</v>
      </c>
      <c r="C3700" t="s">
        <v>30</v>
      </c>
      <c r="D3700" t="s">
        <v>21</v>
      </c>
      <c r="E3700">
        <v>4889.8813019999998</v>
      </c>
      <c r="F3700" s="1">
        <v>45259</v>
      </c>
      <c r="G3700">
        <v>41960.4</v>
      </c>
      <c r="H3700">
        <v>162.905</v>
      </c>
      <c r="I3700" t="s">
        <v>32</v>
      </c>
      <c r="J3700" t="s">
        <v>33</v>
      </c>
      <c r="K3700" t="s">
        <v>83</v>
      </c>
      <c r="L3700" t="s">
        <v>54</v>
      </c>
      <c r="M3700" t="s">
        <v>36</v>
      </c>
      <c r="N3700" t="s">
        <v>35</v>
      </c>
      <c r="O3700" t="s">
        <v>27</v>
      </c>
      <c r="P3700" t="s">
        <v>40</v>
      </c>
      <c r="Q3700" t="s">
        <v>58</v>
      </c>
      <c r="R3700" t="s">
        <v>63</v>
      </c>
      <c r="S3700" t="s">
        <v>55</v>
      </c>
      <c r="T3700">
        <v>4</v>
      </c>
    </row>
    <row r="3701" spans="1:20" x14ac:dyDescent="0.3">
      <c r="A3701">
        <v>439</v>
      </c>
      <c r="B3701">
        <v>26</v>
      </c>
      <c r="C3701" t="s">
        <v>30</v>
      </c>
      <c r="D3701" t="s">
        <v>43</v>
      </c>
      <c r="E3701">
        <v>7144.7157029999998</v>
      </c>
      <c r="F3701" s="1">
        <v>44532</v>
      </c>
      <c r="G3701">
        <v>31093.3</v>
      </c>
      <c r="H3701">
        <v>36.165999999999997</v>
      </c>
      <c r="I3701" t="s">
        <v>22</v>
      </c>
      <c r="J3701" t="s">
        <v>96</v>
      </c>
      <c r="K3701" t="s">
        <v>65</v>
      </c>
      <c r="L3701" t="s">
        <v>35</v>
      </c>
      <c r="M3701" t="s">
        <v>68</v>
      </c>
      <c r="N3701" t="s">
        <v>54</v>
      </c>
      <c r="O3701" t="s">
        <v>27</v>
      </c>
      <c r="P3701" t="s">
        <v>40</v>
      </c>
      <c r="Q3701" t="s">
        <v>40</v>
      </c>
      <c r="R3701" t="s">
        <v>41</v>
      </c>
      <c r="S3701" t="s">
        <v>29</v>
      </c>
      <c r="T3701">
        <v>4</v>
      </c>
    </row>
    <row r="3702" spans="1:20" x14ac:dyDescent="0.3">
      <c r="A3702">
        <v>449</v>
      </c>
      <c r="B3702">
        <v>49</v>
      </c>
      <c r="C3702" t="s">
        <v>30</v>
      </c>
      <c r="D3702" t="s">
        <v>43</v>
      </c>
      <c r="E3702">
        <v>7854.1166780000003</v>
      </c>
      <c r="F3702" s="1">
        <v>44722</v>
      </c>
      <c r="G3702">
        <v>14616</v>
      </c>
      <c r="H3702">
        <v>33.131</v>
      </c>
      <c r="I3702" t="s">
        <v>75</v>
      </c>
      <c r="J3702" t="s">
        <v>96</v>
      </c>
      <c r="K3702" t="s">
        <v>74</v>
      </c>
      <c r="L3702" t="s">
        <v>54</v>
      </c>
      <c r="M3702" t="s">
        <v>36</v>
      </c>
      <c r="N3702" t="s">
        <v>35</v>
      </c>
      <c r="O3702" t="s">
        <v>47</v>
      </c>
      <c r="P3702" t="s">
        <v>58</v>
      </c>
      <c r="Q3702" t="s">
        <v>26</v>
      </c>
      <c r="R3702" t="s">
        <v>28</v>
      </c>
      <c r="S3702" t="s">
        <v>55</v>
      </c>
      <c r="T3702">
        <v>4</v>
      </c>
    </row>
    <row r="3703" spans="1:20" x14ac:dyDescent="0.3">
      <c r="A3703">
        <v>450</v>
      </c>
      <c r="B3703">
        <v>42</v>
      </c>
      <c r="C3703" t="s">
        <v>20</v>
      </c>
      <c r="D3703" t="s">
        <v>43</v>
      </c>
      <c r="E3703">
        <v>4069.362627</v>
      </c>
      <c r="F3703" s="1">
        <v>45363</v>
      </c>
      <c r="G3703">
        <v>39276.199999999997</v>
      </c>
      <c r="H3703">
        <v>125.373</v>
      </c>
      <c r="I3703" t="s">
        <v>44</v>
      </c>
      <c r="J3703" t="s">
        <v>45</v>
      </c>
      <c r="K3703" t="s">
        <v>66</v>
      </c>
      <c r="L3703" t="s">
        <v>35</v>
      </c>
      <c r="M3703" t="s">
        <v>58</v>
      </c>
      <c r="N3703" t="s">
        <v>54</v>
      </c>
      <c r="O3703" t="s">
        <v>78</v>
      </c>
      <c r="P3703" t="s">
        <v>26</v>
      </c>
      <c r="Q3703" t="s">
        <v>39</v>
      </c>
      <c r="R3703" t="s">
        <v>49</v>
      </c>
      <c r="S3703" t="s">
        <v>29</v>
      </c>
      <c r="T3703">
        <v>4</v>
      </c>
    </row>
    <row r="3704" spans="1:20" x14ac:dyDescent="0.3">
      <c r="A3704">
        <v>451</v>
      </c>
      <c r="B3704">
        <v>45</v>
      </c>
      <c r="C3704" t="s">
        <v>20</v>
      </c>
      <c r="D3704" t="s">
        <v>50</v>
      </c>
      <c r="E3704">
        <v>7705.4355599999999</v>
      </c>
      <c r="F3704" s="1">
        <v>45156</v>
      </c>
      <c r="G3704">
        <v>44230</v>
      </c>
      <c r="H3704">
        <v>129.31800000000001</v>
      </c>
      <c r="I3704" t="s">
        <v>75</v>
      </c>
      <c r="J3704" t="s">
        <v>97</v>
      </c>
      <c r="K3704" t="s">
        <v>53</v>
      </c>
      <c r="L3704" t="s">
        <v>25</v>
      </c>
      <c r="M3704" t="s">
        <v>26</v>
      </c>
      <c r="N3704" t="s">
        <v>46</v>
      </c>
      <c r="O3704" t="s">
        <v>27</v>
      </c>
      <c r="P3704" t="s">
        <v>40</v>
      </c>
      <c r="Q3704" t="s">
        <v>58</v>
      </c>
      <c r="R3704" t="s">
        <v>63</v>
      </c>
      <c r="S3704" t="s">
        <v>29</v>
      </c>
      <c r="T3704">
        <v>4</v>
      </c>
    </row>
    <row r="3705" spans="1:20" x14ac:dyDescent="0.3">
      <c r="A3705">
        <v>463</v>
      </c>
      <c r="B3705">
        <v>42</v>
      </c>
      <c r="C3705" t="s">
        <v>20</v>
      </c>
      <c r="D3705" t="s">
        <v>43</v>
      </c>
      <c r="E3705">
        <v>12762.662920000001</v>
      </c>
      <c r="F3705" s="1">
        <v>44917</v>
      </c>
      <c r="G3705">
        <v>25250.9</v>
      </c>
      <c r="H3705">
        <v>90.721999999999994</v>
      </c>
      <c r="I3705" t="s">
        <v>22</v>
      </c>
      <c r="J3705" t="s">
        <v>85</v>
      </c>
      <c r="K3705" t="s">
        <v>83</v>
      </c>
      <c r="L3705" t="s">
        <v>35</v>
      </c>
      <c r="M3705" t="s">
        <v>68</v>
      </c>
      <c r="N3705" t="s">
        <v>37</v>
      </c>
      <c r="O3705" t="s">
        <v>47</v>
      </c>
      <c r="P3705" t="s">
        <v>39</v>
      </c>
      <c r="Q3705" t="s">
        <v>40</v>
      </c>
      <c r="R3705" t="s">
        <v>41</v>
      </c>
      <c r="S3705" t="s">
        <v>55</v>
      </c>
      <c r="T3705">
        <v>4</v>
      </c>
    </row>
    <row r="3706" spans="1:20" x14ac:dyDescent="0.3">
      <c r="A3706">
        <v>465</v>
      </c>
      <c r="B3706">
        <v>37</v>
      </c>
      <c r="C3706" t="s">
        <v>20</v>
      </c>
      <c r="D3706" t="s">
        <v>43</v>
      </c>
      <c r="E3706">
        <v>8087.034764</v>
      </c>
      <c r="F3706" s="1">
        <v>44903</v>
      </c>
      <c r="G3706">
        <v>34190.9</v>
      </c>
      <c r="H3706">
        <v>71.466999999999999</v>
      </c>
      <c r="I3706" t="s">
        <v>22</v>
      </c>
      <c r="J3706" t="s">
        <v>98</v>
      </c>
      <c r="K3706" t="s">
        <v>66</v>
      </c>
      <c r="L3706" t="s">
        <v>54</v>
      </c>
      <c r="M3706" t="s">
        <v>68</v>
      </c>
      <c r="N3706" t="s">
        <v>46</v>
      </c>
      <c r="O3706" t="s">
        <v>38</v>
      </c>
      <c r="P3706" t="s">
        <v>26</v>
      </c>
      <c r="Q3706" t="s">
        <v>26</v>
      </c>
      <c r="R3706" t="s">
        <v>49</v>
      </c>
      <c r="S3706" t="s">
        <v>72</v>
      </c>
      <c r="T3706">
        <v>4</v>
      </c>
    </row>
    <row r="3707" spans="1:20" x14ac:dyDescent="0.3">
      <c r="A3707">
        <v>477</v>
      </c>
      <c r="B3707">
        <v>34</v>
      </c>
      <c r="C3707" t="s">
        <v>30</v>
      </c>
      <c r="D3707" t="s">
        <v>43</v>
      </c>
      <c r="E3707">
        <v>9002.5357540000005</v>
      </c>
      <c r="F3707" s="1">
        <v>44874</v>
      </c>
      <c r="G3707">
        <v>26912.3</v>
      </c>
      <c r="H3707">
        <v>125.258</v>
      </c>
      <c r="I3707" t="s">
        <v>51</v>
      </c>
      <c r="J3707" t="s">
        <v>77</v>
      </c>
      <c r="K3707" t="s">
        <v>34</v>
      </c>
      <c r="L3707" t="s">
        <v>35</v>
      </c>
      <c r="M3707" t="s">
        <v>68</v>
      </c>
      <c r="N3707" t="s">
        <v>46</v>
      </c>
      <c r="O3707" t="s">
        <v>38</v>
      </c>
      <c r="P3707" t="s">
        <v>40</v>
      </c>
      <c r="Q3707" t="s">
        <v>26</v>
      </c>
      <c r="R3707" t="s">
        <v>59</v>
      </c>
      <c r="S3707" t="s">
        <v>42</v>
      </c>
      <c r="T3707">
        <v>4</v>
      </c>
    </row>
    <row r="3708" spans="1:20" x14ac:dyDescent="0.3">
      <c r="A3708">
        <v>478</v>
      </c>
      <c r="B3708">
        <v>46</v>
      </c>
      <c r="C3708" t="s">
        <v>30</v>
      </c>
      <c r="D3708" t="s">
        <v>31</v>
      </c>
      <c r="E3708">
        <v>9848.1135419999991</v>
      </c>
      <c r="F3708" s="1">
        <v>44191</v>
      </c>
      <c r="G3708">
        <v>37032.6</v>
      </c>
      <c r="H3708">
        <v>155.73699999999999</v>
      </c>
      <c r="I3708" t="s">
        <v>22</v>
      </c>
      <c r="J3708" t="s">
        <v>101</v>
      </c>
      <c r="K3708" t="s">
        <v>66</v>
      </c>
      <c r="L3708" t="s">
        <v>37</v>
      </c>
      <c r="M3708" t="s">
        <v>62</v>
      </c>
      <c r="N3708" t="s">
        <v>37</v>
      </c>
      <c r="O3708" t="s">
        <v>47</v>
      </c>
      <c r="P3708" t="s">
        <v>48</v>
      </c>
      <c r="Q3708" t="s">
        <v>39</v>
      </c>
      <c r="R3708" t="s">
        <v>63</v>
      </c>
      <c r="S3708" t="s">
        <v>55</v>
      </c>
      <c r="T3708">
        <v>4</v>
      </c>
    </row>
    <row r="3709" spans="1:20" x14ac:dyDescent="0.3">
      <c r="A3709">
        <v>491</v>
      </c>
      <c r="B3709">
        <v>46</v>
      </c>
      <c r="C3709" t="s">
        <v>30</v>
      </c>
      <c r="D3709" t="s">
        <v>50</v>
      </c>
      <c r="E3709">
        <v>13253.08419</v>
      </c>
      <c r="F3709" s="1">
        <v>44671</v>
      </c>
      <c r="G3709">
        <v>19580</v>
      </c>
      <c r="H3709">
        <v>73.408000000000001</v>
      </c>
      <c r="I3709" t="s">
        <v>32</v>
      </c>
      <c r="J3709" t="s">
        <v>99</v>
      </c>
      <c r="K3709" t="s">
        <v>53</v>
      </c>
      <c r="L3709" t="s">
        <v>25</v>
      </c>
      <c r="M3709" t="s">
        <v>58</v>
      </c>
      <c r="N3709" t="s">
        <v>46</v>
      </c>
      <c r="O3709" t="s">
        <v>47</v>
      </c>
      <c r="P3709" t="s">
        <v>58</v>
      </c>
      <c r="Q3709" t="s">
        <v>39</v>
      </c>
      <c r="R3709" t="s">
        <v>59</v>
      </c>
      <c r="S3709" t="s">
        <v>69</v>
      </c>
      <c r="T3709">
        <v>4</v>
      </c>
    </row>
    <row r="3710" spans="1:20" x14ac:dyDescent="0.3">
      <c r="A3710">
        <v>495</v>
      </c>
      <c r="B3710">
        <v>52</v>
      </c>
      <c r="C3710" t="s">
        <v>30</v>
      </c>
      <c r="D3710" t="s">
        <v>50</v>
      </c>
      <c r="E3710">
        <v>9439.3616679999996</v>
      </c>
      <c r="F3710" s="1">
        <v>45304</v>
      </c>
      <c r="G3710">
        <v>20021.400000000001</v>
      </c>
      <c r="H3710">
        <v>77.376000000000005</v>
      </c>
      <c r="I3710" t="s">
        <v>44</v>
      </c>
      <c r="J3710" t="s">
        <v>95</v>
      </c>
      <c r="K3710" t="s">
        <v>57</v>
      </c>
      <c r="L3710" t="s">
        <v>46</v>
      </c>
      <c r="M3710" t="s">
        <v>36</v>
      </c>
      <c r="N3710" t="s">
        <v>46</v>
      </c>
      <c r="O3710" t="s">
        <v>27</v>
      </c>
      <c r="P3710" t="s">
        <v>48</v>
      </c>
      <c r="Q3710" t="s">
        <v>58</v>
      </c>
      <c r="R3710" t="s">
        <v>59</v>
      </c>
      <c r="S3710" t="s">
        <v>29</v>
      </c>
      <c r="T3710">
        <v>4</v>
      </c>
    </row>
    <row r="3711" spans="1:20" x14ac:dyDescent="0.3">
      <c r="A3711">
        <v>496</v>
      </c>
      <c r="B3711">
        <v>44</v>
      </c>
      <c r="C3711" t="s">
        <v>30</v>
      </c>
      <c r="D3711" t="s">
        <v>21</v>
      </c>
      <c r="E3711">
        <v>2914.349334</v>
      </c>
      <c r="F3711" s="1">
        <v>45338</v>
      </c>
      <c r="G3711">
        <v>12339.1</v>
      </c>
      <c r="H3711">
        <v>16.596</v>
      </c>
      <c r="I3711" t="s">
        <v>44</v>
      </c>
      <c r="J3711" t="s">
        <v>100</v>
      </c>
      <c r="K3711" t="s">
        <v>74</v>
      </c>
      <c r="L3711" t="s">
        <v>54</v>
      </c>
      <c r="M3711" t="s">
        <v>36</v>
      </c>
      <c r="N3711" t="s">
        <v>46</v>
      </c>
      <c r="O3711" t="s">
        <v>78</v>
      </c>
      <c r="P3711" t="s">
        <v>39</v>
      </c>
      <c r="Q3711" t="s">
        <v>48</v>
      </c>
      <c r="R3711" t="s">
        <v>41</v>
      </c>
      <c r="S3711" t="s">
        <v>29</v>
      </c>
      <c r="T3711">
        <v>4</v>
      </c>
    </row>
    <row r="3712" spans="1:20" x14ac:dyDescent="0.3">
      <c r="A3712">
        <v>498</v>
      </c>
      <c r="B3712">
        <v>41</v>
      </c>
      <c r="C3712" t="s">
        <v>30</v>
      </c>
      <c r="D3712" t="s">
        <v>43</v>
      </c>
      <c r="E3712">
        <v>4596.698574</v>
      </c>
      <c r="F3712" s="1">
        <v>44663</v>
      </c>
      <c r="G3712">
        <v>8859.7999999999993</v>
      </c>
      <c r="H3712">
        <v>28.806000000000001</v>
      </c>
      <c r="I3712" t="s">
        <v>32</v>
      </c>
      <c r="J3712" t="s">
        <v>101</v>
      </c>
      <c r="K3712" t="s">
        <v>66</v>
      </c>
      <c r="L3712" t="s">
        <v>54</v>
      </c>
      <c r="M3712" t="s">
        <v>68</v>
      </c>
      <c r="N3712" t="s">
        <v>25</v>
      </c>
      <c r="O3712" t="s">
        <v>78</v>
      </c>
      <c r="P3712" t="s">
        <v>39</v>
      </c>
      <c r="Q3712" t="s">
        <v>48</v>
      </c>
      <c r="R3712" t="s">
        <v>59</v>
      </c>
      <c r="S3712" t="s">
        <v>55</v>
      </c>
      <c r="T3712">
        <v>4</v>
      </c>
    </row>
    <row r="3713" spans="1:20" x14ac:dyDescent="0.3">
      <c r="A3713">
        <v>502</v>
      </c>
      <c r="B3713">
        <v>38</v>
      </c>
      <c r="C3713" t="s">
        <v>20</v>
      </c>
      <c r="D3713" t="s">
        <v>43</v>
      </c>
      <c r="E3713">
        <v>8044.0217709999997</v>
      </c>
      <c r="F3713" s="1">
        <v>45295</v>
      </c>
      <c r="G3713">
        <v>42705.9</v>
      </c>
      <c r="H3713">
        <v>175.369</v>
      </c>
      <c r="I3713" t="s">
        <v>44</v>
      </c>
      <c r="J3713" t="s">
        <v>73</v>
      </c>
      <c r="K3713" t="s">
        <v>65</v>
      </c>
      <c r="L3713" t="s">
        <v>25</v>
      </c>
      <c r="M3713" t="s">
        <v>68</v>
      </c>
      <c r="N3713" t="s">
        <v>46</v>
      </c>
      <c r="O3713" t="s">
        <v>47</v>
      </c>
      <c r="P3713" t="s">
        <v>58</v>
      </c>
      <c r="Q3713" t="s">
        <v>39</v>
      </c>
      <c r="R3713" t="s">
        <v>63</v>
      </c>
      <c r="S3713" t="s">
        <v>69</v>
      </c>
      <c r="T3713">
        <v>4</v>
      </c>
    </row>
    <row r="3714" spans="1:20" x14ac:dyDescent="0.3">
      <c r="A3714">
        <v>504</v>
      </c>
      <c r="B3714">
        <v>26</v>
      </c>
      <c r="C3714" t="s">
        <v>30</v>
      </c>
      <c r="D3714" t="s">
        <v>50</v>
      </c>
      <c r="E3714">
        <v>7137.212485</v>
      </c>
      <c r="F3714" s="1">
        <v>45001</v>
      </c>
      <c r="G3714">
        <v>22726.5</v>
      </c>
      <c r="H3714">
        <v>56.72</v>
      </c>
      <c r="I3714" t="s">
        <v>32</v>
      </c>
      <c r="J3714" t="s">
        <v>86</v>
      </c>
      <c r="K3714" t="s">
        <v>24</v>
      </c>
      <c r="L3714" t="s">
        <v>46</v>
      </c>
      <c r="M3714" t="s">
        <v>68</v>
      </c>
      <c r="N3714" t="s">
        <v>25</v>
      </c>
      <c r="O3714" t="s">
        <v>27</v>
      </c>
      <c r="P3714" t="s">
        <v>39</v>
      </c>
      <c r="Q3714" t="s">
        <v>39</v>
      </c>
      <c r="R3714" t="s">
        <v>28</v>
      </c>
      <c r="S3714" t="s">
        <v>42</v>
      </c>
      <c r="T3714">
        <v>4</v>
      </c>
    </row>
    <row r="3715" spans="1:20" x14ac:dyDescent="0.3">
      <c r="A3715">
        <v>509</v>
      </c>
      <c r="B3715">
        <v>49</v>
      </c>
      <c r="C3715" t="s">
        <v>20</v>
      </c>
      <c r="D3715" t="s">
        <v>21</v>
      </c>
      <c r="E3715">
        <v>7654.0725789999997</v>
      </c>
      <c r="F3715" s="1">
        <v>44761</v>
      </c>
      <c r="G3715">
        <v>20708.8</v>
      </c>
      <c r="H3715">
        <v>64.581999999999994</v>
      </c>
      <c r="I3715" t="s">
        <v>44</v>
      </c>
      <c r="J3715" t="s">
        <v>88</v>
      </c>
      <c r="K3715" t="s">
        <v>53</v>
      </c>
      <c r="L3715" t="s">
        <v>25</v>
      </c>
      <c r="M3715" t="s">
        <v>58</v>
      </c>
      <c r="N3715" t="s">
        <v>54</v>
      </c>
      <c r="O3715" t="s">
        <v>27</v>
      </c>
      <c r="P3715" t="s">
        <v>26</v>
      </c>
      <c r="Q3715" t="s">
        <v>39</v>
      </c>
      <c r="R3715" t="s">
        <v>63</v>
      </c>
      <c r="S3715" t="s">
        <v>55</v>
      </c>
      <c r="T3715">
        <v>4</v>
      </c>
    </row>
    <row r="3716" spans="1:20" x14ac:dyDescent="0.3">
      <c r="A3716">
        <v>514</v>
      </c>
      <c r="B3716">
        <v>48</v>
      </c>
      <c r="C3716" t="s">
        <v>20</v>
      </c>
      <c r="D3716" t="s">
        <v>43</v>
      </c>
      <c r="E3716">
        <v>10591.287829999999</v>
      </c>
      <c r="F3716" s="1">
        <v>45007</v>
      </c>
      <c r="G3716">
        <v>40017.1</v>
      </c>
      <c r="H3716">
        <v>110.467</v>
      </c>
      <c r="I3716" t="s">
        <v>51</v>
      </c>
      <c r="J3716" t="s">
        <v>98</v>
      </c>
      <c r="K3716" t="s">
        <v>61</v>
      </c>
      <c r="L3716" t="s">
        <v>35</v>
      </c>
      <c r="M3716" t="s">
        <v>68</v>
      </c>
      <c r="N3716" t="s">
        <v>54</v>
      </c>
      <c r="O3716" t="s">
        <v>38</v>
      </c>
      <c r="P3716" t="s">
        <v>40</v>
      </c>
      <c r="Q3716" t="s">
        <v>40</v>
      </c>
      <c r="R3716" t="s">
        <v>28</v>
      </c>
      <c r="S3716" t="s">
        <v>42</v>
      </c>
      <c r="T3716">
        <v>4</v>
      </c>
    </row>
    <row r="3717" spans="1:20" x14ac:dyDescent="0.3">
      <c r="A3717">
        <v>517</v>
      </c>
      <c r="B3717">
        <v>46</v>
      </c>
      <c r="C3717" t="s">
        <v>30</v>
      </c>
      <c r="D3717" t="s">
        <v>21</v>
      </c>
      <c r="E3717">
        <v>5035.9643500000002</v>
      </c>
      <c r="F3717" s="1">
        <v>45182</v>
      </c>
      <c r="G3717">
        <v>49323.199999999997</v>
      </c>
      <c r="H3717">
        <v>184.95500000000001</v>
      </c>
      <c r="I3717" t="s">
        <v>44</v>
      </c>
      <c r="J3717" t="s">
        <v>100</v>
      </c>
      <c r="K3717" t="s">
        <v>83</v>
      </c>
      <c r="L3717" t="s">
        <v>46</v>
      </c>
      <c r="M3717" t="s">
        <v>26</v>
      </c>
      <c r="N3717" t="s">
        <v>35</v>
      </c>
      <c r="O3717" t="s">
        <v>38</v>
      </c>
      <c r="P3717" t="s">
        <v>40</v>
      </c>
      <c r="Q3717" t="s">
        <v>48</v>
      </c>
      <c r="R3717" t="s">
        <v>63</v>
      </c>
      <c r="S3717" t="s">
        <v>42</v>
      </c>
      <c r="T3717">
        <v>4</v>
      </c>
    </row>
    <row r="3718" spans="1:20" x14ac:dyDescent="0.3">
      <c r="A3718">
        <v>519</v>
      </c>
      <c r="B3718">
        <v>51</v>
      </c>
      <c r="C3718" t="s">
        <v>20</v>
      </c>
      <c r="D3718" t="s">
        <v>21</v>
      </c>
      <c r="E3718">
        <v>6779.4462009999997</v>
      </c>
      <c r="F3718" s="1">
        <v>44695</v>
      </c>
      <c r="G3718">
        <v>46233.2</v>
      </c>
      <c r="H3718">
        <v>90.896000000000001</v>
      </c>
      <c r="I3718" t="s">
        <v>22</v>
      </c>
      <c r="J3718" t="s">
        <v>91</v>
      </c>
      <c r="K3718" t="s">
        <v>66</v>
      </c>
      <c r="L3718" t="s">
        <v>35</v>
      </c>
      <c r="M3718" t="s">
        <v>36</v>
      </c>
      <c r="N3718" t="s">
        <v>37</v>
      </c>
      <c r="O3718" t="s">
        <v>27</v>
      </c>
      <c r="P3718" t="s">
        <v>39</v>
      </c>
      <c r="Q3718" t="s">
        <v>48</v>
      </c>
      <c r="R3718" t="s">
        <v>28</v>
      </c>
      <c r="S3718" t="s">
        <v>69</v>
      </c>
      <c r="T3718">
        <v>4</v>
      </c>
    </row>
    <row r="3719" spans="1:20" x14ac:dyDescent="0.3">
      <c r="A3719">
        <v>522</v>
      </c>
      <c r="B3719">
        <v>37</v>
      </c>
      <c r="C3719" t="s">
        <v>30</v>
      </c>
      <c r="D3719" t="s">
        <v>50</v>
      </c>
      <c r="E3719">
        <v>5122.5022070000005</v>
      </c>
      <c r="F3719" s="1">
        <v>45199</v>
      </c>
      <c r="G3719">
        <v>36376</v>
      </c>
      <c r="H3719">
        <v>135.25399999999999</v>
      </c>
      <c r="I3719" t="s">
        <v>51</v>
      </c>
      <c r="J3719" t="s">
        <v>88</v>
      </c>
      <c r="K3719" t="s">
        <v>66</v>
      </c>
      <c r="L3719" t="s">
        <v>35</v>
      </c>
      <c r="M3719" t="s">
        <v>36</v>
      </c>
      <c r="N3719" t="s">
        <v>35</v>
      </c>
      <c r="O3719" t="s">
        <v>38</v>
      </c>
      <c r="P3719" t="s">
        <v>58</v>
      </c>
      <c r="Q3719" t="s">
        <v>48</v>
      </c>
      <c r="R3719" t="s">
        <v>63</v>
      </c>
      <c r="S3719" t="s">
        <v>29</v>
      </c>
      <c r="T3719">
        <v>4</v>
      </c>
    </row>
    <row r="3720" spans="1:20" x14ac:dyDescent="0.3">
      <c r="A3720">
        <v>524</v>
      </c>
      <c r="B3720">
        <v>40</v>
      </c>
      <c r="C3720" t="s">
        <v>30</v>
      </c>
      <c r="D3720" t="s">
        <v>21</v>
      </c>
      <c r="E3720">
        <v>5719.4644609999996</v>
      </c>
      <c r="F3720" s="1">
        <v>45081</v>
      </c>
      <c r="G3720">
        <v>40846.800000000003</v>
      </c>
      <c r="H3720">
        <v>45.476999999999997</v>
      </c>
      <c r="I3720" t="s">
        <v>75</v>
      </c>
      <c r="J3720" t="s">
        <v>94</v>
      </c>
      <c r="K3720" t="s">
        <v>57</v>
      </c>
      <c r="L3720" t="s">
        <v>25</v>
      </c>
      <c r="M3720" t="s">
        <v>68</v>
      </c>
      <c r="N3720" t="s">
        <v>25</v>
      </c>
      <c r="O3720" t="s">
        <v>27</v>
      </c>
      <c r="P3720" t="s">
        <v>26</v>
      </c>
      <c r="Q3720" t="s">
        <v>26</v>
      </c>
      <c r="R3720" t="s">
        <v>49</v>
      </c>
      <c r="S3720" t="s">
        <v>69</v>
      </c>
      <c r="T3720">
        <v>4</v>
      </c>
    </row>
    <row r="3721" spans="1:20" x14ac:dyDescent="0.3">
      <c r="A3721">
        <v>532</v>
      </c>
      <c r="B3721">
        <v>56</v>
      </c>
      <c r="C3721" t="s">
        <v>20</v>
      </c>
      <c r="D3721" t="s">
        <v>50</v>
      </c>
      <c r="E3721">
        <v>6610.6114749999997</v>
      </c>
      <c r="F3721" s="1">
        <v>44251</v>
      </c>
      <c r="G3721">
        <v>36367.300000000003</v>
      </c>
      <c r="H3721">
        <v>95.753</v>
      </c>
      <c r="I3721" t="s">
        <v>22</v>
      </c>
      <c r="J3721" t="s">
        <v>73</v>
      </c>
      <c r="K3721" t="s">
        <v>61</v>
      </c>
      <c r="L3721" t="s">
        <v>46</v>
      </c>
      <c r="M3721" t="s">
        <v>68</v>
      </c>
      <c r="N3721" t="s">
        <v>25</v>
      </c>
      <c r="O3721" t="s">
        <v>38</v>
      </c>
      <c r="P3721" t="s">
        <v>48</v>
      </c>
      <c r="Q3721" t="s">
        <v>26</v>
      </c>
      <c r="R3721" t="s">
        <v>41</v>
      </c>
      <c r="S3721" t="s">
        <v>69</v>
      </c>
      <c r="T3721">
        <v>4</v>
      </c>
    </row>
    <row r="3722" spans="1:20" x14ac:dyDescent="0.3">
      <c r="A3722">
        <v>536</v>
      </c>
      <c r="B3722">
        <v>47</v>
      </c>
      <c r="C3722" t="s">
        <v>20</v>
      </c>
      <c r="D3722" t="s">
        <v>43</v>
      </c>
      <c r="E3722">
        <v>8662.1791749999993</v>
      </c>
      <c r="F3722" s="1">
        <v>44170</v>
      </c>
      <c r="G3722">
        <v>48757.4</v>
      </c>
      <c r="H3722">
        <v>182.69499999999999</v>
      </c>
      <c r="I3722" t="s">
        <v>44</v>
      </c>
      <c r="J3722" t="s">
        <v>98</v>
      </c>
      <c r="K3722" t="s">
        <v>53</v>
      </c>
      <c r="L3722" t="s">
        <v>54</v>
      </c>
      <c r="M3722" t="s">
        <v>62</v>
      </c>
      <c r="N3722" t="s">
        <v>37</v>
      </c>
      <c r="O3722" t="s">
        <v>27</v>
      </c>
      <c r="P3722" t="s">
        <v>48</v>
      </c>
      <c r="Q3722" t="s">
        <v>48</v>
      </c>
      <c r="R3722" t="s">
        <v>28</v>
      </c>
      <c r="S3722" t="s">
        <v>42</v>
      </c>
      <c r="T3722">
        <v>4</v>
      </c>
    </row>
    <row r="3723" spans="1:20" x14ac:dyDescent="0.3">
      <c r="A3723">
        <v>547</v>
      </c>
      <c r="B3723">
        <v>31</v>
      </c>
      <c r="C3723" t="s">
        <v>30</v>
      </c>
      <c r="D3723" t="s">
        <v>50</v>
      </c>
      <c r="E3723">
        <v>11477.42253</v>
      </c>
      <c r="F3723" s="1">
        <v>45073</v>
      </c>
      <c r="G3723">
        <v>34216.400000000001</v>
      </c>
      <c r="H3723">
        <v>81.608000000000004</v>
      </c>
      <c r="I3723" t="s">
        <v>22</v>
      </c>
      <c r="J3723" t="s">
        <v>97</v>
      </c>
      <c r="K3723" t="s">
        <v>74</v>
      </c>
      <c r="L3723" t="s">
        <v>37</v>
      </c>
      <c r="M3723" t="s">
        <v>58</v>
      </c>
      <c r="N3723" t="s">
        <v>46</v>
      </c>
      <c r="O3723" t="s">
        <v>78</v>
      </c>
      <c r="P3723" t="s">
        <v>58</v>
      </c>
      <c r="Q3723" t="s">
        <v>39</v>
      </c>
      <c r="R3723" t="s">
        <v>63</v>
      </c>
      <c r="S3723" t="s">
        <v>69</v>
      </c>
      <c r="T3723">
        <v>4</v>
      </c>
    </row>
    <row r="3724" spans="1:20" x14ac:dyDescent="0.3">
      <c r="A3724">
        <v>550</v>
      </c>
      <c r="B3724">
        <v>28</v>
      </c>
      <c r="C3724" t="s">
        <v>30</v>
      </c>
      <c r="D3724" t="s">
        <v>43</v>
      </c>
      <c r="E3724">
        <v>8368.9159189999991</v>
      </c>
      <c r="F3724" s="1">
        <v>45000</v>
      </c>
      <c r="G3724">
        <v>31616.7</v>
      </c>
      <c r="H3724">
        <v>73.95</v>
      </c>
      <c r="I3724" t="s">
        <v>22</v>
      </c>
      <c r="J3724" t="s">
        <v>98</v>
      </c>
      <c r="K3724" t="s">
        <v>57</v>
      </c>
      <c r="L3724" t="s">
        <v>46</v>
      </c>
      <c r="M3724" t="s">
        <v>68</v>
      </c>
      <c r="N3724" t="s">
        <v>54</v>
      </c>
      <c r="O3724" t="s">
        <v>27</v>
      </c>
      <c r="P3724" t="s">
        <v>26</v>
      </c>
      <c r="Q3724" t="s">
        <v>40</v>
      </c>
      <c r="R3724" t="s">
        <v>49</v>
      </c>
      <c r="S3724" t="s">
        <v>42</v>
      </c>
      <c r="T3724">
        <v>4</v>
      </c>
    </row>
    <row r="3725" spans="1:20" x14ac:dyDescent="0.3">
      <c r="A3725">
        <v>552</v>
      </c>
      <c r="B3725">
        <v>49</v>
      </c>
      <c r="C3725" t="s">
        <v>20</v>
      </c>
      <c r="D3725" t="s">
        <v>21</v>
      </c>
      <c r="E3725">
        <v>8488.1021390000005</v>
      </c>
      <c r="F3725" s="1">
        <v>44932</v>
      </c>
      <c r="G3725">
        <v>35701.5</v>
      </c>
      <c r="H3725">
        <v>39.841999999999999</v>
      </c>
      <c r="I3725" t="s">
        <v>44</v>
      </c>
      <c r="J3725" t="s">
        <v>86</v>
      </c>
      <c r="K3725" t="s">
        <v>66</v>
      </c>
      <c r="L3725" t="s">
        <v>46</v>
      </c>
      <c r="M3725" t="s">
        <v>36</v>
      </c>
      <c r="N3725" t="s">
        <v>46</v>
      </c>
      <c r="O3725" t="s">
        <v>47</v>
      </c>
      <c r="P3725" t="s">
        <v>48</v>
      </c>
      <c r="Q3725" t="s">
        <v>26</v>
      </c>
      <c r="R3725" t="s">
        <v>41</v>
      </c>
      <c r="S3725" t="s">
        <v>69</v>
      </c>
      <c r="T3725">
        <v>4</v>
      </c>
    </row>
    <row r="3726" spans="1:20" x14ac:dyDescent="0.3">
      <c r="A3726">
        <v>558</v>
      </c>
      <c r="B3726">
        <v>55</v>
      </c>
      <c r="C3726" t="s">
        <v>30</v>
      </c>
      <c r="D3726" t="s">
        <v>43</v>
      </c>
      <c r="E3726">
        <v>7871.8258669999996</v>
      </c>
      <c r="F3726" s="1">
        <v>45245</v>
      </c>
      <c r="G3726">
        <v>10547.9</v>
      </c>
      <c r="H3726">
        <v>39.24</v>
      </c>
      <c r="I3726" t="s">
        <v>75</v>
      </c>
      <c r="J3726" t="s">
        <v>56</v>
      </c>
      <c r="K3726" t="s">
        <v>74</v>
      </c>
      <c r="L3726" t="s">
        <v>54</v>
      </c>
      <c r="M3726" t="s">
        <v>36</v>
      </c>
      <c r="N3726" t="s">
        <v>54</v>
      </c>
      <c r="O3726" t="s">
        <v>38</v>
      </c>
      <c r="P3726" t="s">
        <v>26</v>
      </c>
      <c r="Q3726" t="s">
        <v>58</v>
      </c>
      <c r="R3726" t="s">
        <v>41</v>
      </c>
      <c r="S3726" t="s">
        <v>72</v>
      </c>
      <c r="T3726">
        <v>4</v>
      </c>
    </row>
    <row r="3727" spans="1:20" x14ac:dyDescent="0.3">
      <c r="A3727">
        <v>559</v>
      </c>
      <c r="B3727">
        <v>28</v>
      </c>
      <c r="C3727" t="s">
        <v>30</v>
      </c>
      <c r="D3727" t="s">
        <v>50</v>
      </c>
      <c r="E3727">
        <v>11564.146479999999</v>
      </c>
      <c r="F3727" s="1">
        <v>44654</v>
      </c>
      <c r="G3727">
        <v>41086.699999999997</v>
      </c>
      <c r="H3727">
        <v>169.965</v>
      </c>
      <c r="I3727" t="s">
        <v>22</v>
      </c>
      <c r="J3727" t="s">
        <v>102</v>
      </c>
      <c r="K3727" t="s">
        <v>65</v>
      </c>
      <c r="L3727" t="s">
        <v>46</v>
      </c>
      <c r="M3727" t="s">
        <v>62</v>
      </c>
      <c r="N3727" t="s">
        <v>35</v>
      </c>
      <c r="O3727" t="s">
        <v>47</v>
      </c>
      <c r="P3727" t="s">
        <v>40</v>
      </c>
      <c r="Q3727" t="s">
        <v>40</v>
      </c>
      <c r="R3727" t="s">
        <v>41</v>
      </c>
      <c r="S3727" t="s">
        <v>72</v>
      </c>
      <c r="T3727">
        <v>4</v>
      </c>
    </row>
    <row r="3728" spans="1:20" x14ac:dyDescent="0.3">
      <c r="A3728">
        <v>562</v>
      </c>
      <c r="B3728">
        <v>39</v>
      </c>
      <c r="C3728" t="s">
        <v>30</v>
      </c>
      <c r="D3728" t="s">
        <v>50</v>
      </c>
      <c r="E3728">
        <v>9745.9366979999995</v>
      </c>
      <c r="F3728" s="1">
        <v>44775</v>
      </c>
      <c r="G3728">
        <v>8741.2000000000007</v>
      </c>
      <c r="H3728">
        <v>16.728000000000002</v>
      </c>
      <c r="I3728" t="s">
        <v>51</v>
      </c>
      <c r="J3728" t="s">
        <v>85</v>
      </c>
      <c r="K3728" t="s">
        <v>61</v>
      </c>
      <c r="L3728" t="s">
        <v>35</v>
      </c>
      <c r="M3728" t="s">
        <v>68</v>
      </c>
      <c r="N3728" t="s">
        <v>46</v>
      </c>
      <c r="O3728" t="s">
        <v>27</v>
      </c>
      <c r="P3728" t="s">
        <v>58</v>
      </c>
      <c r="Q3728" t="s">
        <v>39</v>
      </c>
      <c r="R3728" t="s">
        <v>49</v>
      </c>
      <c r="S3728" t="s">
        <v>42</v>
      </c>
      <c r="T3728">
        <v>4</v>
      </c>
    </row>
    <row r="3729" spans="1:20" x14ac:dyDescent="0.3">
      <c r="A3729">
        <v>567</v>
      </c>
      <c r="B3729">
        <v>37</v>
      </c>
      <c r="C3729" t="s">
        <v>20</v>
      </c>
      <c r="D3729" t="s">
        <v>50</v>
      </c>
      <c r="E3729">
        <v>8082.4814509999997</v>
      </c>
      <c r="F3729" s="1">
        <v>44967</v>
      </c>
      <c r="G3729">
        <v>45712.4</v>
      </c>
      <c r="H3729">
        <v>73.114999999999995</v>
      </c>
      <c r="I3729" t="s">
        <v>75</v>
      </c>
      <c r="J3729" t="s">
        <v>71</v>
      </c>
      <c r="K3729" t="s">
        <v>61</v>
      </c>
      <c r="L3729" t="s">
        <v>46</v>
      </c>
      <c r="M3729" t="s">
        <v>68</v>
      </c>
      <c r="N3729" t="s">
        <v>46</v>
      </c>
      <c r="O3729" t="s">
        <v>38</v>
      </c>
      <c r="P3729" t="s">
        <v>40</v>
      </c>
      <c r="Q3729" t="s">
        <v>58</v>
      </c>
      <c r="R3729" t="s">
        <v>63</v>
      </c>
      <c r="S3729" t="s">
        <v>42</v>
      </c>
      <c r="T3729">
        <v>4</v>
      </c>
    </row>
    <row r="3730" spans="1:20" x14ac:dyDescent="0.3">
      <c r="A3730">
        <v>571</v>
      </c>
      <c r="B3730">
        <v>45</v>
      </c>
      <c r="C3730" t="s">
        <v>20</v>
      </c>
      <c r="D3730" t="s">
        <v>31</v>
      </c>
      <c r="E3730">
        <v>3786.0474770000001</v>
      </c>
      <c r="F3730" s="1">
        <v>44239</v>
      </c>
      <c r="G3730">
        <v>16741.900000000001</v>
      </c>
      <c r="H3730">
        <v>61.006</v>
      </c>
      <c r="I3730" t="s">
        <v>51</v>
      </c>
      <c r="J3730" t="s">
        <v>67</v>
      </c>
      <c r="K3730" t="s">
        <v>53</v>
      </c>
      <c r="L3730" t="s">
        <v>37</v>
      </c>
      <c r="M3730" t="s">
        <v>68</v>
      </c>
      <c r="N3730" t="s">
        <v>46</v>
      </c>
      <c r="O3730" t="s">
        <v>38</v>
      </c>
      <c r="P3730" t="s">
        <v>26</v>
      </c>
      <c r="Q3730" t="s">
        <v>40</v>
      </c>
      <c r="R3730" t="s">
        <v>41</v>
      </c>
      <c r="S3730" t="s">
        <v>55</v>
      </c>
      <c r="T3730">
        <v>4</v>
      </c>
    </row>
    <row r="3731" spans="1:20" x14ac:dyDescent="0.3">
      <c r="A3731">
        <v>572</v>
      </c>
      <c r="B3731">
        <v>29</v>
      </c>
      <c r="C3731" t="s">
        <v>30</v>
      </c>
      <c r="D3731" t="s">
        <v>43</v>
      </c>
      <c r="E3731">
        <v>10239.11334</v>
      </c>
      <c r="F3731" s="1">
        <v>45059</v>
      </c>
      <c r="G3731">
        <v>48298.6</v>
      </c>
      <c r="H3731">
        <v>166.864</v>
      </c>
      <c r="I3731" t="s">
        <v>32</v>
      </c>
      <c r="J3731" t="s">
        <v>45</v>
      </c>
      <c r="K3731" t="s">
        <v>61</v>
      </c>
      <c r="L3731" t="s">
        <v>37</v>
      </c>
      <c r="M3731" t="s">
        <v>26</v>
      </c>
      <c r="N3731" t="s">
        <v>46</v>
      </c>
      <c r="O3731" t="s">
        <v>27</v>
      </c>
      <c r="P3731" t="s">
        <v>58</v>
      </c>
      <c r="Q3731" t="s">
        <v>58</v>
      </c>
      <c r="R3731" t="s">
        <v>41</v>
      </c>
      <c r="S3731" t="s">
        <v>69</v>
      </c>
      <c r="T3731">
        <v>4</v>
      </c>
    </row>
    <row r="3732" spans="1:20" x14ac:dyDescent="0.3">
      <c r="A3732">
        <v>581</v>
      </c>
      <c r="B3732">
        <v>41</v>
      </c>
      <c r="C3732" t="s">
        <v>20</v>
      </c>
      <c r="D3732" t="s">
        <v>50</v>
      </c>
      <c r="E3732">
        <v>6261.8316640000003</v>
      </c>
      <c r="F3732" s="1">
        <v>44799</v>
      </c>
      <c r="G3732">
        <v>26046.2</v>
      </c>
      <c r="H3732">
        <v>96.215999999999994</v>
      </c>
      <c r="I3732" t="s">
        <v>75</v>
      </c>
      <c r="J3732" t="s">
        <v>52</v>
      </c>
      <c r="K3732" t="s">
        <v>57</v>
      </c>
      <c r="L3732" t="s">
        <v>25</v>
      </c>
      <c r="M3732" t="s">
        <v>62</v>
      </c>
      <c r="N3732" t="s">
        <v>46</v>
      </c>
      <c r="O3732" t="s">
        <v>78</v>
      </c>
      <c r="P3732" t="s">
        <v>58</v>
      </c>
      <c r="Q3732" t="s">
        <v>40</v>
      </c>
      <c r="R3732" t="s">
        <v>49</v>
      </c>
      <c r="S3732" t="s">
        <v>29</v>
      </c>
      <c r="T3732">
        <v>4</v>
      </c>
    </row>
    <row r="3733" spans="1:20" x14ac:dyDescent="0.3">
      <c r="A3733">
        <v>582</v>
      </c>
      <c r="B3733">
        <v>49</v>
      </c>
      <c r="C3733" t="s">
        <v>30</v>
      </c>
      <c r="D3733" t="s">
        <v>50</v>
      </c>
      <c r="E3733">
        <v>4655.4452250000004</v>
      </c>
      <c r="F3733" s="1">
        <v>44369</v>
      </c>
      <c r="G3733">
        <v>19151.900000000001</v>
      </c>
      <c r="H3733">
        <v>48.094000000000001</v>
      </c>
      <c r="I3733" t="s">
        <v>75</v>
      </c>
      <c r="J3733" t="s">
        <v>91</v>
      </c>
      <c r="K3733" t="s">
        <v>83</v>
      </c>
      <c r="L3733" t="s">
        <v>25</v>
      </c>
      <c r="M3733" t="s">
        <v>58</v>
      </c>
      <c r="N3733" t="s">
        <v>37</v>
      </c>
      <c r="O3733" t="s">
        <v>27</v>
      </c>
      <c r="P3733" t="s">
        <v>40</v>
      </c>
      <c r="Q3733" t="s">
        <v>48</v>
      </c>
      <c r="R3733" t="s">
        <v>41</v>
      </c>
      <c r="S3733" t="s">
        <v>55</v>
      </c>
      <c r="T3733">
        <v>4</v>
      </c>
    </row>
    <row r="3734" spans="1:20" x14ac:dyDescent="0.3">
      <c r="A3734">
        <v>583</v>
      </c>
      <c r="B3734">
        <v>36</v>
      </c>
      <c r="C3734" t="s">
        <v>30</v>
      </c>
      <c r="D3734" t="s">
        <v>43</v>
      </c>
      <c r="E3734">
        <v>5150.051485</v>
      </c>
      <c r="F3734" s="1">
        <v>44746</v>
      </c>
      <c r="G3734">
        <v>29843</v>
      </c>
      <c r="H3734">
        <v>109.752</v>
      </c>
      <c r="I3734" t="s">
        <v>32</v>
      </c>
      <c r="J3734" t="s">
        <v>98</v>
      </c>
      <c r="K3734" t="s">
        <v>61</v>
      </c>
      <c r="L3734" t="s">
        <v>54</v>
      </c>
      <c r="M3734" t="s">
        <v>58</v>
      </c>
      <c r="N3734" t="s">
        <v>35</v>
      </c>
      <c r="O3734" t="s">
        <v>27</v>
      </c>
      <c r="P3734" t="s">
        <v>39</v>
      </c>
      <c r="Q3734" t="s">
        <v>40</v>
      </c>
      <c r="R3734" t="s">
        <v>63</v>
      </c>
      <c r="S3734" t="s">
        <v>55</v>
      </c>
      <c r="T3734">
        <v>4</v>
      </c>
    </row>
    <row r="3735" spans="1:20" x14ac:dyDescent="0.3">
      <c r="A3735">
        <v>588</v>
      </c>
      <c r="B3735">
        <v>45</v>
      </c>
      <c r="C3735" t="s">
        <v>20</v>
      </c>
      <c r="D3735" t="s">
        <v>43</v>
      </c>
      <c r="E3735">
        <v>6304.5589620000001</v>
      </c>
      <c r="F3735" s="1">
        <v>44338</v>
      </c>
      <c r="G3735">
        <v>22310.1</v>
      </c>
      <c r="H3735">
        <v>100.252</v>
      </c>
      <c r="I3735" t="s">
        <v>22</v>
      </c>
      <c r="J3735" t="s">
        <v>80</v>
      </c>
      <c r="K3735" t="s">
        <v>66</v>
      </c>
      <c r="L3735" t="s">
        <v>46</v>
      </c>
      <c r="M3735" t="s">
        <v>58</v>
      </c>
      <c r="N3735" t="s">
        <v>54</v>
      </c>
      <c r="O3735" t="s">
        <v>27</v>
      </c>
      <c r="P3735" t="s">
        <v>40</v>
      </c>
      <c r="Q3735" t="s">
        <v>40</v>
      </c>
      <c r="R3735" t="s">
        <v>59</v>
      </c>
      <c r="S3735" t="s">
        <v>72</v>
      </c>
      <c r="T3735">
        <v>4</v>
      </c>
    </row>
    <row r="3736" spans="1:20" x14ac:dyDescent="0.3">
      <c r="A3736">
        <v>590</v>
      </c>
      <c r="B3736">
        <v>60</v>
      </c>
      <c r="C3736" t="s">
        <v>30</v>
      </c>
      <c r="D3736" t="s">
        <v>70</v>
      </c>
      <c r="E3736">
        <v>9288.6778909999994</v>
      </c>
      <c r="F3736" s="1">
        <v>44322</v>
      </c>
      <c r="G3736">
        <v>8253.5</v>
      </c>
      <c r="H3736">
        <v>17.788</v>
      </c>
      <c r="I3736" t="s">
        <v>75</v>
      </c>
      <c r="J3736" t="s">
        <v>99</v>
      </c>
      <c r="K3736" t="s">
        <v>24</v>
      </c>
      <c r="L3736" t="s">
        <v>25</v>
      </c>
      <c r="M3736" t="s">
        <v>68</v>
      </c>
      <c r="N3736" t="s">
        <v>54</v>
      </c>
      <c r="O3736" t="s">
        <v>47</v>
      </c>
      <c r="P3736" t="s">
        <v>58</v>
      </c>
      <c r="Q3736" t="s">
        <v>48</v>
      </c>
      <c r="R3736" t="s">
        <v>28</v>
      </c>
      <c r="S3736" t="s">
        <v>42</v>
      </c>
      <c r="T3736">
        <v>4</v>
      </c>
    </row>
    <row r="3737" spans="1:20" x14ac:dyDescent="0.3">
      <c r="A3737">
        <v>595</v>
      </c>
      <c r="B3737">
        <v>36</v>
      </c>
      <c r="C3737" t="s">
        <v>20</v>
      </c>
      <c r="D3737" t="s">
        <v>43</v>
      </c>
      <c r="E3737">
        <v>7401.4387120000001</v>
      </c>
      <c r="F3737" s="1">
        <v>44086</v>
      </c>
      <c r="G3737">
        <v>6020.7</v>
      </c>
      <c r="H3737">
        <v>9.6219999999999999</v>
      </c>
      <c r="I3737" t="s">
        <v>22</v>
      </c>
      <c r="J3737" t="s">
        <v>56</v>
      </c>
      <c r="K3737" t="s">
        <v>83</v>
      </c>
      <c r="L3737" t="s">
        <v>54</v>
      </c>
      <c r="M3737" t="s">
        <v>36</v>
      </c>
      <c r="N3737" t="s">
        <v>37</v>
      </c>
      <c r="O3737" t="s">
        <v>47</v>
      </c>
      <c r="P3737" t="s">
        <v>26</v>
      </c>
      <c r="Q3737" t="s">
        <v>48</v>
      </c>
      <c r="R3737" t="s">
        <v>59</v>
      </c>
      <c r="S3737" t="s">
        <v>42</v>
      </c>
      <c r="T3737">
        <v>4</v>
      </c>
    </row>
    <row r="3738" spans="1:20" x14ac:dyDescent="0.3">
      <c r="A3738">
        <v>597</v>
      </c>
      <c r="B3738">
        <v>21</v>
      </c>
      <c r="C3738" t="s">
        <v>30</v>
      </c>
      <c r="D3738" t="s">
        <v>21</v>
      </c>
      <c r="E3738">
        <v>5715.9526910000004</v>
      </c>
      <c r="F3738" s="1">
        <v>45136</v>
      </c>
      <c r="G3738">
        <v>38891.599999999999</v>
      </c>
      <c r="H3738">
        <v>105.255</v>
      </c>
      <c r="I3738" t="s">
        <v>22</v>
      </c>
      <c r="J3738" t="s">
        <v>64</v>
      </c>
      <c r="K3738" t="s">
        <v>83</v>
      </c>
      <c r="L3738" t="s">
        <v>46</v>
      </c>
      <c r="M3738" t="s">
        <v>62</v>
      </c>
      <c r="N3738" t="s">
        <v>54</v>
      </c>
      <c r="O3738" t="s">
        <v>38</v>
      </c>
      <c r="P3738" t="s">
        <v>58</v>
      </c>
      <c r="Q3738" t="s">
        <v>26</v>
      </c>
      <c r="R3738" t="s">
        <v>28</v>
      </c>
      <c r="S3738" t="s">
        <v>55</v>
      </c>
      <c r="T3738">
        <v>4</v>
      </c>
    </row>
    <row r="3739" spans="1:20" x14ac:dyDescent="0.3">
      <c r="A3739">
        <v>605</v>
      </c>
      <c r="B3739">
        <v>43</v>
      </c>
      <c r="C3739" t="s">
        <v>20</v>
      </c>
      <c r="D3739" t="s">
        <v>21</v>
      </c>
      <c r="E3739">
        <v>7174.2268649999996</v>
      </c>
      <c r="F3739" s="1">
        <v>44582</v>
      </c>
      <c r="G3739">
        <v>42835.5</v>
      </c>
      <c r="H3739">
        <v>134.285</v>
      </c>
      <c r="I3739" t="s">
        <v>75</v>
      </c>
      <c r="J3739" t="s">
        <v>76</v>
      </c>
      <c r="K3739" t="s">
        <v>34</v>
      </c>
      <c r="L3739" t="s">
        <v>37</v>
      </c>
      <c r="M3739" t="s">
        <v>36</v>
      </c>
      <c r="N3739" t="s">
        <v>37</v>
      </c>
      <c r="O3739" t="s">
        <v>78</v>
      </c>
      <c r="P3739" t="s">
        <v>26</v>
      </c>
      <c r="Q3739" t="s">
        <v>39</v>
      </c>
      <c r="R3739" t="s">
        <v>63</v>
      </c>
      <c r="S3739" t="s">
        <v>42</v>
      </c>
      <c r="T3739">
        <v>4</v>
      </c>
    </row>
    <row r="3740" spans="1:20" x14ac:dyDescent="0.3">
      <c r="A3740">
        <v>615</v>
      </c>
      <c r="B3740">
        <v>28</v>
      </c>
      <c r="C3740" t="s">
        <v>30</v>
      </c>
      <c r="D3740" t="s">
        <v>43</v>
      </c>
      <c r="E3740">
        <v>5512.3971510000001</v>
      </c>
      <c r="F3740" s="1">
        <v>44165</v>
      </c>
      <c r="G3740">
        <v>23105.599999999999</v>
      </c>
      <c r="H3740">
        <v>109.776</v>
      </c>
      <c r="I3740" t="s">
        <v>44</v>
      </c>
      <c r="J3740" t="s">
        <v>85</v>
      </c>
      <c r="K3740" t="s">
        <v>74</v>
      </c>
      <c r="L3740" t="s">
        <v>54</v>
      </c>
      <c r="M3740" t="s">
        <v>68</v>
      </c>
      <c r="N3740" t="s">
        <v>35</v>
      </c>
      <c r="O3740" t="s">
        <v>27</v>
      </c>
      <c r="P3740" t="s">
        <v>48</v>
      </c>
      <c r="Q3740" t="s">
        <v>48</v>
      </c>
      <c r="R3740" t="s">
        <v>49</v>
      </c>
      <c r="S3740" t="s">
        <v>55</v>
      </c>
      <c r="T3740">
        <v>4</v>
      </c>
    </row>
    <row r="3741" spans="1:20" x14ac:dyDescent="0.3">
      <c r="A3741">
        <v>616</v>
      </c>
      <c r="B3741">
        <v>40</v>
      </c>
      <c r="C3741" t="s">
        <v>30</v>
      </c>
      <c r="D3741" t="s">
        <v>50</v>
      </c>
      <c r="E3741">
        <v>10437.76892</v>
      </c>
      <c r="F3741" s="1">
        <v>44424</v>
      </c>
      <c r="G3741">
        <v>16751.7</v>
      </c>
      <c r="H3741">
        <v>37.216000000000001</v>
      </c>
      <c r="I3741" t="s">
        <v>44</v>
      </c>
      <c r="J3741" t="s">
        <v>71</v>
      </c>
      <c r="K3741" t="s">
        <v>57</v>
      </c>
      <c r="L3741" t="s">
        <v>37</v>
      </c>
      <c r="M3741" t="s">
        <v>68</v>
      </c>
      <c r="N3741" t="s">
        <v>46</v>
      </c>
      <c r="O3741" t="s">
        <v>38</v>
      </c>
      <c r="P3741" t="s">
        <v>40</v>
      </c>
      <c r="Q3741" t="s">
        <v>39</v>
      </c>
      <c r="R3741" t="s">
        <v>28</v>
      </c>
      <c r="S3741" t="s">
        <v>55</v>
      </c>
      <c r="T3741">
        <v>4</v>
      </c>
    </row>
    <row r="3742" spans="1:20" x14ac:dyDescent="0.3">
      <c r="A3742">
        <v>620</v>
      </c>
      <c r="B3742">
        <v>41</v>
      </c>
      <c r="C3742" t="s">
        <v>20</v>
      </c>
      <c r="D3742" t="s">
        <v>43</v>
      </c>
      <c r="E3742">
        <v>9096.5388060000005</v>
      </c>
      <c r="F3742" s="1">
        <v>44387</v>
      </c>
      <c r="G3742">
        <v>39539.5</v>
      </c>
      <c r="H3742">
        <v>135.21700000000001</v>
      </c>
      <c r="I3742" t="s">
        <v>75</v>
      </c>
      <c r="J3742" t="s">
        <v>71</v>
      </c>
      <c r="K3742" t="s">
        <v>74</v>
      </c>
      <c r="L3742" t="s">
        <v>25</v>
      </c>
      <c r="M3742" t="s">
        <v>68</v>
      </c>
      <c r="N3742" t="s">
        <v>25</v>
      </c>
      <c r="O3742" t="s">
        <v>38</v>
      </c>
      <c r="P3742" t="s">
        <v>58</v>
      </c>
      <c r="Q3742" t="s">
        <v>26</v>
      </c>
      <c r="R3742" t="s">
        <v>59</v>
      </c>
      <c r="S3742" t="s">
        <v>29</v>
      </c>
      <c r="T3742">
        <v>4</v>
      </c>
    </row>
    <row r="3743" spans="1:20" x14ac:dyDescent="0.3">
      <c r="A3743">
        <v>621</v>
      </c>
      <c r="B3743">
        <v>63</v>
      </c>
      <c r="C3743" t="s">
        <v>20</v>
      </c>
      <c r="D3743" t="s">
        <v>43</v>
      </c>
      <c r="E3743">
        <v>8909.3137179999994</v>
      </c>
      <c r="F3743" s="1">
        <v>44787</v>
      </c>
      <c r="G3743">
        <v>38793.1</v>
      </c>
      <c r="H3743">
        <v>164.90100000000001</v>
      </c>
      <c r="I3743" t="s">
        <v>32</v>
      </c>
      <c r="J3743" t="s">
        <v>96</v>
      </c>
      <c r="K3743" t="s">
        <v>61</v>
      </c>
      <c r="L3743" t="s">
        <v>35</v>
      </c>
      <c r="M3743" t="s">
        <v>26</v>
      </c>
      <c r="N3743" t="s">
        <v>37</v>
      </c>
      <c r="O3743" t="s">
        <v>38</v>
      </c>
      <c r="P3743" t="s">
        <v>58</v>
      </c>
      <c r="Q3743" t="s">
        <v>39</v>
      </c>
      <c r="R3743" t="s">
        <v>49</v>
      </c>
      <c r="S3743" t="s">
        <v>69</v>
      </c>
      <c r="T3743">
        <v>4</v>
      </c>
    </row>
    <row r="3744" spans="1:20" x14ac:dyDescent="0.3">
      <c r="A3744">
        <v>624</v>
      </c>
      <c r="B3744">
        <v>43</v>
      </c>
      <c r="C3744" t="s">
        <v>30</v>
      </c>
      <c r="D3744" t="s">
        <v>21</v>
      </c>
      <c r="E3744">
        <v>9822.2025830000002</v>
      </c>
      <c r="F3744" s="1">
        <v>45009</v>
      </c>
      <c r="G3744">
        <v>46478.9</v>
      </c>
      <c r="H3744">
        <v>137.18299999999999</v>
      </c>
      <c r="I3744" t="s">
        <v>75</v>
      </c>
      <c r="J3744" t="s">
        <v>45</v>
      </c>
      <c r="K3744" t="s">
        <v>65</v>
      </c>
      <c r="L3744" t="s">
        <v>54</v>
      </c>
      <c r="M3744" t="s">
        <v>36</v>
      </c>
      <c r="N3744" t="s">
        <v>37</v>
      </c>
      <c r="O3744" t="s">
        <v>78</v>
      </c>
      <c r="P3744" t="s">
        <v>26</v>
      </c>
      <c r="Q3744" t="s">
        <v>39</v>
      </c>
      <c r="R3744" t="s">
        <v>49</v>
      </c>
      <c r="S3744" t="s">
        <v>55</v>
      </c>
      <c r="T3744">
        <v>4</v>
      </c>
    </row>
    <row r="3745" spans="1:20" x14ac:dyDescent="0.3">
      <c r="A3745">
        <v>626</v>
      </c>
      <c r="B3745">
        <v>38</v>
      </c>
      <c r="C3745" t="s">
        <v>20</v>
      </c>
      <c r="D3745" t="s">
        <v>43</v>
      </c>
      <c r="E3745">
        <v>5660.0977009999997</v>
      </c>
      <c r="F3745" s="1">
        <v>44275</v>
      </c>
      <c r="G3745">
        <v>9398.7999999999993</v>
      </c>
      <c r="H3745">
        <v>27.469000000000001</v>
      </c>
      <c r="I3745" t="s">
        <v>22</v>
      </c>
      <c r="J3745" t="s">
        <v>98</v>
      </c>
      <c r="K3745" t="s">
        <v>61</v>
      </c>
      <c r="L3745" t="s">
        <v>35</v>
      </c>
      <c r="M3745" t="s">
        <v>58</v>
      </c>
      <c r="N3745" t="s">
        <v>37</v>
      </c>
      <c r="O3745" t="s">
        <v>47</v>
      </c>
      <c r="P3745" t="s">
        <v>48</v>
      </c>
      <c r="Q3745" t="s">
        <v>39</v>
      </c>
      <c r="R3745" t="s">
        <v>49</v>
      </c>
      <c r="S3745" t="s">
        <v>55</v>
      </c>
      <c r="T3745">
        <v>4</v>
      </c>
    </row>
    <row r="3746" spans="1:20" x14ac:dyDescent="0.3">
      <c r="A3746">
        <v>627</v>
      </c>
      <c r="B3746">
        <v>34</v>
      </c>
      <c r="C3746" t="s">
        <v>20</v>
      </c>
      <c r="D3746" t="s">
        <v>21</v>
      </c>
      <c r="E3746">
        <v>8470.4653720000006</v>
      </c>
      <c r="F3746" s="1">
        <v>44258</v>
      </c>
      <c r="G3746">
        <v>44388.7</v>
      </c>
      <c r="H3746">
        <v>207.01900000000001</v>
      </c>
      <c r="I3746" t="s">
        <v>75</v>
      </c>
      <c r="J3746" t="s">
        <v>101</v>
      </c>
      <c r="K3746" t="s">
        <v>74</v>
      </c>
      <c r="L3746" t="s">
        <v>25</v>
      </c>
      <c r="M3746" t="s">
        <v>26</v>
      </c>
      <c r="N3746" t="s">
        <v>54</v>
      </c>
      <c r="O3746" t="s">
        <v>47</v>
      </c>
      <c r="P3746" t="s">
        <v>48</v>
      </c>
      <c r="Q3746" t="s">
        <v>58</v>
      </c>
      <c r="R3746" t="s">
        <v>49</v>
      </c>
      <c r="S3746" t="s">
        <v>42</v>
      </c>
      <c r="T3746">
        <v>4</v>
      </c>
    </row>
    <row r="3747" spans="1:20" x14ac:dyDescent="0.3">
      <c r="A3747">
        <v>630</v>
      </c>
      <c r="B3747">
        <v>29</v>
      </c>
      <c r="C3747" t="s">
        <v>30</v>
      </c>
      <c r="D3747" t="s">
        <v>43</v>
      </c>
      <c r="E3747">
        <v>3368.0784840000001</v>
      </c>
      <c r="F3747" s="1">
        <v>44616</v>
      </c>
      <c r="G3747">
        <v>28506.799999999999</v>
      </c>
      <c r="H3747">
        <v>139.54</v>
      </c>
      <c r="I3747" t="s">
        <v>51</v>
      </c>
      <c r="J3747" t="s">
        <v>87</v>
      </c>
      <c r="K3747" t="s">
        <v>57</v>
      </c>
      <c r="L3747" t="s">
        <v>35</v>
      </c>
      <c r="M3747" t="s">
        <v>62</v>
      </c>
      <c r="N3747" t="s">
        <v>35</v>
      </c>
      <c r="O3747" t="s">
        <v>78</v>
      </c>
      <c r="P3747" t="s">
        <v>26</v>
      </c>
      <c r="Q3747" t="s">
        <v>58</v>
      </c>
      <c r="R3747" t="s">
        <v>63</v>
      </c>
      <c r="S3747" t="s">
        <v>29</v>
      </c>
      <c r="T3747">
        <v>4</v>
      </c>
    </row>
    <row r="3748" spans="1:20" x14ac:dyDescent="0.3">
      <c r="A3748">
        <v>635</v>
      </c>
      <c r="B3748">
        <v>37</v>
      </c>
      <c r="C3748" t="s">
        <v>30</v>
      </c>
      <c r="D3748" t="s">
        <v>31</v>
      </c>
      <c r="E3748">
        <v>6432.6429019999996</v>
      </c>
      <c r="F3748" s="1">
        <v>44694</v>
      </c>
      <c r="G3748">
        <v>33248.800000000003</v>
      </c>
      <c r="H3748">
        <v>110.82899999999999</v>
      </c>
      <c r="I3748" t="s">
        <v>44</v>
      </c>
      <c r="J3748" t="s">
        <v>99</v>
      </c>
      <c r="K3748" t="s">
        <v>24</v>
      </c>
      <c r="L3748" t="s">
        <v>35</v>
      </c>
      <c r="M3748" t="s">
        <v>62</v>
      </c>
      <c r="N3748" t="s">
        <v>46</v>
      </c>
      <c r="O3748" t="s">
        <v>27</v>
      </c>
      <c r="P3748" t="s">
        <v>48</v>
      </c>
      <c r="Q3748" t="s">
        <v>39</v>
      </c>
      <c r="R3748" t="s">
        <v>49</v>
      </c>
      <c r="S3748" t="s">
        <v>42</v>
      </c>
      <c r="T3748">
        <v>4</v>
      </c>
    </row>
    <row r="3749" spans="1:20" x14ac:dyDescent="0.3">
      <c r="A3749">
        <v>637</v>
      </c>
      <c r="B3749">
        <v>42</v>
      </c>
      <c r="C3749" t="s">
        <v>30</v>
      </c>
      <c r="D3749" t="s">
        <v>50</v>
      </c>
      <c r="E3749">
        <v>12335.9936</v>
      </c>
      <c r="F3749" s="1">
        <v>45296</v>
      </c>
      <c r="G3749">
        <v>29538.5</v>
      </c>
      <c r="H3749">
        <v>105.187</v>
      </c>
      <c r="I3749" t="s">
        <v>22</v>
      </c>
      <c r="J3749" t="s">
        <v>71</v>
      </c>
      <c r="K3749" t="s">
        <v>53</v>
      </c>
      <c r="L3749" t="s">
        <v>54</v>
      </c>
      <c r="M3749" t="s">
        <v>36</v>
      </c>
      <c r="N3749" t="s">
        <v>54</v>
      </c>
      <c r="O3749" t="s">
        <v>27</v>
      </c>
      <c r="P3749" t="s">
        <v>58</v>
      </c>
      <c r="Q3749" t="s">
        <v>58</v>
      </c>
      <c r="R3749" t="s">
        <v>63</v>
      </c>
      <c r="S3749" t="s">
        <v>42</v>
      </c>
      <c r="T3749">
        <v>4</v>
      </c>
    </row>
    <row r="3750" spans="1:20" x14ac:dyDescent="0.3">
      <c r="A3750">
        <v>644</v>
      </c>
      <c r="B3750">
        <v>39</v>
      </c>
      <c r="C3750" t="s">
        <v>30</v>
      </c>
      <c r="D3750" t="s">
        <v>43</v>
      </c>
      <c r="E3750">
        <v>8427.4328640000003</v>
      </c>
      <c r="F3750" s="1">
        <v>45309</v>
      </c>
      <c r="G3750">
        <v>5862.5</v>
      </c>
      <c r="H3750">
        <v>12.693</v>
      </c>
      <c r="I3750" t="s">
        <v>32</v>
      </c>
      <c r="J3750" t="s">
        <v>33</v>
      </c>
      <c r="K3750" t="s">
        <v>83</v>
      </c>
      <c r="L3750" t="s">
        <v>46</v>
      </c>
      <c r="M3750" t="s">
        <v>36</v>
      </c>
      <c r="N3750" t="s">
        <v>37</v>
      </c>
      <c r="O3750" t="s">
        <v>47</v>
      </c>
      <c r="P3750" t="s">
        <v>58</v>
      </c>
      <c r="Q3750" t="s">
        <v>26</v>
      </c>
      <c r="R3750" t="s">
        <v>59</v>
      </c>
      <c r="S3750" t="s">
        <v>55</v>
      </c>
      <c r="T3750">
        <v>4</v>
      </c>
    </row>
    <row r="3751" spans="1:20" x14ac:dyDescent="0.3">
      <c r="A3751">
        <v>648</v>
      </c>
      <c r="B3751">
        <v>34</v>
      </c>
      <c r="C3751" t="s">
        <v>20</v>
      </c>
      <c r="D3751" t="s">
        <v>50</v>
      </c>
      <c r="E3751">
        <v>2999.7560840000001</v>
      </c>
      <c r="F3751" s="1">
        <v>44914</v>
      </c>
      <c r="G3751">
        <v>18143.599999999999</v>
      </c>
      <c r="H3751">
        <v>18.635999999999999</v>
      </c>
      <c r="I3751" t="s">
        <v>51</v>
      </c>
      <c r="J3751" t="s">
        <v>91</v>
      </c>
      <c r="K3751" t="s">
        <v>61</v>
      </c>
      <c r="L3751" t="s">
        <v>46</v>
      </c>
      <c r="M3751" t="s">
        <v>62</v>
      </c>
      <c r="N3751" t="s">
        <v>37</v>
      </c>
      <c r="O3751" t="s">
        <v>78</v>
      </c>
      <c r="P3751" t="s">
        <v>48</v>
      </c>
      <c r="Q3751" t="s">
        <v>26</v>
      </c>
      <c r="R3751" t="s">
        <v>63</v>
      </c>
      <c r="S3751" t="s">
        <v>42</v>
      </c>
      <c r="T3751">
        <v>4</v>
      </c>
    </row>
    <row r="3752" spans="1:20" x14ac:dyDescent="0.3">
      <c r="A3752">
        <v>649</v>
      </c>
      <c r="B3752">
        <v>36</v>
      </c>
      <c r="C3752" t="s">
        <v>30</v>
      </c>
      <c r="D3752" t="s">
        <v>43</v>
      </c>
      <c r="E3752">
        <v>8757.3377779999992</v>
      </c>
      <c r="F3752" s="1">
        <v>44952</v>
      </c>
      <c r="G3752">
        <v>8694.7999999999993</v>
      </c>
      <c r="H3752">
        <v>11.053000000000001</v>
      </c>
      <c r="I3752" t="s">
        <v>75</v>
      </c>
      <c r="J3752" t="s">
        <v>85</v>
      </c>
      <c r="K3752" t="s">
        <v>53</v>
      </c>
      <c r="L3752" t="s">
        <v>25</v>
      </c>
      <c r="M3752" t="s">
        <v>36</v>
      </c>
      <c r="N3752" t="s">
        <v>37</v>
      </c>
      <c r="O3752" t="s">
        <v>27</v>
      </c>
      <c r="P3752" t="s">
        <v>26</v>
      </c>
      <c r="Q3752" t="s">
        <v>58</v>
      </c>
      <c r="R3752" t="s">
        <v>28</v>
      </c>
      <c r="S3752" t="s">
        <v>29</v>
      </c>
      <c r="T3752">
        <v>4</v>
      </c>
    </row>
    <row r="3753" spans="1:20" x14ac:dyDescent="0.3">
      <c r="A3753">
        <v>651</v>
      </c>
      <c r="B3753">
        <v>43</v>
      </c>
      <c r="C3753" t="s">
        <v>20</v>
      </c>
      <c r="D3753" t="s">
        <v>43</v>
      </c>
      <c r="E3753">
        <v>7414.0703919999996</v>
      </c>
      <c r="F3753" s="1">
        <v>44114</v>
      </c>
      <c r="G3753">
        <v>19515.2</v>
      </c>
      <c r="H3753">
        <v>27.081</v>
      </c>
      <c r="I3753" t="s">
        <v>75</v>
      </c>
      <c r="J3753" t="s">
        <v>33</v>
      </c>
      <c r="K3753" t="s">
        <v>61</v>
      </c>
      <c r="L3753" t="s">
        <v>54</v>
      </c>
      <c r="M3753" t="s">
        <v>26</v>
      </c>
      <c r="N3753" t="s">
        <v>35</v>
      </c>
      <c r="O3753" t="s">
        <v>38</v>
      </c>
      <c r="P3753" t="s">
        <v>48</v>
      </c>
      <c r="Q3753" t="s">
        <v>39</v>
      </c>
      <c r="R3753" t="s">
        <v>41</v>
      </c>
      <c r="S3753" t="s">
        <v>72</v>
      </c>
      <c r="T3753">
        <v>4</v>
      </c>
    </row>
    <row r="3754" spans="1:20" x14ac:dyDescent="0.3">
      <c r="A3754">
        <v>653</v>
      </c>
      <c r="B3754">
        <v>51</v>
      </c>
      <c r="C3754" t="s">
        <v>20</v>
      </c>
      <c r="D3754" t="s">
        <v>50</v>
      </c>
      <c r="E3754">
        <v>4457.7403199999999</v>
      </c>
      <c r="F3754" s="1">
        <v>44802</v>
      </c>
      <c r="G3754">
        <v>46542.7</v>
      </c>
      <c r="H3754">
        <v>120.312</v>
      </c>
      <c r="I3754" t="s">
        <v>44</v>
      </c>
      <c r="J3754" t="s">
        <v>87</v>
      </c>
      <c r="K3754" t="s">
        <v>61</v>
      </c>
      <c r="L3754" t="s">
        <v>35</v>
      </c>
      <c r="M3754" t="s">
        <v>68</v>
      </c>
      <c r="N3754" t="s">
        <v>54</v>
      </c>
      <c r="O3754" t="s">
        <v>27</v>
      </c>
      <c r="P3754" t="s">
        <v>48</v>
      </c>
      <c r="Q3754" t="s">
        <v>48</v>
      </c>
      <c r="R3754" t="s">
        <v>63</v>
      </c>
      <c r="S3754" t="s">
        <v>72</v>
      </c>
      <c r="T3754">
        <v>4</v>
      </c>
    </row>
    <row r="3755" spans="1:20" x14ac:dyDescent="0.3">
      <c r="A3755">
        <v>656</v>
      </c>
      <c r="B3755">
        <v>37</v>
      </c>
      <c r="C3755" t="s">
        <v>20</v>
      </c>
      <c r="D3755" t="s">
        <v>50</v>
      </c>
      <c r="E3755">
        <v>7643.3916120000004</v>
      </c>
      <c r="F3755" s="1">
        <v>44297</v>
      </c>
      <c r="G3755">
        <v>17398</v>
      </c>
      <c r="H3755">
        <v>37.347000000000001</v>
      </c>
      <c r="I3755" t="s">
        <v>75</v>
      </c>
      <c r="J3755" t="s">
        <v>98</v>
      </c>
      <c r="K3755" t="s">
        <v>53</v>
      </c>
      <c r="L3755" t="s">
        <v>25</v>
      </c>
      <c r="M3755" t="s">
        <v>36</v>
      </c>
      <c r="N3755" t="s">
        <v>46</v>
      </c>
      <c r="O3755" t="s">
        <v>27</v>
      </c>
      <c r="P3755" t="s">
        <v>39</v>
      </c>
      <c r="Q3755" t="s">
        <v>58</v>
      </c>
      <c r="R3755" t="s">
        <v>63</v>
      </c>
      <c r="S3755" t="s">
        <v>72</v>
      </c>
      <c r="T3755">
        <v>4</v>
      </c>
    </row>
    <row r="3756" spans="1:20" x14ac:dyDescent="0.3">
      <c r="A3756">
        <v>660</v>
      </c>
      <c r="B3756">
        <v>51</v>
      </c>
      <c r="C3756" t="s">
        <v>20</v>
      </c>
      <c r="D3756" t="s">
        <v>50</v>
      </c>
      <c r="E3756">
        <v>4604.0154519999996</v>
      </c>
      <c r="F3756" s="1">
        <v>45240</v>
      </c>
      <c r="G3756">
        <v>41866.400000000001</v>
      </c>
      <c r="H3756">
        <v>45.795000000000002</v>
      </c>
      <c r="I3756" t="s">
        <v>32</v>
      </c>
      <c r="J3756" t="s">
        <v>98</v>
      </c>
      <c r="K3756" t="s">
        <v>65</v>
      </c>
      <c r="L3756" t="s">
        <v>46</v>
      </c>
      <c r="M3756" t="s">
        <v>68</v>
      </c>
      <c r="N3756" t="s">
        <v>46</v>
      </c>
      <c r="O3756" t="s">
        <v>27</v>
      </c>
      <c r="P3756" t="s">
        <v>58</v>
      </c>
      <c r="Q3756" t="s">
        <v>48</v>
      </c>
      <c r="R3756" t="s">
        <v>59</v>
      </c>
      <c r="S3756" t="s">
        <v>42</v>
      </c>
      <c r="T3756">
        <v>4</v>
      </c>
    </row>
    <row r="3757" spans="1:20" x14ac:dyDescent="0.3">
      <c r="A3757">
        <v>661</v>
      </c>
      <c r="B3757">
        <v>43</v>
      </c>
      <c r="C3757" t="s">
        <v>20</v>
      </c>
      <c r="D3757" t="s">
        <v>43</v>
      </c>
      <c r="E3757">
        <v>5431.9367300000004</v>
      </c>
      <c r="F3757" s="1">
        <v>44441</v>
      </c>
      <c r="G3757">
        <v>18282.8</v>
      </c>
      <c r="H3757">
        <v>81.593999999999994</v>
      </c>
      <c r="I3757" t="s">
        <v>44</v>
      </c>
      <c r="J3757" t="s">
        <v>71</v>
      </c>
      <c r="K3757" t="s">
        <v>83</v>
      </c>
      <c r="L3757" t="s">
        <v>25</v>
      </c>
      <c r="M3757" t="s">
        <v>68</v>
      </c>
      <c r="N3757" t="s">
        <v>25</v>
      </c>
      <c r="O3757" t="s">
        <v>27</v>
      </c>
      <c r="P3757" t="s">
        <v>48</v>
      </c>
      <c r="Q3757" t="s">
        <v>48</v>
      </c>
      <c r="R3757" t="s">
        <v>59</v>
      </c>
      <c r="S3757" t="s">
        <v>42</v>
      </c>
      <c r="T3757">
        <v>4</v>
      </c>
    </row>
    <row r="3758" spans="1:20" x14ac:dyDescent="0.3">
      <c r="A3758">
        <v>664</v>
      </c>
      <c r="B3758">
        <v>37</v>
      </c>
      <c r="C3758" t="s">
        <v>20</v>
      </c>
      <c r="D3758" t="s">
        <v>43</v>
      </c>
      <c r="E3758">
        <v>6989.3408230000005</v>
      </c>
      <c r="F3758" s="1">
        <v>44414</v>
      </c>
      <c r="G3758">
        <v>41527.800000000003</v>
      </c>
      <c r="H3758">
        <v>80.477999999999994</v>
      </c>
      <c r="I3758" t="s">
        <v>44</v>
      </c>
      <c r="J3758" t="s">
        <v>86</v>
      </c>
      <c r="K3758" t="s">
        <v>66</v>
      </c>
      <c r="L3758" t="s">
        <v>25</v>
      </c>
      <c r="M3758" t="s">
        <v>68</v>
      </c>
      <c r="N3758" t="s">
        <v>54</v>
      </c>
      <c r="O3758" t="s">
        <v>38</v>
      </c>
      <c r="P3758" t="s">
        <v>26</v>
      </c>
      <c r="Q3758" t="s">
        <v>26</v>
      </c>
      <c r="R3758" t="s">
        <v>28</v>
      </c>
      <c r="S3758" t="s">
        <v>72</v>
      </c>
      <c r="T3758">
        <v>4</v>
      </c>
    </row>
    <row r="3759" spans="1:20" x14ac:dyDescent="0.3">
      <c r="A3759">
        <v>666</v>
      </c>
      <c r="B3759">
        <v>37</v>
      </c>
      <c r="C3759" t="s">
        <v>20</v>
      </c>
      <c r="D3759" t="s">
        <v>50</v>
      </c>
      <c r="E3759">
        <v>7479.68055</v>
      </c>
      <c r="F3759" s="1">
        <v>44649</v>
      </c>
      <c r="G3759">
        <v>8713.6</v>
      </c>
      <c r="H3759">
        <v>39.936999999999998</v>
      </c>
      <c r="I3759" t="s">
        <v>32</v>
      </c>
      <c r="J3759" t="s">
        <v>100</v>
      </c>
      <c r="K3759" t="s">
        <v>66</v>
      </c>
      <c r="L3759" t="s">
        <v>54</v>
      </c>
      <c r="M3759" t="s">
        <v>62</v>
      </c>
      <c r="N3759" t="s">
        <v>54</v>
      </c>
      <c r="O3759" t="s">
        <v>47</v>
      </c>
      <c r="P3759" t="s">
        <v>58</v>
      </c>
      <c r="Q3759" t="s">
        <v>39</v>
      </c>
      <c r="R3759" t="s">
        <v>28</v>
      </c>
      <c r="S3759" t="s">
        <v>42</v>
      </c>
      <c r="T3759">
        <v>4</v>
      </c>
    </row>
    <row r="3760" spans="1:20" x14ac:dyDescent="0.3">
      <c r="A3760">
        <v>668</v>
      </c>
      <c r="B3760">
        <v>42</v>
      </c>
      <c r="C3760" t="s">
        <v>30</v>
      </c>
      <c r="D3760" t="s">
        <v>50</v>
      </c>
      <c r="E3760">
        <v>8089.9278329999997</v>
      </c>
      <c r="F3760" s="1">
        <v>45295</v>
      </c>
      <c r="G3760">
        <v>10325.1</v>
      </c>
      <c r="H3760">
        <v>28.16</v>
      </c>
      <c r="I3760" t="s">
        <v>32</v>
      </c>
      <c r="J3760" t="s">
        <v>85</v>
      </c>
      <c r="K3760" t="s">
        <v>66</v>
      </c>
      <c r="L3760" t="s">
        <v>54</v>
      </c>
      <c r="M3760" t="s">
        <v>68</v>
      </c>
      <c r="N3760" t="s">
        <v>54</v>
      </c>
      <c r="O3760" t="s">
        <v>78</v>
      </c>
      <c r="P3760" t="s">
        <v>40</v>
      </c>
      <c r="Q3760" t="s">
        <v>40</v>
      </c>
      <c r="R3760" t="s">
        <v>63</v>
      </c>
      <c r="S3760" t="s">
        <v>29</v>
      </c>
      <c r="T3760">
        <v>4</v>
      </c>
    </row>
    <row r="3761" spans="1:20" x14ac:dyDescent="0.3">
      <c r="A3761">
        <v>676</v>
      </c>
      <c r="B3761">
        <v>49</v>
      </c>
      <c r="C3761" t="s">
        <v>20</v>
      </c>
      <c r="D3761" t="s">
        <v>43</v>
      </c>
      <c r="E3761">
        <v>9913.9708190000001</v>
      </c>
      <c r="F3761" s="1">
        <v>44569</v>
      </c>
      <c r="G3761">
        <v>31203.7</v>
      </c>
      <c r="H3761">
        <v>39.578000000000003</v>
      </c>
      <c r="I3761" t="s">
        <v>75</v>
      </c>
      <c r="J3761" t="s">
        <v>85</v>
      </c>
      <c r="K3761" t="s">
        <v>74</v>
      </c>
      <c r="L3761" t="s">
        <v>54</v>
      </c>
      <c r="M3761" t="s">
        <v>68</v>
      </c>
      <c r="N3761" t="s">
        <v>25</v>
      </c>
      <c r="O3761" t="s">
        <v>38</v>
      </c>
      <c r="P3761" t="s">
        <v>39</v>
      </c>
      <c r="Q3761" t="s">
        <v>40</v>
      </c>
      <c r="R3761" t="s">
        <v>49</v>
      </c>
      <c r="S3761" t="s">
        <v>55</v>
      </c>
      <c r="T3761">
        <v>4</v>
      </c>
    </row>
    <row r="3762" spans="1:20" x14ac:dyDescent="0.3">
      <c r="A3762">
        <v>680</v>
      </c>
      <c r="B3762">
        <v>44</v>
      </c>
      <c r="C3762" t="s">
        <v>20</v>
      </c>
      <c r="D3762" t="s">
        <v>43</v>
      </c>
      <c r="E3762">
        <v>5947.112357</v>
      </c>
      <c r="F3762" s="1">
        <v>44199</v>
      </c>
      <c r="G3762">
        <v>19357.2</v>
      </c>
      <c r="H3762">
        <v>61.326000000000001</v>
      </c>
      <c r="I3762" t="s">
        <v>44</v>
      </c>
      <c r="J3762" t="s">
        <v>71</v>
      </c>
      <c r="K3762" t="s">
        <v>53</v>
      </c>
      <c r="L3762" t="s">
        <v>25</v>
      </c>
      <c r="M3762" t="s">
        <v>36</v>
      </c>
      <c r="N3762" t="s">
        <v>46</v>
      </c>
      <c r="O3762" t="s">
        <v>38</v>
      </c>
      <c r="P3762" t="s">
        <v>40</v>
      </c>
      <c r="Q3762" t="s">
        <v>48</v>
      </c>
      <c r="R3762" t="s">
        <v>41</v>
      </c>
      <c r="S3762" t="s">
        <v>42</v>
      </c>
      <c r="T3762">
        <v>4</v>
      </c>
    </row>
    <row r="3763" spans="1:20" x14ac:dyDescent="0.3">
      <c r="A3763">
        <v>684</v>
      </c>
      <c r="B3763">
        <v>37</v>
      </c>
      <c r="C3763" t="s">
        <v>30</v>
      </c>
      <c r="D3763" t="s">
        <v>50</v>
      </c>
      <c r="E3763">
        <v>9750.8589800000009</v>
      </c>
      <c r="F3763" s="1">
        <v>45289</v>
      </c>
      <c r="G3763">
        <v>20608.900000000001</v>
      </c>
      <c r="H3763">
        <v>33.606000000000002</v>
      </c>
      <c r="I3763" t="s">
        <v>32</v>
      </c>
      <c r="J3763" t="s">
        <v>80</v>
      </c>
      <c r="K3763" t="s">
        <v>24</v>
      </c>
      <c r="L3763" t="s">
        <v>25</v>
      </c>
      <c r="M3763" t="s">
        <v>62</v>
      </c>
      <c r="N3763" t="s">
        <v>54</v>
      </c>
      <c r="O3763" t="s">
        <v>47</v>
      </c>
      <c r="P3763" t="s">
        <v>40</v>
      </c>
      <c r="Q3763" t="s">
        <v>39</v>
      </c>
      <c r="R3763" t="s">
        <v>41</v>
      </c>
      <c r="S3763" t="s">
        <v>72</v>
      </c>
      <c r="T3763">
        <v>4</v>
      </c>
    </row>
    <row r="3764" spans="1:20" x14ac:dyDescent="0.3">
      <c r="A3764">
        <v>691</v>
      </c>
      <c r="B3764">
        <v>42</v>
      </c>
      <c r="C3764" t="s">
        <v>20</v>
      </c>
      <c r="D3764" t="s">
        <v>50</v>
      </c>
      <c r="E3764">
        <v>10282.460520000001</v>
      </c>
      <c r="F3764" s="1">
        <v>44725</v>
      </c>
      <c r="G3764">
        <v>23718.7</v>
      </c>
      <c r="H3764">
        <v>106.857</v>
      </c>
      <c r="I3764" t="s">
        <v>32</v>
      </c>
      <c r="J3764" t="s">
        <v>88</v>
      </c>
      <c r="K3764" t="s">
        <v>57</v>
      </c>
      <c r="L3764" t="s">
        <v>35</v>
      </c>
      <c r="M3764" t="s">
        <v>26</v>
      </c>
      <c r="N3764" t="s">
        <v>37</v>
      </c>
      <c r="O3764" t="s">
        <v>78</v>
      </c>
      <c r="P3764" t="s">
        <v>40</v>
      </c>
      <c r="Q3764" t="s">
        <v>58</v>
      </c>
      <c r="R3764" t="s">
        <v>63</v>
      </c>
      <c r="S3764" t="s">
        <v>69</v>
      </c>
      <c r="T3764">
        <v>4</v>
      </c>
    </row>
    <row r="3765" spans="1:20" x14ac:dyDescent="0.3">
      <c r="A3765">
        <v>692</v>
      </c>
      <c r="B3765">
        <v>41</v>
      </c>
      <c r="C3765" t="s">
        <v>30</v>
      </c>
      <c r="D3765" t="s">
        <v>21</v>
      </c>
      <c r="E3765">
        <v>7788.3465370000004</v>
      </c>
      <c r="F3765" s="1">
        <v>44175</v>
      </c>
      <c r="G3765">
        <v>22935.7</v>
      </c>
      <c r="H3765">
        <v>29.771000000000001</v>
      </c>
      <c r="I3765" t="s">
        <v>22</v>
      </c>
      <c r="J3765" t="s">
        <v>64</v>
      </c>
      <c r="K3765" t="s">
        <v>66</v>
      </c>
      <c r="L3765" t="s">
        <v>37</v>
      </c>
      <c r="M3765" t="s">
        <v>26</v>
      </c>
      <c r="N3765" t="s">
        <v>35</v>
      </c>
      <c r="O3765" t="s">
        <v>27</v>
      </c>
      <c r="P3765" t="s">
        <v>39</v>
      </c>
      <c r="Q3765" t="s">
        <v>26</v>
      </c>
      <c r="R3765" t="s">
        <v>28</v>
      </c>
      <c r="S3765" t="s">
        <v>69</v>
      </c>
      <c r="T3765">
        <v>4</v>
      </c>
    </row>
    <row r="3766" spans="1:20" x14ac:dyDescent="0.3">
      <c r="A3766">
        <v>693</v>
      </c>
      <c r="B3766">
        <v>38</v>
      </c>
      <c r="C3766" t="s">
        <v>30</v>
      </c>
      <c r="D3766" t="s">
        <v>21</v>
      </c>
      <c r="E3766">
        <v>10323.031489999999</v>
      </c>
      <c r="F3766" s="1">
        <v>44560</v>
      </c>
      <c r="G3766">
        <v>11875.4</v>
      </c>
      <c r="H3766">
        <v>24.7</v>
      </c>
      <c r="I3766" t="s">
        <v>51</v>
      </c>
      <c r="J3766" t="s">
        <v>92</v>
      </c>
      <c r="K3766" t="s">
        <v>53</v>
      </c>
      <c r="L3766" t="s">
        <v>25</v>
      </c>
      <c r="M3766" t="s">
        <v>68</v>
      </c>
      <c r="N3766" t="s">
        <v>54</v>
      </c>
      <c r="O3766" t="s">
        <v>27</v>
      </c>
      <c r="P3766" t="s">
        <v>58</v>
      </c>
      <c r="Q3766" t="s">
        <v>58</v>
      </c>
      <c r="R3766" t="s">
        <v>59</v>
      </c>
      <c r="S3766" t="s">
        <v>42</v>
      </c>
      <c r="T3766">
        <v>4</v>
      </c>
    </row>
    <row r="3767" spans="1:20" x14ac:dyDescent="0.3">
      <c r="A3767">
        <v>694</v>
      </c>
      <c r="B3767">
        <v>48</v>
      </c>
      <c r="C3767" t="s">
        <v>30</v>
      </c>
      <c r="D3767" t="s">
        <v>50</v>
      </c>
      <c r="E3767">
        <v>7216.4636259999997</v>
      </c>
      <c r="F3767" s="1">
        <v>45051</v>
      </c>
      <c r="G3767">
        <v>39707.599999999999</v>
      </c>
      <c r="H3767">
        <v>132.44200000000001</v>
      </c>
      <c r="I3767" t="s">
        <v>75</v>
      </c>
      <c r="J3767" t="s">
        <v>33</v>
      </c>
      <c r="K3767" t="s">
        <v>83</v>
      </c>
      <c r="L3767" t="s">
        <v>25</v>
      </c>
      <c r="M3767" t="s">
        <v>62</v>
      </c>
      <c r="N3767" t="s">
        <v>35</v>
      </c>
      <c r="O3767" t="s">
        <v>27</v>
      </c>
      <c r="P3767" t="s">
        <v>39</v>
      </c>
      <c r="Q3767" t="s">
        <v>39</v>
      </c>
      <c r="R3767" t="s">
        <v>63</v>
      </c>
      <c r="S3767" t="s">
        <v>42</v>
      </c>
      <c r="T3767">
        <v>4</v>
      </c>
    </row>
    <row r="3768" spans="1:20" x14ac:dyDescent="0.3">
      <c r="A3768">
        <v>696</v>
      </c>
      <c r="B3768">
        <v>48</v>
      </c>
      <c r="C3768" t="s">
        <v>20</v>
      </c>
      <c r="D3768" t="s">
        <v>21</v>
      </c>
      <c r="E3768">
        <v>5983.2044400000004</v>
      </c>
      <c r="F3768" s="1">
        <v>44830</v>
      </c>
      <c r="G3768">
        <v>35542.800000000003</v>
      </c>
      <c r="H3768">
        <v>163.13</v>
      </c>
      <c r="I3768" t="s">
        <v>44</v>
      </c>
      <c r="J3768" t="s">
        <v>80</v>
      </c>
      <c r="K3768" t="s">
        <v>66</v>
      </c>
      <c r="L3768" t="s">
        <v>54</v>
      </c>
      <c r="M3768" t="s">
        <v>68</v>
      </c>
      <c r="N3768" t="s">
        <v>25</v>
      </c>
      <c r="O3768" t="s">
        <v>38</v>
      </c>
      <c r="P3768" t="s">
        <v>26</v>
      </c>
      <c r="Q3768" t="s">
        <v>39</v>
      </c>
      <c r="R3768" t="s">
        <v>41</v>
      </c>
      <c r="S3768" t="s">
        <v>72</v>
      </c>
      <c r="T3768">
        <v>4</v>
      </c>
    </row>
    <row r="3769" spans="1:20" x14ac:dyDescent="0.3">
      <c r="A3769">
        <v>704</v>
      </c>
      <c r="B3769">
        <v>52</v>
      </c>
      <c r="C3769" t="s">
        <v>30</v>
      </c>
      <c r="D3769" t="s">
        <v>31</v>
      </c>
      <c r="E3769">
        <v>5579.4346539999997</v>
      </c>
      <c r="F3769" s="1">
        <v>45023</v>
      </c>
      <c r="G3769">
        <v>17093.8</v>
      </c>
      <c r="H3769">
        <v>83.832999999999998</v>
      </c>
      <c r="I3769" t="s">
        <v>22</v>
      </c>
      <c r="J3769" t="s">
        <v>86</v>
      </c>
      <c r="K3769" t="s">
        <v>61</v>
      </c>
      <c r="L3769" t="s">
        <v>25</v>
      </c>
      <c r="M3769" t="s">
        <v>36</v>
      </c>
      <c r="N3769" t="s">
        <v>37</v>
      </c>
      <c r="O3769" t="s">
        <v>27</v>
      </c>
      <c r="P3769" t="s">
        <v>26</v>
      </c>
      <c r="Q3769" t="s">
        <v>26</v>
      </c>
      <c r="R3769" t="s">
        <v>28</v>
      </c>
      <c r="S3769" t="s">
        <v>29</v>
      </c>
      <c r="T3769">
        <v>4</v>
      </c>
    </row>
    <row r="3770" spans="1:20" x14ac:dyDescent="0.3">
      <c r="A3770">
        <v>706</v>
      </c>
      <c r="B3770">
        <v>39</v>
      </c>
      <c r="C3770" t="s">
        <v>20</v>
      </c>
      <c r="D3770" t="s">
        <v>21</v>
      </c>
      <c r="E3770">
        <v>6669.3239359999998</v>
      </c>
      <c r="F3770" s="1">
        <v>44369</v>
      </c>
      <c r="G3770">
        <v>18857</v>
      </c>
      <c r="H3770">
        <v>68.754000000000005</v>
      </c>
      <c r="I3770" t="s">
        <v>22</v>
      </c>
      <c r="J3770" t="s">
        <v>64</v>
      </c>
      <c r="K3770" t="s">
        <v>53</v>
      </c>
      <c r="L3770" t="s">
        <v>35</v>
      </c>
      <c r="M3770" t="s">
        <v>68</v>
      </c>
      <c r="N3770" t="s">
        <v>25</v>
      </c>
      <c r="O3770" t="s">
        <v>78</v>
      </c>
      <c r="P3770" t="s">
        <v>58</v>
      </c>
      <c r="Q3770" t="s">
        <v>48</v>
      </c>
      <c r="R3770" t="s">
        <v>59</v>
      </c>
      <c r="S3770" t="s">
        <v>69</v>
      </c>
      <c r="T3770">
        <v>4</v>
      </c>
    </row>
    <row r="3771" spans="1:20" x14ac:dyDescent="0.3">
      <c r="A3771">
        <v>708</v>
      </c>
      <c r="B3771">
        <v>41</v>
      </c>
      <c r="C3771" t="s">
        <v>20</v>
      </c>
      <c r="D3771" t="s">
        <v>50</v>
      </c>
      <c r="E3771">
        <v>9076.6921719999991</v>
      </c>
      <c r="F3771" s="1">
        <v>44696</v>
      </c>
      <c r="G3771">
        <v>27406.5</v>
      </c>
      <c r="H3771">
        <v>94.218000000000004</v>
      </c>
      <c r="I3771" t="s">
        <v>44</v>
      </c>
      <c r="J3771" t="s">
        <v>80</v>
      </c>
      <c r="K3771" t="s">
        <v>53</v>
      </c>
      <c r="L3771" t="s">
        <v>25</v>
      </c>
      <c r="M3771" t="s">
        <v>36</v>
      </c>
      <c r="N3771" t="s">
        <v>54</v>
      </c>
      <c r="O3771" t="s">
        <v>27</v>
      </c>
      <c r="P3771" t="s">
        <v>40</v>
      </c>
      <c r="Q3771" t="s">
        <v>40</v>
      </c>
      <c r="R3771" t="s">
        <v>63</v>
      </c>
      <c r="S3771" t="s">
        <v>69</v>
      </c>
      <c r="T3771">
        <v>4</v>
      </c>
    </row>
    <row r="3772" spans="1:20" x14ac:dyDescent="0.3">
      <c r="A3772">
        <v>709</v>
      </c>
      <c r="B3772">
        <v>37</v>
      </c>
      <c r="C3772" t="s">
        <v>30</v>
      </c>
      <c r="D3772" t="s">
        <v>43</v>
      </c>
      <c r="E3772">
        <v>5532.6655190000001</v>
      </c>
      <c r="F3772" s="1">
        <v>44348</v>
      </c>
      <c r="G3772">
        <v>43105</v>
      </c>
      <c r="H3772">
        <v>151.17500000000001</v>
      </c>
      <c r="I3772" t="s">
        <v>32</v>
      </c>
      <c r="J3772" t="s">
        <v>23</v>
      </c>
      <c r="K3772" t="s">
        <v>65</v>
      </c>
      <c r="L3772" t="s">
        <v>46</v>
      </c>
      <c r="M3772" t="s">
        <v>68</v>
      </c>
      <c r="N3772" t="s">
        <v>46</v>
      </c>
      <c r="O3772" t="s">
        <v>27</v>
      </c>
      <c r="P3772" t="s">
        <v>48</v>
      </c>
      <c r="Q3772" t="s">
        <v>48</v>
      </c>
      <c r="R3772" t="s">
        <v>59</v>
      </c>
      <c r="S3772" t="s">
        <v>29</v>
      </c>
      <c r="T3772">
        <v>4</v>
      </c>
    </row>
    <row r="3773" spans="1:20" x14ac:dyDescent="0.3">
      <c r="A3773">
        <v>712</v>
      </c>
      <c r="B3773">
        <v>44</v>
      </c>
      <c r="C3773" t="s">
        <v>30</v>
      </c>
      <c r="D3773" t="s">
        <v>21</v>
      </c>
      <c r="E3773">
        <v>12802.61447</v>
      </c>
      <c r="F3773" s="1">
        <v>44320</v>
      </c>
      <c r="G3773">
        <v>7414.2</v>
      </c>
      <c r="H3773">
        <v>14.413</v>
      </c>
      <c r="I3773" t="s">
        <v>75</v>
      </c>
      <c r="J3773" t="s">
        <v>95</v>
      </c>
      <c r="K3773" t="s">
        <v>53</v>
      </c>
      <c r="L3773" t="s">
        <v>46</v>
      </c>
      <c r="M3773" t="s">
        <v>26</v>
      </c>
      <c r="N3773" t="s">
        <v>25</v>
      </c>
      <c r="O3773" t="s">
        <v>27</v>
      </c>
      <c r="P3773" t="s">
        <v>48</v>
      </c>
      <c r="Q3773" t="s">
        <v>48</v>
      </c>
      <c r="R3773" t="s">
        <v>28</v>
      </c>
      <c r="S3773" t="s">
        <v>42</v>
      </c>
      <c r="T3773">
        <v>4</v>
      </c>
    </row>
    <row r="3774" spans="1:20" x14ac:dyDescent="0.3">
      <c r="A3774">
        <v>716</v>
      </c>
      <c r="B3774">
        <v>33</v>
      </c>
      <c r="C3774" t="s">
        <v>20</v>
      </c>
      <c r="D3774" t="s">
        <v>50</v>
      </c>
      <c r="E3774">
        <v>5766.2126470000003</v>
      </c>
      <c r="F3774" s="1">
        <v>45264</v>
      </c>
      <c r="G3774">
        <v>48589.2</v>
      </c>
      <c r="H3774">
        <v>213.053</v>
      </c>
      <c r="I3774" t="s">
        <v>22</v>
      </c>
      <c r="J3774" t="s">
        <v>93</v>
      </c>
      <c r="K3774" t="s">
        <v>83</v>
      </c>
      <c r="L3774" t="s">
        <v>25</v>
      </c>
      <c r="M3774" t="s">
        <v>62</v>
      </c>
      <c r="N3774" t="s">
        <v>54</v>
      </c>
      <c r="O3774" t="s">
        <v>38</v>
      </c>
      <c r="P3774" t="s">
        <v>48</v>
      </c>
      <c r="Q3774" t="s">
        <v>58</v>
      </c>
      <c r="R3774" t="s">
        <v>49</v>
      </c>
      <c r="S3774" t="s">
        <v>42</v>
      </c>
      <c r="T3774">
        <v>4</v>
      </c>
    </row>
    <row r="3775" spans="1:20" x14ac:dyDescent="0.3">
      <c r="A3775">
        <v>719</v>
      </c>
      <c r="B3775">
        <v>32</v>
      </c>
      <c r="C3775" t="s">
        <v>30</v>
      </c>
      <c r="D3775" t="s">
        <v>43</v>
      </c>
      <c r="E3775">
        <v>8124.3204239999995</v>
      </c>
      <c r="F3775" s="1">
        <v>44070</v>
      </c>
      <c r="G3775">
        <v>40004.1</v>
      </c>
      <c r="H3775">
        <v>192.52</v>
      </c>
      <c r="I3775" t="s">
        <v>32</v>
      </c>
      <c r="J3775" t="s">
        <v>88</v>
      </c>
      <c r="K3775" t="s">
        <v>61</v>
      </c>
      <c r="L3775" t="s">
        <v>35</v>
      </c>
      <c r="M3775" t="s">
        <v>68</v>
      </c>
      <c r="N3775" t="s">
        <v>37</v>
      </c>
      <c r="O3775" t="s">
        <v>27</v>
      </c>
      <c r="P3775" t="s">
        <v>48</v>
      </c>
      <c r="Q3775" t="s">
        <v>58</v>
      </c>
      <c r="R3775" t="s">
        <v>49</v>
      </c>
      <c r="S3775" t="s">
        <v>42</v>
      </c>
      <c r="T3775">
        <v>4</v>
      </c>
    </row>
    <row r="3776" spans="1:20" x14ac:dyDescent="0.3">
      <c r="A3776">
        <v>721</v>
      </c>
      <c r="B3776">
        <v>18</v>
      </c>
      <c r="C3776" t="s">
        <v>20</v>
      </c>
      <c r="D3776" t="s">
        <v>50</v>
      </c>
      <c r="E3776">
        <v>5535.8945809999996</v>
      </c>
      <c r="F3776" s="1">
        <v>44846</v>
      </c>
      <c r="G3776">
        <v>8765.6</v>
      </c>
      <c r="H3776">
        <v>13.387</v>
      </c>
      <c r="I3776" t="s">
        <v>32</v>
      </c>
      <c r="J3776" t="s">
        <v>79</v>
      </c>
      <c r="K3776" t="s">
        <v>74</v>
      </c>
      <c r="L3776" t="s">
        <v>25</v>
      </c>
      <c r="M3776" t="s">
        <v>68</v>
      </c>
      <c r="N3776" t="s">
        <v>54</v>
      </c>
      <c r="O3776" t="s">
        <v>38</v>
      </c>
      <c r="P3776" t="s">
        <v>40</v>
      </c>
      <c r="Q3776" t="s">
        <v>39</v>
      </c>
      <c r="R3776" t="s">
        <v>28</v>
      </c>
      <c r="S3776" t="s">
        <v>69</v>
      </c>
      <c r="T3776">
        <v>4</v>
      </c>
    </row>
    <row r="3777" spans="1:20" x14ac:dyDescent="0.3">
      <c r="A3777">
        <v>724</v>
      </c>
      <c r="B3777">
        <v>42</v>
      </c>
      <c r="C3777" t="s">
        <v>30</v>
      </c>
      <c r="D3777" t="s">
        <v>43</v>
      </c>
      <c r="E3777">
        <v>7540.2643660000003</v>
      </c>
      <c r="F3777" s="1">
        <v>44823</v>
      </c>
      <c r="G3777">
        <v>26134.6</v>
      </c>
      <c r="H3777">
        <v>50.006999999999998</v>
      </c>
      <c r="I3777" t="s">
        <v>22</v>
      </c>
      <c r="J3777" t="s">
        <v>71</v>
      </c>
      <c r="K3777" t="s">
        <v>57</v>
      </c>
      <c r="L3777" t="s">
        <v>37</v>
      </c>
      <c r="M3777" t="s">
        <v>36</v>
      </c>
      <c r="N3777" t="s">
        <v>35</v>
      </c>
      <c r="O3777" t="s">
        <v>47</v>
      </c>
      <c r="P3777" t="s">
        <v>48</v>
      </c>
      <c r="Q3777" t="s">
        <v>48</v>
      </c>
      <c r="R3777" t="s">
        <v>63</v>
      </c>
      <c r="S3777" t="s">
        <v>69</v>
      </c>
      <c r="T3777">
        <v>4</v>
      </c>
    </row>
    <row r="3778" spans="1:20" x14ac:dyDescent="0.3">
      <c r="A3778">
        <v>726</v>
      </c>
      <c r="B3778">
        <v>54</v>
      </c>
      <c r="C3778" t="s">
        <v>20</v>
      </c>
      <c r="D3778" t="s">
        <v>43</v>
      </c>
      <c r="E3778">
        <v>9519.1109209999995</v>
      </c>
      <c r="F3778" s="1">
        <v>45361</v>
      </c>
      <c r="G3778">
        <v>19367</v>
      </c>
      <c r="H3778">
        <v>95.13</v>
      </c>
      <c r="I3778" t="s">
        <v>22</v>
      </c>
      <c r="J3778" t="s">
        <v>33</v>
      </c>
      <c r="K3778" t="s">
        <v>83</v>
      </c>
      <c r="L3778" t="s">
        <v>25</v>
      </c>
      <c r="M3778" t="s">
        <v>68</v>
      </c>
      <c r="N3778" t="s">
        <v>54</v>
      </c>
      <c r="O3778" t="s">
        <v>38</v>
      </c>
      <c r="P3778" t="s">
        <v>48</v>
      </c>
      <c r="Q3778" t="s">
        <v>26</v>
      </c>
      <c r="R3778" t="s">
        <v>63</v>
      </c>
      <c r="S3778" t="s">
        <v>29</v>
      </c>
      <c r="T3778">
        <v>4</v>
      </c>
    </row>
    <row r="3779" spans="1:20" x14ac:dyDescent="0.3">
      <c r="A3779">
        <v>739</v>
      </c>
      <c r="B3779">
        <v>33</v>
      </c>
      <c r="C3779" t="s">
        <v>30</v>
      </c>
      <c r="D3779" t="s">
        <v>50</v>
      </c>
      <c r="E3779">
        <v>8496.5001799999991</v>
      </c>
      <c r="F3779" s="1">
        <v>44435</v>
      </c>
      <c r="G3779">
        <v>29507.4</v>
      </c>
      <c r="H3779">
        <v>141.74700000000001</v>
      </c>
      <c r="I3779" t="s">
        <v>22</v>
      </c>
      <c r="J3779" t="s">
        <v>91</v>
      </c>
      <c r="K3779" t="s">
        <v>65</v>
      </c>
      <c r="L3779" t="s">
        <v>46</v>
      </c>
      <c r="M3779" t="s">
        <v>62</v>
      </c>
      <c r="N3779" t="s">
        <v>35</v>
      </c>
      <c r="O3779" t="s">
        <v>27</v>
      </c>
      <c r="P3779" t="s">
        <v>39</v>
      </c>
      <c r="Q3779" t="s">
        <v>39</v>
      </c>
      <c r="R3779" t="s">
        <v>41</v>
      </c>
      <c r="S3779" t="s">
        <v>69</v>
      </c>
      <c r="T3779">
        <v>4</v>
      </c>
    </row>
    <row r="3780" spans="1:20" x14ac:dyDescent="0.3">
      <c r="A3780">
        <v>740</v>
      </c>
      <c r="B3780">
        <v>39</v>
      </c>
      <c r="C3780" t="s">
        <v>30</v>
      </c>
      <c r="D3780" t="s">
        <v>43</v>
      </c>
      <c r="E3780">
        <v>5762.2903159999996</v>
      </c>
      <c r="F3780" s="1">
        <v>44330</v>
      </c>
      <c r="G3780">
        <v>44030</v>
      </c>
      <c r="H3780">
        <v>145.64400000000001</v>
      </c>
      <c r="I3780" t="s">
        <v>32</v>
      </c>
      <c r="J3780" t="s">
        <v>94</v>
      </c>
      <c r="K3780" t="s">
        <v>34</v>
      </c>
      <c r="L3780" t="s">
        <v>54</v>
      </c>
      <c r="M3780" t="s">
        <v>58</v>
      </c>
      <c r="N3780" t="s">
        <v>37</v>
      </c>
      <c r="O3780" t="s">
        <v>27</v>
      </c>
      <c r="P3780" t="s">
        <v>48</v>
      </c>
      <c r="Q3780" t="s">
        <v>48</v>
      </c>
      <c r="R3780" t="s">
        <v>49</v>
      </c>
      <c r="S3780" t="s">
        <v>29</v>
      </c>
      <c r="T3780">
        <v>4</v>
      </c>
    </row>
    <row r="3781" spans="1:20" x14ac:dyDescent="0.3">
      <c r="A3781">
        <v>753</v>
      </c>
      <c r="B3781">
        <v>33</v>
      </c>
      <c r="C3781" t="s">
        <v>20</v>
      </c>
      <c r="D3781" t="s">
        <v>21</v>
      </c>
      <c r="E3781">
        <v>9113.5182289999993</v>
      </c>
      <c r="F3781" s="1">
        <v>44359</v>
      </c>
      <c r="G3781">
        <v>19690.3</v>
      </c>
      <c r="H3781">
        <v>87.617000000000004</v>
      </c>
      <c r="I3781" t="s">
        <v>44</v>
      </c>
      <c r="J3781" t="s">
        <v>86</v>
      </c>
      <c r="K3781" t="s">
        <v>61</v>
      </c>
      <c r="L3781" t="s">
        <v>35</v>
      </c>
      <c r="M3781" t="s">
        <v>68</v>
      </c>
      <c r="N3781" t="s">
        <v>35</v>
      </c>
      <c r="O3781" t="s">
        <v>38</v>
      </c>
      <c r="P3781" t="s">
        <v>58</v>
      </c>
      <c r="Q3781" t="s">
        <v>40</v>
      </c>
      <c r="R3781" t="s">
        <v>41</v>
      </c>
      <c r="S3781" t="s">
        <v>55</v>
      </c>
      <c r="T3781">
        <v>4</v>
      </c>
    </row>
    <row r="3782" spans="1:20" x14ac:dyDescent="0.3">
      <c r="A3782">
        <v>754</v>
      </c>
      <c r="B3782">
        <v>39</v>
      </c>
      <c r="C3782" t="s">
        <v>30</v>
      </c>
      <c r="D3782" t="s">
        <v>50</v>
      </c>
      <c r="E3782">
        <v>5630.3917339999998</v>
      </c>
      <c r="F3782" s="1">
        <v>44524</v>
      </c>
      <c r="G3782">
        <v>18509</v>
      </c>
      <c r="H3782">
        <v>54.494999999999997</v>
      </c>
      <c r="I3782" t="s">
        <v>51</v>
      </c>
      <c r="J3782" t="s">
        <v>80</v>
      </c>
      <c r="K3782" t="s">
        <v>83</v>
      </c>
      <c r="L3782" t="s">
        <v>25</v>
      </c>
      <c r="M3782" t="s">
        <v>26</v>
      </c>
      <c r="N3782" t="s">
        <v>54</v>
      </c>
      <c r="O3782" t="s">
        <v>27</v>
      </c>
      <c r="P3782" t="s">
        <v>58</v>
      </c>
      <c r="Q3782" t="s">
        <v>48</v>
      </c>
      <c r="R3782" t="s">
        <v>63</v>
      </c>
      <c r="S3782" t="s">
        <v>29</v>
      </c>
      <c r="T3782">
        <v>4</v>
      </c>
    </row>
    <row r="3783" spans="1:20" x14ac:dyDescent="0.3">
      <c r="A3783">
        <v>755</v>
      </c>
      <c r="B3783">
        <v>36</v>
      </c>
      <c r="C3783" t="s">
        <v>20</v>
      </c>
      <c r="D3783" t="s">
        <v>21</v>
      </c>
      <c r="E3783">
        <v>14078.126679999999</v>
      </c>
      <c r="F3783" s="1">
        <v>44584</v>
      </c>
      <c r="G3783">
        <v>48636.7</v>
      </c>
      <c r="H3783">
        <v>52.341999999999999</v>
      </c>
      <c r="I3783" t="s">
        <v>32</v>
      </c>
      <c r="J3783" t="s">
        <v>89</v>
      </c>
      <c r="K3783" t="s">
        <v>66</v>
      </c>
      <c r="L3783" t="s">
        <v>25</v>
      </c>
      <c r="M3783" t="s">
        <v>68</v>
      </c>
      <c r="N3783" t="s">
        <v>54</v>
      </c>
      <c r="O3783" t="s">
        <v>38</v>
      </c>
      <c r="P3783" t="s">
        <v>48</v>
      </c>
      <c r="Q3783" t="s">
        <v>48</v>
      </c>
      <c r="R3783" t="s">
        <v>63</v>
      </c>
      <c r="S3783" t="s">
        <v>55</v>
      </c>
      <c r="T3783">
        <v>4</v>
      </c>
    </row>
    <row r="3784" spans="1:20" x14ac:dyDescent="0.3">
      <c r="A3784">
        <v>757</v>
      </c>
      <c r="B3784">
        <v>44</v>
      </c>
      <c r="C3784" t="s">
        <v>30</v>
      </c>
      <c r="D3784" t="s">
        <v>43</v>
      </c>
      <c r="E3784">
        <v>10135.76244</v>
      </c>
      <c r="F3784" s="1">
        <v>44188</v>
      </c>
      <c r="G3784">
        <v>10301</v>
      </c>
      <c r="H3784">
        <v>37.448</v>
      </c>
      <c r="I3784" t="s">
        <v>75</v>
      </c>
      <c r="J3784" t="s">
        <v>80</v>
      </c>
      <c r="K3784" t="s">
        <v>66</v>
      </c>
      <c r="L3784" t="s">
        <v>35</v>
      </c>
      <c r="M3784" t="s">
        <v>62</v>
      </c>
      <c r="N3784" t="s">
        <v>54</v>
      </c>
      <c r="O3784" t="s">
        <v>38</v>
      </c>
      <c r="P3784" t="s">
        <v>58</v>
      </c>
      <c r="Q3784" t="s">
        <v>58</v>
      </c>
      <c r="R3784" t="s">
        <v>41</v>
      </c>
      <c r="S3784" t="s">
        <v>69</v>
      </c>
      <c r="T3784">
        <v>4</v>
      </c>
    </row>
    <row r="3785" spans="1:20" x14ac:dyDescent="0.3">
      <c r="A3785">
        <v>761</v>
      </c>
      <c r="B3785">
        <v>47</v>
      </c>
      <c r="C3785" t="s">
        <v>20</v>
      </c>
      <c r="D3785" t="s">
        <v>43</v>
      </c>
      <c r="E3785">
        <v>8675.8152649999993</v>
      </c>
      <c r="F3785" s="1">
        <v>44764</v>
      </c>
      <c r="G3785">
        <v>46806.9</v>
      </c>
      <c r="H3785">
        <v>135.405</v>
      </c>
      <c r="I3785" t="s">
        <v>44</v>
      </c>
      <c r="J3785" t="s">
        <v>86</v>
      </c>
      <c r="K3785" t="s">
        <v>74</v>
      </c>
      <c r="L3785" t="s">
        <v>46</v>
      </c>
      <c r="M3785" t="s">
        <v>36</v>
      </c>
      <c r="N3785" t="s">
        <v>54</v>
      </c>
      <c r="O3785" t="s">
        <v>47</v>
      </c>
      <c r="P3785" t="s">
        <v>39</v>
      </c>
      <c r="Q3785" t="s">
        <v>39</v>
      </c>
      <c r="R3785" t="s">
        <v>63</v>
      </c>
      <c r="S3785" t="s">
        <v>69</v>
      </c>
      <c r="T3785">
        <v>4</v>
      </c>
    </row>
    <row r="3786" spans="1:20" x14ac:dyDescent="0.3">
      <c r="A3786">
        <v>766</v>
      </c>
      <c r="B3786">
        <v>42</v>
      </c>
      <c r="C3786" t="s">
        <v>30</v>
      </c>
      <c r="D3786" t="s">
        <v>43</v>
      </c>
      <c r="E3786">
        <v>9179.9953480000004</v>
      </c>
      <c r="F3786" s="1">
        <v>44138</v>
      </c>
      <c r="G3786">
        <v>25665.9</v>
      </c>
      <c r="H3786">
        <v>66.974999999999994</v>
      </c>
      <c r="I3786" t="s">
        <v>22</v>
      </c>
      <c r="J3786" t="s">
        <v>52</v>
      </c>
      <c r="K3786" t="s">
        <v>24</v>
      </c>
      <c r="L3786" t="s">
        <v>46</v>
      </c>
      <c r="M3786" t="s">
        <v>58</v>
      </c>
      <c r="N3786" t="s">
        <v>35</v>
      </c>
      <c r="O3786" t="s">
        <v>47</v>
      </c>
      <c r="P3786" t="s">
        <v>40</v>
      </c>
      <c r="Q3786" t="s">
        <v>40</v>
      </c>
      <c r="R3786" t="s">
        <v>63</v>
      </c>
      <c r="S3786" t="s">
        <v>55</v>
      </c>
      <c r="T3786">
        <v>4</v>
      </c>
    </row>
    <row r="3787" spans="1:20" x14ac:dyDescent="0.3">
      <c r="A3787">
        <v>772</v>
      </c>
      <c r="B3787">
        <v>36</v>
      </c>
      <c r="C3787" t="s">
        <v>20</v>
      </c>
      <c r="D3787" t="s">
        <v>50</v>
      </c>
      <c r="E3787">
        <v>6740.9890020000003</v>
      </c>
      <c r="F3787" s="1">
        <v>44131</v>
      </c>
      <c r="G3787">
        <v>28441.7</v>
      </c>
      <c r="H3787">
        <v>107.536</v>
      </c>
      <c r="I3787" t="s">
        <v>32</v>
      </c>
      <c r="J3787" t="s">
        <v>100</v>
      </c>
      <c r="K3787" t="s">
        <v>83</v>
      </c>
      <c r="L3787" t="s">
        <v>35</v>
      </c>
      <c r="M3787" t="s">
        <v>36</v>
      </c>
      <c r="N3787" t="s">
        <v>54</v>
      </c>
      <c r="O3787" t="s">
        <v>47</v>
      </c>
      <c r="P3787" t="s">
        <v>39</v>
      </c>
      <c r="Q3787" t="s">
        <v>39</v>
      </c>
      <c r="R3787" t="s">
        <v>41</v>
      </c>
      <c r="S3787" t="s">
        <v>72</v>
      </c>
      <c r="T3787">
        <v>4</v>
      </c>
    </row>
    <row r="3788" spans="1:20" x14ac:dyDescent="0.3">
      <c r="A3788">
        <v>777</v>
      </c>
      <c r="B3788">
        <v>41</v>
      </c>
      <c r="C3788" t="s">
        <v>30</v>
      </c>
      <c r="D3788" t="s">
        <v>43</v>
      </c>
      <c r="E3788">
        <v>7761.6644139999999</v>
      </c>
      <c r="F3788" s="1">
        <v>44167</v>
      </c>
      <c r="G3788">
        <v>45488.800000000003</v>
      </c>
      <c r="H3788">
        <v>96.521000000000001</v>
      </c>
      <c r="I3788" t="s">
        <v>32</v>
      </c>
      <c r="J3788" t="s">
        <v>33</v>
      </c>
      <c r="K3788" t="s">
        <v>83</v>
      </c>
      <c r="L3788" t="s">
        <v>54</v>
      </c>
      <c r="M3788" t="s">
        <v>58</v>
      </c>
      <c r="N3788" t="s">
        <v>46</v>
      </c>
      <c r="O3788" t="s">
        <v>38</v>
      </c>
      <c r="P3788" t="s">
        <v>48</v>
      </c>
      <c r="Q3788" t="s">
        <v>40</v>
      </c>
      <c r="R3788" t="s">
        <v>63</v>
      </c>
      <c r="S3788" t="s">
        <v>55</v>
      </c>
      <c r="T3788">
        <v>4</v>
      </c>
    </row>
    <row r="3789" spans="1:20" x14ac:dyDescent="0.3">
      <c r="A3789">
        <v>778</v>
      </c>
      <c r="B3789">
        <v>37</v>
      </c>
      <c r="C3789" t="s">
        <v>20</v>
      </c>
      <c r="D3789" t="s">
        <v>43</v>
      </c>
      <c r="E3789">
        <v>9923.3488649999999</v>
      </c>
      <c r="F3789" s="1">
        <v>44641</v>
      </c>
      <c r="G3789">
        <v>26396.799999999999</v>
      </c>
      <c r="H3789">
        <v>121.752</v>
      </c>
      <c r="I3789" t="s">
        <v>22</v>
      </c>
      <c r="J3789" t="s">
        <v>73</v>
      </c>
      <c r="K3789" t="s">
        <v>65</v>
      </c>
      <c r="L3789" t="s">
        <v>25</v>
      </c>
      <c r="M3789" t="s">
        <v>36</v>
      </c>
      <c r="N3789" t="s">
        <v>46</v>
      </c>
      <c r="O3789" t="s">
        <v>47</v>
      </c>
      <c r="P3789" t="s">
        <v>48</v>
      </c>
      <c r="Q3789" t="s">
        <v>26</v>
      </c>
      <c r="R3789" t="s">
        <v>63</v>
      </c>
      <c r="S3789" t="s">
        <v>72</v>
      </c>
      <c r="T3789">
        <v>4</v>
      </c>
    </row>
    <row r="3790" spans="1:20" x14ac:dyDescent="0.3">
      <c r="A3790">
        <v>782</v>
      </c>
      <c r="B3790">
        <v>53</v>
      </c>
      <c r="C3790" t="s">
        <v>30</v>
      </c>
      <c r="D3790" t="s">
        <v>43</v>
      </c>
      <c r="E3790">
        <v>10826.22119</v>
      </c>
      <c r="F3790" s="1">
        <v>44687</v>
      </c>
      <c r="G3790">
        <v>15362.7</v>
      </c>
      <c r="H3790">
        <v>65.209000000000003</v>
      </c>
      <c r="I3790" t="s">
        <v>22</v>
      </c>
      <c r="J3790" t="s">
        <v>80</v>
      </c>
      <c r="K3790" t="s">
        <v>65</v>
      </c>
      <c r="L3790" t="s">
        <v>46</v>
      </c>
      <c r="M3790" t="s">
        <v>36</v>
      </c>
      <c r="N3790" t="s">
        <v>25</v>
      </c>
      <c r="O3790" t="s">
        <v>47</v>
      </c>
      <c r="P3790" t="s">
        <v>40</v>
      </c>
      <c r="Q3790" t="s">
        <v>58</v>
      </c>
      <c r="R3790" t="s">
        <v>59</v>
      </c>
      <c r="S3790" t="s">
        <v>29</v>
      </c>
      <c r="T3790">
        <v>4</v>
      </c>
    </row>
    <row r="3791" spans="1:20" x14ac:dyDescent="0.3">
      <c r="A3791">
        <v>785</v>
      </c>
      <c r="B3791">
        <v>27</v>
      </c>
      <c r="C3791" t="s">
        <v>30</v>
      </c>
      <c r="D3791" t="s">
        <v>31</v>
      </c>
      <c r="E3791">
        <v>8544.4216429999997</v>
      </c>
      <c r="F3791" s="1">
        <v>44263</v>
      </c>
      <c r="G3791">
        <v>46997</v>
      </c>
      <c r="H3791">
        <v>229.91800000000001</v>
      </c>
      <c r="I3791" t="s">
        <v>22</v>
      </c>
      <c r="J3791" t="s">
        <v>80</v>
      </c>
      <c r="K3791" t="s">
        <v>57</v>
      </c>
      <c r="L3791" t="s">
        <v>37</v>
      </c>
      <c r="M3791" t="s">
        <v>58</v>
      </c>
      <c r="N3791" t="s">
        <v>35</v>
      </c>
      <c r="O3791" t="s">
        <v>47</v>
      </c>
      <c r="P3791" t="s">
        <v>39</v>
      </c>
      <c r="Q3791" t="s">
        <v>39</v>
      </c>
      <c r="R3791" t="s">
        <v>28</v>
      </c>
      <c r="S3791" t="s">
        <v>72</v>
      </c>
      <c r="T3791">
        <v>4</v>
      </c>
    </row>
    <row r="3792" spans="1:20" x14ac:dyDescent="0.3">
      <c r="A3792">
        <v>786</v>
      </c>
      <c r="B3792">
        <v>44</v>
      </c>
      <c r="C3792" t="s">
        <v>30</v>
      </c>
      <c r="D3792" t="s">
        <v>50</v>
      </c>
      <c r="E3792">
        <v>6791.7129940000004</v>
      </c>
      <c r="F3792" s="1">
        <v>44771</v>
      </c>
      <c r="G3792">
        <v>20585.5</v>
      </c>
      <c r="H3792">
        <v>53.814999999999998</v>
      </c>
      <c r="I3792" t="s">
        <v>22</v>
      </c>
      <c r="J3792" t="s">
        <v>96</v>
      </c>
      <c r="K3792" t="s">
        <v>53</v>
      </c>
      <c r="L3792" t="s">
        <v>35</v>
      </c>
      <c r="M3792" t="s">
        <v>36</v>
      </c>
      <c r="N3792" t="s">
        <v>37</v>
      </c>
      <c r="O3792" t="s">
        <v>27</v>
      </c>
      <c r="P3792" t="s">
        <v>40</v>
      </c>
      <c r="Q3792" t="s">
        <v>48</v>
      </c>
      <c r="R3792" t="s">
        <v>59</v>
      </c>
      <c r="S3792" t="s">
        <v>72</v>
      </c>
      <c r="T3792">
        <v>4</v>
      </c>
    </row>
    <row r="3793" spans="1:20" x14ac:dyDescent="0.3">
      <c r="A3793">
        <v>798</v>
      </c>
      <c r="B3793">
        <v>36</v>
      </c>
      <c r="C3793" t="s">
        <v>30</v>
      </c>
      <c r="D3793" t="s">
        <v>43</v>
      </c>
      <c r="E3793">
        <v>12104.866669999999</v>
      </c>
      <c r="F3793" s="1">
        <v>44145</v>
      </c>
      <c r="G3793">
        <v>11588.8</v>
      </c>
      <c r="H3793">
        <v>56.101999999999997</v>
      </c>
      <c r="I3793" t="s">
        <v>75</v>
      </c>
      <c r="J3793" t="s">
        <v>100</v>
      </c>
      <c r="K3793" t="s">
        <v>34</v>
      </c>
      <c r="L3793" t="s">
        <v>54</v>
      </c>
      <c r="M3793" t="s">
        <v>68</v>
      </c>
      <c r="N3793" t="s">
        <v>37</v>
      </c>
      <c r="O3793" t="s">
        <v>47</v>
      </c>
      <c r="P3793" t="s">
        <v>39</v>
      </c>
      <c r="Q3793" t="s">
        <v>40</v>
      </c>
      <c r="R3793" t="s">
        <v>59</v>
      </c>
      <c r="S3793" t="s">
        <v>69</v>
      </c>
      <c r="T3793">
        <v>4</v>
      </c>
    </row>
    <row r="3794" spans="1:20" x14ac:dyDescent="0.3">
      <c r="A3794">
        <v>799</v>
      </c>
      <c r="B3794">
        <v>25</v>
      </c>
      <c r="C3794" t="s">
        <v>20</v>
      </c>
      <c r="D3794" t="s">
        <v>50</v>
      </c>
      <c r="E3794">
        <v>8409.4665920000007</v>
      </c>
      <c r="F3794" s="1">
        <v>44899</v>
      </c>
      <c r="G3794">
        <v>46334.1</v>
      </c>
      <c r="H3794">
        <v>92.064999999999998</v>
      </c>
      <c r="I3794" t="s">
        <v>32</v>
      </c>
      <c r="J3794" t="s">
        <v>92</v>
      </c>
      <c r="K3794" t="s">
        <v>74</v>
      </c>
      <c r="L3794" t="s">
        <v>35</v>
      </c>
      <c r="M3794" t="s">
        <v>36</v>
      </c>
      <c r="N3794" t="s">
        <v>25</v>
      </c>
      <c r="O3794" t="s">
        <v>38</v>
      </c>
      <c r="P3794" t="s">
        <v>40</v>
      </c>
      <c r="Q3794" t="s">
        <v>48</v>
      </c>
      <c r="R3794" t="s">
        <v>63</v>
      </c>
      <c r="S3794" t="s">
        <v>29</v>
      </c>
      <c r="T3794">
        <v>4</v>
      </c>
    </row>
    <row r="3795" spans="1:20" x14ac:dyDescent="0.3">
      <c r="A3795">
        <v>803</v>
      </c>
      <c r="B3795">
        <v>44</v>
      </c>
      <c r="C3795" t="s">
        <v>20</v>
      </c>
      <c r="D3795" t="s">
        <v>31</v>
      </c>
      <c r="E3795">
        <v>6286.2560290000001</v>
      </c>
      <c r="F3795" s="1">
        <v>44412</v>
      </c>
      <c r="G3795">
        <v>31058.7</v>
      </c>
      <c r="H3795">
        <v>124.443</v>
      </c>
      <c r="I3795" t="s">
        <v>51</v>
      </c>
      <c r="J3795" t="s">
        <v>84</v>
      </c>
      <c r="K3795" t="s">
        <v>83</v>
      </c>
      <c r="L3795" t="s">
        <v>37</v>
      </c>
      <c r="M3795" t="s">
        <v>62</v>
      </c>
      <c r="N3795" t="s">
        <v>35</v>
      </c>
      <c r="O3795" t="s">
        <v>47</v>
      </c>
      <c r="P3795" t="s">
        <v>39</v>
      </c>
      <c r="Q3795" t="s">
        <v>40</v>
      </c>
      <c r="R3795" t="s">
        <v>49</v>
      </c>
      <c r="S3795" t="s">
        <v>42</v>
      </c>
      <c r="T3795">
        <v>4</v>
      </c>
    </row>
    <row r="3796" spans="1:20" x14ac:dyDescent="0.3">
      <c r="A3796">
        <v>806</v>
      </c>
      <c r="B3796">
        <v>50</v>
      </c>
      <c r="C3796" t="s">
        <v>30</v>
      </c>
      <c r="D3796" t="s">
        <v>50</v>
      </c>
      <c r="E3796">
        <v>7452.8486400000002</v>
      </c>
      <c r="F3796" s="1">
        <v>44767</v>
      </c>
      <c r="G3796">
        <v>16313.5</v>
      </c>
      <c r="H3796">
        <v>36.468000000000004</v>
      </c>
      <c r="I3796" t="s">
        <v>22</v>
      </c>
      <c r="J3796" t="s">
        <v>94</v>
      </c>
      <c r="K3796" t="s">
        <v>65</v>
      </c>
      <c r="L3796" t="s">
        <v>25</v>
      </c>
      <c r="M3796" t="s">
        <v>26</v>
      </c>
      <c r="N3796" t="s">
        <v>54</v>
      </c>
      <c r="O3796" t="s">
        <v>38</v>
      </c>
      <c r="P3796" t="s">
        <v>26</v>
      </c>
      <c r="Q3796" t="s">
        <v>58</v>
      </c>
      <c r="R3796" t="s">
        <v>59</v>
      </c>
      <c r="S3796" t="s">
        <v>42</v>
      </c>
      <c r="T3796">
        <v>4</v>
      </c>
    </row>
    <row r="3797" spans="1:20" x14ac:dyDescent="0.3">
      <c r="A3797">
        <v>815</v>
      </c>
      <c r="B3797">
        <v>38</v>
      </c>
      <c r="C3797" t="s">
        <v>20</v>
      </c>
      <c r="D3797" t="s">
        <v>43</v>
      </c>
      <c r="E3797">
        <v>10926.33143</v>
      </c>
      <c r="F3797" s="1">
        <v>44826</v>
      </c>
      <c r="G3797">
        <v>17683.900000000001</v>
      </c>
      <c r="H3797">
        <v>19.888999999999999</v>
      </c>
      <c r="I3797" t="s">
        <v>32</v>
      </c>
      <c r="J3797" t="s">
        <v>82</v>
      </c>
      <c r="K3797" t="s">
        <v>34</v>
      </c>
      <c r="L3797" t="s">
        <v>35</v>
      </c>
      <c r="M3797" t="s">
        <v>62</v>
      </c>
      <c r="N3797" t="s">
        <v>37</v>
      </c>
      <c r="O3797" t="s">
        <v>38</v>
      </c>
      <c r="P3797" t="s">
        <v>48</v>
      </c>
      <c r="Q3797" t="s">
        <v>26</v>
      </c>
      <c r="R3797" t="s">
        <v>28</v>
      </c>
      <c r="S3797" t="s">
        <v>69</v>
      </c>
      <c r="T3797">
        <v>4</v>
      </c>
    </row>
    <row r="3798" spans="1:20" x14ac:dyDescent="0.3">
      <c r="A3798">
        <v>816</v>
      </c>
      <c r="B3798">
        <v>44</v>
      </c>
      <c r="C3798" t="s">
        <v>20</v>
      </c>
      <c r="D3798" t="s">
        <v>43</v>
      </c>
      <c r="E3798">
        <v>8915.3320980000008</v>
      </c>
      <c r="F3798" s="1">
        <v>44863</v>
      </c>
      <c r="G3798">
        <v>19368.400000000001</v>
      </c>
      <c r="H3798">
        <v>82.655000000000001</v>
      </c>
      <c r="I3798" t="s">
        <v>44</v>
      </c>
      <c r="J3798" t="s">
        <v>60</v>
      </c>
      <c r="K3798" t="s">
        <v>83</v>
      </c>
      <c r="L3798" t="s">
        <v>35</v>
      </c>
      <c r="M3798" t="s">
        <v>62</v>
      </c>
      <c r="N3798" t="s">
        <v>25</v>
      </c>
      <c r="O3798" t="s">
        <v>27</v>
      </c>
      <c r="P3798" t="s">
        <v>40</v>
      </c>
      <c r="Q3798" t="s">
        <v>26</v>
      </c>
      <c r="R3798" t="s">
        <v>41</v>
      </c>
      <c r="S3798" t="s">
        <v>55</v>
      </c>
      <c r="T3798">
        <v>4</v>
      </c>
    </row>
    <row r="3799" spans="1:20" x14ac:dyDescent="0.3">
      <c r="A3799">
        <v>817</v>
      </c>
      <c r="B3799">
        <v>36</v>
      </c>
      <c r="C3799" t="s">
        <v>20</v>
      </c>
      <c r="D3799" t="s">
        <v>50</v>
      </c>
      <c r="E3799">
        <v>8999.936033</v>
      </c>
      <c r="F3799" s="1">
        <v>44908</v>
      </c>
      <c r="G3799">
        <v>44378.1</v>
      </c>
      <c r="H3799">
        <v>128.934</v>
      </c>
      <c r="I3799" t="s">
        <v>32</v>
      </c>
      <c r="J3799" t="s">
        <v>99</v>
      </c>
      <c r="K3799" t="s">
        <v>53</v>
      </c>
      <c r="L3799" t="s">
        <v>46</v>
      </c>
      <c r="M3799" t="s">
        <v>26</v>
      </c>
      <c r="N3799" t="s">
        <v>25</v>
      </c>
      <c r="O3799" t="s">
        <v>27</v>
      </c>
      <c r="P3799" t="s">
        <v>39</v>
      </c>
      <c r="Q3799" t="s">
        <v>58</v>
      </c>
      <c r="R3799" t="s">
        <v>28</v>
      </c>
      <c r="S3799" t="s">
        <v>29</v>
      </c>
      <c r="T3799">
        <v>4</v>
      </c>
    </row>
    <row r="3800" spans="1:20" x14ac:dyDescent="0.3">
      <c r="A3800">
        <v>819</v>
      </c>
      <c r="B3800">
        <v>48</v>
      </c>
      <c r="C3800" t="s">
        <v>30</v>
      </c>
      <c r="D3800" t="s">
        <v>50</v>
      </c>
      <c r="E3800">
        <v>7150.5735420000001</v>
      </c>
      <c r="F3800" s="1">
        <v>44934</v>
      </c>
      <c r="G3800">
        <v>45585.4</v>
      </c>
      <c r="H3800">
        <v>174.148</v>
      </c>
      <c r="I3800" t="s">
        <v>22</v>
      </c>
      <c r="J3800" t="s">
        <v>77</v>
      </c>
      <c r="K3800" t="s">
        <v>65</v>
      </c>
      <c r="L3800" t="s">
        <v>37</v>
      </c>
      <c r="M3800" t="s">
        <v>62</v>
      </c>
      <c r="N3800" t="s">
        <v>46</v>
      </c>
      <c r="O3800" t="s">
        <v>38</v>
      </c>
      <c r="P3800" t="s">
        <v>39</v>
      </c>
      <c r="Q3800" t="s">
        <v>40</v>
      </c>
      <c r="R3800" t="s">
        <v>28</v>
      </c>
      <c r="S3800" t="s">
        <v>55</v>
      </c>
      <c r="T3800">
        <v>4</v>
      </c>
    </row>
    <row r="3801" spans="1:20" x14ac:dyDescent="0.3">
      <c r="A3801">
        <v>820</v>
      </c>
      <c r="B3801">
        <v>47</v>
      </c>
      <c r="C3801" t="s">
        <v>20</v>
      </c>
      <c r="D3801" t="s">
        <v>43</v>
      </c>
      <c r="E3801">
        <v>7782.9091669999998</v>
      </c>
      <c r="F3801" s="1">
        <v>44786</v>
      </c>
      <c r="G3801">
        <v>9800.2000000000007</v>
      </c>
      <c r="H3801">
        <v>19.8</v>
      </c>
      <c r="I3801" t="s">
        <v>44</v>
      </c>
      <c r="J3801" t="s">
        <v>88</v>
      </c>
      <c r="K3801" t="s">
        <v>65</v>
      </c>
      <c r="L3801" t="s">
        <v>37</v>
      </c>
      <c r="M3801" t="s">
        <v>26</v>
      </c>
      <c r="N3801" t="s">
        <v>35</v>
      </c>
      <c r="O3801" t="s">
        <v>38</v>
      </c>
      <c r="P3801" t="s">
        <v>48</v>
      </c>
      <c r="Q3801" t="s">
        <v>40</v>
      </c>
      <c r="R3801" t="s">
        <v>28</v>
      </c>
      <c r="S3801" t="s">
        <v>42</v>
      </c>
      <c r="T3801">
        <v>4</v>
      </c>
    </row>
    <row r="3802" spans="1:20" x14ac:dyDescent="0.3">
      <c r="A3802">
        <v>823</v>
      </c>
      <c r="B3802">
        <v>49</v>
      </c>
      <c r="C3802" t="s">
        <v>30</v>
      </c>
      <c r="D3802" t="s">
        <v>50</v>
      </c>
      <c r="E3802">
        <v>10312.20217</v>
      </c>
      <c r="F3802" s="1">
        <v>45376</v>
      </c>
      <c r="G3802">
        <v>23846.7</v>
      </c>
      <c r="H3802">
        <v>53.351999999999997</v>
      </c>
      <c r="I3802" t="s">
        <v>44</v>
      </c>
      <c r="J3802" t="s">
        <v>56</v>
      </c>
      <c r="K3802" t="s">
        <v>24</v>
      </c>
      <c r="L3802" t="s">
        <v>35</v>
      </c>
      <c r="M3802" t="s">
        <v>36</v>
      </c>
      <c r="N3802" t="s">
        <v>35</v>
      </c>
      <c r="O3802" t="s">
        <v>38</v>
      </c>
      <c r="P3802" t="s">
        <v>48</v>
      </c>
      <c r="Q3802" t="s">
        <v>40</v>
      </c>
      <c r="R3802" t="s">
        <v>63</v>
      </c>
      <c r="S3802" t="s">
        <v>55</v>
      </c>
      <c r="T3802">
        <v>4</v>
      </c>
    </row>
    <row r="3803" spans="1:20" x14ac:dyDescent="0.3">
      <c r="A3803">
        <v>824</v>
      </c>
      <c r="B3803">
        <v>33</v>
      </c>
      <c r="C3803" t="s">
        <v>30</v>
      </c>
      <c r="D3803" t="s">
        <v>50</v>
      </c>
      <c r="E3803">
        <v>9632.7892840000004</v>
      </c>
      <c r="F3803" s="1">
        <v>44767</v>
      </c>
      <c r="G3803">
        <v>29428.799999999999</v>
      </c>
      <c r="H3803">
        <v>102.14100000000001</v>
      </c>
      <c r="I3803" t="s">
        <v>22</v>
      </c>
      <c r="J3803" t="s">
        <v>64</v>
      </c>
      <c r="K3803" t="s">
        <v>74</v>
      </c>
      <c r="L3803" t="s">
        <v>35</v>
      </c>
      <c r="M3803" t="s">
        <v>68</v>
      </c>
      <c r="N3803" t="s">
        <v>54</v>
      </c>
      <c r="O3803" t="s">
        <v>27</v>
      </c>
      <c r="P3803" t="s">
        <v>26</v>
      </c>
      <c r="Q3803" t="s">
        <v>58</v>
      </c>
      <c r="R3803" t="s">
        <v>63</v>
      </c>
      <c r="S3803" t="s">
        <v>72</v>
      </c>
      <c r="T3803">
        <v>4</v>
      </c>
    </row>
    <row r="3804" spans="1:20" x14ac:dyDescent="0.3">
      <c r="A3804">
        <v>830</v>
      </c>
      <c r="B3804">
        <v>35</v>
      </c>
      <c r="C3804" t="s">
        <v>20</v>
      </c>
      <c r="D3804" t="s">
        <v>43</v>
      </c>
      <c r="E3804">
        <v>6406.473035</v>
      </c>
      <c r="F3804" s="1">
        <v>44942</v>
      </c>
      <c r="G3804">
        <v>11459.1</v>
      </c>
      <c r="H3804">
        <v>49.116999999999997</v>
      </c>
      <c r="I3804" t="s">
        <v>22</v>
      </c>
      <c r="J3804" t="s">
        <v>98</v>
      </c>
      <c r="K3804" t="s">
        <v>53</v>
      </c>
      <c r="L3804" t="s">
        <v>54</v>
      </c>
      <c r="M3804" t="s">
        <v>26</v>
      </c>
      <c r="N3804" t="s">
        <v>37</v>
      </c>
      <c r="O3804" t="s">
        <v>47</v>
      </c>
      <c r="P3804" t="s">
        <v>40</v>
      </c>
      <c r="Q3804" t="s">
        <v>40</v>
      </c>
      <c r="R3804" t="s">
        <v>49</v>
      </c>
      <c r="S3804" t="s">
        <v>72</v>
      </c>
      <c r="T3804">
        <v>4</v>
      </c>
    </row>
    <row r="3805" spans="1:20" x14ac:dyDescent="0.3">
      <c r="A3805">
        <v>834</v>
      </c>
      <c r="B3805">
        <v>44</v>
      </c>
      <c r="C3805" t="s">
        <v>20</v>
      </c>
      <c r="D3805" t="s">
        <v>43</v>
      </c>
      <c r="E3805">
        <v>8749.8892360000009</v>
      </c>
      <c r="F3805" s="1">
        <v>45069</v>
      </c>
      <c r="G3805">
        <v>18183.2</v>
      </c>
      <c r="H3805">
        <v>39.140999999999998</v>
      </c>
      <c r="I3805" t="s">
        <v>22</v>
      </c>
      <c r="J3805" t="s">
        <v>92</v>
      </c>
      <c r="K3805" t="s">
        <v>57</v>
      </c>
      <c r="L3805" t="s">
        <v>35</v>
      </c>
      <c r="M3805" t="s">
        <v>68</v>
      </c>
      <c r="N3805" t="s">
        <v>37</v>
      </c>
      <c r="O3805" t="s">
        <v>47</v>
      </c>
      <c r="P3805" t="s">
        <v>40</v>
      </c>
      <c r="Q3805" t="s">
        <v>26</v>
      </c>
      <c r="R3805" t="s">
        <v>41</v>
      </c>
      <c r="S3805" t="s">
        <v>72</v>
      </c>
      <c r="T3805">
        <v>4</v>
      </c>
    </row>
    <row r="3806" spans="1:20" x14ac:dyDescent="0.3">
      <c r="A3806">
        <v>836</v>
      </c>
      <c r="B3806">
        <v>35</v>
      </c>
      <c r="C3806" t="s">
        <v>20</v>
      </c>
      <c r="D3806" t="s">
        <v>21</v>
      </c>
      <c r="E3806">
        <v>8974.4072890000007</v>
      </c>
      <c r="F3806" s="1">
        <v>44783</v>
      </c>
      <c r="G3806">
        <v>11148</v>
      </c>
      <c r="H3806">
        <v>51.277000000000001</v>
      </c>
      <c r="I3806" t="s">
        <v>75</v>
      </c>
      <c r="J3806" t="s">
        <v>84</v>
      </c>
      <c r="K3806" t="s">
        <v>57</v>
      </c>
      <c r="L3806" t="s">
        <v>54</v>
      </c>
      <c r="M3806" t="s">
        <v>26</v>
      </c>
      <c r="N3806" t="s">
        <v>35</v>
      </c>
      <c r="O3806" t="s">
        <v>47</v>
      </c>
      <c r="P3806" t="s">
        <v>40</v>
      </c>
      <c r="Q3806" t="s">
        <v>39</v>
      </c>
      <c r="R3806" t="s">
        <v>28</v>
      </c>
      <c r="S3806" t="s">
        <v>69</v>
      </c>
      <c r="T3806">
        <v>4</v>
      </c>
    </row>
    <row r="3807" spans="1:20" x14ac:dyDescent="0.3">
      <c r="A3807">
        <v>838</v>
      </c>
      <c r="B3807">
        <v>43</v>
      </c>
      <c r="C3807" t="s">
        <v>20</v>
      </c>
      <c r="D3807" t="s">
        <v>21</v>
      </c>
      <c r="E3807">
        <v>4668.5074189999996</v>
      </c>
      <c r="F3807" s="1">
        <v>44436</v>
      </c>
      <c r="G3807">
        <v>20175.599999999999</v>
      </c>
      <c r="H3807">
        <v>53.493000000000002</v>
      </c>
      <c r="I3807" t="s">
        <v>32</v>
      </c>
      <c r="J3807" t="s">
        <v>77</v>
      </c>
      <c r="K3807" t="s">
        <v>53</v>
      </c>
      <c r="L3807" t="s">
        <v>35</v>
      </c>
      <c r="M3807" t="s">
        <v>36</v>
      </c>
      <c r="N3807" t="s">
        <v>25</v>
      </c>
      <c r="O3807" t="s">
        <v>78</v>
      </c>
      <c r="P3807" t="s">
        <v>26</v>
      </c>
      <c r="Q3807" t="s">
        <v>26</v>
      </c>
      <c r="R3807" t="s">
        <v>28</v>
      </c>
      <c r="S3807" t="s">
        <v>42</v>
      </c>
      <c r="T3807">
        <v>4</v>
      </c>
    </row>
    <row r="3808" spans="1:20" x14ac:dyDescent="0.3">
      <c r="A3808">
        <v>839</v>
      </c>
      <c r="B3808">
        <v>39</v>
      </c>
      <c r="C3808" t="s">
        <v>20</v>
      </c>
      <c r="D3808" t="s">
        <v>50</v>
      </c>
      <c r="E3808">
        <v>9283.2638889999998</v>
      </c>
      <c r="F3808" s="1">
        <v>44325</v>
      </c>
      <c r="G3808">
        <v>21052.7</v>
      </c>
      <c r="H3808">
        <v>46.47</v>
      </c>
      <c r="I3808" t="s">
        <v>75</v>
      </c>
      <c r="J3808" t="s">
        <v>81</v>
      </c>
      <c r="K3808" t="s">
        <v>53</v>
      </c>
      <c r="L3808" t="s">
        <v>25</v>
      </c>
      <c r="M3808" t="s">
        <v>36</v>
      </c>
      <c r="N3808" t="s">
        <v>35</v>
      </c>
      <c r="O3808" t="s">
        <v>38</v>
      </c>
      <c r="P3808" t="s">
        <v>48</v>
      </c>
      <c r="Q3808" t="s">
        <v>26</v>
      </c>
      <c r="R3808" t="s">
        <v>41</v>
      </c>
      <c r="S3808" t="s">
        <v>72</v>
      </c>
      <c r="T3808">
        <v>4</v>
      </c>
    </row>
    <row r="3809" spans="1:20" x14ac:dyDescent="0.3">
      <c r="A3809">
        <v>842</v>
      </c>
      <c r="B3809">
        <v>43</v>
      </c>
      <c r="C3809" t="s">
        <v>30</v>
      </c>
      <c r="D3809" t="s">
        <v>43</v>
      </c>
      <c r="E3809">
        <v>6573.6878470000001</v>
      </c>
      <c r="F3809" s="1">
        <v>44076</v>
      </c>
      <c r="G3809">
        <v>31413</v>
      </c>
      <c r="H3809">
        <v>98.941000000000003</v>
      </c>
      <c r="I3809" t="s">
        <v>32</v>
      </c>
      <c r="J3809" t="s">
        <v>88</v>
      </c>
      <c r="K3809" t="s">
        <v>74</v>
      </c>
      <c r="L3809" t="s">
        <v>54</v>
      </c>
      <c r="M3809" t="s">
        <v>62</v>
      </c>
      <c r="N3809" t="s">
        <v>46</v>
      </c>
      <c r="O3809" t="s">
        <v>38</v>
      </c>
      <c r="P3809" t="s">
        <v>26</v>
      </c>
      <c r="Q3809" t="s">
        <v>39</v>
      </c>
      <c r="R3809" t="s">
        <v>41</v>
      </c>
      <c r="S3809" t="s">
        <v>72</v>
      </c>
      <c r="T3809">
        <v>4</v>
      </c>
    </row>
    <row r="3810" spans="1:20" x14ac:dyDescent="0.3">
      <c r="A3810">
        <v>854</v>
      </c>
      <c r="B3810">
        <v>47</v>
      </c>
      <c r="C3810" t="s">
        <v>30</v>
      </c>
      <c r="D3810" t="s">
        <v>43</v>
      </c>
      <c r="E3810">
        <v>3662.5295209999999</v>
      </c>
      <c r="F3810" s="1">
        <v>44908</v>
      </c>
      <c r="G3810">
        <v>25100.2</v>
      </c>
      <c r="H3810">
        <v>36.826999999999998</v>
      </c>
      <c r="I3810" t="s">
        <v>51</v>
      </c>
      <c r="J3810" t="s">
        <v>64</v>
      </c>
      <c r="K3810" t="s">
        <v>24</v>
      </c>
      <c r="L3810" t="s">
        <v>35</v>
      </c>
      <c r="M3810" t="s">
        <v>68</v>
      </c>
      <c r="N3810" t="s">
        <v>54</v>
      </c>
      <c r="O3810" t="s">
        <v>27</v>
      </c>
      <c r="P3810" t="s">
        <v>48</v>
      </c>
      <c r="Q3810" t="s">
        <v>58</v>
      </c>
      <c r="R3810" t="s">
        <v>28</v>
      </c>
      <c r="S3810" t="s">
        <v>69</v>
      </c>
      <c r="T3810">
        <v>4</v>
      </c>
    </row>
    <row r="3811" spans="1:20" x14ac:dyDescent="0.3">
      <c r="A3811">
        <v>864</v>
      </c>
      <c r="B3811">
        <v>38</v>
      </c>
      <c r="C3811" t="s">
        <v>20</v>
      </c>
      <c r="D3811" t="s">
        <v>21</v>
      </c>
      <c r="E3811">
        <v>10948.15545</v>
      </c>
      <c r="F3811" s="1">
        <v>45196</v>
      </c>
      <c r="G3811">
        <v>8736.1</v>
      </c>
      <c r="H3811">
        <v>12.509</v>
      </c>
      <c r="I3811" t="s">
        <v>75</v>
      </c>
      <c r="J3811" t="s">
        <v>84</v>
      </c>
      <c r="K3811" t="s">
        <v>34</v>
      </c>
      <c r="L3811" t="s">
        <v>54</v>
      </c>
      <c r="M3811" t="s">
        <v>58</v>
      </c>
      <c r="N3811" t="s">
        <v>35</v>
      </c>
      <c r="O3811" t="s">
        <v>78</v>
      </c>
      <c r="P3811" t="s">
        <v>58</v>
      </c>
      <c r="Q3811" t="s">
        <v>58</v>
      </c>
      <c r="R3811" t="s">
        <v>49</v>
      </c>
      <c r="S3811" t="s">
        <v>42</v>
      </c>
      <c r="T3811">
        <v>4</v>
      </c>
    </row>
    <row r="3812" spans="1:20" x14ac:dyDescent="0.3">
      <c r="A3812">
        <v>865</v>
      </c>
      <c r="B3812">
        <v>33</v>
      </c>
      <c r="C3812" t="s">
        <v>30</v>
      </c>
      <c r="D3812" t="s">
        <v>43</v>
      </c>
      <c r="E3812">
        <v>8839.1489779999993</v>
      </c>
      <c r="F3812" s="1">
        <v>44497</v>
      </c>
      <c r="G3812">
        <v>23625.599999999999</v>
      </c>
      <c r="H3812">
        <v>77.545000000000002</v>
      </c>
      <c r="I3812" t="s">
        <v>32</v>
      </c>
      <c r="J3812" t="s">
        <v>77</v>
      </c>
      <c r="K3812" t="s">
        <v>24</v>
      </c>
      <c r="L3812" t="s">
        <v>25</v>
      </c>
      <c r="M3812" t="s">
        <v>68</v>
      </c>
      <c r="N3812" t="s">
        <v>54</v>
      </c>
      <c r="O3812" t="s">
        <v>47</v>
      </c>
      <c r="P3812" t="s">
        <v>40</v>
      </c>
      <c r="Q3812" t="s">
        <v>39</v>
      </c>
      <c r="R3812" t="s">
        <v>63</v>
      </c>
      <c r="S3812" t="s">
        <v>42</v>
      </c>
      <c r="T3812">
        <v>4</v>
      </c>
    </row>
    <row r="3813" spans="1:20" x14ac:dyDescent="0.3">
      <c r="A3813">
        <v>867</v>
      </c>
      <c r="B3813">
        <v>52</v>
      </c>
      <c r="C3813" t="s">
        <v>30</v>
      </c>
      <c r="D3813" t="s">
        <v>43</v>
      </c>
      <c r="E3813">
        <v>9002.8645199999992</v>
      </c>
      <c r="F3813" s="1">
        <v>45035</v>
      </c>
      <c r="G3813">
        <v>19572</v>
      </c>
      <c r="H3813">
        <v>28.126999999999999</v>
      </c>
      <c r="I3813" t="s">
        <v>32</v>
      </c>
      <c r="J3813" t="s">
        <v>84</v>
      </c>
      <c r="K3813" t="s">
        <v>65</v>
      </c>
      <c r="L3813" t="s">
        <v>46</v>
      </c>
      <c r="M3813" t="s">
        <v>58</v>
      </c>
      <c r="N3813" t="s">
        <v>35</v>
      </c>
      <c r="O3813" t="s">
        <v>78</v>
      </c>
      <c r="P3813" t="s">
        <v>58</v>
      </c>
      <c r="Q3813" t="s">
        <v>39</v>
      </c>
      <c r="R3813" t="s">
        <v>59</v>
      </c>
      <c r="S3813" t="s">
        <v>55</v>
      </c>
      <c r="T3813">
        <v>4</v>
      </c>
    </row>
    <row r="3814" spans="1:20" x14ac:dyDescent="0.3">
      <c r="A3814">
        <v>876</v>
      </c>
      <c r="B3814">
        <v>42</v>
      </c>
      <c r="C3814" t="s">
        <v>20</v>
      </c>
      <c r="D3814" t="s">
        <v>43</v>
      </c>
      <c r="E3814">
        <v>8224.9833999999992</v>
      </c>
      <c r="F3814" s="1">
        <v>44696</v>
      </c>
      <c r="G3814">
        <v>32148.400000000001</v>
      </c>
      <c r="H3814">
        <v>89.215999999999994</v>
      </c>
      <c r="I3814" t="s">
        <v>22</v>
      </c>
      <c r="J3814" t="s">
        <v>88</v>
      </c>
      <c r="K3814" t="s">
        <v>66</v>
      </c>
      <c r="L3814" t="s">
        <v>46</v>
      </c>
      <c r="M3814" t="s">
        <v>26</v>
      </c>
      <c r="N3814" t="s">
        <v>25</v>
      </c>
      <c r="O3814" t="s">
        <v>27</v>
      </c>
      <c r="P3814" t="s">
        <v>58</v>
      </c>
      <c r="Q3814" t="s">
        <v>39</v>
      </c>
      <c r="R3814" t="s">
        <v>59</v>
      </c>
      <c r="S3814" t="s">
        <v>69</v>
      </c>
      <c r="T3814">
        <v>4</v>
      </c>
    </row>
    <row r="3815" spans="1:20" x14ac:dyDescent="0.3">
      <c r="A3815">
        <v>881</v>
      </c>
      <c r="B3815">
        <v>42</v>
      </c>
      <c r="C3815" t="s">
        <v>30</v>
      </c>
      <c r="D3815" t="s">
        <v>43</v>
      </c>
      <c r="E3815">
        <v>10006.118119999999</v>
      </c>
      <c r="F3815" s="1">
        <v>44812</v>
      </c>
      <c r="G3815">
        <v>28915.7</v>
      </c>
      <c r="H3815">
        <v>79.349999999999994</v>
      </c>
      <c r="I3815" t="s">
        <v>51</v>
      </c>
      <c r="J3815" t="s">
        <v>67</v>
      </c>
      <c r="K3815" t="s">
        <v>65</v>
      </c>
      <c r="L3815" t="s">
        <v>54</v>
      </c>
      <c r="M3815" t="s">
        <v>36</v>
      </c>
      <c r="N3815" t="s">
        <v>37</v>
      </c>
      <c r="O3815" t="s">
        <v>27</v>
      </c>
      <c r="P3815" t="s">
        <v>39</v>
      </c>
      <c r="Q3815" t="s">
        <v>39</v>
      </c>
      <c r="R3815" t="s">
        <v>63</v>
      </c>
      <c r="S3815" t="s">
        <v>42</v>
      </c>
      <c r="T3815">
        <v>4</v>
      </c>
    </row>
    <row r="3816" spans="1:20" x14ac:dyDescent="0.3">
      <c r="A3816">
        <v>883</v>
      </c>
      <c r="B3816">
        <v>34</v>
      </c>
      <c r="C3816" t="s">
        <v>20</v>
      </c>
      <c r="D3816" t="s">
        <v>21</v>
      </c>
      <c r="E3816">
        <v>7326.3392489999997</v>
      </c>
      <c r="F3816" s="1">
        <v>44409</v>
      </c>
      <c r="G3816">
        <v>15248.8</v>
      </c>
      <c r="H3816">
        <v>39.878999999999998</v>
      </c>
      <c r="I3816" t="s">
        <v>22</v>
      </c>
      <c r="J3816" t="s">
        <v>64</v>
      </c>
      <c r="K3816" t="s">
        <v>57</v>
      </c>
      <c r="L3816" t="s">
        <v>46</v>
      </c>
      <c r="M3816" t="s">
        <v>68</v>
      </c>
      <c r="N3816" t="s">
        <v>46</v>
      </c>
      <c r="O3816" t="s">
        <v>38</v>
      </c>
      <c r="P3816" t="s">
        <v>39</v>
      </c>
      <c r="Q3816" t="s">
        <v>39</v>
      </c>
      <c r="R3816" t="s">
        <v>41</v>
      </c>
      <c r="S3816" t="s">
        <v>69</v>
      </c>
      <c r="T3816">
        <v>4</v>
      </c>
    </row>
    <row r="3817" spans="1:20" x14ac:dyDescent="0.3">
      <c r="A3817">
        <v>885</v>
      </c>
      <c r="B3817">
        <v>32</v>
      </c>
      <c r="C3817" t="s">
        <v>30</v>
      </c>
      <c r="D3817" t="s">
        <v>21</v>
      </c>
      <c r="E3817">
        <v>10243.45925</v>
      </c>
      <c r="F3817" s="1">
        <v>45215</v>
      </c>
      <c r="G3817">
        <v>10526.4</v>
      </c>
      <c r="H3817">
        <v>42.311</v>
      </c>
      <c r="I3817" t="s">
        <v>75</v>
      </c>
      <c r="J3817" t="s">
        <v>45</v>
      </c>
      <c r="K3817" t="s">
        <v>74</v>
      </c>
      <c r="L3817" t="s">
        <v>35</v>
      </c>
      <c r="M3817" t="s">
        <v>68</v>
      </c>
      <c r="N3817" t="s">
        <v>54</v>
      </c>
      <c r="O3817" t="s">
        <v>38</v>
      </c>
      <c r="P3817" t="s">
        <v>40</v>
      </c>
      <c r="Q3817" t="s">
        <v>39</v>
      </c>
      <c r="R3817" t="s">
        <v>59</v>
      </c>
      <c r="S3817" t="s">
        <v>42</v>
      </c>
      <c r="T3817">
        <v>4</v>
      </c>
    </row>
    <row r="3818" spans="1:20" x14ac:dyDescent="0.3">
      <c r="A3818">
        <v>891</v>
      </c>
      <c r="B3818">
        <v>34</v>
      </c>
      <c r="C3818" t="s">
        <v>20</v>
      </c>
      <c r="D3818" t="s">
        <v>50</v>
      </c>
      <c r="E3818">
        <v>8651.3307370000002</v>
      </c>
      <c r="F3818" s="1">
        <v>44922</v>
      </c>
      <c r="G3818">
        <v>30122.7</v>
      </c>
      <c r="H3818">
        <v>97.974000000000004</v>
      </c>
      <c r="I3818" t="s">
        <v>75</v>
      </c>
      <c r="J3818" t="s">
        <v>73</v>
      </c>
      <c r="K3818" t="s">
        <v>24</v>
      </c>
      <c r="L3818" t="s">
        <v>35</v>
      </c>
      <c r="M3818" t="s">
        <v>68</v>
      </c>
      <c r="N3818" t="s">
        <v>54</v>
      </c>
      <c r="O3818" t="s">
        <v>38</v>
      </c>
      <c r="P3818" t="s">
        <v>26</v>
      </c>
      <c r="Q3818" t="s">
        <v>48</v>
      </c>
      <c r="R3818" t="s">
        <v>28</v>
      </c>
      <c r="S3818" t="s">
        <v>29</v>
      </c>
      <c r="T3818">
        <v>4</v>
      </c>
    </row>
    <row r="3819" spans="1:20" x14ac:dyDescent="0.3">
      <c r="A3819">
        <v>893</v>
      </c>
      <c r="B3819">
        <v>36</v>
      </c>
      <c r="C3819" t="s">
        <v>20</v>
      </c>
      <c r="D3819" t="s">
        <v>21</v>
      </c>
      <c r="E3819">
        <v>9617.2006199999996</v>
      </c>
      <c r="F3819" s="1">
        <v>45277</v>
      </c>
      <c r="G3819">
        <v>32015.1</v>
      </c>
      <c r="H3819">
        <v>66.406999999999996</v>
      </c>
      <c r="I3819" t="s">
        <v>51</v>
      </c>
      <c r="J3819" t="s">
        <v>91</v>
      </c>
      <c r="K3819" t="s">
        <v>83</v>
      </c>
      <c r="L3819" t="s">
        <v>54</v>
      </c>
      <c r="M3819" t="s">
        <v>58</v>
      </c>
      <c r="N3819" t="s">
        <v>37</v>
      </c>
      <c r="O3819" t="s">
        <v>78</v>
      </c>
      <c r="P3819" t="s">
        <v>39</v>
      </c>
      <c r="Q3819" t="s">
        <v>26</v>
      </c>
      <c r="R3819" t="s">
        <v>41</v>
      </c>
      <c r="S3819" t="s">
        <v>72</v>
      </c>
      <c r="T3819">
        <v>4</v>
      </c>
    </row>
    <row r="3820" spans="1:20" x14ac:dyDescent="0.3">
      <c r="A3820">
        <v>896</v>
      </c>
      <c r="B3820">
        <v>38</v>
      </c>
      <c r="C3820" t="s">
        <v>20</v>
      </c>
      <c r="D3820" t="s">
        <v>31</v>
      </c>
      <c r="E3820">
        <v>6054.2020910000001</v>
      </c>
      <c r="F3820" s="1">
        <v>44417</v>
      </c>
      <c r="G3820">
        <v>14929</v>
      </c>
      <c r="H3820">
        <v>32.750999999999998</v>
      </c>
      <c r="I3820" t="s">
        <v>44</v>
      </c>
      <c r="J3820" t="s">
        <v>100</v>
      </c>
      <c r="K3820" t="s">
        <v>83</v>
      </c>
      <c r="L3820" t="s">
        <v>54</v>
      </c>
      <c r="M3820" t="s">
        <v>36</v>
      </c>
      <c r="N3820" t="s">
        <v>54</v>
      </c>
      <c r="O3820" t="s">
        <v>38</v>
      </c>
      <c r="P3820" t="s">
        <v>48</v>
      </c>
      <c r="Q3820" t="s">
        <v>58</v>
      </c>
      <c r="R3820" t="s">
        <v>63</v>
      </c>
      <c r="S3820" t="s">
        <v>42</v>
      </c>
      <c r="T3820">
        <v>4</v>
      </c>
    </row>
    <row r="3821" spans="1:20" x14ac:dyDescent="0.3">
      <c r="A3821">
        <v>898</v>
      </c>
      <c r="B3821">
        <v>31</v>
      </c>
      <c r="C3821" t="s">
        <v>30</v>
      </c>
      <c r="D3821" t="s">
        <v>50</v>
      </c>
      <c r="E3821">
        <v>11456.30624</v>
      </c>
      <c r="F3821" s="1">
        <v>44586</v>
      </c>
      <c r="G3821">
        <v>24299</v>
      </c>
      <c r="H3821">
        <v>55.78</v>
      </c>
      <c r="I3821" t="s">
        <v>22</v>
      </c>
      <c r="J3821" t="s">
        <v>94</v>
      </c>
      <c r="K3821" t="s">
        <v>66</v>
      </c>
      <c r="L3821" t="s">
        <v>54</v>
      </c>
      <c r="M3821" t="s">
        <v>36</v>
      </c>
      <c r="N3821" t="s">
        <v>35</v>
      </c>
      <c r="O3821" t="s">
        <v>38</v>
      </c>
      <c r="P3821" t="s">
        <v>48</v>
      </c>
      <c r="Q3821" t="s">
        <v>58</v>
      </c>
      <c r="R3821" t="s">
        <v>59</v>
      </c>
      <c r="S3821" t="s">
        <v>72</v>
      </c>
      <c r="T3821">
        <v>4</v>
      </c>
    </row>
    <row r="3822" spans="1:20" x14ac:dyDescent="0.3">
      <c r="A3822">
        <v>900</v>
      </c>
      <c r="B3822">
        <v>40</v>
      </c>
      <c r="C3822" t="s">
        <v>30</v>
      </c>
      <c r="D3822" t="s">
        <v>43</v>
      </c>
      <c r="E3822">
        <v>6861.9603619999998</v>
      </c>
      <c r="F3822" s="1">
        <v>44282</v>
      </c>
      <c r="G3822">
        <v>41870.9</v>
      </c>
      <c r="H3822">
        <v>194.11</v>
      </c>
      <c r="I3822" t="s">
        <v>51</v>
      </c>
      <c r="J3822" t="s">
        <v>81</v>
      </c>
      <c r="K3822" t="s">
        <v>34</v>
      </c>
      <c r="L3822" t="s">
        <v>25</v>
      </c>
      <c r="M3822" t="s">
        <v>62</v>
      </c>
      <c r="N3822" t="s">
        <v>35</v>
      </c>
      <c r="O3822" t="s">
        <v>27</v>
      </c>
      <c r="P3822" t="s">
        <v>58</v>
      </c>
      <c r="Q3822" t="s">
        <v>39</v>
      </c>
      <c r="R3822" t="s">
        <v>41</v>
      </c>
      <c r="S3822" t="s">
        <v>42</v>
      </c>
      <c r="T3822">
        <v>4</v>
      </c>
    </row>
    <row r="3823" spans="1:20" x14ac:dyDescent="0.3">
      <c r="A3823">
        <v>903</v>
      </c>
      <c r="B3823">
        <v>46</v>
      </c>
      <c r="C3823" t="s">
        <v>20</v>
      </c>
      <c r="D3823" t="s">
        <v>50</v>
      </c>
      <c r="E3823">
        <v>7855.2260770000003</v>
      </c>
      <c r="F3823" s="1">
        <v>45279</v>
      </c>
      <c r="G3823">
        <v>37675.4</v>
      </c>
      <c r="H3823">
        <v>56.805</v>
      </c>
      <c r="I3823" t="s">
        <v>51</v>
      </c>
      <c r="J3823" t="s">
        <v>98</v>
      </c>
      <c r="K3823" t="s">
        <v>53</v>
      </c>
      <c r="L3823" t="s">
        <v>35</v>
      </c>
      <c r="M3823" t="s">
        <v>26</v>
      </c>
      <c r="N3823" t="s">
        <v>25</v>
      </c>
      <c r="O3823" t="s">
        <v>27</v>
      </c>
      <c r="P3823" t="s">
        <v>39</v>
      </c>
      <c r="Q3823" t="s">
        <v>39</v>
      </c>
      <c r="R3823" t="s">
        <v>63</v>
      </c>
      <c r="S3823" t="s">
        <v>69</v>
      </c>
      <c r="T3823">
        <v>4</v>
      </c>
    </row>
    <row r="3824" spans="1:20" x14ac:dyDescent="0.3">
      <c r="A3824">
        <v>905</v>
      </c>
      <c r="B3824">
        <v>28</v>
      </c>
      <c r="C3824" t="s">
        <v>30</v>
      </c>
      <c r="D3824" t="s">
        <v>50</v>
      </c>
      <c r="E3824">
        <v>10389.404140000001</v>
      </c>
      <c r="F3824" s="1">
        <v>44098</v>
      </c>
      <c r="G3824">
        <v>31731.1</v>
      </c>
      <c r="H3824">
        <v>119.71599999999999</v>
      </c>
      <c r="I3824" t="s">
        <v>75</v>
      </c>
      <c r="J3824" t="s">
        <v>97</v>
      </c>
      <c r="K3824" t="s">
        <v>65</v>
      </c>
      <c r="L3824" t="s">
        <v>46</v>
      </c>
      <c r="M3824" t="s">
        <v>68</v>
      </c>
      <c r="N3824" t="s">
        <v>35</v>
      </c>
      <c r="O3824" t="s">
        <v>27</v>
      </c>
      <c r="P3824" t="s">
        <v>26</v>
      </c>
      <c r="Q3824" t="s">
        <v>26</v>
      </c>
      <c r="R3824" t="s">
        <v>49</v>
      </c>
      <c r="S3824" t="s">
        <v>29</v>
      </c>
      <c r="T3824">
        <v>4</v>
      </c>
    </row>
    <row r="3825" spans="1:20" x14ac:dyDescent="0.3">
      <c r="A3825">
        <v>910</v>
      </c>
      <c r="B3825">
        <v>47</v>
      </c>
      <c r="C3825" t="s">
        <v>30</v>
      </c>
      <c r="D3825" t="s">
        <v>50</v>
      </c>
      <c r="E3825">
        <v>7753.8766059999998</v>
      </c>
      <c r="F3825" s="1">
        <v>45253</v>
      </c>
      <c r="G3825">
        <v>49917</v>
      </c>
      <c r="H3825">
        <v>242.727</v>
      </c>
      <c r="I3825" t="s">
        <v>44</v>
      </c>
      <c r="J3825" t="s">
        <v>79</v>
      </c>
      <c r="K3825" t="s">
        <v>66</v>
      </c>
      <c r="L3825" t="s">
        <v>54</v>
      </c>
      <c r="M3825" t="s">
        <v>58</v>
      </c>
      <c r="N3825" t="s">
        <v>54</v>
      </c>
      <c r="O3825" t="s">
        <v>38</v>
      </c>
      <c r="P3825" t="s">
        <v>48</v>
      </c>
      <c r="Q3825" t="s">
        <v>39</v>
      </c>
      <c r="R3825" t="s">
        <v>63</v>
      </c>
      <c r="S3825" t="s">
        <v>42</v>
      </c>
      <c r="T3825">
        <v>4</v>
      </c>
    </row>
    <row r="3826" spans="1:20" x14ac:dyDescent="0.3">
      <c r="A3826">
        <v>911</v>
      </c>
      <c r="B3826">
        <v>29</v>
      </c>
      <c r="C3826" t="s">
        <v>30</v>
      </c>
      <c r="D3826" t="s">
        <v>43</v>
      </c>
      <c r="E3826">
        <v>8371.9002299999993</v>
      </c>
      <c r="F3826" s="1">
        <v>44103</v>
      </c>
      <c r="G3826">
        <v>48869.8</v>
      </c>
      <c r="H3826">
        <v>217.68100000000001</v>
      </c>
      <c r="I3826" t="s">
        <v>32</v>
      </c>
      <c r="J3826" t="s">
        <v>102</v>
      </c>
      <c r="K3826" t="s">
        <v>65</v>
      </c>
      <c r="L3826" t="s">
        <v>46</v>
      </c>
      <c r="M3826" t="s">
        <v>58</v>
      </c>
      <c r="N3826" t="s">
        <v>54</v>
      </c>
      <c r="O3826" t="s">
        <v>38</v>
      </c>
      <c r="P3826" t="s">
        <v>40</v>
      </c>
      <c r="Q3826" t="s">
        <v>40</v>
      </c>
      <c r="R3826" t="s">
        <v>59</v>
      </c>
      <c r="S3826" t="s">
        <v>69</v>
      </c>
      <c r="T3826">
        <v>4</v>
      </c>
    </row>
    <row r="3827" spans="1:20" x14ac:dyDescent="0.3">
      <c r="A3827">
        <v>912</v>
      </c>
      <c r="B3827">
        <v>44</v>
      </c>
      <c r="C3827" t="s">
        <v>20</v>
      </c>
      <c r="D3827" t="s">
        <v>21</v>
      </c>
      <c r="E3827">
        <v>5142.1954759999999</v>
      </c>
      <c r="F3827" s="1">
        <v>45100</v>
      </c>
      <c r="G3827">
        <v>29830.400000000001</v>
      </c>
      <c r="H3827">
        <v>117.684</v>
      </c>
      <c r="I3827" t="s">
        <v>32</v>
      </c>
      <c r="J3827" t="s">
        <v>64</v>
      </c>
      <c r="K3827" t="s">
        <v>66</v>
      </c>
      <c r="L3827" t="s">
        <v>25</v>
      </c>
      <c r="M3827" t="s">
        <v>26</v>
      </c>
      <c r="N3827" t="s">
        <v>46</v>
      </c>
      <c r="O3827" t="s">
        <v>27</v>
      </c>
      <c r="P3827" t="s">
        <v>39</v>
      </c>
      <c r="Q3827" t="s">
        <v>39</v>
      </c>
      <c r="R3827" t="s">
        <v>59</v>
      </c>
      <c r="S3827" t="s">
        <v>42</v>
      </c>
      <c r="T3827">
        <v>4</v>
      </c>
    </row>
    <row r="3828" spans="1:20" x14ac:dyDescent="0.3">
      <c r="A3828">
        <v>915</v>
      </c>
      <c r="B3828">
        <v>34</v>
      </c>
      <c r="C3828" t="s">
        <v>30</v>
      </c>
      <c r="D3828" t="s">
        <v>43</v>
      </c>
      <c r="E3828">
        <v>6395.3962540000002</v>
      </c>
      <c r="F3828" s="1">
        <v>44973</v>
      </c>
      <c r="G3828">
        <v>32511.9</v>
      </c>
      <c r="H3828">
        <v>149.74799999999999</v>
      </c>
      <c r="I3828" t="s">
        <v>51</v>
      </c>
      <c r="J3828" t="s">
        <v>23</v>
      </c>
      <c r="K3828" t="s">
        <v>61</v>
      </c>
      <c r="L3828" t="s">
        <v>37</v>
      </c>
      <c r="M3828" t="s">
        <v>62</v>
      </c>
      <c r="N3828" t="s">
        <v>25</v>
      </c>
      <c r="O3828" t="s">
        <v>78</v>
      </c>
      <c r="P3828" t="s">
        <v>39</v>
      </c>
      <c r="Q3828" t="s">
        <v>40</v>
      </c>
      <c r="R3828" t="s">
        <v>28</v>
      </c>
      <c r="S3828" t="s">
        <v>55</v>
      </c>
      <c r="T3828">
        <v>4</v>
      </c>
    </row>
    <row r="3829" spans="1:20" x14ac:dyDescent="0.3">
      <c r="A3829">
        <v>917</v>
      </c>
      <c r="B3829">
        <v>34</v>
      </c>
      <c r="C3829" t="s">
        <v>30</v>
      </c>
      <c r="D3829" t="s">
        <v>43</v>
      </c>
      <c r="E3829">
        <v>6316.2933510000003</v>
      </c>
      <c r="F3829" s="1">
        <v>44094</v>
      </c>
      <c r="G3829">
        <v>39061.1</v>
      </c>
      <c r="H3829">
        <v>173.17699999999999</v>
      </c>
      <c r="I3829" t="s">
        <v>75</v>
      </c>
      <c r="J3829" t="s">
        <v>99</v>
      </c>
      <c r="K3829" t="s">
        <v>24</v>
      </c>
      <c r="L3829" t="s">
        <v>25</v>
      </c>
      <c r="M3829" t="s">
        <v>68</v>
      </c>
      <c r="N3829" t="s">
        <v>35</v>
      </c>
      <c r="O3829" t="s">
        <v>27</v>
      </c>
      <c r="P3829" t="s">
        <v>40</v>
      </c>
      <c r="Q3829" t="s">
        <v>39</v>
      </c>
      <c r="R3829" t="s">
        <v>63</v>
      </c>
      <c r="S3829" t="s">
        <v>42</v>
      </c>
      <c r="T3829">
        <v>4</v>
      </c>
    </row>
    <row r="3830" spans="1:20" x14ac:dyDescent="0.3">
      <c r="A3830">
        <v>925</v>
      </c>
      <c r="B3830">
        <v>39</v>
      </c>
      <c r="C3830" t="s">
        <v>20</v>
      </c>
      <c r="D3830" t="s">
        <v>50</v>
      </c>
      <c r="E3830">
        <v>12238.659379999999</v>
      </c>
      <c r="F3830" s="1">
        <v>44470</v>
      </c>
      <c r="G3830">
        <v>35464.699999999997</v>
      </c>
      <c r="H3830">
        <v>135.26599999999999</v>
      </c>
      <c r="I3830" t="s">
        <v>22</v>
      </c>
      <c r="J3830" t="s">
        <v>97</v>
      </c>
      <c r="K3830" t="s">
        <v>65</v>
      </c>
      <c r="L3830" t="s">
        <v>37</v>
      </c>
      <c r="M3830" t="s">
        <v>26</v>
      </c>
      <c r="N3830" t="s">
        <v>46</v>
      </c>
      <c r="O3830" t="s">
        <v>47</v>
      </c>
      <c r="P3830" t="s">
        <v>26</v>
      </c>
      <c r="Q3830" t="s">
        <v>58</v>
      </c>
      <c r="R3830" t="s">
        <v>49</v>
      </c>
      <c r="S3830" t="s">
        <v>29</v>
      </c>
      <c r="T3830">
        <v>4</v>
      </c>
    </row>
    <row r="3831" spans="1:20" x14ac:dyDescent="0.3">
      <c r="A3831">
        <v>931</v>
      </c>
      <c r="B3831">
        <v>36</v>
      </c>
      <c r="C3831" t="s">
        <v>20</v>
      </c>
      <c r="D3831" t="s">
        <v>50</v>
      </c>
      <c r="E3831">
        <v>5095.007912</v>
      </c>
      <c r="F3831" s="1">
        <v>44221</v>
      </c>
      <c r="G3831">
        <v>44497</v>
      </c>
      <c r="H3831">
        <v>78.501999999999995</v>
      </c>
      <c r="I3831" t="s">
        <v>75</v>
      </c>
      <c r="J3831" t="s">
        <v>100</v>
      </c>
      <c r="K3831" t="s">
        <v>24</v>
      </c>
      <c r="L3831" t="s">
        <v>46</v>
      </c>
      <c r="M3831" t="s">
        <v>58</v>
      </c>
      <c r="N3831" t="s">
        <v>54</v>
      </c>
      <c r="O3831" t="s">
        <v>38</v>
      </c>
      <c r="P3831" t="s">
        <v>58</v>
      </c>
      <c r="Q3831" t="s">
        <v>40</v>
      </c>
      <c r="R3831" t="s">
        <v>41</v>
      </c>
      <c r="S3831" t="s">
        <v>72</v>
      </c>
      <c r="T3831">
        <v>4</v>
      </c>
    </row>
    <row r="3832" spans="1:20" x14ac:dyDescent="0.3">
      <c r="A3832">
        <v>933</v>
      </c>
      <c r="B3832">
        <v>45</v>
      </c>
      <c r="C3832" t="s">
        <v>30</v>
      </c>
      <c r="D3832" t="s">
        <v>43</v>
      </c>
      <c r="E3832">
        <v>9201.3104870000006</v>
      </c>
      <c r="F3832" s="1">
        <v>44404</v>
      </c>
      <c r="G3832">
        <v>10089.299999999999</v>
      </c>
      <c r="H3832">
        <v>25.402999999999999</v>
      </c>
      <c r="I3832" t="s">
        <v>22</v>
      </c>
      <c r="J3832" t="s">
        <v>77</v>
      </c>
      <c r="K3832" t="s">
        <v>34</v>
      </c>
      <c r="L3832" t="s">
        <v>37</v>
      </c>
      <c r="M3832" t="s">
        <v>26</v>
      </c>
      <c r="N3832" t="s">
        <v>35</v>
      </c>
      <c r="O3832" t="s">
        <v>78</v>
      </c>
      <c r="P3832" t="s">
        <v>48</v>
      </c>
      <c r="Q3832" t="s">
        <v>58</v>
      </c>
      <c r="R3832" t="s">
        <v>28</v>
      </c>
      <c r="S3832" t="s">
        <v>69</v>
      </c>
      <c r="T3832">
        <v>4</v>
      </c>
    </row>
    <row r="3833" spans="1:20" x14ac:dyDescent="0.3">
      <c r="A3833">
        <v>935</v>
      </c>
      <c r="B3833">
        <v>48</v>
      </c>
      <c r="C3833" t="s">
        <v>20</v>
      </c>
      <c r="D3833" t="s">
        <v>43</v>
      </c>
      <c r="E3833">
        <v>6500.7287960000003</v>
      </c>
      <c r="F3833" s="1">
        <v>45138</v>
      </c>
      <c r="G3833">
        <v>6241.9</v>
      </c>
      <c r="H3833">
        <v>16.547000000000001</v>
      </c>
      <c r="I3833" t="s">
        <v>22</v>
      </c>
      <c r="J3833" t="s">
        <v>96</v>
      </c>
      <c r="K3833" t="s">
        <v>53</v>
      </c>
      <c r="L3833" t="s">
        <v>35</v>
      </c>
      <c r="M3833" t="s">
        <v>36</v>
      </c>
      <c r="N3833" t="s">
        <v>25</v>
      </c>
      <c r="O3833" t="s">
        <v>27</v>
      </c>
      <c r="P3833" t="s">
        <v>40</v>
      </c>
      <c r="Q3833" t="s">
        <v>40</v>
      </c>
      <c r="R3833" t="s">
        <v>41</v>
      </c>
      <c r="S3833" t="s">
        <v>69</v>
      </c>
      <c r="T3833">
        <v>4</v>
      </c>
    </row>
    <row r="3834" spans="1:20" x14ac:dyDescent="0.3">
      <c r="A3834">
        <v>941</v>
      </c>
      <c r="B3834">
        <v>40</v>
      </c>
      <c r="C3834" t="s">
        <v>20</v>
      </c>
      <c r="D3834" t="s">
        <v>43</v>
      </c>
      <c r="E3834">
        <v>5883.1147449999999</v>
      </c>
      <c r="F3834" s="1">
        <v>44274</v>
      </c>
      <c r="G3834">
        <v>31253</v>
      </c>
      <c r="H3834">
        <v>136.98099999999999</v>
      </c>
      <c r="I3834" t="s">
        <v>75</v>
      </c>
      <c r="J3834" t="s">
        <v>85</v>
      </c>
      <c r="K3834" t="s">
        <v>66</v>
      </c>
      <c r="L3834" t="s">
        <v>46</v>
      </c>
      <c r="M3834" t="s">
        <v>68</v>
      </c>
      <c r="N3834" t="s">
        <v>25</v>
      </c>
      <c r="O3834" t="s">
        <v>27</v>
      </c>
      <c r="P3834" t="s">
        <v>39</v>
      </c>
      <c r="Q3834" t="s">
        <v>39</v>
      </c>
      <c r="R3834" t="s">
        <v>49</v>
      </c>
      <c r="S3834" t="s">
        <v>72</v>
      </c>
      <c r="T3834">
        <v>4</v>
      </c>
    </row>
    <row r="3835" spans="1:20" x14ac:dyDescent="0.3">
      <c r="A3835">
        <v>942</v>
      </c>
      <c r="B3835">
        <v>30</v>
      </c>
      <c r="C3835" t="s">
        <v>20</v>
      </c>
      <c r="D3835" t="s">
        <v>31</v>
      </c>
      <c r="E3835">
        <v>6846.3204589999996</v>
      </c>
      <c r="F3835" s="1">
        <v>44890</v>
      </c>
      <c r="G3835">
        <v>31167.4</v>
      </c>
      <c r="H3835">
        <v>57.009</v>
      </c>
      <c r="I3835" t="s">
        <v>22</v>
      </c>
      <c r="J3835" t="s">
        <v>97</v>
      </c>
      <c r="K3835" t="s">
        <v>83</v>
      </c>
      <c r="L3835" t="s">
        <v>54</v>
      </c>
      <c r="M3835" t="s">
        <v>36</v>
      </c>
      <c r="N3835" t="s">
        <v>37</v>
      </c>
      <c r="O3835" t="s">
        <v>27</v>
      </c>
      <c r="P3835" t="s">
        <v>58</v>
      </c>
      <c r="Q3835" t="s">
        <v>58</v>
      </c>
      <c r="R3835" t="s">
        <v>63</v>
      </c>
      <c r="S3835" t="s">
        <v>69</v>
      </c>
      <c r="T3835">
        <v>4</v>
      </c>
    </row>
    <row r="3836" spans="1:20" x14ac:dyDescent="0.3">
      <c r="A3836">
        <v>943</v>
      </c>
      <c r="B3836">
        <v>37</v>
      </c>
      <c r="C3836" t="s">
        <v>20</v>
      </c>
      <c r="D3836" t="s">
        <v>43</v>
      </c>
      <c r="E3836">
        <v>8979.3350559999999</v>
      </c>
      <c r="F3836" s="1">
        <v>44346</v>
      </c>
      <c r="G3836">
        <v>11738.1</v>
      </c>
      <c r="H3836">
        <v>42.863</v>
      </c>
      <c r="I3836" t="s">
        <v>22</v>
      </c>
      <c r="J3836" t="s">
        <v>77</v>
      </c>
      <c r="K3836" t="s">
        <v>66</v>
      </c>
      <c r="L3836" t="s">
        <v>54</v>
      </c>
      <c r="M3836" t="s">
        <v>36</v>
      </c>
      <c r="N3836" t="s">
        <v>54</v>
      </c>
      <c r="O3836" t="s">
        <v>27</v>
      </c>
      <c r="P3836" t="s">
        <v>26</v>
      </c>
      <c r="Q3836" t="s">
        <v>48</v>
      </c>
      <c r="R3836" t="s">
        <v>59</v>
      </c>
      <c r="S3836" t="s">
        <v>55</v>
      </c>
      <c r="T3836">
        <v>4</v>
      </c>
    </row>
    <row r="3837" spans="1:20" x14ac:dyDescent="0.3">
      <c r="A3837">
        <v>945</v>
      </c>
      <c r="B3837">
        <v>29</v>
      </c>
      <c r="C3837" t="s">
        <v>20</v>
      </c>
      <c r="D3837" t="s">
        <v>50</v>
      </c>
      <c r="E3837">
        <v>6252.0837979999997</v>
      </c>
      <c r="F3837" s="1">
        <v>44174</v>
      </c>
      <c r="G3837">
        <v>16242.4</v>
      </c>
      <c r="H3837">
        <v>47.478999999999999</v>
      </c>
      <c r="I3837" t="s">
        <v>44</v>
      </c>
      <c r="J3837" t="s">
        <v>100</v>
      </c>
      <c r="K3837" t="s">
        <v>24</v>
      </c>
      <c r="L3837" t="s">
        <v>35</v>
      </c>
      <c r="M3837" t="s">
        <v>58</v>
      </c>
      <c r="N3837" t="s">
        <v>54</v>
      </c>
      <c r="O3837" t="s">
        <v>47</v>
      </c>
      <c r="P3837" t="s">
        <v>26</v>
      </c>
      <c r="Q3837" t="s">
        <v>48</v>
      </c>
      <c r="R3837" t="s">
        <v>41</v>
      </c>
      <c r="S3837" t="s">
        <v>55</v>
      </c>
      <c r="T3837">
        <v>4</v>
      </c>
    </row>
    <row r="3838" spans="1:20" x14ac:dyDescent="0.3">
      <c r="A3838">
        <v>946</v>
      </c>
      <c r="B3838">
        <v>37</v>
      </c>
      <c r="C3838" t="s">
        <v>20</v>
      </c>
      <c r="D3838" t="s">
        <v>43</v>
      </c>
      <c r="E3838">
        <v>10489.920980000001</v>
      </c>
      <c r="F3838" s="1">
        <v>44708</v>
      </c>
      <c r="G3838">
        <v>14674.8</v>
      </c>
      <c r="H3838">
        <v>38.697000000000003</v>
      </c>
      <c r="I3838" t="s">
        <v>44</v>
      </c>
      <c r="J3838" t="s">
        <v>88</v>
      </c>
      <c r="K3838" t="s">
        <v>53</v>
      </c>
      <c r="L3838" t="s">
        <v>46</v>
      </c>
      <c r="M3838" t="s">
        <v>36</v>
      </c>
      <c r="N3838" t="s">
        <v>25</v>
      </c>
      <c r="O3838" t="s">
        <v>47</v>
      </c>
      <c r="P3838" t="s">
        <v>48</v>
      </c>
      <c r="Q3838" t="s">
        <v>39</v>
      </c>
      <c r="R3838" t="s">
        <v>28</v>
      </c>
      <c r="S3838" t="s">
        <v>42</v>
      </c>
      <c r="T3838">
        <v>4</v>
      </c>
    </row>
    <row r="3839" spans="1:20" x14ac:dyDescent="0.3">
      <c r="A3839">
        <v>949</v>
      </c>
      <c r="B3839">
        <v>21</v>
      </c>
      <c r="C3839" t="s">
        <v>30</v>
      </c>
      <c r="D3839" t="s">
        <v>50</v>
      </c>
      <c r="E3839">
        <v>9746.0691869999991</v>
      </c>
      <c r="F3839" s="1">
        <v>44992</v>
      </c>
      <c r="G3839">
        <v>32589</v>
      </c>
      <c r="H3839">
        <v>91.010999999999996</v>
      </c>
      <c r="I3839" t="s">
        <v>32</v>
      </c>
      <c r="J3839" t="s">
        <v>85</v>
      </c>
      <c r="K3839" t="s">
        <v>34</v>
      </c>
      <c r="L3839" t="s">
        <v>35</v>
      </c>
      <c r="M3839" t="s">
        <v>62</v>
      </c>
      <c r="N3839" t="s">
        <v>35</v>
      </c>
      <c r="O3839" t="s">
        <v>27</v>
      </c>
      <c r="P3839" t="s">
        <v>40</v>
      </c>
      <c r="Q3839" t="s">
        <v>39</v>
      </c>
      <c r="R3839" t="s">
        <v>28</v>
      </c>
      <c r="S3839" t="s">
        <v>42</v>
      </c>
      <c r="T3839">
        <v>4</v>
      </c>
    </row>
    <row r="3840" spans="1:20" x14ac:dyDescent="0.3">
      <c r="A3840">
        <v>951</v>
      </c>
      <c r="B3840">
        <v>41</v>
      </c>
      <c r="C3840" t="s">
        <v>30</v>
      </c>
      <c r="D3840" t="s">
        <v>21</v>
      </c>
      <c r="E3840">
        <v>10191.005709999999</v>
      </c>
      <c r="F3840" s="1">
        <v>44951</v>
      </c>
      <c r="G3840">
        <v>24621.1</v>
      </c>
      <c r="H3840">
        <v>115.55200000000001</v>
      </c>
      <c r="I3840" t="s">
        <v>44</v>
      </c>
      <c r="J3840" t="s">
        <v>82</v>
      </c>
      <c r="K3840" t="s">
        <v>74</v>
      </c>
      <c r="L3840" t="s">
        <v>54</v>
      </c>
      <c r="M3840" t="s">
        <v>62</v>
      </c>
      <c r="N3840" t="s">
        <v>25</v>
      </c>
      <c r="O3840" t="s">
        <v>47</v>
      </c>
      <c r="P3840" t="s">
        <v>48</v>
      </c>
      <c r="Q3840" t="s">
        <v>26</v>
      </c>
      <c r="R3840" t="s">
        <v>28</v>
      </c>
      <c r="S3840" t="s">
        <v>29</v>
      </c>
      <c r="T3840">
        <v>4</v>
      </c>
    </row>
    <row r="3841" spans="1:20" x14ac:dyDescent="0.3">
      <c r="A3841">
        <v>954</v>
      </c>
      <c r="B3841">
        <v>47</v>
      </c>
      <c r="C3841" t="s">
        <v>20</v>
      </c>
      <c r="D3841" t="s">
        <v>50</v>
      </c>
      <c r="E3841">
        <v>5755.8999059999996</v>
      </c>
      <c r="F3841" s="1">
        <v>44708</v>
      </c>
      <c r="G3841">
        <v>46078.9</v>
      </c>
      <c r="H3841">
        <v>154.69</v>
      </c>
      <c r="I3841" t="s">
        <v>75</v>
      </c>
      <c r="J3841" t="s">
        <v>100</v>
      </c>
      <c r="K3841" t="s">
        <v>83</v>
      </c>
      <c r="L3841" t="s">
        <v>54</v>
      </c>
      <c r="M3841" t="s">
        <v>68</v>
      </c>
      <c r="N3841" t="s">
        <v>37</v>
      </c>
      <c r="O3841" t="s">
        <v>47</v>
      </c>
      <c r="P3841" t="s">
        <v>48</v>
      </c>
      <c r="Q3841" t="s">
        <v>48</v>
      </c>
      <c r="R3841" t="s">
        <v>28</v>
      </c>
      <c r="S3841" t="s">
        <v>69</v>
      </c>
      <c r="T3841">
        <v>4</v>
      </c>
    </row>
    <row r="3842" spans="1:20" x14ac:dyDescent="0.3">
      <c r="A3842">
        <v>971</v>
      </c>
      <c r="B3842">
        <v>38</v>
      </c>
      <c r="C3842" t="s">
        <v>20</v>
      </c>
      <c r="D3842" t="s">
        <v>21</v>
      </c>
      <c r="E3842">
        <v>9407.5657929999998</v>
      </c>
      <c r="F3842" s="1">
        <v>45372</v>
      </c>
      <c r="G3842">
        <v>27368.7</v>
      </c>
      <c r="H3842">
        <v>106.038</v>
      </c>
      <c r="I3842" t="s">
        <v>22</v>
      </c>
      <c r="J3842" t="s">
        <v>71</v>
      </c>
      <c r="K3842" t="s">
        <v>24</v>
      </c>
      <c r="L3842" t="s">
        <v>25</v>
      </c>
      <c r="M3842" t="s">
        <v>58</v>
      </c>
      <c r="N3842" t="s">
        <v>35</v>
      </c>
      <c r="O3842" t="s">
        <v>47</v>
      </c>
      <c r="P3842" t="s">
        <v>40</v>
      </c>
      <c r="Q3842" t="s">
        <v>39</v>
      </c>
      <c r="R3842" t="s">
        <v>41</v>
      </c>
      <c r="S3842" t="s">
        <v>42</v>
      </c>
      <c r="T3842">
        <v>4</v>
      </c>
    </row>
    <row r="3843" spans="1:20" x14ac:dyDescent="0.3">
      <c r="A3843">
        <v>976</v>
      </c>
      <c r="B3843">
        <v>36</v>
      </c>
      <c r="C3843" t="s">
        <v>30</v>
      </c>
      <c r="D3843" t="s">
        <v>43</v>
      </c>
      <c r="E3843">
        <v>13435.60871</v>
      </c>
      <c r="F3843" s="1">
        <v>44439</v>
      </c>
      <c r="G3843">
        <v>15310.7</v>
      </c>
      <c r="H3843">
        <v>55.936999999999998</v>
      </c>
      <c r="I3843" t="s">
        <v>22</v>
      </c>
      <c r="J3843" t="s">
        <v>87</v>
      </c>
      <c r="K3843" t="s">
        <v>74</v>
      </c>
      <c r="L3843" t="s">
        <v>46</v>
      </c>
      <c r="M3843" t="s">
        <v>36</v>
      </c>
      <c r="N3843" t="s">
        <v>54</v>
      </c>
      <c r="O3843" t="s">
        <v>47</v>
      </c>
      <c r="P3843" t="s">
        <v>40</v>
      </c>
      <c r="Q3843" t="s">
        <v>48</v>
      </c>
      <c r="R3843" t="s">
        <v>59</v>
      </c>
      <c r="S3843" t="s">
        <v>42</v>
      </c>
      <c r="T3843">
        <v>4</v>
      </c>
    </row>
    <row r="3844" spans="1:20" x14ac:dyDescent="0.3">
      <c r="A3844">
        <v>977</v>
      </c>
      <c r="B3844">
        <v>48</v>
      </c>
      <c r="C3844" t="s">
        <v>20</v>
      </c>
      <c r="D3844" t="s">
        <v>43</v>
      </c>
      <c r="E3844">
        <v>10181.80744</v>
      </c>
      <c r="F3844" s="1">
        <v>44976</v>
      </c>
      <c r="G3844">
        <v>37151.599999999999</v>
      </c>
      <c r="H3844">
        <v>67.888999999999996</v>
      </c>
      <c r="I3844" t="s">
        <v>75</v>
      </c>
      <c r="J3844" t="s">
        <v>73</v>
      </c>
      <c r="K3844" t="s">
        <v>34</v>
      </c>
      <c r="L3844" t="s">
        <v>46</v>
      </c>
      <c r="M3844" t="s">
        <v>36</v>
      </c>
      <c r="N3844" t="s">
        <v>54</v>
      </c>
      <c r="O3844" t="s">
        <v>38</v>
      </c>
      <c r="P3844" t="s">
        <v>40</v>
      </c>
      <c r="Q3844" t="s">
        <v>48</v>
      </c>
      <c r="R3844" t="s">
        <v>49</v>
      </c>
      <c r="S3844" t="s">
        <v>72</v>
      </c>
      <c r="T3844">
        <v>4</v>
      </c>
    </row>
    <row r="3845" spans="1:20" x14ac:dyDescent="0.3">
      <c r="A3845">
        <v>980</v>
      </c>
      <c r="B3845">
        <v>48</v>
      </c>
      <c r="C3845" t="s">
        <v>20</v>
      </c>
      <c r="D3845" t="s">
        <v>43</v>
      </c>
      <c r="E3845">
        <v>7744.3413959999998</v>
      </c>
      <c r="F3845" s="1">
        <v>45301</v>
      </c>
      <c r="G3845">
        <v>13085.7</v>
      </c>
      <c r="H3845">
        <v>28.983000000000001</v>
      </c>
      <c r="I3845" t="s">
        <v>44</v>
      </c>
      <c r="J3845" t="s">
        <v>73</v>
      </c>
      <c r="K3845" t="s">
        <v>61</v>
      </c>
      <c r="L3845" t="s">
        <v>54</v>
      </c>
      <c r="M3845" t="s">
        <v>26</v>
      </c>
      <c r="N3845" t="s">
        <v>35</v>
      </c>
      <c r="O3845" t="s">
        <v>78</v>
      </c>
      <c r="P3845" t="s">
        <v>58</v>
      </c>
      <c r="Q3845" t="s">
        <v>58</v>
      </c>
      <c r="R3845" t="s">
        <v>41</v>
      </c>
      <c r="S3845" t="s">
        <v>69</v>
      </c>
      <c r="T3845">
        <v>4</v>
      </c>
    </row>
    <row r="3846" spans="1:20" x14ac:dyDescent="0.3">
      <c r="A3846">
        <v>991</v>
      </c>
      <c r="B3846">
        <v>34</v>
      </c>
      <c r="C3846" t="s">
        <v>30</v>
      </c>
      <c r="D3846" t="s">
        <v>43</v>
      </c>
      <c r="E3846">
        <v>8293.7802310000006</v>
      </c>
      <c r="F3846" s="1">
        <v>45052</v>
      </c>
      <c r="G3846">
        <v>43111.6</v>
      </c>
      <c r="H3846">
        <v>181.59399999999999</v>
      </c>
      <c r="I3846" t="s">
        <v>32</v>
      </c>
      <c r="J3846" t="s">
        <v>64</v>
      </c>
      <c r="K3846" t="s">
        <v>66</v>
      </c>
      <c r="L3846" t="s">
        <v>46</v>
      </c>
      <c r="M3846" t="s">
        <v>62</v>
      </c>
      <c r="N3846" t="s">
        <v>54</v>
      </c>
      <c r="O3846" t="s">
        <v>38</v>
      </c>
      <c r="P3846" t="s">
        <v>26</v>
      </c>
      <c r="Q3846" t="s">
        <v>48</v>
      </c>
      <c r="R3846" t="s">
        <v>49</v>
      </c>
      <c r="S3846" t="s">
        <v>55</v>
      </c>
      <c r="T3846">
        <v>4</v>
      </c>
    </row>
    <row r="3847" spans="1:20" x14ac:dyDescent="0.3">
      <c r="A3847">
        <v>996</v>
      </c>
      <c r="B3847">
        <v>38</v>
      </c>
      <c r="C3847" t="s">
        <v>20</v>
      </c>
      <c r="D3847" t="s">
        <v>43</v>
      </c>
      <c r="E3847">
        <v>6813.682393</v>
      </c>
      <c r="F3847" s="1">
        <v>44891</v>
      </c>
      <c r="G3847">
        <v>18531.099999999999</v>
      </c>
      <c r="H3847">
        <v>56.563000000000002</v>
      </c>
      <c r="I3847" t="s">
        <v>75</v>
      </c>
      <c r="J3847" t="s">
        <v>95</v>
      </c>
      <c r="K3847" t="s">
        <v>34</v>
      </c>
      <c r="L3847" t="s">
        <v>25</v>
      </c>
      <c r="M3847" t="s">
        <v>26</v>
      </c>
      <c r="N3847" t="s">
        <v>25</v>
      </c>
      <c r="O3847" t="s">
        <v>27</v>
      </c>
      <c r="P3847" t="s">
        <v>48</v>
      </c>
      <c r="Q3847" t="s">
        <v>58</v>
      </c>
      <c r="R3847" t="s">
        <v>41</v>
      </c>
      <c r="S3847" t="s">
        <v>69</v>
      </c>
      <c r="T3847">
        <v>4</v>
      </c>
    </row>
    <row r="3848" spans="1:20" x14ac:dyDescent="0.3">
      <c r="A3848">
        <v>998</v>
      </c>
      <c r="B3848">
        <v>38</v>
      </c>
      <c r="C3848" t="s">
        <v>30</v>
      </c>
      <c r="D3848" t="s">
        <v>50</v>
      </c>
      <c r="E3848">
        <v>6471.167641</v>
      </c>
      <c r="F3848" s="1">
        <v>44389</v>
      </c>
      <c r="G3848">
        <v>10510.7</v>
      </c>
      <c r="H3848">
        <v>11.773</v>
      </c>
      <c r="I3848" t="s">
        <v>75</v>
      </c>
      <c r="J3848" t="s">
        <v>80</v>
      </c>
      <c r="K3848" t="s">
        <v>66</v>
      </c>
      <c r="L3848" t="s">
        <v>37</v>
      </c>
      <c r="M3848" t="s">
        <v>68</v>
      </c>
      <c r="N3848" t="s">
        <v>25</v>
      </c>
      <c r="O3848" t="s">
        <v>78</v>
      </c>
      <c r="P3848" t="s">
        <v>58</v>
      </c>
      <c r="Q3848" t="s">
        <v>48</v>
      </c>
      <c r="R3848" t="s">
        <v>63</v>
      </c>
      <c r="S3848" t="s">
        <v>42</v>
      </c>
      <c r="T3848">
        <v>4</v>
      </c>
    </row>
    <row r="3849" spans="1:20" x14ac:dyDescent="0.3">
      <c r="A3849">
        <v>1000</v>
      </c>
      <c r="B3849">
        <v>38</v>
      </c>
      <c r="C3849" t="s">
        <v>30</v>
      </c>
      <c r="D3849" t="s">
        <v>43</v>
      </c>
      <c r="E3849">
        <v>9249.4677329999995</v>
      </c>
      <c r="F3849" s="1">
        <v>44246</v>
      </c>
      <c r="G3849">
        <v>22064.6</v>
      </c>
      <c r="H3849">
        <v>37.115000000000002</v>
      </c>
      <c r="I3849" t="s">
        <v>51</v>
      </c>
      <c r="J3849" t="s">
        <v>45</v>
      </c>
      <c r="K3849" t="s">
        <v>65</v>
      </c>
      <c r="L3849" t="s">
        <v>54</v>
      </c>
      <c r="M3849" t="s">
        <v>68</v>
      </c>
      <c r="N3849" t="s">
        <v>54</v>
      </c>
      <c r="O3849" t="s">
        <v>47</v>
      </c>
      <c r="P3849" t="s">
        <v>26</v>
      </c>
      <c r="Q3849" t="s">
        <v>39</v>
      </c>
      <c r="R3849" t="s">
        <v>63</v>
      </c>
      <c r="S3849" t="s">
        <v>42</v>
      </c>
      <c r="T3849">
        <v>4</v>
      </c>
    </row>
    <row r="3850" spans="1:20" x14ac:dyDescent="0.3">
      <c r="A3850">
        <v>1001</v>
      </c>
      <c r="B3850">
        <v>54</v>
      </c>
      <c r="C3850" t="s">
        <v>30</v>
      </c>
      <c r="D3850" t="s">
        <v>21</v>
      </c>
      <c r="E3850">
        <v>7978.5108639999999</v>
      </c>
      <c r="F3850" s="1">
        <v>45269</v>
      </c>
      <c r="G3850">
        <v>33724.800000000003</v>
      </c>
      <c r="H3850">
        <v>51.993000000000002</v>
      </c>
      <c r="I3850" t="s">
        <v>75</v>
      </c>
      <c r="J3850" t="s">
        <v>101</v>
      </c>
      <c r="K3850" t="s">
        <v>24</v>
      </c>
      <c r="L3850" t="s">
        <v>35</v>
      </c>
      <c r="M3850" t="s">
        <v>68</v>
      </c>
      <c r="N3850" t="s">
        <v>46</v>
      </c>
      <c r="O3850" t="s">
        <v>78</v>
      </c>
      <c r="P3850" t="s">
        <v>48</v>
      </c>
      <c r="Q3850" t="s">
        <v>58</v>
      </c>
      <c r="R3850" t="s">
        <v>41</v>
      </c>
      <c r="S3850" t="s">
        <v>55</v>
      </c>
      <c r="T3850">
        <v>4</v>
      </c>
    </row>
    <row r="3851" spans="1:20" x14ac:dyDescent="0.3">
      <c r="A3851">
        <v>1005</v>
      </c>
      <c r="B3851">
        <v>26</v>
      </c>
      <c r="C3851" t="s">
        <v>30</v>
      </c>
      <c r="D3851" t="s">
        <v>43</v>
      </c>
      <c r="E3851">
        <v>11355.70074</v>
      </c>
      <c r="F3851" s="1">
        <v>44558</v>
      </c>
      <c r="G3851">
        <v>42852.2</v>
      </c>
      <c r="H3851">
        <v>192.197</v>
      </c>
      <c r="I3851" t="s">
        <v>22</v>
      </c>
      <c r="J3851" t="s">
        <v>86</v>
      </c>
      <c r="K3851" t="s">
        <v>24</v>
      </c>
      <c r="L3851" t="s">
        <v>46</v>
      </c>
      <c r="M3851" t="s">
        <v>36</v>
      </c>
      <c r="N3851" t="s">
        <v>35</v>
      </c>
      <c r="O3851" t="s">
        <v>78</v>
      </c>
      <c r="P3851" t="s">
        <v>48</v>
      </c>
      <c r="Q3851" t="s">
        <v>48</v>
      </c>
      <c r="R3851" t="s">
        <v>41</v>
      </c>
      <c r="S3851" t="s">
        <v>55</v>
      </c>
      <c r="T3851">
        <v>4</v>
      </c>
    </row>
    <row r="3852" spans="1:20" x14ac:dyDescent="0.3">
      <c r="A3852">
        <v>1008</v>
      </c>
      <c r="B3852">
        <v>37</v>
      </c>
      <c r="C3852" t="s">
        <v>30</v>
      </c>
      <c r="D3852" t="s">
        <v>21</v>
      </c>
      <c r="E3852">
        <v>6576.1773519999997</v>
      </c>
      <c r="F3852" s="1">
        <v>44466</v>
      </c>
      <c r="G3852">
        <v>48339.6</v>
      </c>
      <c r="H3852">
        <v>228.71299999999999</v>
      </c>
      <c r="I3852" t="s">
        <v>32</v>
      </c>
      <c r="J3852" t="s">
        <v>97</v>
      </c>
      <c r="K3852" t="s">
        <v>24</v>
      </c>
      <c r="L3852" t="s">
        <v>37</v>
      </c>
      <c r="M3852" t="s">
        <v>68</v>
      </c>
      <c r="N3852" t="s">
        <v>37</v>
      </c>
      <c r="O3852" t="s">
        <v>27</v>
      </c>
      <c r="P3852" t="s">
        <v>48</v>
      </c>
      <c r="Q3852" t="s">
        <v>40</v>
      </c>
      <c r="R3852" t="s">
        <v>49</v>
      </c>
      <c r="S3852" t="s">
        <v>69</v>
      </c>
      <c r="T3852">
        <v>4</v>
      </c>
    </row>
    <row r="3853" spans="1:20" x14ac:dyDescent="0.3">
      <c r="A3853">
        <v>1010</v>
      </c>
      <c r="B3853">
        <v>41</v>
      </c>
      <c r="C3853" t="s">
        <v>20</v>
      </c>
      <c r="D3853" t="s">
        <v>43</v>
      </c>
      <c r="E3853">
        <v>7948.570154</v>
      </c>
      <c r="F3853" s="1">
        <v>44246</v>
      </c>
      <c r="G3853">
        <v>21740.3</v>
      </c>
      <c r="H3853">
        <v>92.796000000000006</v>
      </c>
      <c r="I3853" t="s">
        <v>32</v>
      </c>
      <c r="J3853" t="s">
        <v>89</v>
      </c>
      <c r="K3853" t="s">
        <v>66</v>
      </c>
      <c r="L3853" t="s">
        <v>35</v>
      </c>
      <c r="M3853" t="s">
        <v>36</v>
      </c>
      <c r="N3853" t="s">
        <v>54</v>
      </c>
      <c r="O3853" t="s">
        <v>38</v>
      </c>
      <c r="P3853" t="s">
        <v>39</v>
      </c>
      <c r="Q3853" t="s">
        <v>48</v>
      </c>
      <c r="R3853" t="s">
        <v>49</v>
      </c>
      <c r="S3853" t="s">
        <v>42</v>
      </c>
      <c r="T3853">
        <v>4</v>
      </c>
    </row>
    <row r="3854" spans="1:20" x14ac:dyDescent="0.3">
      <c r="A3854">
        <v>1011</v>
      </c>
      <c r="B3854">
        <v>49</v>
      </c>
      <c r="C3854" t="s">
        <v>20</v>
      </c>
      <c r="D3854" t="s">
        <v>50</v>
      </c>
      <c r="E3854">
        <v>11135.620199999999</v>
      </c>
      <c r="F3854" s="1">
        <v>44298</v>
      </c>
      <c r="G3854">
        <v>39688.300000000003</v>
      </c>
      <c r="H3854">
        <v>105.10899999999999</v>
      </c>
      <c r="I3854" t="s">
        <v>22</v>
      </c>
      <c r="J3854" t="s">
        <v>87</v>
      </c>
      <c r="K3854" t="s">
        <v>57</v>
      </c>
      <c r="L3854" t="s">
        <v>46</v>
      </c>
      <c r="M3854" t="s">
        <v>68</v>
      </c>
      <c r="N3854" t="s">
        <v>54</v>
      </c>
      <c r="O3854" t="s">
        <v>78</v>
      </c>
      <c r="P3854" t="s">
        <v>26</v>
      </c>
      <c r="Q3854" t="s">
        <v>58</v>
      </c>
      <c r="R3854" t="s">
        <v>28</v>
      </c>
      <c r="S3854" t="s">
        <v>42</v>
      </c>
      <c r="T3854">
        <v>4</v>
      </c>
    </row>
    <row r="3855" spans="1:20" x14ac:dyDescent="0.3">
      <c r="A3855">
        <v>1012</v>
      </c>
      <c r="B3855">
        <v>31</v>
      </c>
      <c r="C3855" t="s">
        <v>20</v>
      </c>
      <c r="D3855" t="s">
        <v>43</v>
      </c>
      <c r="E3855">
        <v>7720.9963280000002</v>
      </c>
      <c r="F3855" s="1">
        <v>44912</v>
      </c>
      <c r="G3855">
        <v>35887.199999999997</v>
      </c>
      <c r="H3855">
        <v>84.251999999999995</v>
      </c>
      <c r="I3855" t="s">
        <v>22</v>
      </c>
      <c r="J3855" t="s">
        <v>67</v>
      </c>
      <c r="K3855" t="s">
        <v>24</v>
      </c>
      <c r="L3855" t="s">
        <v>37</v>
      </c>
      <c r="M3855" t="s">
        <v>58</v>
      </c>
      <c r="N3855" t="s">
        <v>46</v>
      </c>
      <c r="O3855" t="s">
        <v>78</v>
      </c>
      <c r="P3855" t="s">
        <v>26</v>
      </c>
      <c r="Q3855" t="s">
        <v>39</v>
      </c>
      <c r="R3855" t="s">
        <v>59</v>
      </c>
      <c r="S3855" t="s">
        <v>69</v>
      </c>
      <c r="T3855">
        <v>4</v>
      </c>
    </row>
    <row r="3856" spans="1:20" x14ac:dyDescent="0.3">
      <c r="A3856">
        <v>1019</v>
      </c>
      <c r="B3856">
        <v>42</v>
      </c>
      <c r="C3856" t="s">
        <v>20</v>
      </c>
      <c r="D3856" t="s">
        <v>50</v>
      </c>
      <c r="E3856">
        <v>5568.7166980000002</v>
      </c>
      <c r="F3856" s="1">
        <v>44357</v>
      </c>
      <c r="G3856">
        <v>11156.2</v>
      </c>
      <c r="H3856">
        <v>23.738</v>
      </c>
      <c r="I3856" t="s">
        <v>22</v>
      </c>
      <c r="J3856" t="s">
        <v>87</v>
      </c>
      <c r="K3856" t="s">
        <v>34</v>
      </c>
      <c r="L3856" t="s">
        <v>25</v>
      </c>
      <c r="M3856" t="s">
        <v>36</v>
      </c>
      <c r="N3856" t="s">
        <v>37</v>
      </c>
      <c r="O3856" t="s">
        <v>38</v>
      </c>
      <c r="P3856" t="s">
        <v>26</v>
      </c>
      <c r="Q3856" t="s">
        <v>26</v>
      </c>
      <c r="R3856" t="s">
        <v>63</v>
      </c>
      <c r="S3856" t="s">
        <v>42</v>
      </c>
      <c r="T3856">
        <v>4</v>
      </c>
    </row>
    <row r="3857" spans="1:20" x14ac:dyDescent="0.3">
      <c r="A3857">
        <v>1023</v>
      </c>
      <c r="B3857">
        <v>40</v>
      </c>
      <c r="C3857" t="s">
        <v>20</v>
      </c>
      <c r="D3857" t="s">
        <v>50</v>
      </c>
      <c r="E3857">
        <v>4751.1693249999998</v>
      </c>
      <c r="F3857" s="1">
        <v>44664</v>
      </c>
      <c r="G3857">
        <v>10178.6</v>
      </c>
      <c r="H3857">
        <v>40.133000000000003</v>
      </c>
      <c r="I3857" t="s">
        <v>75</v>
      </c>
      <c r="J3857" t="s">
        <v>99</v>
      </c>
      <c r="K3857" t="s">
        <v>24</v>
      </c>
      <c r="L3857" t="s">
        <v>25</v>
      </c>
      <c r="M3857" t="s">
        <v>26</v>
      </c>
      <c r="N3857" t="s">
        <v>35</v>
      </c>
      <c r="O3857" t="s">
        <v>27</v>
      </c>
      <c r="P3857" t="s">
        <v>58</v>
      </c>
      <c r="Q3857" t="s">
        <v>58</v>
      </c>
      <c r="R3857" t="s">
        <v>63</v>
      </c>
      <c r="S3857" t="s">
        <v>42</v>
      </c>
      <c r="T3857">
        <v>4</v>
      </c>
    </row>
    <row r="3858" spans="1:20" x14ac:dyDescent="0.3">
      <c r="A3858">
        <v>1027</v>
      </c>
      <c r="B3858">
        <v>45</v>
      </c>
      <c r="C3858" t="s">
        <v>20</v>
      </c>
      <c r="D3858" t="s">
        <v>50</v>
      </c>
      <c r="E3858">
        <v>12277.979859999999</v>
      </c>
      <c r="F3858" s="1">
        <v>45077</v>
      </c>
      <c r="G3858">
        <v>36733</v>
      </c>
      <c r="H3858">
        <v>70.149000000000001</v>
      </c>
      <c r="I3858" t="s">
        <v>44</v>
      </c>
      <c r="J3858" t="s">
        <v>94</v>
      </c>
      <c r="K3858" t="s">
        <v>74</v>
      </c>
      <c r="L3858" t="s">
        <v>25</v>
      </c>
      <c r="M3858" t="s">
        <v>36</v>
      </c>
      <c r="N3858" t="s">
        <v>35</v>
      </c>
      <c r="O3858" t="s">
        <v>27</v>
      </c>
      <c r="P3858" t="s">
        <v>40</v>
      </c>
      <c r="Q3858" t="s">
        <v>26</v>
      </c>
      <c r="R3858" t="s">
        <v>59</v>
      </c>
      <c r="S3858" t="s">
        <v>29</v>
      </c>
      <c r="T3858">
        <v>4</v>
      </c>
    </row>
    <row r="3859" spans="1:20" x14ac:dyDescent="0.3">
      <c r="A3859">
        <v>1042</v>
      </c>
      <c r="B3859">
        <v>57</v>
      </c>
      <c r="C3859" t="s">
        <v>30</v>
      </c>
      <c r="D3859" t="s">
        <v>21</v>
      </c>
      <c r="E3859">
        <v>5981.2158909999998</v>
      </c>
      <c r="F3859" s="1">
        <v>44225</v>
      </c>
      <c r="G3859">
        <v>25001.7</v>
      </c>
      <c r="H3859">
        <v>60.728000000000002</v>
      </c>
      <c r="I3859" t="s">
        <v>75</v>
      </c>
      <c r="J3859" t="s">
        <v>23</v>
      </c>
      <c r="K3859" t="s">
        <v>57</v>
      </c>
      <c r="L3859" t="s">
        <v>35</v>
      </c>
      <c r="M3859" t="s">
        <v>62</v>
      </c>
      <c r="N3859" t="s">
        <v>54</v>
      </c>
      <c r="O3859" t="s">
        <v>27</v>
      </c>
      <c r="P3859" t="s">
        <v>58</v>
      </c>
      <c r="Q3859" t="s">
        <v>26</v>
      </c>
      <c r="R3859" t="s">
        <v>59</v>
      </c>
      <c r="S3859" t="s">
        <v>55</v>
      </c>
      <c r="T3859">
        <v>4</v>
      </c>
    </row>
    <row r="3860" spans="1:20" x14ac:dyDescent="0.3">
      <c r="A3860">
        <v>1045</v>
      </c>
      <c r="B3860">
        <v>56</v>
      </c>
      <c r="C3860" t="s">
        <v>30</v>
      </c>
      <c r="D3860" t="s">
        <v>43</v>
      </c>
      <c r="E3860">
        <v>8513.9970520000006</v>
      </c>
      <c r="F3860" s="1">
        <v>44432</v>
      </c>
      <c r="G3860">
        <v>27935.4</v>
      </c>
      <c r="H3860">
        <v>84.76</v>
      </c>
      <c r="I3860" t="s">
        <v>75</v>
      </c>
      <c r="J3860" t="s">
        <v>92</v>
      </c>
      <c r="K3860" t="s">
        <v>74</v>
      </c>
      <c r="L3860" t="s">
        <v>46</v>
      </c>
      <c r="M3860" t="s">
        <v>36</v>
      </c>
      <c r="N3860" t="s">
        <v>46</v>
      </c>
      <c r="O3860" t="s">
        <v>38</v>
      </c>
      <c r="P3860" t="s">
        <v>48</v>
      </c>
      <c r="Q3860" t="s">
        <v>48</v>
      </c>
      <c r="R3860" t="s">
        <v>59</v>
      </c>
      <c r="S3860" t="s">
        <v>42</v>
      </c>
      <c r="T3860">
        <v>4</v>
      </c>
    </row>
    <row r="3861" spans="1:20" x14ac:dyDescent="0.3">
      <c r="A3861">
        <v>1055</v>
      </c>
      <c r="B3861">
        <v>30</v>
      </c>
      <c r="C3861" t="s">
        <v>30</v>
      </c>
      <c r="D3861" t="s">
        <v>43</v>
      </c>
      <c r="E3861">
        <v>7869.193405</v>
      </c>
      <c r="F3861" s="1">
        <v>45102</v>
      </c>
      <c r="G3861">
        <v>13826.3</v>
      </c>
      <c r="H3861">
        <v>23.641999999999999</v>
      </c>
      <c r="I3861" t="s">
        <v>44</v>
      </c>
      <c r="J3861" t="s">
        <v>71</v>
      </c>
      <c r="K3861" t="s">
        <v>61</v>
      </c>
      <c r="L3861" t="s">
        <v>25</v>
      </c>
      <c r="M3861" t="s">
        <v>36</v>
      </c>
      <c r="N3861" t="s">
        <v>46</v>
      </c>
      <c r="O3861" t="s">
        <v>38</v>
      </c>
      <c r="P3861" t="s">
        <v>48</v>
      </c>
      <c r="Q3861" t="s">
        <v>40</v>
      </c>
      <c r="R3861" t="s">
        <v>63</v>
      </c>
      <c r="S3861" t="s">
        <v>42</v>
      </c>
      <c r="T3861">
        <v>4</v>
      </c>
    </row>
    <row r="3862" spans="1:20" x14ac:dyDescent="0.3">
      <c r="A3862">
        <v>1058</v>
      </c>
      <c r="B3862">
        <v>46</v>
      </c>
      <c r="C3862" t="s">
        <v>20</v>
      </c>
      <c r="D3862" t="s">
        <v>50</v>
      </c>
      <c r="E3862">
        <v>7992.7168419999998</v>
      </c>
      <c r="F3862" s="1">
        <v>44659</v>
      </c>
      <c r="G3862">
        <v>28474.5</v>
      </c>
      <c r="H3862">
        <v>70.295000000000002</v>
      </c>
      <c r="I3862" t="s">
        <v>22</v>
      </c>
      <c r="J3862" t="s">
        <v>102</v>
      </c>
      <c r="K3862" t="s">
        <v>83</v>
      </c>
      <c r="L3862" t="s">
        <v>37</v>
      </c>
      <c r="M3862" t="s">
        <v>68</v>
      </c>
      <c r="N3862" t="s">
        <v>35</v>
      </c>
      <c r="O3862" t="s">
        <v>38</v>
      </c>
      <c r="P3862" t="s">
        <v>40</v>
      </c>
      <c r="Q3862" t="s">
        <v>40</v>
      </c>
      <c r="R3862" t="s">
        <v>49</v>
      </c>
      <c r="S3862" t="s">
        <v>29</v>
      </c>
      <c r="T3862">
        <v>4</v>
      </c>
    </row>
    <row r="3863" spans="1:20" x14ac:dyDescent="0.3">
      <c r="A3863">
        <v>1061</v>
      </c>
      <c r="B3863">
        <v>46</v>
      </c>
      <c r="C3863" t="s">
        <v>30</v>
      </c>
      <c r="D3863" t="s">
        <v>43</v>
      </c>
      <c r="E3863">
        <v>4795.7055099999998</v>
      </c>
      <c r="F3863" s="1">
        <v>44997</v>
      </c>
      <c r="G3863">
        <v>27992</v>
      </c>
      <c r="H3863">
        <v>47.043999999999997</v>
      </c>
      <c r="I3863" t="s">
        <v>44</v>
      </c>
      <c r="J3863" t="s">
        <v>98</v>
      </c>
      <c r="K3863" t="s">
        <v>66</v>
      </c>
      <c r="L3863" t="s">
        <v>25</v>
      </c>
      <c r="M3863" t="s">
        <v>26</v>
      </c>
      <c r="N3863" t="s">
        <v>35</v>
      </c>
      <c r="O3863" t="s">
        <v>38</v>
      </c>
      <c r="P3863" t="s">
        <v>40</v>
      </c>
      <c r="Q3863" t="s">
        <v>39</v>
      </c>
      <c r="R3863" t="s">
        <v>59</v>
      </c>
      <c r="S3863" t="s">
        <v>55</v>
      </c>
      <c r="T3863">
        <v>4</v>
      </c>
    </row>
    <row r="3864" spans="1:20" x14ac:dyDescent="0.3">
      <c r="A3864">
        <v>1064</v>
      </c>
      <c r="B3864">
        <v>38</v>
      </c>
      <c r="C3864" t="s">
        <v>30</v>
      </c>
      <c r="D3864" t="s">
        <v>21</v>
      </c>
      <c r="E3864">
        <v>6707.3870550000001</v>
      </c>
      <c r="F3864" s="1">
        <v>44219</v>
      </c>
      <c r="G3864">
        <v>19210.8</v>
      </c>
      <c r="H3864">
        <v>59.209000000000003</v>
      </c>
      <c r="I3864" t="s">
        <v>75</v>
      </c>
      <c r="J3864" t="s">
        <v>23</v>
      </c>
      <c r="K3864" t="s">
        <v>66</v>
      </c>
      <c r="L3864" t="s">
        <v>54</v>
      </c>
      <c r="M3864" t="s">
        <v>68</v>
      </c>
      <c r="N3864" t="s">
        <v>54</v>
      </c>
      <c r="O3864" t="s">
        <v>78</v>
      </c>
      <c r="P3864" t="s">
        <v>58</v>
      </c>
      <c r="Q3864" t="s">
        <v>48</v>
      </c>
      <c r="R3864" t="s">
        <v>63</v>
      </c>
      <c r="S3864" t="s">
        <v>69</v>
      </c>
      <c r="T3864">
        <v>4</v>
      </c>
    </row>
    <row r="3865" spans="1:20" x14ac:dyDescent="0.3">
      <c r="A3865">
        <v>1067</v>
      </c>
      <c r="B3865">
        <v>35</v>
      </c>
      <c r="C3865" t="s">
        <v>20</v>
      </c>
      <c r="D3865" t="s">
        <v>50</v>
      </c>
      <c r="E3865">
        <v>8510.7771400000001</v>
      </c>
      <c r="F3865" s="1">
        <v>44101</v>
      </c>
      <c r="G3865">
        <v>8462.2000000000007</v>
      </c>
      <c r="H3865">
        <v>9.8800000000000008</v>
      </c>
      <c r="I3865" t="s">
        <v>22</v>
      </c>
      <c r="J3865" t="s">
        <v>85</v>
      </c>
      <c r="K3865" t="s">
        <v>74</v>
      </c>
      <c r="L3865" t="s">
        <v>54</v>
      </c>
      <c r="M3865" t="s">
        <v>36</v>
      </c>
      <c r="N3865" t="s">
        <v>46</v>
      </c>
      <c r="O3865" t="s">
        <v>27</v>
      </c>
      <c r="P3865" t="s">
        <v>26</v>
      </c>
      <c r="Q3865" t="s">
        <v>48</v>
      </c>
      <c r="R3865" t="s">
        <v>41</v>
      </c>
      <c r="S3865" t="s">
        <v>72</v>
      </c>
      <c r="T3865">
        <v>4</v>
      </c>
    </row>
    <row r="3866" spans="1:20" x14ac:dyDescent="0.3">
      <c r="A3866">
        <v>1072</v>
      </c>
      <c r="B3866">
        <v>51</v>
      </c>
      <c r="C3866" t="s">
        <v>20</v>
      </c>
      <c r="D3866" t="s">
        <v>21</v>
      </c>
      <c r="E3866">
        <v>6499.3189389999998</v>
      </c>
      <c r="F3866" s="1">
        <v>45045</v>
      </c>
      <c r="G3866">
        <v>32787.599999999999</v>
      </c>
      <c r="H3866">
        <v>96.119</v>
      </c>
      <c r="I3866" t="s">
        <v>44</v>
      </c>
      <c r="J3866" t="s">
        <v>91</v>
      </c>
      <c r="K3866" t="s">
        <v>65</v>
      </c>
      <c r="L3866" t="s">
        <v>54</v>
      </c>
      <c r="M3866" t="s">
        <v>36</v>
      </c>
      <c r="N3866" t="s">
        <v>35</v>
      </c>
      <c r="O3866" t="s">
        <v>38</v>
      </c>
      <c r="P3866" t="s">
        <v>48</v>
      </c>
      <c r="Q3866" t="s">
        <v>26</v>
      </c>
      <c r="R3866" t="s">
        <v>49</v>
      </c>
      <c r="S3866" t="s">
        <v>55</v>
      </c>
      <c r="T3866">
        <v>4</v>
      </c>
    </row>
    <row r="3867" spans="1:20" x14ac:dyDescent="0.3">
      <c r="A3867">
        <v>1081</v>
      </c>
      <c r="B3867">
        <v>48</v>
      </c>
      <c r="C3867" t="s">
        <v>20</v>
      </c>
      <c r="D3867" t="s">
        <v>43</v>
      </c>
      <c r="E3867">
        <v>3743.249452</v>
      </c>
      <c r="F3867" s="1">
        <v>44364</v>
      </c>
      <c r="G3867">
        <v>26776.7</v>
      </c>
      <c r="H3867">
        <v>102.749</v>
      </c>
      <c r="I3867" t="s">
        <v>51</v>
      </c>
      <c r="J3867" t="s">
        <v>90</v>
      </c>
      <c r="K3867" t="s">
        <v>34</v>
      </c>
      <c r="L3867" t="s">
        <v>25</v>
      </c>
      <c r="M3867" t="s">
        <v>36</v>
      </c>
      <c r="N3867" t="s">
        <v>25</v>
      </c>
      <c r="O3867" t="s">
        <v>38</v>
      </c>
      <c r="P3867" t="s">
        <v>26</v>
      </c>
      <c r="Q3867" t="s">
        <v>39</v>
      </c>
      <c r="R3867" t="s">
        <v>41</v>
      </c>
      <c r="S3867" t="s">
        <v>42</v>
      </c>
      <c r="T3867">
        <v>4</v>
      </c>
    </row>
    <row r="3868" spans="1:20" x14ac:dyDescent="0.3">
      <c r="A3868">
        <v>1082</v>
      </c>
      <c r="B3868">
        <v>55</v>
      </c>
      <c r="C3868" t="s">
        <v>30</v>
      </c>
      <c r="D3868" t="s">
        <v>43</v>
      </c>
      <c r="E3868">
        <v>8870.417152</v>
      </c>
      <c r="F3868" s="1">
        <v>44902</v>
      </c>
      <c r="G3868">
        <v>38726.1</v>
      </c>
      <c r="H3868">
        <v>84.992000000000004</v>
      </c>
      <c r="I3868" t="s">
        <v>32</v>
      </c>
      <c r="J3868" t="s">
        <v>79</v>
      </c>
      <c r="K3868" t="s">
        <v>66</v>
      </c>
      <c r="L3868" t="s">
        <v>46</v>
      </c>
      <c r="M3868" t="s">
        <v>58</v>
      </c>
      <c r="N3868" t="s">
        <v>37</v>
      </c>
      <c r="O3868" t="s">
        <v>47</v>
      </c>
      <c r="P3868" t="s">
        <v>48</v>
      </c>
      <c r="Q3868" t="s">
        <v>48</v>
      </c>
      <c r="R3868" t="s">
        <v>28</v>
      </c>
      <c r="S3868" t="s">
        <v>55</v>
      </c>
      <c r="T3868">
        <v>4</v>
      </c>
    </row>
    <row r="3869" spans="1:20" x14ac:dyDescent="0.3">
      <c r="A3869">
        <v>1084</v>
      </c>
      <c r="B3869">
        <v>57</v>
      </c>
      <c r="C3869" t="s">
        <v>30</v>
      </c>
      <c r="D3869" t="s">
        <v>50</v>
      </c>
      <c r="E3869">
        <v>5657.0809230000004</v>
      </c>
      <c r="F3869" s="1">
        <v>44880</v>
      </c>
      <c r="G3869">
        <v>30843</v>
      </c>
      <c r="H3869">
        <v>85.284000000000006</v>
      </c>
      <c r="I3869" t="s">
        <v>22</v>
      </c>
      <c r="J3869" t="s">
        <v>85</v>
      </c>
      <c r="K3869" t="s">
        <v>83</v>
      </c>
      <c r="L3869" t="s">
        <v>37</v>
      </c>
      <c r="M3869" t="s">
        <v>68</v>
      </c>
      <c r="N3869" t="s">
        <v>46</v>
      </c>
      <c r="O3869" t="s">
        <v>27</v>
      </c>
      <c r="P3869" t="s">
        <v>40</v>
      </c>
      <c r="Q3869" t="s">
        <v>39</v>
      </c>
      <c r="R3869" t="s">
        <v>28</v>
      </c>
      <c r="S3869" t="s">
        <v>55</v>
      </c>
      <c r="T3869">
        <v>4</v>
      </c>
    </row>
    <row r="3870" spans="1:20" x14ac:dyDescent="0.3">
      <c r="A3870">
        <v>1092</v>
      </c>
      <c r="B3870">
        <v>53</v>
      </c>
      <c r="C3870" t="s">
        <v>30</v>
      </c>
      <c r="D3870" t="s">
        <v>50</v>
      </c>
      <c r="E3870">
        <v>10397.199839999999</v>
      </c>
      <c r="F3870" s="1">
        <v>44711</v>
      </c>
      <c r="G3870">
        <v>26370.2</v>
      </c>
      <c r="H3870">
        <v>76.069999999999993</v>
      </c>
      <c r="I3870" t="s">
        <v>22</v>
      </c>
      <c r="J3870" t="s">
        <v>91</v>
      </c>
      <c r="K3870" t="s">
        <v>24</v>
      </c>
      <c r="L3870" t="s">
        <v>54</v>
      </c>
      <c r="M3870" t="s">
        <v>58</v>
      </c>
      <c r="N3870" t="s">
        <v>35</v>
      </c>
      <c r="O3870" t="s">
        <v>27</v>
      </c>
      <c r="P3870" t="s">
        <v>48</v>
      </c>
      <c r="Q3870" t="s">
        <v>26</v>
      </c>
      <c r="R3870" t="s">
        <v>28</v>
      </c>
      <c r="S3870" t="s">
        <v>55</v>
      </c>
      <c r="T3870">
        <v>4</v>
      </c>
    </row>
    <row r="3871" spans="1:20" x14ac:dyDescent="0.3">
      <c r="A3871">
        <v>1097</v>
      </c>
      <c r="B3871">
        <v>39</v>
      </c>
      <c r="C3871" t="s">
        <v>30</v>
      </c>
      <c r="D3871" t="s">
        <v>43</v>
      </c>
      <c r="E3871">
        <v>8608.0799420000003</v>
      </c>
      <c r="F3871" s="1">
        <v>45118</v>
      </c>
      <c r="G3871">
        <v>12878.4</v>
      </c>
      <c r="H3871">
        <v>51.039000000000001</v>
      </c>
      <c r="I3871" t="s">
        <v>22</v>
      </c>
      <c r="J3871" t="s">
        <v>95</v>
      </c>
      <c r="K3871" t="s">
        <v>53</v>
      </c>
      <c r="L3871" t="s">
        <v>46</v>
      </c>
      <c r="M3871" t="s">
        <v>68</v>
      </c>
      <c r="N3871" t="s">
        <v>35</v>
      </c>
      <c r="O3871" t="s">
        <v>38</v>
      </c>
      <c r="P3871" t="s">
        <v>39</v>
      </c>
      <c r="Q3871" t="s">
        <v>40</v>
      </c>
      <c r="R3871" t="s">
        <v>59</v>
      </c>
      <c r="S3871" t="s">
        <v>42</v>
      </c>
      <c r="T3871">
        <v>4</v>
      </c>
    </row>
    <row r="3872" spans="1:20" x14ac:dyDescent="0.3">
      <c r="A3872">
        <v>1099</v>
      </c>
      <c r="B3872">
        <v>38</v>
      </c>
      <c r="C3872" t="s">
        <v>20</v>
      </c>
      <c r="D3872" t="s">
        <v>21</v>
      </c>
      <c r="E3872">
        <v>9545.3660240000008</v>
      </c>
      <c r="F3872" s="1">
        <v>44785</v>
      </c>
      <c r="G3872">
        <v>31822.7</v>
      </c>
      <c r="H3872">
        <v>55.476999999999997</v>
      </c>
      <c r="I3872" t="s">
        <v>44</v>
      </c>
      <c r="J3872" t="s">
        <v>60</v>
      </c>
      <c r="K3872" t="s">
        <v>57</v>
      </c>
      <c r="L3872" t="s">
        <v>25</v>
      </c>
      <c r="M3872" t="s">
        <v>36</v>
      </c>
      <c r="N3872" t="s">
        <v>46</v>
      </c>
      <c r="O3872" t="s">
        <v>38</v>
      </c>
      <c r="P3872" t="s">
        <v>40</v>
      </c>
      <c r="Q3872" t="s">
        <v>48</v>
      </c>
      <c r="R3872" t="s">
        <v>41</v>
      </c>
      <c r="S3872" t="s">
        <v>69</v>
      </c>
      <c r="T3872">
        <v>4</v>
      </c>
    </row>
    <row r="3873" spans="1:20" x14ac:dyDescent="0.3">
      <c r="A3873">
        <v>1100</v>
      </c>
      <c r="B3873">
        <v>42</v>
      </c>
      <c r="C3873" t="s">
        <v>20</v>
      </c>
      <c r="D3873" t="s">
        <v>50</v>
      </c>
      <c r="E3873">
        <v>8070.527376</v>
      </c>
      <c r="F3873" s="1">
        <v>45280</v>
      </c>
      <c r="G3873">
        <v>39495</v>
      </c>
      <c r="H3873">
        <v>165.101</v>
      </c>
      <c r="I3873" t="s">
        <v>51</v>
      </c>
      <c r="J3873" t="s">
        <v>33</v>
      </c>
      <c r="K3873" t="s">
        <v>74</v>
      </c>
      <c r="L3873" t="s">
        <v>35</v>
      </c>
      <c r="M3873" t="s">
        <v>26</v>
      </c>
      <c r="N3873" t="s">
        <v>46</v>
      </c>
      <c r="O3873" t="s">
        <v>27</v>
      </c>
      <c r="P3873" t="s">
        <v>39</v>
      </c>
      <c r="Q3873" t="s">
        <v>58</v>
      </c>
      <c r="R3873" t="s">
        <v>41</v>
      </c>
      <c r="S3873" t="s">
        <v>29</v>
      </c>
      <c r="T3873">
        <v>4</v>
      </c>
    </row>
    <row r="3874" spans="1:20" x14ac:dyDescent="0.3">
      <c r="A3874">
        <v>1101</v>
      </c>
      <c r="B3874">
        <v>44</v>
      </c>
      <c r="C3874" t="s">
        <v>30</v>
      </c>
      <c r="D3874" t="s">
        <v>50</v>
      </c>
      <c r="E3874">
        <v>6588.829412</v>
      </c>
      <c r="F3874" s="1">
        <v>45091</v>
      </c>
      <c r="G3874">
        <v>35549.5</v>
      </c>
      <c r="H3874">
        <v>82.129000000000005</v>
      </c>
      <c r="I3874" t="s">
        <v>44</v>
      </c>
      <c r="J3874" t="s">
        <v>52</v>
      </c>
      <c r="K3874" t="s">
        <v>34</v>
      </c>
      <c r="L3874" t="s">
        <v>54</v>
      </c>
      <c r="M3874" t="s">
        <v>26</v>
      </c>
      <c r="N3874" t="s">
        <v>54</v>
      </c>
      <c r="O3874" t="s">
        <v>47</v>
      </c>
      <c r="P3874" t="s">
        <v>39</v>
      </c>
      <c r="Q3874" t="s">
        <v>58</v>
      </c>
      <c r="R3874" t="s">
        <v>41</v>
      </c>
      <c r="S3874" t="s">
        <v>55</v>
      </c>
      <c r="T3874">
        <v>4</v>
      </c>
    </row>
    <row r="3875" spans="1:20" x14ac:dyDescent="0.3">
      <c r="A3875">
        <v>1113</v>
      </c>
      <c r="B3875">
        <v>42</v>
      </c>
      <c r="C3875" t="s">
        <v>30</v>
      </c>
      <c r="D3875" t="s">
        <v>31</v>
      </c>
      <c r="E3875">
        <v>9158.2752020000007</v>
      </c>
      <c r="F3875" s="1">
        <v>44136</v>
      </c>
      <c r="G3875">
        <v>41748.199999999997</v>
      </c>
      <c r="H3875">
        <v>120.289</v>
      </c>
      <c r="I3875" t="s">
        <v>32</v>
      </c>
      <c r="J3875" t="s">
        <v>89</v>
      </c>
      <c r="K3875" t="s">
        <v>57</v>
      </c>
      <c r="L3875" t="s">
        <v>35</v>
      </c>
      <c r="M3875" t="s">
        <v>62</v>
      </c>
      <c r="N3875" t="s">
        <v>35</v>
      </c>
      <c r="O3875" t="s">
        <v>27</v>
      </c>
      <c r="P3875" t="s">
        <v>39</v>
      </c>
      <c r="Q3875" t="s">
        <v>39</v>
      </c>
      <c r="R3875" t="s">
        <v>59</v>
      </c>
      <c r="S3875" t="s">
        <v>29</v>
      </c>
      <c r="T3875">
        <v>4</v>
      </c>
    </row>
    <row r="3876" spans="1:20" x14ac:dyDescent="0.3">
      <c r="A3876">
        <v>1120</v>
      </c>
      <c r="B3876">
        <v>39</v>
      </c>
      <c r="C3876" t="s">
        <v>20</v>
      </c>
      <c r="D3876" t="s">
        <v>43</v>
      </c>
      <c r="E3876">
        <v>9167.9860370000006</v>
      </c>
      <c r="F3876" s="1">
        <v>44970</v>
      </c>
      <c r="G3876">
        <v>48329.7</v>
      </c>
      <c r="H3876">
        <v>93.491</v>
      </c>
      <c r="I3876" t="s">
        <v>44</v>
      </c>
      <c r="J3876" t="s">
        <v>96</v>
      </c>
      <c r="K3876" t="s">
        <v>61</v>
      </c>
      <c r="L3876" t="s">
        <v>25</v>
      </c>
      <c r="M3876" t="s">
        <v>62</v>
      </c>
      <c r="N3876" t="s">
        <v>46</v>
      </c>
      <c r="O3876" t="s">
        <v>47</v>
      </c>
      <c r="P3876" t="s">
        <v>58</v>
      </c>
      <c r="Q3876" t="s">
        <v>58</v>
      </c>
      <c r="R3876" t="s">
        <v>28</v>
      </c>
      <c r="S3876" t="s">
        <v>55</v>
      </c>
      <c r="T3876">
        <v>4</v>
      </c>
    </row>
    <row r="3877" spans="1:20" x14ac:dyDescent="0.3">
      <c r="A3877">
        <v>1124</v>
      </c>
      <c r="B3877">
        <v>37</v>
      </c>
      <c r="C3877" t="s">
        <v>20</v>
      </c>
      <c r="D3877" t="s">
        <v>43</v>
      </c>
      <c r="E3877">
        <v>5438.6323080000002</v>
      </c>
      <c r="F3877" s="1">
        <v>44853</v>
      </c>
      <c r="G3877">
        <v>44913</v>
      </c>
      <c r="H3877">
        <v>164.953</v>
      </c>
      <c r="I3877" t="s">
        <v>32</v>
      </c>
      <c r="J3877" t="s">
        <v>56</v>
      </c>
      <c r="K3877" t="s">
        <v>61</v>
      </c>
      <c r="L3877" t="s">
        <v>37</v>
      </c>
      <c r="M3877" t="s">
        <v>58</v>
      </c>
      <c r="N3877" t="s">
        <v>46</v>
      </c>
      <c r="O3877" t="s">
        <v>27</v>
      </c>
      <c r="P3877" t="s">
        <v>40</v>
      </c>
      <c r="Q3877" t="s">
        <v>40</v>
      </c>
      <c r="R3877" t="s">
        <v>63</v>
      </c>
      <c r="S3877" t="s">
        <v>72</v>
      </c>
      <c r="T3877">
        <v>4</v>
      </c>
    </row>
    <row r="3878" spans="1:20" x14ac:dyDescent="0.3">
      <c r="A3878">
        <v>1125</v>
      </c>
      <c r="B3878">
        <v>42</v>
      </c>
      <c r="C3878" t="s">
        <v>30</v>
      </c>
      <c r="D3878" t="s">
        <v>31</v>
      </c>
      <c r="E3878">
        <v>3685.2022900000002</v>
      </c>
      <c r="F3878" s="1">
        <v>44263</v>
      </c>
      <c r="G3878">
        <v>31792.6</v>
      </c>
      <c r="H3878">
        <v>154.08500000000001</v>
      </c>
      <c r="I3878" t="s">
        <v>75</v>
      </c>
      <c r="J3878" t="s">
        <v>82</v>
      </c>
      <c r="K3878" t="s">
        <v>34</v>
      </c>
      <c r="L3878" t="s">
        <v>37</v>
      </c>
      <c r="M3878" t="s">
        <v>62</v>
      </c>
      <c r="N3878" t="s">
        <v>25</v>
      </c>
      <c r="O3878" t="s">
        <v>47</v>
      </c>
      <c r="P3878" t="s">
        <v>58</v>
      </c>
      <c r="Q3878" t="s">
        <v>26</v>
      </c>
      <c r="R3878" t="s">
        <v>59</v>
      </c>
      <c r="S3878" t="s">
        <v>29</v>
      </c>
      <c r="T3878">
        <v>4</v>
      </c>
    </row>
    <row r="3879" spans="1:20" x14ac:dyDescent="0.3">
      <c r="A3879">
        <v>1129</v>
      </c>
      <c r="B3879">
        <v>30</v>
      </c>
      <c r="C3879" t="s">
        <v>20</v>
      </c>
      <c r="D3879" t="s">
        <v>43</v>
      </c>
      <c r="E3879">
        <v>8509.2155110000003</v>
      </c>
      <c r="F3879" s="1">
        <v>44932</v>
      </c>
      <c r="G3879">
        <v>14412</v>
      </c>
      <c r="H3879">
        <v>51.808</v>
      </c>
      <c r="I3879" t="s">
        <v>22</v>
      </c>
      <c r="J3879" t="s">
        <v>23</v>
      </c>
      <c r="K3879" t="s">
        <v>34</v>
      </c>
      <c r="L3879" t="s">
        <v>25</v>
      </c>
      <c r="M3879" t="s">
        <v>68</v>
      </c>
      <c r="N3879" t="s">
        <v>35</v>
      </c>
      <c r="O3879" t="s">
        <v>27</v>
      </c>
      <c r="P3879" t="s">
        <v>40</v>
      </c>
      <c r="Q3879" t="s">
        <v>48</v>
      </c>
      <c r="R3879" t="s">
        <v>63</v>
      </c>
      <c r="S3879" t="s">
        <v>42</v>
      </c>
      <c r="T3879">
        <v>4</v>
      </c>
    </row>
    <row r="3880" spans="1:20" x14ac:dyDescent="0.3">
      <c r="A3880">
        <v>1130</v>
      </c>
      <c r="B3880">
        <v>31</v>
      </c>
      <c r="C3880" t="s">
        <v>20</v>
      </c>
      <c r="D3880" t="s">
        <v>43</v>
      </c>
      <c r="E3880">
        <v>8411.0033760000006</v>
      </c>
      <c r="F3880" s="1">
        <v>44350</v>
      </c>
      <c r="G3880">
        <v>25158.7</v>
      </c>
      <c r="H3880">
        <v>114.38</v>
      </c>
      <c r="I3880" t="s">
        <v>51</v>
      </c>
      <c r="J3880" t="s">
        <v>84</v>
      </c>
      <c r="K3880" t="s">
        <v>66</v>
      </c>
      <c r="L3880" t="s">
        <v>54</v>
      </c>
      <c r="M3880" t="s">
        <v>36</v>
      </c>
      <c r="N3880" t="s">
        <v>25</v>
      </c>
      <c r="O3880" t="s">
        <v>38</v>
      </c>
      <c r="P3880" t="s">
        <v>26</v>
      </c>
      <c r="Q3880" t="s">
        <v>58</v>
      </c>
      <c r="R3880" t="s">
        <v>59</v>
      </c>
      <c r="S3880" t="s">
        <v>55</v>
      </c>
      <c r="T3880">
        <v>4</v>
      </c>
    </row>
    <row r="3881" spans="1:20" x14ac:dyDescent="0.3">
      <c r="A3881">
        <v>1132</v>
      </c>
      <c r="B3881">
        <v>31</v>
      </c>
      <c r="C3881" t="s">
        <v>20</v>
      </c>
      <c r="D3881" t="s">
        <v>50</v>
      </c>
      <c r="E3881">
        <v>8134.3554759999997</v>
      </c>
      <c r="F3881" s="1">
        <v>44242</v>
      </c>
      <c r="G3881">
        <v>33453.800000000003</v>
      </c>
      <c r="H3881">
        <v>103.98399999999999</v>
      </c>
      <c r="I3881" t="s">
        <v>75</v>
      </c>
      <c r="J3881" t="s">
        <v>88</v>
      </c>
      <c r="K3881" t="s">
        <v>66</v>
      </c>
      <c r="L3881" t="s">
        <v>37</v>
      </c>
      <c r="M3881" t="s">
        <v>68</v>
      </c>
      <c r="N3881" t="s">
        <v>46</v>
      </c>
      <c r="O3881" t="s">
        <v>27</v>
      </c>
      <c r="P3881" t="s">
        <v>58</v>
      </c>
      <c r="Q3881" t="s">
        <v>39</v>
      </c>
      <c r="R3881" t="s">
        <v>59</v>
      </c>
      <c r="S3881" t="s">
        <v>42</v>
      </c>
      <c r="T3881">
        <v>4</v>
      </c>
    </row>
    <row r="3882" spans="1:20" x14ac:dyDescent="0.3">
      <c r="A3882">
        <v>1136</v>
      </c>
      <c r="B3882">
        <v>41</v>
      </c>
      <c r="C3882" t="s">
        <v>30</v>
      </c>
      <c r="D3882" t="s">
        <v>50</v>
      </c>
      <c r="E3882">
        <v>8339.7534950000008</v>
      </c>
      <c r="F3882" s="1">
        <v>44597</v>
      </c>
      <c r="G3882">
        <v>11812.2</v>
      </c>
      <c r="H3882">
        <v>55.923999999999999</v>
      </c>
      <c r="I3882" t="s">
        <v>75</v>
      </c>
      <c r="J3882" t="s">
        <v>81</v>
      </c>
      <c r="K3882" t="s">
        <v>61</v>
      </c>
      <c r="L3882" t="s">
        <v>54</v>
      </c>
      <c r="M3882" t="s">
        <v>58</v>
      </c>
      <c r="N3882" t="s">
        <v>54</v>
      </c>
      <c r="O3882" t="s">
        <v>78</v>
      </c>
      <c r="P3882" t="s">
        <v>58</v>
      </c>
      <c r="Q3882" t="s">
        <v>39</v>
      </c>
      <c r="R3882" t="s">
        <v>41</v>
      </c>
      <c r="S3882" t="s">
        <v>29</v>
      </c>
      <c r="T3882">
        <v>4</v>
      </c>
    </row>
    <row r="3883" spans="1:20" x14ac:dyDescent="0.3">
      <c r="A3883">
        <v>1142</v>
      </c>
      <c r="B3883">
        <v>50</v>
      </c>
      <c r="C3883" t="s">
        <v>20</v>
      </c>
      <c r="D3883" t="s">
        <v>50</v>
      </c>
      <c r="E3883">
        <v>7342.569434</v>
      </c>
      <c r="F3883" s="1">
        <v>44719</v>
      </c>
      <c r="G3883">
        <v>41850.300000000003</v>
      </c>
      <c r="H3883">
        <v>168.31100000000001</v>
      </c>
      <c r="I3883" t="s">
        <v>44</v>
      </c>
      <c r="J3883" t="s">
        <v>98</v>
      </c>
      <c r="K3883" t="s">
        <v>66</v>
      </c>
      <c r="L3883" t="s">
        <v>37</v>
      </c>
      <c r="M3883" t="s">
        <v>36</v>
      </c>
      <c r="N3883" t="s">
        <v>37</v>
      </c>
      <c r="O3883" t="s">
        <v>27</v>
      </c>
      <c r="P3883" t="s">
        <v>26</v>
      </c>
      <c r="Q3883" t="s">
        <v>39</v>
      </c>
      <c r="R3883" t="s">
        <v>41</v>
      </c>
      <c r="S3883" t="s">
        <v>72</v>
      </c>
      <c r="T3883">
        <v>4</v>
      </c>
    </row>
    <row r="3884" spans="1:20" x14ac:dyDescent="0.3">
      <c r="A3884">
        <v>1144</v>
      </c>
      <c r="B3884">
        <v>48</v>
      </c>
      <c r="C3884" t="s">
        <v>30</v>
      </c>
      <c r="D3884" t="s">
        <v>43</v>
      </c>
      <c r="E3884">
        <v>6764.8912039999996</v>
      </c>
      <c r="F3884" s="1">
        <v>45179</v>
      </c>
      <c r="G3884">
        <v>18369.2</v>
      </c>
      <c r="H3884">
        <v>69.003</v>
      </c>
      <c r="I3884" t="s">
        <v>22</v>
      </c>
      <c r="J3884" t="s">
        <v>98</v>
      </c>
      <c r="K3884" t="s">
        <v>53</v>
      </c>
      <c r="L3884" t="s">
        <v>46</v>
      </c>
      <c r="M3884" t="s">
        <v>68</v>
      </c>
      <c r="N3884" t="s">
        <v>46</v>
      </c>
      <c r="O3884" t="s">
        <v>47</v>
      </c>
      <c r="P3884" t="s">
        <v>48</v>
      </c>
      <c r="Q3884" t="s">
        <v>39</v>
      </c>
      <c r="R3884" t="s">
        <v>28</v>
      </c>
      <c r="S3884" t="s">
        <v>55</v>
      </c>
      <c r="T3884">
        <v>4</v>
      </c>
    </row>
    <row r="3885" spans="1:20" x14ac:dyDescent="0.3">
      <c r="A3885">
        <v>1154</v>
      </c>
      <c r="B3885">
        <v>27</v>
      </c>
      <c r="C3885" t="s">
        <v>30</v>
      </c>
      <c r="D3885" t="s">
        <v>50</v>
      </c>
      <c r="E3885">
        <v>10493.229799999999</v>
      </c>
      <c r="F3885" s="1">
        <v>44796</v>
      </c>
      <c r="G3885">
        <v>49745.4</v>
      </c>
      <c r="H3885">
        <v>195.221</v>
      </c>
      <c r="I3885" t="s">
        <v>75</v>
      </c>
      <c r="J3885" t="s">
        <v>102</v>
      </c>
      <c r="K3885" t="s">
        <v>24</v>
      </c>
      <c r="L3885" t="s">
        <v>25</v>
      </c>
      <c r="M3885" t="s">
        <v>26</v>
      </c>
      <c r="N3885" t="s">
        <v>25</v>
      </c>
      <c r="O3885" t="s">
        <v>27</v>
      </c>
      <c r="P3885" t="s">
        <v>48</v>
      </c>
      <c r="Q3885" t="s">
        <v>26</v>
      </c>
      <c r="R3885" t="s">
        <v>63</v>
      </c>
      <c r="S3885" t="s">
        <v>55</v>
      </c>
      <c r="T3885">
        <v>4</v>
      </c>
    </row>
    <row r="3886" spans="1:20" x14ac:dyDescent="0.3">
      <c r="A3886">
        <v>1163</v>
      </c>
      <c r="B3886">
        <v>39</v>
      </c>
      <c r="C3886" t="s">
        <v>20</v>
      </c>
      <c r="D3886" t="s">
        <v>43</v>
      </c>
      <c r="E3886">
        <v>8876.1490300000005</v>
      </c>
      <c r="F3886" s="1">
        <v>44476</v>
      </c>
      <c r="G3886">
        <v>36850.5</v>
      </c>
      <c r="H3886">
        <v>58.052</v>
      </c>
      <c r="I3886" t="s">
        <v>44</v>
      </c>
      <c r="J3886" t="s">
        <v>77</v>
      </c>
      <c r="K3886" t="s">
        <v>74</v>
      </c>
      <c r="L3886" t="s">
        <v>25</v>
      </c>
      <c r="M3886" t="s">
        <v>26</v>
      </c>
      <c r="N3886" t="s">
        <v>35</v>
      </c>
      <c r="O3886" t="s">
        <v>47</v>
      </c>
      <c r="P3886" t="s">
        <v>58</v>
      </c>
      <c r="Q3886" t="s">
        <v>39</v>
      </c>
      <c r="R3886" t="s">
        <v>63</v>
      </c>
      <c r="S3886" t="s">
        <v>69</v>
      </c>
      <c r="T3886">
        <v>4</v>
      </c>
    </row>
    <row r="3887" spans="1:20" x14ac:dyDescent="0.3">
      <c r="A3887">
        <v>1164</v>
      </c>
      <c r="B3887">
        <v>32</v>
      </c>
      <c r="C3887" t="s">
        <v>20</v>
      </c>
      <c r="D3887" t="s">
        <v>43</v>
      </c>
      <c r="E3887">
        <v>8150.6966640000001</v>
      </c>
      <c r="F3887" s="1">
        <v>44434</v>
      </c>
      <c r="G3887">
        <v>13603.8</v>
      </c>
      <c r="H3887">
        <v>13.768000000000001</v>
      </c>
      <c r="I3887" t="s">
        <v>32</v>
      </c>
      <c r="J3887" t="s">
        <v>91</v>
      </c>
      <c r="K3887" t="s">
        <v>57</v>
      </c>
      <c r="L3887" t="s">
        <v>46</v>
      </c>
      <c r="M3887" t="s">
        <v>26</v>
      </c>
      <c r="N3887" t="s">
        <v>35</v>
      </c>
      <c r="O3887" t="s">
        <v>78</v>
      </c>
      <c r="P3887" t="s">
        <v>39</v>
      </c>
      <c r="Q3887" t="s">
        <v>58</v>
      </c>
      <c r="R3887" t="s">
        <v>41</v>
      </c>
      <c r="S3887" t="s">
        <v>69</v>
      </c>
      <c r="T3887">
        <v>4</v>
      </c>
    </row>
    <row r="3888" spans="1:20" x14ac:dyDescent="0.3">
      <c r="A3888">
        <v>1167</v>
      </c>
      <c r="B3888">
        <v>47</v>
      </c>
      <c r="C3888" t="s">
        <v>20</v>
      </c>
      <c r="D3888" t="s">
        <v>50</v>
      </c>
      <c r="E3888">
        <v>6081.4885949999998</v>
      </c>
      <c r="F3888" s="1">
        <v>44869</v>
      </c>
      <c r="G3888">
        <v>39155.9</v>
      </c>
      <c r="H3888">
        <v>91.304000000000002</v>
      </c>
      <c r="I3888" t="s">
        <v>51</v>
      </c>
      <c r="J3888" t="s">
        <v>77</v>
      </c>
      <c r="K3888" t="s">
        <v>57</v>
      </c>
      <c r="L3888" t="s">
        <v>46</v>
      </c>
      <c r="M3888" t="s">
        <v>58</v>
      </c>
      <c r="N3888" t="s">
        <v>25</v>
      </c>
      <c r="O3888" t="s">
        <v>38</v>
      </c>
      <c r="P3888" t="s">
        <v>26</v>
      </c>
      <c r="Q3888" t="s">
        <v>58</v>
      </c>
      <c r="R3888" t="s">
        <v>41</v>
      </c>
      <c r="S3888" t="s">
        <v>72</v>
      </c>
      <c r="T3888">
        <v>4</v>
      </c>
    </row>
    <row r="3889" spans="1:20" x14ac:dyDescent="0.3">
      <c r="A3889">
        <v>1176</v>
      </c>
      <c r="B3889">
        <v>38</v>
      </c>
      <c r="C3889" t="s">
        <v>20</v>
      </c>
      <c r="D3889" t="s">
        <v>43</v>
      </c>
      <c r="E3889">
        <v>5541.5274440000003</v>
      </c>
      <c r="F3889" s="1">
        <v>44241</v>
      </c>
      <c r="G3889">
        <v>48260</v>
      </c>
      <c r="H3889">
        <v>149.68899999999999</v>
      </c>
      <c r="I3889" t="s">
        <v>44</v>
      </c>
      <c r="J3889" t="s">
        <v>76</v>
      </c>
      <c r="K3889" t="s">
        <v>65</v>
      </c>
      <c r="L3889" t="s">
        <v>46</v>
      </c>
      <c r="M3889" t="s">
        <v>68</v>
      </c>
      <c r="N3889" t="s">
        <v>37</v>
      </c>
      <c r="O3889" t="s">
        <v>78</v>
      </c>
      <c r="P3889" t="s">
        <v>48</v>
      </c>
      <c r="Q3889" t="s">
        <v>40</v>
      </c>
      <c r="R3889" t="s">
        <v>63</v>
      </c>
      <c r="S3889" t="s">
        <v>69</v>
      </c>
      <c r="T3889">
        <v>4</v>
      </c>
    </row>
    <row r="3890" spans="1:20" x14ac:dyDescent="0.3">
      <c r="A3890">
        <v>1182</v>
      </c>
      <c r="B3890">
        <v>35</v>
      </c>
      <c r="C3890" t="s">
        <v>30</v>
      </c>
      <c r="D3890" t="s">
        <v>43</v>
      </c>
      <c r="E3890">
        <v>4336.8151399999997</v>
      </c>
      <c r="F3890" s="1">
        <v>44981</v>
      </c>
      <c r="G3890">
        <v>27469.1</v>
      </c>
      <c r="H3890">
        <v>43.19</v>
      </c>
      <c r="I3890" t="s">
        <v>51</v>
      </c>
      <c r="J3890" t="s">
        <v>73</v>
      </c>
      <c r="K3890" t="s">
        <v>34</v>
      </c>
      <c r="L3890" t="s">
        <v>46</v>
      </c>
      <c r="M3890" t="s">
        <v>36</v>
      </c>
      <c r="N3890" t="s">
        <v>54</v>
      </c>
      <c r="O3890" t="s">
        <v>38</v>
      </c>
      <c r="P3890" t="s">
        <v>39</v>
      </c>
      <c r="Q3890" t="s">
        <v>26</v>
      </c>
      <c r="R3890" t="s">
        <v>28</v>
      </c>
      <c r="S3890" t="s">
        <v>69</v>
      </c>
      <c r="T3890">
        <v>4</v>
      </c>
    </row>
    <row r="3891" spans="1:20" x14ac:dyDescent="0.3">
      <c r="A3891">
        <v>1184</v>
      </c>
      <c r="B3891">
        <v>41</v>
      </c>
      <c r="C3891" t="s">
        <v>30</v>
      </c>
      <c r="D3891" t="s">
        <v>43</v>
      </c>
      <c r="E3891">
        <v>7088.9308060000003</v>
      </c>
      <c r="F3891" s="1">
        <v>45276</v>
      </c>
      <c r="G3891">
        <v>22202.6</v>
      </c>
      <c r="H3891">
        <v>98.013999999999996</v>
      </c>
      <c r="I3891" t="s">
        <v>75</v>
      </c>
      <c r="J3891" t="s">
        <v>86</v>
      </c>
      <c r="K3891" t="s">
        <v>24</v>
      </c>
      <c r="L3891" t="s">
        <v>25</v>
      </c>
      <c r="M3891" t="s">
        <v>36</v>
      </c>
      <c r="N3891" t="s">
        <v>35</v>
      </c>
      <c r="O3891" t="s">
        <v>27</v>
      </c>
      <c r="P3891" t="s">
        <v>40</v>
      </c>
      <c r="Q3891" t="s">
        <v>58</v>
      </c>
      <c r="R3891" t="s">
        <v>41</v>
      </c>
      <c r="S3891" t="s">
        <v>42</v>
      </c>
      <c r="T3891">
        <v>4</v>
      </c>
    </row>
    <row r="3892" spans="1:20" x14ac:dyDescent="0.3">
      <c r="A3892">
        <v>1186</v>
      </c>
      <c r="B3892">
        <v>34</v>
      </c>
      <c r="C3892" t="s">
        <v>30</v>
      </c>
      <c r="D3892" t="s">
        <v>50</v>
      </c>
      <c r="E3892">
        <v>4973.8436920000004</v>
      </c>
      <c r="F3892" s="1">
        <v>45054</v>
      </c>
      <c r="G3892">
        <v>12193.9</v>
      </c>
      <c r="H3892">
        <v>16.280999999999999</v>
      </c>
      <c r="I3892" t="s">
        <v>51</v>
      </c>
      <c r="J3892" t="s">
        <v>94</v>
      </c>
      <c r="K3892" t="s">
        <v>34</v>
      </c>
      <c r="L3892" t="s">
        <v>25</v>
      </c>
      <c r="M3892" t="s">
        <v>36</v>
      </c>
      <c r="N3892" t="s">
        <v>25</v>
      </c>
      <c r="O3892" t="s">
        <v>78</v>
      </c>
      <c r="P3892" t="s">
        <v>26</v>
      </c>
      <c r="Q3892" t="s">
        <v>26</v>
      </c>
      <c r="R3892" t="s">
        <v>59</v>
      </c>
      <c r="S3892" t="s">
        <v>42</v>
      </c>
      <c r="T3892">
        <v>4</v>
      </c>
    </row>
    <row r="3893" spans="1:20" x14ac:dyDescent="0.3">
      <c r="A3893">
        <v>1189</v>
      </c>
      <c r="B3893">
        <v>43</v>
      </c>
      <c r="C3893" t="s">
        <v>30</v>
      </c>
      <c r="D3893" t="s">
        <v>21</v>
      </c>
      <c r="E3893">
        <v>9836.7886070000004</v>
      </c>
      <c r="F3893" s="1">
        <v>44893</v>
      </c>
      <c r="G3893">
        <v>41470.9</v>
      </c>
      <c r="H3893">
        <v>152.84</v>
      </c>
      <c r="I3893" t="s">
        <v>32</v>
      </c>
      <c r="J3893" t="s">
        <v>88</v>
      </c>
      <c r="K3893" t="s">
        <v>24</v>
      </c>
      <c r="L3893" t="s">
        <v>46</v>
      </c>
      <c r="M3893" t="s">
        <v>36</v>
      </c>
      <c r="N3893" t="s">
        <v>25</v>
      </c>
      <c r="O3893" t="s">
        <v>78</v>
      </c>
      <c r="P3893" t="s">
        <v>26</v>
      </c>
      <c r="Q3893" t="s">
        <v>58</v>
      </c>
      <c r="R3893" t="s">
        <v>41</v>
      </c>
      <c r="S3893" t="s">
        <v>69</v>
      </c>
      <c r="T3893">
        <v>4</v>
      </c>
    </row>
    <row r="3894" spans="1:20" x14ac:dyDescent="0.3">
      <c r="A3894">
        <v>1190</v>
      </c>
      <c r="B3894">
        <v>39</v>
      </c>
      <c r="C3894" t="s">
        <v>20</v>
      </c>
      <c r="D3894" t="s">
        <v>21</v>
      </c>
      <c r="E3894">
        <v>5064.9514799999997</v>
      </c>
      <c r="F3894" s="1">
        <v>45081</v>
      </c>
      <c r="G3894">
        <v>12316.8</v>
      </c>
      <c r="H3894">
        <v>55.301000000000002</v>
      </c>
      <c r="I3894" t="s">
        <v>75</v>
      </c>
      <c r="J3894" t="s">
        <v>60</v>
      </c>
      <c r="K3894" t="s">
        <v>61</v>
      </c>
      <c r="L3894" t="s">
        <v>35</v>
      </c>
      <c r="M3894" t="s">
        <v>62</v>
      </c>
      <c r="N3894" t="s">
        <v>54</v>
      </c>
      <c r="O3894" t="s">
        <v>78</v>
      </c>
      <c r="P3894" t="s">
        <v>40</v>
      </c>
      <c r="Q3894" t="s">
        <v>58</v>
      </c>
      <c r="R3894" t="s">
        <v>41</v>
      </c>
      <c r="S3894" t="s">
        <v>29</v>
      </c>
      <c r="T3894">
        <v>4</v>
      </c>
    </row>
    <row r="3895" spans="1:20" x14ac:dyDescent="0.3">
      <c r="A3895">
        <v>1191</v>
      </c>
      <c r="B3895">
        <v>40</v>
      </c>
      <c r="C3895" t="s">
        <v>30</v>
      </c>
      <c r="D3895" t="s">
        <v>43</v>
      </c>
      <c r="E3895">
        <v>6069.287765</v>
      </c>
      <c r="F3895" s="1">
        <v>44940</v>
      </c>
      <c r="G3895">
        <v>36749.9</v>
      </c>
      <c r="H3895">
        <v>145.85300000000001</v>
      </c>
      <c r="I3895" t="s">
        <v>32</v>
      </c>
      <c r="J3895" t="s">
        <v>85</v>
      </c>
      <c r="K3895" t="s">
        <v>66</v>
      </c>
      <c r="L3895" t="s">
        <v>54</v>
      </c>
      <c r="M3895" t="s">
        <v>68</v>
      </c>
      <c r="N3895" t="s">
        <v>35</v>
      </c>
      <c r="O3895" t="s">
        <v>38</v>
      </c>
      <c r="P3895" t="s">
        <v>39</v>
      </c>
      <c r="Q3895" t="s">
        <v>39</v>
      </c>
      <c r="R3895" t="s">
        <v>63</v>
      </c>
      <c r="S3895" t="s">
        <v>42</v>
      </c>
      <c r="T3895">
        <v>4</v>
      </c>
    </row>
    <row r="3896" spans="1:20" x14ac:dyDescent="0.3">
      <c r="A3896">
        <v>1196</v>
      </c>
      <c r="B3896">
        <v>45</v>
      </c>
      <c r="C3896" t="s">
        <v>30</v>
      </c>
      <c r="D3896" t="s">
        <v>21</v>
      </c>
      <c r="E3896">
        <v>10170.829830000001</v>
      </c>
      <c r="F3896" s="1">
        <v>44619</v>
      </c>
      <c r="G3896">
        <v>31665.599999999999</v>
      </c>
      <c r="H3896">
        <v>133.38499999999999</v>
      </c>
      <c r="I3896" t="s">
        <v>32</v>
      </c>
      <c r="J3896" t="s">
        <v>52</v>
      </c>
      <c r="K3896" t="s">
        <v>24</v>
      </c>
      <c r="L3896" t="s">
        <v>25</v>
      </c>
      <c r="M3896" t="s">
        <v>62</v>
      </c>
      <c r="N3896" t="s">
        <v>46</v>
      </c>
      <c r="O3896" t="s">
        <v>27</v>
      </c>
      <c r="P3896" t="s">
        <v>58</v>
      </c>
      <c r="Q3896" t="s">
        <v>58</v>
      </c>
      <c r="R3896" t="s">
        <v>63</v>
      </c>
      <c r="S3896" t="s">
        <v>42</v>
      </c>
      <c r="T3896">
        <v>4</v>
      </c>
    </row>
    <row r="3897" spans="1:20" x14ac:dyDescent="0.3">
      <c r="A3897">
        <v>1200</v>
      </c>
      <c r="B3897">
        <v>34</v>
      </c>
      <c r="C3897" t="s">
        <v>20</v>
      </c>
      <c r="D3897" t="s">
        <v>50</v>
      </c>
      <c r="E3897">
        <v>11327.131310000001</v>
      </c>
      <c r="F3897" s="1">
        <v>44688</v>
      </c>
      <c r="G3897">
        <v>28897.200000000001</v>
      </c>
      <c r="H3897">
        <v>86.363</v>
      </c>
      <c r="I3897" t="s">
        <v>22</v>
      </c>
      <c r="J3897" t="s">
        <v>93</v>
      </c>
      <c r="K3897" t="s">
        <v>66</v>
      </c>
      <c r="L3897" t="s">
        <v>25</v>
      </c>
      <c r="M3897" t="s">
        <v>68</v>
      </c>
      <c r="N3897" t="s">
        <v>46</v>
      </c>
      <c r="O3897" t="s">
        <v>27</v>
      </c>
      <c r="P3897" t="s">
        <v>40</v>
      </c>
      <c r="Q3897" t="s">
        <v>39</v>
      </c>
      <c r="R3897" t="s">
        <v>59</v>
      </c>
      <c r="S3897" t="s">
        <v>42</v>
      </c>
      <c r="T3897">
        <v>4</v>
      </c>
    </row>
    <row r="3898" spans="1:20" x14ac:dyDescent="0.3">
      <c r="A3898">
        <v>1219</v>
      </c>
      <c r="B3898">
        <v>37</v>
      </c>
      <c r="C3898" t="s">
        <v>20</v>
      </c>
      <c r="D3898" t="s">
        <v>50</v>
      </c>
      <c r="E3898">
        <v>5948.6649580000003</v>
      </c>
      <c r="F3898" s="1">
        <v>44586</v>
      </c>
      <c r="G3898">
        <v>21980.7</v>
      </c>
      <c r="H3898">
        <v>50.908000000000001</v>
      </c>
      <c r="I3898" t="s">
        <v>51</v>
      </c>
      <c r="J3898" t="s">
        <v>45</v>
      </c>
      <c r="K3898" t="s">
        <v>65</v>
      </c>
      <c r="L3898" t="s">
        <v>25</v>
      </c>
      <c r="M3898" t="s">
        <v>58</v>
      </c>
      <c r="N3898" t="s">
        <v>54</v>
      </c>
      <c r="O3898" t="s">
        <v>38</v>
      </c>
      <c r="P3898" t="s">
        <v>39</v>
      </c>
      <c r="Q3898" t="s">
        <v>40</v>
      </c>
      <c r="R3898" t="s">
        <v>41</v>
      </c>
      <c r="S3898" t="s">
        <v>29</v>
      </c>
      <c r="T3898">
        <v>4</v>
      </c>
    </row>
    <row r="3899" spans="1:20" x14ac:dyDescent="0.3">
      <c r="A3899">
        <v>1225</v>
      </c>
      <c r="B3899">
        <v>45</v>
      </c>
      <c r="C3899" t="s">
        <v>30</v>
      </c>
      <c r="D3899" t="s">
        <v>43</v>
      </c>
      <c r="E3899">
        <v>7946.975297</v>
      </c>
      <c r="F3899" s="1">
        <v>44487</v>
      </c>
      <c r="G3899">
        <v>11948.7</v>
      </c>
      <c r="H3899">
        <v>29.341000000000001</v>
      </c>
      <c r="I3899" t="s">
        <v>44</v>
      </c>
      <c r="J3899" t="s">
        <v>60</v>
      </c>
      <c r="K3899" t="s">
        <v>34</v>
      </c>
      <c r="L3899" t="s">
        <v>54</v>
      </c>
      <c r="M3899" t="s">
        <v>26</v>
      </c>
      <c r="N3899" t="s">
        <v>25</v>
      </c>
      <c r="O3899" t="s">
        <v>47</v>
      </c>
      <c r="P3899" t="s">
        <v>48</v>
      </c>
      <c r="Q3899" t="s">
        <v>48</v>
      </c>
      <c r="R3899" t="s">
        <v>41</v>
      </c>
      <c r="S3899" t="s">
        <v>42</v>
      </c>
      <c r="T3899">
        <v>4</v>
      </c>
    </row>
    <row r="3900" spans="1:20" x14ac:dyDescent="0.3">
      <c r="A3900">
        <v>1232</v>
      </c>
      <c r="B3900">
        <v>34</v>
      </c>
      <c r="C3900" t="s">
        <v>20</v>
      </c>
      <c r="D3900" t="s">
        <v>43</v>
      </c>
      <c r="E3900">
        <v>10243.829610000001</v>
      </c>
      <c r="F3900" s="1">
        <v>44210</v>
      </c>
      <c r="G3900">
        <v>13664.9</v>
      </c>
      <c r="H3900">
        <v>22.178000000000001</v>
      </c>
      <c r="I3900" t="s">
        <v>75</v>
      </c>
      <c r="J3900" t="s">
        <v>100</v>
      </c>
      <c r="K3900" t="s">
        <v>74</v>
      </c>
      <c r="L3900" t="s">
        <v>35</v>
      </c>
      <c r="M3900" t="s">
        <v>68</v>
      </c>
      <c r="N3900" t="s">
        <v>35</v>
      </c>
      <c r="O3900" t="s">
        <v>47</v>
      </c>
      <c r="P3900" t="s">
        <v>40</v>
      </c>
      <c r="Q3900" t="s">
        <v>26</v>
      </c>
      <c r="R3900" t="s">
        <v>49</v>
      </c>
      <c r="S3900" t="s">
        <v>55</v>
      </c>
      <c r="T3900">
        <v>4</v>
      </c>
    </row>
    <row r="3901" spans="1:20" x14ac:dyDescent="0.3">
      <c r="A3901">
        <v>1240</v>
      </c>
      <c r="B3901">
        <v>45</v>
      </c>
      <c r="C3901" t="s">
        <v>30</v>
      </c>
      <c r="D3901" t="s">
        <v>21</v>
      </c>
      <c r="E3901">
        <v>8483.2057349999995</v>
      </c>
      <c r="F3901" s="1">
        <v>44182</v>
      </c>
      <c r="G3901">
        <v>27787</v>
      </c>
      <c r="H3901">
        <v>73.069000000000003</v>
      </c>
      <c r="I3901" t="s">
        <v>44</v>
      </c>
      <c r="J3901" t="s">
        <v>84</v>
      </c>
      <c r="K3901" t="s">
        <v>34</v>
      </c>
      <c r="L3901" t="s">
        <v>46</v>
      </c>
      <c r="M3901" t="s">
        <v>36</v>
      </c>
      <c r="N3901" t="s">
        <v>37</v>
      </c>
      <c r="O3901" t="s">
        <v>38</v>
      </c>
      <c r="P3901" t="s">
        <v>39</v>
      </c>
      <c r="Q3901" t="s">
        <v>48</v>
      </c>
      <c r="R3901" t="s">
        <v>63</v>
      </c>
      <c r="S3901" t="s">
        <v>42</v>
      </c>
      <c r="T3901">
        <v>4</v>
      </c>
    </row>
    <row r="3902" spans="1:20" x14ac:dyDescent="0.3">
      <c r="A3902">
        <v>1244</v>
      </c>
      <c r="B3902">
        <v>46</v>
      </c>
      <c r="C3902" t="s">
        <v>30</v>
      </c>
      <c r="D3902" t="s">
        <v>31</v>
      </c>
      <c r="E3902">
        <v>5426.4922180000003</v>
      </c>
      <c r="F3902" s="1">
        <v>45031</v>
      </c>
      <c r="G3902">
        <v>19966.599999999999</v>
      </c>
      <c r="H3902">
        <v>88.105999999999995</v>
      </c>
      <c r="I3902" t="s">
        <v>51</v>
      </c>
      <c r="J3902" t="s">
        <v>85</v>
      </c>
      <c r="K3902" t="s">
        <v>83</v>
      </c>
      <c r="L3902" t="s">
        <v>35</v>
      </c>
      <c r="M3902" t="s">
        <v>62</v>
      </c>
      <c r="N3902" t="s">
        <v>46</v>
      </c>
      <c r="O3902" t="s">
        <v>78</v>
      </c>
      <c r="P3902" t="s">
        <v>26</v>
      </c>
      <c r="Q3902" t="s">
        <v>26</v>
      </c>
      <c r="R3902" t="s">
        <v>28</v>
      </c>
      <c r="S3902" t="s">
        <v>72</v>
      </c>
      <c r="T3902">
        <v>4</v>
      </c>
    </row>
    <row r="3903" spans="1:20" x14ac:dyDescent="0.3">
      <c r="A3903">
        <v>1250</v>
      </c>
      <c r="B3903">
        <v>35</v>
      </c>
      <c r="C3903" t="s">
        <v>30</v>
      </c>
      <c r="D3903" t="s">
        <v>21</v>
      </c>
      <c r="E3903">
        <v>3849.4156910000002</v>
      </c>
      <c r="F3903" s="1">
        <v>44980</v>
      </c>
      <c r="G3903">
        <v>46533.3</v>
      </c>
      <c r="H3903">
        <v>106.27</v>
      </c>
      <c r="I3903" t="s">
        <v>32</v>
      </c>
      <c r="J3903" t="s">
        <v>102</v>
      </c>
      <c r="K3903" t="s">
        <v>61</v>
      </c>
      <c r="L3903" t="s">
        <v>25</v>
      </c>
      <c r="M3903" t="s">
        <v>36</v>
      </c>
      <c r="N3903" t="s">
        <v>25</v>
      </c>
      <c r="O3903" t="s">
        <v>27</v>
      </c>
      <c r="P3903" t="s">
        <v>26</v>
      </c>
      <c r="Q3903" t="s">
        <v>58</v>
      </c>
      <c r="R3903" t="s">
        <v>41</v>
      </c>
      <c r="S3903" t="s">
        <v>55</v>
      </c>
      <c r="T3903">
        <v>4</v>
      </c>
    </row>
    <row r="3904" spans="1:20" x14ac:dyDescent="0.3">
      <c r="A3904">
        <v>1254</v>
      </c>
      <c r="B3904">
        <v>47</v>
      </c>
      <c r="C3904" t="s">
        <v>20</v>
      </c>
      <c r="D3904" t="s">
        <v>43</v>
      </c>
      <c r="E3904">
        <v>5967.693088</v>
      </c>
      <c r="F3904" s="1">
        <v>45210</v>
      </c>
      <c r="G3904">
        <v>47719.5</v>
      </c>
      <c r="H3904">
        <v>96.742999999999995</v>
      </c>
      <c r="I3904" t="s">
        <v>22</v>
      </c>
      <c r="J3904" t="s">
        <v>82</v>
      </c>
      <c r="K3904" t="s">
        <v>65</v>
      </c>
      <c r="L3904" t="s">
        <v>25</v>
      </c>
      <c r="M3904" t="s">
        <v>62</v>
      </c>
      <c r="N3904" t="s">
        <v>25</v>
      </c>
      <c r="O3904" t="s">
        <v>38</v>
      </c>
      <c r="P3904" t="s">
        <v>58</v>
      </c>
      <c r="Q3904" t="s">
        <v>26</v>
      </c>
      <c r="R3904" t="s">
        <v>28</v>
      </c>
      <c r="S3904" t="s">
        <v>55</v>
      </c>
      <c r="T3904">
        <v>4</v>
      </c>
    </row>
    <row r="3905" spans="1:20" x14ac:dyDescent="0.3">
      <c r="A3905">
        <v>1258</v>
      </c>
      <c r="B3905">
        <v>35</v>
      </c>
      <c r="C3905" t="s">
        <v>30</v>
      </c>
      <c r="D3905" t="s">
        <v>43</v>
      </c>
      <c r="E3905">
        <v>5892.7297619999999</v>
      </c>
      <c r="F3905" s="1">
        <v>45267</v>
      </c>
      <c r="G3905">
        <v>49715</v>
      </c>
      <c r="H3905">
        <v>193.87100000000001</v>
      </c>
      <c r="I3905" t="s">
        <v>44</v>
      </c>
      <c r="J3905" t="s">
        <v>91</v>
      </c>
      <c r="K3905" t="s">
        <v>66</v>
      </c>
      <c r="L3905" t="s">
        <v>35</v>
      </c>
      <c r="M3905" t="s">
        <v>68</v>
      </c>
      <c r="N3905" t="s">
        <v>46</v>
      </c>
      <c r="O3905" t="s">
        <v>47</v>
      </c>
      <c r="P3905" t="s">
        <v>58</v>
      </c>
      <c r="Q3905" t="s">
        <v>39</v>
      </c>
      <c r="R3905" t="s">
        <v>49</v>
      </c>
      <c r="S3905" t="s">
        <v>42</v>
      </c>
      <c r="T3905">
        <v>4</v>
      </c>
    </row>
    <row r="3906" spans="1:20" x14ac:dyDescent="0.3">
      <c r="A3906">
        <v>1262</v>
      </c>
      <c r="B3906">
        <v>50</v>
      </c>
      <c r="C3906" t="s">
        <v>20</v>
      </c>
      <c r="D3906" t="s">
        <v>50</v>
      </c>
      <c r="E3906">
        <v>6221.3250470000003</v>
      </c>
      <c r="F3906" s="1">
        <v>44503</v>
      </c>
      <c r="G3906">
        <v>30738.7</v>
      </c>
      <c r="H3906">
        <v>76.055000000000007</v>
      </c>
      <c r="I3906" t="s">
        <v>51</v>
      </c>
      <c r="J3906" t="s">
        <v>33</v>
      </c>
      <c r="K3906" t="s">
        <v>57</v>
      </c>
      <c r="L3906" t="s">
        <v>46</v>
      </c>
      <c r="M3906" t="s">
        <v>62</v>
      </c>
      <c r="N3906" t="s">
        <v>46</v>
      </c>
      <c r="O3906" t="s">
        <v>47</v>
      </c>
      <c r="P3906" t="s">
        <v>48</v>
      </c>
      <c r="Q3906" t="s">
        <v>58</v>
      </c>
      <c r="R3906" t="s">
        <v>28</v>
      </c>
      <c r="S3906" t="s">
        <v>29</v>
      </c>
      <c r="T3906">
        <v>4</v>
      </c>
    </row>
    <row r="3907" spans="1:20" x14ac:dyDescent="0.3">
      <c r="A3907">
        <v>1263</v>
      </c>
      <c r="B3907">
        <v>39</v>
      </c>
      <c r="C3907" t="s">
        <v>30</v>
      </c>
      <c r="D3907" t="s">
        <v>21</v>
      </c>
      <c r="E3907">
        <v>8089.8516310000005</v>
      </c>
      <c r="F3907" s="1">
        <v>44138</v>
      </c>
      <c r="G3907">
        <v>17918.8</v>
      </c>
      <c r="H3907">
        <v>20.704999999999998</v>
      </c>
      <c r="I3907" t="s">
        <v>32</v>
      </c>
      <c r="J3907" t="s">
        <v>98</v>
      </c>
      <c r="K3907" t="s">
        <v>74</v>
      </c>
      <c r="L3907" t="s">
        <v>35</v>
      </c>
      <c r="M3907" t="s">
        <v>26</v>
      </c>
      <c r="N3907" t="s">
        <v>54</v>
      </c>
      <c r="O3907" t="s">
        <v>27</v>
      </c>
      <c r="P3907" t="s">
        <v>58</v>
      </c>
      <c r="Q3907" t="s">
        <v>58</v>
      </c>
      <c r="R3907" t="s">
        <v>28</v>
      </c>
      <c r="S3907" t="s">
        <v>55</v>
      </c>
      <c r="T3907">
        <v>4</v>
      </c>
    </row>
    <row r="3908" spans="1:20" x14ac:dyDescent="0.3">
      <c r="A3908">
        <v>1267</v>
      </c>
      <c r="B3908">
        <v>57</v>
      </c>
      <c r="C3908" t="s">
        <v>20</v>
      </c>
      <c r="D3908" t="s">
        <v>50</v>
      </c>
      <c r="E3908">
        <v>5886.0832879999998</v>
      </c>
      <c r="F3908" s="1">
        <v>44589</v>
      </c>
      <c r="G3908">
        <v>47080.4</v>
      </c>
      <c r="H3908">
        <v>148.05699999999999</v>
      </c>
      <c r="I3908" t="s">
        <v>22</v>
      </c>
      <c r="J3908" t="s">
        <v>60</v>
      </c>
      <c r="K3908" t="s">
        <v>53</v>
      </c>
      <c r="L3908" t="s">
        <v>46</v>
      </c>
      <c r="M3908" t="s">
        <v>58</v>
      </c>
      <c r="N3908" t="s">
        <v>25</v>
      </c>
      <c r="O3908" t="s">
        <v>47</v>
      </c>
      <c r="P3908" t="s">
        <v>40</v>
      </c>
      <c r="Q3908" t="s">
        <v>48</v>
      </c>
      <c r="R3908" t="s">
        <v>63</v>
      </c>
      <c r="S3908" t="s">
        <v>42</v>
      </c>
      <c r="T3908">
        <v>4</v>
      </c>
    </row>
    <row r="3909" spans="1:20" x14ac:dyDescent="0.3">
      <c r="A3909">
        <v>1268</v>
      </c>
      <c r="B3909">
        <v>39</v>
      </c>
      <c r="C3909" t="s">
        <v>30</v>
      </c>
      <c r="D3909" t="s">
        <v>43</v>
      </c>
      <c r="E3909">
        <v>10427.35925</v>
      </c>
      <c r="F3909" s="1">
        <v>44280</v>
      </c>
      <c r="G3909">
        <v>35979.9</v>
      </c>
      <c r="H3909">
        <v>101.358</v>
      </c>
      <c r="I3909" t="s">
        <v>32</v>
      </c>
      <c r="J3909" t="s">
        <v>88</v>
      </c>
      <c r="K3909" t="s">
        <v>34</v>
      </c>
      <c r="L3909" t="s">
        <v>46</v>
      </c>
      <c r="M3909" t="s">
        <v>68</v>
      </c>
      <c r="N3909" t="s">
        <v>46</v>
      </c>
      <c r="O3909" t="s">
        <v>47</v>
      </c>
      <c r="P3909" t="s">
        <v>48</v>
      </c>
      <c r="Q3909" t="s">
        <v>26</v>
      </c>
      <c r="R3909" t="s">
        <v>59</v>
      </c>
      <c r="S3909" t="s">
        <v>55</v>
      </c>
      <c r="T3909">
        <v>4</v>
      </c>
    </row>
    <row r="3910" spans="1:20" x14ac:dyDescent="0.3">
      <c r="A3910">
        <v>1269</v>
      </c>
      <c r="B3910">
        <v>50</v>
      </c>
      <c r="C3910" t="s">
        <v>30</v>
      </c>
      <c r="D3910" t="s">
        <v>43</v>
      </c>
      <c r="E3910">
        <v>9577.1913889999996</v>
      </c>
      <c r="F3910" s="1">
        <v>45004</v>
      </c>
      <c r="G3910">
        <v>44199.5</v>
      </c>
      <c r="H3910">
        <v>145.21100000000001</v>
      </c>
      <c r="I3910" t="s">
        <v>44</v>
      </c>
      <c r="J3910" t="s">
        <v>45</v>
      </c>
      <c r="K3910" t="s">
        <v>61</v>
      </c>
      <c r="L3910" t="s">
        <v>46</v>
      </c>
      <c r="M3910" t="s">
        <v>36</v>
      </c>
      <c r="N3910" t="s">
        <v>25</v>
      </c>
      <c r="O3910" t="s">
        <v>47</v>
      </c>
      <c r="P3910" t="s">
        <v>40</v>
      </c>
      <c r="Q3910" t="s">
        <v>48</v>
      </c>
      <c r="R3910" t="s">
        <v>63</v>
      </c>
      <c r="S3910" t="s">
        <v>42</v>
      </c>
      <c r="T3910">
        <v>4</v>
      </c>
    </row>
    <row r="3911" spans="1:20" x14ac:dyDescent="0.3">
      <c r="A3911">
        <v>1272</v>
      </c>
      <c r="B3911">
        <v>40</v>
      </c>
      <c r="C3911" t="s">
        <v>20</v>
      </c>
      <c r="D3911" t="s">
        <v>50</v>
      </c>
      <c r="E3911">
        <v>5862.2072159999998</v>
      </c>
      <c r="F3911" s="1">
        <v>45053</v>
      </c>
      <c r="G3911">
        <v>35070.6</v>
      </c>
      <c r="H3911">
        <v>127.298</v>
      </c>
      <c r="I3911" t="s">
        <v>51</v>
      </c>
      <c r="J3911" t="s">
        <v>56</v>
      </c>
      <c r="K3911" t="s">
        <v>65</v>
      </c>
      <c r="L3911" t="s">
        <v>46</v>
      </c>
      <c r="M3911" t="s">
        <v>62</v>
      </c>
      <c r="N3911" t="s">
        <v>37</v>
      </c>
      <c r="O3911" t="s">
        <v>27</v>
      </c>
      <c r="P3911" t="s">
        <v>48</v>
      </c>
      <c r="Q3911" t="s">
        <v>58</v>
      </c>
      <c r="R3911" t="s">
        <v>63</v>
      </c>
      <c r="S3911" t="s">
        <v>69</v>
      </c>
      <c r="T3911">
        <v>4</v>
      </c>
    </row>
    <row r="3912" spans="1:20" x14ac:dyDescent="0.3">
      <c r="A3912">
        <v>1275</v>
      </c>
      <c r="B3912">
        <v>27</v>
      </c>
      <c r="C3912" t="s">
        <v>30</v>
      </c>
      <c r="D3912" t="s">
        <v>21</v>
      </c>
      <c r="E3912">
        <v>7613.780428</v>
      </c>
      <c r="F3912" s="1">
        <v>44511</v>
      </c>
      <c r="G3912">
        <v>8154.1</v>
      </c>
      <c r="H3912">
        <v>10.576000000000001</v>
      </c>
      <c r="I3912" t="s">
        <v>44</v>
      </c>
      <c r="J3912" t="s">
        <v>94</v>
      </c>
      <c r="K3912" t="s">
        <v>61</v>
      </c>
      <c r="L3912" t="s">
        <v>37</v>
      </c>
      <c r="M3912" t="s">
        <v>58</v>
      </c>
      <c r="N3912" t="s">
        <v>37</v>
      </c>
      <c r="O3912" t="s">
        <v>38</v>
      </c>
      <c r="P3912" t="s">
        <v>58</v>
      </c>
      <c r="Q3912" t="s">
        <v>40</v>
      </c>
      <c r="R3912" t="s">
        <v>49</v>
      </c>
      <c r="S3912" t="s">
        <v>55</v>
      </c>
      <c r="T3912">
        <v>4</v>
      </c>
    </row>
    <row r="3913" spans="1:20" x14ac:dyDescent="0.3">
      <c r="A3913">
        <v>1276</v>
      </c>
      <c r="B3913">
        <v>48</v>
      </c>
      <c r="C3913" t="s">
        <v>30</v>
      </c>
      <c r="D3913" t="s">
        <v>43</v>
      </c>
      <c r="E3913">
        <v>7039.1494560000001</v>
      </c>
      <c r="F3913" s="1">
        <v>44581</v>
      </c>
      <c r="G3913">
        <v>14724.3</v>
      </c>
      <c r="H3913">
        <v>49.344000000000001</v>
      </c>
      <c r="I3913" t="s">
        <v>32</v>
      </c>
      <c r="J3913" t="s">
        <v>73</v>
      </c>
      <c r="K3913" t="s">
        <v>66</v>
      </c>
      <c r="L3913" t="s">
        <v>35</v>
      </c>
      <c r="M3913" t="s">
        <v>36</v>
      </c>
      <c r="N3913" t="s">
        <v>35</v>
      </c>
      <c r="O3913" t="s">
        <v>38</v>
      </c>
      <c r="P3913" t="s">
        <v>48</v>
      </c>
      <c r="Q3913" t="s">
        <v>39</v>
      </c>
      <c r="R3913" t="s">
        <v>63</v>
      </c>
      <c r="S3913" t="s">
        <v>42</v>
      </c>
      <c r="T3913">
        <v>4</v>
      </c>
    </row>
    <row r="3914" spans="1:20" x14ac:dyDescent="0.3">
      <c r="A3914">
        <v>1277</v>
      </c>
      <c r="B3914">
        <v>31</v>
      </c>
      <c r="C3914" t="s">
        <v>30</v>
      </c>
      <c r="D3914" t="s">
        <v>43</v>
      </c>
      <c r="E3914">
        <v>7870.5509350000002</v>
      </c>
      <c r="F3914" s="1">
        <v>44904</v>
      </c>
      <c r="G3914">
        <v>21337.7</v>
      </c>
      <c r="H3914">
        <v>32.087000000000003</v>
      </c>
      <c r="I3914" t="s">
        <v>32</v>
      </c>
      <c r="J3914" t="s">
        <v>98</v>
      </c>
      <c r="K3914" t="s">
        <v>53</v>
      </c>
      <c r="L3914" t="s">
        <v>46</v>
      </c>
      <c r="M3914" t="s">
        <v>36</v>
      </c>
      <c r="N3914" t="s">
        <v>25</v>
      </c>
      <c r="O3914" t="s">
        <v>38</v>
      </c>
      <c r="P3914" t="s">
        <v>40</v>
      </c>
      <c r="Q3914" t="s">
        <v>48</v>
      </c>
      <c r="R3914" t="s">
        <v>28</v>
      </c>
      <c r="S3914" t="s">
        <v>72</v>
      </c>
      <c r="T3914">
        <v>4</v>
      </c>
    </row>
    <row r="3915" spans="1:20" x14ac:dyDescent="0.3">
      <c r="A3915">
        <v>1283</v>
      </c>
      <c r="B3915">
        <v>38</v>
      </c>
      <c r="C3915" t="s">
        <v>30</v>
      </c>
      <c r="D3915" t="s">
        <v>50</v>
      </c>
      <c r="E3915">
        <v>6842.4339689999997</v>
      </c>
      <c r="F3915" s="1">
        <v>45177</v>
      </c>
      <c r="G3915">
        <v>49904.9</v>
      </c>
      <c r="H3915">
        <v>212.84</v>
      </c>
      <c r="I3915" t="s">
        <v>32</v>
      </c>
      <c r="J3915" t="s">
        <v>85</v>
      </c>
      <c r="K3915" t="s">
        <v>66</v>
      </c>
      <c r="L3915" t="s">
        <v>37</v>
      </c>
      <c r="M3915" t="s">
        <v>62</v>
      </c>
      <c r="N3915" t="s">
        <v>25</v>
      </c>
      <c r="O3915" t="s">
        <v>47</v>
      </c>
      <c r="P3915" t="s">
        <v>26</v>
      </c>
      <c r="Q3915" t="s">
        <v>58</v>
      </c>
      <c r="R3915" t="s">
        <v>41</v>
      </c>
      <c r="S3915" t="s">
        <v>42</v>
      </c>
      <c r="T3915">
        <v>4</v>
      </c>
    </row>
    <row r="3916" spans="1:20" x14ac:dyDescent="0.3">
      <c r="A3916">
        <v>1284</v>
      </c>
      <c r="B3916">
        <v>37</v>
      </c>
      <c r="C3916" t="s">
        <v>20</v>
      </c>
      <c r="D3916" t="s">
        <v>50</v>
      </c>
      <c r="E3916">
        <v>11794.242260000001</v>
      </c>
      <c r="F3916" s="1">
        <v>44857</v>
      </c>
      <c r="G3916">
        <v>43454.6</v>
      </c>
      <c r="H3916">
        <v>121.658</v>
      </c>
      <c r="I3916" t="s">
        <v>22</v>
      </c>
      <c r="J3916" t="s">
        <v>95</v>
      </c>
      <c r="K3916" t="s">
        <v>74</v>
      </c>
      <c r="L3916" t="s">
        <v>25</v>
      </c>
      <c r="M3916" t="s">
        <v>58</v>
      </c>
      <c r="N3916" t="s">
        <v>54</v>
      </c>
      <c r="O3916" t="s">
        <v>38</v>
      </c>
      <c r="P3916" t="s">
        <v>40</v>
      </c>
      <c r="Q3916" t="s">
        <v>39</v>
      </c>
      <c r="R3916" t="s">
        <v>41</v>
      </c>
      <c r="S3916" t="s">
        <v>42</v>
      </c>
      <c r="T3916">
        <v>4</v>
      </c>
    </row>
    <row r="3917" spans="1:20" x14ac:dyDescent="0.3">
      <c r="A3917">
        <v>1288</v>
      </c>
      <c r="B3917">
        <v>53</v>
      </c>
      <c r="C3917" t="s">
        <v>20</v>
      </c>
      <c r="D3917" t="s">
        <v>21</v>
      </c>
      <c r="E3917">
        <v>5609.5370810000004</v>
      </c>
      <c r="F3917" s="1">
        <v>45001</v>
      </c>
      <c r="G3917">
        <v>41455</v>
      </c>
      <c r="H3917">
        <v>110.092</v>
      </c>
      <c r="I3917" t="s">
        <v>22</v>
      </c>
      <c r="J3917" t="s">
        <v>23</v>
      </c>
      <c r="K3917" t="s">
        <v>61</v>
      </c>
      <c r="L3917" t="s">
        <v>46</v>
      </c>
      <c r="M3917" t="s">
        <v>58</v>
      </c>
      <c r="N3917" t="s">
        <v>35</v>
      </c>
      <c r="O3917" t="s">
        <v>78</v>
      </c>
      <c r="P3917" t="s">
        <v>40</v>
      </c>
      <c r="Q3917" t="s">
        <v>58</v>
      </c>
      <c r="R3917" t="s">
        <v>28</v>
      </c>
      <c r="S3917" t="s">
        <v>55</v>
      </c>
      <c r="T3917">
        <v>4</v>
      </c>
    </row>
    <row r="3918" spans="1:20" x14ac:dyDescent="0.3">
      <c r="A3918">
        <v>1293</v>
      </c>
      <c r="B3918">
        <v>45</v>
      </c>
      <c r="C3918" t="s">
        <v>20</v>
      </c>
      <c r="D3918" t="s">
        <v>50</v>
      </c>
      <c r="E3918">
        <v>5682.7725540000001</v>
      </c>
      <c r="F3918" s="1">
        <v>45228</v>
      </c>
      <c r="G3918">
        <v>42102.400000000001</v>
      </c>
      <c r="H3918">
        <v>141.077</v>
      </c>
      <c r="I3918" t="s">
        <v>51</v>
      </c>
      <c r="J3918" t="s">
        <v>73</v>
      </c>
      <c r="K3918" t="s">
        <v>65</v>
      </c>
      <c r="L3918" t="s">
        <v>54</v>
      </c>
      <c r="M3918" t="s">
        <v>68</v>
      </c>
      <c r="N3918" t="s">
        <v>54</v>
      </c>
      <c r="O3918" t="s">
        <v>38</v>
      </c>
      <c r="P3918" t="s">
        <v>26</v>
      </c>
      <c r="Q3918" t="s">
        <v>48</v>
      </c>
      <c r="R3918" t="s">
        <v>41</v>
      </c>
      <c r="S3918" t="s">
        <v>69</v>
      </c>
      <c r="T3918">
        <v>4</v>
      </c>
    </row>
    <row r="3919" spans="1:20" x14ac:dyDescent="0.3">
      <c r="A3919">
        <v>1297</v>
      </c>
      <c r="B3919">
        <v>42</v>
      </c>
      <c r="C3919" t="s">
        <v>30</v>
      </c>
      <c r="D3919" t="s">
        <v>43</v>
      </c>
      <c r="E3919">
        <v>9654.3769799999991</v>
      </c>
      <c r="F3919" s="1">
        <v>44850</v>
      </c>
      <c r="G3919">
        <v>33653.9</v>
      </c>
      <c r="H3919">
        <v>70.527000000000001</v>
      </c>
      <c r="I3919" t="s">
        <v>75</v>
      </c>
      <c r="J3919" t="s">
        <v>96</v>
      </c>
      <c r="K3919" t="s">
        <v>53</v>
      </c>
      <c r="L3919" t="s">
        <v>54</v>
      </c>
      <c r="M3919" t="s">
        <v>68</v>
      </c>
      <c r="N3919" t="s">
        <v>37</v>
      </c>
      <c r="O3919" t="s">
        <v>47</v>
      </c>
      <c r="P3919" t="s">
        <v>48</v>
      </c>
      <c r="Q3919" t="s">
        <v>40</v>
      </c>
      <c r="R3919" t="s">
        <v>63</v>
      </c>
      <c r="S3919" t="s">
        <v>69</v>
      </c>
      <c r="T3919">
        <v>4</v>
      </c>
    </row>
    <row r="3920" spans="1:20" x14ac:dyDescent="0.3">
      <c r="A3920">
        <v>1300</v>
      </c>
      <c r="B3920">
        <v>27</v>
      </c>
      <c r="C3920" t="s">
        <v>30</v>
      </c>
      <c r="D3920" t="s">
        <v>50</v>
      </c>
      <c r="E3920">
        <v>10665.857679999999</v>
      </c>
      <c r="F3920" s="1">
        <v>44283</v>
      </c>
      <c r="G3920">
        <v>39774.699999999997</v>
      </c>
      <c r="H3920">
        <v>131.827</v>
      </c>
      <c r="I3920" t="s">
        <v>22</v>
      </c>
      <c r="J3920" t="s">
        <v>87</v>
      </c>
      <c r="K3920" t="s">
        <v>74</v>
      </c>
      <c r="L3920" t="s">
        <v>54</v>
      </c>
      <c r="M3920" t="s">
        <v>68</v>
      </c>
      <c r="N3920" t="s">
        <v>25</v>
      </c>
      <c r="O3920" t="s">
        <v>38</v>
      </c>
      <c r="P3920" t="s">
        <v>58</v>
      </c>
      <c r="Q3920" t="s">
        <v>26</v>
      </c>
      <c r="R3920" t="s">
        <v>63</v>
      </c>
      <c r="S3920" t="s">
        <v>55</v>
      </c>
      <c r="T3920">
        <v>4</v>
      </c>
    </row>
    <row r="3921" spans="1:20" x14ac:dyDescent="0.3">
      <c r="A3921">
        <v>1303</v>
      </c>
      <c r="B3921">
        <v>43</v>
      </c>
      <c r="C3921" t="s">
        <v>30</v>
      </c>
      <c r="D3921" t="s">
        <v>21</v>
      </c>
      <c r="E3921">
        <v>6243.9300860000003</v>
      </c>
      <c r="F3921" s="1">
        <v>44594</v>
      </c>
      <c r="G3921">
        <v>18859.5</v>
      </c>
      <c r="H3921">
        <v>42.499000000000002</v>
      </c>
      <c r="I3921" t="s">
        <v>44</v>
      </c>
      <c r="J3921" t="s">
        <v>93</v>
      </c>
      <c r="K3921" t="s">
        <v>24</v>
      </c>
      <c r="L3921" t="s">
        <v>37</v>
      </c>
      <c r="M3921" t="s">
        <v>62</v>
      </c>
      <c r="N3921" t="s">
        <v>46</v>
      </c>
      <c r="O3921" t="s">
        <v>38</v>
      </c>
      <c r="P3921" t="s">
        <v>39</v>
      </c>
      <c r="Q3921" t="s">
        <v>39</v>
      </c>
      <c r="R3921" t="s">
        <v>49</v>
      </c>
      <c r="S3921" t="s">
        <v>72</v>
      </c>
      <c r="T3921">
        <v>4</v>
      </c>
    </row>
    <row r="3922" spans="1:20" x14ac:dyDescent="0.3">
      <c r="A3922">
        <v>1304</v>
      </c>
      <c r="B3922">
        <v>40</v>
      </c>
      <c r="C3922" t="s">
        <v>30</v>
      </c>
      <c r="D3922" t="s">
        <v>50</v>
      </c>
      <c r="E3922">
        <v>5931.6506410000002</v>
      </c>
      <c r="F3922" s="1">
        <v>44883</v>
      </c>
      <c r="G3922">
        <v>9736.1</v>
      </c>
      <c r="H3922">
        <v>45.276000000000003</v>
      </c>
      <c r="I3922" t="s">
        <v>22</v>
      </c>
      <c r="J3922" t="s">
        <v>92</v>
      </c>
      <c r="K3922" t="s">
        <v>66</v>
      </c>
      <c r="L3922" t="s">
        <v>35</v>
      </c>
      <c r="M3922" t="s">
        <v>62</v>
      </c>
      <c r="N3922" t="s">
        <v>46</v>
      </c>
      <c r="O3922" t="s">
        <v>47</v>
      </c>
      <c r="P3922" t="s">
        <v>39</v>
      </c>
      <c r="Q3922" t="s">
        <v>39</v>
      </c>
      <c r="R3922" t="s">
        <v>63</v>
      </c>
      <c r="S3922" t="s">
        <v>29</v>
      </c>
      <c r="T3922">
        <v>4</v>
      </c>
    </row>
    <row r="3923" spans="1:20" x14ac:dyDescent="0.3">
      <c r="A3923">
        <v>1306</v>
      </c>
      <c r="B3923">
        <v>47</v>
      </c>
      <c r="C3923" t="s">
        <v>30</v>
      </c>
      <c r="D3923" t="s">
        <v>50</v>
      </c>
      <c r="E3923">
        <v>5915.746924</v>
      </c>
      <c r="F3923" s="1">
        <v>44163</v>
      </c>
      <c r="G3923">
        <v>6278</v>
      </c>
      <c r="H3923">
        <v>30.774999999999999</v>
      </c>
      <c r="I3923" t="s">
        <v>75</v>
      </c>
      <c r="J3923" t="s">
        <v>99</v>
      </c>
      <c r="K3923" t="s">
        <v>57</v>
      </c>
      <c r="L3923" t="s">
        <v>25</v>
      </c>
      <c r="M3923" t="s">
        <v>36</v>
      </c>
      <c r="N3923" t="s">
        <v>35</v>
      </c>
      <c r="O3923" t="s">
        <v>38</v>
      </c>
      <c r="P3923" t="s">
        <v>40</v>
      </c>
      <c r="Q3923" t="s">
        <v>39</v>
      </c>
      <c r="R3923" t="s">
        <v>49</v>
      </c>
      <c r="S3923" t="s">
        <v>55</v>
      </c>
      <c r="T3923">
        <v>4</v>
      </c>
    </row>
    <row r="3924" spans="1:20" x14ac:dyDescent="0.3">
      <c r="A3924">
        <v>1309</v>
      </c>
      <c r="B3924">
        <v>33</v>
      </c>
      <c r="C3924" t="s">
        <v>20</v>
      </c>
      <c r="D3924" t="s">
        <v>50</v>
      </c>
      <c r="E3924">
        <v>7517.8828389999999</v>
      </c>
      <c r="F3924" s="1">
        <v>44303</v>
      </c>
      <c r="G3924">
        <v>41070.400000000001</v>
      </c>
      <c r="H3924">
        <v>110.47</v>
      </c>
      <c r="I3924" t="s">
        <v>44</v>
      </c>
      <c r="J3924" t="s">
        <v>80</v>
      </c>
      <c r="K3924" t="s">
        <v>53</v>
      </c>
      <c r="L3924" t="s">
        <v>46</v>
      </c>
      <c r="M3924" t="s">
        <v>36</v>
      </c>
      <c r="N3924" t="s">
        <v>25</v>
      </c>
      <c r="O3924" t="s">
        <v>78</v>
      </c>
      <c r="P3924" t="s">
        <v>39</v>
      </c>
      <c r="Q3924" t="s">
        <v>39</v>
      </c>
      <c r="R3924" t="s">
        <v>28</v>
      </c>
      <c r="S3924" t="s">
        <v>42</v>
      </c>
      <c r="T3924">
        <v>4</v>
      </c>
    </row>
    <row r="3925" spans="1:20" x14ac:dyDescent="0.3">
      <c r="A3925">
        <v>1316</v>
      </c>
      <c r="B3925">
        <v>45</v>
      </c>
      <c r="C3925" t="s">
        <v>20</v>
      </c>
      <c r="D3925" t="s">
        <v>21</v>
      </c>
      <c r="E3925">
        <v>7495.0967920000003</v>
      </c>
      <c r="F3925" s="1">
        <v>45114</v>
      </c>
      <c r="G3925">
        <v>22916.6</v>
      </c>
      <c r="H3925">
        <v>73.728999999999999</v>
      </c>
      <c r="I3925" t="s">
        <v>22</v>
      </c>
      <c r="J3925" t="s">
        <v>96</v>
      </c>
      <c r="K3925" t="s">
        <v>61</v>
      </c>
      <c r="L3925" t="s">
        <v>37</v>
      </c>
      <c r="M3925" t="s">
        <v>62</v>
      </c>
      <c r="N3925" t="s">
        <v>46</v>
      </c>
      <c r="O3925" t="s">
        <v>47</v>
      </c>
      <c r="P3925" t="s">
        <v>48</v>
      </c>
      <c r="Q3925" t="s">
        <v>26</v>
      </c>
      <c r="R3925" t="s">
        <v>59</v>
      </c>
      <c r="S3925" t="s">
        <v>72</v>
      </c>
      <c r="T3925">
        <v>4</v>
      </c>
    </row>
    <row r="3926" spans="1:20" x14ac:dyDescent="0.3">
      <c r="A3926">
        <v>1317</v>
      </c>
      <c r="B3926">
        <v>32</v>
      </c>
      <c r="C3926" t="s">
        <v>20</v>
      </c>
      <c r="D3926" t="s">
        <v>50</v>
      </c>
      <c r="E3926">
        <v>10529.552079999999</v>
      </c>
      <c r="F3926" s="1">
        <v>44649</v>
      </c>
      <c r="G3926">
        <v>31012.3</v>
      </c>
      <c r="H3926">
        <v>62.298000000000002</v>
      </c>
      <c r="I3926" t="s">
        <v>32</v>
      </c>
      <c r="J3926" t="s">
        <v>85</v>
      </c>
      <c r="K3926" t="s">
        <v>66</v>
      </c>
      <c r="L3926" t="s">
        <v>35</v>
      </c>
      <c r="M3926" t="s">
        <v>26</v>
      </c>
      <c r="N3926" t="s">
        <v>46</v>
      </c>
      <c r="O3926" t="s">
        <v>47</v>
      </c>
      <c r="P3926" t="s">
        <v>48</v>
      </c>
      <c r="Q3926" t="s">
        <v>58</v>
      </c>
      <c r="R3926" t="s">
        <v>49</v>
      </c>
      <c r="S3926" t="s">
        <v>29</v>
      </c>
      <c r="T3926">
        <v>4</v>
      </c>
    </row>
    <row r="3927" spans="1:20" x14ac:dyDescent="0.3">
      <c r="A3927">
        <v>1319</v>
      </c>
      <c r="B3927">
        <v>29</v>
      </c>
      <c r="C3927" t="s">
        <v>20</v>
      </c>
      <c r="D3927" t="s">
        <v>43</v>
      </c>
      <c r="E3927">
        <v>4806.3116209999998</v>
      </c>
      <c r="F3927" s="1">
        <v>45294</v>
      </c>
      <c r="G3927">
        <v>10773</v>
      </c>
      <c r="H3927">
        <v>39.14</v>
      </c>
      <c r="I3927" t="s">
        <v>75</v>
      </c>
      <c r="J3927" t="s">
        <v>89</v>
      </c>
      <c r="K3927" t="s">
        <v>24</v>
      </c>
      <c r="L3927" t="s">
        <v>35</v>
      </c>
      <c r="M3927" t="s">
        <v>58</v>
      </c>
      <c r="N3927" t="s">
        <v>54</v>
      </c>
      <c r="O3927" t="s">
        <v>27</v>
      </c>
      <c r="P3927" t="s">
        <v>39</v>
      </c>
      <c r="Q3927" t="s">
        <v>58</v>
      </c>
      <c r="R3927" t="s">
        <v>59</v>
      </c>
      <c r="S3927" t="s">
        <v>29</v>
      </c>
      <c r="T3927">
        <v>4</v>
      </c>
    </row>
    <row r="3928" spans="1:20" x14ac:dyDescent="0.3">
      <c r="A3928">
        <v>1320</v>
      </c>
      <c r="B3928">
        <v>36</v>
      </c>
      <c r="C3928" t="s">
        <v>20</v>
      </c>
      <c r="D3928" t="s">
        <v>50</v>
      </c>
      <c r="E3928">
        <v>8212.9160179999999</v>
      </c>
      <c r="F3928" s="1">
        <v>45368</v>
      </c>
      <c r="G3928">
        <v>8831.4</v>
      </c>
      <c r="H3928">
        <v>19.734000000000002</v>
      </c>
      <c r="I3928" t="s">
        <v>75</v>
      </c>
      <c r="J3928" t="s">
        <v>88</v>
      </c>
      <c r="K3928" t="s">
        <v>66</v>
      </c>
      <c r="L3928" t="s">
        <v>46</v>
      </c>
      <c r="M3928" t="s">
        <v>36</v>
      </c>
      <c r="N3928" t="s">
        <v>54</v>
      </c>
      <c r="O3928" t="s">
        <v>27</v>
      </c>
      <c r="P3928" t="s">
        <v>48</v>
      </c>
      <c r="Q3928" t="s">
        <v>39</v>
      </c>
      <c r="R3928" t="s">
        <v>63</v>
      </c>
      <c r="S3928" t="s">
        <v>29</v>
      </c>
      <c r="T3928">
        <v>4</v>
      </c>
    </row>
    <row r="3929" spans="1:20" x14ac:dyDescent="0.3">
      <c r="A3929">
        <v>1321</v>
      </c>
      <c r="B3929">
        <v>48</v>
      </c>
      <c r="C3929" t="s">
        <v>30</v>
      </c>
      <c r="D3929" t="s">
        <v>21</v>
      </c>
      <c r="E3929">
        <v>7040.7362750000002</v>
      </c>
      <c r="F3929" s="1">
        <v>45318</v>
      </c>
      <c r="G3929">
        <v>12947.2</v>
      </c>
      <c r="H3929">
        <v>31.841000000000001</v>
      </c>
      <c r="I3929" t="s">
        <v>75</v>
      </c>
      <c r="J3929" t="s">
        <v>101</v>
      </c>
      <c r="K3929" t="s">
        <v>24</v>
      </c>
      <c r="L3929" t="s">
        <v>37</v>
      </c>
      <c r="M3929" t="s">
        <v>68</v>
      </c>
      <c r="N3929" t="s">
        <v>54</v>
      </c>
      <c r="O3929" t="s">
        <v>38</v>
      </c>
      <c r="P3929" t="s">
        <v>26</v>
      </c>
      <c r="Q3929" t="s">
        <v>26</v>
      </c>
      <c r="R3929" t="s">
        <v>59</v>
      </c>
      <c r="S3929" t="s">
        <v>29</v>
      </c>
      <c r="T3929">
        <v>4</v>
      </c>
    </row>
    <row r="3930" spans="1:20" x14ac:dyDescent="0.3">
      <c r="A3930">
        <v>1331</v>
      </c>
      <c r="B3930">
        <v>50</v>
      </c>
      <c r="C3930" t="s">
        <v>30</v>
      </c>
      <c r="D3930" t="s">
        <v>50</v>
      </c>
      <c r="E3930">
        <v>11483.64892</v>
      </c>
      <c r="F3930" s="1">
        <v>44241</v>
      </c>
      <c r="G3930">
        <v>10878.4</v>
      </c>
      <c r="H3930">
        <v>25.21</v>
      </c>
      <c r="I3930" t="s">
        <v>75</v>
      </c>
      <c r="J3930" t="s">
        <v>45</v>
      </c>
      <c r="K3930" t="s">
        <v>34</v>
      </c>
      <c r="L3930" t="s">
        <v>25</v>
      </c>
      <c r="M3930" t="s">
        <v>58</v>
      </c>
      <c r="N3930" t="s">
        <v>54</v>
      </c>
      <c r="O3930" t="s">
        <v>27</v>
      </c>
      <c r="P3930" t="s">
        <v>40</v>
      </c>
      <c r="Q3930" t="s">
        <v>48</v>
      </c>
      <c r="R3930" t="s">
        <v>28</v>
      </c>
      <c r="S3930" t="s">
        <v>42</v>
      </c>
      <c r="T3930">
        <v>4</v>
      </c>
    </row>
    <row r="3931" spans="1:20" x14ac:dyDescent="0.3">
      <c r="A3931">
        <v>1334</v>
      </c>
      <c r="B3931">
        <v>41</v>
      </c>
      <c r="C3931" t="s">
        <v>20</v>
      </c>
      <c r="D3931" t="s">
        <v>43</v>
      </c>
      <c r="E3931">
        <v>8362.9808410000005</v>
      </c>
      <c r="F3931" s="1">
        <v>44589</v>
      </c>
      <c r="G3931">
        <v>41005.5</v>
      </c>
      <c r="H3931">
        <v>123.735</v>
      </c>
      <c r="I3931" t="s">
        <v>75</v>
      </c>
      <c r="J3931" t="s">
        <v>71</v>
      </c>
      <c r="K3931" t="s">
        <v>24</v>
      </c>
      <c r="L3931" t="s">
        <v>25</v>
      </c>
      <c r="M3931" t="s">
        <v>36</v>
      </c>
      <c r="N3931" t="s">
        <v>37</v>
      </c>
      <c r="O3931" t="s">
        <v>38</v>
      </c>
      <c r="P3931" t="s">
        <v>39</v>
      </c>
      <c r="Q3931" t="s">
        <v>48</v>
      </c>
      <c r="R3931" t="s">
        <v>41</v>
      </c>
      <c r="S3931" t="s">
        <v>42</v>
      </c>
      <c r="T3931">
        <v>4</v>
      </c>
    </row>
    <row r="3932" spans="1:20" x14ac:dyDescent="0.3">
      <c r="A3932">
        <v>1339</v>
      </c>
      <c r="B3932">
        <v>43</v>
      </c>
      <c r="C3932" t="s">
        <v>30</v>
      </c>
      <c r="D3932" t="s">
        <v>43</v>
      </c>
      <c r="E3932">
        <v>7202.7618970000003</v>
      </c>
      <c r="F3932" s="1">
        <v>44115</v>
      </c>
      <c r="G3932">
        <v>6518.5</v>
      </c>
      <c r="H3932">
        <v>26.54</v>
      </c>
      <c r="I3932" t="s">
        <v>75</v>
      </c>
      <c r="J3932" t="s">
        <v>89</v>
      </c>
      <c r="K3932" t="s">
        <v>66</v>
      </c>
      <c r="L3932" t="s">
        <v>35</v>
      </c>
      <c r="M3932" t="s">
        <v>58</v>
      </c>
      <c r="N3932" t="s">
        <v>37</v>
      </c>
      <c r="O3932" t="s">
        <v>47</v>
      </c>
      <c r="P3932" t="s">
        <v>40</v>
      </c>
      <c r="Q3932" t="s">
        <v>48</v>
      </c>
      <c r="R3932" t="s">
        <v>28</v>
      </c>
      <c r="S3932" t="s">
        <v>29</v>
      </c>
      <c r="T3932">
        <v>4</v>
      </c>
    </row>
    <row r="3933" spans="1:20" x14ac:dyDescent="0.3">
      <c r="A3933">
        <v>1345</v>
      </c>
      <c r="B3933">
        <v>42</v>
      </c>
      <c r="C3933" t="s">
        <v>20</v>
      </c>
      <c r="D3933" t="s">
        <v>43</v>
      </c>
      <c r="E3933">
        <v>7279.0761089999996</v>
      </c>
      <c r="F3933" s="1">
        <v>44359</v>
      </c>
      <c r="G3933">
        <v>26037.7</v>
      </c>
      <c r="H3933">
        <v>67.373999999999995</v>
      </c>
      <c r="I3933" t="s">
        <v>32</v>
      </c>
      <c r="J3933" t="s">
        <v>79</v>
      </c>
      <c r="K3933" t="s">
        <v>24</v>
      </c>
      <c r="L3933" t="s">
        <v>46</v>
      </c>
      <c r="M3933" t="s">
        <v>62</v>
      </c>
      <c r="N3933" t="s">
        <v>46</v>
      </c>
      <c r="O3933" t="s">
        <v>78</v>
      </c>
      <c r="P3933" t="s">
        <v>39</v>
      </c>
      <c r="Q3933" t="s">
        <v>58</v>
      </c>
      <c r="R3933" t="s">
        <v>28</v>
      </c>
      <c r="S3933" t="s">
        <v>69</v>
      </c>
      <c r="T3933">
        <v>4</v>
      </c>
    </row>
    <row r="3934" spans="1:20" x14ac:dyDescent="0.3">
      <c r="A3934">
        <v>1348</v>
      </c>
      <c r="B3934">
        <v>46</v>
      </c>
      <c r="C3934" t="s">
        <v>20</v>
      </c>
      <c r="D3934" t="s">
        <v>50</v>
      </c>
      <c r="E3934">
        <v>7145.0994229999997</v>
      </c>
      <c r="F3934" s="1">
        <v>45197</v>
      </c>
      <c r="G3934">
        <v>28929.200000000001</v>
      </c>
      <c r="H3934">
        <v>62.393999999999998</v>
      </c>
      <c r="I3934" t="s">
        <v>32</v>
      </c>
      <c r="J3934" t="s">
        <v>88</v>
      </c>
      <c r="K3934" t="s">
        <v>34</v>
      </c>
      <c r="L3934" t="s">
        <v>25</v>
      </c>
      <c r="M3934" t="s">
        <v>68</v>
      </c>
      <c r="N3934" t="s">
        <v>25</v>
      </c>
      <c r="O3934" t="s">
        <v>38</v>
      </c>
      <c r="P3934" t="s">
        <v>58</v>
      </c>
      <c r="Q3934" t="s">
        <v>39</v>
      </c>
      <c r="R3934" t="s">
        <v>63</v>
      </c>
      <c r="S3934" t="s">
        <v>42</v>
      </c>
      <c r="T3934">
        <v>4</v>
      </c>
    </row>
    <row r="3935" spans="1:20" x14ac:dyDescent="0.3">
      <c r="A3935">
        <v>1352</v>
      </c>
      <c r="B3935">
        <v>35</v>
      </c>
      <c r="C3935" t="s">
        <v>30</v>
      </c>
      <c r="D3935" t="s">
        <v>50</v>
      </c>
      <c r="E3935">
        <v>8845.4648159999997</v>
      </c>
      <c r="F3935" s="1">
        <v>44275</v>
      </c>
      <c r="G3935">
        <v>7056.6</v>
      </c>
      <c r="H3935">
        <v>20.07</v>
      </c>
      <c r="I3935" t="s">
        <v>51</v>
      </c>
      <c r="J3935" t="s">
        <v>80</v>
      </c>
      <c r="K3935" t="s">
        <v>53</v>
      </c>
      <c r="L3935" t="s">
        <v>54</v>
      </c>
      <c r="M3935" t="s">
        <v>26</v>
      </c>
      <c r="N3935" t="s">
        <v>46</v>
      </c>
      <c r="O3935" t="s">
        <v>47</v>
      </c>
      <c r="P3935" t="s">
        <v>58</v>
      </c>
      <c r="Q3935" t="s">
        <v>58</v>
      </c>
      <c r="R3935" t="s">
        <v>41</v>
      </c>
      <c r="S3935" t="s">
        <v>29</v>
      </c>
      <c r="T3935">
        <v>4</v>
      </c>
    </row>
    <row r="3936" spans="1:20" x14ac:dyDescent="0.3">
      <c r="A3936">
        <v>1354</v>
      </c>
      <c r="B3936">
        <v>36</v>
      </c>
      <c r="C3936" t="s">
        <v>30</v>
      </c>
      <c r="D3936" t="s">
        <v>43</v>
      </c>
      <c r="E3936">
        <v>10446.446690000001</v>
      </c>
      <c r="F3936" s="1">
        <v>44638</v>
      </c>
      <c r="G3936">
        <v>35742.199999999997</v>
      </c>
      <c r="H3936">
        <v>91.891000000000005</v>
      </c>
      <c r="I3936" t="s">
        <v>32</v>
      </c>
      <c r="J3936" t="s">
        <v>81</v>
      </c>
      <c r="K3936" t="s">
        <v>74</v>
      </c>
      <c r="L3936" t="s">
        <v>54</v>
      </c>
      <c r="M3936" t="s">
        <v>68</v>
      </c>
      <c r="N3936" t="s">
        <v>46</v>
      </c>
      <c r="O3936" t="s">
        <v>27</v>
      </c>
      <c r="P3936" t="s">
        <v>48</v>
      </c>
      <c r="Q3936" t="s">
        <v>48</v>
      </c>
      <c r="R3936" t="s">
        <v>49</v>
      </c>
      <c r="S3936" t="s">
        <v>29</v>
      </c>
      <c r="T3936">
        <v>4</v>
      </c>
    </row>
    <row r="3937" spans="1:20" x14ac:dyDescent="0.3">
      <c r="A3937">
        <v>1357</v>
      </c>
      <c r="B3937">
        <v>36</v>
      </c>
      <c r="C3937" t="s">
        <v>30</v>
      </c>
      <c r="D3937" t="s">
        <v>31</v>
      </c>
      <c r="E3937">
        <v>10168.97192</v>
      </c>
      <c r="F3937" s="1">
        <v>44369</v>
      </c>
      <c r="G3937">
        <v>32153</v>
      </c>
      <c r="H3937">
        <v>157.19300000000001</v>
      </c>
      <c r="I3937" t="s">
        <v>75</v>
      </c>
      <c r="J3937" t="s">
        <v>82</v>
      </c>
      <c r="K3937" t="s">
        <v>74</v>
      </c>
      <c r="L3937" t="s">
        <v>25</v>
      </c>
      <c r="M3937" t="s">
        <v>68</v>
      </c>
      <c r="N3937" t="s">
        <v>37</v>
      </c>
      <c r="O3937" t="s">
        <v>38</v>
      </c>
      <c r="P3937" t="s">
        <v>58</v>
      </c>
      <c r="Q3937" t="s">
        <v>48</v>
      </c>
      <c r="R3937" t="s">
        <v>63</v>
      </c>
      <c r="S3937" t="s">
        <v>29</v>
      </c>
      <c r="T3937">
        <v>4</v>
      </c>
    </row>
    <row r="3938" spans="1:20" x14ac:dyDescent="0.3">
      <c r="A3938">
        <v>1360</v>
      </c>
      <c r="B3938">
        <v>25</v>
      </c>
      <c r="C3938" t="s">
        <v>30</v>
      </c>
      <c r="D3938" t="s">
        <v>43</v>
      </c>
      <c r="E3938">
        <v>7302.8099069999998</v>
      </c>
      <c r="F3938" s="1">
        <v>44335</v>
      </c>
      <c r="G3938">
        <v>19450.7</v>
      </c>
      <c r="H3938">
        <v>63.354999999999997</v>
      </c>
      <c r="I3938" t="s">
        <v>51</v>
      </c>
      <c r="J3938" t="s">
        <v>82</v>
      </c>
      <c r="K3938" t="s">
        <v>24</v>
      </c>
      <c r="L3938" t="s">
        <v>35</v>
      </c>
      <c r="M3938" t="s">
        <v>62</v>
      </c>
      <c r="N3938" t="s">
        <v>54</v>
      </c>
      <c r="O3938" t="s">
        <v>78</v>
      </c>
      <c r="P3938" t="s">
        <v>39</v>
      </c>
      <c r="Q3938" t="s">
        <v>40</v>
      </c>
      <c r="R3938" t="s">
        <v>41</v>
      </c>
      <c r="S3938" t="s">
        <v>42</v>
      </c>
      <c r="T3938">
        <v>4</v>
      </c>
    </row>
    <row r="3939" spans="1:20" x14ac:dyDescent="0.3">
      <c r="A3939">
        <v>1362</v>
      </c>
      <c r="B3939">
        <v>28</v>
      </c>
      <c r="C3939" t="s">
        <v>20</v>
      </c>
      <c r="D3939" t="s">
        <v>43</v>
      </c>
      <c r="E3939">
        <v>6183.2416270000003</v>
      </c>
      <c r="F3939" s="1">
        <v>44282</v>
      </c>
      <c r="G3939">
        <v>19054.7</v>
      </c>
      <c r="H3939">
        <v>53.53</v>
      </c>
      <c r="I3939" t="s">
        <v>75</v>
      </c>
      <c r="J3939" t="s">
        <v>80</v>
      </c>
      <c r="K3939" t="s">
        <v>24</v>
      </c>
      <c r="L3939" t="s">
        <v>25</v>
      </c>
      <c r="M3939" t="s">
        <v>26</v>
      </c>
      <c r="N3939" t="s">
        <v>25</v>
      </c>
      <c r="O3939" t="s">
        <v>27</v>
      </c>
      <c r="P3939" t="s">
        <v>40</v>
      </c>
      <c r="Q3939" t="s">
        <v>58</v>
      </c>
      <c r="R3939" t="s">
        <v>28</v>
      </c>
      <c r="S3939" t="s">
        <v>69</v>
      </c>
      <c r="T3939">
        <v>4</v>
      </c>
    </row>
    <row r="3940" spans="1:20" x14ac:dyDescent="0.3">
      <c r="A3940">
        <v>1367</v>
      </c>
      <c r="B3940">
        <v>43</v>
      </c>
      <c r="C3940" t="s">
        <v>20</v>
      </c>
      <c r="D3940" t="s">
        <v>21</v>
      </c>
      <c r="E3940">
        <v>6829.1178170000003</v>
      </c>
      <c r="F3940" s="1">
        <v>44516</v>
      </c>
      <c r="G3940">
        <v>19619.2</v>
      </c>
      <c r="H3940">
        <v>31.920999999999999</v>
      </c>
      <c r="I3940" t="s">
        <v>75</v>
      </c>
      <c r="J3940" t="s">
        <v>80</v>
      </c>
      <c r="K3940" t="s">
        <v>65</v>
      </c>
      <c r="L3940" t="s">
        <v>35</v>
      </c>
      <c r="M3940" t="s">
        <v>36</v>
      </c>
      <c r="N3940" t="s">
        <v>54</v>
      </c>
      <c r="O3940" t="s">
        <v>78</v>
      </c>
      <c r="P3940" t="s">
        <v>39</v>
      </c>
      <c r="Q3940" t="s">
        <v>48</v>
      </c>
      <c r="R3940" t="s">
        <v>28</v>
      </c>
      <c r="S3940" t="s">
        <v>69</v>
      </c>
      <c r="T3940">
        <v>4</v>
      </c>
    </row>
    <row r="3941" spans="1:20" x14ac:dyDescent="0.3">
      <c r="A3941">
        <v>1369</v>
      </c>
      <c r="B3941">
        <v>43</v>
      </c>
      <c r="C3941" t="s">
        <v>20</v>
      </c>
      <c r="D3941" t="s">
        <v>21</v>
      </c>
      <c r="E3941">
        <v>7832.7612349999999</v>
      </c>
      <c r="F3941" s="1">
        <v>44279</v>
      </c>
      <c r="G3941">
        <v>26690.799999999999</v>
      </c>
      <c r="H3941">
        <v>81.956000000000003</v>
      </c>
      <c r="I3941" t="s">
        <v>75</v>
      </c>
      <c r="J3941" t="s">
        <v>89</v>
      </c>
      <c r="K3941" t="s">
        <v>74</v>
      </c>
      <c r="L3941" t="s">
        <v>25</v>
      </c>
      <c r="M3941" t="s">
        <v>26</v>
      </c>
      <c r="N3941" t="s">
        <v>35</v>
      </c>
      <c r="O3941" t="s">
        <v>38</v>
      </c>
      <c r="P3941" t="s">
        <v>40</v>
      </c>
      <c r="Q3941" t="s">
        <v>58</v>
      </c>
      <c r="R3941" t="s">
        <v>63</v>
      </c>
      <c r="S3941" t="s">
        <v>42</v>
      </c>
      <c r="T3941">
        <v>4</v>
      </c>
    </row>
    <row r="3942" spans="1:20" x14ac:dyDescent="0.3">
      <c r="A3942">
        <v>1381</v>
      </c>
      <c r="B3942">
        <v>32</v>
      </c>
      <c r="C3942" t="s">
        <v>20</v>
      </c>
      <c r="D3942" t="s">
        <v>21</v>
      </c>
      <c r="E3942">
        <v>6135.9923849999996</v>
      </c>
      <c r="F3942" s="1">
        <v>44593</v>
      </c>
      <c r="G3942">
        <v>10467.200000000001</v>
      </c>
      <c r="H3942">
        <v>30.393999999999998</v>
      </c>
      <c r="I3942" t="s">
        <v>22</v>
      </c>
      <c r="J3942" t="s">
        <v>56</v>
      </c>
      <c r="K3942" t="s">
        <v>53</v>
      </c>
      <c r="L3942" t="s">
        <v>46</v>
      </c>
      <c r="M3942" t="s">
        <v>58</v>
      </c>
      <c r="N3942" t="s">
        <v>46</v>
      </c>
      <c r="O3942" t="s">
        <v>47</v>
      </c>
      <c r="P3942" t="s">
        <v>48</v>
      </c>
      <c r="Q3942" t="s">
        <v>26</v>
      </c>
      <c r="R3942" t="s">
        <v>59</v>
      </c>
      <c r="S3942" t="s">
        <v>72</v>
      </c>
      <c r="T3942">
        <v>4</v>
      </c>
    </row>
    <row r="3943" spans="1:20" x14ac:dyDescent="0.3">
      <c r="A3943">
        <v>1384</v>
      </c>
      <c r="B3943">
        <v>30</v>
      </c>
      <c r="C3943" t="s">
        <v>20</v>
      </c>
      <c r="D3943" t="s">
        <v>21</v>
      </c>
      <c r="E3943">
        <v>6354.8439600000002</v>
      </c>
      <c r="F3943" s="1">
        <v>44157</v>
      </c>
      <c r="G3943">
        <v>31283.8</v>
      </c>
      <c r="H3943">
        <v>65.379000000000005</v>
      </c>
      <c r="I3943" t="s">
        <v>44</v>
      </c>
      <c r="J3943" t="s">
        <v>23</v>
      </c>
      <c r="K3943" t="s">
        <v>53</v>
      </c>
      <c r="L3943" t="s">
        <v>25</v>
      </c>
      <c r="M3943" t="s">
        <v>58</v>
      </c>
      <c r="N3943" t="s">
        <v>35</v>
      </c>
      <c r="O3943" t="s">
        <v>47</v>
      </c>
      <c r="P3943" t="s">
        <v>40</v>
      </c>
      <c r="Q3943" t="s">
        <v>39</v>
      </c>
      <c r="R3943" t="s">
        <v>28</v>
      </c>
      <c r="S3943" t="s">
        <v>29</v>
      </c>
      <c r="T3943">
        <v>4</v>
      </c>
    </row>
    <row r="3944" spans="1:20" x14ac:dyDescent="0.3">
      <c r="A3944">
        <v>1389</v>
      </c>
      <c r="B3944">
        <v>52</v>
      </c>
      <c r="C3944" t="s">
        <v>30</v>
      </c>
      <c r="D3944" t="s">
        <v>21</v>
      </c>
      <c r="E3944">
        <v>9442.2848429999995</v>
      </c>
      <c r="F3944" s="1">
        <v>44153</v>
      </c>
      <c r="G3944">
        <v>17713.5</v>
      </c>
      <c r="H3944">
        <v>55.753</v>
      </c>
      <c r="I3944" t="s">
        <v>22</v>
      </c>
      <c r="J3944" t="s">
        <v>45</v>
      </c>
      <c r="K3944" t="s">
        <v>66</v>
      </c>
      <c r="L3944" t="s">
        <v>37</v>
      </c>
      <c r="M3944" t="s">
        <v>58</v>
      </c>
      <c r="N3944" t="s">
        <v>54</v>
      </c>
      <c r="O3944" t="s">
        <v>78</v>
      </c>
      <c r="P3944" t="s">
        <v>58</v>
      </c>
      <c r="Q3944" t="s">
        <v>39</v>
      </c>
      <c r="R3944" t="s">
        <v>63</v>
      </c>
      <c r="S3944" t="s">
        <v>42</v>
      </c>
      <c r="T3944">
        <v>4</v>
      </c>
    </row>
    <row r="3945" spans="1:20" x14ac:dyDescent="0.3">
      <c r="A3945">
        <v>1390</v>
      </c>
      <c r="B3945">
        <v>46</v>
      </c>
      <c r="C3945" t="s">
        <v>20</v>
      </c>
      <c r="D3945" t="s">
        <v>43</v>
      </c>
      <c r="E3945">
        <v>10650.855439999999</v>
      </c>
      <c r="F3945" s="1">
        <v>44219</v>
      </c>
      <c r="G3945">
        <v>6715.2</v>
      </c>
      <c r="H3945">
        <v>21.332000000000001</v>
      </c>
      <c r="I3945" t="s">
        <v>44</v>
      </c>
      <c r="J3945" t="s">
        <v>97</v>
      </c>
      <c r="K3945" t="s">
        <v>24</v>
      </c>
      <c r="L3945" t="s">
        <v>35</v>
      </c>
      <c r="M3945" t="s">
        <v>58</v>
      </c>
      <c r="N3945" t="s">
        <v>35</v>
      </c>
      <c r="O3945" t="s">
        <v>38</v>
      </c>
      <c r="P3945" t="s">
        <v>39</v>
      </c>
      <c r="Q3945" t="s">
        <v>58</v>
      </c>
      <c r="R3945" t="s">
        <v>63</v>
      </c>
      <c r="S3945" t="s">
        <v>29</v>
      </c>
      <c r="T3945">
        <v>4</v>
      </c>
    </row>
    <row r="3946" spans="1:20" x14ac:dyDescent="0.3">
      <c r="A3946">
        <v>1391</v>
      </c>
      <c r="B3946">
        <v>42</v>
      </c>
      <c r="C3946" t="s">
        <v>30</v>
      </c>
      <c r="D3946" t="s">
        <v>70</v>
      </c>
      <c r="E3946">
        <v>9137.7483699999993</v>
      </c>
      <c r="F3946" s="1">
        <v>44436</v>
      </c>
      <c r="G3946">
        <v>33374.800000000003</v>
      </c>
      <c r="H3946">
        <v>85.832999999999998</v>
      </c>
      <c r="I3946" t="s">
        <v>32</v>
      </c>
      <c r="J3946" t="s">
        <v>98</v>
      </c>
      <c r="K3946" t="s">
        <v>83</v>
      </c>
      <c r="L3946" t="s">
        <v>46</v>
      </c>
      <c r="M3946" t="s">
        <v>36</v>
      </c>
      <c r="N3946" t="s">
        <v>54</v>
      </c>
      <c r="O3946" t="s">
        <v>38</v>
      </c>
      <c r="P3946" t="s">
        <v>40</v>
      </c>
      <c r="Q3946" t="s">
        <v>39</v>
      </c>
      <c r="R3946" t="s">
        <v>63</v>
      </c>
      <c r="S3946" t="s">
        <v>55</v>
      </c>
      <c r="T3946">
        <v>4</v>
      </c>
    </row>
    <row r="3947" spans="1:20" x14ac:dyDescent="0.3">
      <c r="A3947">
        <v>1392</v>
      </c>
      <c r="B3947">
        <v>31</v>
      </c>
      <c r="C3947" t="s">
        <v>20</v>
      </c>
      <c r="D3947" t="s">
        <v>21</v>
      </c>
      <c r="E3947">
        <v>6889.116763</v>
      </c>
      <c r="F3947" s="1">
        <v>44706</v>
      </c>
      <c r="G3947">
        <v>14189.1</v>
      </c>
      <c r="H3947">
        <v>33.741999999999997</v>
      </c>
      <c r="I3947" t="s">
        <v>22</v>
      </c>
      <c r="J3947" t="s">
        <v>89</v>
      </c>
      <c r="K3947" t="s">
        <v>34</v>
      </c>
      <c r="L3947" t="s">
        <v>25</v>
      </c>
      <c r="M3947" t="s">
        <v>26</v>
      </c>
      <c r="N3947" t="s">
        <v>46</v>
      </c>
      <c r="O3947" t="s">
        <v>27</v>
      </c>
      <c r="P3947" t="s">
        <v>26</v>
      </c>
      <c r="Q3947" t="s">
        <v>58</v>
      </c>
      <c r="R3947" t="s">
        <v>41</v>
      </c>
      <c r="S3947" t="s">
        <v>72</v>
      </c>
      <c r="T3947">
        <v>4</v>
      </c>
    </row>
    <row r="3948" spans="1:20" x14ac:dyDescent="0.3">
      <c r="A3948">
        <v>1397</v>
      </c>
      <c r="B3948">
        <v>29</v>
      </c>
      <c r="C3948" t="s">
        <v>20</v>
      </c>
      <c r="D3948" t="s">
        <v>50</v>
      </c>
      <c r="E3948">
        <v>6075.2483890000003</v>
      </c>
      <c r="F3948" s="1">
        <v>44966</v>
      </c>
      <c r="G3948">
        <v>43326.7</v>
      </c>
      <c r="H3948">
        <v>154.89699999999999</v>
      </c>
      <c r="I3948" t="s">
        <v>44</v>
      </c>
      <c r="J3948" t="s">
        <v>84</v>
      </c>
      <c r="K3948" t="s">
        <v>74</v>
      </c>
      <c r="L3948" t="s">
        <v>37</v>
      </c>
      <c r="M3948" t="s">
        <v>36</v>
      </c>
      <c r="N3948" t="s">
        <v>46</v>
      </c>
      <c r="O3948" t="s">
        <v>78</v>
      </c>
      <c r="P3948" t="s">
        <v>26</v>
      </c>
      <c r="Q3948" t="s">
        <v>58</v>
      </c>
      <c r="R3948" t="s">
        <v>41</v>
      </c>
      <c r="S3948" t="s">
        <v>72</v>
      </c>
      <c r="T3948">
        <v>4</v>
      </c>
    </row>
    <row r="3949" spans="1:20" x14ac:dyDescent="0.3">
      <c r="A3949">
        <v>1405</v>
      </c>
      <c r="B3949">
        <v>26</v>
      </c>
      <c r="C3949" t="s">
        <v>30</v>
      </c>
      <c r="D3949" t="s">
        <v>50</v>
      </c>
      <c r="E3949">
        <v>7625.2758830000002</v>
      </c>
      <c r="F3949" s="1">
        <v>45241</v>
      </c>
      <c r="G3949">
        <v>49120.9</v>
      </c>
      <c r="H3949">
        <v>125.38</v>
      </c>
      <c r="I3949" t="s">
        <v>75</v>
      </c>
      <c r="J3949" t="s">
        <v>88</v>
      </c>
      <c r="K3949" t="s">
        <v>57</v>
      </c>
      <c r="L3949" t="s">
        <v>25</v>
      </c>
      <c r="M3949" t="s">
        <v>68</v>
      </c>
      <c r="N3949" t="s">
        <v>25</v>
      </c>
      <c r="O3949" t="s">
        <v>78</v>
      </c>
      <c r="P3949" t="s">
        <v>48</v>
      </c>
      <c r="Q3949" t="s">
        <v>48</v>
      </c>
      <c r="R3949" t="s">
        <v>41</v>
      </c>
      <c r="S3949" t="s">
        <v>55</v>
      </c>
      <c r="T3949">
        <v>4</v>
      </c>
    </row>
    <row r="3950" spans="1:20" x14ac:dyDescent="0.3">
      <c r="A3950">
        <v>1407</v>
      </c>
      <c r="B3950">
        <v>45</v>
      </c>
      <c r="C3950" t="s">
        <v>30</v>
      </c>
      <c r="D3950" t="s">
        <v>21</v>
      </c>
      <c r="E3950">
        <v>7596.1901099999995</v>
      </c>
      <c r="F3950" s="1">
        <v>44379</v>
      </c>
      <c r="G3950">
        <v>36209.4</v>
      </c>
      <c r="H3950">
        <v>139.03399999999999</v>
      </c>
      <c r="I3950" t="s">
        <v>75</v>
      </c>
      <c r="J3950" t="s">
        <v>80</v>
      </c>
      <c r="K3950" t="s">
        <v>57</v>
      </c>
      <c r="L3950" t="s">
        <v>25</v>
      </c>
      <c r="M3950" t="s">
        <v>36</v>
      </c>
      <c r="N3950" t="s">
        <v>46</v>
      </c>
      <c r="O3950" t="s">
        <v>78</v>
      </c>
      <c r="P3950" t="s">
        <v>48</v>
      </c>
      <c r="Q3950" t="s">
        <v>39</v>
      </c>
      <c r="R3950" t="s">
        <v>28</v>
      </c>
      <c r="S3950" t="s">
        <v>69</v>
      </c>
      <c r="T3950">
        <v>4</v>
      </c>
    </row>
    <row r="3951" spans="1:20" x14ac:dyDescent="0.3">
      <c r="A3951">
        <v>1411</v>
      </c>
      <c r="B3951">
        <v>48</v>
      </c>
      <c r="C3951" t="s">
        <v>30</v>
      </c>
      <c r="D3951" t="s">
        <v>43</v>
      </c>
      <c r="E3951">
        <v>6371.3675599999997</v>
      </c>
      <c r="F3951" s="1">
        <v>45118</v>
      </c>
      <c r="G3951">
        <v>38081</v>
      </c>
      <c r="H3951">
        <v>89.713999999999999</v>
      </c>
      <c r="I3951" t="s">
        <v>51</v>
      </c>
      <c r="J3951" t="s">
        <v>56</v>
      </c>
      <c r="K3951" t="s">
        <v>65</v>
      </c>
      <c r="L3951" t="s">
        <v>25</v>
      </c>
      <c r="M3951" t="s">
        <v>36</v>
      </c>
      <c r="N3951" t="s">
        <v>25</v>
      </c>
      <c r="O3951" t="s">
        <v>38</v>
      </c>
      <c r="P3951" t="s">
        <v>48</v>
      </c>
      <c r="Q3951" t="s">
        <v>39</v>
      </c>
      <c r="R3951" t="s">
        <v>41</v>
      </c>
      <c r="S3951" t="s">
        <v>42</v>
      </c>
      <c r="T3951">
        <v>4</v>
      </c>
    </row>
    <row r="3952" spans="1:20" x14ac:dyDescent="0.3">
      <c r="A3952">
        <v>1414</v>
      </c>
      <c r="B3952">
        <v>42</v>
      </c>
      <c r="C3952" t="s">
        <v>20</v>
      </c>
      <c r="D3952" t="s">
        <v>21</v>
      </c>
      <c r="E3952">
        <v>8365.2531029999991</v>
      </c>
      <c r="F3952" s="1">
        <v>44560</v>
      </c>
      <c r="G3952">
        <v>15219.2</v>
      </c>
      <c r="H3952">
        <v>68.38</v>
      </c>
      <c r="I3952" t="s">
        <v>51</v>
      </c>
      <c r="J3952" t="s">
        <v>95</v>
      </c>
      <c r="K3952" t="s">
        <v>74</v>
      </c>
      <c r="L3952" t="s">
        <v>35</v>
      </c>
      <c r="M3952" t="s">
        <v>26</v>
      </c>
      <c r="N3952" t="s">
        <v>46</v>
      </c>
      <c r="O3952" t="s">
        <v>78</v>
      </c>
      <c r="P3952" t="s">
        <v>26</v>
      </c>
      <c r="Q3952" t="s">
        <v>48</v>
      </c>
      <c r="R3952" t="s">
        <v>28</v>
      </c>
      <c r="S3952" t="s">
        <v>42</v>
      </c>
      <c r="T3952">
        <v>4</v>
      </c>
    </row>
    <row r="3953" spans="1:20" x14ac:dyDescent="0.3">
      <c r="A3953">
        <v>1415</v>
      </c>
      <c r="B3953">
        <v>40</v>
      </c>
      <c r="C3953" t="s">
        <v>20</v>
      </c>
      <c r="D3953" t="s">
        <v>43</v>
      </c>
      <c r="E3953">
        <v>11661.11335</v>
      </c>
      <c r="F3953" s="1">
        <v>44607</v>
      </c>
      <c r="G3953">
        <v>12894.7</v>
      </c>
      <c r="H3953">
        <v>39.387</v>
      </c>
      <c r="I3953" t="s">
        <v>44</v>
      </c>
      <c r="J3953" t="s">
        <v>67</v>
      </c>
      <c r="K3953" t="s">
        <v>53</v>
      </c>
      <c r="L3953" t="s">
        <v>25</v>
      </c>
      <c r="M3953" t="s">
        <v>36</v>
      </c>
      <c r="N3953" t="s">
        <v>35</v>
      </c>
      <c r="O3953" t="s">
        <v>38</v>
      </c>
      <c r="P3953" t="s">
        <v>48</v>
      </c>
      <c r="Q3953" t="s">
        <v>58</v>
      </c>
      <c r="R3953" t="s">
        <v>63</v>
      </c>
      <c r="S3953" t="s">
        <v>55</v>
      </c>
      <c r="T3953">
        <v>4</v>
      </c>
    </row>
    <row r="3954" spans="1:20" x14ac:dyDescent="0.3">
      <c r="A3954">
        <v>1417</v>
      </c>
      <c r="B3954">
        <v>53</v>
      </c>
      <c r="C3954" t="s">
        <v>20</v>
      </c>
      <c r="D3954" t="s">
        <v>21</v>
      </c>
      <c r="E3954">
        <v>8961.6069299999999</v>
      </c>
      <c r="F3954" s="1">
        <v>44088</v>
      </c>
      <c r="G3954">
        <v>35356.400000000001</v>
      </c>
      <c r="H3954">
        <v>81.938999999999993</v>
      </c>
      <c r="I3954" t="s">
        <v>32</v>
      </c>
      <c r="J3954" t="s">
        <v>82</v>
      </c>
      <c r="K3954" t="s">
        <v>74</v>
      </c>
      <c r="L3954" t="s">
        <v>25</v>
      </c>
      <c r="M3954" t="s">
        <v>58</v>
      </c>
      <c r="N3954" t="s">
        <v>54</v>
      </c>
      <c r="O3954" t="s">
        <v>27</v>
      </c>
      <c r="P3954" t="s">
        <v>48</v>
      </c>
      <c r="Q3954" t="s">
        <v>26</v>
      </c>
      <c r="R3954" t="s">
        <v>63</v>
      </c>
      <c r="S3954" t="s">
        <v>42</v>
      </c>
      <c r="T3954">
        <v>4</v>
      </c>
    </row>
    <row r="3955" spans="1:20" x14ac:dyDescent="0.3">
      <c r="A3955">
        <v>1423</v>
      </c>
      <c r="B3955">
        <v>38</v>
      </c>
      <c r="C3955" t="s">
        <v>20</v>
      </c>
      <c r="D3955" t="s">
        <v>50</v>
      </c>
      <c r="E3955">
        <v>8501.0648390000006</v>
      </c>
      <c r="F3955" s="1">
        <v>45109</v>
      </c>
      <c r="G3955">
        <v>39312.5</v>
      </c>
      <c r="H3955">
        <v>111.039</v>
      </c>
      <c r="I3955" t="s">
        <v>51</v>
      </c>
      <c r="J3955" t="s">
        <v>73</v>
      </c>
      <c r="K3955" t="s">
        <v>24</v>
      </c>
      <c r="L3955" t="s">
        <v>37</v>
      </c>
      <c r="M3955" t="s">
        <v>58</v>
      </c>
      <c r="N3955" t="s">
        <v>46</v>
      </c>
      <c r="O3955" t="s">
        <v>47</v>
      </c>
      <c r="P3955" t="s">
        <v>48</v>
      </c>
      <c r="Q3955" t="s">
        <v>39</v>
      </c>
      <c r="R3955" t="s">
        <v>63</v>
      </c>
      <c r="S3955" t="s">
        <v>55</v>
      </c>
      <c r="T3955">
        <v>4</v>
      </c>
    </row>
    <row r="3956" spans="1:20" x14ac:dyDescent="0.3">
      <c r="A3956">
        <v>1425</v>
      </c>
      <c r="B3956">
        <v>44</v>
      </c>
      <c r="C3956" t="s">
        <v>20</v>
      </c>
      <c r="D3956" t="s">
        <v>21</v>
      </c>
      <c r="E3956">
        <v>12239.32835</v>
      </c>
      <c r="F3956" s="1">
        <v>44755</v>
      </c>
      <c r="G3956">
        <v>9134</v>
      </c>
      <c r="H3956">
        <v>44.128999999999998</v>
      </c>
      <c r="I3956" t="s">
        <v>51</v>
      </c>
      <c r="J3956" t="s">
        <v>77</v>
      </c>
      <c r="K3956" t="s">
        <v>65</v>
      </c>
      <c r="L3956" t="s">
        <v>37</v>
      </c>
      <c r="M3956" t="s">
        <v>58</v>
      </c>
      <c r="N3956" t="s">
        <v>25</v>
      </c>
      <c r="O3956" t="s">
        <v>38</v>
      </c>
      <c r="P3956" t="s">
        <v>40</v>
      </c>
      <c r="Q3956" t="s">
        <v>39</v>
      </c>
      <c r="R3956" t="s">
        <v>59</v>
      </c>
      <c r="S3956" t="s">
        <v>55</v>
      </c>
      <c r="T3956">
        <v>4</v>
      </c>
    </row>
    <row r="3957" spans="1:20" x14ac:dyDescent="0.3">
      <c r="A3957">
        <v>1428</v>
      </c>
      <c r="B3957">
        <v>23</v>
      </c>
      <c r="C3957" t="s">
        <v>20</v>
      </c>
      <c r="D3957" t="s">
        <v>43</v>
      </c>
      <c r="E3957">
        <v>8488.0301579999996</v>
      </c>
      <c r="F3957" s="1">
        <v>44506</v>
      </c>
      <c r="G3957">
        <v>16537.7</v>
      </c>
      <c r="H3957">
        <v>54.71</v>
      </c>
      <c r="I3957" t="s">
        <v>22</v>
      </c>
      <c r="J3957" t="s">
        <v>79</v>
      </c>
      <c r="K3957" t="s">
        <v>53</v>
      </c>
      <c r="L3957" t="s">
        <v>54</v>
      </c>
      <c r="M3957" t="s">
        <v>68</v>
      </c>
      <c r="N3957" t="s">
        <v>25</v>
      </c>
      <c r="O3957" t="s">
        <v>27</v>
      </c>
      <c r="P3957" t="s">
        <v>26</v>
      </c>
      <c r="Q3957" t="s">
        <v>58</v>
      </c>
      <c r="R3957" t="s">
        <v>28</v>
      </c>
      <c r="S3957" t="s">
        <v>42</v>
      </c>
      <c r="T3957">
        <v>4</v>
      </c>
    </row>
    <row r="3958" spans="1:20" x14ac:dyDescent="0.3">
      <c r="A3958">
        <v>1431</v>
      </c>
      <c r="B3958">
        <v>49</v>
      </c>
      <c r="C3958" t="s">
        <v>20</v>
      </c>
      <c r="D3958" t="s">
        <v>50</v>
      </c>
      <c r="E3958">
        <v>8579.6431819999998</v>
      </c>
      <c r="F3958" s="1">
        <v>44177</v>
      </c>
      <c r="G3958">
        <v>47391.3</v>
      </c>
      <c r="H3958">
        <v>141.19399999999999</v>
      </c>
      <c r="I3958" t="s">
        <v>75</v>
      </c>
      <c r="J3958" t="s">
        <v>87</v>
      </c>
      <c r="K3958" t="s">
        <v>34</v>
      </c>
      <c r="L3958" t="s">
        <v>46</v>
      </c>
      <c r="M3958" t="s">
        <v>62</v>
      </c>
      <c r="N3958" t="s">
        <v>54</v>
      </c>
      <c r="O3958" t="s">
        <v>38</v>
      </c>
      <c r="P3958" t="s">
        <v>48</v>
      </c>
      <c r="Q3958" t="s">
        <v>48</v>
      </c>
      <c r="R3958" t="s">
        <v>28</v>
      </c>
      <c r="S3958" t="s">
        <v>72</v>
      </c>
      <c r="T3958">
        <v>4</v>
      </c>
    </row>
    <row r="3959" spans="1:20" x14ac:dyDescent="0.3">
      <c r="A3959">
        <v>1436</v>
      </c>
      <c r="B3959">
        <v>37</v>
      </c>
      <c r="C3959" t="s">
        <v>20</v>
      </c>
      <c r="D3959" t="s">
        <v>50</v>
      </c>
      <c r="E3959">
        <v>8793.6217450000004</v>
      </c>
      <c r="F3959" s="1">
        <v>44135</v>
      </c>
      <c r="G3959">
        <v>15624.2</v>
      </c>
      <c r="H3959">
        <v>23.395</v>
      </c>
      <c r="I3959" t="s">
        <v>51</v>
      </c>
      <c r="J3959" t="s">
        <v>94</v>
      </c>
      <c r="K3959" t="s">
        <v>66</v>
      </c>
      <c r="L3959" t="s">
        <v>37</v>
      </c>
      <c r="M3959" t="s">
        <v>58</v>
      </c>
      <c r="N3959" t="s">
        <v>37</v>
      </c>
      <c r="O3959" t="s">
        <v>27</v>
      </c>
      <c r="P3959" t="s">
        <v>58</v>
      </c>
      <c r="Q3959" t="s">
        <v>40</v>
      </c>
      <c r="R3959" t="s">
        <v>28</v>
      </c>
      <c r="S3959" t="s">
        <v>69</v>
      </c>
      <c r="T3959">
        <v>4</v>
      </c>
    </row>
    <row r="3960" spans="1:20" x14ac:dyDescent="0.3">
      <c r="A3960">
        <v>1438</v>
      </c>
      <c r="B3960">
        <v>53</v>
      </c>
      <c r="C3960" t="s">
        <v>20</v>
      </c>
      <c r="D3960" t="s">
        <v>43</v>
      </c>
      <c r="E3960">
        <v>5843.741755</v>
      </c>
      <c r="F3960" s="1">
        <v>45380</v>
      </c>
      <c r="G3960">
        <v>6691.1</v>
      </c>
      <c r="H3960">
        <v>28.39</v>
      </c>
      <c r="I3960" t="s">
        <v>22</v>
      </c>
      <c r="J3960" t="s">
        <v>73</v>
      </c>
      <c r="K3960" t="s">
        <v>66</v>
      </c>
      <c r="L3960" t="s">
        <v>54</v>
      </c>
      <c r="M3960" t="s">
        <v>36</v>
      </c>
      <c r="N3960" t="s">
        <v>46</v>
      </c>
      <c r="O3960" t="s">
        <v>78</v>
      </c>
      <c r="P3960" t="s">
        <v>48</v>
      </c>
      <c r="Q3960" t="s">
        <v>48</v>
      </c>
      <c r="R3960" t="s">
        <v>28</v>
      </c>
      <c r="S3960" t="s">
        <v>42</v>
      </c>
      <c r="T3960">
        <v>4</v>
      </c>
    </row>
    <row r="3961" spans="1:20" x14ac:dyDescent="0.3">
      <c r="A3961">
        <v>1441</v>
      </c>
      <c r="B3961">
        <v>48</v>
      </c>
      <c r="C3961" t="s">
        <v>20</v>
      </c>
      <c r="D3961" t="s">
        <v>31</v>
      </c>
      <c r="E3961">
        <v>7564.6694180000004</v>
      </c>
      <c r="F3961" s="1">
        <v>44938</v>
      </c>
      <c r="G3961">
        <v>33212.1</v>
      </c>
      <c r="H3961">
        <v>137.036</v>
      </c>
      <c r="I3961" t="s">
        <v>32</v>
      </c>
      <c r="J3961" t="s">
        <v>86</v>
      </c>
      <c r="K3961" t="s">
        <v>83</v>
      </c>
      <c r="L3961" t="s">
        <v>46</v>
      </c>
      <c r="M3961" t="s">
        <v>36</v>
      </c>
      <c r="N3961" t="s">
        <v>35</v>
      </c>
      <c r="O3961" t="s">
        <v>38</v>
      </c>
      <c r="P3961" t="s">
        <v>26</v>
      </c>
      <c r="Q3961" t="s">
        <v>48</v>
      </c>
      <c r="R3961" t="s">
        <v>28</v>
      </c>
      <c r="S3961" t="s">
        <v>69</v>
      </c>
      <c r="T3961">
        <v>4</v>
      </c>
    </row>
    <row r="3962" spans="1:20" x14ac:dyDescent="0.3">
      <c r="A3962">
        <v>1443</v>
      </c>
      <c r="B3962">
        <v>40</v>
      </c>
      <c r="C3962" t="s">
        <v>20</v>
      </c>
      <c r="D3962" t="s">
        <v>50</v>
      </c>
      <c r="E3962">
        <v>8627.1119049999998</v>
      </c>
      <c r="F3962" s="1">
        <v>44878</v>
      </c>
      <c r="G3962">
        <v>38409.1</v>
      </c>
      <c r="H3962">
        <v>137.416</v>
      </c>
      <c r="I3962" t="s">
        <v>22</v>
      </c>
      <c r="J3962" t="s">
        <v>87</v>
      </c>
      <c r="K3962" t="s">
        <v>83</v>
      </c>
      <c r="L3962" t="s">
        <v>35</v>
      </c>
      <c r="M3962" t="s">
        <v>36</v>
      </c>
      <c r="N3962" t="s">
        <v>25</v>
      </c>
      <c r="O3962" t="s">
        <v>27</v>
      </c>
      <c r="P3962" t="s">
        <v>48</v>
      </c>
      <c r="Q3962" t="s">
        <v>58</v>
      </c>
      <c r="R3962" t="s">
        <v>59</v>
      </c>
      <c r="S3962" t="s">
        <v>72</v>
      </c>
      <c r="T3962">
        <v>4</v>
      </c>
    </row>
    <row r="3963" spans="1:20" x14ac:dyDescent="0.3">
      <c r="A3963">
        <v>1449</v>
      </c>
      <c r="B3963">
        <v>50</v>
      </c>
      <c r="C3963" t="s">
        <v>20</v>
      </c>
      <c r="D3963" t="s">
        <v>50</v>
      </c>
      <c r="E3963">
        <v>9114.0128629999999</v>
      </c>
      <c r="F3963" s="1">
        <v>45285</v>
      </c>
      <c r="G3963">
        <v>36307.800000000003</v>
      </c>
      <c r="H3963">
        <v>161.36099999999999</v>
      </c>
      <c r="I3963" t="s">
        <v>51</v>
      </c>
      <c r="J3963" t="s">
        <v>84</v>
      </c>
      <c r="K3963" t="s">
        <v>61</v>
      </c>
      <c r="L3963" t="s">
        <v>25</v>
      </c>
      <c r="M3963" t="s">
        <v>68</v>
      </c>
      <c r="N3963" t="s">
        <v>54</v>
      </c>
      <c r="O3963" t="s">
        <v>27</v>
      </c>
      <c r="P3963" t="s">
        <v>26</v>
      </c>
      <c r="Q3963" t="s">
        <v>48</v>
      </c>
      <c r="R3963" t="s">
        <v>41</v>
      </c>
      <c r="S3963" t="s">
        <v>42</v>
      </c>
      <c r="T3963">
        <v>4</v>
      </c>
    </row>
    <row r="3964" spans="1:20" x14ac:dyDescent="0.3">
      <c r="A3964">
        <v>1450</v>
      </c>
      <c r="B3964">
        <v>37</v>
      </c>
      <c r="C3964" t="s">
        <v>30</v>
      </c>
      <c r="D3964" t="s">
        <v>21</v>
      </c>
      <c r="E3964">
        <v>8371.7100389999996</v>
      </c>
      <c r="F3964" s="1">
        <v>44398</v>
      </c>
      <c r="G3964">
        <v>46515.8</v>
      </c>
      <c r="H3964">
        <v>165.21100000000001</v>
      </c>
      <c r="I3964" t="s">
        <v>75</v>
      </c>
      <c r="J3964" t="s">
        <v>95</v>
      </c>
      <c r="K3964" t="s">
        <v>53</v>
      </c>
      <c r="L3964" t="s">
        <v>37</v>
      </c>
      <c r="M3964" t="s">
        <v>36</v>
      </c>
      <c r="N3964" t="s">
        <v>25</v>
      </c>
      <c r="O3964" t="s">
        <v>38</v>
      </c>
      <c r="P3964" t="s">
        <v>48</v>
      </c>
      <c r="Q3964" t="s">
        <v>26</v>
      </c>
      <c r="R3964" t="s">
        <v>63</v>
      </c>
      <c r="S3964" t="s">
        <v>55</v>
      </c>
      <c r="T3964">
        <v>4</v>
      </c>
    </row>
    <row r="3965" spans="1:20" x14ac:dyDescent="0.3">
      <c r="A3965">
        <v>1453</v>
      </c>
      <c r="B3965">
        <v>35</v>
      </c>
      <c r="C3965" t="s">
        <v>20</v>
      </c>
      <c r="D3965" t="s">
        <v>50</v>
      </c>
      <c r="E3965">
        <v>8438.4017469999999</v>
      </c>
      <c r="F3965" s="1">
        <v>44550</v>
      </c>
      <c r="G3965">
        <v>12257.7</v>
      </c>
      <c r="H3965">
        <v>37.594000000000001</v>
      </c>
      <c r="I3965" t="s">
        <v>22</v>
      </c>
      <c r="J3965" t="s">
        <v>91</v>
      </c>
      <c r="K3965" t="s">
        <v>66</v>
      </c>
      <c r="L3965" t="s">
        <v>54</v>
      </c>
      <c r="M3965" t="s">
        <v>68</v>
      </c>
      <c r="N3965" t="s">
        <v>37</v>
      </c>
      <c r="O3965" t="s">
        <v>27</v>
      </c>
      <c r="P3965" t="s">
        <v>26</v>
      </c>
      <c r="Q3965" t="s">
        <v>58</v>
      </c>
      <c r="R3965" t="s">
        <v>49</v>
      </c>
      <c r="S3965" t="s">
        <v>42</v>
      </c>
      <c r="T3965">
        <v>4</v>
      </c>
    </row>
    <row r="3966" spans="1:20" x14ac:dyDescent="0.3">
      <c r="A3966">
        <v>1455</v>
      </c>
      <c r="B3966">
        <v>45</v>
      </c>
      <c r="C3966" t="s">
        <v>30</v>
      </c>
      <c r="D3966" t="s">
        <v>50</v>
      </c>
      <c r="E3966">
        <v>7126.5976899999996</v>
      </c>
      <c r="F3966" s="1">
        <v>44244</v>
      </c>
      <c r="G3966">
        <v>17978.900000000001</v>
      </c>
      <c r="H3966">
        <v>85.013999999999996</v>
      </c>
      <c r="I3966" t="s">
        <v>75</v>
      </c>
      <c r="J3966" t="s">
        <v>101</v>
      </c>
      <c r="K3966" t="s">
        <v>74</v>
      </c>
      <c r="L3966" t="s">
        <v>54</v>
      </c>
      <c r="M3966" t="s">
        <v>58</v>
      </c>
      <c r="N3966" t="s">
        <v>25</v>
      </c>
      <c r="O3966" t="s">
        <v>38</v>
      </c>
      <c r="P3966" t="s">
        <v>58</v>
      </c>
      <c r="Q3966" t="s">
        <v>48</v>
      </c>
      <c r="R3966" t="s">
        <v>49</v>
      </c>
      <c r="S3966" t="s">
        <v>42</v>
      </c>
      <c r="T3966">
        <v>4</v>
      </c>
    </row>
    <row r="3967" spans="1:20" x14ac:dyDescent="0.3">
      <c r="A3967">
        <v>1457</v>
      </c>
      <c r="B3967">
        <v>36</v>
      </c>
      <c r="C3967" t="s">
        <v>20</v>
      </c>
      <c r="D3967" t="s">
        <v>50</v>
      </c>
      <c r="E3967">
        <v>4417.9217520000002</v>
      </c>
      <c r="F3967" s="1">
        <v>44874</v>
      </c>
      <c r="G3967">
        <v>45944.2</v>
      </c>
      <c r="H3967">
        <v>64.510999999999996</v>
      </c>
      <c r="I3967" t="s">
        <v>75</v>
      </c>
      <c r="J3967" t="s">
        <v>92</v>
      </c>
      <c r="K3967" t="s">
        <v>34</v>
      </c>
      <c r="L3967" t="s">
        <v>37</v>
      </c>
      <c r="M3967" t="s">
        <v>26</v>
      </c>
      <c r="N3967" t="s">
        <v>46</v>
      </c>
      <c r="O3967" t="s">
        <v>47</v>
      </c>
      <c r="P3967" t="s">
        <v>48</v>
      </c>
      <c r="Q3967" t="s">
        <v>39</v>
      </c>
      <c r="R3967" t="s">
        <v>49</v>
      </c>
      <c r="S3967" t="s">
        <v>55</v>
      </c>
      <c r="T3967">
        <v>4</v>
      </c>
    </row>
    <row r="3968" spans="1:20" x14ac:dyDescent="0.3">
      <c r="A3968">
        <v>1458</v>
      </c>
      <c r="B3968">
        <v>43</v>
      </c>
      <c r="C3968" t="s">
        <v>30</v>
      </c>
      <c r="D3968" t="s">
        <v>50</v>
      </c>
      <c r="E3968">
        <v>9665.9287899999999</v>
      </c>
      <c r="F3968" s="1">
        <v>44639</v>
      </c>
      <c r="G3968">
        <v>17053.3</v>
      </c>
      <c r="H3968">
        <v>68.417000000000002</v>
      </c>
      <c r="I3968" t="s">
        <v>44</v>
      </c>
      <c r="J3968" t="s">
        <v>79</v>
      </c>
      <c r="K3968" t="s">
        <v>65</v>
      </c>
      <c r="L3968" t="s">
        <v>25</v>
      </c>
      <c r="M3968" t="s">
        <v>26</v>
      </c>
      <c r="N3968" t="s">
        <v>25</v>
      </c>
      <c r="O3968" t="s">
        <v>27</v>
      </c>
      <c r="P3968" t="s">
        <v>58</v>
      </c>
      <c r="Q3968" t="s">
        <v>39</v>
      </c>
      <c r="R3968" t="s">
        <v>63</v>
      </c>
      <c r="S3968" t="s">
        <v>72</v>
      </c>
      <c r="T3968">
        <v>4</v>
      </c>
    </row>
    <row r="3969" spans="1:20" x14ac:dyDescent="0.3">
      <c r="A3969">
        <v>1465</v>
      </c>
      <c r="B3969">
        <v>63</v>
      </c>
      <c r="C3969" t="s">
        <v>20</v>
      </c>
      <c r="D3969" t="s">
        <v>50</v>
      </c>
      <c r="E3969">
        <v>6942.1580450000001</v>
      </c>
      <c r="F3969" s="1">
        <v>44880</v>
      </c>
      <c r="G3969">
        <v>23301.1</v>
      </c>
      <c r="H3969">
        <v>80.081000000000003</v>
      </c>
      <c r="I3969" t="s">
        <v>22</v>
      </c>
      <c r="J3969" t="s">
        <v>79</v>
      </c>
      <c r="K3969" t="s">
        <v>65</v>
      </c>
      <c r="L3969" t="s">
        <v>46</v>
      </c>
      <c r="M3969" t="s">
        <v>68</v>
      </c>
      <c r="N3969" t="s">
        <v>35</v>
      </c>
      <c r="O3969" t="s">
        <v>27</v>
      </c>
      <c r="P3969" t="s">
        <v>40</v>
      </c>
      <c r="Q3969" t="s">
        <v>40</v>
      </c>
      <c r="R3969" t="s">
        <v>28</v>
      </c>
      <c r="S3969" t="s">
        <v>42</v>
      </c>
      <c r="T3969">
        <v>4</v>
      </c>
    </row>
    <row r="3970" spans="1:20" x14ac:dyDescent="0.3">
      <c r="A3970">
        <v>1467</v>
      </c>
      <c r="B3970">
        <v>44</v>
      </c>
      <c r="C3970" t="s">
        <v>20</v>
      </c>
      <c r="D3970" t="s">
        <v>50</v>
      </c>
      <c r="E3970">
        <v>8481.9470920000003</v>
      </c>
      <c r="F3970" s="1">
        <v>44764</v>
      </c>
      <c r="G3970">
        <v>9845.7999999999993</v>
      </c>
      <c r="H3970">
        <v>22.97</v>
      </c>
      <c r="I3970" t="s">
        <v>22</v>
      </c>
      <c r="J3970" t="s">
        <v>81</v>
      </c>
      <c r="K3970" t="s">
        <v>65</v>
      </c>
      <c r="L3970" t="s">
        <v>35</v>
      </c>
      <c r="M3970" t="s">
        <v>26</v>
      </c>
      <c r="N3970" t="s">
        <v>35</v>
      </c>
      <c r="O3970" t="s">
        <v>27</v>
      </c>
      <c r="P3970" t="s">
        <v>40</v>
      </c>
      <c r="Q3970" t="s">
        <v>40</v>
      </c>
      <c r="R3970" t="s">
        <v>59</v>
      </c>
      <c r="S3970" t="s">
        <v>29</v>
      </c>
      <c r="T3970">
        <v>4</v>
      </c>
    </row>
    <row r="3971" spans="1:20" x14ac:dyDescent="0.3">
      <c r="A3971">
        <v>1475</v>
      </c>
      <c r="B3971">
        <v>25</v>
      </c>
      <c r="C3971" t="s">
        <v>30</v>
      </c>
      <c r="D3971" t="s">
        <v>31</v>
      </c>
      <c r="E3971">
        <v>9559.036548</v>
      </c>
      <c r="F3971" s="1">
        <v>45271</v>
      </c>
      <c r="G3971">
        <v>43035.5</v>
      </c>
      <c r="H3971">
        <v>61.613999999999997</v>
      </c>
      <c r="I3971" t="s">
        <v>22</v>
      </c>
      <c r="J3971" t="s">
        <v>52</v>
      </c>
      <c r="K3971" t="s">
        <v>66</v>
      </c>
      <c r="L3971" t="s">
        <v>25</v>
      </c>
      <c r="M3971" t="s">
        <v>26</v>
      </c>
      <c r="N3971" t="s">
        <v>25</v>
      </c>
      <c r="O3971" t="s">
        <v>27</v>
      </c>
      <c r="P3971" t="s">
        <v>48</v>
      </c>
      <c r="Q3971" t="s">
        <v>58</v>
      </c>
      <c r="R3971" t="s">
        <v>28</v>
      </c>
      <c r="S3971" t="s">
        <v>55</v>
      </c>
      <c r="T3971">
        <v>4</v>
      </c>
    </row>
    <row r="3972" spans="1:20" x14ac:dyDescent="0.3">
      <c r="A3972">
        <v>1478</v>
      </c>
      <c r="B3972">
        <v>47</v>
      </c>
      <c r="C3972" t="s">
        <v>30</v>
      </c>
      <c r="D3972" t="s">
        <v>43</v>
      </c>
      <c r="E3972">
        <v>13718.255950000001</v>
      </c>
      <c r="F3972" s="1">
        <v>44205</v>
      </c>
      <c r="G3972">
        <v>9013.6</v>
      </c>
      <c r="H3972">
        <v>43.026000000000003</v>
      </c>
      <c r="I3972" t="s">
        <v>22</v>
      </c>
      <c r="J3972" t="s">
        <v>81</v>
      </c>
      <c r="K3972" t="s">
        <v>61</v>
      </c>
      <c r="L3972" t="s">
        <v>25</v>
      </c>
      <c r="M3972" t="s">
        <v>36</v>
      </c>
      <c r="N3972" t="s">
        <v>25</v>
      </c>
      <c r="O3972" t="s">
        <v>78</v>
      </c>
      <c r="P3972" t="s">
        <v>48</v>
      </c>
      <c r="Q3972" t="s">
        <v>58</v>
      </c>
      <c r="R3972" t="s">
        <v>28</v>
      </c>
      <c r="S3972" t="s">
        <v>72</v>
      </c>
      <c r="T3972">
        <v>4</v>
      </c>
    </row>
    <row r="3973" spans="1:20" x14ac:dyDescent="0.3">
      <c r="A3973">
        <v>1479</v>
      </c>
      <c r="B3973">
        <v>45</v>
      </c>
      <c r="C3973" t="s">
        <v>30</v>
      </c>
      <c r="D3973" t="s">
        <v>43</v>
      </c>
      <c r="E3973">
        <v>9326.3340100000005</v>
      </c>
      <c r="F3973" s="1">
        <v>44389</v>
      </c>
      <c r="G3973">
        <v>40806.199999999997</v>
      </c>
      <c r="H3973">
        <v>200.935</v>
      </c>
      <c r="I3973" t="s">
        <v>75</v>
      </c>
      <c r="J3973" t="s">
        <v>94</v>
      </c>
      <c r="K3973" t="s">
        <v>83</v>
      </c>
      <c r="L3973" t="s">
        <v>25</v>
      </c>
      <c r="M3973" t="s">
        <v>68</v>
      </c>
      <c r="N3973" t="s">
        <v>25</v>
      </c>
      <c r="O3973" t="s">
        <v>78</v>
      </c>
      <c r="P3973" t="s">
        <v>40</v>
      </c>
      <c r="Q3973" t="s">
        <v>48</v>
      </c>
      <c r="R3973" t="s">
        <v>28</v>
      </c>
      <c r="S3973" t="s">
        <v>72</v>
      </c>
      <c r="T3973">
        <v>4</v>
      </c>
    </row>
    <row r="3974" spans="1:20" x14ac:dyDescent="0.3">
      <c r="A3974">
        <v>1481</v>
      </c>
      <c r="B3974">
        <v>46</v>
      </c>
      <c r="C3974" t="s">
        <v>30</v>
      </c>
      <c r="D3974" t="s">
        <v>21</v>
      </c>
      <c r="E3974">
        <v>7941.6332629999997</v>
      </c>
      <c r="F3974" s="1">
        <v>45048</v>
      </c>
      <c r="G3974">
        <v>34336.199999999997</v>
      </c>
      <c r="H3974">
        <v>132.86799999999999</v>
      </c>
      <c r="I3974" t="s">
        <v>75</v>
      </c>
      <c r="J3974" t="s">
        <v>94</v>
      </c>
      <c r="K3974" t="s">
        <v>24</v>
      </c>
      <c r="L3974" t="s">
        <v>25</v>
      </c>
      <c r="M3974" t="s">
        <v>58</v>
      </c>
      <c r="N3974" t="s">
        <v>35</v>
      </c>
      <c r="O3974" t="s">
        <v>47</v>
      </c>
      <c r="P3974" t="s">
        <v>48</v>
      </c>
      <c r="Q3974" t="s">
        <v>26</v>
      </c>
      <c r="R3974" t="s">
        <v>49</v>
      </c>
      <c r="S3974" t="s">
        <v>42</v>
      </c>
      <c r="T3974">
        <v>4</v>
      </c>
    </row>
    <row r="3975" spans="1:20" x14ac:dyDescent="0.3">
      <c r="A3975">
        <v>1482</v>
      </c>
      <c r="B3975">
        <v>48</v>
      </c>
      <c r="C3975" t="s">
        <v>30</v>
      </c>
      <c r="D3975" t="s">
        <v>43</v>
      </c>
      <c r="E3975">
        <v>7222.738061</v>
      </c>
      <c r="F3975" s="1">
        <v>44628</v>
      </c>
      <c r="G3975">
        <v>30070.3</v>
      </c>
      <c r="H3975">
        <v>82.007999999999996</v>
      </c>
      <c r="I3975" t="s">
        <v>44</v>
      </c>
      <c r="J3975" t="s">
        <v>97</v>
      </c>
      <c r="K3975" t="s">
        <v>53</v>
      </c>
      <c r="L3975" t="s">
        <v>25</v>
      </c>
      <c r="M3975" t="s">
        <v>68</v>
      </c>
      <c r="N3975" t="s">
        <v>54</v>
      </c>
      <c r="O3975" t="s">
        <v>47</v>
      </c>
      <c r="P3975" t="s">
        <v>40</v>
      </c>
      <c r="Q3975" t="s">
        <v>26</v>
      </c>
      <c r="R3975" t="s">
        <v>59</v>
      </c>
      <c r="S3975" t="s">
        <v>42</v>
      </c>
      <c r="T3975">
        <v>4</v>
      </c>
    </row>
    <row r="3976" spans="1:20" x14ac:dyDescent="0.3">
      <c r="A3976">
        <v>1487</v>
      </c>
      <c r="B3976">
        <v>32</v>
      </c>
      <c r="C3976" t="s">
        <v>30</v>
      </c>
      <c r="D3976" t="s">
        <v>50</v>
      </c>
      <c r="E3976">
        <v>10791.025600000001</v>
      </c>
      <c r="F3976" s="1">
        <v>44433</v>
      </c>
      <c r="G3976">
        <v>33251.599999999999</v>
      </c>
      <c r="H3976">
        <v>102.502</v>
      </c>
      <c r="I3976" t="s">
        <v>75</v>
      </c>
      <c r="J3976" t="s">
        <v>52</v>
      </c>
      <c r="K3976" t="s">
        <v>24</v>
      </c>
      <c r="L3976" t="s">
        <v>25</v>
      </c>
      <c r="M3976" t="s">
        <v>68</v>
      </c>
      <c r="N3976" t="s">
        <v>54</v>
      </c>
      <c r="O3976" t="s">
        <v>27</v>
      </c>
      <c r="P3976" t="s">
        <v>40</v>
      </c>
      <c r="Q3976" t="s">
        <v>26</v>
      </c>
      <c r="R3976" t="s">
        <v>63</v>
      </c>
      <c r="S3976" t="s">
        <v>42</v>
      </c>
      <c r="T3976">
        <v>4</v>
      </c>
    </row>
    <row r="3977" spans="1:20" x14ac:dyDescent="0.3">
      <c r="A3977">
        <v>1502</v>
      </c>
      <c r="B3977">
        <v>44</v>
      </c>
      <c r="C3977" t="s">
        <v>20</v>
      </c>
      <c r="D3977" t="s">
        <v>70</v>
      </c>
      <c r="E3977">
        <v>5940.5462200000002</v>
      </c>
      <c r="F3977" s="1">
        <v>44537</v>
      </c>
      <c r="G3977">
        <v>33899.9</v>
      </c>
      <c r="H3977">
        <v>122.267</v>
      </c>
      <c r="I3977" t="s">
        <v>22</v>
      </c>
      <c r="J3977" t="s">
        <v>87</v>
      </c>
      <c r="K3977" t="s">
        <v>74</v>
      </c>
      <c r="L3977" t="s">
        <v>35</v>
      </c>
      <c r="M3977" t="s">
        <v>58</v>
      </c>
      <c r="N3977" t="s">
        <v>25</v>
      </c>
      <c r="O3977" t="s">
        <v>27</v>
      </c>
      <c r="P3977" t="s">
        <v>58</v>
      </c>
      <c r="Q3977" t="s">
        <v>39</v>
      </c>
      <c r="R3977" t="s">
        <v>59</v>
      </c>
      <c r="S3977" t="s">
        <v>42</v>
      </c>
      <c r="T3977">
        <v>4</v>
      </c>
    </row>
    <row r="3978" spans="1:20" x14ac:dyDescent="0.3">
      <c r="A3978">
        <v>1503</v>
      </c>
      <c r="B3978">
        <v>37</v>
      </c>
      <c r="C3978" t="s">
        <v>20</v>
      </c>
      <c r="D3978" t="s">
        <v>21</v>
      </c>
      <c r="E3978">
        <v>11742.309929999999</v>
      </c>
      <c r="F3978" s="1">
        <v>44194</v>
      </c>
      <c r="G3978">
        <v>19435.2</v>
      </c>
      <c r="H3978">
        <v>65.361000000000004</v>
      </c>
      <c r="I3978" t="s">
        <v>75</v>
      </c>
      <c r="J3978" t="s">
        <v>87</v>
      </c>
      <c r="K3978" t="s">
        <v>34</v>
      </c>
      <c r="L3978" t="s">
        <v>54</v>
      </c>
      <c r="M3978" t="s">
        <v>62</v>
      </c>
      <c r="N3978" t="s">
        <v>54</v>
      </c>
      <c r="O3978" t="s">
        <v>38</v>
      </c>
      <c r="P3978" t="s">
        <v>39</v>
      </c>
      <c r="Q3978" t="s">
        <v>58</v>
      </c>
      <c r="R3978" t="s">
        <v>63</v>
      </c>
      <c r="S3978" t="s">
        <v>55</v>
      </c>
      <c r="T3978">
        <v>4</v>
      </c>
    </row>
    <row r="3979" spans="1:20" x14ac:dyDescent="0.3">
      <c r="A3979">
        <v>1504</v>
      </c>
      <c r="B3979">
        <v>47</v>
      </c>
      <c r="C3979" t="s">
        <v>30</v>
      </c>
      <c r="D3979" t="s">
        <v>50</v>
      </c>
      <c r="E3979">
        <v>7463.249127</v>
      </c>
      <c r="F3979" s="1">
        <v>44813</v>
      </c>
      <c r="G3979">
        <v>24998.799999999999</v>
      </c>
      <c r="H3979">
        <v>35.549999999999997</v>
      </c>
      <c r="I3979" t="s">
        <v>32</v>
      </c>
      <c r="J3979" t="s">
        <v>23</v>
      </c>
      <c r="K3979" t="s">
        <v>24</v>
      </c>
      <c r="L3979" t="s">
        <v>46</v>
      </c>
      <c r="M3979" t="s">
        <v>36</v>
      </c>
      <c r="N3979" t="s">
        <v>35</v>
      </c>
      <c r="O3979" t="s">
        <v>78</v>
      </c>
      <c r="P3979" t="s">
        <v>39</v>
      </c>
      <c r="Q3979" t="s">
        <v>39</v>
      </c>
      <c r="R3979" t="s">
        <v>59</v>
      </c>
      <c r="S3979" t="s">
        <v>69</v>
      </c>
      <c r="T3979">
        <v>4</v>
      </c>
    </row>
    <row r="3980" spans="1:20" x14ac:dyDescent="0.3">
      <c r="A3980">
        <v>1505</v>
      </c>
      <c r="B3980">
        <v>30</v>
      </c>
      <c r="C3980" t="s">
        <v>30</v>
      </c>
      <c r="D3980" t="s">
        <v>21</v>
      </c>
      <c r="E3980">
        <v>9664.3312050000004</v>
      </c>
      <c r="F3980" s="1">
        <v>45025</v>
      </c>
      <c r="G3980">
        <v>45652.9</v>
      </c>
      <c r="H3980">
        <v>48.545000000000002</v>
      </c>
      <c r="I3980" t="s">
        <v>75</v>
      </c>
      <c r="J3980" t="s">
        <v>64</v>
      </c>
      <c r="K3980" t="s">
        <v>83</v>
      </c>
      <c r="L3980" t="s">
        <v>35</v>
      </c>
      <c r="M3980" t="s">
        <v>62</v>
      </c>
      <c r="N3980" t="s">
        <v>54</v>
      </c>
      <c r="O3980" t="s">
        <v>78</v>
      </c>
      <c r="P3980" t="s">
        <v>26</v>
      </c>
      <c r="Q3980" t="s">
        <v>48</v>
      </c>
      <c r="R3980" t="s">
        <v>28</v>
      </c>
      <c r="S3980" t="s">
        <v>55</v>
      </c>
      <c r="T3980">
        <v>4</v>
      </c>
    </row>
    <row r="3981" spans="1:20" x14ac:dyDescent="0.3">
      <c r="A3981">
        <v>1507</v>
      </c>
      <c r="B3981">
        <v>45</v>
      </c>
      <c r="C3981" t="s">
        <v>30</v>
      </c>
      <c r="D3981" t="s">
        <v>21</v>
      </c>
      <c r="E3981">
        <v>6115.1352649999999</v>
      </c>
      <c r="F3981" s="1">
        <v>44540</v>
      </c>
      <c r="G3981">
        <v>11643.3</v>
      </c>
      <c r="H3981">
        <v>39.097000000000001</v>
      </c>
      <c r="I3981" t="s">
        <v>75</v>
      </c>
      <c r="J3981" t="s">
        <v>91</v>
      </c>
      <c r="K3981" t="s">
        <v>83</v>
      </c>
      <c r="L3981" t="s">
        <v>35</v>
      </c>
      <c r="M3981" t="s">
        <v>58</v>
      </c>
      <c r="N3981" t="s">
        <v>35</v>
      </c>
      <c r="O3981" t="s">
        <v>47</v>
      </c>
      <c r="P3981" t="s">
        <v>39</v>
      </c>
      <c r="Q3981" t="s">
        <v>40</v>
      </c>
      <c r="R3981" t="s">
        <v>41</v>
      </c>
      <c r="S3981" t="s">
        <v>29</v>
      </c>
      <c r="T3981">
        <v>4</v>
      </c>
    </row>
    <row r="3982" spans="1:20" x14ac:dyDescent="0.3">
      <c r="A3982">
        <v>1517</v>
      </c>
      <c r="B3982">
        <v>43</v>
      </c>
      <c r="C3982" t="s">
        <v>30</v>
      </c>
      <c r="D3982" t="s">
        <v>50</v>
      </c>
      <c r="E3982">
        <v>7881.0511020000004</v>
      </c>
      <c r="F3982" s="1">
        <v>45087</v>
      </c>
      <c r="G3982">
        <v>10870.6</v>
      </c>
      <c r="H3982">
        <v>15.356</v>
      </c>
      <c r="I3982" t="s">
        <v>32</v>
      </c>
      <c r="J3982" t="s">
        <v>33</v>
      </c>
      <c r="K3982" t="s">
        <v>65</v>
      </c>
      <c r="L3982" t="s">
        <v>35</v>
      </c>
      <c r="M3982" t="s">
        <v>26</v>
      </c>
      <c r="N3982" t="s">
        <v>46</v>
      </c>
      <c r="O3982" t="s">
        <v>27</v>
      </c>
      <c r="P3982" t="s">
        <v>26</v>
      </c>
      <c r="Q3982" t="s">
        <v>39</v>
      </c>
      <c r="R3982" t="s">
        <v>49</v>
      </c>
      <c r="S3982" t="s">
        <v>55</v>
      </c>
      <c r="T3982">
        <v>4</v>
      </c>
    </row>
    <row r="3983" spans="1:20" x14ac:dyDescent="0.3">
      <c r="A3983">
        <v>1519</v>
      </c>
      <c r="B3983">
        <v>35</v>
      </c>
      <c r="C3983" t="s">
        <v>30</v>
      </c>
      <c r="D3983" t="s">
        <v>50</v>
      </c>
      <c r="E3983">
        <v>10461.158429999999</v>
      </c>
      <c r="F3983" s="1">
        <v>44235</v>
      </c>
      <c r="G3983">
        <v>11750.7</v>
      </c>
      <c r="H3983">
        <v>28.911000000000001</v>
      </c>
      <c r="I3983" t="s">
        <v>44</v>
      </c>
      <c r="J3983" t="s">
        <v>85</v>
      </c>
      <c r="K3983" t="s">
        <v>74</v>
      </c>
      <c r="L3983" t="s">
        <v>25</v>
      </c>
      <c r="M3983" t="s">
        <v>26</v>
      </c>
      <c r="N3983" t="s">
        <v>46</v>
      </c>
      <c r="O3983" t="s">
        <v>27</v>
      </c>
      <c r="P3983" t="s">
        <v>48</v>
      </c>
      <c r="Q3983" t="s">
        <v>26</v>
      </c>
      <c r="R3983" t="s">
        <v>28</v>
      </c>
      <c r="S3983" t="s">
        <v>55</v>
      </c>
      <c r="T3983">
        <v>4</v>
      </c>
    </row>
    <row r="3984" spans="1:20" x14ac:dyDescent="0.3">
      <c r="A3984">
        <v>1520</v>
      </c>
      <c r="B3984">
        <v>35</v>
      </c>
      <c r="C3984" t="s">
        <v>20</v>
      </c>
      <c r="D3984" t="s">
        <v>43</v>
      </c>
      <c r="E3984">
        <v>10714.324839999999</v>
      </c>
      <c r="F3984" s="1">
        <v>45324</v>
      </c>
      <c r="G3984">
        <v>22816.799999999999</v>
      </c>
      <c r="H3984">
        <v>49.283000000000001</v>
      </c>
      <c r="I3984" t="s">
        <v>44</v>
      </c>
      <c r="J3984" t="s">
        <v>81</v>
      </c>
      <c r="K3984" t="s">
        <v>57</v>
      </c>
      <c r="L3984" t="s">
        <v>35</v>
      </c>
      <c r="M3984" t="s">
        <v>62</v>
      </c>
      <c r="N3984" t="s">
        <v>37</v>
      </c>
      <c r="O3984" t="s">
        <v>47</v>
      </c>
      <c r="P3984" t="s">
        <v>39</v>
      </c>
      <c r="Q3984" t="s">
        <v>26</v>
      </c>
      <c r="R3984" t="s">
        <v>28</v>
      </c>
      <c r="S3984" t="s">
        <v>55</v>
      </c>
      <c r="T3984">
        <v>4</v>
      </c>
    </row>
    <row r="3985" spans="1:20" x14ac:dyDescent="0.3">
      <c r="A3985">
        <v>1521</v>
      </c>
      <c r="B3985">
        <v>32</v>
      </c>
      <c r="C3985" t="s">
        <v>20</v>
      </c>
      <c r="D3985" t="s">
        <v>50</v>
      </c>
      <c r="E3985">
        <v>6734.83788</v>
      </c>
      <c r="F3985" s="1">
        <v>45335</v>
      </c>
      <c r="G3985">
        <v>43743.5</v>
      </c>
      <c r="H3985">
        <v>64.194000000000003</v>
      </c>
      <c r="I3985" t="s">
        <v>22</v>
      </c>
      <c r="J3985" t="s">
        <v>101</v>
      </c>
      <c r="K3985" t="s">
        <v>66</v>
      </c>
      <c r="L3985" t="s">
        <v>35</v>
      </c>
      <c r="M3985" t="s">
        <v>36</v>
      </c>
      <c r="N3985" t="s">
        <v>35</v>
      </c>
      <c r="O3985" t="s">
        <v>38</v>
      </c>
      <c r="P3985" t="s">
        <v>39</v>
      </c>
      <c r="Q3985" t="s">
        <v>48</v>
      </c>
      <c r="R3985" t="s">
        <v>49</v>
      </c>
      <c r="S3985" t="s">
        <v>69</v>
      </c>
      <c r="T3985">
        <v>4</v>
      </c>
    </row>
    <row r="3986" spans="1:20" x14ac:dyDescent="0.3">
      <c r="A3986">
        <v>1522</v>
      </c>
      <c r="B3986">
        <v>28</v>
      </c>
      <c r="C3986" t="s">
        <v>30</v>
      </c>
      <c r="D3986" t="s">
        <v>50</v>
      </c>
      <c r="E3986">
        <v>4609.1177299999999</v>
      </c>
      <c r="F3986" s="1">
        <v>45190</v>
      </c>
      <c r="G3986">
        <v>28161.5</v>
      </c>
      <c r="H3986">
        <v>90.819000000000003</v>
      </c>
      <c r="I3986" t="s">
        <v>22</v>
      </c>
      <c r="J3986" t="s">
        <v>67</v>
      </c>
      <c r="K3986" t="s">
        <v>34</v>
      </c>
      <c r="L3986" t="s">
        <v>54</v>
      </c>
      <c r="M3986" t="s">
        <v>26</v>
      </c>
      <c r="N3986" t="s">
        <v>46</v>
      </c>
      <c r="O3986" t="s">
        <v>38</v>
      </c>
      <c r="P3986" t="s">
        <v>58</v>
      </c>
      <c r="Q3986" t="s">
        <v>48</v>
      </c>
      <c r="R3986" t="s">
        <v>63</v>
      </c>
      <c r="S3986" t="s">
        <v>69</v>
      </c>
      <c r="T3986">
        <v>4</v>
      </c>
    </row>
    <row r="3987" spans="1:20" x14ac:dyDescent="0.3">
      <c r="A3987">
        <v>1524</v>
      </c>
      <c r="B3987">
        <v>44</v>
      </c>
      <c r="C3987" t="s">
        <v>20</v>
      </c>
      <c r="D3987" t="s">
        <v>50</v>
      </c>
      <c r="E3987">
        <v>8152.5009170000003</v>
      </c>
      <c r="F3987" s="1">
        <v>44508</v>
      </c>
      <c r="G3987">
        <v>41311.4</v>
      </c>
      <c r="H3987">
        <v>90.046999999999997</v>
      </c>
      <c r="I3987" t="s">
        <v>22</v>
      </c>
      <c r="J3987" t="s">
        <v>77</v>
      </c>
      <c r="K3987" t="s">
        <v>53</v>
      </c>
      <c r="L3987" t="s">
        <v>54</v>
      </c>
      <c r="M3987" t="s">
        <v>68</v>
      </c>
      <c r="N3987" t="s">
        <v>46</v>
      </c>
      <c r="O3987" t="s">
        <v>27</v>
      </c>
      <c r="P3987" t="s">
        <v>40</v>
      </c>
      <c r="Q3987" t="s">
        <v>40</v>
      </c>
      <c r="R3987" t="s">
        <v>63</v>
      </c>
      <c r="S3987" t="s">
        <v>42</v>
      </c>
      <c r="T3987">
        <v>4</v>
      </c>
    </row>
    <row r="3988" spans="1:20" x14ac:dyDescent="0.3">
      <c r="A3988">
        <v>1529</v>
      </c>
      <c r="B3988">
        <v>37</v>
      </c>
      <c r="C3988" t="s">
        <v>20</v>
      </c>
      <c r="D3988" t="s">
        <v>43</v>
      </c>
      <c r="E3988">
        <v>9020.6185380000006</v>
      </c>
      <c r="F3988" s="1">
        <v>44685</v>
      </c>
      <c r="G3988">
        <v>46033.4</v>
      </c>
      <c r="H3988">
        <v>60.761000000000003</v>
      </c>
      <c r="I3988" t="s">
        <v>22</v>
      </c>
      <c r="J3988" t="s">
        <v>52</v>
      </c>
      <c r="K3988" t="s">
        <v>65</v>
      </c>
      <c r="L3988" t="s">
        <v>54</v>
      </c>
      <c r="M3988" t="s">
        <v>68</v>
      </c>
      <c r="N3988" t="s">
        <v>25</v>
      </c>
      <c r="O3988" t="s">
        <v>27</v>
      </c>
      <c r="P3988" t="s">
        <v>58</v>
      </c>
      <c r="Q3988" t="s">
        <v>40</v>
      </c>
      <c r="R3988" t="s">
        <v>41</v>
      </c>
      <c r="S3988" t="s">
        <v>42</v>
      </c>
      <c r="T3988">
        <v>4</v>
      </c>
    </row>
    <row r="3989" spans="1:20" x14ac:dyDescent="0.3">
      <c r="A3989">
        <v>1545</v>
      </c>
      <c r="B3989">
        <v>32</v>
      </c>
      <c r="C3989" t="s">
        <v>30</v>
      </c>
      <c r="D3989" t="s">
        <v>50</v>
      </c>
      <c r="E3989">
        <v>9465.8959300000006</v>
      </c>
      <c r="F3989" s="1">
        <v>44792</v>
      </c>
      <c r="G3989">
        <v>19509.3</v>
      </c>
      <c r="H3989">
        <v>52.156999999999996</v>
      </c>
      <c r="I3989" t="s">
        <v>44</v>
      </c>
      <c r="J3989" t="s">
        <v>73</v>
      </c>
      <c r="K3989" t="s">
        <v>83</v>
      </c>
      <c r="L3989" t="s">
        <v>54</v>
      </c>
      <c r="M3989" t="s">
        <v>68</v>
      </c>
      <c r="N3989" t="s">
        <v>46</v>
      </c>
      <c r="O3989" t="s">
        <v>78</v>
      </c>
      <c r="P3989" t="s">
        <v>39</v>
      </c>
      <c r="Q3989" t="s">
        <v>48</v>
      </c>
      <c r="R3989" t="s">
        <v>59</v>
      </c>
      <c r="S3989" t="s">
        <v>72</v>
      </c>
      <c r="T3989">
        <v>4</v>
      </c>
    </row>
    <row r="3990" spans="1:20" x14ac:dyDescent="0.3">
      <c r="A3990">
        <v>1546</v>
      </c>
      <c r="B3990">
        <v>48</v>
      </c>
      <c r="C3990" t="s">
        <v>30</v>
      </c>
      <c r="D3990" t="s">
        <v>50</v>
      </c>
      <c r="E3990">
        <v>9981.2845070000003</v>
      </c>
      <c r="F3990" s="1">
        <v>44457</v>
      </c>
      <c r="G3990">
        <v>33888.9</v>
      </c>
      <c r="H3990">
        <v>93.635999999999996</v>
      </c>
      <c r="I3990" t="s">
        <v>22</v>
      </c>
      <c r="J3990" t="s">
        <v>88</v>
      </c>
      <c r="K3990" t="s">
        <v>74</v>
      </c>
      <c r="L3990" t="s">
        <v>37</v>
      </c>
      <c r="M3990" t="s">
        <v>62</v>
      </c>
      <c r="N3990" t="s">
        <v>35</v>
      </c>
      <c r="O3990" t="s">
        <v>38</v>
      </c>
      <c r="P3990" t="s">
        <v>39</v>
      </c>
      <c r="Q3990" t="s">
        <v>58</v>
      </c>
      <c r="R3990" t="s">
        <v>41</v>
      </c>
      <c r="S3990" t="s">
        <v>55</v>
      </c>
      <c r="T3990">
        <v>4</v>
      </c>
    </row>
    <row r="3991" spans="1:20" x14ac:dyDescent="0.3">
      <c r="A3991">
        <v>1547</v>
      </c>
      <c r="B3991">
        <v>49</v>
      </c>
      <c r="C3991" t="s">
        <v>30</v>
      </c>
      <c r="D3991" t="s">
        <v>21</v>
      </c>
      <c r="E3991">
        <v>7910.7918579999996</v>
      </c>
      <c r="F3991" s="1">
        <v>44160</v>
      </c>
      <c r="G3991">
        <v>37003.699999999997</v>
      </c>
      <c r="H3991">
        <v>132.452</v>
      </c>
      <c r="I3991" t="s">
        <v>44</v>
      </c>
      <c r="J3991" t="s">
        <v>97</v>
      </c>
      <c r="K3991" t="s">
        <v>74</v>
      </c>
      <c r="L3991" t="s">
        <v>54</v>
      </c>
      <c r="M3991" t="s">
        <v>62</v>
      </c>
      <c r="N3991" t="s">
        <v>35</v>
      </c>
      <c r="O3991" t="s">
        <v>47</v>
      </c>
      <c r="P3991" t="s">
        <v>58</v>
      </c>
      <c r="Q3991" t="s">
        <v>26</v>
      </c>
      <c r="R3991" t="s">
        <v>28</v>
      </c>
      <c r="S3991" t="s">
        <v>55</v>
      </c>
      <c r="T3991">
        <v>4</v>
      </c>
    </row>
    <row r="3992" spans="1:20" x14ac:dyDescent="0.3">
      <c r="A3992">
        <v>1553</v>
      </c>
      <c r="B3992">
        <v>26</v>
      </c>
      <c r="C3992" t="s">
        <v>30</v>
      </c>
      <c r="D3992" t="s">
        <v>21</v>
      </c>
      <c r="E3992">
        <v>10225.331270000001</v>
      </c>
      <c r="F3992" s="1">
        <v>44071</v>
      </c>
      <c r="G3992">
        <v>8438.1</v>
      </c>
      <c r="H3992">
        <v>33.066000000000003</v>
      </c>
      <c r="I3992" t="s">
        <v>51</v>
      </c>
      <c r="J3992" t="s">
        <v>85</v>
      </c>
      <c r="K3992" t="s">
        <v>65</v>
      </c>
      <c r="L3992" t="s">
        <v>37</v>
      </c>
      <c r="M3992" t="s">
        <v>58</v>
      </c>
      <c r="N3992" t="s">
        <v>35</v>
      </c>
      <c r="O3992" t="s">
        <v>38</v>
      </c>
      <c r="P3992" t="s">
        <v>48</v>
      </c>
      <c r="Q3992" t="s">
        <v>48</v>
      </c>
      <c r="R3992" t="s">
        <v>28</v>
      </c>
      <c r="S3992" t="s">
        <v>55</v>
      </c>
      <c r="T3992">
        <v>4</v>
      </c>
    </row>
    <row r="3993" spans="1:20" x14ac:dyDescent="0.3">
      <c r="A3993">
        <v>1554</v>
      </c>
      <c r="B3993">
        <v>34</v>
      </c>
      <c r="C3993" t="s">
        <v>20</v>
      </c>
      <c r="D3993" t="s">
        <v>43</v>
      </c>
      <c r="E3993">
        <v>6508.0988639999996</v>
      </c>
      <c r="F3993" s="1">
        <v>44835</v>
      </c>
      <c r="G3993">
        <v>48024.6</v>
      </c>
      <c r="H3993">
        <v>187.023</v>
      </c>
      <c r="I3993" t="s">
        <v>44</v>
      </c>
      <c r="J3993" t="s">
        <v>52</v>
      </c>
      <c r="K3993" t="s">
        <v>83</v>
      </c>
      <c r="L3993" t="s">
        <v>25</v>
      </c>
      <c r="M3993" t="s">
        <v>68</v>
      </c>
      <c r="N3993" t="s">
        <v>37</v>
      </c>
      <c r="O3993" t="s">
        <v>27</v>
      </c>
      <c r="P3993" t="s">
        <v>40</v>
      </c>
      <c r="Q3993" t="s">
        <v>48</v>
      </c>
      <c r="R3993" t="s">
        <v>63</v>
      </c>
      <c r="S3993" t="s">
        <v>29</v>
      </c>
      <c r="T3993">
        <v>4</v>
      </c>
    </row>
    <row r="3994" spans="1:20" x14ac:dyDescent="0.3">
      <c r="A3994">
        <v>1555</v>
      </c>
      <c r="B3994">
        <v>32</v>
      </c>
      <c r="C3994" t="s">
        <v>30</v>
      </c>
      <c r="D3994" t="s">
        <v>50</v>
      </c>
      <c r="E3994">
        <v>12859.424209999999</v>
      </c>
      <c r="F3994" s="1">
        <v>45204</v>
      </c>
      <c r="G3994">
        <v>32523.599999999999</v>
      </c>
      <c r="H3994">
        <v>65.283000000000001</v>
      </c>
      <c r="I3994" t="s">
        <v>75</v>
      </c>
      <c r="J3994" t="s">
        <v>87</v>
      </c>
      <c r="K3994" t="s">
        <v>83</v>
      </c>
      <c r="L3994" t="s">
        <v>46</v>
      </c>
      <c r="M3994" t="s">
        <v>36</v>
      </c>
      <c r="N3994" t="s">
        <v>54</v>
      </c>
      <c r="O3994" t="s">
        <v>78</v>
      </c>
      <c r="P3994" t="s">
        <v>26</v>
      </c>
      <c r="Q3994" t="s">
        <v>40</v>
      </c>
      <c r="R3994" t="s">
        <v>28</v>
      </c>
      <c r="S3994" t="s">
        <v>29</v>
      </c>
      <c r="T3994">
        <v>4</v>
      </c>
    </row>
    <row r="3995" spans="1:20" x14ac:dyDescent="0.3">
      <c r="A3995">
        <v>1557</v>
      </c>
      <c r="B3995">
        <v>47</v>
      </c>
      <c r="C3995" t="s">
        <v>30</v>
      </c>
      <c r="D3995" t="s">
        <v>50</v>
      </c>
      <c r="E3995">
        <v>10809.021430000001</v>
      </c>
      <c r="F3995" s="1">
        <v>44974</v>
      </c>
      <c r="G3995">
        <v>18522.2</v>
      </c>
      <c r="H3995">
        <v>85.739000000000004</v>
      </c>
      <c r="I3995" t="s">
        <v>75</v>
      </c>
      <c r="J3995" t="s">
        <v>96</v>
      </c>
      <c r="K3995" t="s">
        <v>65</v>
      </c>
      <c r="L3995" t="s">
        <v>54</v>
      </c>
      <c r="M3995" t="s">
        <v>58</v>
      </c>
      <c r="N3995" t="s">
        <v>46</v>
      </c>
      <c r="O3995" t="s">
        <v>38</v>
      </c>
      <c r="P3995" t="s">
        <v>26</v>
      </c>
      <c r="Q3995" t="s">
        <v>58</v>
      </c>
      <c r="R3995" t="s">
        <v>59</v>
      </c>
      <c r="S3995" t="s">
        <v>29</v>
      </c>
      <c r="T3995">
        <v>4</v>
      </c>
    </row>
    <row r="3996" spans="1:20" x14ac:dyDescent="0.3">
      <c r="A3996">
        <v>1562</v>
      </c>
      <c r="B3996">
        <v>46</v>
      </c>
      <c r="C3996" t="s">
        <v>20</v>
      </c>
      <c r="D3996" t="s">
        <v>31</v>
      </c>
      <c r="E3996">
        <v>10550.23674</v>
      </c>
      <c r="F3996" s="1">
        <v>44814</v>
      </c>
      <c r="G3996">
        <v>17814</v>
      </c>
      <c r="H3996">
        <v>85.549000000000007</v>
      </c>
      <c r="I3996" t="s">
        <v>75</v>
      </c>
      <c r="J3996" t="s">
        <v>92</v>
      </c>
      <c r="K3996" t="s">
        <v>83</v>
      </c>
      <c r="L3996" t="s">
        <v>46</v>
      </c>
      <c r="M3996" t="s">
        <v>62</v>
      </c>
      <c r="N3996" t="s">
        <v>35</v>
      </c>
      <c r="O3996" t="s">
        <v>47</v>
      </c>
      <c r="P3996" t="s">
        <v>48</v>
      </c>
      <c r="Q3996" t="s">
        <v>39</v>
      </c>
      <c r="R3996" t="s">
        <v>49</v>
      </c>
      <c r="S3996" t="s">
        <v>29</v>
      </c>
      <c r="T3996">
        <v>4</v>
      </c>
    </row>
    <row r="3997" spans="1:20" x14ac:dyDescent="0.3">
      <c r="A3997">
        <v>1563</v>
      </c>
      <c r="B3997">
        <v>40</v>
      </c>
      <c r="C3997" t="s">
        <v>20</v>
      </c>
      <c r="D3997" t="s">
        <v>43</v>
      </c>
      <c r="E3997">
        <v>6802.4498659999999</v>
      </c>
      <c r="F3997" s="1">
        <v>44996</v>
      </c>
      <c r="G3997">
        <v>39824.9</v>
      </c>
      <c r="H3997">
        <v>150.77799999999999</v>
      </c>
      <c r="I3997" t="s">
        <v>22</v>
      </c>
      <c r="J3997" t="s">
        <v>101</v>
      </c>
      <c r="K3997" t="s">
        <v>74</v>
      </c>
      <c r="L3997" t="s">
        <v>54</v>
      </c>
      <c r="M3997" t="s">
        <v>62</v>
      </c>
      <c r="N3997" t="s">
        <v>35</v>
      </c>
      <c r="O3997" t="s">
        <v>78</v>
      </c>
      <c r="P3997" t="s">
        <v>58</v>
      </c>
      <c r="Q3997" t="s">
        <v>39</v>
      </c>
      <c r="R3997" t="s">
        <v>28</v>
      </c>
      <c r="S3997" t="s">
        <v>42</v>
      </c>
      <c r="T3997">
        <v>4</v>
      </c>
    </row>
    <row r="3998" spans="1:20" x14ac:dyDescent="0.3">
      <c r="A3998">
        <v>1567</v>
      </c>
      <c r="B3998">
        <v>27</v>
      </c>
      <c r="C3998" t="s">
        <v>20</v>
      </c>
      <c r="D3998" t="s">
        <v>43</v>
      </c>
      <c r="E3998">
        <v>7124.053989</v>
      </c>
      <c r="F3998" s="1">
        <v>44318</v>
      </c>
      <c r="G3998">
        <v>40069.699999999997</v>
      </c>
      <c r="H3998">
        <v>102.343</v>
      </c>
      <c r="I3998" t="s">
        <v>75</v>
      </c>
      <c r="J3998" t="s">
        <v>91</v>
      </c>
      <c r="K3998" t="s">
        <v>57</v>
      </c>
      <c r="L3998" t="s">
        <v>37</v>
      </c>
      <c r="M3998" t="s">
        <v>58</v>
      </c>
      <c r="N3998" t="s">
        <v>37</v>
      </c>
      <c r="O3998" t="s">
        <v>38</v>
      </c>
      <c r="P3998" t="s">
        <v>48</v>
      </c>
      <c r="Q3998" t="s">
        <v>26</v>
      </c>
      <c r="R3998" t="s">
        <v>63</v>
      </c>
      <c r="S3998" t="s">
        <v>42</v>
      </c>
      <c r="T3998">
        <v>4</v>
      </c>
    </row>
    <row r="3999" spans="1:20" x14ac:dyDescent="0.3">
      <c r="A3999">
        <v>1568</v>
      </c>
      <c r="B3999">
        <v>26</v>
      </c>
      <c r="C3999" t="s">
        <v>30</v>
      </c>
      <c r="D3999" t="s">
        <v>21</v>
      </c>
      <c r="E3999">
        <v>8370.867338</v>
      </c>
      <c r="F3999" s="1">
        <v>45158</v>
      </c>
      <c r="G3999">
        <v>25219.9</v>
      </c>
      <c r="H3999">
        <v>35.695</v>
      </c>
      <c r="I3999" t="s">
        <v>22</v>
      </c>
      <c r="J3999" t="s">
        <v>23</v>
      </c>
      <c r="K3999" t="s">
        <v>66</v>
      </c>
      <c r="L3999" t="s">
        <v>25</v>
      </c>
      <c r="M3999" t="s">
        <v>62</v>
      </c>
      <c r="N3999" t="s">
        <v>35</v>
      </c>
      <c r="O3999" t="s">
        <v>38</v>
      </c>
      <c r="P3999" t="s">
        <v>26</v>
      </c>
      <c r="Q3999" t="s">
        <v>39</v>
      </c>
      <c r="R3999" t="s">
        <v>63</v>
      </c>
      <c r="S3999" t="s">
        <v>29</v>
      </c>
      <c r="T3999">
        <v>4</v>
      </c>
    </row>
    <row r="4000" spans="1:20" x14ac:dyDescent="0.3">
      <c r="A4000">
        <v>1570</v>
      </c>
      <c r="B4000">
        <v>50</v>
      </c>
      <c r="C4000" t="s">
        <v>20</v>
      </c>
      <c r="D4000" t="s">
        <v>43</v>
      </c>
      <c r="E4000">
        <v>8226.6487199999992</v>
      </c>
      <c r="F4000" s="1">
        <v>45040</v>
      </c>
      <c r="G4000">
        <v>26611</v>
      </c>
      <c r="H4000">
        <v>94.531999999999996</v>
      </c>
      <c r="I4000" t="s">
        <v>22</v>
      </c>
      <c r="J4000" t="s">
        <v>96</v>
      </c>
      <c r="K4000" t="s">
        <v>57</v>
      </c>
      <c r="L4000" t="s">
        <v>46</v>
      </c>
      <c r="M4000" t="s">
        <v>68</v>
      </c>
      <c r="N4000" t="s">
        <v>54</v>
      </c>
      <c r="O4000" t="s">
        <v>38</v>
      </c>
      <c r="P4000" t="s">
        <v>26</v>
      </c>
      <c r="Q4000" t="s">
        <v>40</v>
      </c>
      <c r="R4000" t="s">
        <v>28</v>
      </c>
      <c r="S4000" t="s">
        <v>72</v>
      </c>
      <c r="T4000">
        <v>4</v>
      </c>
    </row>
    <row r="4001" spans="1:20" x14ac:dyDescent="0.3">
      <c r="A4001">
        <v>1580</v>
      </c>
      <c r="B4001">
        <v>42</v>
      </c>
      <c r="C4001" t="s">
        <v>20</v>
      </c>
      <c r="D4001" t="s">
        <v>50</v>
      </c>
      <c r="E4001">
        <v>12001.921179999999</v>
      </c>
      <c r="F4001" s="1">
        <v>44762</v>
      </c>
      <c r="G4001">
        <v>28391.3</v>
      </c>
      <c r="H4001">
        <v>29.975000000000001</v>
      </c>
      <c r="I4001" t="s">
        <v>51</v>
      </c>
      <c r="J4001" t="s">
        <v>67</v>
      </c>
      <c r="K4001" t="s">
        <v>66</v>
      </c>
      <c r="L4001" t="s">
        <v>37</v>
      </c>
      <c r="M4001" t="s">
        <v>68</v>
      </c>
      <c r="N4001" t="s">
        <v>54</v>
      </c>
      <c r="O4001" t="s">
        <v>78</v>
      </c>
      <c r="P4001" t="s">
        <v>40</v>
      </c>
      <c r="Q4001" t="s">
        <v>58</v>
      </c>
      <c r="R4001" t="s">
        <v>28</v>
      </c>
      <c r="S4001" t="s">
        <v>69</v>
      </c>
      <c r="T4001">
        <v>4</v>
      </c>
    </row>
    <row r="4002" spans="1:20" x14ac:dyDescent="0.3">
      <c r="A4002">
        <v>1581</v>
      </c>
      <c r="B4002">
        <v>45</v>
      </c>
      <c r="C4002" t="s">
        <v>20</v>
      </c>
      <c r="D4002" t="s">
        <v>43</v>
      </c>
      <c r="E4002">
        <v>9621.2312230000007</v>
      </c>
      <c r="F4002" s="1">
        <v>44537</v>
      </c>
      <c r="G4002">
        <v>30523.3</v>
      </c>
      <c r="H4002">
        <v>138.374</v>
      </c>
      <c r="I4002" t="s">
        <v>22</v>
      </c>
      <c r="J4002" t="s">
        <v>96</v>
      </c>
      <c r="K4002" t="s">
        <v>65</v>
      </c>
      <c r="L4002" t="s">
        <v>54</v>
      </c>
      <c r="M4002" t="s">
        <v>36</v>
      </c>
      <c r="N4002" t="s">
        <v>25</v>
      </c>
      <c r="O4002" t="s">
        <v>47</v>
      </c>
      <c r="P4002" t="s">
        <v>40</v>
      </c>
      <c r="Q4002" t="s">
        <v>40</v>
      </c>
      <c r="R4002" t="s">
        <v>63</v>
      </c>
      <c r="S4002" t="s">
        <v>42</v>
      </c>
      <c r="T4002">
        <v>4</v>
      </c>
    </row>
    <row r="4003" spans="1:20" x14ac:dyDescent="0.3">
      <c r="A4003">
        <v>1583</v>
      </c>
      <c r="B4003">
        <v>38</v>
      </c>
      <c r="C4003" t="s">
        <v>30</v>
      </c>
      <c r="D4003" t="s">
        <v>50</v>
      </c>
      <c r="E4003">
        <v>6064.5716199999997</v>
      </c>
      <c r="F4003" s="1">
        <v>45106</v>
      </c>
      <c r="G4003">
        <v>11130.5</v>
      </c>
      <c r="H4003">
        <v>12.109</v>
      </c>
      <c r="I4003" t="s">
        <v>75</v>
      </c>
      <c r="J4003" t="s">
        <v>64</v>
      </c>
      <c r="K4003" t="s">
        <v>66</v>
      </c>
      <c r="L4003" t="s">
        <v>37</v>
      </c>
      <c r="M4003" t="s">
        <v>68</v>
      </c>
      <c r="N4003" t="s">
        <v>35</v>
      </c>
      <c r="O4003" t="s">
        <v>27</v>
      </c>
      <c r="P4003" t="s">
        <v>58</v>
      </c>
      <c r="Q4003" t="s">
        <v>26</v>
      </c>
      <c r="R4003" t="s">
        <v>63</v>
      </c>
      <c r="S4003" t="s">
        <v>42</v>
      </c>
      <c r="T4003">
        <v>4</v>
      </c>
    </row>
    <row r="4004" spans="1:20" x14ac:dyDescent="0.3">
      <c r="A4004">
        <v>1584</v>
      </c>
      <c r="B4004">
        <v>44</v>
      </c>
      <c r="C4004" t="s">
        <v>20</v>
      </c>
      <c r="D4004" t="s">
        <v>43</v>
      </c>
      <c r="E4004">
        <v>8014.0759239999998</v>
      </c>
      <c r="F4004" s="1">
        <v>45137</v>
      </c>
      <c r="G4004">
        <v>43528.9</v>
      </c>
      <c r="H4004">
        <v>155.58099999999999</v>
      </c>
      <c r="I4004" t="s">
        <v>32</v>
      </c>
      <c r="J4004" t="s">
        <v>84</v>
      </c>
      <c r="K4004" t="s">
        <v>83</v>
      </c>
      <c r="L4004" t="s">
        <v>46</v>
      </c>
      <c r="M4004" t="s">
        <v>36</v>
      </c>
      <c r="N4004" t="s">
        <v>46</v>
      </c>
      <c r="O4004" t="s">
        <v>38</v>
      </c>
      <c r="P4004" t="s">
        <v>39</v>
      </c>
      <c r="Q4004" t="s">
        <v>58</v>
      </c>
      <c r="R4004" t="s">
        <v>59</v>
      </c>
      <c r="S4004" t="s">
        <v>72</v>
      </c>
      <c r="T4004">
        <v>4</v>
      </c>
    </row>
    <row r="4005" spans="1:20" x14ac:dyDescent="0.3">
      <c r="A4005">
        <v>1591</v>
      </c>
      <c r="B4005">
        <v>39</v>
      </c>
      <c r="C4005" t="s">
        <v>20</v>
      </c>
      <c r="D4005" t="s">
        <v>21</v>
      </c>
      <c r="E4005">
        <v>11662.938410000001</v>
      </c>
      <c r="F4005" s="1">
        <v>45351</v>
      </c>
      <c r="G4005">
        <v>47091.9</v>
      </c>
      <c r="H4005">
        <v>173.583</v>
      </c>
      <c r="I4005" t="s">
        <v>44</v>
      </c>
      <c r="J4005" t="s">
        <v>100</v>
      </c>
      <c r="K4005" t="s">
        <v>65</v>
      </c>
      <c r="L4005" t="s">
        <v>46</v>
      </c>
      <c r="M4005" t="s">
        <v>58</v>
      </c>
      <c r="N4005" t="s">
        <v>46</v>
      </c>
      <c r="O4005" t="s">
        <v>47</v>
      </c>
      <c r="P4005" t="s">
        <v>48</v>
      </c>
      <c r="Q4005" t="s">
        <v>48</v>
      </c>
      <c r="R4005" t="s">
        <v>28</v>
      </c>
      <c r="S4005" t="s">
        <v>42</v>
      </c>
      <c r="T4005">
        <v>4</v>
      </c>
    </row>
    <row r="4006" spans="1:20" x14ac:dyDescent="0.3">
      <c r="A4006">
        <v>1592</v>
      </c>
      <c r="B4006">
        <v>35</v>
      </c>
      <c r="C4006" t="s">
        <v>30</v>
      </c>
      <c r="D4006" t="s">
        <v>43</v>
      </c>
      <c r="E4006">
        <v>10881.374110000001</v>
      </c>
      <c r="F4006" s="1">
        <v>44811</v>
      </c>
      <c r="G4006">
        <v>43610.6</v>
      </c>
      <c r="H4006">
        <v>171.35300000000001</v>
      </c>
      <c r="I4006" t="s">
        <v>22</v>
      </c>
      <c r="J4006" t="s">
        <v>92</v>
      </c>
      <c r="K4006" t="s">
        <v>66</v>
      </c>
      <c r="L4006" t="s">
        <v>25</v>
      </c>
      <c r="M4006" t="s">
        <v>62</v>
      </c>
      <c r="N4006" t="s">
        <v>37</v>
      </c>
      <c r="O4006" t="s">
        <v>27</v>
      </c>
      <c r="P4006" t="s">
        <v>39</v>
      </c>
      <c r="Q4006" t="s">
        <v>26</v>
      </c>
      <c r="R4006" t="s">
        <v>59</v>
      </c>
      <c r="S4006" t="s">
        <v>69</v>
      </c>
      <c r="T4006">
        <v>4</v>
      </c>
    </row>
    <row r="4007" spans="1:20" x14ac:dyDescent="0.3">
      <c r="A4007">
        <v>1597</v>
      </c>
      <c r="B4007">
        <v>50</v>
      </c>
      <c r="C4007" t="s">
        <v>20</v>
      </c>
      <c r="D4007" t="s">
        <v>21</v>
      </c>
      <c r="E4007">
        <v>7815.4110099999998</v>
      </c>
      <c r="F4007" s="1">
        <v>45155</v>
      </c>
      <c r="G4007">
        <v>28170.400000000001</v>
      </c>
      <c r="H4007">
        <v>90.396000000000001</v>
      </c>
      <c r="I4007" t="s">
        <v>32</v>
      </c>
      <c r="J4007" t="s">
        <v>56</v>
      </c>
      <c r="K4007" t="s">
        <v>34</v>
      </c>
      <c r="L4007" t="s">
        <v>35</v>
      </c>
      <c r="M4007" t="s">
        <v>58</v>
      </c>
      <c r="N4007" t="s">
        <v>35</v>
      </c>
      <c r="O4007" t="s">
        <v>47</v>
      </c>
      <c r="P4007" t="s">
        <v>40</v>
      </c>
      <c r="Q4007" t="s">
        <v>26</v>
      </c>
      <c r="R4007" t="s">
        <v>41</v>
      </c>
      <c r="S4007" t="s">
        <v>42</v>
      </c>
      <c r="T4007">
        <v>4</v>
      </c>
    </row>
    <row r="4008" spans="1:20" x14ac:dyDescent="0.3">
      <c r="A4008">
        <v>1599</v>
      </c>
      <c r="B4008">
        <v>34</v>
      </c>
      <c r="C4008" t="s">
        <v>30</v>
      </c>
      <c r="D4008" t="s">
        <v>43</v>
      </c>
      <c r="E4008">
        <v>11462.50821</v>
      </c>
      <c r="F4008" s="1">
        <v>44578</v>
      </c>
      <c r="G4008">
        <v>43600.6</v>
      </c>
      <c r="H4008">
        <v>142.10599999999999</v>
      </c>
      <c r="I4008" t="s">
        <v>22</v>
      </c>
      <c r="J4008" t="s">
        <v>89</v>
      </c>
      <c r="K4008" t="s">
        <v>66</v>
      </c>
      <c r="L4008" t="s">
        <v>25</v>
      </c>
      <c r="M4008" t="s">
        <v>36</v>
      </c>
      <c r="N4008" t="s">
        <v>46</v>
      </c>
      <c r="O4008" t="s">
        <v>27</v>
      </c>
      <c r="P4008" t="s">
        <v>39</v>
      </c>
      <c r="Q4008" t="s">
        <v>26</v>
      </c>
      <c r="R4008" t="s">
        <v>28</v>
      </c>
      <c r="S4008" t="s">
        <v>69</v>
      </c>
      <c r="T4008">
        <v>4</v>
      </c>
    </row>
    <row r="4009" spans="1:20" x14ac:dyDescent="0.3">
      <c r="A4009">
        <v>1603</v>
      </c>
      <c r="B4009">
        <v>43</v>
      </c>
      <c r="C4009" t="s">
        <v>30</v>
      </c>
      <c r="D4009" t="s">
        <v>21</v>
      </c>
      <c r="E4009">
        <v>9200.4704939999992</v>
      </c>
      <c r="F4009" s="1">
        <v>44674</v>
      </c>
      <c r="G4009">
        <v>25599.3</v>
      </c>
      <c r="H4009">
        <v>45.984999999999999</v>
      </c>
      <c r="I4009" t="s">
        <v>44</v>
      </c>
      <c r="J4009" t="s">
        <v>90</v>
      </c>
      <c r="K4009" t="s">
        <v>24</v>
      </c>
      <c r="L4009" t="s">
        <v>25</v>
      </c>
      <c r="M4009" t="s">
        <v>62</v>
      </c>
      <c r="N4009" t="s">
        <v>25</v>
      </c>
      <c r="O4009" t="s">
        <v>38</v>
      </c>
      <c r="P4009" t="s">
        <v>58</v>
      </c>
      <c r="Q4009" t="s">
        <v>58</v>
      </c>
      <c r="R4009" t="s">
        <v>41</v>
      </c>
      <c r="S4009" t="s">
        <v>69</v>
      </c>
      <c r="T4009">
        <v>4</v>
      </c>
    </row>
    <row r="4010" spans="1:20" x14ac:dyDescent="0.3">
      <c r="A4010">
        <v>1612</v>
      </c>
      <c r="B4010">
        <v>31</v>
      </c>
      <c r="C4010" t="s">
        <v>20</v>
      </c>
      <c r="D4010" t="s">
        <v>50</v>
      </c>
      <c r="E4010">
        <v>7179.5453820000002</v>
      </c>
      <c r="F4010" s="1">
        <v>45096</v>
      </c>
      <c r="G4010">
        <v>5469.5</v>
      </c>
      <c r="H4010">
        <v>13.952999999999999</v>
      </c>
      <c r="I4010" t="s">
        <v>32</v>
      </c>
      <c r="J4010" t="s">
        <v>86</v>
      </c>
      <c r="K4010" t="s">
        <v>57</v>
      </c>
      <c r="L4010" t="s">
        <v>46</v>
      </c>
      <c r="M4010" t="s">
        <v>58</v>
      </c>
      <c r="N4010" t="s">
        <v>35</v>
      </c>
      <c r="O4010" t="s">
        <v>38</v>
      </c>
      <c r="P4010" t="s">
        <v>40</v>
      </c>
      <c r="Q4010" t="s">
        <v>40</v>
      </c>
      <c r="R4010" t="s">
        <v>49</v>
      </c>
      <c r="S4010" t="s">
        <v>42</v>
      </c>
      <c r="T4010">
        <v>4</v>
      </c>
    </row>
    <row r="4011" spans="1:20" x14ac:dyDescent="0.3">
      <c r="A4011">
        <v>1615</v>
      </c>
      <c r="B4011">
        <v>39</v>
      </c>
      <c r="C4011" t="s">
        <v>20</v>
      </c>
      <c r="D4011" t="s">
        <v>43</v>
      </c>
      <c r="E4011">
        <v>7603.9932840000001</v>
      </c>
      <c r="F4011" s="1">
        <v>45197</v>
      </c>
      <c r="G4011">
        <v>29150.400000000001</v>
      </c>
      <c r="H4011">
        <v>107.361</v>
      </c>
      <c r="I4011" t="s">
        <v>32</v>
      </c>
      <c r="J4011" t="s">
        <v>98</v>
      </c>
      <c r="K4011" t="s">
        <v>24</v>
      </c>
      <c r="L4011" t="s">
        <v>35</v>
      </c>
      <c r="M4011" t="s">
        <v>62</v>
      </c>
      <c r="N4011" t="s">
        <v>46</v>
      </c>
      <c r="O4011" t="s">
        <v>78</v>
      </c>
      <c r="P4011" t="s">
        <v>48</v>
      </c>
      <c r="Q4011" t="s">
        <v>39</v>
      </c>
      <c r="R4011" t="s">
        <v>28</v>
      </c>
      <c r="S4011" t="s">
        <v>42</v>
      </c>
      <c r="T4011">
        <v>4</v>
      </c>
    </row>
    <row r="4012" spans="1:20" x14ac:dyDescent="0.3">
      <c r="A4012">
        <v>1617</v>
      </c>
      <c r="B4012">
        <v>33</v>
      </c>
      <c r="C4012" t="s">
        <v>20</v>
      </c>
      <c r="D4012" t="s">
        <v>43</v>
      </c>
      <c r="E4012">
        <v>4741.4832139999999</v>
      </c>
      <c r="F4012" s="1">
        <v>44547</v>
      </c>
      <c r="G4012">
        <v>29295.5</v>
      </c>
      <c r="H4012">
        <v>129.441</v>
      </c>
      <c r="I4012" t="s">
        <v>32</v>
      </c>
      <c r="J4012" t="s">
        <v>101</v>
      </c>
      <c r="K4012" t="s">
        <v>66</v>
      </c>
      <c r="L4012" t="s">
        <v>35</v>
      </c>
      <c r="M4012" t="s">
        <v>62</v>
      </c>
      <c r="N4012" t="s">
        <v>37</v>
      </c>
      <c r="O4012" t="s">
        <v>27</v>
      </c>
      <c r="P4012" t="s">
        <v>40</v>
      </c>
      <c r="Q4012" t="s">
        <v>39</v>
      </c>
      <c r="R4012" t="s">
        <v>28</v>
      </c>
      <c r="S4012" t="s">
        <v>29</v>
      </c>
      <c r="T4012">
        <v>4</v>
      </c>
    </row>
    <row r="4013" spans="1:20" x14ac:dyDescent="0.3">
      <c r="A4013">
        <v>1618</v>
      </c>
      <c r="B4013">
        <v>29</v>
      </c>
      <c r="C4013" t="s">
        <v>20</v>
      </c>
      <c r="D4013" t="s">
        <v>21</v>
      </c>
      <c r="E4013">
        <v>8479.431885</v>
      </c>
      <c r="F4013" s="1">
        <v>44689</v>
      </c>
      <c r="G4013">
        <v>20588.7</v>
      </c>
      <c r="H4013">
        <v>38.389000000000003</v>
      </c>
      <c r="I4013" t="s">
        <v>22</v>
      </c>
      <c r="J4013" t="s">
        <v>96</v>
      </c>
      <c r="K4013" t="s">
        <v>83</v>
      </c>
      <c r="L4013" t="s">
        <v>35</v>
      </c>
      <c r="M4013" t="s">
        <v>58</v>
      </c>
      <c r="N4013" t="s">
        <v>37</v>
      </c>
      <c r="O4013" t="s">
        <v>78</v>
      </c>
      <c r="P4013" t="s">
        <v>58</v>
      </c>
      <c r="Q4013" t="s">
        <v>58</v>
      </c>
      <c r="R4013" t="s">
        <v>59</v>
      </c>
      <c r="S4013" t="s">
        <v>42</v>
      </c>
      <c r="T4013">
        <v>4</v>
      </c>
    </row>
    <row r="4014" spans="1:20" x14ac:dyDescent="0.3">
      <c r="A4014">
        <v>1620</v>
      </c>
      <c r="B4014">
        <v>48</v>
      </c>
      <c r="C4014" t="s">
        <v>30</v>
      </c>
      <c r="D4014" t="s">
        <v>50</v>
      </c>
      <c r="E4014">
        <v>6588.5182359999999</v>
      </c>
      <c r="F4014" s="1">
        <v>44207</v>
      </c>
      <c r="G4014">
        <v>25072.2</v>
      </c>
      <c r="H4014">
        <v>36.558999999999997</v>
      </c>
      <c r="I4014" t="s">
        <v>75</v>
      </c>
      <c r="J4014" t="s">
        <v>82</v>
      </c>
      <c r="K4014" t="s">
        <v>65</v>
      </c>
      <c r="L4014" t="s">
        <v>54</v>
      </c>
      <c r="M4014" t="s">
        <v>58</v>
      </c>
      <c r="N4014" t="s">
        <v>25</v>
      </c>
      <c r="O4014" t="s">
        <v>38</v>
      </c>
      <c r="P4014" t="s">
        <v>40</v>
      </c>
      <c r="Q4014" t="s">
        <v>39</v>
      </c>
      <c r="R4014" t="s">
        <v>28</v>
      </c>
      <c r="S4014" t="s">
        <v>69</v>
      </c>
      <c r="T4014">
        <v>4</v>
      </c>
    </row>
    <row r="4015" spans="1:20" x14ac:dyDescent="0.3">
      <c r="A4015">
        <v>1621</v>
      </c>
      <c r="B4015">
        <v>42</v>
      </c>
      <c r="C4015" t="s">
        <v>20</v>
      </c>
      <c r="D4015" t="s">
        <v>43</v>
      </c>
      <c r="E4015">
        <v>8236.1352470000002</v>
      </c>
      <c r="F4015" s="1">
        <v>44194</v>
      </c>
      <c r="G4015">
        <v>47837.3</v>
      </c>
      <c r="H4015">
        <v>147.94300000000001</v>
      </c>
      <c r="I4015" t="s">
        <v>44</v>
      </c>
      <c r="J4015" t="s">
        <v>92</v>
      </c>
      <c r="K4015" t="s">
        <v>66</v>
      </c>
      <c r="L4015" t="s">
        <v>37</v>
      </c>
      <c r="M4015" t="s">
        <v>62</v>
      </c>
      <c r="N4015" t="s">
        <v>25</v>
      </c>
      <c r="O4015" t="s">
        <v>38</v>
      </c>
      <c r="P4015" t="s">
        <v>40</v>
      </c>
      <c r="Q4015" t="s">
        <v>39</v>
      </c>
      <c r="R4015" t="s">
        <v>41</v>
      </c>
      <c r="S4015" t="s">
        <v>42</v>
      </c>
      <c r="T4015">
        <v>4</v>
      </c>
    </row>
    <row r="4016" spans="1:20" x14ac:dyDescent="0.3">
      <c r="A4016">
        <v>1622</v>
      </c>
      <c r="B4016">
        <v>52</v>
      </c>
      <c r="C4016" t="s">
        <v>20</v>
      </c>
      <c r="D4016" t="s">
        <v>31</v>
      </c>
      <c r="E4016">
        <v>6851.3159230000001</v>
      </c>
      <c r="F4016" s="1">
        <v>45008</v>
      </c>
      <c r="G4016">
        <v>21980.799999999999</v>
      </c>
      <c r="H4016">
        <v>41.335000000000001</v>
      </c>
      <c r="I4016" t="s">
        <v>51</v>
      </c>
      <c r="J4016" t="s">
        <v>23</v>
      </c>
      <c r="K4016" t="s">
        <v>61</v>
      </c>
      <c r="L4016" t="s">
        <v>25</v>
      </c>
      <c r="M4016" t="s">
        <v>58</v>
      </c>
      <c r="N4016" t="s">
        <v>46</v>
      </c>
      <c r="O4016" t="s">
        <v>38</v>
      </c>
      <c r="P4016" t="s">
        <v>26</v>
      </c>
      <c r="Q4016" t="s">
        <v>26</v>
      </c>
      <c r="R4016" t="s">
        <v>28</v>
      </c>
      <c r="S4016" t="s">
        <v>42</v>
      </c>
      <c r="T4016">
        <v>4</v>
      </c>
    </row>
    <row r="4017" spans="1:20" x14ac:dyDescent="0.3">
      <c r="A4017">
        <v>1628</v>
      </c>
      <c r="B4017">
        <v>41</v>
      </c>
      <c r="C4017" t="s">
        <v>30</v>
      </c>
      <c r="D4017" t="s">
        <v>50</v>
      </c>
      <c r="E4017">
        <v>6443.00299</v>
      </c>
      <c r="F4017" s="1">
        <v>44617</v>
      </c>
      <c r="G4017">
        <v>21350.2</v>
      </c>
      <c r="H4017">
        <v>59.277999999999999</v>
      </c>
      <c r="I4017" t="s">
        <v>75</v>
      </c>
      <c r="J4017" t="s">
        <v>91</v>
      </c>
      <c r="K4017" t="s">
        <v>61</v>
      </c>
      <c r="L4017" t="s">
        <v>25</v>
      </c>
      <c r="M4017" t="s">
        <v>58</v>
      </c>
      <c r="N4017" t="s">
        <v>37</v>
      </c>
      <c r="O4017" t="s">
        <v>27</v>
      </c>
      <c r="P4017" t="s">
        <v>48</v>
      </c>
      <c r="Q4017" t="s">
        <v>39</v>
      </c>
      <c r="R4017" t="s">
        <v>28</v>
      </c>
      <c r="S4017" t="s">
        <v>55</v>
      </c>
      <c r="T4017">
        <v>4</v>
      </c>
    </row>
    <row r="4018" spans="1:20" x14ac:dyDescent="0.3">
      <c r="A4018">
        <v>1632</v>
      </c>
      <c r="B4018">
        <v>39</v>
      </c>
      <c r="C4018" t="s">
        <v>20</v>
      </c>
      <c r="D4018" t="s">
        <v>43</v>
      </c>
      <c r="E4018">
        <v>9121.6849839999995</v>
      </c>
      <c r="F4018" s="1">
        <v>44354</v>
      </c>
      <c r="G4018">
        <v>31335.599999999999</v>
      </c>
      <c r="H4018">
        <v>84.338999999999999</v>
      </c>
      <c r="I4018" t="s">
        <v>51</v>
      </c>
      <c r="J4018" t="s">
        <v>56</v>
      </c>
      <c r="K4018" t="s">
        <v>24</v>
      </c>
      <c r="L4018" t="s">
        <v>35</v>
      </c>
      <c r="M4018" t="s">
        <v>58</v>
      </c>
      <c r="N4018" t="s">
        <v>35</v>
      </c>
      <c r="O4018" t="s">
        <v>78</v>
      </c>
      <c r="P4018" t="s">
        <v>58</v>
      </c>
      <c r="Q4018" t="s">
        <v>26</v>
      </c>
      <c r="R4018" t="s">
        <v>41</v>
      </c>
      <c r="S4018" t="s">
        <v>55</v>
      </c>
      <c r="T4018">
        <v>4</v>
      </c>
    </row>
    <row r="4019" spans="1:20" x14ac:dyDescent="0.3">
      <c r="A4019">
        <v>1641</v>
      </c>
      <c r="B4019">
        <v>29</v>
      </c>
      <c r="C4019" t="s">
        <v>30</v>
      </c>
      <c r="D4019" t="s">
        <v>43</v>
      </c>
      <c r="E4019">
        <v>4187.27405</v>
      </c>
      <c r="F4019" s="1">
        <v>44962</v>
      </c>
      <c r="G4019">
        <v>36428.1</v>
      </c>
      <c r="H4019">
        <v>125.53</v>
      </c>
      <c r="I4019" t="s">
        <v>22</v>
      </c>
      <c r="J4019" t="s">
        <v>98</v>
      </c>
      <c r="K4019" t="s">
        <v>53</v>
      </c>
      <c r="L4019" t="s">
        <v>54</v>
      </c>
      <c r="M4019" t="s">
        <v>26</v>
      </c>
      <c r="N4019" t="s">
        <v>54</v>
      </c>
      <c r="O4019" t="s">
        <v>78</v>
      </c>
      <c r="P4019" t="s">
        <v>26</v>
      </c>
      <c r="Q4019" t="s">
        <v>58</v>
      </c>
      <c r="R4019" t="s">
        <v>59</v>
      </c>
      <c r="S4019" t="s">
        <v>29</v>
      </c>
      <c r="T4019">
        <v>4</v>
      </c>
    </row>
    <row r="4020" spans="1:20" x14ac:dyDescent="0.3">
      <c r="A4020">
        <v>1646</v>
      </c>
      <c r="B4020">
        <v>40</v>
      </c>
      <c r="C4020" t="s">
        <v>20</v>
      </c>
      <c r="D4020" t="s">
        <v>50</v>
      </c>
      <c r="E4020">
        <v>7938.1916719999999</v>
      </c>
      <c r="F4020" s="1">
        <v>45006</v>
      </c>
      <c r="G4020">
        <v>39001.4</v>
      </c>
      <c r="H4020">
        <v>194.321</v>
      </c>
      <c r="I4020" t="s">
        <v>44</v>
      </c>
      <c r="J4020" t="s">
        <v>93</v>
      </c>
      <c r="K4020" t="s">
        <v>83</v>
      </c>
      <c r="L4020" t="s">
        <v>37</v>
      </c>
      <c r="M4020" t="s">
        <v>26</v>
      </c>
      <c r="N4020" t="s">
        <v>54</v>
      </c>
      <c r="O4020" t="s">
        <v>47</v>
      </c>
      <c r="P4020" t="s">
        <v>48</v>
      </c>
      <c r="Q4020" t="s">
        <v>48</v>
      </c>
      <c r="R4020" t="s">
        <v>28</v>
      </c>
      <c r="S4020" t="s">
        <v>55</v>
      </c>
      <c r="T4020">
        <v>4</v>
      </c>
    </row>
    <row r="4021" spans="1:20" x14ac:dyDescent="0.3">
      <c r="A4021">
        <v>1647</v>
      </c>
      <c r="B4021">
        <v>40</v>
      </c>
      <c r="C4021" t="s">
        <v>30</v>
      </c>
      <c r="D4021" t="s">
        <v>50</v>
      </c>
      <c r="E4021">
        <v>7073.3621730000004</v>
      </c>
      <c r="F4021" s="1">
        <v>44953</v>
      </c>
      <c r="G4021">
        <v>7510.3</v>
      </c>
      <c r="H4021">
        <v>10.122</v>
      </c>
      <c r="I4021" t="s">
        <v>75</v>
      </c>
      <c r="J4021" t="s">
        <v>82</v>
      </c>
      <c r="K4021" t="s">
        <v>24</v>
      </c>
      <c r="L4021" t="s">
        <v>35</v>
      </c>
      <c r="M4021" t="s">
        <v>36</v>
      </c>
      <c r="N4021" t="s">
        <v>46</v>
      </c>
      <c r="O4021" t="s">
        <v>38</v>
      </c>
      <c r="P4021" t="s">
        <v>58</v>
      </c>
      <c r="Q4021" t="s">
        <v>40</v>
      </c>
      <c r="R4021" t="s">
        <v>28</v>
      </c>
      <c r="S4021" t="s">
        <v>42</v>
      </c>
      <c r="T4021">
        <v>4</v>
      </c>
    </row>
    <row r="4022" spans="1:20" x14ac:dyDescent="0.3">
      <c r="A4022">
        <v>1652</v>
      </c>
      <c r="B4022">
        <v>47</v>
      </c>
      <c r="C4022" t="s">
        <v>30</v>
      </c>
      <c r="D4022" t="s">
        <v>21</v>
      </c>
      <c r="E4022">
        <v>10566.379150000001</v>
      </c>
      <c r="F4022" s="1">
        <v>44518</v>
      </c>
      <c r="G4022">
        <v>43478.400000000001</v>
      </c>
      <c r="H4022">
        <v>185.398</v>
      </c>
      <c r="I4022" t="s">
        <v>22</v>
      </c>
      <c r="J4022" t="s">
        <v>23</v>
      </c>
      <c r="K4022" t="s">
        <v>65</v>
      </c>
      <c r="L4022" t="s">
        <v>46</v>
      </c>
      <c r="M4022" t="s">
        <v>62</v>
      </c>
      <c r="N4022" t="s">
        <v>46</v>
      </c>
      <c r="O4022" t="s">
        <v>27</v>
      </c>
      <c r="P4022" t="s">
        <v>40</v>
      </c>
      <c r="Q4022" t="s">
        <v>26</v>
      </c>
      <c r="R4022" t="s">
        <v>63</v>
      </c>
      <c r="S4022" t="s">
        <v>42</v>
      </c>
      <c r="T4022">
        <v>4</v>
      </c>
    </row>
    <row r="4023" spans="1:20" x14ac:dyDescent="0.3">
      <c r="A4023">
        <v>1654</v>
      </c>
      <c r="B4023">
        <v>37</v>
      </c>
      <c r="C4023" t="s">
        <v>30</v>
      </c>
      <c r="D4023" t="s">
        <v>43</v>
      </c>
      <c r="E4023">
        <v>6768.4655460000004</v>
      </c>
      <c r="F4023" s="1">
        <v>44902</v>
      </c>
      <c r="G4023">
        <v>23037.8</v>
      </c>
      <c r="H4023">
        <v>62.6</v>
      </c>
      <c r="I4023" t="s">
        <v>75</v>
      </c>
      <c r="J4023" t="s">
        <v>84</v>
      </c>
      <c r="K4023" t="s">
        <v>61</v>
      </c>
      <c r="L4023" t="s">
        <v>46</v>
      </c>
      <c r="M4023" t="s">
        <v>36</v>
      </c>
      <c r="N4023" t="s">
        <v>37</v>
      </c>
      <c r="O4023" t="s">
        <v>38</v>
      </c>
      <c r="P4023" t="s">
        <v>48</v>
      </c>
      <c r="Q4023" t="s">
        <v>39</v>
      </c>
      <c r="R4023" t="s">
        <v>59</v>
      </c>
      <c r="S4023" t="s">
        <v>29</v>
      </c>
      <c r="T4023">
        <v>4</v>
      </c>
    </row>
    <row r="4024" spans="1:20" x14ac:dyDescent="0.3">
      <c r="A4024">
        <v>1657</v>
      </c>
      <c r="B4024">
        <v>40</v>
      </c>
      <c r="C4024" t="s">
        <v>20</v>
      </c>
      <c r="D4024" t="s">
        <v>21</v>
      </c>
      <c r="E4024">
        <v>8202.0500109999994</v>
      </c>
      <c r="F4024" s="1">
        <v>44438</v>
      </c>
      <c r="G4024">
        <v>30069.9</v>
      </c>
      <c r="H4024">
        <v>45.817999999999998</v>
      </c>
      <c r="I4024" t="s">
        <v>75</v>
      </c>
      <c r="J4024" t="s">
        <v>80</v>
      </c>
      <c r="K4024" t="s">
        <v>74</v>
      </c>
      <c r="L4024" t="s">
        <v>37</v>
      </c>
      <c r="M4024" t="s">
        <v>68</v>
      </c>
      <c r="N4024" t="s">
        <v>54</v>
      </c>
      <c r="O4024" t="s">
        <v>47</v>
      </c>
      <c r="P4024" t="s">
        <v>40</v>
      </c>
      <c r="Q4024" t="s">
        <v>40</v>
      </c>
      <c r="R4024" t="s">
        <v>49</v>
      </c>
      <c r="S4024" t="s">
        <v>69</v>
      </c>
      <c r="T4024">
        <v>4</v>
      </c>
    </row>
    <row r="4025" spans="1:20" x14ac:dyDescent="0.3">
      <c r="A4025">
        <v>1669</v>
      </c>
      <c r="B4025">
        <v>38</v>
      </c>
      <c r="C4025" t="s">
        <v>30</v>
      </c>
      <c r="D4025" t="s">
        <v>31</v>
      </c>
      <c r="E4025">
        <v>10184.155559999999</v>
      </c>
      <c r="F4025" s="1">
        <v>44802</v>
      </c>
      <c r="G4025">
        <v>28084.9</v>
      </c>
      <c r="H4025">
        <v>31.510999999999999</v>
      </c>
      <c r="I4025" t="s">
        <v>44</v>
      </c>
      <c r="J4025" t="s">
        <v>98</v>
      </c>
      <c r="K4025" t="s">
        <v>57</v>
      </c>
      <c r="L4025" t="s">
        <v>54</v>
      </c>
      <c r="M4025" t="s">
        <v>36</v>
      </c>
      <c r="N4025" t="s">
        <v>54</v>
      </c>
      <c r="O4025" t="s">
        <v>78</v>
      </c>
      <c r="P4025" t="s">
        <v>39</v>
      </c>
      <c r="Q4025" t="s">
        <v>39</v>
      </c>
      <c r="R4025" t="s">
        <v>41</v>
      </c>
      <c r="S4025" t="s">
        <v>29</v>
      </c>
      <c r="T4025">
        <v>4</v>
      </c>
    </row>
    <row r="4026" spans="1:20" x14ac:dyDescent="0.3">
      <c r="A4026">
        <v>1670</v>
      </c>
      <c r="B4026">
        <v>46</v>
      </c>
      <c r="C4026" t="s">
        <v>30</v>
      </c>
      <c r="D4026" t="s">
        <v>43</v>
      </c>
      <c r="E4026">
        <v>8745.0349509999996</v>
      </c>
      <c r="F4026" s="1">
        <v>44313</v>
      </c>
      <c r="G4026">
        <v>16294.5</v>
      </c>
      <c r="H4026">
        <v>62.097999999999999</v>
      </c>
      <c r="I4026" t="s">
        <v>32</v>
      </c>
      <c r="J4026" t="s">
        <v>85</v>
      </c>
      <c r="K4026" t="s">
        <v>74</v>
      </c>
      <c r="L4026" t="s">
        <v>35</v>
      </c>
      <c r="M4026" t="s">
        <v>36</v>
      </c>
      <c r="N4026" t="s">
        <v>54</v>
      </c>
      <c r="O4026" t="s">
        <v>78</v>
      </c>
      <c r="P4026" t="s">
        <v>40</v>
      </c>
      <c r="Q4026" t="s">
        <v>48</v>
      </c>
      <c r="R4026" t="s">
        <v>49</v>
      </c>
      <c r="S4026" t="s">
        <v>55</v>
      </c>
      <c r="T4026">
        <v>4</v>
      </c>
    </row>
    <row r="4027" spans="1:20" x14ac:dyDescent="0.3">
      <c r="A4027">
        <v>1671</v>
      </c>
      <c r="B4027">
        <v>39</v>
      </c>
      <c r="C4027" t="s">
        <v>30</v>
      </c>
      <c r="D4027" t="s">
        <v>43</v>
      </c>
      <c r="E4027">
        <v>7031.4998139999998</v>
      </c>
      <c r="F4027" s="1">
        <v>44312</v>
      </c>
      <c r="G4027">
        <v>18106.599999999999</v>
      </c>
      <c r="H4027">
        <v>73.412000000000006</v>
      </c>
      <c r="I4027" t="s">
        <v>32</v>
      </c>
      <c r="J4027" t="s">
        <v>93</v>
      </c>
      <c r="K4027" t="s">
        <v>74</v>
      </c>
      <c r="L4027" t="s">
        <v>35</v>
      </c>
      <c r="M4027" t="s">
        <v>68</v>
      </c>
      <c r="N4027" t="s">
        <v>35</v>
      </c>
      <c r="O4027" t="s">
        <v>47</v>
      </c>
      <c r="P4027" t="s">
        <v>26</v>
      </c>
      <c r="Q4027" t="s">
        <v>40</v>
      </c>
      <c r="R4027" t="s">
        <v>28</v>
      </c>
      <c r="S4027" t="s">
        <v>29</v>
      </c>
      <c r="T4027">
        <v>4</v>
      </c>
    </row>
    <row r="4028" spans="1:20" x14ac:dyDescent="0.3">
      <c r="A4028">
        <v>1673</v>
      </c>
      <c r="B4028">
        <v>39</v>
      </c>
      <c r="C4028" t="s">
        <v>20</v>
      </c>
      <c r="D4028" t="s">
        <v>21</v>
      </c>
      <c r="E4028">
        <v>10130.59469</v>
      </c>
      <c r="F4028" s="1">
        <v>44732</v>
      </c>
      <c r="G4028">
        <v>43855</v>
      </c>
      <c r="H4028">
        <v>193.22200000000001</v>
      </c>
      <c r="I4028" t="s">
        <v>75</v>
      </c>
      <c r="J4028" t="s">
        <v>88</v>
      </c>
      <c r="K4028" t="s">
        <v>57</v>
      </c>
      <c r="L4028" t="s">
        <v>25</v>
      </c>
      <c r="M4028" t="s">
        <v>36</v>
      </c>
      <c r="N4028" t="s">
        <v>46</v>
      </c>
      <c r="O4028" t="s">
        <v>27</v>
      </c>
      <c r="P4028" t="s">
        <v>26</v>
      </c>
      <c r="Q4028" t="s">
        <v>58</v>
      </c>
      <c r="R4028" t="s">
        <v>63</v>
      </c>
      <c r="S4028" t="s">
        <v>42</v>
      </c>
      <c r="T4028">
        <v>4</v>
      </c>
    </row>
    <row r="4029" spans="1:20" x14ac:dyDescent="0.3">
      <c r="A4029">
        <v>1676</v>
      </c>
      <c r="B4029">
        <v>51</v>
      </c>
      <c r="C4029" t="s">
        <v>30</v>
      </c>
      <c r="D4029" t="s">
        <v>43</v>
      </c>
      <c r="E4029">
        <v>6694.3240050000004</v>
      </c>
      <c r="F4029" s="1">
        <v>45224</v>
      </c>
      <c r="G4029">
        <v>49369.7</v>
      </c>
      <c r="H4029">
        <v>124.798</v>
      </c>
      <c r="I4029" t="s">
        <v>44</v>
      </c>
      <c r="J4029" t="s">
        <v>80</v>
      </c>
      <c r="K4029" t="s">
        <v>53</v>
      </c>
      <c r="L4029" t="s">
        <v>54</v>
      </c>
      <c r="M4029" t="s">
        <v>68</v>
      </c>
      <c r="N4029" t="s">
        <v>37</v>
      </c>
      <c r="O4029" t="s">
        <v>38</v>
      </c>
      <c r="P4029" t="s">
        <v>58</v>
      </c>
      <c r="Q4029" t="s">
        <v>39</v>
      </c>
      <c r="R4029" t="s">
        <v>28</v>
      </c>
      <c r="S4029" t="s">
        <v>42</v>
      </c>
      <c r="T4029">
        <v>4</v>
      </c>
    </row>
    <row r="4030" spans="1:20" x14ac:dyDescent="0.3">
      <c r="A4030">
        <v>1678</v>
      </c>
      <c r="B4030">
        <v>37</v>
      </c>
      <c r="C4030" t="s">
        <v>30</v>
      </c>
      <c r="D4030" t="s">
        <v>50</v>
      </c>
      <c r="E4030">
        <v>9335.3280670000004</v>
      </c>
      <c r="F4030" s="1">
        <v>45381</v>
      </c>
      <c r="G4030">
        <v>29187.599999999999</v>
      </c>
      <c r="H4030">
        <v>107.13</v>
      </c>
      <c r="I4030" t="s">
        <v>51</v>
      </c>
      <c r="J4030" t="s">
        <v>56</v>
      </c>
      <c r="K4030" t="s">
        <v>57</v>
      </c>
      <c r="L4030" t="s">
        <v>25</v>
      </c>
      <c r="M4030" t="s">
        <v>68</v>
      </c>
      <c r="N4030" t="s">
        <v>46</v>
      </c>
      <c r="O4030" t="s">
        <v>27</v>
      </c>
      <c r="P4030" t="s">
        <v>58</v>
      </c>
      <c r="Q4030" t="s">
        <v>39</v>
      </c>
      <c r="R4030" t="s">
        <v>28</v>
      </c>
      <c r="S4030" t="s">
        <v>29</v>
      </c>
      <c r="T4030">
        <v>4</v>
      </c>
    </row>
    <row r="4031" spans="1:20" x14ac:dyDescent="0.3">
      <c r="A4031">
        <v>1684</v>
      </c>
      <c r="B4031">
        <v>51</v>
      </c>
      <c r="C4031" t="s">
        <v>20</v>
      </c>
      <c r="D4031" t="s">
        <v>43</v>
      </c>
      <c r="E4031">
        <v>5161.6495770000001</v>
      </c>
      <c r="F4031" s="1">
        <v>44330</v>
      </c>
      <c r="G4031">
        <v>37359.5</v>
      </c>
      <c r="H4031">
        <v>38.741</v>
      </c>
      <c r="I4031" t="s">
        <v>44</v>
      </c>
      <c r="J4031" t="s">
        <v>99</v>
      </c>
      <c r="K4031" t="s">
        <v>66</v>
      </c>
      <c r="L4031" t="s">
        <v>35</v>
      </c>
      <c r="M4031" t="s">
        <v>36</v>
      </c>
      <c r="N4031" t="s">
        <v>37</v>
      </c>
      <c r="O4031" t="s">
        <v>27</v>
      </c>
      <c r="P4031" t="s">
        <v>48</v>
      </c>
      <c r="Q4031" t="s">
        <v>58</v>
      </c>
      <c r="R4031" t="s">
        <v>59</v>
      </c>
      <c r="S4031" t="s">
        <v>72</v>
      </c>
      <c r="T4031">
        <v>4</v>
      </c>
    </row>
    <row r="4032" spans="1:20" x14ac:dyDescent="0.3">
      <c r="A4032">
        <v>1685</v>
      </c>
      <c r="B4032">
        <v>33</v>
      </c>
      <c r="C4032" t="s">
        <v>20</v>
      </c>
      <c r="D4032" t="s">
        <v>31</v>
      </c>
      <c r="E4032">
        <v>5089.8883919999998</v>
      </c>
      <c r="F4032" s="1">
        <v>45194</v>
      </c>
      <c r="G4032">
        <v>31614.5</v>
      </c>
      <c r="H4032">
        <v>43.97</v>
      </c>
      <c r="I4032" t="s">
        <v>75</v>
      </c>
      <c r="J4032" t="s">
        <v>73</v>
      </c>
      <c r="K4032" t="s">
        <v>57</v>
      </c>
      <c r="L4032" t="s">
        <v>46</v>
      </c>
      <c r="M4032" t="s">
        <v>58</v>
      </c>
      <c r="N4032" t="s">
        <v>25</v>
      </c>
      <c r="O4032" t="s">
        <v>27</v>
      </c>
      <c r="P4032" t="s">
        <v>39</v>
      </c>
      <c r="Q4032" t="s">
        <v>39</v>
      </c>
      <c r="R4032" t="s">
        <v>28</v>
      </c>
      <c r="S4032" t="s">
        <v>42</v>
      </c>
      <c r="T4032">
        <v>4</v>
      </c>
    </row>
    <row r="4033" spans="1:20" x14ac:dyDescent="0.3">
      <c r="A4033">
        <v>1687</v>
      </c>
      <c r="B4033">
        <v>36</v>
      </c>
      <c r="C4033" t="s">
        <v>30</v>
      </c>
      <c r="D4033" t="s">
        <v>43</v>
      </c>
      <c r="E4033">
        <v>6034.7659979999999</v>
      </c>
      <c r="F4033" s="1">
        <v>44123</v>
      </c>
      <c r="G4033">
        <v>44974.9</v>
      </c>
      <c r="H4033">
        <v>125.77200000000001</v>
      </c>
      <c r="I4033" t="s">
        <v>44</v>
      </c>
      <c r="J4033" t="s">
        <v>90</v>
      </c>
      <c r="K4033" t="s">
        <v>66</v>
      </c>
      <c r="L4033" t="s">
        <v>54</v>
      </c>
      <c r="M4033" t="s">
        <v>62</v>
      </c>
      <c r="N4033" t="s">
        <v>25</v>
      </c>
      <c r="O4033" t="s">
        <v>47</v>
      </c>
      <c r="P4033" t="s">
        <v>40</v>
      </c>
      <c r="Q4033" t="s">
        <v>39</v>
      </c>
      <c r="R4033" t="s">
        <v>63</v>
      </c>
      <c r="S4033" t="s">
        <v>72</v>
      </c>
      <c r="T4033">
        <v>4</v>
      </c>
    </row>
    <row r="4034" spans="1:20" x14ac:dyDescent="0.3">
      <c r="A4034">
        <v>1689</v>
      </c>
      <c r="B4034">
        <v>46</v>
      </c>
      <c r="C4034" t="s">
        <v>20</v>
      </c>
      <c r="D4034" t="s">
        <v>50</v>
      </c>
      <c r="E4034">
        <v>6306.0639119999996</v>
      </c>
      <c r="F4034" s="1">
        <v>44786</v>
      </c>
      <c r="G4034">
        <v>6131.9</v>
      </c>
      <c r="H4034">
        <v>28.414000000000001</v>
      </c>
      <c r="I4034" t="s">
        <v>75</v>
      </c>
      <c r="J4034" t="s">
        <v>90</v>
      </c>
      <c r="K4034" t="s">
        <v>65</v>
      </c>
      <c r="L4034" t="s">
        <v>46</v>
      </c>
      <c r="M4034" t="s">
        <v>68</v>
      </c>
      <c r="N4034" t="s">
        <v>54</v>
      </c>
      <c r="O4034" t="s">
        <v>38</v>
      </c>
      <c r="P4034" t="s">
        <v>39</v>
      </c>
      <c r="Q4034" t="s">
        <v>40</v>
      </c>
      <c r="R4034" t="s">
        <v>28</v>
      </c>
      <c r="S4034" t="s">
        <v>29</v>
      </c>
      <c r="T4034">
        <v>4</v>
      </c>
    </row>
    <row r="4035" spans="1:20" x14ac:dyDescent="0.3">
      <c r="A4035">
        <v>1690</v>
      </c>
      <c r="B4035">
        <v>28</v>
      </c>
      <c r="C4035" t="s">
        <v>30</v>
      </c>
      <c r="D4035" t="s">
        <v>21</v>
      </c>
      <c r="E4035">
        <v>10687.37723</v>
      </c>
      <c r="F4035" s="1">
        <v>44212</v>
      </c>
      <c r="G4035">
        <v>42333.7</v>
      </c>
      <c r="H4035">
        <v>203.30199999999999</v>
      </c>
      <c r="I4035" t="s">
        <v>51</v>
      </c>
      <c r="J4035" t="s">
        <v>97</v>
      </c>
      <c r="K4035" t="s">
        <v>61</v>
      </c>
      <c r="L4035" t="s">
        <v>37</v>
      </c>
      <c r="M4035" t="s">
        <v>62</v>
      </c>
      <c r="N4035" t="s">
        <v>25</v>
      </c>
      <c r="O4035" t="s">
        <v>38</v>
      </c>
      <c r="P4035" t="s">
        <v>48</v>
      </c>
      <c r="Q4035" t="s">
        <v>40</v>
      </c>
      <c r="R4035" t="s">
        <v>59</v>
      </c>
      <c r="S4035" t="s">
        <v>42</v>
      </c>
      <c r="T4035">
        <v>4</v>
      </c>
    </row>
    <row r="4036" spans="1:20" x14ac:dyDescent="0.3">
      <c r="A4036">
        <v>1694</v>
      </c>
      <c r="B4036">
        <v>37</v>
      </c>
      <c r="C4036" t="s">
        <v>30</v>
      </c>
      <c r="D4036" t="s">
        <v>21</v>
      </c>
      <c r="E4036">
        <v>12057.351060000001</v>
      </c>
      <c r="F4036" s="1">
        <v>44159</v>
      </c>
      <c r="G4036">
        <v>29020.1</v>
      </c>
      <c r="H4036">
        <v>31.632000000000001</v>
      </c>
      <c r="I4036" t="s">
        <v>51</v>
      </c>
      <c r="J4036" t="s">
        <v>92</v>
      </c>
      <c r="K4036" t="s">
        <v>66</v>
      </c>
      <c r="L4036" t="s">
        <v>35</v>
      </c>
      <c r="M4036" t="s">
        <v>68</v>
      </c>
      <c r="N4036" t="s">
        <v>37</v>
      </c>
      <c r="O4036" t="s">
        <v>27</v>
      </c>
      <c r="P4036" t="s">
        <v>39</v>
      </c>
      <c r="Q4036" t="s">
        <v>58</v>
      </c>
      <c r="R4036" t="s">
        <v>41</v>
      </c>
      <c r="S4036" t="s">
        <v>42</v>
      </c>
      <c r="T4036">
        <v>4</v>
      </c>
    </row>
    <row r="4037" spans="1:20" x14ac:dyDescent="0.3">
      <c r="A4037">
        <v>1696</v>
      </c>
      <c r="B4037">
        <v>51</v>
      </c>
      <c r="C4037" t="s">
        <v>20</v>
      </c>
      <c r="D4037" t="s">
        <v>21</v>
      </c>
      <c r="E4037">
        <v>8676.9242919999997</v>
      </c>
      <c r="F4037" s="1">
        <v>44464</v>
      </c>
      <c r="G4037">
        <v>26215.3</v>
      </c>
      <c r="H4037">
        <v>118.938</v>
      </c>
      <c r="I4037" t="s">
        <v>32</v>
      </c>
      <c r="J4037" t="s">
        <v>96</v>
      </c>
      <c r="K4037" t="s">
        <v>65</v>
      </c>
      <c r="L4037" t="s">
        <v>25</v>
      </c>
      <c r="M4037" t="s">
        <v>36</v>
      </c>
      <c r="N4037" t="s">
        <v>46</v>
      </c>
      <c r="O4037" t="s">
        <v>27</v>
      </c>
      <c r="P4037" t="s">
        <v>39</v>
      </c>
      <c r="Q4037" t="s">
        <v>58</v>
      </c>
      <c r="R4037" t="s">
        <v>63</v>
      </c>
      <c r="S4037" t="s">
        <v>42</v>
      </c>
      <c r="T4037">
        <v>4</v>
      </c>
    </row>
    <row r="4038" spans="1:20" x14ac:dyDescent="0.3">
      <c r="A4038">
        <v>1700</v>
      </c>
      <c r="B4038">
        <v>46</v>
      </c>
      <c r="C4038" t="s">
        <v>20</v>
      </c>
      <c r="D4038" t="s">
        <v>21</v>
      </c>
      <c r="E4038">
        <v>11136.85447</v>
      </c>
      <c r="F4038" s="1">
        <v>44129</v>
      </c>
      <c r="G4038">
        <v>16792.8</v>
      </c>
      <c r="H4038">
        <v>72.129000000000005</v>
      </c>
      <c r="I4038" t="s">
        <v>44</v>
      </c>
      <c r="J4038" t="s">
        <v>80</v>
      </c>
      <c r="K4038" t="s">
        <v>74</v>
      </c>
      <c r="L4038" t="s">
        <v>54</v>
      </c>
      <c r="M4038" t="s">
        <v>62</v>
      </c>
      <c r="N4038" t="s">
        <v>46</v>
      </c>
      <c r="O4038" t="s">
        <v>78</v>
      </c>
      <c r="P4038" t="s">
        <v>58</v>
      </c>
      <c r="Q4038" t="s">
        <v>39</v>
      </c>
      <c r="R4038" t="s">
        <v>49</v>
      </c>
      <c r="S4038" t="s">
        <v>42</v>
      </c>
      <c r="T4038">
        <v>4</v>
      </c>
    </row>
    <row r="4039" spans="1:20" x14ac:dyDescent="0.3">
      <c r="A4039">
        <v>1703</v>
      </c>
      <c r="B4039">
        <v>34</v>
      </c>
      <c r="C4039" t="s">
        <v>30</v>
      </c>
      <c r="D4039" t="s">
        <v>43</v>
      </c>
      <c r="E4039">
        <v>10934.59577</v>
      </c>
      <c r="F4039" s="1">
        <v>44420</v>
      </c>
      <c r="G4039">
        <v>47350.1</v>
      </c>
      <c r="H4039">
        <v>137.61199999999999</v>
      </c>
      <c r="I4039" t="s">
        <v>51</v>
      </c>
      <c r="J4039" t="s">
        <v>87</v>
      </c>
      <c r="K4039" t="s">
        <v>83</v>
      </c>
      <c r="L4039" t="s">
        <v>54</v>
      </c>
      <c r="M4039" t="s">
        <v>58</v>
      </c>
      <c r="N4039" t="s">
        <v>37</v>
      </c>
      <c r="O4039" t="s">
        <v>27</v>
      </c>
      <c r="P4039" t="s">
        <v>26</v>
      </c>
      <c r="Q4039" t="s">
        <v>58</v>
      </c>
      <c r="R4039" t="s">
        <v>28</v>
      </c>
      <c r="S4039" t="s">
        <v>55</v>
      </c>
      <c r="T4039">
        <v>4</v>
      </c>
    </row>
    <row r="4040" spans="1:20" x14ac:dyDescent="0.3">
      <c r="A4040">
        <v>1706</v>
      </c>
      <c r="B4040">
        <v>21</v>
      </c>
      <c r="C4040" t="s">
        <v>30</v>
      </c>
      <c r="D4040" t="s">
        <v>21</v>
      </c>
      <c r="E4040">
        <v>3826.0536830000001</v>
      </c>
      <c r="F4040" s="1">
        <v>44568</v>
      </c>
      <c r="G4040">
        <v>32993.4</v>
      </c>
      <c r="H4040">
        <v>61.259</v>
      </c>
      <c r="I4040" t="s">
        <v>51</v>
      </c>
      <c r="J4040" t="s">
        <v>92</v>
      </c>
      <c r="K4040" t="s">
        <v>24</v>
      </c>
      <c r="L4040" t="s">
        <v>46</v>
      </c>
      <c r="M4040" t="s">
        <v>36</v>
      </c>
      <c r="N4040" t="s">
        <v>35</v>
      </c>
      <c r="O4040" t="s">
        <v>27</v>
      </c>
      <c r="P4040" t="s">
        <v>58</v>
      </c>
      <c r="Q4040" t="s">
        <v>58</v>
      </c>
      <c r="R4040" t="s">
        <v>49</v>
      </c>
      <c r="S4040" t="s">
        <v>55</v>
      </c>
      <c r="T4040">
        <v>4</v>
      </c>
    </row>
    <row r="4041" spans="1:20" x14ac:dyDescent="0.3">
      <c r="A4041">
        <v>1709</v>
      </c>
      <c r="B4041">
        <v>34</v>
      </c>
      <c r="C4041" t="s">
        <v>30</v>
      </c>
      <c r="D4041" t="s">
        <v>50</v>
      </c>
      <c r="E4041">
        <v>9254.2827710000001</v>
      </c>
      <c r="F4041" s="1">
        <v>44565</v>
      </c>
      <c r="G4041">
        <v>34275.9</v>
      </c>
      <c r="H4041">
        <v>149.36199999999999</v>
      </c>
      <c r="I4041" t="s">
        <v>22</v>
      </c>
      <c r="J4041" t="s">
        <v>33</v>
      </c>
      <c r="K4041" t="s">
        <v>53</v>
      </c>
      <c r="L4041" t="s">
        <v>35</v>
      </c>
      <c r="M4041" t="s">
        <v>58</v>
      </c>
      <c r="N4041" t="s">
        <v>25</v>
      </c>
      <c r="O4041" t="s">
        <v>47</v>
      </c>
      <c r="P4041" t="s">
        <v>58</v>
      </c>
      <c r="Q4041" t="s">
        <v>39</v>
      </c>
      <c r="R4041" t="s">
        <v>28</v>
      </c>
      <c r="S4041" t="s">
        <v>69</v>
      </c>
      <c r="T4041">
        <v>4</v>
      </c>
    </row>
    <row r="4042" spans="1:20" x14ac:dyDescent="0.3">
      <c r="A4042">
        <v>1712</v>
      </c>
      <c r="B4042">
        <v>51</v>
      </c>
      <c r="C4042" t="s">
        <v>20</v>
      </c>
      <c r="D4042" t="s">
        <v>50</v>
      </c>
      <c r="E4042">
        <v>8163.5548900000003</v>
      </c>
      <c r="F4042" s="1">
        <v>44563</v>
      </c>
      <c r="G4042">
        <v>48484.800000000003</v>
      </c>
      <c r="H4042">
        <v>97.393000000000001</v>
      </c>
      <c r="I4042" t="s">
        <v>75</v>
      </c>
      <c r="J4042" t="s">
        <v>85</v>
      </c>
      <c r="K4042" t="s">
        <v>57</v>
      </c>
      <c r="L4042" t="s">
        <v>25</v>
      </c>
      <c r="M4042" t="s">
        <v>68</v>
      </c>
      <c r="N4042" t="s">
        <v>35</v>
      </c>
      <c r="O4042" t="s">
        <v>27</v>
      </c>
      <c r="P4042" t="s">
        <v>40</v>
      </c>
      <c r="Q4042" t="s">
        <v>26</v>
      </c>
      <c r="R4042" t="s">
        <v>28</v>
      </c>
      <c r="S4042" t="s">
        <v>42</v>
      </c>
      <c r="T4042">
        <v>4</v>
      </c>
    </row>
    <row r="4043" spans="1:20" x14ac:dyDescent="0.3">
      <c r="A4043">
        <v>1720</v>
      </c>
      <c r="B4043">
        <v>26</v>
      </c>
      <c r="C4043" t="s">
        <v>30</v>
      </c>
      <c r="D4043" t="s">
        <v>21</v>
      </c>
      <c r="E4043">
        <v>8084.2669459999997</v>
      </c>
      <c r="F4043" s="1">
        <v>45304</v>
      </c>
      <c r="G4043">
        <v>16911.900000000001</v>
      </c>
      <c r="H4043">
        <v>50.67</v>
      </c>
      <c r="I4043" t="s">
        <v>22</v>
      </c>
      <c r="J4043" t="s">
        <v>92</v>
      </c>
      <c r="K4043" t="s">
        <v>74</v>
      </c>
      <c r="L4043" t="s">
        <v>25</v>
      </c>
      <c r="M4043" t="s">
        <v>26</v>
      </c>
      <c r="N4043" t="s">
        <v>25</v>
      </c>
      <c r="O4043" t="s">
        <v>38</v>
      </c>
      <c r="P4043" t="s">
        <v>26</v>
      </c>
      <c r="Q4043" t="s">
        <v>58</v>
      </c>
      <c r="R4043" t="s">
        <v>59</v>
      </c>
      <c r="S4043" t="s">
        <v>69</v>
      </c>
      <c r="T4043">
        <v>4</v>
      </c>
    </row>
    <row r="4044" spans="1:20" x14ac:dyDescent="0.3">
      <c r="A4044">
        <v>1728</v>
      </c>
      <c r="B4044">
        <v>37</v>
      </c>
      <c r="C4044" t="s">
        <v>30</v>
      </c>
      <c r="D4044" t="s">
        <v>21</v>
      </c>
      <c r="E4044">
        <v>7663.5056059999997</v>
      </c>
      <c r="F4044" s="1">
        <v>44437</v>
      </c>
      <c r="G4044">
        <v>36906.5</v>
      </c>
      <c r="H4044">
        <v>59.484999999999999</v>
      </c>
      <c r="I4044" t="s">
        <v>22</v>
      </c>
      <c r="J4044" t="s">
        <v>64</v>
      </c>
      <c r="K4044" t="s">
        <v>66</v>
      </c>
      <c r="L4044" t="s">
        <v>37</v>
      </c>
      <c r="M4044" t="s">
        <v>26</v>
      </c>
      <c r="N4044" t="s">
        <v>25</v>
      </c>
      <c r="O4044" t="s">
        <v>38</v>
      </c>
      <c r="P4044" t="s">
        <v>58</v>
      </c>
      <c r="Q4044" t="s">
        <v>26</v>
      </c>
      <c r="R4044" t="s">
        <v>28</v>
      </c>
      <c r="S4044" t="s">
        <v>55</v>
      </c>
      <c r="T4044">
        <v>4</v>
      </c>
    </row>
    <row r="4045" spans="1:20" x14ac:dyDescent="0.3">
      <c r="A4045">
        <v>1732</v>
      </c>
      <c r="B4045">
        <v>37</v>
      </c>
      <c r="C4045" t="s">
        <v>20</v>
      </c>
      <c r="D4045" t="s">
        <v>21</v>
      </c>
      <c r="E4045">
        <v>10385.88753</v>
      </c>
      <c r="F4045" s="1">
        <v>44131</v>
      </c>
      <c r="G4045">
        <v>10381.1</v>
      </c>
      <c r="H4045">
        <v>50.174999999999997</v>
      </c>
      <c r="I4045" t="s">
        <v>32</v>
      </c>
      <c r="J4045" t="s">
        <v>96</v>
      </c>
      <c r="K4045" t="s">
        <v>24</v>
      </c>
      <c r="L4045" t="s">
        <v>35</v>
      </c>
      <c r="M4045" t="s">
        <v>36</v>
      </c>
      <c r="N4045" t="s">
        <v>25</v>
      </c>
      <c r="O4045" t="s">
        <v>47</v>
      </c>
      <c r="P4045" t="s">
        <v>26</v>
      </c>
      <c r="Q4045" t="s">
        <v>58</v>
      </c>
      <c r="R4045" t="s">
        <v>41</v>
      </c>
      <c r="S4045" t="s">
        <v>72</v>
      </c>
      <c r="T4045">
        <v>4</v>
      </c>
    </row>
    <row r="4046" spans="1:20" x14ac:dyDescent="0.3">
      <c r="A4046">
        <v>1735</v>
      </c>
      <c r="B4046">
        <v>51</v>
      </c>
      <c r="C4046" t="s">
        <v>30</v>
      </c>
      <c r="D4046" t="s">
        <v>43</v>
      </c>
      <c r="E4046">
        <v>8995.4235779999999</v>
      </c>
      <c r="F4046" s="1">
        <v>44273</v>
      </c>
      <c r="G4046">
        <v>18579.7</v>
      </c>
      <c r="H4046">
        <v>19.373000000000001</v>
      </c>
      <c r="I4046" t="s">
        <v>32</v>
      </c>
      <c r="J4046" t="s">
        <v>84</v>
      </c>
      <c r="K4046" t="s">
        <v>66</v>
      </c>
      <c r="L4046" t="s">
        <v>46</v>
      </c>
      <c r="M4046" t="s">
        <v>26</v>
      </c>
      <c r="N4046" t="s">
        <v>46</v>
      </c>
      <c r="O4046" t="s">
        <v>27</v>
      </c>
      <c r="P4046" t="s">
        <v>26</v>
      </c>
      <c r="Q4046" t="s">
        <v>39</v>
      </c>
      <c r="R4046" t="s">
        <v>63</v>
      </c>
      <c r="S4046" t="s">
        <v>69</v>
      </c>
      <c r="T4046">
        <v>4</v>
      </c>
    </row>
    <row r="4047" spans="1:20" x14ac:dyDescent="0.3">
      <c r="A4047">
        <v>1736</v>
      </c>
      <c r="B4047">
        <v>37</v>
      </c>
      <c r="C4047" t="s">
        <v>20</v>
      </c>
      <c r="D4047" t="s">
        <v>43</v>
      </c>
      <c r="E4047">
        <v>9733.9497069999998</v>
      </c>
      <c r="F4047" s="1">
        <v>44218</v>
      </c>
      <c r="G4047">
        <v>27234.5</v>
      </c>
      <c r="H4047">
        <v>106.2</v>
      </c>
      <c r="I4047" t="s">
        <v>44</v>
      </c>
      <c r="J4047" t="s">
        <v>81</v>
      </c>
      <c r="K4047" t="s">
        <v>74</v>
      </c>
      <c r="L4047" t="s">
        <v>37</v>
      </c>
      <c r="M4047" t="s">
        <v>62</v>
      </c>
      <c r="N4047" t="s">
        <v>35</v>
      </c>
      <c r="O4047" t="s">
        <v>47</v>
      </c>
      <c r="P4047" t="s">
        <v>58</v>
      </c>
      <c r="Q4047" t="s">
        <v>26</v>
      </c>
      <c r="R4047" t="s">
        <v>28</v>
      </c>
      <c r="S4047" t="s">
        <v>29</v>
      </c>
      <c r="T4047">
        <v>4</v>
      </c>
    </row>
    <row r="4048" spans="1:20" x14ac:dyDescent="0.3">
      <c r="A4048">
        <v>1744</v>
      </c>
      <c r="B4048">
        <v>51</v>
      </c>
      <c r="C4048" t="s">
        <v>30</v>
      </c>
      <c r="D4048" t="s">
        <v>43</v>
      </c>
      <c r="E4048">
        <v>9598.4861870000004</v>
      </c>
      <c r="F4048" s="1">
        <v>44542</v>
      </c>
      <c r="G4048">
        <v>33851.599999999999</v>
      </c>
      <c r="H4048">
        <v>127.258</v>
      </c>
      <c r="I4048" t="s">
        <v>22</v>
      </c>
      <c r="J4048" t="s">
        <v>45</v>
      </c>
      <c r="K4048" t="s">
        <v>61</v>
      </c>
      <c r="L4048" t="s">
        <v>46</v>
      </c>
      <c r="M4048" t="s">
        <v>36</v>
      </c>
      <c r="N4048" t="s">
        <v>35</v>
      </c>
      <c r="O4048" t="s">
        <v>27</v>
      </c>
      <c r="P4048" t="s">
        <v>26</v>
      </c>
      <c r="Q4048" t="s">
        <v>39</v>
      </c>
      <c r="R4048" t="s">
        <v>59</v>
      </c>
      <c r="S4048" t="s">
        <v>69</v>
      </c>
      <c r="T4048">
        <v>4</v>
      </c>
    </row>
    <row r="4049" spans="1:20" x14ac:dyDescent="0.3">
      <c r="A4049">
        <v>1750</v>
      </c>
      <c r="B4049">
        <v>37</v>
      </c>
      <c r="C4049" t="s">
        <v>30</v>
      </c>
      <c r="D4049" t="s">
        <v>43</v>
      </c>
      <c r="E4049">
        <v>9786.5525880000005</v>
      </c>
      <c r="F4049" s="1">
        <v>44853</v>
      </c>
      <c r="G4049">
        <v>7721.3</v>
      </c>
      <c r="H4049">
        <v>12.964</v>
      </c>
      <c r="I4049" t="s">
        <v>51</v>
      </c>
      <c r="J4049" t="s">
        <v>71</v>
      </c>
      <c r="K4049" t="s">
        <v>66</v>
      </c>
      <c r="L4049" t="s">
        <v>37</v>
      </c>
      <c r="M4049" t="s">
        <v>68</v>
      </c>
      <c r="N4049" t="s">
        <v>37</v>
      </c>
      <c r="O4049" t="s">
        <v>27</v>
      </c>
      <c r="P4049" t="s">
        <v>39</v>
      </c>
      <c r="Q4049" t="s">
        <v>48</v>
      </c>
      <c r="R4049" t="s">
        <v>59</v>
      </c>
      <c r="S4049" t="s">
        <v>55</v>
      </c>
      <c r="T4049">
        <v>4</v>
      </c>
    </row>
    <row r="4050" spans="1:20" x14ac:dyDescent="0.3">
      <c r="A4050">
        <v>1751</v>
      </c>
      <c r="B4050">
        <v>43</v>
      </c>
      <c r="C4050" t="s">
        <v>30</v>
      </c>
      <c r="D4050" t="s">
        <v>50</v>
      </c>
      <c r="E4050">
        <v>7126.8320489999996</v>
      </c>
      <c r="F4050" s="1">
        <v>45309</v>
      </c>
      <c r="G4050">
        <v>38686</v>
      </c>
      <c r="H4050">
        <v>96.506</v>
      </c>
      <c r="I4050" t="s">
        <v>51</v>
      </c>
      <c r="J4050" t="s">
        <v>64</v>
      </c>
      <c r="K4050" t="s">
        <v>66</v>
      </c>
      <c r="L4050" t="s">
        <v>25</v>
      </c>
      <c r="M4050" t="s">
        <v>26</v>
      </c>
      <c r="N4050" t="s">
        <v>46</v>
      </c>
      <c r="O4050" t="s">
        <v>47</v>
      </c>
      <c r="P4050" t="s">
        <v>48</v>
      </c>
      <c r="Q4050" t="s">
        <v>58</v>
      </c>
      <c r="R4050" t="s">
        <v>59</v>
      </c>
      <c r="S4050" t="s">
        <v>72</v>
      </c>
      <c r="T4050">
        <v>4</v>
      </c>
    </row>
    <row r="4051" spans="1:20" x14ac:dyDescent="0.3">
      <c r="A4051">
        <v>1754</v>
      </c>
      <c r="B4051">
        <v>35</v>
      </c>
      <c r="C4051" t="s">
        <v>30</v>
      </c>
      <c r="D4051" t="s">
        <v>21</v>
      </c>
      <c r="E4051">
        <v>7713.5890419999996</v>
      </c>
      <c r="F4051" s="1">
        <v>45305</v>
      </c>
      <c r="G4051">
        <v>42998.9</v>
      </c>
      <c r="H4051">
        <v>196.12700000000001</v>
      </c>
      <c r="I4051" t="s">
        <v>22</v>
      </c>
      <c r="J4051" t="s">
        <v>81</v>
      </c>
      <c r="K4051" t="s">
        <v>61</v>
      </c>
      <c r="L4051" t="s">
        <v>25</v>
      </c>
      <c r="M4051" t="s">
        <v>36</v>
      </c>
      <c r="N4051" t="s">
        <v>25</v>
      </c>
      <c r="O4051" t="s">
        <v>27</v>
      </c>
      <c r="P4051" t="s">
        <v>48</v>
      </c>
      <c r="Q4051" t="s">
        <v>39</v>
      </c>
      <c r="R4051" t="s">
        <v>63</v>
      </c>
      <c r="S4051" t="s">
        <v>42</v>
      </c>
      <c r="T4051">
        <v>4</v>
      </c>
    </row>
    <row r="4052" spans="1:20" x14ac:dyDescent="0.3">
      <c r="A4052">
        <v>1757</v>
      </c>
      <c r="B4052">
        <v>49</v>
      </c>
      <c r="C4052" t="s">
        <v>30</v>
      </c>
      <c r="D4052" t="s">
        <v>43</v>
      </c>
      <c r="E4052">
        <v>6715.8318859999999</v>
      </c>
      <c r="F4052" s="1">
        <v>45293</v>
      </c>
      <c r="G4052">
        <v>16618.900000000001</v>
      </c>
      <c r="H4052">
        <v>39.259</v>
      </c>
      <c r="I4052" t="s">
        <v>51</v>
      </c>
      <c r="J4052" t="s">
        <v>56</v>
      </c>
      <c r="K4052" t="s">
        <v>74</v>
      </c>
      <c r="L4052" t="s">
        <v>25</v>
      </c>
      <c r="M4052" t="s">
        <v>62</v>
      </c>
      <c r="N4052" t="s">
        <v>54</v>
      </c>
      <c r="O4052" t="s">
        <v>27</v>
      </c>
      <c r="P4052" t="s">
        <v>39</v>
      </c>
      <c r="Q4052" t="s">
        <v>26</v>
      </c>
      <c r="R4052" t="s">
        <v>41</v>
      </c>
      <c r="S4052" t="s">
        <v>42</v>
      </c>
      <c r="T4052">
        <v>4</v>
      </c>
    </row>
    <row r="4053" spans="1:20" x14ac:dyDescent="0.3">
      <c r="A4053">
        <v>1759</v>
      </c>
      <c r="B4053">
        <v>31</v>
      </c>
      <c r="C4053" t="s">
        <v>20</v>
      </c>
      <c r="D4053" t="s">
        <v>43</v>
      </c>
      <c r="E4053">
        <v>8059.593527</v>
      </c>
      <c r="F4053" s="1">
        <v>45233</v>
      </c>
      <c r="G4053">
        <v>12472.3</v>
      </c>
      <c r="H4053">
        <v>50.676000000000002</v>
      </c>
      <c r="I4053" t="s">
        <v>75</v>
      </c>
      <c r="J4053" t="s">
        <v>82</v>
      </c>
      <c r="K4053" t="s">
        <v>61</v>
      </c>
      <c r="L4053" t="s">
        <v>37</v>
      </c>
      <c r="M4053" t="s">
        <v>68</v>
      </c>
      <c r="N4053" t="s">
        <v>35</v>
      </c>
      <c r="O4053" t="s">
        <v>38</v>
      </c>
      <c r="P4053" t="s">
        <v>48</v>
      </c>
      <c r="Q4053" t="s">
        <v>26</v>
      </c>
      <c r="R4053" t="s">
        <v>28</v>
      </c>
      <c r="S4053" t="s">
        <v>29</v>
      </c>
      <c r="T4053">
        <v>4</v>
      </c>
    </row>
    <row r="4054" spans="1:20" x14ac:dyDescent="0.3">
      <c r="A4054">
        <v>1763</v>
      </c>
      <c r="B4054">
        <v>24</v>
      </c>
      <c r="C4054" t="s">
        <v>20</v>
      </c>
      <c r="D4054" t="s">
        <v>50</v>
      </c>
      <c r="E4054">
        <v>5559.7086589999999</v>
      </c>
      <c r="F4054" s="1">
        <v>44644</v>
      </c>
      <c r="G4054">
        <v>11139.4</v>
      </c>
      <c r="H4054">
        <v>37.258000000000003</v>
      </c>
      <c r="I4054" t="s">
        <v>51</v>
      </c>
      <c r="J4054" t="s">
        <v>101</v>
      </c>
      <c r="K4054" t="s">
        <v>83</v>
      </c>
      <c r="L4054" t="s">
        <v>54</v>
      </c>
      <c r="M4054" t="s">
        <v>36</v>
      </c>
      <c r="N4054" t="s">
        <v>46</v>
      </c>
      <c r="O4054" t="s">
        <v>27</v>
      </c>
      <c r="P4054" t="s">
        <v>48</v>
      </c>
      <c r="Q4054" t="s">
        <v>40</v>
      </c>
      <c r="R4054" t="s">
        <v>41</v>
      </c>
      <c r="S4054" t="s">
        <v>42</v>
      </c>
      <c r="T4054">
        <v>4</v>
      </c>
    </row>
    <row r="4055" spans="1:20" x14ac:dyDescent="0.3">
      <c r="A4055">
        <v>1767</v>
      </c>
      <c r="B4055">
        <v>46</v>
      </c>
      <c r="C4055" t="s">
        <v>20</v>
      </c>
      <c r="D4055" t="s">
        <v>43</v>
      </c>
      <c r="E4055">
        <v>8542.0642970000008</v>
      </c>
      <c r="F4055" s="1">
        <v>44596</v>
      </c>
      <c r="G4055">
        <v>40575.199999999997</v>
      </c>
      <c r="H4055">
        <v>96.251999999999995</v>
      </c>
      <c r="I4055" t="s">
        <v>44</v>
      </c>
      <c r="J4055" t="s">
        <v>91</v>
      </c>
      <c r="K4055" t="s">
        <v>53</v>
      </c>
      <c r="L4055" t="s">
        <v>25</v>
      </c>
      <c r="M4055" t="s">
        <v>68</v>
      </c>
      <c r="N4055" t="s">
        <v>37</v>
      </c>
      <c r="O4055" t="s">
        <v>27</v>
      </c>
      <c r="P4055" t="s">
        <v>58</v>
      </c>
      <c r="Q4055" t="s">
        <v>58</v>
      </c>
      <c r="R4055" t="s">
        <v>59</v>
      </c>
      <c r="S4055" t="s">
        <v>42</v>
      </c>
      <c r="T4055">
        <v>4</v>
      </c>
    </row>
    <row r="4056" spans="1:20" x14ac:dyDescent="0.3">
      <c r="A4056">
        <v>1770</v>
      </c>
      <c r="B4056">
        <v>34</v>
      </c>
      <c r="C4056" t="s">
        <v>30</v>
      </c>
      <c r="D4056" t="s">
        <v>21</v>
      </c>
      <c r="E4056">
        <v>6851.3315009999997</v>
      </c>
      <c r="F4056" s="1">
        <v>44886</v>
      </c>
      <c r="G4056">
        <v>44210.2</v>
      </c>
      <c r="H4056">
        <v>187.41399999999999</v>
      </c>
      <c r="I4056" t="s">
        <v>51</v>
      </c>
      <c r="J4056" t="s">
        <v>88</v>
      </c>
      <c r="K4056" t="s">
        <v>66</v>
      </c>
      <c r="L4056" t="s">
        <v>35</v>
      </c>
      <c r="M4056" t="s">
        <v>36</v>
      </c>
      <c r="N4056" t="s">
        <v>54</v>
      </c>
      <c r="O4056" t="s">
        <v>27</v>
      </c>
      <c r="P4056" t="s">
        <v>40</v>
      </c>
      <c r="Q4056" t="s">
        <v>58</v>
      </c>
      <c r="R4056" t="s">
        <v>63</v>
      </c>
      <c r="S4056" t="s">
        <v>42</v>
      </c>
      <c r="T4056">
        <v>4</v>
      </c>
    </row>
    <row r="4057" spans="1:20" x14ac:dyDescent="0.3">
      <c r="A4057">
        <v>1771</v>
      </c>
      <c r="B4057">
        <v>34</v>
      </c>
      <c r="C4057" t="s">
        <v>30</v>
      </c>
      <c r="D4057" t="s">
        <v>43</v>
      </c>
      <c r="E4057">
        <v>12271.197389999999</v>
      </c>
      <c r="F4057" s="1">
        <v>45379</v>
      </c>
      <c r="G4057">
        <v>36076.800000000003</v>
      </c>
      <c r="H4057">
        <v>37.453000000000003</v>
      </c>
      <c r="I4057" t="s">
        <v>22</v>
      </c>
      <c r="J4057" t="s">
        <v>88</v>
      </c>
      <c r="K4057" t="s">
        <v>65</v>
      </c>
      <c r="L4057" t="s">
        <v>35</v>
      </c>
      <c r="M4057" t="s">
        <v>68</v>
      </c>
      <c r="N4057" t="s">
        <v>37</v>
      </c>
      <c r="O4057" t="s">
        <v>78</v>
      </c>
      <c r="P4057" t="s">
        <v>39</v>
      </c>
      <c r="Q4057" t="s">
        <v>26</v>
      </c>
      <c r="R4057" t="s">
        <v>49</v>
      </c>
      <c r="S4057" t="s">
        <v>69</v>
      </c>
      <c r="T4057">
        <v>4</v>
      </c>
    </row>
    <row r="4058" spans="1:20" x14ac:dyDescent="0.3">
      <c r="A4058">
        <v>1777</v>
      </c>
      <c r="B4058">
        <v>45</v>
      </c>
      <c r="C4058" t="s">
        <v>20</v>
      </c>
      <c r="D4058" t="s">
        <v>21</v>
      </c>
      <c r="E4058">
        <v>8005.4724669999996</v>
      </c>
      <c r="F4058" s="1">
        <v>45078</v>
      </c>
      <c r="G4058">
        <v>43317</v>
      </c>
      <c r="H4058">
        <v>209.91399999999999</v>
      </c>
      <c r="I4058" t="s">
        <v>51</v>
      </c>
      <c r="J4058" t="s">
        <v>23</v>
      </c>
      <c r="K4058" t="s">
        <v>83</v>
      </c>
      <c r="L4058" t="s">
        <v>25</v>
      </c>
      <c r="M4058" t="s">
        <v>58</v>
      </c>
      <c r="N4058" t="s">
        <v>37</v>
      </c>
      <c r="O4058" t="s">
        <v>38</v>
      </c>
      <c r="P4058" t="s">
        <v>48</v>
      </c>
      <c r="Q4058" t="s">
        <v>39</v>
      </c>
      <c r="R4058" t="s">
        <v>41</v>
      </c>
      <c r="S4058" t="s">
        <v>42</v>
      </c>
      <c r="T4058">
        <v>4</v>
      </c>
    </row>
    <row r="4059" spans="1:20" x14ac:dyDescent="0.3">
      <c r="A4059">
        <v>1797</v>
      </c>
      <c r="B4059">
        <v>37</v>
      </c>
      <c r="C4059" t="s">
        <v>30</v>
      </c>
      <c r="D4059" t="s">
        <v>21</v>
      </c>
      <c r="E4059">
        <v>6047.0852439999999</v>
      </c>
      <c r="F4059" s="1">
        <v>44720</v>
      </c>
      <c r="G4059">
        <v>13722.8</v>
      </c>
      <c r="H4059">
        <v>67.016999999999996</v>
      </c>
      <c r="I4059" t="s">
        <v>22</v>
      </c>
      <c r="J4059" t="s">
        <v>45</v>
      </c>
      <c r="K4059" t="s">
        <v>83</v>
      </c>
      <c r="L4059" t="s">
        <v>37</v>
      </c>
      <c r="M4059" t="s">
        <v>36</v>
      </c>
      <c r="N4059" t="s">
        <v>25</v>
      </c>
      <c r="O4059" t="s">
        <v>27</v>
      </c>
      <c r="P4059" t="s">
        <v>39</v>
      </c>
      <c r="Q4059" t="s">
        <v>39</v>
      </c>
      <c r="R4059" t="s">
        <v>59</v>
      </c>
      <c r="S4059" t="s">
        <v>55</v>
      </c>
      <c r="T4059">
        <v>4</v>
      </c>
    </row>
    <row r="4060" spans="1:20" x14ac:dyDescent="0.3">
      <c r="A4060">
        <v>1808</v>
      </c>
      <c r="B4060">
        <v>38</v>
      </c>
      <c r="C4060" t="s">
        <v>30</v>
      </c>
      <c r="D4060" t="s">
        <v>43</v>
      </c>
      <c r="E4060">
        <v>8261.3919349999996</v>
      </c>
      <c r="F4060" s="1">
        <v>44217</v>
      </c>
      <c r="G4060">
        <v>27474.9</v>
      </c>
      <c r="H4060">
        <v>115.78400000000001</v>
      </c>
      <c r="I4060" t="s">
        <v>75</v>
      </c>
      <c r="J4060" t="s">
        <v>77</v>
      </c>
      <c r="K4060" t="s">
        <v>66</v>
      </c>
      <c r="L4060" t="s">
        <v>46</v>
      </c>
      <c r="M4060" t="s">
        <v>36</v>
      </c>
      <c r="N4060" t="s">
        <v>37</v>
      </c>
      <c r="O4060" t="s">
        <v>47</v>
      </c>
      <c r="P4060" t="s">
        <v>58</v>
      </c>
      <c r="Q4060" t="s">
        <v>48</v>
      </c>
      <c r="R4060" t="s">
        <v>41</v>
      </c>
      <c r="S4060" t="s">
        <v>55</v>
      </c>
      <c r="T4060">
        <v>4</v>
      </c>
    </row>
    <row r="4061" spans="1:20" x14ac:dyDescent="0.3">
      <c r="A4061">
        <v>1814</v>
      </c>
      <c r="B4061">
        <v>35</v>
      </c>
      <c r="C4061" t="s">
        <v>20</v>
      </c>
      <c r="D4061" t="s">
        <v>43</v>
      </c>
      <c r="E4061">
        <v>10073.352999999999</v>
      </c>
      <c r="F4061" s="1">
        <v>44644</v>
      </c>
      <c r="G4061">
        <v>22778.799999999999</v>
      </c>
      <c r="H4061">
        <v>68.953000000000003</v>
      </c>
      <c r="I4061" t="s">
        <v>51</v>
      </c>
      <c r="J4061" t="s">
        <v>64</v>
      </c>
      <c r="K4061" t="s">
        <v>83</v>
      </c>
      <c r="L4061" t="s">
        <v>37</v>
      </c>
      <c r="M4061" t="s">
        <v>68</v>
      </c>
      <c r="N4061" t="s">
        <v>54</v>
      </c>
      <c r="O4061" t="s">
        <v>27</v>
      </c>
      <c r="P4061" t="s">
        <v>58</v>
      </c>
      <c r="Q4061" t="s">
        <v>39</v>
      </c>
      <c r="R4061" t="s">
        <v>59</v>
      </c>
      <c r="S4061" t="s">
        <v>29</v>
      </c>
      <c r="T4061">
        <v>4</v>
      </c>
    </row>
    <row r="4062" spans="1:20" x14ac:dyDescent="0.3">
      <c r="A4062">
        <v>1819</v>
      </c>
      <c r="B4062">
        <v>43</v>
      </c>
      <c r="C4062" t="s">
        <v>20</v>
      </c>
      <c r="D4062" t="s">
        <v>43</v>
      </c>
      <c r="E4062">
        <v>9580.6081649999996</v>
      </c>
      <c r="F4062" s="1">
        <v>44825</v>
      </c>
      <c r="G4062">
        <v>48245.2</v>
      </c>
      <c r="H4062">
        <v>174.72200000000001</v>
      </c>
      <c r="I4062" t="s">
        <v>75</v>
      </c>
      <c r="J4062" t="s">
        <v>71</v>
      </c>
      <c r="K4062" t="s">
        <v>65</v>
      </c>
      <c r="L4062" t="s">
        <v>37</v>
      </c>
      <c r="M4062" t="s">
        <v>36</v>
      </c>
      <c r="N4062" t="s">
        <v>25</v>
      </c>
      <c r="O4062" t="s">
        <v>38</v>
      </c>
      <c r="P4062" t="s">
        <v>40</v>
      </c>
      <c r="Q4062" t="s">
        <v>58</v>
      </c>
      <c r="R4062" t="s">
        <v>41</v>
      </c>
      <c r="S4062" t="s">
        <v>42</v>
      </c>
      <c r="T4062">
        <v>4</v>
      </c>
    </row>
    <row r="4063" spans="1:20" x14ac:dyDescent="0.3">
      <c r="A4063">
        <v>1820</v>
      </c>
      <c r="B4063">
        <v>35</v>
      </c>
      <c r="C4063" t="s">
        <v>30</v>
      </c>
      <c r="D4063" t="s">
        <v>43</v>
      </c>
      <c r="E4063">
        <v>10599.088830000001</v>
      </c>
      <c r="F4063" s="1">
        <v>45369</v>
      </c>
      <c r="G4063">
        <v>43064.3</v>
      </c>
      <c r="H4063">
        <v>135.80500000000001</v>
      </c>
      <c r="I4063" t="s">
        <v>32</v>
      </c>
      <c r="J4063" t="s">
        <v>60</v>
      </c>
      <c r="K4063" t="s">
        <v>24</v>
      </c>
      <c r="L4063" t="s">
        <v>25</v>
      </c>
      <c r="M4063" t="s">
        <v>36</v>
      </c>
      <c r="N4063" t="s">
        <v>46</v>
      </c>
      <c r="O4063" t="s">
        <v>38</v>
      </c>
      <c r="P4063" t="s">
        <v>39</v>
      </c>
      <c r="Q4063" t="s">
        <v>58</v>
      </c>
      <c r="R4063" t="s">
        <v>59</v>
      </c>
      <c r="S4063" t="s">
        <v>55</v>
      </c>
      <c r="T4063">
        <v>4</v>
      </c>
    </row>
    <row r="4064" spans="1:20" x14ac:dyDescent="0.3">
      <c r="A4064">
        <v>1821</v>
      </c>
      <c r="B4064">
        <v>42</v>
      </c>
      <c r="C4064" t="s">
        <v>20</v>
      </c>
      <c r="D4064" t="s">
        <v>43</v>
      </c>
      <c r="E4064">
        <v>10257.548290000001</v>
      </c>
      <c r="F4064" s="1">
        <v>45224</v>
      </c>
      <c r="G4064">
        <v>28875.5</v>
      </c>
      <c r="H4064">
        <v>39.442</v>
      </c>
      <c r="I4064" t="s">
        <v>32</v>
      </c>
      <c r="J4064" t="s">
        <v>92</v>
      </c>
      <c r="K4064" t="s">
        <v>53</v>
      </c>
      <c r="L4064" t="s">
        <v>25</v>
      </c>
      <c r="M4064" t="s">
        <v>58</v>
      </c>
      <c r="N4064" t="s">
        <v>46</v>
      </c>
      <c r="O4064" t="s">
        <v>27</v>
      </c>
      <c r="P4064" t="s">
        <v>40</v>
      </c>
      <c r="Q4064" t="s">
        <v>40</v>
      </c>
      <c r="R4064" t="s">
        <v>59</v>
      </c>
      <c r="S4064" t="s">
        <v>42</v>
      </c>
      <c r="T4064">
        <v>4</v>
      </c>
    </row>
    <row r="4065" spans="1:20" x14ac:dyDescent="0.3">
      <c r="A4065">
        <v>1822</v>
      </c>
      <c r="B4065">
        <v>48</v>
      </c>
      <c r="C4065" t="s">
        <v>30</v>
      </c>
      <c r="D4065" t="s">
        <v>21</v>
      </c>
      <c r="E4065">
        <v>6335.46036</v>
      </c>
      <c r="F4065" s="1">
        <v>44154</v>
      </c>
      <c r="G4065">
        <v>45289.3</v>
      </c>
      <c r="H4065">
        <v>171.161</v>
      </c>
      <c r="I4065" t="s">
        <v>75</v>
      </c>
      <c r="J4065" t="s">
        <v>92</v>
      </c>
      <c r="K4065" t="s">
        <v>57</v>
      </c>
      <c r="L4065" t="s">
        <v>25</v>
      </c>
      <c r="M4065" t="s">
        <v>68</v>
      </c>
      <c r="N4065" t="s">
        <v>54</v>
      </c>
      <c r="O4065" t="s">
        <v>47</v>
      </c>
      <c r="P4065" t="s">
        <v>26</v>
      </c>
      <c r="Q4065" t="s">
        <v>39</v>
      </c>
      <c r="R4065" t="s">
        <v>49</v>
      </c>
      <c r="S4065" t="s">
        <v>42</v>
      </c>
      <c r="T4065">
        <v>4</v>
      </c>
    </row>
    <row r="4066" spans="1:20" x14ac:dyDescent="0.3">
      <c r="A4066">
        <v>1823</v>
      </c>
      <c r="B4066">
        <v>49</v>
      </c>
      <c r="C4066" t="s">
        <v>20</v>
      </c>
      <c r="D4066" t="s">
        <v>43</v>
      </c>
      <c r="E4066">
        <v>5834.7155739999998</v>
      </c>
      <c r="F4066" s="1">
        <v>44326</v>
      </c>
      <c r="G4066">
        <v>5109.5</v>
      </c>
      <c r="H4066">
        <v>9.6080000000000005</v>
      </c>
      <c r="I4066" t="s">
        <v>75</v>
      </c>
      <c r="J4066" t="s">
        <v>89</v>
      </c>
      <c r="K4066" t="s">
        <v>24</v>
      </c>
      <c r="L4066" t="s">
        <v>46</v>
      </c>
      <c r="M4066" t="s">
        <v>68</v>
      </c>
      <c r="N4066" t="s">
        <v>35</v>
      </c>
      <c r="O4066" t="s">
        <v>38</v>
      </c>
      <c r="P4066" t="s">
        <v>26</v>
      </c>
      <c r="Q4066" t="s">
        <v>39</v>
      </c>
      <c r="R4066" t="s">
        <v>49</v>
      </c>
      <c r="S4066" t="s">
        <v>42</v>
      </c>
      <c r="T4066">
        <v>4</v>
      </c>
    </row>
    <row r="4067" spans="1:20" x14ac:dyDescent="0.3">
      <c r="A4067">
        <v>1830</v>
      </c>
      <c r="B4067">
        <v>51</v>
      </c>
      <c r="C4067" t="s">
        <v>30</v>
      </c>
      <c r="D4067" t="s">
        <v>43</v>
      </c>
      <c r="E4067">
        <v>4490.9753300000002</v>
      </c>
      <c r="F4067" s="1">
        <v>44615</v>
      </c>
      <c r="G4067">
        <v>33194.1</v>
      </c>
      <c r="H4067">
        <v>42.353999999999999</v>
      </c>
      <c r="I4067" t="s">
        <v>22</v>
      </c>
      <c r="J4067" t="s">
        <v>95</v>
      </c>
      <c r="K4067" t="s">
        <v>66</v>
      </c>
      <c r="L4067" t="s">
        <v>25</v>
      </c>
      <c r="M4067" t="s">
        <v>26</v>
      </c>
      <c r="N4067" t="s">
        <v>54</v>
      </c>
      <c r="O4067" t="s">
        <v>27</v>
      </c>
      <c r="P4067" t="s">
        <v>58</v>
      </c>
      <c r="Q4067" t="s">
        <v>58</v>
      </c>
      <c r="R4067" t="s">
        <v>63</v>
      </c>
      <c r="S4067" t="s">
        <v>42</v>
      </c>
      <c r="T4067">
        <v>4</v>
      </c>
    </row>
    <row r="4068" spans="1:20" x14ac:dyDescent="0.3">
      <c r="A4068">
        <v>1832</v>
      </c>
      <c r="B4068">
        <v>36</v>
      </c>
      <c r="C4068" t="s">
        <v>30</v>
      </c>
      <c r="D4068" t="s">
        <v>21</v>
      </c>
      <c r="E4068">
        <v>8499.9423449999995</v>
      </c>
      <c r="F4068" s="1">
        <v>44434</v>
      </c>
      <c r="G4068">
        <v>46636.3</v>
      </c>
      <c r="H4068">
        <v>126.18</v>
      </c>
      <c r="I4068" t="s">
        <v>75</v>
      </c>
      <c r="J4068" t="s">
        <v>80</v>
      </c>
      <c r="K4068" t="s">
        <v>66</v>
      </c>
      <c r="L4068" t="s">
        <v>25</v>
      </c>
      <c r="M4068" t="s">
        <v>26</v>
      </c>
      <c r="N4068" t="s">
        <v>35</v>
      </c>
      <c r="O4068" t="s">
        <v>27</v>
      </c>
      <c r="P4068" t="s">
        <v>48</v>
      </c>
      <c r="Q4068" t="s">
        <v>58</v>
      </c>
      <c r="R4068" t="s">
        <v>28</v>
      </c>
      <c r="S4068" t="s">
        <v>72</v>
      </c>
      <c r="T4068">
        <v>4</v>
      </c>
    </row>
    <row r="4069" spans="1:20" x14ac:dyDescent="0.3">
      <c r="A4069">
        <v>1834</v>
      </c>
      <c r="B4069">
        <v>36</v>
      </c>
      <c r="C4069" t="s">
        <v>20</v>
      </c>
      <c r="D4069" t="s">
        <v>50</v>
      </c>
      <c r="E4069">
        <v>11725.616029999999</v>
      </c>
      <c r="F4069" s="1">
        <v>44550</v>
      </c>
      <c r="G4069">
        <v>16782.7</v>
      </c>
      <c r="H4069">
        <v>38.219000000000001</v>
      </c>
      <c r="I4069" t="s">
        <v>32</v>
      </c>
      <c r="J4069" t="s">
        <v>33</v>
      </c>
      <c r="K4069" t="s">
        <v>66</v>
      </c>
      <c r="L4069" t="s">
        <v>54</v>
      </c>
      <c r="M4069" t="s">
        <v>62</v>
      </c>
      <c r="N4069" t="s">
        <v>25</v>
      </c>
      <c r="O4069" t="s">
        <v>78</v>
      </c>
      <c r="P4069" t="s">
        <v>58</v>
      </c>
      <c r="Q4069" t="s">
        <v>39</v>
      </c>
      <c r="R4069" t="s">
        <v>41</v>
      </c>
      <c r="S4069" t="s">
        <v>42</v>
      </c>
      <c r="T4069">
        <v>4</v>
      </c>
    </row>
    <row r="4070" spans="1:20" x14ac:dyDescent="0.3">
      <c r="A4070">
        <v>1837</v>
      </c>
      <c r="B4070">
        <v>42</v>
      </c>
      <c r="C4070" t="s">
        <v>20</v>
      </c>
      <c r="D4070" t="s">
        <v>43</v>
      </c>
      <c r="E4070">
        <v>7065.0972220000003</v>
      </c>
      <c r="F4070" s="1">
        <v>44752</v>
      </c>
      <c r="G4070">
        <v>6478</v>
      </c>
      <c r="H4070">
        <v>17.696999999999999</v>
      </c>
      <c r="I4070" t="s">
        <v>32</v>
      </c>
      <c r="J4070" t="s">
        <v>52</v>
      </c>
      <c r="K4070" t="s">
        <v>74</v>
      </c>
      <c r="L4070" t="s">
        <v>46</v>
      </c>
      <c r="M4070" t="s">
        <v>36</v>
      </c>
      <c r="N4070" t="s">
        <v>54</v>
      </c>
      <c r="O4070" t="s">
        <v>47</v>
      </c>
      <c r="P4070" t="s">
        <v>58</v>
      </c>
      <c r="Q4070" t="s">
        <v>39</v>
      </c>
      <c r="R4070" t="s">
        <v>28</v>
      </c>
      <c r="S4070" t="s">
        <v>55</v>
      </c>
      <c r="T4070">
        <v>4</v>
      </c>
    </row>
    <row r="4071" spans="1:20" x14ac:dyDescent="0.3">
      <c r="A4071">
        <v>1839</v>
      </c>
      <c r="B4071">
        <v>34</v>
      </c>
      <c r="C4071" t="s">
        <v>30</v>
      </c>
      <c r="D4071" t="s">
        <v>21</v>
      </c>
      <c r="E4071">
        <v>8821.2514599999995</v>
      </c>
      <c r="F4071" s="1">
        <v>44703</v>
      </c>
      <c r="G4071">
        <v>18919</v>
      </c>
      <c r="H4071">
        <v>93.991</v>
      </c>
      <c r="I4071" t="s">
        <v>51</v>
      </c>
      <c r="J4071" t="s">
        <v>76</v>
      </c>
      <c r="K4071" t="s">
        <v>57</v>
      </c>
      <c r="L4071" t="s">
        <v>25</v>
      </c>
      <c r="M4071" t="s">
        <v>26</v>
      </c>
      <c r="N4071" t="s">
        <v>46</v>
      </c>
      <c r="O4071" t="s">
        <v>27</v>
      </c>
      <c r="P4071" t="s">
        <v>48</v>
      </c>
      <c r="Q4071" t="s">
        <v>48</v>
      </c>
      <c r="R4071" t="s">
        <v>28</v>
      </c>
      <c r="S4071" t="s">
        <v>69</v>
      </c>
      <c r="T4071">
        <v>4</v>
      </c>
    </row>
    <row r="4072" spans="1:20" x14ac:dyDescent="0.3">
      <c r="A4072">
        <v>1842</v>
      </c>
      <c r="B4072">
        <v>48</v>
      </c>
      <c r="C4072" t="s">
        <v>30</v>
      </c>
      <c r="D4072" t="s">
        <v>50</v>
      </c>
      <c r="E4072">
        <v>5734.4288049999996</v>
      </c>
      <c r="F4072" s="1">
        <v>44161</v>
      </c>
      <c r="G4072">
        <v>25716.7</v>
      </c>
      <c r="H4072">
        <v>101.511</v>
      </c>
      <c r="I4072" t="s">
        <v>44</v>
      </c>
      <c r="J4072" t="s">
        <v>97</v>
      </c>
      <c r="K4072" t="s">
        <v>66</v>
      </c>
      <c r="L4072" t="s">
        <v>54</v>
      </c>
      <c r="M4072" t="s">
        <v>36</v>
      </c>
      <c r="N4072" t="s">
        <v>35</v>
      </c>
      <c r="O4072" t="s">
        <v>47</v>
      </c>
      <c r="P4072" t="s">
        <v>39</v>
      </c>
      <c r="Q4072" t="s">
        <v>48</v>
      </c>
      <c r="R4072" t="s">
        <v>49</v>
      </c>
      <c r="S4072" t="s">
        <v>72</v>
      </c>
      <c r="T4072">
        <v>4</v>
      </c>
    </row>
    <row r="4073" spans="1:20" x14ac:dyDescent="0.3">
      <c r="A4073">
        <v>1847</v>
      </c>
      <c r="B4073">
        <v>48</v>
      </c>
      <c r="C4073" t="s">
        <v>20</v>
      </c>
      <c r="D4073" t="s">
        <v>21</v>
      </c>
      <c r="E4073">
        <v>9719.5949079999991</v>
      </c>
      <c r="F4073" s="1">
        <v>44099</v>
      </c>
      <c r="G4073">
        <v>22663.7</v>
      </c>
      <c r="H4073">
        <v>34.204999999999998</v>
      </c>
      <c r="I4073" t="s">
        <v>22</v>
      </c>
      <c r="J4073" t="s">
        <v>85</v>
      </c>
      <c r="K4073" t="s">
        <v>83</v>
      </c>
      <c r="L4073" t="s">
        <v>25</v>
      </c>
      <c r="M4073" t="s">
        <v>68</v>
      </c>
      <c r="N4073" t="s">
        <v>54</v>
      </c>
      <c r="O4073" t="s">
        <v>38</v>
      </c>
      <c r="P4073" t="s">
        <v>40</v>
      </c>
      <c r="Q4073" t="s">
        <v>48</v>
      </c>
      <c r="R4073" t="s">
        <v>49</v>
      </c>
      <c r="S4073" t="s">
        <v>42</v>
      </c>
      <c r="T4073">
        <v>4</v>
      </c>
    </row>
    <row r="4074" spans="1:20" x14ac:dyDescent="0.3">
      <c r="A4074">
        <v>1848</v>
      </c>
      <c r="B4074">
        <v>46</v>
      </c>
      <c r="C4074" t="s">
        <v>30</v>
      </c>
      <c r="D4074" t="s">
        <v>43</v>
      </c>
      <c r="E4074">
        <v>9390.2749739999999</v>
      </c>
      <c r="F4074" s="1">
        <v>44384</v>
      </c>
      <c r="G4074">
        <v>45785.1</v>
      </c>
      <c r="H4074">
        <v>154.97</v>
      </c>
      <c r="I4074" t="s">
        <v>22</v>
      </c>
      <c r="J4074" t="s">
        <v>101</v>
      </c>
      <c r="K4074" t="s">
        <v>61</v>
      </c>
      <c r="L4074" t="s">
        <v>25</v>
      </c>
      <c r="M4074" t="s">
        <v>68</v>
      </c>
      <c r="N4074" t="s">
        <v>35</v>
      </c>
      <c r="O4074" t="s">
        <v>27</v>
      </c>
      <c r="P4074" t="s">
        <v>26</v>
      </c>
      <c r="Q4074" t="s">
        <v>58</v>
      </c>
      <c r="R4074" t="s">
        <v>49</v>
      </c>
      <c r="S4074" t="s">
        <v>55</v>
      </c>
      <c r="T4074">
        <v>4</v>
      </c>
    </row>
    <row r="4075" spans="1:20" x14ac:dyDescent="0.3">
      <c r="A4075">
        <v>1849</v>
      </c>
      <c r="B4075">
        <v>46</v>
      </c>
      <c r="C4075" t="s">
        <v>20</v>
      </c>
      <c r="D4075" t="s">
        <v>21</v>
      </c>
      <c r="E4075">
        <v>8736.4406429999999</v>
      </c>
      <c r="F4075" s="1">
        <v>44201</v>
      </c>
      <c r="G4075">
        <v>18915.2</v>
      </c>
      <c r="H4075">
        <v>62.094000000000001</v>
      </c>
      <c r="I4075" t="s">
        <v>44</v>
      </c>
      <c r="J4075" t="s">
        <v>102</v>
      </c>
      <c r="K4075" t="s">
        <v>74</v>
      </c>
      <c r="L4075" t="s">
        <v>37</v>
      </c>
      <c r="M4075" t="s">
        <v>58</v>
      </c>
      <c r="N4075" t="s">
        <v>35</v>
      </c>
      <c r="O4075" t="s">
        <v>27</v>
      </c>
      <c r="P4075" t="s">
        <v>40</v>
      </c>
      <c r="Q4075" t="s">
        <v>48</v>
      </c>
      <c r="R4075" t="s">
        <v>41</v>
      </c>
      <c r="S4075" t="s">
        <v>69</v>
      </c>
      <c r="T4075">
        <v>4</v>
      </c>
    </row>
    <row r="4076" spans="1:20" x14ac:dyDescent="0.3">
      <c r="A4076">
        <v>1860</v>
      </c>
      <c r="B4076">
        <v>32</v>
      </c>
      <c r="C4076" t="s">
        <v>20</v>
      </c>
      <c r="D4076" t="s">
        <v>21</v>
      </c>
      <c r="E4076">
        <v>9611.2074310000007</v>
      </c>
      <c r="F4076" s="1">
        <v>45311</v>
      </c>
      <c r="G4076">
        <v>37549.9</v>
      </c>
      <c r="H4076">
        <v>177.815</v>
      </c>
      <c r="I4076" t="s">
        <v>44</v>
      </c>
      <c r="J4076" t="s">
        <v>23</v>
      </c>
      <c r="K4076" t="s">
        <v>61</v>
      </c>
      <c r="L4076" t="s">
        <v>35</v>
      </c>
      <c r="M4076" t="s">
        <v>58</v>
      </c>
      <c r="N4076" t="s">
        <v>54</v>
      </c>
      <c r="O4076" t="s">
        <v>27</v>
      </c>
      <c r="P4076" t="s">
        <v>48</v>
      </c>
      <c r="Q4076" t="s">
        <v>26</v>
      </c>
      <c r="R4076" t="s">
        <v>59</v>
      </c>
      <c r="S4076" t="s">
        <v>55</v>
      </c>
      <c r="T4076">
        <v>4</v>
      </c>
    </row>
    <row r="4077" spans="1:20" x14ac:dyDescent="0.3">
      <c r="A4077">
        <v>1862</v>
      </c>
      <c r="B4077">
        <v>34</v>
      </c>
      <c r="C4077" t="s">
        <v>30</v>
      </c>
      <c r="D4077" t="s">
        <v>43</v>
      </c>
      <c r="E4077">
        <v>7450.1396009999999</v>
      </c>
      <c r="F4077" s="1">
        <v>45212</v>
      </c>
      <c r="G4077">
        <v>9785</v>
      </c>
      <c r="H4077">
        <v>34.734999999999999</v>
      </c>
      <c r="I4077" t="s">
        <v>75</v>
      </c>
      <c r="J4077" t="s">
        <v>23</v>
      </c>
      <c r="K4077" t="s">
        <v>24</v>
      </c>
      <c r="L4077" t="s">
        <v>25</v>
      </c>
      <c r="M4077" t="s">
        <v>36</v>
      </c>
      <c r="N4077" t="s">
        <v>25</v>
      </c>
      <c r="O4077" t="s">
        <v>38</v>
      </c>
      <c r="P4077" t="s">
        <v>48</v>
      </c>
      <c r="Q4077" t="s">
        <v>26</v>
      </c>
      <c r="R4077" t="s">
        <v>63</v>
      </c>
      <c r="S4077" t="s">
        <v>55</v>
      </c>
      <c r="T4077">
        <v>4</v>
      </c>
    </row>
    <row r="4078" spans="1:20" x14ac:dyDescent="0.3">
      <c r="A4078">
        <v>1867</v>
      </c>
      <c r="B4078">
        <v>42</v>
      </c>
      <c r="C4078" t="s">
        <v>30</v>
      </c>
      <c r="D4078" t="s">
        <v>50</v>
      </c>
      <c r="E4078">
        <v>9076.4075649999995</v>
      </c>
      <c r="F4078" s="1">
        <v>44358</v>
      </c>
      <c r="G4078">
        <v>29226.400000000001</v>
      </c>
      <c r="H4078">
        <v>104.82</v>
      </c>
      <c r="I4078" t="s">
        <v>75</v>
      </c>
      <c r="J4078" t="s">
        <v>52</v>
      </c>
      <c r="K4078" t="s">
        <v>83</v>
      </c>
      <c r="L4078" t="s">
        <v>54</v>
      </c>
      <c r="M4078" t="s">
        <v>68</v>
      </c>
      <c r="N4078" t="s">
        <v>35</v>
      </c>
      <c r="O4078" t="s">
        <v>47</v>
      </c>
      <c r="P4078" t="s">
        <v>48</v>
      </c>
      <c r="Q4078" t="s">
        <v>26</v>
      </c>
      <c r="R4078" t="s">
        <v>41</v>
      </c>
      <c r="S4078" t="s">
        <v>72</v>
      </c>
      <c r="T4078">
        <v>4</v>
      </c>
    </row>
    <row r="4079" spans="1:20" x14ac:dyDescent="0.3">
      <c r="A4079">
        <v>1873</v>
      </c>
      <c r="B4079">
        <v>51</v>
      </c>
      <c r="C4079" t="s">
        <v>30</v>
      </c>
      <c r="D4079" t="s">
        <v>21</v>
      </c>
      <c r="E4079">
        <v>8020.0305589999998</v>
      </c>
      <c r="F4079" s="1">
        <v>44356</v>
      </c>
      <c r="G4079">
        <v>6915.9</v>
      </c>
      <c r="H4079">
        <v>29.823</v>
      </c>
      <c r="I4079" t="s">
        <v>51</v>
      </c>
      <c r="J4079" t="s">
        <v>64</v>
      </c>
      <c r="K4079" t="s">
        <v>83</v>
      </c>
      <c r="L4079" t="s">
        <v>25</v>
      </c>
      <c r="M4079" t="s">
        <v>26</v>
      </c>
      <c r="N4079" t="s">
        <v>35</v>
      </c>
      <c r="O4079" t="s">
        <v>38</v>
      </c>
      <c r="P4079" t="s">
        <v>48</v>
      </c>
      <c r="Q4079" t="s">
        <v>48</v>
      </c>
      <c r="R4079" t="s">
        <v>63</v>
      </c>
      <c r="S4079" t="s">
        <v>55</v>
      </c>
      <c r="T4079">
        <v>4</v>
      </c>
    </row>
    <row r="4080" spans="1:20" x14ac:dyDescent="0.3">
      <c r="A4080">
        <v>1878</v>
      </c>
      <c r="B4080">
        <v>47</v>
      </c>
      <c r="C4080" t="s">
        <v>30</v>
      </c>
      <c r="D4080" t="s">
        <v>50</v>
      </c>
      <c r="E4080">
        <v>8312.2847899999997</v>
      </c>
      <c r="F4080" s="1">
        <v>45282</v>
      </c>
      <c r="G4080">
        <v>40166.400000000001</v>
      </c>
      <c r="H4080">
        <v>195.922</v>
      </c>
      <c r="I4080" t="s">
        <v>75</v>
      </c>
      <c r="J4080" t="s">
        <v>101</v>
      </c>
      <c r="K4080" t="s">
        <v>83</v>
      </c>
      <c r="L4080" t="s">
        <v>35</v>
      </c>
      <c r="M4080" t="s">
        <v>68</v>
      </c>
      <c r="N4080" t="s">
        <v>54</v>
      </c>
      <c r="O4080" t="s">
        <v>47</v>
      </c>
      <c r="P4080" t="s">
        <v>40</v>
      </c>
      <c r="Q4080" t="s">
        <v>26</v>
      </c>
      <c r="R4080" t="s">
        <v>49</v>
      </c>
      <c r="S4080" t="s">
        <v>42</v>
      </c>
      <c r="T4080">
        <v>4</v>
      </c>
    </row>
    <row r="4081" spans="1:20" x14ac:dyDescent="0.3">
      <c r="A4081">
        <v>1886</v>
      </c>
      <c r="B4081">
        <v>43</v>
      </c>
      <c r="C4081" t="s">
        <v>20</v>
      </c>
      <c r="D4081" t="s">
        <v>31</v>
      </c>
      <c r="E4081">
        <v>7487.1175819999999</v>
      </c>
      <c r="F4081" s="1">
        <v>45065</v>
      </c>
      <c r="G4081">
        <v>9451.7999999999993</v>
      </c>
      <c r="H4081">
        <v>44.686</v>
      </c>
      <c r="I4081" t="s">
        <v>32</v>
      </c>
      <c r="J4081" t="s">
        <v>56</v>
      </c>
      <c r="K4081" t="s">
        <v>57</v>
      </c>
      <c r="L4081" t="s">
        <v>25</v>
      </c>
      <c r="M4081" t="s">
        <v>68</v>
      </c>
      <c r="N4081" t="s">
        <v>37</v>
      </c>
      <c r="O4081" t="s">
        <v>27</v>
      </c>
      <c r="P4081" t="s">
        <v>40</v>
      </c>
      <c r="Q4081" t="s">
        <v>58</v>
      </c>
      <c r="R4081" t="s">
        <v>49</v>
      </c>
      <c r="S4081" t="s">
        <v>42</v>
      </c>
      <c r="T4081">
        <v>4</v>
      </c>
    </row>
    <row r="4082" spans="1:20" x14ac:dyDescent="0.3">
      <c r="A4082">
        <v>1890</v>
      </c>
      <c r="B4082">
        <v>44</v>
      </c>
      <c r="C4082" t="s">
        <v>30</v>
      </c>
      <c r="D4082" t="s">
        <v>21</v>
      </c>
      <c r="E4082">
        <v>7909.206381</v>
      </c>
      <c r="F4082" s="1">
        <v>44331</v>
      </c>
      <c r="G4082">
        <v>34576.1</v>
      </c>
      <c r="H4082">
        <v>111.586</v>
      </c>
      <c r="I4082" t="s">
        <v>32</v>
      </c>
      <c r="J4082" t="s">
        <v>77</v>
      </c>
      <c r="K4082" t="s">
        <v>53</v>
      </c>
      <c r="L4082" t="s">
        <v>25</v>
      </c>
      <c r="M4082" t="s">
        <v>68</v>
      </c>
      <c r="N4082" t="s">
        <v>46</v>
      </c>
      <c r="O4082" t="s">
        <v>47</v>
      </c>
      <c r="P4082" t="s">
        <v>58</v>
      </c>
      <c r="Q4082" t="s">
        <v>58</v>
      </c>
      <c r="R4082" t="s">
        <v>41</v>
      </c>
      <c r="S4082" t="s">
        <v>55</v>
      </c>
      <c r="T4082">
        <v>4</v>
      </c>
    </row>
    <row r="4083" spans="1:20" x14ac:dyDescent="0.3">
      <c r="A4083">
        <v>1898</v>
      </c>
      <c r="B4083">
        <v>45</v>
      </c>
      <c r="C4083" t="s">
        <v>20</v>
      </c>
      <c r="D4083" t="s">
        <v>43</v>
      </c>
      <c r="E4083">
        <v>7030.70525</v>
      </c>
      <c r="F4083" s="1">
        <v>44076</v>
      </c>
      <c r="G4083">
        <v>45532.5</v>
      </c>
      <c r="H4083">
        <v>176.74199999999999</v>
      </c>
      <c r="I4083" t="s">
        <v>22</v>
      </c>
      <c r="J4083" t="s">
        <v>98</v>
      </c>
      <c r="K4083" t="s">
        <v>66</v>
      </c>
      <c r="L4083" t="s">
        <v>35</v>
      </c>
      <c r="M4083" t="s">
        <v>36</v>
      </c>
      <c r="N4083" t="s">
        <v>25</v>
      </c>
      <c r="O4083" t="s">
        <v>47</v>
      </c>
      <c r="P4083" t="s">
        <v>26</v>
      </c>
      <c r="Q4083" t="s">
        <v>26</v>
      </c>
      <c r="R4083" t="s">
        <v>28</v>
      </c>
      <c r="S4083" t="s">
        <v>69</v>
      </c>
      <c r="T4083">
        <v>4</v>
      </c>
    </row>
    <row r="4084" spans="1:20" x14ac:dyDescent="0.3">
      <c r="A4084">
        <v>1900</v>
      </c>
      <c r="B4084">
        <v>48</v>
      </c>
      <c r="C4084" t="s">
        <v>20</v>
      </c>
      <c r="D4084" t="s">
        <v>21</v>
      </c>
      <c r="E4084">
        <v>10576.190259999999</v>
      </c>
      <c r="F4084" s="1">
        <v>45119</v>
      </c>
      <c r="G4084">
        <v>26048.1</v>
      </c>
      <c r="H4084">
        <v>34.924999999999997</v>
      </c>
      <c r="I4084" t="s">
        <v>75</v>
      </c>
      <c r="J4084" t="s">
        <v>82</v>
      </c>
      <c r="K4084" t="s">
        <v>66</v>
      </c>
      <c r="L4084" t="s">
        <v>25</v>
      </c>
      <c r="M4084" t="s">
        <v>26</v>
      </c>
      <c r="N4084" t="s">
        <v>54</v>
      </c>
      <c r="O4084" t="s">
        <v>27</v>
      </c>
      <c r="P4084" t="s">
        <v>58</v>
      </c>
      <c r="Q4084" t="s">
        <v>58</v>
      </c>
      <c r="R4084" t="s">
        <v>41</v>
      </c>
      <c r="S4084" t="s">
        <v>42</v>
      </c>
      <c r="T4084">
        <v>4</v>
      </c>
    </row>
    <row r="4085" spans="1:20" x14ac:dyDescent="0.3">
      <c r="A4085">
        <v>1902</v>
      </c>
      <c r="B4085">
        <v>36</v>
      </c>
      <c r="C4085" t="s">
        <v>20</v>
      </c>
      <c r="D4085" t="s">
        <v>43</v>
      </c>
      <c r="E4085">
        <v>7462.7035079999996</v>
      </c>
      <c r="F4085" s="1">
        <v>44886</v>
      </c>
      <c r="G4085">
        <v>24982.400000000001</v>
      </c>
      <c r="H4085">
        <v>85.45</v>
      </c>
      <c r="I4085" t="s">
        <v>32</v>
      </c>
      <c r="J4085" t="s">
        <v>94</v>
      </c>
      <c r="K4085" t="s">
        <v>61</v>
      </c>
      <c r="L4085" t="s">
        <v>54</v>
      </c>
      <c r="M4085" t="s">
        <v>62</v>
      </c>
      <c r="N4085" t="s">
        <v>35</v>
      </c>
      <c r="O4085" t="s">
        <v>47</v>
      </c>
      <c r="P4085" t="s">
        <v>48</v>
      </c>
      <c r="Q4085" t="s">
        <v>58</v>
      </c>
      <c r="R4085" t="s">
        <v>59</v>
      </c>
      <c r="S4085" t="s">
        <v>55</v>
      </c>
      <c r="T4085">
        <v>4</v>
      </c>
    </row>
    <row r="4086" spans="1:20" x14ac:dyDescent="0.3">
      <c r="A4086">
        <v>1903</v>
      </c>
      <c r="B4086">
        <v>46</v>
      </c>
      <c r="C4086" t="s">
        <v>30</v>
      </c>
      <c r="D4086" t="s">
        <v>50</v>
      </c>
      <c r="E4086">
        <v>8165.1938239999999</v>
      </c>
      <c r="F4086" s="1">
        <v>45325</v>
      </c>
      <c r="G4086">
        <v>17129.2</v>
      </c>
      <c r="H4086">
        <v>32.755000000000003</v>
      </c>
      <c r="I4086" t="s">
        <v>22</v>
      </c>
      <c r="J4086" t="s">
        <v>81</v>
      </c>
      <c r="K4086" t="s">
        <v>66</v>
      </c>
      <c r="L4086" t="s">
        <v>37</v>
      </c>
      <c r="M4086" t="s">
        <v>36</v>
      </c>
      <c r="N4086" t="s">
        <v>35</v>
      </c>
      <c r="O4086" t="s">
        <v>27</v>
      </c>
      <c r="P4086" t="s">
        <v>39</v>
      </c>
      <c r="Q4086" t="s">
        <v>40</v>
      </c>
      <c r="R4086" t="s">
        <v>28</v>
      </c>
      <c r="S4086" t="s">
        <v>72</v>
      </c>
      <c r="T4086">
        <v>4</v>
      </c>
    </row>
    <row r="4087" spans="1:20" x14ac:dyDescent="0.3">
      <c r="A4087">
        <v>1904</v>
      </c>
      <c r="B4087">
        <v>35</v>
      </c>
      <c r="C4087" t="s">
        <v>30</v>
      </c>
      <c r="D4087" t="s">
        <v>21</v>
      </c>
      <c r="E4087">
        <v>8562.992596</v>
      </c>
      <c r="F4087" s="1">
        <v>44543</v>
      </c>
      <c r="G4087">
        <v>6558.8</v>
      </c>
      <c r="H4087">
        <v>28.381</v>
      </c>
      <c r="I4087" t="s">
        <v>51</v>
      </c>
      <c r="J4087" t="s">
        <v>84</v>
      </c>
      <c r="K4087" t="s">
        <v>57</v>
      </c>
      <c r="L4087" t="s">
        <v>25</v>
      </c>
      <c r="M4087" t="s">
        <v>36</v>
      </c>
      <c r="N4087" t="s">
        <v>37</v>
      </c>
      <c r="O4087" t="s">
        <v>78</v>
      </c>
      <c r="P4087" t="s">
        <v>40</v>
      </c>
      <c r="Q4087" t="s">
        <v>40</v>
      </c>
      <c r="R4087" t="s">
        <v>63</v>
      </c>
      <c r="S4087" t="s">
        <v>72</v>
      </c>
      <c r="T4087">
        <v>4</v>
      </c>
    </row>
    <row r="4088" spans="1:20" x14ac:dyDescent="0.3">
      <c r="A4088">
        <v>1905</v>
      </c>
      <c r="B4088">
        <v>41</v>
      </c>
      <c r="C4088" t="s">
        <v>20</v>
      </c>
      <c r="D4088" t="s">
        <v>50</v>
      </c>
      <c r="E4088">
        <v>6577.3106319999997</v>
      </c>
      <c r="F4088" s="1">
        <v>44226</v>
      </c>
      <c r="G4088">
        <v>24259.3</v>
      </c>
      <c r="H4088">
        <v>102.003</v>
      </c>
      <c r="I4088" t="s">
        <v>51</v>
      </c>
      <c r="J4088" t="s">
        <v>95</v>
      </c>
      <c r="K4088" t="s">
        <v>24</v>
      </c>
      <c r="L4088" t="s">
        <v>54</v>
      </c>
      <c r="M4088" t="s">
        <v>26</v>
      </c>
      <c r="N4088" t="s">
        <v>25</v>
      </c>
      <c r="O4088" t="s">
        <v>38</v>
      </c>
      <c r="P4088" t="s">
        <v>58</v>
      </c>
      <c r="Q4088" t="s">
        <v>40</v>
      </c>
      <c r="R4088" t="s">
        <v>41</v>
      </c>
      <c r="S4088" t="s">
        <v>42</v>
      </c>
      <c r="T4088">
        <v>4</v>
      </c>
    </row>
    <row r="4089" spans="1:20" x14ac:dyDescent="0.3">
      <c r="A4089">
        <v>1907</v>
      </c>
      <c r="B4089">
        <v>40</v>
      </c>
      <c r="C4089" t="s">
        <v>20</v>
      </c>
      <c r="D4089" t="s">
        <v>43</v>
      </c>
      <c r="E4089">
        <v>9579.7204450000008</v>
      </c>
      <c r="F4089" s="1">
        <v>45089</v>
      </c>
      <c r="G4089">
        <v>11677</v>
      </c>
      <c r="H4089">
        <v>35.567</v>
      </c>
      <c r="I4089" t="s">
        <v>75</v>
      </c>
      <c r="J4089" t="s">
        <v>94</v>
      </c>
      <c r="K4089" t="s">
        <v>65</v>
      </c>
      <c r="L4089" t="s">
        <v>54</v>
      </c>
      <c r="M4089" t="s">
        <v>36</v>
      </c>
      <c r="N4089" t="s">
        <v>54</v>
      </c>
      <c r="O4089" t="s">
        <v>38</v>
      </c>
      <c r="P4089" t="s">
        <v>48</v>
      </c>
      <c r="Q4089" t="s">
        <v>26</v>
      </c>
      <c r="R4089" t="s">
        <v>41</v>
      </c>
      <c r="S4089" t="s">
        <v>42</v>
      </c>
      <c r="T4089">
        <v>4</v>
      </c>
    </row>
    <row r="4090" spans="1:20" x14ac:dyDescent="0.3">
      <c r="A4090">
        <v>1908</v>
      </c>
      <c r="B4090">
        <v>34</v>
      </c>
      <c r="C4090" t="s">
        <v>30</v>
      </c>
      <c r="D4090" t="s">
        <v>50</v>
      </c>
      <c r="E4090">
        <v>3724.4562150000002</v>
      </c>
      <c r="F4090" s="1">
        <v>45313</v>
      </c>
      <c r="G4090">
        <v>15139.8</v>
      </c>
      <c r="H4090">
        <v>37.762999999999998</v>
      </c>
      <c r="I4090" t="s">
        <v>75</v>
      </c>
      <c r="J4090" t="s">
        <v>77</v>
      </c>
      <c r="K4090" t="s">
        <v>74</v>
      </c>
      <c r="L4090" t="s">
        <v>35</v>
      </c>
      <c r="M4090" t="s">
        <v>36</v>
      </c>
      <c r="N4090" t="s">
        <v>37</v>
      </c>
      <c r="O4090" t="s">
        <v>38</v>
      </c>
      <c r="P4090" t="s">
        <v>40</v>
      </c>
      <c r="Q4090" t="s">
        <v>48</v>
      </c>
      <c r="R4090" t="s">
        <v>59</v>
      </c>
      <c r="S4090" t="s">
        <v>69</v>
      </c>
      <c r="T4090">
        <v>4</v>
      </c>
    </row>
    <row r="4091" spans="1:20" x14ac:dyDescent="0.3">
      <c r="A4091">
        <v>1910</v>
      </c>
      <c r="B4091">
        <v>44</v>
      </c>
      <c r="C4091" t="s">
        <v>20</v>
      </c>
      <c r="D4091" t="s">
        <v>21</v>
      </c>
      <c r="E4091">
        <v>5091.9178540000003</v>
      </c>
      <c r="F4091" s="1">
        <v>44882</v>
      </c>
      <c r="G4091">
        <v>41943.6</v>
      </c>
      <c r="H4091">
        <v>186.59100000000001</v>
      </c>
      <c r="I4091" t="s">
        <v>51</v>
      </c>
      <c r="J4091" t="s">
        <v>85</v>
      </c>
      <c r="K4091" t="s">
        <v>24</v>
      </c>
      <c r="L4091" t="s">
        <v>25</v>
      </c>
      <c r="M4091" t="s">
        <v>26</v>
      </c>
      <c r="N4091" t="s">
        <v>35</v>
      </c>
      <c r="O4091" t="s">
        <v>38</v>
      </c>
      <c r="P4091" t="s">
        <v>39</v>
      </c>
      <c r="Q4091" t="s">
        <v>58</v>
      </c>
      <c r="R4091" t="s">
        <v>59</v>
      </c>
      <c r="S4091" t="s">
        <v>69</v>
      </c>
      <c r="T4091">
        <v>4</v>
      </c>
    </row>
    <row r="4092" spans="1:20" x14ac:dyDescent="0.3">
      <c r="A4092">
        <v>1921</v>
      </c>
      <c r="B4092">
        <v>40</v>
      </c>
      <c r="C4092" t="s">
        <v>30</v>
      </c>
      <c r="D4092" t="s">
        <v>43</v>
      </c>
      <c r="E4092">
        <v>1831.638852</v>
      </c>
      <c r="F4092" s="1">
        <v>44246</v>
      </c>
      <c r="G4092">
        <v>48124.7</v>
      </c>
      <c r="H4092">
        <v>81.272000000000006</v>
      </c>
      <c r="I4092" t="s">
        <v>32</v>
      </c>
      <c r="J4092" t="s">
        <v>88</v>
      </c>
      <c r="K4092" t="s">
        <v>24</v>
      </c>
      <c r="L4092" t="s">
        <v>54</v>
      </c>
      <c r="M4092" t="s">
        <v>62</v>
      </c>
      <c r="N4092" t="s">
        <v>35</v>
      </c>
      <c r="O4092" t="s">
        <v>27</v>
      </c>
      <c r="P4092" t="s">
        <v>48</v>
      </c>
      <c r="Q4092" t="s">
        <v>39</v>
      </c>
      <c r="R4092" t="s">
        <v>28</v>
      </c>
      <c r="S4092" t="s">
        <v>29</v>
      </c>
      <c r="T4092">
        <v>4</v>
      </c>
    </row>
    <row r="4093" spans="1:20" x14ac:dyDescent="0.3">
      <c r="A4093">
        <v>1923</v>
      </c>
      <c r="B4093">
        <v>29</v>
      </c>
      <c r="C4093" t="s">
        <v>30</v>
      </c>
      <c r="D4093" t="s">
        <v>31</v>
      </c>
      <c r="E4093">
        <v>7670.3339939999996</v>
      </c>
      <c r="F4093" s="1">
        <v>45029</v>
      </c>
      <c r="G4093">
        <v>49840.2</v>
      </c>
      <c r="H4093">
        <v>158.18700000000001</v>
      </c>
      <c r="I4093" t="s">
        <v>75</v>
      </c>
      <c r="J4093" t="s">
        <v>45</v>
      </c>
      <c r="K4093" t="s">
        <v>83</v>
      </c>
      <c r="L4093" t="s">
        <v>37</v>
      </c>
      <c r="M4093" t="s">
        <v>62</v>
      </c>
      <c r="N4093" t="s">
        <v>37</v>
      </c>
      <c r="O4093" t="s">
        <v>78</v>
      </c>
      <c r="P4093" t="s">
        <v>39</v>
      </c>
      <c r="Q4093" t="s">
        <v>40</v>
      </c>
      <c r="R4093" t="s">
        <v>28</v>
      </c>
      <c r="S4093" t="s">
        <v>72</v>
      </c>
      <c r="T4093">
        <v>4</v>
      </c>
    </row>
    <row r="4094" spans="1:20" x14ac:dyDescent="0.3">
      <c r="A4094">
        <v>1926</v>
      </c>
      <c r="B4094">
        <v>36</v>
      </c>
      <c r="C4094" t="s">
        <v>20</v>
      </c>
      <c r="D4094" t="s">
        <v>21</v>
      </c>
      <c r="E4094">
        <v>12078.16439</v>
      </c>
      <c r="F4094" s="1">
        <v>45146</v>
      </c>
      <c r="G4094">
        <v>20071.400000000001</v>
      </c>
      <c r="H4094">
        <v>35.429000000000002</v>
      </c>
      <c r="I4094" t="s">
        <v>75</v>
      </c>
      <c r="J4094" t="s">
        <v>96</v>
      </c>
      <c r="K4094" t="s">
        <v>83</v>
      </c>
      <c r="L4094" t="s">
        <v>35</v>
      </c>
      <c r="M4094" t="s">
        <v>58</v>
      </c>
      <c r="N4094" t="s">
        <v>25</v>
      </c>
      <c r="O4094" t="s">
        <v>78</v>
      </c>
      <c r="P4094" t="s">
        <v>26</v>
      </c>
      <c r="Q4094" t="s">
        <v>58</v>
      </c>
      <c r="R4094" t="s">
        <v>59</v>
      </c>
      <c r="S4094" t="s">
        <v>29</v>
      </c>
      <c r="T4094">
        <v>4</v>
      </c>
    </row>
    <row r="4095" spans="1:20" x14ac:dyDescent="0.3">
      <c r="A4095">
        <v>1931</v>
      </c>
      <c r="B4095">
        <v>31</v>
      </c>
      <c r="C4095" t="s">
        <v>30</v>
      </c>
      <c r="D4095" t="s">
        <v>50</v>
      </c>
      <c r="E4095">
        <v>9526.9011429999991</v>
      </c>
      <c r="F4095" s="1">
        <v>44567</v>
      </c>
      <c r="G4095">
        <v>27948.400000000001</v>
      </c>
      <c r="H4095">
        <v>68.611000000000004</v>
      </c>
      <c r="I4095" t="s">
        <v>22</v>
      </c>
      <c r="J4095" t="s">
        <v>93</v>
      </c>
      <c r="K4095" t="s">
        <v>53</v>
      </c>
      <c r="L4095" t="s">
        <v>54</v>
      </c>
      <c r="M4095" t="s">
        <v>68</v>
      </c>
      <c r="N4095" t="s">
        <v>46</v>
      </c>
      <c r="O4095" t="s">
        <v>27</v>
      </c>
      <c r="P4095" t="s">
        <v>48</v>
      </c>
      <c r="Q4095" t="s">
        <v>39</v>
      </c>
      <c r="R4095" t="s">
        <v>41</v>
      </c>
      <c r="S4095" t="s">
        <v>72</v>
      </c>
      <c r="T4095">
        <v>4</v>
      </c>
    </row>
    <row r="4096" spans="1:20" x14ac:dyDescent="0.3">
      <c r="A4096">
        <v>1932</v>
      </c>
      <c r="B4096">
        <v>38</v>
      </c>
      <c r="C4096" t="s">
        <v>20</v>
      </c>
      <c r="D4096" t="s">
        <v>43</v>
      </c>
      <c r="E4096">
        <v>10277.14741</v>
      </c>
      <c r="F4096" s="1">
        <v>44840</v>
      </c>
      <c r="G4096">
        <v>39462</v>
      </c>
      <c r="H4096">
        <v>196.40799999999999</v>
      </c>
      <c r="I4096" t="s">
        <v>32</v>
      </c>
      <c r="J4096" t="s">
        <v>90</v>
      </c>
      <c r="K4096" t="s">
        <v>53</v>
      </c>
      <c r="L4096" t="s">
        <v>37</v>
      </c>
      <c r="M4096" t="s">
        <v>36</v>
      </c>
      <c r="N4096" t="s">
        <v>46</v>
      </c>
      <c r="O4096" t="s">
        <v>27</v>
      </c>
      <c r="P4096" t="s">
        <v>58</v>
      </c>
      <c r="Q4096" t="s">
        <v>39</v>
      </c>
      <c r="R4096" t="s">
        <v>28</v>
      </c>
      <c r="S4096" t="s">
        <v>69</v>
      </c>
      <c r="T4096">
        <v>4</v>
      </c>
    </row>
    <row r="4097" spans="1:20" x14ac:dyDescent="0.3">
      <c r="A4097">
        <v>1942</v>
      </c>
      <c r="B4097">
        <v>40</v>
      </c>
      <c r="C4097" t="s">
        <v>20</v>
      </c>
      <c r="D4097" t="s">
        <v>50</v>
      </c>
      <c r="E4097">
        <v>6202.7888750000002</v>
      </c>
      <c r="F4097" s="1">
        <v>44349</v>
      </c>
      <c r="G4097">
        <v>11804.9</v>
      </c>
      <c r="H4097">
        <v>51.555</v>
      </c>
      <c r="I4097" t="s">
        <v>32</v>
      </c>
      <c r="J4097" t="s">
        <v>73</v>
      </c>
      <c r="K4097" t="s">
        <v>83</v>
      </c>
      <c r="L4097" t="s">
        <v>46</v>
      </c>
      <c r="M4097" t="s">
        <v>36</v>
      </c>
      <c r="N4097" t="s">
        <v>37</v>
      </c>
      <c r="O4097" t="s">
        <v>27</v>
      </c>
      <c r="P4097" t="s">
        <v>48</v>
      </c>
      <c r="Q4097" t="s">
        <v>40</v>
      </c>
      <c r="R4097" t="s">
        <v>63</v>
      </c>
      <c r="S4097" t="s">
        <v>69</v>
      </c>
      <c r="T4097">
        <v>4</v>
      </c>
    </row>
    <row r="4098" spans="1:20" x14ac:dyDescent="0.3">
      <c r="A4098">
        <v>1954</v>
      </c>
      <c r="B4098">
        <v>42</v>
      </c>
      <c r="C4098" t="s">
        <v>20</v>
      </c>
      <c r="D4098" t="s">
        <v>31</v>
      </c>
      <c r="E4098">
        <v>4124.215886</v>
      </c>
      <c r="F4098" s="1">
        <v>45288</v>
      </c>
      <c r="G4098">
        <v>20777.900000000001</v>
      </c>
      <c r="H4098">
        <v>88.762</v>
      </c>
      <c r="I4098" t="s">
        <v>75</v>
      </c>
      <c r="J4098" t="s">
        <v>92</v>
      </c>
      <c r="K4098" t="s">
        <v>61</v>
      </c>
      <c r="L4098" t="s">
        <v>37</v>
      </c>
      <c r="M4098" t="s">
        <v>68</v>
      </c>
      <c r="N4098" t="s">
        <v>46</v>
      </c>
      <c r="O4098" t="s">
        <v>27</v>
      </c>
      <c r="P4098" t="s">
        <v>39</v>
      </c>
      <c r="Q4098" t="s">
        <v>48</v>
      </c>
      <c r="R4098" t="s">
        <v>59</v>
      </c>
      <c r="S4098" t="s">
        <v>55</v>
      </c>
      <c r="T4098">
        <v>4</v>
      </c>
    </row>
    <row r="4099" spans="1:20" x14ac:dyDescent="0.3">
      <c r="A4099">
        <v>1955</v>
      </c>
      <c r="B4099">
        <v>26</v>
      </c>
      <c r="C4099" t="s">
        <v>20</v>
      </c>
      <c r="D4099" t="s">
        <v>21</v>
      </c>
      <c r="E4099">
        <v>11782.512650000001</v>
      </c>
      <c r="F4099" s="1">
        <v>44561</v>
      </c>
      <c r="G4099">
        <v>33208.1</v>
      </c>
      <c r="H4099">
        <v>152.57599999999999</v>
      </c>
      <c r="I4099" t="s">
        <v>51</v>
      </c>
      <c r="J4099" t="s">
        <v>100</v>
      </c>
      <c r="K4099" t="s">
        <v>24</v>
      </c>
      <c r="L4099" t="s">
        <v>25</v>
      </c>
      <c r="M4099" t="s">
        <v>36</v>
      </c>
      <c r="N4099" t="s">
        <v>35</v>
      </c>
      <c r="O4099" t="s">
        <v>27</v>
      </c>
      <c r="P4099" t="s">
        <v>48</v>
      </c>
      <c r="Q4099" t="s">
        <v>48</v>
      </c>
      <c r="R4099" t="s">
        <v>59</v>
      </c>
      <c r="S4099" t="s">
        <v>42</v>
      </c>
      <c r="T4099">
        <v>4</v>
      </c>
    </row>
    <row r="4100" spans="1:20" x14ac:dyDescent="0.3">
      <c r="A4100">
        <v>1957</v>
      </c>
      <c r="B4100">
        <v>37</v>
      </c>
      <c r="C4100" t="s">
        <v>30</v>
      </c>
      <c r="D4100" t="s">
        <v>43</v>
      </c>
      <c r="E4100">
        <v>5579.3478230000001</v>
      </c>
      <c r="F4100" s="1">
        <v>45265</v>
      </c>
      <c r="G4100">
        <v>25948.6</v>
      </c>
      <c r="H4100">
        <v>69.998000000000005</v>
      </c>
      <c r="I4100" t="s">
        <v>75</v>
      </c>
      <c r="J4100" t="s">
        <v>102</v>
      </c>
      <c r="K4100" t="s">
        <v>61</v>
      </c>
      <c r="L4100" t="s">
        <v>25</v>
      </c>
      <c r="M4100" t="s">
        <v>68</v>
      </c>
      <c r="N4100" t="s">
        <v>37</v>
      </c>
      <c r="O4100" t="s">
        <v>38</v>
      </c>
      <c r="P4100" t="s">
        <v>26</v>
      </c>
      <c r="Q4100" t="s">
        <v>39</v>
      </c>
      <c r="R4100" t="s">
        <v>63</v>
      </c>
      <c r="S4100" t="s">
        <v>69</v>
      </c>
      <c r="T4100">
        <v>4</v>
      </c>
    </row>
    <row r="4101" spans="1:20" x14ac:dyDescent="0.3">
      <c r="A4101">
        <v>1962</v>
      </c>
      <c r="B4101">
        <v>35</v>
      </c>
      <c r="C4101" t="s">
        <v>20</v>
      </c>
      <c r="D4101" t="s">
        <v>50</v>
      </c>
      <c r="E4101">
        <v>6741.4319679999999</v>
      </c>
      <c r="F4101" s="1">
        <v>44169</v>
      </c>
      <c r="G4101">
        <v>19770.2</v>
      </c>
      <c r="H4101">
        <v>56.341999999999999</v>
      </c>
      <c r="I4101" t="s">
        <v>22</v>
      </c>
      <c r="J4101" t="s">
        <v>79</v>
      </c>
      <c r="K4101" t="s">
        <v>83</v>
      </c>
      <c r="L4101" t="s">
        <v>35</v>
      </c>
      <c r="M4101" t="s">
        <v>26</v>
      </c>
      <c r="N4101" t="s">
        <v>37</v>
      </c>
      <c r="O4101" t="s">
        <v>47</v>
      </c>
      <c r="P4101" t="s">
        <v>26</v>
      </c>
      <c r="Q4101" t="s">
        <v>48</v>
      </c>
      <c r="R4101" t="s">
        <v>59</v>
      </c>
      <c r="S4101" t="s">
        <v>55</v>
      </c>
      <c r="T4101">
        <v>4</v>
      </c>
    </row>
    <row r="4102" spans="1:20" x14ac:dyDescent="0.3">
      <c r="A4102">
        <v>1963</v>
      </c>
      <c r="B4102">
        <v>37</v>
      </c>
      <c r="C4102" t="s">
        <v>30</v>
      </c>
      <c r="D4102" t="s">
        <v>21</v>
      </c>
      <c r="E4102">
        <v>9938.7751289999997</v>
      </c>
      <c r="F4102" s="1">
        <v>45245</v>
      </c>
      <c r="G4102">
        <v>7357.2</v>
      </c>
      <c r="H4102">
        <v>31.734999999999999</v>
      </c>
      <c r="I4102" t="s">
        <v>32</v>
      </c>
      <c r="J4102" t="s">
        <v>88</v>
      </c>
      <c r="K4102" t="s">
        <v>61</v>
      </c>
      <c r="L4102" t="s">
        <v>54</v>
      </c>
      <c r="M4102" t="s">
        <v>58</v>
      </c>
      <c r="N4102" t="s">
        <v>35</v>
      </c>
      <c r="O4102" t="s">
        <v>47</v>
      </c>
      <c r="P4102" t="s">
        <v>26</v>
      </c>
      <c r="Q4102" t="s">
        <v>39</v>
      </c>
      <c r="R4102" t="s">
        <v>41</v>
      </c>
      <c r="S4102" t="s">
        <v>42</v>
      </c>
      <c r="T4102">
        <v>4</v>
      </c>
    </row>
    <row r="4103" spans="1:20" x14ac:dyDescent="0.3">
      <c r="A4103">
        <v>1965</v>
      </c>
      <c r="B4103">
        <v>38</v>
      </c>
      <c r="C4103" t="s">
        <v>30</v>
      </c>
      <c r="D4103" t="s">
        <v>43</v>
      </c>
      <c r="E4103">
        <v>11935.06943</v>
      </c>
      <c r="F4103" s="1">
        <v>44774</v>
      </c>
      <c r="G4103">
        <v>11922.4</v>
      </c>
      <c r="H4103">
        <v>33.578000000000003</v>
      </c>
      <c r="I4103" t="s">
        <v>51</v>
      </c>
      <c r="J4103" t="s">
        <v>92</v>
      </c>
      <c r="K4103" t="s">
        <v>65</v>
      </c>
      <c r="L4103" t="s">
        <v>37</v>
      </c>
      <c r="M4103" t="s">
        <v>26</v>
      </c>
      <c r="N4103" t="s">
        <v>54</v>
      </c>
      <c r="O4103" t="s">
        <v>27</v>
      </c>
      <c r="P4103" t="s">
        <v>58</v>
      </c>
      <c r="Q4103" t="s">
        <v>40</v>
      </c>
      <c r="R4103" t="s">
        <v>59</v>
      </c>
      <c r="S4103" t="s">
        <v>55</v>
      </c>
      <c r="T4103">
        <v>4</v>
      </c>
    </row>
    <row r="4104" spans="1:20" x14ac:dyDescent="0.3">
      <c r="A4104">
        <v>1967</v>
      </c>
      <c r="B4104">
        <v>34</v>
      </c>
      <c r="C4104" t="s">
        <v>20</v>
      </c>
      <c r="D4104" t="s">
        <v>50</v>
      </c>
      <c r="E4104">
        <v>8802.6272349999999</v>
      </c>
      <c r="F4104" s="1">
        <v>44943</v>
      </c>
      <c r="G4104">
        <v>49748.9</v>
      </c>
      <c r="H4104">
        <v>103.61199999999999</v>
      </c>
      <c r="I4104" t="s">
        <v>22</v>
      </c>
      <c r="J4104" t="s">
        <v>33</v>
      </c>
      <c r="K4104" t="s">
        <v>66</v>
      </c>
      <c r="L4104" t="s">
        <v>46</v>
      </c>
      <c r="M4104" t="s">
        <v>58</v>
      </c>
      <c r="N4104" t="s">
        <v>35</v>
      </c>
      <c r="O4104" t="s">
        <v>47</v>
      </c>
      <c r="P4104" t="s">
        <v>39</v>
      </c>
      <c r="Q4104" t="s">
        <v>58</v>
      </c>
      <c r="R4104" t="s">
        <v>41</v>
      </c>
      <c r="S4104" t="s">
        <v>72</v>
      </c>
      <c r="T4104">
        <v>4</v>
      </c>
    </row>
    <row r="4105" spans="1:20" x14ac:dyDescent="0.3">
      <c r="A4105">
        <v>1975</v>
      </c>
      <c r="B4105">
        <v>35</v>
      </c>
      <c r="C4105" t="s">
        <v>20</v>
      </c>
      <c r="D4105" t="s">
        <v>50</v>
      </c>
      <c r="E4105">
        <v>7141.6148400000002</v>
      </c>
      <c r="F4105" s="1">
        <v>44490</v>
      </c>
      <c r="G4105">
        <v>8556.1</v>
      </c>
      <c r="H4105">
        <v>9.6470000000000002</v>
      </c>
      <c r="I4105" t="s">
        <v>22</v>
      </c>
      <c r="J4105" t="s">
        <v>93</v>
      </c>
      <c r="K4105" t="s">
        <v>61</v>
      </c>
      <c r="L4105" t="s">
        <v>25</v>
      </c>
      <c r="M4105" t="s">
        <v>58</v>
      </c>
      <c r="N4105" t="s">
        <v>54</v>
      </c>
      <c r="O4105" t="s">
        <v>47</v>
      </c>
      <c r="P4105" t="s">
        <v>39</v>
      </c>
      <c r="Q4105" t="s">
        <v>26</v>
      </c>
      <c r="R4105" t="s">
        <v>49</v>
      </c>
      <c r="S4105" t="s">
        <v>55</v>
      </c>
      <c r="T4105">
        <v>4</v>
      </c>
    </row>
    <row r="4106" spans="1:20" x14ac:dyDescent="0.3">
      <c r="A4106">
        <v>1981</v>
      </c>
      <c r="B4106">
        <v>39</v>
      </c>
      <c r="C4106" t="s">
        <v>30</v>
      </c>
      <c r="D4106" t="s">
        <v>21</v>
      </c>
      <c r="E4106">
        <v>10066.876819999999</v>
      </c>
      <c r="F4106" s="1">
        <v>44422</v>
      </c>
      <c r="G4106">
        <v>13569.3</v>
      </c>
      <c r="H4106">
        <v>35.9</v>
      </c>
      <c r="I4106" t="s">
        <v>32</v>
      </c>
      <c r="J4106" t="s">
        <v>88</v>
      </c>
      <c r="K4106" t="s">
        <v>53</v>
      </c>
      <c r="L4106" t="s">
        <v>25</v>
      </c>
      <c r="M4106" t="s">
        <v>26</v>
      </c>
      <c r="N4106" t="s">
        <v>46</v>
      </c>
      <c r="O4106" t="s">
        <v>78</v>
      </c>
      <c r="P4106" t="s">
        <v>58</v>
      </c>
      <c r="Q4106" t="s">
        <v>48</v>
      </c>
      <c r="R4106" t="s">
        <v>41</v>
      </c>
      <c r="S4106" t="s">
        <v>72</v>
      </c>
      <c r="T4106">
        <v>4</v>
      </c>
    </row>
    <row r="4107" spans="1:20" x14ac:dyDescent="0.3">
      <c r="A4107">
        <v>1997</v>
      </c>
      <c r="B4107">
        <v>45</v>
      </c>
      <c r="C4107" t="s">
        <v>30</v>
      </c>
      <c r="D4107" t="s">
        <v>21</v>
      </c>
      <c r="E4107">
        <v>6714.5432350000001</v>
      </c>
      <c r="F4107" s="1">
        <v>45226</v>
      </c>
      <c r="G4107">
        <v>15302.1</v>
      </c>
      <c r="H4107">
        <v>43.603000000000002</v>
      </c>
      <c r="I4107" t="s">
        <v>22</v>
      </c>
      <c r="J4107" t="s">
        <v>23</v>
      </c>
      <c r="K4107" t="s">
        <v>65</v>
      </c>
      <c r="L4107" t="s">
        <v>37</v>
      </c>
      <c r="M4107" t="s">
        <v>26</v>
      </c>
      <c r="N4107" t="s">
        <v>54</v>
      </c>
      <c r="O4107" t="s">
        <v>27</v>
      </c>
      <c r="P4107" t="s">
        <v>48</v>
      </c>
      <c r="Q4107" t="s">
        <v>58</v>
      </c>
      <c r="R4107" t="s">
        <v>41</v>
      </c>
      <c r="S4107" t="s">
        <v>55</v>
      </c>
      <c r="T4107">
        <v>4</v>
      </c>
    </row>
    <row r="4108" spans="1:20" x14ac:dyDescent="0.3">
      <c r="A4108">
        <v>2003</v>
      </c>
      <c r="B4108">
        <v>48</v>
      </c>
      <c r="C4108" t="s">
        <v>20</v>
      </c>
      <c r="D4108" t="s">
        <v>21</v>
      </c>
      <c r="E4108">
        <v>7390.1635050000004</v>
      </c>
      <c r="F4108" s="1">
        <v>45376</v>
      </c>
      <c r="G4108">
        <v>32383.9</v>
      </c>
      <c r="H4108">
        <v>75.055000000000007</v>
      </c>
      <c r="I4108" t="s">
        <v>75</v>
      </c>
      <c r="J4108" t="s">
        <v>93</v>
      </c>
      <c r="K4108" t="s">
        <v>66</v>
      </c>
      <c r="L4108" t="s">
        <v>25</v>
      </c>
      <c r="M4108" t="s">
        <v>36</v>
      </c>
      <c r="N4108" t="s">
        <v>54</v>
      </c>
      <c r="O4108" t="s">
        <v>47</v>
      </c>
      <c r="P4108" t="s">
        <v>48</v>
      </c>
      <c r="Q4108" t="s">
        <v>26</v>
      </c>
      <c r="R4108" t="s">
        <v>49</v>
      </c>
      <c r="S4108" t="s">
        <v>69</v>
      </c>
      <c r="T4108">
        <v>4</v>
      </c>
    </row>
    <row r="4109" spans="1:20" x14ac:dyDescent="0.3">
      <c r="A4109">
        <v>2006</v>
      </c>
      <c r="B4109">
        <v>48</v>
      </c>
      <c r="C4109" t="s">
        <v>30</v>
      </c>
      <c r="D4109" t="s">
        <v>43</v>
      </c>
      <c r="E4109">
        <v>8579.8405359999997</v>
      </c>
      <c r="F4109" s="1">
        <v>44088</v>
      </c>
      <c r="G4109">
        <v>48852.800000000003</v>
      </c>
      <c r="H4109">
        <v>167.77500000000001</v>
      </c>
      <c r="I4109" t="s">
        <v>44</v>
      </c>
      <c r="J4109" t="s">
        <v>101</v>
      </c>
      <c r="K4109" t="s">
        <v>53</v>
      </c>
      <c r="L4109" t="s">
        <v>37</v>
      </c>
      <c r="M4109" t="s">
        <v>26</v>
      </c>
      <c r="N4109" t="s">
        <v>37</v>
      </c>
      <c r="O4109" t="s">
        <v>38</v>
      </c>
      <c r="P4109" t="s">
        <v>48</v>
      </c>
      <c r="Q4109" t="s">
        <v>58</v>
      </c>
      <c r="R4109" t="s">
        <v>28</v>
      </c>
      <c r="S4109" t="s">
        <v>42</v>
      </c>
      <c r="T4109">
        <v>4</v>
      </c>
    </row>
    <row r="4110" spans="1:20" x14ac:dyDescent="0.3">
      <c r="A4110">
        <v>2007</v>
      </c>
      <c r="B4110">
        <v>33</v>
      </c>
      <c r="C4110" t="s">
        <v>30</v>
      </c>
      <c r="D4110" t="s">
        <v>43</v>
      </c>
      <c r="E4110">
        <v>8830.5827090000002</v>
      </c>
      <c r="F4110" s="1">
        <v>44812</v>
      </c>
      <c r="G4110">
        <v>25815</v>
      </c>
      <c r="H4110">
        <v>93.856999999999999</v>
      </c>
      <c r="I4110" t="s">
        <v>22</v>
      </c>
      <c r="J4110" t="s">
        <v>85</v>
      </c>
      <c r="K4110" t="s">
        <v>61</v>
      </c>
      <c r="L4110" t="s">
        <v>37</v>
      </c>
      <c r="M4110" t="s">
        <v>62</v>
      </c>
      <c r="N4110" t="s">
        <v>54</v>
      </c>
      <c r="O4110" t="s">
        <v>47</v>
      </c>
      <c r="P4110" t="s">
        <v>58</v>
      </c>
      <c r="Q4110" t="s">
        <v>39</v>
      </c>
      <c r="R4110" t="s">
        <v>63</v>
      </c>
      <c r="S4110" t="s">
        <v>29</v>
      </c>
      <c r="T4110">
        <v>4</v>
      </c>
    </row>
    <row r="4111" spans="1:20" x14ac:dyDescent="0.3">
      <c r="A4111">
        <v>2008</v>
      </c>
      <c r="B4111">
        <v>37</v>
      </c>
      <c r="C4111" t="s">
        <v>30</v>
      </c>
      <c r="D4111" t="s">
        <v>50</v>
      </c>
      <c r="E4111">
        <v>9833.9782579999992</v>
      </c>
      <c r="F4111" s="1">
        <v>44266</v>
      </c>
      <c r="G4111">
        <v>16109.5</v>
      </c>
      <c r="H4111">
        <v>38.68</v>
      </c>
      <c r="I4111" t="s">
        <v>44</v>
      </c>
      <c r="J4111" t="s">
        <v>82</v>
      </c>
      <c r="K4111" t="s">
        <v>57</v>
      </c>
      <c r="L4111" t="s">
        <v>37</v>
      </c>
      <c r="M4111" t="s">
        <v>36</v>
      </c>
      <c r="N4111" t="s">
        <v>46</v>
      </c>
      <c r="O4111" t="s">
        <v>47</v>
      </c>
      <c r="P4111" t="s">
        <v>40</v>
      </c>
      <c r="Q4111" t="s">
        <v>39</v>
      </c>
      <c r="R4111" t="s">
        <v>28</v>
      </c>
      <c r="S4111" t="s">
        <v>72</v>
      </c>
      <c r="T4111">
        <v>4</v>
      </c>
    </row>
    <row r="4112" spans="1:20" x14ac:dyDescent="0.3">
      <c r="A4112">
        <v>2011</v>
      </c>
      <c r="B4112">
        <v>36</v>
      </c>
      <c r="C4112" t="s">
        <v>20</v>
      </c>
      <c r="D4112" t="s">
        <v>50</v>
      </c>
      <c r="E4112">
        <v>7561.2645149999998</v>
      </c>
      <c r="F4112" s="1">
        <v>44377</v>
      </c>
      <c r="G4112">
        <v>49894.400000000001</v>
      </c>
      <c r="H4112">
        <v>73.432000000000002</v>
      </c>
      <c r="I4112" t="s">
        <v>51</v>
      </c>
      <c r="J4112" t="s">
        <v>94</v>
      </c>
      <c r="K4112" t="s">
        <v>74</v>
      </c>
      <c r="L4112" t="s">
        <v>25</v>
      </c>
      <c r="M4112" t="s">
        <v>36</v>
      </c>
      <c r="N4112" t="s">
        <v>35</v>
      </c>
      <c r="O4112" t="s">
        <v>27</v>
      </c>
      <c r="P4112" t="s">
        <v>48</v>
      </c>
      <c r="Q4112" t="s">
        <v>48</v>
      </c>
      <c r="R4112" t="s">
        <v>49</v>
      </c>
      <c r="S4112" t="s">
        <v>55</v>
      </c>
      <c r="T4112">
        <v>4</v>
      </c>
    </row>
    <row r="4113" spans="1:20" x14ac:dyDescent="0.3">
      <c r="A4113">
        <v>2013</v>
      </c>
      <c r="B4113">
        <v>18</v>
      </c>
      <c r="C4113" t="s">
        <v>20</v>
      </c>
      <c r="D4113" t="s">
        <v>43</v>
      </c>
      <c r="E4113">
        <v>10623.16743</v>
      </c>
      <c r="F4113" s="1">
        <v>44265</v>
      </c>
      <c r="G4113">
        <v>7696.2</v>
      </c>
      <c r="H4113">
        <v>23.869</v>
      </c>
      <c r="I4113" t="s">
        <v>75</v>
      </c>
      <c r="J4113" t="s">
        <v>67</v>
      </c>
      <c r="K4113" t="s">
        <v>61</v>
      </c>
      <c r="L4113" t="s">
        <v>54</v>
      </c>
      <c r="M4113" t="s">
        <v>62</v>
      </c>
      <c r="N4113" t="s">
        <v>54</v>
      </c>
      <c r="O4113" t="s">
        <v>47</v>
      </c>
      <c r="P4113" t="s">
        <v>58</v>
      </c>
      <c r="Q4113" t="s">
        <v>58</v>
      </c>
      <c r="R4113" t="s">
        <v>28</v>
      </c>
      <c r="S4113" t="s">
        <v>55</v>
      </c>
      <c r="T4113">
        <v>4</v>
      </c>
    </row>
    <row r="4114" spans="1:20" x14ac:dyDescent="0.3">
      <c r="A4114">
        <v>2014</v>
      </c>
      <c r="B4114">
        <v>52</v>
      </c>
      <c r="C4114" t="s">
        <v>30</v>
      </c>
      <c r="D4114" t="s">
        <v>50</v>
      </c>
      <c r="E4114">
        <v>10088.39363</v>
      </c>
      <c r="F4114" s="1">
        <v>45228</v>
      </c>
      <c r="G4114">
        <v>23068</v>
      </c>
      <c r="H4114">
        <v>31.167000000000002</v>
      </c>
      <c r="I4114" t="s">
        <v>44</v>
      </c>
      <c r="J4114" t="s">
        <v>88</v>
      </c>
      <c r="K4114" t="s">
        <v>57</v>
      </c>
      <c r="L4114" t="s">
        <v>25</v>
      </c>
      <c r="M4114" t="s">
        <v>58</v>
      </c>
      <c r="N4114" t="s">
        <v>54</v>
      </c>
      <c r="O4114" t="s">
        <v>38</v>
      </c>
      <c r="P4114" t="s">
        <v>39</v>
      </c>
      <c r="Q4114" t="s">
        <v>39</v>
      </c>
      <c r="R4114" t="s">
        <v>41</v>
      </c>
      <c r="S4114" t="s">
        <v>69</v>
      </c>
      <c r="T4114">
        <v>4</v>
      </c>
    </row>
    <row r="4115" spans="1:20" x14ac:dyDescent="0.3">
      <c r="A4115">
        <v>2030</v>
      </c>
      <c r="B4115">
        <v>43</v>
      </c>
      <c r="C4115" t="s">
        <v>30</v>
      </c>
      <c r="D4115" t="s">
        <v>21</v>
      </c>
      <c r="E4115">
        <v>4557.371118</v>
      </c>
      <c r="F4115" s="1">
        <v>45002</v>
      </c>
      <c r="G4115">
        <v>11437.3</v>
      </c>
      <c r="H4115">
        <v>26.172000000000001</v>
      </c>
      <c r="I4115" t="s">
        <v>51</v>
      </c>
      <c r="J4115" t="s">
        <v>87</v>
      </c>
      <c r="K4115" t="s">
        <v>24</v>
      </c>
      <c r="L4115" t="s">
        <v>37</v>
      </c>
      <c r="M4115" t="s">
        <v>26</v>
      </c>
      <c r="N4115" t="s">
        <v>25</v>
      </c>
      <c r="O4115" t="s">
        <v>38</v>
      </c>
      <c r="P4115" t="s">
        <v>48</v>
      </c>
      <c r="Q4115" t="s">
        <v>40</v>
      </c>
      <c r="R4115" t="s">
        <v>28</v>
      </c>
      <c r="S4115" t="s">
        <v>55</v>
      </c>
      <c r="T4115">
        <v>4</v>
      </c>
    </row>
    <row r="4116" spans="1:20" x14ac:dyDescent="0.3">
      <c r="A4116">
        <v>2033</v>
      </c>
      <c r="B4116">
        <v>35</v>
      </c>
      <c r="C4116" t="s">
        <v>30</v>
      </c>
      <c r="D4116" t="s">
        <v>43</v>
      </c>
      <c r="E4116">
        <v>9805.8813969999992</v>
      </c>
      <c r="F4116" s="1">
        <v>45336</v>
      </c>
      <c r="G4116">
        <v>48745.5</v>
      </c>
      <c r="H4116">
        <v>82.150999999999996</v>
      </c>
      <c r="I4116" t="s">
        <v>22</v>
      </c>
      <c r="J4116" t="s">
        <v>81</v>
      </c>
      <c r="K4116" t="s">
        <v>83</v>
      </c>
      <c r="L4116" t="s">
        <v>54</v>
      </c>
      <c r="M4116" t="s">
        <v>26</v>
      </c>
      <c r="N4116" t="s">
        <v>46</v>
      </c>
      <c r="O4116" t="s">
        <v>38</v>
      </c>
      <c r="P4116" t="s">
        <v>58</v>
      </c>
      <c r="Q4116" t="s">
        <v>26</v>
      </c>
      <c r="R4116" t="s">
        <v>63</v>
      </c>
      <c r="S4116" t="s">
        <v>72</v>
      </c>
      <c r="T4116">
        <v>4</v>
      </c>
    </row>
    <row r="4117" spans="1:20" x14ac:dyDescent="0.3">
      <c r="A4117">
        <v>2034</v>
      </c>
      <c r="B4117">
        <v>43</v>
      </c>
      <c r="C4117" t="s">
        <v>30</v>
      </c>
      <c r="D4117" t="s">
        <v>43</v>
      </c>
      <c r="E4117">
        <v>12069.278679999999</v>
      </c>
      <c r="F4117" s="1">
        <v>44336</v>
      </c>
      <c r="G4117">
        <v>21434.2</v>
      </c>
      <c r="H4117">
        <v>28.626999999999999</v>
      </c>
      <c r="I4117" t="s">
        <v>51</v>
      </c>
      <c r="J4117" t="s">
        <v>82</v>
      </c>
      <c r="K4117" t="s">
        <v>65</v>
      </c>
      <c r="L4117" t="s">
        <v>25</v>
      </c>
      <c r="M4117" t="s">
        <v>62</v>
      </c>
      <c r="N4117" t="s">
        <v>46</v>
      </c>
      <c r="O4117" t="s">
        <v>47</v>
      </c>
      <c r="P4117" t="s">
        <v>48</v>
      </c>
      <c r="Q4117" t="s">
        <v>26</v>
      </c>
      <c r="R4117" t="s">
        <v>63</v>
      </c>
      <c r="S4117" t="s">
        <v>29</v>
      </c>
      <c r="T4117">
        <v>4</v>
      </c>
    </row>
    <row r="4118" spans="1:20" x14ac:dyDescent="0.3">
      <c r="A4118">
        <v>2037</v>
      </c>
      <c r="B4118">
        <v>40</v>
      </c>
      <c r="C4118" t="s">
        <v>20</v>
      </c>
      <c r="D4118" t="s">
        <v>50</v>
      </c>
      <c r="E4118">
        <v>9557.3107369999998</v>
      </c>
      <c r="F4118" s="1">
        <v>44391</v>
      </c>
      <c r="G4118">
        <v>15908.4</v>
      </c>
      <c r="H4118">
        <v>54.267000000000003</v>
      </c>
      <c r="I4118" t="s">
        <v>22</v>
      </c>
      <c r="J4118" t="s">
        <v>73</v>
      </c>
      <c r="K4118" t="s">
        <v>66</v>
      </c>
      <c r="L4118" t="s">
        <v>46</v>
      </c>
      <c r="M4118" t="s">
        <v>36</v>
      </c>
      <c r="N4118" t="s">
        <v>46</v>
      </c>
      <c r="O4118" t="s">
        <v>38</v>
      </c>
      <c r="P4118" t="s">
        <v>40</v>
      </c>
      <c r="Q4118" t="s">
        <v>40</v>
      </c>
      <c r="R4118" t="s">
        <v>63</v>
      </c>
      <c r="S4118" t="s">
        <v>69</v>
      </c>
      <c r="T4118">
        <v>4</v>
      </c>
    </row>
    <row r="4119" spans="1:20" x14ac:dyDescent="0.3">
      <c r="A4119">
        <v>2040</v>
      </c>
      <c r="B4119">
        <v>45</v>
      </c>
      <c r="C4119" t="s">
        <v>30</v>
      </c>
      <c r="D4119" t="s">
        <v>50</v>
      </c>
      <c r="E4119">
        <v>4898.673796</v>
      </c>
      <c r="F4119" s="1">
        <v>45096</v>
      </c>
      <c r="G4119">
        <v>43636.9</v>
      </c>
      <c r="H4119">
        <v>178.983</v>
      </c>
      <c r="I4119" t="s">
        <v>75</v>
      </c>
      <c r="J4119" t="s">
        <v>100</v>
      </c>
      <c r="K4119" t="s">
        <v>74</v>
      </c>
      <c r="L4119" t="s">
        <v>25</v>
      </c>
      <c r="M4119" t="s">
        <v>68</v>
      </c>
      <c r="N4119" t="s">
        <v>54</v>
      </c>
      <c r="O4119" t="s">
        <v>47</v>
      </c>
      <c r="P4119" t="s">
        <v>26</v>
      </c>
      <c r="Q4119" t="s">
        <v>58</v>
      </c>
      <c r="R4119" t="s">
        <v>63</v>
      </c>
      <c r="S4119" t="s">
        <v>72</v>
      </c>
      <c r="T4119">
        <v>4</v>
      </c>
    </row>
    <row r="4120" spans="1:20" x14ac:dyDescent="0.3">
      <c r="A4120">
        <v>2045</v>
      </c>
      <c r="B4120">
        <v>51</v>
      </c>
      <c r="C4120" t="s">
        <v>20</v>
      </c>
      <c r="D4120" t="s">
        <v>43</v>
      </c>
      <c r="E4120">
        <v>9279.1472200000007</v>
      </c>
      <c r="F4120" s="1">
        <v>44893</v>
      </c>
      <c r="G4120">
        <v>40269.9</v>
      </c>
      <c r="H4120">
        <v>61.981000000000002</v>
      </c>
      <c r="I4120" t="s">
        <v>32</v>
      </c>
      <c r="J4120" t="s">
        <v>101</v>
      </c>
      <c r="K4120" t="s">
        <v>65</v>
      </c>
      <c r="L4120" t="s">
        <v>25</v>
      </c>
      <c r="M4120" t="s">
        <v>62</v>
      </c>
      <c r="N4120" t="s">
        <v>35</v>
      </c>
      <c r="O4120" t="s">
        <v>38</v>
      </c>
      <c r="P4120" t="s">
        <v>58</v>
      </c>
      <c r="Q4120" t="s">
        <v>48</v>
      </c>
      <c r="R4120" t="s">
        <v>59</v>
      </c>
      <c r="S4120" t="s">
        <v>42</v>
      </c>
      <c r="T4120">
        <v>4</v>
      </c>
    </row>
    <row r="4121" spans="1:20" x14ac:dyDescent="0.3">
      <c r="A4121">
        <v>2047</v>
      </c>
      <c r="B4121">
        <v>47</v>
      </c>
      <c r="C4121" t="s">
        <v>20</v>
      </c>
      <c r="D4121" t="s">
        <v>21</v>
      </c>
      <c r="E4121">
        <v>6708.1739969999999</v>
      </c>
      <c r="F4121" s="1">
        <v>44888</v>
      </c>
      <c r="G4121">
        <v>22596.3</v>
      </c>
      <c r="H4121">
        <v>34.018000000000001</v>
      </c>
      <c r="I4121" t="s">
        <v>32</v>
      </c>
      <c r="J4121" t="s">
        <v>76</v>
      </c>
      <c r="K4121" t="s">
        <v>61</v>
      </c>
      <c r="L4121" t="s">
        <v>35</v>
      </c>
      <c r="M4121" t="s">
        <v>58</v>
      </c>
      <c r="N4121" t="s">
        <v>54</v>
      </c>
      <c r="O4121" t="s">
        <v>27</v>
      </c>
      <c r="P4121" t="s">
        <v>40</v>
      </c>
      <c r="Q4121" t="s">
        <v>26</v>
      </c>
      <c r="R4121" t="s">
        <v>28</v>
      </c>
      <c r="S4121" t="s">
        <v>29</v>
      </c>
      <c r="T4121">
        <v>4</v>
      </c>
    </row>
    <row r="4122" spans="1:20" x14ac:dyDescent="0.3">
      <c r="A4122">
        <v>2048</v>
      </c>
      <c r="B4122">
        <v>44</v>
      </c>
      <c r="C4122" t="s">
        <v>30</v>
      </c>
      <c r="D4122" t="s">
        <v>21</v>
      </c>
      <c r="E4122">
        <v>7408.1716880000004</v>
      </c>
      <c r="F4122" s="1">
        <v>44253</v>
      </c>
      <c r="G4122">
        <v>33629.800000000003</v>
      </c>
      <c r="H4122">
        <v>73.456000000000003</v>
      </c>
      <c r="I4122" t="s">
        <v>75</v>
      </c>
      <c r="J4122" t="s">
        <v>82</v>
      </c>
      <c r="K4122" t="s">
        <v>65</v>
      </c>
      <c r="L4122" t="s">
        <v>35</v>
      </c>
      <c r="M4122" t="s">
        <v>36</v>
      </c>
      <c r="N4122" t="s">
        <v>35</v>
      </c>
      <c r="O4122" t="s">
        <v>27</v>
      </c>
      <c r="P4122" t="s">
        <v>40</v>
      </c>
      <c r="Q4122" t="s">
        <v>58</v>
      </c>
      <c r="R4122" t="s">
        <v>59</v>
      </c>
      <c r="S4122" t="s">
        <v>55</v>
      </c>
      <c r="T4122">
        <v>4</v>
      </c>
    </row>
    <row r="4123" spans="1:20" x14ac:dyDescent="0.3">
      <c r="A4123">
        <v>2054</v>
      </c>
      <c r="B4123">
        <v>37</v>
      </c>
      <c r="C4123" t="s">
        <v>20</v>
      </c>
      <c r="D4123" t="s">
        <v>43</v>
      </c>
      <c r="E4123">
        <v>7073.6299719999997</v>
      </c>
      <c r="F4123" s="1">
        <v>45344</v>
      </c>
      <c r="G4123">
        <v>41185.800000000003</v>
      </c>
      <c r="H4123">
        <v>58.664000000000001</v>
      </c>
      <c r="I4123" t="s">
        <v>51</v>
      </c>
      <c r="J4123" t="s">
        <v>85</v>
      </c>
      <c r="K4123" t="s">
        <v>74</v>
      </c>
      <c r="L4123" t="s">
        <v>46</v>
      </c>
      <c r="M4123" t="s">
        <v>68</v>
      </c>
      <c r="N4123" t="s">
        <v>35</v>
      </c>
      <c r="O4123" t="s">
        <v>27</v>
      </c>
      <c r="P4123" t="s">
        <v>48</v>
      </c>
      <c r="Q4123" t="s">
        <v>40</v>
      </c>
      <c r="R4123" t="s">
        <v>63</v>
      </c>
      <c r="S4123" t="s">
        <v>69</v>
      </c>
      <c r="T4123">
        <v>4</v>
      </c>
    </row>
    <row r="4124" spans="1:20" x14ac:dyDescent="0.3">
      <c r="A4124">
        <v>2056</v>
      </c>
      <c r="B4124">
        <v>46</v>
      </c>
      <c r="C4124" t="s">
        <v>20</v>
      </c>
      <c r="D4124" t="s">
        <v>43</v>
      </c>
      <c r="E4124">
        <v>6115.5626620000003</v>
      </c>
      <c r="F4124" s="1">
        <v>44946</v>
      </c>
      <c r="G4124">
        <v>6275.5</v>
      </c>
      <c r="H4124">
        <v>16.689</v>
      </c>
      <c r="I4124" t="s">
        <v>32</v>
      </c>
      <c r="J4124" t="s">
        <v>92</v>
      </c>
      <c r="K4124" t="s">
        <v>65</v>
      </c>
      <c r="L4124" t="s">
        <v>25</v>
      </c>
      <c r="M4124" t="s">
        <v>58</v>
      </c>
      <c r="N4124" t="s">
        <v>35</v>
      </c>
      <c r="O4124" t="s">
        <v>38</v>
      </c>
      <c r="P4124" t="s">
        <v>26</v>
      </c>
      <c r="Q4124" t="s">
        <v>48</v>
      </c>
      <c r="R4124" t="s">
        <v>28</v>
      </c>
      <c r="S4124" t="s">
        <v>72</v>
      </c>
      <c r="T4124">
        <v>4</v>
      </c>
    </row>
    <row r="4125" spans="1:20" x14ac:dyDescent="0.3">
      <c r="A4125">
        <v>2063</v>
      </c>
      <c r="B4125">
        <v>43</v>
      </c>
      <c r="C4125" t="s">
        <v>20</v>
      </c>
      <c r="D4125" t="s">
        <v>43</v>
      </c>
      <c r="E4125">
        <v>8792.8002099999994</v>
      </c>
      <c r="F4125" s="1">
        <v>44784</v>
      </c>
      <c r="G4125">
        <v>44390</v>
      </c>
      <c r="H4125">
        <v>170.423</v>
      </c>
      <c r="I4125" t="s">
        <v>75</v>
      </c>
      <c r="J4125" t="s">
        <v>92</v>
      </c>
      <c r="K4125" t="s">
        <v>57</v>
      </c>
      <c r="L4125" t="s">
        <v>46</v>
      </c>
      <c r="M4125" t="s">
        <v>68</v>
      </c>
      <c r="N4125" t="s">
        <v>25</v>
      </c>
      <c r="O4125" t="s">
        <v>47</v>
      </c>
      <c r="P4125" t="s">
        <v>58</v>
      </c>
      <c r="Q4125" t="s">
        <v>26</v>
      </c>
      <c r="R4125" t="s">
        <v>63</v>
      </c>
      <c r="S4125" t="s">
        <v>29</v>
      </c>
      <c r="T4125">
        <v>4</v>
      </c>
    </row>
    <row r="4126" spans="1:20" x14ac:dyDescent="0.3">
      <c r="A4126">
        <v>2067</v>
      </c>
      <c r="B4126">
        <v>46</v>
      </c>
      <c r="C4126" t="s">
        <v>20</v>
      </c>
      <c r="D4126" t="s">
        <v>50</v>
      </c>
      <c r="E4126">
        <v>9357.3292060000003</v>
      </c>
      <c r="F4126" s="1">
        <v>45003</v>
      </c>
      <c r="G4126">
        <v>28445.599999999999</v>
      </c>
      <c r="H4126">
        <v>46.045999999999999</v>
      </c>
      <c r="I4126" t="s">
        <v>22</v>
      </c>
      <c r="J4126" t="s">
        <v>64</v>
      </c>
      <c r="K4126" t="s">
        <v>53</v>
      </c>
      <c r="L4126" t="s">
        <v>35</v>
      </c>
      <c r="M4126" t="s">
        <v>68</v>
      </c>
      <c r="N4126" t="s">
        <v>25</v>
      </c>
      <c r="O4126" t="s">
        <v>27</v>
      </c>
      <c r="P4126" t="s">
        <v>26</v>
      </c>
      <c r="Q4126" t="s">
        <v>26</v>
      </c>
      <c r="R4126" t="s">
        <v>28</v>
      </c>
      <c r="S4126" t="s">
        <v>69</v>
      </c>
      <c r="T4126">
        <v>4</v>
      </c>
    </row>
    <row r="4127" spans="1:20" x14ac:dyDescent="0.3">
      <c r="A4127">
        <v>2074</v>
      </c>
      <c r="B4127">
        <v>40</v>
      </c>
      <c r="C4127" t="s">
        <v>30</v>
      </c>
      <c r="D4127" t="s">
        <v>21</v>
      </c>
      <c r="E4127">
        <v>6107.9259700000002</v>
      </c>
      <c r="F4127" s="1">
        <v>44467</v>
      </c>
      <c r="G4127">
        <v>5647.5</v>
      </c>
      <c r="H4127">
        <v>8.0079999999999991</v>
      </c>
      <c r="I4127" t="s">
        <v>51</v>
      </c>
      <c r="J4127" t="s">
        <v>60</v>
      </c>
      <c r="K4127" t="s">
        <v>57</v>
      </c>
      <c r="L4127" t="s">
        <v>54</v>
      </c>
      <c r="M4127" t="s">
        <v>26</v>
      </c>
      <c r="N4127" t="s">
        <v>25</v>
      </c>
      <c r="O4127" t="s">
        <v>27</v>
      </c>
      <c r="P4127" t="s">
        <v>40</v>
      </c>
      <c r="Q4127" t="s">
        <v>26</v>
      </c>
      <c r="R4127" t="s">
        <v>41</v>
      </c>
      <c r="S4127" t="s">
        <v>29</v>
      </c>
      <c r="T4127">
        <v>4</v>
      </c>
    </row>
    <row r="4128" spans="1:20" x14ac:dyDescent="0.3">
      <c r="A4128">
        <v>2075</v>
      </c>
      <c r="B4128">
        <v>49</v>
      </c>
      <c r="C4128" t="s">
        <v>20</v>
      </c>
      <c r="D4128" t="s">
        <v>21</v>
      </c>
      <c r="E4128">
        <v>4785.5994860000001</v>
      </c>
      <c r="F4128" s="1">
        <v>44339</v>
      </c>
      <c r="G4128">
        <v>47756.2</v>
      </c>
      <c r="H4128">
        <v>64.878</v>
      </c>
      <c r="I4128" t="s">
        <v>22</v>
      </c>
      <c r="J4128" t="s">
        <v>82</v>
      </c>
      <c r="K4128" t="s">
        <v>65</v>
      </c>
      <c r="L4128" t="s">
        <v>25</v>
      </c>
      <c r="M4128" t="s">
        <v>36</v>
      </c>
      <c r="N4128" t="s">
        <v>37</v>
      </c>
      <c r="O4128" t="s">
        <v>38</v>
      </c>
      <c r="P4128" t="s">
        <v>48</v>
      </c>
      <c r="Q4128" t="s">
        <v>26</v>
      </c>
      <c r="R4128" t="s">
        <v>41</v>
      </c>
      <c r="S4128" t="s">
        <v>42</v>
      </c>
      <c r="T4128">
        <v>4</v>
      </c>
    </row>
    <row r="4129" spans="1:20" x14ac:dyDescent="0.3">
      <c r="A4129">
        <v>2076</v>
      </c>
      <c r="B4129">
        <v>48</v>
      </c>
      <c r="C4129" t="s">
        <v>30</v>
      </c>
      <c r="D4129" t="s">
        <v>43</v>
      </c>
      <c r="E4129">
        <v>9349.0145499999999</v>
      </c>
      <c r="F4129" s="1">
        <v>44780</v>
      </c>
      <c r="G4129">
        <v>45891.6</v>
      </c>
      <c r="H4129">
        <v>126.116</v>
      </c>
      <c r="I4129" t="s">
        <v>32</v>
      </c>
      <c r="J4129" t="s">
        <v>99</v>
      </c>
      <c r="K4129" t="s">
        <v>53</v>
      </c>
      <c r="L4129" t="s">
        <v>35</v>
      </c>
      <c r="M4129" t="s">
        <v>68</v>
      </c>
      <c r="N4129" t="s">
        <v>54</v>
      </c>
      <c r="O4129" t="s">
        <v>27</v>
      </c>
      <c r="P4129" t="s">
        <v>26</v>
      </c>
      <c r="Q4129" t="s">
        <v>48</v>
      </c>
      <c r="R4129" t="s">
        <v>28</v>
      </c>
      <c r="S4129" t="s">
        <v>69</v>
      </c>
      <c r="T4129">
        <v>4</v>
      </c>
    </row>
    <row r="4130" spans="1:20" x14ac:dyDescent="0.3">
      <c r="A4130">
        <v>2078</v>
      </c>
      <c r="B4130">
        <v>31</v>
      </c>
      <c r="C4130" t="s">
        <v>20</v>
      </c>
      <c r="D4130" t="s">
        <v>43</v>
      </c>
      <c r="E4130">
        <v>5477.6751770000001</v>
      </c>
      <c r="F4130" s="1">
        <v>44236</v>
      </c>
      <c r="G4130">
        <v>27475.7</v>
      </c>
      <c r="H4130">
        <v>34.238999999999997</v>
      </c>
      <c r="I4130" t="s">
        <v>75</v>
      </c>
      <c r="J4130" t="s">
        <v>73</v>
      </c>
      <c r="K4130" t="s">
        <v>83</v>
      </c>
      <c r="L4130" t="s">
        <v>37</v>
      </c>
      <c r="M4130" t="s">
        <v>68</v>
      </c>
      <c r="N4130" t="s">
        <v>37</v>
      </c>
      <c r="O4130" t="s">
        <v>27</v>
      </c>
      <c r="P4130" t="s">
        <v>26</v>
      </c>
      <c r="Q4130" t="s">
        <v>39</v>
      </c>
      <c r="R4130" t="s">
        <v>63</v>
      </c>
      <c r="S4130" t="s">
        <v>42</v>
      </c>
      <c r="T4130">
        <v>4</v>
      </c>
    </row>
    <row r="4131" spans="1:20" x14ac:dyDescent="0.3">
      <c r="A4131">
        <v>2080</v>
      </c>
      <c r="B4131">
        <v>42</v>
      </c>
      <c r="C4131" t="s">
        <v>20</v>
      </c>
      <c r="D4131" t="s">
        <v>50</v>
      </c>
      <c r="E4131">
        <v>7160.8823679999996</v>
      </c>
      <c r="F4131" s="1">
        <v>44111</v>
      </c>
      <c r="G4131">
        <v>30639.200000000001</v>
      </c>
      <c r="H4131">
        <v>136.16200000000001</v>
      </c>
      <c r="I4131" t="s">
        <v>22</v>
      </c>
      <c r="J4131" t="s">
        <v>67</v>
      </c>
      <c r="K4131" t="s">
        <v>65</v>
      </c>
      <c r="L4131" t="s">
        <v>25</v>
      </c>
      <c r="M4131" t="s">
        <v>26</v>
      </c>
      <c r="N4131" t="s">
        <v>25</v>
      </c>
      <c r="O4131" t="s">
        <v>27</v>
      </c>
      <c r="P4131" t="s">
        <v>39</v>
      </c>
      <c r="Q4131" t="s">
        <v>48</v>
      </c>
      <c r="R4131" t="s">
        <v>59</v>
      </c>
      <c r="S4131" t="s">
        <v>55</v>
      </c>
      <c r="T4131">
        <v>4</v>
      </c>
    </row>
    <row r="4132" spans="1:20" x14ac:dyDescent="0.3">
      <c r="A4132">
        <v>2081</v>
      </c>
      <c r="B4132">
        <v>38</v>
      </c>
      <c r="C4132" t="s">
        <v>30</v>
      </c>
      <c r="D4132" t="s">
        <v>50</v>
      </c>
      <c r="E4132">
        <v>6412.3651280000004</v>
      </c>
      <c r="F4132" s="1">
        <v>44478</v>
      </c>
      <c r="G4132">
        <v>41056.5</v>
      </c>
      <c r="H4132">
        <v>131.68100000000001</v>
      </c>
      <c r="I4132" t="s">
        <v>44</v>
      </c>
      <c r="J4132" t="s">
        <v>80</v>
      </c>
      <c r="K4132" t="s">
        <v>74</v>
      </c>
      <c r="L4132" t="s">
        <v>54</v>
      </c>
      <c r="M4132" t="s">
        <v>26</v>
      </c>
      <c r="N4132" t="s">
        <v>46</v>
      </c>
      <c r="O4132" t="s">
        <v>27</v>
      </c>
      <c r="P4132" t="s">
        <v>48</v>
      </c>
      <c r="Q4132" t="s">
        <v>58</v>
      </c>
      <c r="R4132" t="s">
        <v>59</v>
      </c>
      <c r="S4132" t="s">
        <v>69</v>
      </c>
      <c r="T4132">
        <v>4</v>
      </c>
    </row>
    <row r="4133" spans="1:20" x14ac:dyDescent="0.3">
      <c r="A4133">
        <v>2086</v>
      </c>
      <c r="B4133">
        <v>53</v>
      </c>
      <c r="C4133" t="s">
        <v>20</v>
      </c>
      <c r="D4133" t="s">
        <v>50</v>
      </c>
      <c r="E4133">
        <v>8583.6036430000004</v>
      </c>
      <c r="F4133" s="1">
        <v>44532</v>
      </c>
      <c r="G4133">
        <v>40154.9</v>
      </c>
      <c r="H4133">
        <v>158.12799999999999</v>
      </c>
      <c r="I4133" t="s">
        <v>75</v>
      </c>
      <c r="J4133" t="s">
        <v>77</v>
      </c>
      <c r="K4133" t="s">
        <v>61</v>
      </c>
      <c r="L4133" t="s">
        <v>54</v>
      </c>
      <c r="M4133" t="s">
        <v>68</v>
      </c>
      <c r="N4133" t="s">
        <v>54</v>
      </c>
      <c r="O4133" t="s">
        <v>78</v>
      </c>
      <c r="P4133" t="s">
        <v>26</v>
      </c>
      <c r="Q4133" t="s">
        <v>39</v>
      </c>
      <c r="R4133" t="s">
        <v>63</v>
      </c>
      <c r="S4133" t="s">
        <v>55</v>
      </c>
      <c r="T4133">
        <v>4</v>
      </c>
    </row>
    <row r="4134" spans="1:20" x14ac:dyDescent="0.3">
      <c r="A4134">
        <v>2087</v>
      </c>
      <c r="B4134">
        <v>43</v>
      </c>
      <c r="C4134" t="s">
        <v>30</v>
      </c>
      <c r="D4134" t="s">
        <v>43</v>
      </c>
      <c r="E4134">
        <v>8833.3836759999995</v>
      </c>
      <c r="F4134" s="1">
        <v>44979</v>
      </c>
      <c r="G4134">
        <v>19793.7</v>
      </c>
      <c r="H4134">
        <v>69.813999999999993</v>
      </c>
      <c r="I4134" t="s">
        <v>51</v>
      </c>
      <c r="J4134" t="s">
        <v>95</v>
      </c>
      <c r="K4134" t="s">
        <v>65</v>
      </c>
      <c r="L4134" t="s">
        <v>37</v>
      </c>
      <c r="M4134" t="s">
        <v>36</v>
      </c>
      <c r="N4134" t="s">
        <v>54</v>
      </c>
      <c r="O4134" t="s">
        <v>38</v>
      </c>
      <c r="P4134" t="s">
        <v>39</v>
      </c>
      <c r="Q4134" t="s">
        <v>39</v>
      </c>
      <c r="R4134" t="s">
        <v>63</v>
      </c>
      <c r="S4134" t="s">
        <v>42</v>
      </c>
      <c r="T4134">
        <v>4</v>
      </c>
    </row>
    <row r="4135" spans="1:20" x14ac:dyDescent="0.3">
      <c r="A4135">
        <v>2094</v>
      </c>
      <c r="B4135">
        <v>22</v>
      </c>
      <c r="C4135" t="s">
        <v>20</v>
      </c>
      <c r="D4135" t="s">
        <v>43</v>
      </c>
      <c r="E4135">
        <v>5940.5756140000003</v>
      </c>
      <c r="F4135" s="1">
        <v>45076</v>
      </c>
      <c r="G4135">
        <v>44016.6</v>
      </c>
      <c r="H4135">
        <v>118.075</v>
      </c>
      <c r="I4135" t="s">
        <v>44</v>
      </c>
      <c r="J4135" t="s">
        <v>76</v>
      </c>
      <c r="K4135" t="s">
        <v>24</v>
      </c>
      <c r="L4135" t="s">
        <v>25</v>
      </c>
      <c r="M4135" t="s">
        <v>68</v>
      </c>
      <c r="N4135" t="s">
        <v>54</v>
      </c>
      <c r="O4135" t="s">
        <v>78</v>
      </c>
      <c r="P4135" t="s">
        <v>40</v>
      </c>
      <c r="Q4135" t="s">
        <v>40</v>
      </c>
      <c r="R4135" t="s">
        <v>41</v>
      </c>
      <c r="S4135" t="s">
        <v>55</v>
      </c>
      <c r="T4135">
        <v>4</v>
      </c>
    </row>
    <row r="4136" spans="1:20" x14ac:dyDescent="0.3">
      <c r="A4136">
        <v>2096</v>
      </c>
      <c r="B4136">
        <v>37</v>
      </c>
      <c r="C4136" t="s">
        <v>30</v>
      </c>
      <c r="D4136" t="s">
        <v>43</v>
      </c>
      <c r="E4136">
        <v>9383.7277200000008</v>
      </c>
      <c r="F4136" s="1">
        <v>44701</v>
      </c>
      <c r="G4136">
        <v>7454.4</v>
      </c>
      <c r="H4136">
        <v>15.454000000000001</v>
      </c>
      <c r="I4136" t="s">
        <v>75</v>
      </c>
      <c r="J4136" t="s">
        <v>33</v>
      </c>
      <c r="K4136" t="s">
        <v>53</v>
      </c>
      <c r="L4136" t="s">
        <v>37</v>
      </c>
      <c r="M4136" t="s">
        <v>36</v>
      </c>
      <c r="N4136" t="s">
        <v>54</v>
      </c>
      <c r="O4136" t="s">
        <v>47</v>
      </c>
      <c r="P4136" t="s">
        <v>40</v>
      </c>
      <c r="Q4136" t="s">
        <v>39</v>
      </c>
      <c r="R4136" t="s">
        <v>41</v>
      </c>
      <c r="S4136" t="s">
        <v>55</v>
      </c>
      <c r="T4136">
        <v>4</v>
      </c>
    </row>
    <row r="4137" spans="1:20" x14ac:dyDescent="0.3">
      <c r="A4137">
        <v>2101</v>
      </c>
      <c r="B4137">
        <v>44</v>
      </c>
      <c r="C4137" t="s">
        <v>30</v>
      </c>
      <c r="D4137" t="s">
        <v>50</v>
      </c>
      <c r="E4137">
        <v>8239.9081380000007</v>
      </c>
      <c r="F4137" s="1">
        <v>44690</v>
      </c>
      <c r="G4137">
        <v>37868.400000000001</v>
      </c>
      <c r="H4137">
        <v>85.335999999999999</v>
      </c>
      <c r="I4137" t="s">
        <v>22</v>
      </c>
      <c r="J4137" t="s">
        <v>94</v>
      </c>
      <c r="K4137" t="s">
        <v>61</v>
      </c>
      <c r="L4137" t="s">
        <v>37</v>
      </c>
      <c r="M4137" t="s">
        <v>68</v>
      </c>
      <c r="N4137" t="s">
        <v>54</v>
      </c>
      <c r="O4137" t="s">
        <v>38</v>
      </c>
      <c r="P4137" t="s">
        <v>40</v>
      </c>
      <c r="Q4137" t="s">
        <v>39</v>
      </c>
      <c r="R4137" t="s">
        <v>28</v>
      </c>
      <c r="S4137" t="s">
        <v>42</v>
      </c>
      <c r="T4137">
        <v>4</v>
      </c>
    </row>
    <row r="4138" spans="1:20" x14ac:dyDescent="0.3">
      <c r="A4138">
        <v>2102</v>
      </c>
      <c r="B4138">
        <v>37</v>
      </c>
      <c r="C4138" t="s">
        <v>20</v>
      </c>
      <c r="D4138" t="s">
        <v>43</v>
      </c>
      <c r="E4138">
        <v>4269.9554889999999</v>
      </c>
      <c r="F4138" s="1">
        <v>44647</v>
      </c>
      <c r="G4138">
        <v>27697.1</v>
      </c>
      <c r="H4138">
        <v>131.5</v>
      </c>
      <c r="I4138" t="s">
        <v>44</v>
      </c>
      <c r="J4138" t="s">
        <v>82</v>
      </c>
      <c r="K4138" t="s">
        <v>74</v>
      </c>
      <c r="L4138" t="s">
        <v>25</v>
      </c>
      <c r="M4138" t="s">
        <v>58</v>
      </c>
      <c r="N4138" t="s">
        <v>25</v>
      </c>
      <c r="O4138" t="s">
        <v>38</v>
      </c>
      <c r="P4138" t="s">
        <v>58</v>
      </c>
      <c r="Q4138" t="s">
        <v>48</v>
      </c>
      <c r="R4138" t="s">
        <v>59</v>
      </c>
      <c r="S4138" t="s">
        <v>42</v>
      </c>
      <c r="T4138">
        <v>4</v>
      </c>
    </row>
    <row r="4139" spans="1:20" x14ac:dyDescent="0.3">
      <c r="A4139">
        <v>2106</v>
      </c>
      <c r="B4139">
        <v>27</v>
      </c>
      <c r="C4139" t="s">
        <v>30</v>
      </c>
      <c r="D4139" t="s">
        <v>43</v>
      </c>
      <c r="E4139">
        <v>5223.7260809999998</v>
      </c>
      <c r="F4139" s="1">
        <v>45103</v>
      </c>
      <c r="G4139">
        <v>35588.800000000003</v>
      </c>
      <c r="H4139">
        <v>156.36500000000001</v>
      </c>
      <c r="I4139" t="s">
        <v>51</v>
      </c>
      <c r="J4139" t="s">
        <v>93</v>
      </c>
      <c r="K4139" t="s">
        <v>34</v>
      </c>
      <c r="L4139" t="s">
        <v>37</v>
      </c>
      <c r="M4139" t="s">
        <v>58</v>
      </c>
      <c r="N4139" t="s">
        <v>54</v>
      </c>
      <c r="O4139" t="s">
        <v>47</v>
      </c>
      <c r="P4139" t="s">
        <v>39</v>
      </c>
      <c r="Q4139" t="s">
        <v>40</v>
      </c>
      <c r="R4139" t="s">
        <v>41</v>
      </c>
      <c r="S4139" t="s">
        <v>42</v>
      </c>
      <c r="T4139">
        <v>4</v>
      </c>
    </row>
    <row r="4140" spans="1:20" x14ac:dyDescent="0.3">
      <c r="A4140">
        <v>2107</v>
      </c>
      <c r="B4140">
        <v>53</v>
      </c>
      <c r="C4140" t="s">
        <v>30</v>
      </c>
      <c r="D4140" t="s">
        <v>21</v>
      </c>
      <c r="E4140">
        <v>8917.0272339999992</v>
      </c>
      <c r="F4140" s="1">
        <v>45308</v>
      </c>
      <c r="G4140">
        <v>22518.3</v>
      </c>
      <c r="H4140">
        <v>62.29</v>
      </c>
      <c r="I4140" t="s">
        <v>22</v>
      </c>
      <c r="J4140" t="s">
        <v>96</v>
      </c>
      <c r="K4140" t="s">
        <v>74</v>
      </c>
      <c r="L4140" t="s">
        <v>54</v>
      </c>
      <c r="M4140" t="s">
        <v>68</v>
      </c>
      <c r="N4140" t="s">
        <v>25</v>
      </c>
      <c r="O4140" t="s">
        <v>27</v>
      </c>
      <c r="P4140" t="s">
        <v>48</v>
      </c>
      <c r="Q4140" t="s">
        <v>48</v>
      </c>
      <c r="R4140" t="s">
        <v>63</v>
      </c>
      <c r="S4140" t="s">
        <v>69</v>
      </c>
      <c r="T4140">
        <v>4</v>
      </c>
    </row>
    <row r="4141" spans="1:20" x14ac:dyDescent="0.3">
      <c r="A4141">
        <v>2110</v>
      </c>
      <c r="B4141">
        <v>36</v>
      </c>
      <c r="C4141" t="s">
        <v>20</v>
      </c>
      <c r="D4141" t="s">
        <v>50</v>
      </c>
      <c r="E4141">
        <v>11066.288629999999</v>
      </c>
      <c r="F4141" s="1">
        <v>44591</v>
      </c>
      <c r="G4141">
        <v>12291.4</v>
      </c>
      <c r="H4141">
        <v>41.040999999999997</v>
      </c>
      <c r="I4141" t="s">
        <v>51</v>
      </c>
      <c r="J4141" t="s">
        <v>98</v>
      </c>
      <c r="K4141" t="s">
        <v>74</v>
      </c>
      <c r="L4141" t="s">
        <v>25</v>
      </c>
      <c r="M4141" t="s">
        <v>62</v>
      </c>
      <c r="N4141" t="s">
        <v>35</v>
      </c>
      <c r="O4141" t="s">
        <v>78</v>
      </c>
      <c r="P4141" t="s">
        <v>40</v>
      </c>
      <c r="Q4141" t="s">
        <v>58</v>
      </c>
      <c r="R4141" t="s">
        <v>41</v>
      </c>
      <c r="S4141" t="s">
        <v>55</v>
      </c>
      <c r="T4141">
        <v>4</v>
      </c>
    </row>
    <row r="4142" spans="1:20" x14ac:dyDescent="0.3">
      <c r="A4142">
        <v>2115</v>
      </c>
      <c r="B4142">
        <v>58</v>
      </c>
      <c r="C4142" t="s">
        <v>30</v>
      </c>
      <c r="D4142" t="s">
        <v>21</v>
      </c>
      <c r="E4142">
        <v>10366.30248</v>
      </c>
      <c r="F4142" s="1">
        <v>44680</v>
      </c>
      <c r="G4142">
        <v>42590.3</v>
      </c>
      <c r="H4142">
        <v>190.83799999999999</v>
      </c>
      <c r="I4142" t="s">
        <v>51</v>
      </c>
      <c r="J4142" t="s">
        <v>100</v>
      </c>
      <c r="K4142" t="s">
        <v>65</v>
      </c>
      <c r="L4142" t="s">
        <v>25</v>
      </c>
      <c r="M4142" t="s">
        <v>62</v>
      </c>
      <c r="N4142" t="s">
        <v>37</v>
      </c>
      <c r="O4142" t="s">
        <v>27</v>
      </c>
      <c r="P4142" t="s">
        <v>26</v>
      </c>
      <c r="Q4142" t="s">
        <v>39</v>
      </c>
      <c r="R4142" t="s">
        <v>28</v>
      </c>
      <c r="S4142" t="s">
        <v>69</v>
      </c>
      <c r="T4142">
        <v>4</v>
      </c>
    </row>
    <row r="4143" spans="1:20" x14ac:dyDescent="0.3">
      <c r="A4143">
        <v>2119</v>
      </c>
      <c r="B4143">
        <v>35</v>
      </c>
      <c r="C4143" t="s">
        <v>30</v>
      </c>
      <c r="D4143" t="s">
        <v>43</v>
      </c>
      <c r="E4143">
        <v>10276.11146</v>
      </c>
      <c r="F4143" s="1">
        <v>44926</v>
      </c>
      <c r="G4143">
        <v>36531.5</v>
      </c>
      <c r="H4143">
        <v>58.942</v>
      </c>
      <c r="I4143" t="s">
        <v>75</v>
      </c>
      <c r="J4143" t="s">
        <v>99</v>
      </c>
      <c r="K4143" t="s">
        <v>53</v>
      </c>
      <c r="L4143" t="s">
        <v>46</v>
      </c>
      <c r="M4143" t="s">
        <v>58</v>
      </c>
      <c r="N4143" t="s">
        <v>46</v>
      </c>
      <c r="O4143" t="s">
        <v>47</v>
      </c>
      <c r="P4143" t="s">
        <v>58</v>
      </c>
      <c r="Q4143" t="s">
        <v>26</v>
      </c>
      <c r="R4143" t="s">
        <v>28</v>
      </c>
      <c r="S4143" t="s">
        <v>69</v>
      </c>
      <c r="T4143">
        <v>4</v>
      </c>
    </row>
    <row r="4144" spans="1:20" x14ac:dyDescent="0.3">
      <c r="A4144">
        <v>2121</v>
      </c>
      <c r="B4144">
        <v>40</v>
      </c>
      <c r="C4144" t="s">
        <v>30</v>
      </c>
      <c r="D4144" t="s">
        <v>50</v>
      </c>
      <c r="E4144">
        <v>6879.0865889999995</v>
      </c>
      <c r="F4144" s="1">
        <v>45170</v>
      </c>
      <c r="G4144">
        <v>23912.3</v>
      </c>
      <c r="H4144">
        <v>57.96</v>
      </c>
      <c r="I4144" t="s">
        <v>22</v>
      </c>
      <c r="J4144" t="s">
        <v>94</v>
      </c>
      <c r="K4144" t="s">
        <v>24</v>
      </c>
      <c r="L4144" t="s">
        <v>54</v>
      </c>
      <c r="M4144" t="s">
        <v>26</v>
      </c>
      <c r="N4144" t="s">
        <v>54</v>
      </c>
      <c r="O4144" t="s">
        <v>27</v>
      </c>
      <c r="P4144" t="s">
        <v>58</v>
      </c>
      <c r="Q4144" t="s">
        <v>58</v>
      </c>
      <c r="R4144" t="s">
        <v>49</v>
      </c>
      <c r="S4144" t="s">
        <v>72</v>
      </c>
      <c r="T4144">
        <v>4</v>
      </c>
    </row>
    <row r="4145" spans="1:20" x14ac:dyDescent="0.3">
      <c r="A4145">
        <v>2122</v>
      </c>
      <c r="B4145">
        <v>27</v>
      </c>
      <c r="C4145" t="s">
        <v>30</v>
      </c>
      <c r="D4145" t="s">
        <v>50</v>
      </c>
      <c r="E4145">
        <v>13618.37745</v>
      </c>
      <c r="F4145" s="1">
        <v>44073</v>
      </c>
      <c r="G4145">
        <v>6412.3</v>
      </c>
      <c r="H4145">
        <v>28.283000000000001</v>
      </c>
      <c r="I4145" t="s">
        <v>32</v>
      </c>
      <c r="J4145" t="s">
        <v>76</v>
      </c>
      <c r="K4145" t="s">
        <v>34</v>
      </c>
      <c r="L4145" t="s">
        <v>37</v>
      </c>
      <c r="M4145" t="s">
        <v>26</v>
      </c>
      <c r="N4145" t="s">
        <v>25</v>
      </c>
      <c r="O4145" t="s">
        <v>38</v>
      </c>
      <c r="P4145" t="s">
        <v>39</v>
      </c>
      <c r="Q4145" t="s">
        <v>39</v>
      </c>
      <c r="R4145" t="s">
        <v>28</v>
      </c>
      <c r="S4145" t="s">
        <v>29</v>
      </c>
      <c r="T4145">
        <v>4</v>
      </c>
    </row>
    <row r="4146" spans="1:20" x14ac:dyDescent="0.3">
      <c r="A4146">
        <v>2125</v>
      </c>
      <c r="B4146">
        <v>38</v>
      </c>
      <c r="C4146" t="s">
        <v>30</v>
      </c>
      <c r="D4146" t="s">
        <v>43</v>
      </c>
      <c r="E4146">
        <v>4962.0423209999999</v>
      </c>
      <c r="F4146" s="1">
        <v>45339</v>
      </c>
      <c r="G4146">
        <v>8136.8</v>
      </c>
      <c r="H4146">
        <v>14.792999999999999</v>
      </c>
      <c r="I4146" t="s">
        <v>75</v>
      </c>
      <c r="J4146" t="s">
        <v>81</v>
      </c>
      <c r="K4146" t="s">
        <v>53</v>
      </c>
      <c r="L4146" t="s">
        <v>37</v>
      </c>
      <c r="M4146" t="s">
        <v>26</v>
      </c>
      <c r="N4146" t="s">
        <v>46</v>
      </c>
      <c r="O4146" t="s">
        <v>78</v>
      </c>
      <c r="P4146" t="s">
        <v>40</v>
      </c>
      <c r="Q4146" t="s">
        <v>39</v>
      </c>
      <c r="R4146" t="s">
        <v>28</v>
      </c>
      <c r="S4146" t="s">
        <v>42</v>
      </c>
      <c r="T4146">
        <v>4</v>
      </c>
    </row>
    <row r="4147" spans="1:20" x14ac:dyDescent="0.3">
      <c r="A4147">
        <v>2129</v>
      </c>
      <c r="B4147">
        <v>37</v>
      </c>
      <c r="C4147" t="s">
        <v>20</v>
      </c>
      <c r="D4147" t="s">
        <v>21</v>
      </c>
      <c r="E4147">
        <v>8582.5034309999992</v>
      </c>
      <c r="F4147" s="1">
        <v>44187</v>
      </c>
      <c r="G4147">
        <v>7582.5</v>
      </c>
      <c r="H4147">
        <v>15.584</v>
      </c>
      <c r="I4147" t="s">
        <v>32</v>
      </c>
      <c r="J4147" t="s">
        <v>91</v>
      </c>
      <c r="K4147" t="s">
        <v>74</v>
      </c>
      <c r="L4147" t="s">
        <v>25</v>
      </c>
      <c r="M4147" t="s">
        <v>68</v>
      </c>
      <c r="N4147" t="s">
        <v>25</v>
      </c>
      <c r="O4147" t="s">
        <v>47</v>
      </c>
      <c r="P4147" t="s">
        <v>39</v>
      </c>
      <c r="Q4147" t="s">
        <v>39</v>
      </c>
      <c r="R4147" t="s">
        <v>63</v>
      </c>
      <c r="S4147" t="s">
        <v>42</v>
      </c>
      <c r="T4147">
        <v>4</v>
      </c>
    </row>
    <row r="4148" spans="1:20" x14ac:dyDescent="0.3">
      <c r="A4148">
        <v>2134</v>
      </c>
      <c r="B4148">
        <v>43</v>
      </c>
      <c r="C4148" t="s">
        <v>30</v>
      </c>
      <c r="D4148" t="s">
        <v>43</v>
      </c>
      <c r="E4148">
        <v>8029.057229</v>
      </c>
      <c r="F4148" s="1">
        <v>44169</v>
      </c>
      <c r="G4148">
        <v>17316.8</v>
      </c>
      <c r="H4148">
        <v>66.290999999999997</v>
      </c>
      <c r="I4148" t="s">
        <v>22</v>
      </c>
      <c r="J4148" t="s">
        <v>80</v>
      </c>
      <c r="K4148" t="s">
        <v>53</v>
      </c>
      <c r="L4148" t="s">
        <v>35</v>
      </c>
      <c r="M4148" t="s">
        <v>58</v>
      </c>
      <c r="N4148" t="s">
        <v>46</v>
      </c>
      <c r="O4148" t="s">
        <v>38</v>
      </c>
      <c r="P4148" t="s">
        <v>40</v>
      </c>
      <c r="Q4148" t="s">
        <v>39</v>
      </c>
      <c r="R4148" t="s">
        <v>63</v>
      </c>
      <c r="S4148" t="s">
        <v>55</v>
      </c>
      <c r="T4148">
        <v>4</v>
      </c>
    </row>
    <row r="4149" spans="1:20" x14ac:dyDescent="0.3">
      <c r="A4149">
        <v>2135</v>
      </c>
      <c r="B4149">
        <v>37</v>
      </c>
      <c r="C4149" t="s">
        <v>30</v>
      </c>
      <c r="D4149" t="s">
        <v>50</v>
      </c>
      <c r="E4149">
        <v>6551.3146820000002</v>
      </c>
      <c r="F4149" s="1">
        <v>45239</v>
      </c>
      <c r="G4149">
        <v>29545.3</v>
      </c>
      <c r="H4149">
        <v>59.405000000000001</v>
      </c>
      <c r="I4149" t="s">
        <v>44</v>
      </c>
      <c r="J4149" t="s">
        <v>94</v>
      </c>
      <c r="K4149" t="s">
        <v>74</v>
      </c>
      <c r="L4149" t="s">
        <v>54</v>
      </c>
      <c r="M4149" t="s">
        <v>36</v>
      </c>
      <c r="N4149" t="s">
        <v>46</v>
      </c>
      <c r="O4149" t="s">
        <v>38</v>
      </c>
      <c r="P4149" t="s">
        <v>48</v>
      </c>
      <c r="Q4149" t="s">
        <v>39</v>
      </c>
      <c r="R4149" t="s">
        <v>28</v>
      </c>
      <c r="S4149" t="s">
        <v>55</v>
      </c>
      <c r="T4149">
        <v>4</v>
      </c>
    </row>
    <row r="4150" spans="1:20" x14ac:dyDescent="0.3">
      <c r="A4150">
        <v>2139</v>
      </c>
      <c r="B4150">
        <v>39</v>
      </c>
      <c r="C4150" t="s">
        <v>20</v>
      </c>
      <c r="D4150" t="s">
        <v>50</v>
      </c>
      <c r="E4150">
        <v>10225.381939999999</v>
      </c>
      <c r="F4150" s="1">
        <v>44463</v>
      </c>
      <c r="G4150">
        <v>33996.199999999997</v>
      </c>
      <c r="H4150">
        <v>119.49299999999999</v>
      </c>
      <c r="I4150" t="s">
        <v>22</v>
      </c>
      <c r="J4150" t="s">
        <v>33</v>
      </c>
      <c r="K4150" t="s">
        <v>83</v>
      </c>
      <c r="L4150" t="s">
        <v>46</v>
      </c>
      <c r="M4150" t="s">
        <v>62</v>
      </c>
      <c r="N4150" t="s">
        <v>54</v>
      </c>
      <c r="O4150" t="s">
        <v>47</v>
      </c>
      <c r="P4150" t="s">
        <v>58</v>
      </c>
      <c r="Q4150" t="s">
        <v>26</v>
      </c>
      <c r="R4150" t="s">
        <v>41</v>
      </c>
      <c r="S4150" t="s">
        <v>72</v>
      </c>
      <c r="T4150">
        <v>4</v>
      </c>
    </row>
    <row r="4151" spans="1:20" x14ac:dyDescent="0.3">
      <c r="A4151">
        <v>2146</v>
      </c>
      <c r="B4151">
        <v>51</v>
      </c>
      <c r="C4151" t="s">
        <v>30</v>
      </c>
      <c r="D4151" t="s">
        <v>50</v>
      </c>
      <c r="E4151">
        <v>9409.4134020000001</v>
      </c>
      <c r="F4151" s="1">
        <v>45358</v>
      </c>
      <c r="G4151">
        <v>27507.4</v>
      </c>
      <c r="H4151">
        <v>87.847999999999999</v>
      </c>
      <c r="I4151" t="s">
        <v>51</v>
      </c>
      <c r="J4151" t="s">
        <v>90</v>
      </c>
      <c r="K4151" t="s">
        <v>24</v>
      </c>
      <c r="L4151" t="s">
        <v>37</v>
      </c>
      <c r="M4151" t="s">
        <v>36</v>
      </c>
      <c r="N4151" t="s">
        <v>35</v>
      </c>
      <c r="O4151" t="s">
        <v>78</v>
      </c>
      <c r="P4151" t="s">
        <v>48</v>
      </c>
      <c r="Q4151" t="s">
        <v>26</v>
      </c>
      <c r="R4151" t="s">
        <v>63</v>
      </c>
      <c r="S4151" t="s">
        <v>29</v>
      </c>
      <c r="T4151">
        <v>4</v>
      </c>
    </row>
    <row r="4152" spans="1:20" x14ac:dyDescent="0.3">
      <c r="A4152">
        <v>2149</v>
      </c>
      <c r="B4152">
        <v>35</v>
      </c>
      <c r="C4152" t="s">
        <v>30</v>
      </c>
      <c r="D4152" t="s">
        <v>21</v>
      </c>
      <c r="E4152">
        <v>7372.858663</v>
      </c>
      <c r="F4152" s="1">
        <v>44598</v>
      </c>
      <c r="G4152">
        <v>29741.4</v>
      </c>
      <c r="H4152">
        <v>98.313999999999993</v>
      </c>
      <c r="I4152" t="s">
        <v>44</v>
      </c>
      <c r="J4152" t="s">
        <v>97</v>
      </c>
      <c r="K4152" t="s">
        <v>74</v>
      </c>
      <c r="L4152" t="s">
        <v>25</v>
      </c>
      <c r="M4152" t="s">
        <v>68</v>
      </c>
      <c r="N4152" t="s">
        <v>54</v>
      </c>
      <c r="O4152" t="s">
        <v>27</v>
      </c>
      <c r="P4152" t="s">
        <v>58</v>
      </c>
      <c r="Q4152" t="s">
        <v>48</v>
      </c>
      <c r="R4152" t="s">
        <v>49</v>
      </c>
      <c r="S4152" t="s">
        <v>42</v>
      </c>
      <c r="T4152">
        <v>4</v>
      </c>
    </row>
    <row r="4153" spans="1:20" x14ac:dyDescent="0.3">
      <c r="A4153">
        <v>2152</v>
      </c>
      <c r="B4153">
        <v>43</v>
      </c>
      <c r="C4153" t="s">
        <v>30</v>
      </c>
      <c r="D4153" t="s">
        <v>43</v>
      </c>
      <c r="E4153">
        <v>6277.1938630000004</v>
      </c>
      <c r="F4153" s="1">
        <v>44386</v>
      </c>
      <c r="G4153">
        <v>27602.2</v>
      </c>
      <c r="H4153">
        <v>105.12</v>
      </c>
      <c r="I4153" t="s">
        <v>32</v>
      </c>
      <c r="J4153" t="s">
        <v>87</v>
      </c>
      <c r="K4153" t="s">
        <v>65</v>
      </c>
      <c r="L4153" t="s">
        <v>46</v>
      </c>
      <c r="M4153" t="s">
        <v>36</v>
      </c>
      <c r="N4153" t="s">
        <v>54</v>
      </c>
      <c r="O4153" t="s">
        <v>78</v>
      </c>
      <c r="P4153" t="s">
        <v>40</v>
      </c>
      <c r="Q4153" t="s">
        <v>48</v>
      </c>
      <c r="R4153" t="s">
        <v>41</v>
      </c>
      <c r="S4153" t="s">
        <v>55</v>
      </c>
      <c r="T4153">
        <v>4</v>
      </c>
    </row>
    <row r="4154" spans="1:20" x14ac:dyDescent="0.3">
      <c r="A4154">
        <v>2156</v>
      </c>
      <c r="B4154">
        <v>33</v>
      </c>
      <c r="C4154" t="s">
        <v>20</v>
      </c>
      <c r="D4154" t="s">
        <v>21</v>
      </c>
      <c r="E4154">
        <v>10096.93763</v>
      </c>
      <c r="F4154" s="1">
        <v>44947</v>
      </c>
      <c r="G4154">
        <v>10988.4</v>
      </c>
      <c r="H4154">
        <v>14.936999999999999</v>
      </c>
      <c r="I4154" t="s">
        <v>75</v>
      </c>
      <c r="J4154" t="s">
        <v>89</v>
      </c>
      <c r="K4154" t="s">
        <v>66</v>
      </c>
      <c r="L4154" t="s">
        <v>37</v>
      </c>
      <c r="M4154" t="s">
        <v>36</v>
      </c>
      <c r="N4154" t="s">
        <v>54</v>
      </c>
      <c r="O4154" t="s">
        <v>27</v>
      </c>
      <c r="P4154" t="s">
        <v>40</v>
      </c>
      <c r="Q4154" t="s">
        <v>39</v>
      </c>
      <c r="R4154" t="s">
        <v>59</v>
      </c>
      <c r="S4154" t="s">
        <v>69</v>
      </c>
      <c r="T4154">
        <v>4</v>
      </c>
    </row>
    <row r="4155" spans="1:20" x14ac:dyDescent="0.3">
      <c r="A4155">
        <v>2159</v>
      </c>
      <c r="B4155">
        <v>58</v>
      </c>
      <c r="C4155" t="s">
        <v>20</v>
      </c>
      <c r="D4155" t="s">
        <v>43</v>
      </c>
      <c r="E4155">
        <v>9449.6484799999998</v>
      </c>
      <c r="F4155" s="1">
        <v>44498</v>
      </c>
      <c r="G4155">
        <v>45550.400000000001</v>
      </c>
      <c r="H4155">
        <v>214.518</v>
      </c>
      <c r="I4155" t="s">
        <v>75</v>
      </c>
      <c r="J4155" t="s">
        <v>80</v>
      </c>
      <c r="K4155" t="s">
        <v>24</v>
      </c>
      <c r="L4155" t="s">
        <v>25</v>
      </c>
      <c r="M4155" t="s">
        <v>36</v>
      </c>
      <c r="N4155" t="s">
        <v>54</v>
      </c>
      <c r="O4155" t="s">
        <v>27</v>
      </c>
      <c r="P4155" t="s">
        <v>39</v>
      </c>
      <c r="Q4155" t="s">
        <v>58</v>
      </c>
      <c r="R4155" t="s">
        <v>28</v>
      </c>
      <c r="S4155" t="s">
        <v>55</v>
      </c>
      <c r="T4155">
        <v>4</v>
      </c>
    </row>
    <row r="4156" spans="1:20" x14ac:dyDescent="0.3">
      <c r="A4156">
        <v>2162</v>
      </c>
      <c r="B4156">
        <v>33</v>
      </c>
      <c r="C4156" t="s">
        <v>20</v>
      </c>
      <c r="D4156" t="s">
        <v>43</v>
      </c>
      <c r="E4156">
        <v>9499.000747</v>
      </c>
      <c r="F4156" s="1">
        <v>44771</v>
      </c>
      <c r="G4156">
        <v>18403.5</v>
      </c>
      <c r="H4156">
        <v>33.573</v>
      </c>
      <c r="I4156" t="s">
        <v>32</v>
      </c>
      <c r="J4156" t="s">
        <v>98</v>
      </c>
      <c r="K4156" t="s">
        <v>24</v>
      </c>
      <c r="L4156" t="s">
        <v>25</v>
      </c>
      <c r="M4156" t="s">
        <v>26</v>
      </c>
      <c r="N4156" t="s">
        <v>35</v>
      </c>
      <c r="O4156" t="s">
        <v>27</v>
      </c>
      <c r="P4156" t="s">
        <v>48</v>
      </c>
      <c r="Q4156" t="s">
        <v>58</v>
      </c>
      <c r="R4156" t="s">
        <v>49</v>
      </c>
      <c r="S4156" t="s">
        <v>55</v>
      </c>
      <c r="T4156">
        <v>4</v>
      </c>
    </row>
    <row r="4157" spans="1:20" x14ac:dyDescent="0.3">
      <c r="A4157">
        <v>2164</v>
      </c>
      <c r="B4157">
        <v>37</v>
      </c>
      <c r="C4157" t="s">
        <v>30</v>
      </c>
      <c r="D4157" t="s">
        <v>43</v>
      </c>
      <c r="E4157">
        <v>10049.538839999999</v>
      </c>
      <c r="F4157" s="1">
        <v>45214</v>
      </c>
      <c r="G4157">
        <v>38508.699999999997</v>
      </c>
      <c r="H4157">
        <v>96.057000000000002</v>
      </c>
      <c r="I4157" t="s">
        <v>75</v>
      </c>
      <c r="J4157" t="s">
        <v>71</v>
      </c>
      <c r="K4157" t="s">
        <v>66</v>
      </c>
      <c r="L4157" t="s">
        <v>54</v>
      </c>
      <c r="M4157" t="s">
        <v>26</v>
      </c>
      <c r="N4157" t="s">
        <v>35</v>
      </c>
      <c r="O4157" t="s">
        <v>27</v>
      </c>
      <c r="P4157" t="s">
        <v>48</v>
      </c>
      <c r="Q4157" t="s">
        <v>39</v>
      </c>
      <c r="R4157" t="s">
        <v>41</v>
      </c>
      <c r="S4157" t="s">
        <v>42</v>
      </c>
      <c r="T4157">
        <v>4</v>
      </c>
    </row>
    <row r="4158" spans="1:20" x14ac:dyDescent="0.3">
      <c r="A4158">
        <v>2174</v>
      </c>
      <c r="B4158">
        <v>45</v>
      </c>
      <c r="C4158" t="s">
        <v>20</v>
      </c>
      <c r="D4158" t="s">
        <v>43</v>
      </c>
      <c r="E4158">
        <v>6431.2206509999996</v>
      </c>
      <c r="F4158" s="1">
        <v>45357</v>
      </c>
      <c r="G4158">
        <v>36381.599999999999</v>
      </c>
      <c r="H4158">
        <v>137.976</v>
      </c>
      <c r="I4158" t="s">
        <v>22</v>
      </c>
      <c r="J4158" t="s">
        <v>98</v>
      </c>
      <c r="K4158" t="s">
        <v>83</v>
      </c>
      <c r="L4158" t="s">
        <v>25</v>
      </c>
      <c r="M4158" t="s">
        <v>68</v>
      </c>
      <c r="N4158" t="s">
        <v>25</v>
      </c>
      <c r="O4158" t="s">
        <v>47</v>
      </c>
      <c r="P4158" t="s">
        <v>40</v>
      </c>
      <c r="Q4158" t="s">
        <v>26</v>
      </c>
      <c r="R4158" t="s">
        <v>63</v>
      </c>
      <c r="S4158" t="s">
        <v>29</v>
      </c>
      <c r="T4158">
        <v>4</v>
      </c>
    </row>
    <row r="4159" spans="1:20" x14ac:dyDescent="0.3">
      <c r="A4159">
        <v>2176</v>
      </c>
      <c r="B4159">
        <v>43</v>
      </c>
      <c r="C4159" t="s">
        <v>20</v>
      </c>
      <c r="D4159" t="s">
        <v>21</v>
      </c>
      <c r="E4159">
        <v>5568.6680900000001</v>
      </c>
      <c r="F4159" s="1">
        <v>45359</v>
      </c>
      <c r="G4159">
        <v>29426.9</v>
      </c>
      <c r="H4159">
        <v>77.453999999999994</v>
      </c>
      <c r="I4159" t="s">
        <v>44</v>
      </c>
      <c r="J4159" t="s">
        <v>87</v>
      </c>
      <c r="K4159" t="s">
        <v>83</v>
      </c>
      <c r="L4159" t="s">
        <v>25</v>
      </c>
      <c r="M4159" t="s">
        <v>26</v>
      </c>
      <c r="N4159" t="s">
        <v>35</v>
      </c>
      <c r="O4159" t="s">
        <v>38</v>
      </c>
      <c r="P4159" t="s">
        <v>48</v>
      </c>
      <c r="Q4159" t="s">
        <v>58</v>
      </c>
      <c r="R4159" t="s">
        <v>63</v>
      </c>
      <c r="S4159" t="s">
        <v>69</v>
      </c>
      <c r="T4159">
        <v>4</v>
      </c>
    </row>
    <row r="4160" spans="1:20" x14ac:dyDescent="0.3">
      <c r="A4160">
        <v>2177</v>
      </c>
      <c r="B4160">
        <v>36</v>
      </c>
      <c r="C4160" t="s">
        <v>20</v>
      </c>
      <c r="D4160" t="s">
        <v>43</v>
      </c>
      <c r="E4160">
        <v>10498.37587</v>
      </c>
      <c r="F4160" s="1">
        <v>44734</v>
      </c>
      <c r="G4160">
        <v>35017.800000000003</v>
      </c>
      <c r="H4160">
        <v>81.066000000000003</v>
      </c>
      <c r="I4160" t="s">
        <v>75</v>
      </c>
      <c r="J4160" t="s">
        <v>80</v>
      </c>
      <c r="K4160" t="s">
        <v>24</v>
      </c>
      <c r="L4160" t="s">
        <v>54</v>
      </c>
      <c r="M4160" t="s">
        <v>36</v>
      </c>
      <c r="N4160" t="s">
        <v>25</v>
      </c>
      <c r="O4160" t="s">
        <v>38</v>
      </c>
      <c r="P4160" t="s">
        <v>39</v>
      </c>
      <c r="Q4160" t="s">
        <v>39</v>
      </c>
      <c r="R4160" t="s">
        <v>49</v>
      </c>
      <c r="S4160" t="s">
        <v>42</v>
      </c>
      <c r="T4160">
        <v>4</v>
      </c>
    </row>
    <row r="4161" spans="1:20" x14ac:dyDescent="0.3">
      <c r="A4161">
        <v>2181</v>
      </c>
      <c r="B4161">
        <v>37</v>
      </c>
      <c r="C4161" t="s">
        <v>20</v>
      </c>
      <c r="D4161" t="s">
        <v>43</v>
      </c>
      <c r="E4161">
        <v>9754.1999309999992</v>
      </c>
      <c r="F4161" s="1">
        <v>44963</v>
      </c>
      <c r="G4161">
        <v>21235.7</v>
      </c>
      <c r="H4161">
        <v>63.534999999999997</v>
      </c>
      <c r="I4161" t="s">
        <v>75</v>
      </c>
      <c r="J4161" t="s">
        <v>89</v>
      </c>
      <c r="K4161" t="s">
        <v>74</v>
      </c>
      <c r="L4161" t="s">
        <v>25</v>
      </c>
      <c r="M4161" t="s">
        <v>62</v>
      </c>
      <c r="N4161" t="s">
        <v>25</v>
      </c>
      <c r="O4161" t="s">
        <v>27</v>
      </c>
      <c r="P4161" t="s">
        <v>26</v>
      </c>
      <c r="Q4161" t="s">
        <v>58</v>
      </c>
      <c r="R4161" t="s">
        <v>41</v>
      </c>
      <c r="S4161" t="s">
        <v>29</v>
      </c>
      <c r="T4161">
        <v>4</v>
      </c>
    </row>
    <row r="4162" spans="1:20" x14ac:dyDescent="0.3">
      <c r="A4162">
        <v>2182</v>
      </c>
      <c r="B4162">
        <v>38</v>
      </c>
      <c r="C4162" t="s">
        <v>30</v>
      </c>
      <c r="D4162" t="s">
        <v>50</v>
      </c>
      <c r="E4162">
        <v>10735.762339999999</v>
      </c>
      <c r="F4162" s="1">
        <v>44682</v>
      </c>
      <c r="G4162">
        <v>24012.799999999999</v>
      </c>
      <c r="H4162">
        <v>75.325000000000003</v>
      </c>
      <c r="I4162" t="s">
        <v>32</v>
      </c>
      <c r="J4162" t="s">
        <v>96</v>
      </c>
      <c r="K4162" t="s">
        <v>66</v>
      </c>
      <c r="L4162" t="s">
        <v>37</v>
      </c>
      <c r="M4162" t="s">
        <v>62</v>
      </c>
      <c r="N4162" t="s">
        <v>37</v>
      </c>
      <c r="O4162" t="s">
        <v>47</v>
      </c>
      <c r="P4162" t="s">
        <v>26</v>
      </c>
      <c r="Q4162" t="s">
        <v>39</v>
      </c>
      <c r="R4162" t="s">
        <v>49</v>
      </c>
      <c r="S4162" t="s">
        <v>29</v>
      </c>
      <c r="T4162">
        <v>4</v>
      </c>
    </row>
    <row r="4163" spans="1:20" x14ac:dyDescent="0.3">
      <c r="A4163">
        <v>2186</v>
      </c>
      <c r="B4163">
        <v>31</v>
      </c>
      <c r="C4163" t="s">
        <v>20</v>
      </c>
      <c r="D4163" t="s">
        <v>43</v>
      </c>
      <c r="E4163">
        <v>7202.668772</v>
      </c>
      <c r="F4163" s="1">
        <v>44776</v>
      </c>
      <c r="G4163">
        <v>24871.5</v>
      </c>
      <c r="H4163">
        <v>62.402999999999999</v>
      </c>
      <c r="I4163" t="s">
        <v>22</v>
      </c>
      <c r="J4163" t="s">
        <v>82</v>
      </c>
      <c r="K4163" t="s">
        <v>83</v>
      </c>
      <c r="L4163" t="s">
        <v>46</v>
      </c>
      <c r="M4163" t="s">
        <v>68</v>
      </c>
      <c r="N4163" t="s">
        <v>46</v>
      </c>
      <c r="O4163" t="s">
        <v>27</v>
      </c>
      <c r="P4163" t="s">
        <v>39</v>
      </c>
      <c r="Q4163" t="s">
        <v>26</v>
      </c>
      <c r="R4163" t="s">
        <v>49</v>
      </c>
      <c r="S4163" t="s">
        <v>55</v>
      </c>
      <c r="T4163">
        <v>4</v>
      </c>
    </row>
    <row r="4164" spans="1:20" x14ac:dyDescent="0.3">
      <c r="A4164">
        <v>2189</v>
      </c>
      <c r="B4164">
        <v>34</v>
      </c>
      <c r="C4164" t="s">
        <v>30</v>
      </c>
      <c r="D4164" t="s">
        <v>31</v>
      </c>
      <c r="E4164">
        <v>7713.6464299999998</v>
      </c>
      <c r="F4164" s="1">
        <v>44953</v>
      </c>
      <c r="G4164">
        <v>35794.6</v>
      </c>
      <c r="H4164">
        <v>109.036</v>
      </c>
      <c r="I4164" t="s">
        <v>22</v>
      </c>
      <c r="J4164" t="s">
        <v>91</v>
      </c>
      <c r="K4164" t="s">
        <v>24</v>
      </c>
      <c r="L4164" t="s">
        <v>37</v>
      </c>
      <c r="M4164" t="s">
        <v>68</v>
      </c>
      <c r="N4164" t="s">
        <v>35</v>
      </c>
      <c r="O4164" t="s">
        <v>78</v>
      </c>
      <c r="P4164" t="s">
        <v>58</v>
      </c>
      <c r="Q4164" t="s">
        <v>48</v>
      </c>
      <c r="R4164" t="s">
        <v>28</v>
      </c>
      <c r="S4164" t="s">
        <v>72</v>
      </c>
      <c r="T4164">
        <v>4</v>
      </c>
    </row>
    <row r="4165" spans="1:20" x14ac:dyDescent="0.3">
      <c r="A4165">
        <v>2204</v>
      </c>
      <c r="B4165">
        <v>35</v>
      </c>
      <c r="C4165" t="s">
        <v>20</v>
      </c>
      <c r="D4165" t="s">
        <v>21</v>
      </c>
      <c r="E4165">
        <v>8081.3853769999996</v>
      </c>
      <c r="F4165" s="1">
        <v>45078</v>
      </c>
      <c r="G4165">
        <v>32285.9</v>
      </c>
      <c r="H4165">
        <v>129.78200000000001</v>
      </c>
      <c r="I4165" t="s">
        <v>32</v>
      </c>
      <c r="J4165" t="s">
        <v>56</v>
      </c>
      <c r="K4165" t="s">
        <v>53</v>
      </c>
      <c r="L4165" t="s">
        <v>46</v>
      </c>
      <c r="M4165" t="s">
        <v>58</v>
      </c>
      <c r="N4165" t="s">
        <v>54</v>
      </c>
      <c r="O4165" t="s">
        <v>78</v>
      </c>
      <c r="P4165" t="s">
        <v>39</v>
      </c>
      <c r="Q4165" t="s">
        <v>58</v>
      </c>
      <c r="R4165" t="s">
        <v>59</v>
      </c>
      <c r="S4165" t="s">
        <v>72</v>
      </c>
      <c r="T4165">
        <v>4</v>
      </c>
    </row>
    <row r="4166" spans="1:20" x14ac:dyDescent="0.3">
      <c r="A4166">
        <v>2208</v>
      </c>
      <c r="B4166">
        <v>28</v>
      </c>
      <c r="C4166" t="s">
        <v>30</v>
      </c>
      <c r="D4166" t="s">
        <v>43</v>
      </c>
      <c r="E4166">
        <v>9737.3684240000002</v>
      </c>
      <c r="F4166" s="1">
        <v>44737</v>
      </c>
      <c r="G4166">
        <v>47297</v>
      </c>
      <c r="H4166">
        <v>50.256999999999998</v>
      </c>
      <c r="I4166" t="s">
        <v>44</v>
      </c>
      <c r="J4166" t="s">
        <v>81</v>
      </c>
      <c r="K4166" t="s">
        <v>74</v>
      </c>
      <c r="L4166" t="s">
        <v>37</v>
      </c>
      <c r="M4166" t="s">
        <v>36</v>
      </c>
      <c r="N4166" t="s">
        <v>54</v>
      </c>
      <c r="O4166" t="s">
        <v>27</v>
      </c>
      <c r="P4166" t="s">
        <v>48</v>
      </c>
      <c r="Q4166" t="s">
        <v>58</v>
      </c>
      <c r="R4166" t="s">
        <v>59</v>
      </c>
      <c r="S4166" t="s">
        <v>29</v>
      </c>
      <c r="T4166">
        <v>4</v>
      </c>
    </row>
    <row r="4167" spans="1:20" x14ac:dyDescent="0.3">
      <c r="A4167">
        <v>2212</v>
      </c>
      <c r="B4167">
        <v>37</v>
      </c>
      <c r="C4167" t="s">
        <v>20</v>
      </c>
      <c r="D4167" t="s">
        <v>43</v>
      </c>
      <c r="E4167">
        <v>8041.6746220000005</v>
      </c>
      <c r="F4167" s="1">
        <v>44150</v>
      </c>
      <c r="G4167">
        <v>48003.7</v>
      </c>
      <c r="H4167">
        <v>55.628999999999998</v>
      </c>
      <c r="I4167" t="s">
        <v>75</v>
      </c>
      <c r="J4167" t="s">
        <v>52</v>
      </c>
      <c r="K4167" t="s">
        <v>57</v>
      </c>
      <c r="L4167" t="s">
        <v>35</v>
      </c>
      <c r="M4167" t="s">
        <v>36</v>
      </c>
      <c r="N4167" t="s">
        <v>46</v>
      </c>
      <c r="O4167" t="s">
        <v>47</v>
      </c>
      <c r="P4167" t="s">
        <v>58</v>
      </c>
      <c r="Q4167" t="s">
        <v>48</v>
      </c>
      <c r="R4167" t="s">
        <v>28</v>
      </c>
      <c r="S4167" t="s">
        <v>69</v>
      </c>
      <c r="T4167">
        <v>4</v>
      </c>
    </row>
    <row r="4168" spans="1:20" x14ac:dyDescent="0.3">
      <c r="A4168">
        <v>2215</v>
      </c>
      <c r="B4168">
        <v>53</v>
      </c>
      <c r="C4168" t="s">
        <v>30</v>
      </c>
      <c r="D4168" t="s">
        <v>31</v>
      </c>
      <c r="E4168">
        <v>7053.2474830000001</v>
      </c>
      <c r="F4168" s="1">
        <v>45121</v>
      </c>
      <c r="G4168">
        <v>48335.4</v>
      </c>
      <c r="H4168">
        <v>200.23699999999999</v>
      </c>
      <c r="I4168" t="s">
        <v>44</v>
      </c>
      <c r="J4168" t="s">
        <v>89</v>
      </c>
      <c r="K4168" t="s">
        <v>66</v>
      </c>
      <c r="L4168" t="s">
        <v>25</v>
      </c>
      <c r="M4168" t="s">
        <v>36</v>
      </c>
      <c r="N4168" t="s">
        <v>35</v>
      </c>
      <c r="O4168" t="s">
        <v>78</v>
      </c>
      <c r="P4168" t="s">
        <v>39</v>
      </c>
      <c r="Q4168" t="s">
        <v>48</v>
      </c>
      <c r="R4168" t="s">
        <v>49</v>
      </c>
      <c r="S4168" t="s">
        <v>69</v>
      </c>
      <c r="T4168">
        <v>4</v>
      </c>
    </row>
    <row r="4169" spans="1:20" x14ac:dyDescent="0.3">
      <c r="A4169">
        <v>2217</v>
      </c>
      <c r="B4169">
        <v>40</v>
      </c>
      <c r="C4169" t="s">
        <v>30</v>
      </c>
      <c r="D4169" t="s">
        <v>43</v>
      </c>
      <c r="E4169">
        <v>5263.9300210000001</v>
      </c>
      <c r="F4169" s="1">
        <v>44731</v>
      </c>
      <c r="G4169">
        <v>35005.300000000003</v>
      </c>
      <c r="H4169">
        <v>134.44999999999999</v>
      </c>
      <c r="I4169" t="s">
        <v>22</v>
      </c>
      <c r="J4169" t="s">
        <v>52</v>
      </c>
      <c r="K4169" t="s">
        <v>66</v>
      </c>
      <c r="L4169" t="s">
        <v>37</v>
      </c>
      <c r="M4169" t="s">
        <v>26</v>
      </c>
      <c r="N4169" t="s">
        <v>35</v>
      </c>
      <c r="O4169" t="s">
        <v>47</v>
      </c>
      <c r="P4169" t="s">
        <v>26</v>
      </c>
      <c r="Q4169" t="s">
        <v>39</v>
      </c>
      <c r="R4169" t="s">
        <v>63</v>
      </c>
      <c r="S4169" t="s">
        <v>69</v>
      </c>
      <c r="T4169">
        <v>4</v>
      </c>
    </row>
    <row r="4170" spans="1:20" x14ac:dyDescent="0.3">
      <c r="A4170">
        <v>2223</v>
      </c>
      <c r="B4170">
        <v>33</v>
      </c>
      <c r="C4170" t="s">
        <v>20</v>
      </c>
      <c r="D4170" t="s">
        <v>43</v>
      </c>
      <c r="E4170">
        <v>9753.8425119999993</v>
      </c>
      <c r="F4170" s="1">
        <v>44208</v>
      </c>
      <c r="G4170">
        <v>44699.1</v>
      </c>
      <c r="H4170">
        <v>185.06700000000001</v>
      </c>
      <c r="I4170" t="s">
        <v>44</v>
      </c>
      <c r="J4170" t="s">
        <v>94</v>
      </c>
      <c r="K4170" t="s">
        <v>53</v>
      </c>
      <c r="L4170" t="s">
        <v>46</v>
      </c>
      <c r="M4170" t="s">
        <v>68</v>
      </c>
      <c r="N4170" t="s">
        <v>25</v>
      </c>
      <c r="O4170" t="s">
        <v>27</v>
      </c>
      <c r="P4170" t="s">
        <v>39</v>
      </c>
      <c r="Q4170" t="s">
        <v>58</v>
      </c>
      <c r="R4170" t="s">
        <v>63</v>
      </c>
      <c r="S4170" t="s">
        <v>69</v>
      </c>
      <c r="T4170">
        <v>4</v>
      </c>
    </row>
    <row r="4171" spans="1:20" x14ac:dyDescent="0.3">
      <c r="A4171">
        <v>2225</v>
      </c>
      <c r="B4171">
        <v>37</v>
      </c>
      <c r="C4171" t="s">
        <v>20</v>
      </c>
      <c r="D4171" t="s">
        <v>21</v>
      </c>
      <c r="E4171">
        <v>9214.854437</v>
      </c>
      <c r="F4171" s="1">
        <v>44452</v>
      </c>
      <c r="G4171">
        <v>24768.7</v>
      </c>
      <c r="H4171">
        <v>101.54</v>
      </c>
      <c r="I4171" t="s">
        <v>22</v>
      </c>
      <c r="J4171" t="s">
        <v>92</v>
      </c>
      <c r="K4171" t="s">
        <v>74</v>
      </c>
      <c r="L4171" t="s">
        <v>25</v>
      </c>
      <c r="M4171" t="s">
        <v>68</v>
      </c>
      <c r="N4171" t="s">
        <v>25</v>
      </c>
      <c r="O4171" t="s">
        <v>78</v>
      </c>
      <c r="P4171" t="s">
        <v>26</v>
      </c>
      <c r="Q4171" t="s">
        <v>58</v>
      </c>
      <c r="R4171" t="s">
        <v>59</v>
      </c>
      <c r="S4171" t="s">
        <v>72</v>
      </c>
      <c r="T4171">
        <v>4</v>
      </c>
    </row>
    <row r="4172" spans="1:20" x14ac:dyDescent="0.3">
      <c r="A4172">
        <v>2233</v>
      </c>
      <c r="B4172">
        <v>26</v>
      </c>
      <c r="C4172" t="s">
        <v>20</v>
      </c>
      <c r="D4172" t="s">
        <v>70</v>
      </c>
      <c r="E4172">
        <v>3753.2790770000001</v>
      </c>
      <c r="F4172" s="1">
        <v>44164</v>
      </c>
      <c r="G4172">
        <v>19752.2</v>
      </c>
      <c r="H4172">
        <v>87.884</v>
      </c>
      <c r="I4172" t="s">
        <v>22</v>
      </c>
      <c r="J4172" t="s">
        <v>92</v>
      </c>
      <c r="K4172" t="s">
        <v>83</v>
      </c>
      <c r="L4172" t="s">
        <v>37</v>
      </c>
      <c r="M4172" t="s">
        <v>36</v>
      </c>
      <c r="N4172" t="s">
        <v>35</v>
      </c>
      <c r="O4172" t="s">
        <v>27</v>
      </c>
      <c r="P4172" t="s">
        <v>48</v>
      </c>
      <c r="Q4172" t="s">
        <v>58</v>
      </c>
      <c r="R4172" t="s">
        <v>49</v>
      </c>
      <c r="S4172" t="s">
        <v>29</v>
      </c>
      <c r="T4172">
        <v>4</v>
      </c>
    </row>
    <row r="4173" spans="1:20" x14ac:dyDescent="0.3">
      <c r="A4173">
        <v>2237</v>
      </c>
      <c r="B4173">
        <v>39</v>
      </c>
      <c r="C4173" t="s">
        <v>20</v>
      </c>
      <c r="D4173" t="s">
        <v>43</v>
      </c>
      <c r="E4173">
        <v>7075.8075429999999</v>
      </c>
      <c r="F4173" s="1">
        <v>44789</v>
      </c>
      <c r="G4173">
        <v>42674.9</v>
      </c>
      <c r="H4173">
        <v>113.649</v>
      </c>
      <c r="I4173" t="s">
        <v>51</v>
      </c>
      <c r="J4173" t="s">
        <v>98</v>
      </c>
      <c r="K4173" t="s">
        <v>61</v>
      </c>
      <c r="L4173" t="s">
        <v>25</v>
      </c>
      <c r="M4173" t="s">
        <v>62</v>
      </c>
      <c r="N4173" t="s">
        <v>25</v>
      </c>
      <c r="O4173" t="s">
        <v>27</v>
      </c>
      <c r="P4173" t="s">
        <v>26</v>
      </c>
      <c r="Q4173" t="s">
        <v>58</v>
      </c>
      <c r="R4173" t="s">
        <v>63</v>
      </c>
      <c r="S4173" t="s">
        <v>55</v>
      </c>
      <c r="T4173">
        <v>4</v>
      </c>
    </row>
    <row r="4174" spans="1:20" x14ac:dyDescent="0.3">
      <c r="A4174">
        <v>2242</v>
      </c>
      <c r="B4174">
        <v>39</v>
      </c>
      <c r="C4174" t="s">
        <v>20</v>
      </c>
      <c r="D4174" t="s">
        <v>43</v>
      </c>
      <c r="E4174">
        <v>10601.149170000001</v>
      </c>
      <c r="F4174" s="1">
        <v>45317</v>
      </c>
      <c r="G4174">
        <v>28650.2</v>
      </c>
      <c r="H4174">
        <v>138.66800000000001</v>
      </c>
      <c r="I4174" t="s">
        <v>32</v>
      </c>
      <c r="J4174" t="s">
        <v>95</v>
      </c>
      <c r="K4174" t="s">
        <v>57</v>
      </c>
      <c r="L4174" t="s">
        <v>46</v>
      </c>
      <c r="M4174" t="s">
        <v>36</v>
      </c>
      <c r="N4174" t="s">
        <v>25</v>
      </c>
      <c r="O4174" t="s">
        <v>47</v>
      </c>
      <c r="P4174" t="s">
        <v>48</v>
      </c>
      <c r="Q4174" t="s">
        <v>58</v>
      </c>
      <c r="R4174" t="s">
        <v>63</v>
      </c>
      <c r="S4174" t="s">
        <v>55</v>
      </c>
      <c r="T4174">
        <v>4</v>
      </c>
    </row>
    <row r="4175" spans="1:20" x14ac:dyDescent="0.3">
      <c r="A4175">
        <v>2247</v>
      </c>
      <c r="B4175">
        <v>23</v>
      </c>
      <c r="C4175" t="s">
        <v>30</v>
      </c>
      <c r="D4175" t="s">
        <v>50</v>
      </c>
      <c r="E4175">
        <v>8198.3358829999997</v>
      </c>
      <c r="F4175" s="1">
        <v>44468</v>
      </c>
      <c r="G4175">
        <v>28206.1</v>
      </c>
      <c r="H4175">
        <v>42.91</v>
      </c>
      <c r="I4175" t="s">
        <v>22</v>
      </c>
      <c r="J4175" t="s">
        <v>93</v>
      </c>
      <c r="K4175" t="s">
        <v>74</v>
      </c>
      <c r="L4175" t="s">
        <v>35</v>
      </c>
      <c r="M4175" t="s">
        <v>26</v>
      </c>
      <c r="N4175" t="s">
        <v>35</v>
      </c>
      <c r="O4175" t="s">
        <v>78</v>
      </c>
      <c r="P4175" t="s">
        <v>48</v>
      </c>
      <c r="Q4175" t="s">
        <v>58</v>
      </c>
      <c r="R4175" t="s">
        <v>63</v>
      </c>
      <c r="S4175" t="s">
        <v>55</v>
      </c>
      <c r="T4175">
        <v>4</v>
      </c>
    </row>
    <row r="4176" spans="1:20" x14ac:dyDescent="0.3">
      <c r="A4176">
        <v>2253</v>
      </c>
      <c r="B4176">
        <v>45</v>
      </c>
      <c r="C4176" t="s">
        <v>20</v>
      </c>
      <c r="D4176" t="s">
        <v>21</v>
      </c>
      <c r="E4176">
        <v>9635.1379489999999</v>
      </c>
      <c r="F4176" s="1">
        <v>45042</v>
      </c>
      <c r="G4176">
        <v>43260.1</v>
      </c>
      <c r="H4176">
        <v>202.642</v>
      </c>
      <c r="I4176" t="s">
        <v>75</v>
      </c>
      <c r="J4176" t="s">
        <v>52</v>
      </c>
      <c r="K4176" t="s">
        <v>74</v>
      </c>
      <c r="L4176" t="s">
        <v>54</v>
      </c>
      <c r="M4176" t="s">
        <v>58</v>
      </c>
      <c r="N4176" t="s">
        <v>46</v>
      </c>
      <c r="O4176" t="s">
        <v>27</v>
      </c>
      <c r="P4176" t="s">
        <v>26</v>
      </c>
      <c r="Q4176" t="s">
        <v>39</v>
      </c>
      <c r="R4176" t="s">
        <v>28</v>
      </c>
      <c r="S4176" t="s">
        <v>69</v>
      </c>
      <c r="T4176">
        <v>4</v>
      </c>
    </row>
    <row r="4177" spans="1:20" x14ac:dyDescent="0.3">
      <c r="A4177">
        <v>2258</v>
      </c>
      <c r="B4177">
        <v>49</v>
      </c>
      <c r="C4177" t="s">
        <v>20</v>
      </c>
      <c r="D4177" t="s">
        <v>43</v>
      </c>
      <c r="E4177">
        <v>10746.48209</v>
      </c>
      <c r="F4177" s="1">
        <v>45329</v>
      </c>
      <c r="G4177">
        <v>34596.6</v>
      </c>
      <c r="H4177">
        <v>69.391000000000005</v>
      </c>
      <c r="I4177" t="s">
        <v>32</v>
      </c>
      <c r="J4177" t="s">
        <v>89</v>
      </c>
      <c r="K4177" t="s">
        <v>74</v>
      </c>
      <c r="L4177" t="s">
        <v>54</v>
      </c>
      <c r="M4177" t="s">
        <v>26</v>
      </c>
      <c r="N4177" t="s">
        <v>37</v>
      </c>
      <c r="O4177" t="s">
        <v>47</v>
      </c>
      <c r="P4177" t="s">
        <v>26</v>
      </c>
      <c r="Q4177" t="s">
        <v>58</v>
      </c>
      <c r="R4177" t="s">
        <v>59</v>
      </c>
      <c r="S4177" t="s">
        <v>55</v>
      </c>
      <c r="T4177">
        <v>4</v>
      </c>
    </row>
    <row r="4178" spans="1:20" x14ac:dyDescent="0.3">
      <c r="A4178">
        <v>2259</v>
      </c>
      <c r="B4178">
        <v>37</v>
      </c>
      <c r="C4178" t="s">
        <v>20</v>
      </c>
      <c r="D4178" t="s">
        <v>50</v>
      </c>
      <c r="E4178">
        <v>6867.0137809999997</v>
      </c>
      <c r="F4178" s="1">
        <v>44756</v>
      </c>
      <c r="G4178">
        <v>17171.599999999999</v>
      </c>
      <c r="H4178">
        <v>40.680999999999997</v>
      </c>
      <c r="I4178" t="s">
        <v>22</v>
      </c>
      <c r="J4178" t="s">
        <v>23</v>
      </c>
      <c r="K4178" t="s">
        <v>83</v>
      </c>
      <c r="L4178" t="s">
        <v>35</v>
      </c>
      <c r="M4178" t="s">
        <v>36</v>
      </c>
      <c r="N4178" t="s">
        <v>35</v>
      </c>
      <c r="O4178" t="s">
        <v>78</v>
      </c>
      <c r="P4178" t="s">
        <v>40</v>
      </c>
      <c r="Q4178" t="s">
        <v>48</v>
      </c>
      <c r="R4178" t="s">
        <v>28</v>
      </c>
      <c r="S4178" t="s">
        <v>55</v>
      </c>
      <c r="T4178">
        <v>4</v>
      </c>
    </row>
    <row r="4179" spans="1:20" x14ac:dyDescent="0.3">
      <c r="A4179">
        <v>2266</v>
      </c>
      <c r="B4179">
        <v>29</v>
      </c>
      <c r="C4179" t="s">
        <v>20</v>
      </c>
      <c r="D4179" t="s">
        <v>50</v>
      </c>
      <c r="E4179">
        <v>5712.126115</v>
      </c>
      <c r="F4179" s="1">
        <v>44075</v>
      </c>
      <c r="G4179">
        <v>46335.6</v>
      </c>
      <c r="H4179">
        <v>229.50200000000001</v>
      </c>
      <c r="I4179" t="s">
        <v>32</v>
      </c>
      <c r="J4179" t="s">
        <v>99</v>
      </c>
      <c r="K4179" t="s">
        <v>24</v>
      </c>
      <c r="L4179" t="s">
        <v>37</v>
      </c>
      <c r="M4179" t="s">
        <v>36</v>
      </c>
      <c r="N4179" t="s">
        <v>54</v>
      </c>
      <c r="O4179" t="s">
        <v>38</v>
      </c>
      <c r="P4179" t="s">
        <v>48</v>
      </c>
      <c r="Q4179" t="s">
        <v>58</v>
      </c>
      <c r="R4179" t="s">
        <v>59</v>
      </c>
      <c r="S4179" t="s">
        <v>29</v>
      </c>
      <c r="T4179">
        <v>4</v>
      </c>
    </row>
    <row r="4180" spans="1:20" x14ac:dyDescent="0.3">
      <c r="A4180">
        <v>2276</v>
      </c>
      <c r="B4180">
        <v>27</v>
      </c>
      <c r="C4180" t="s">
        <v>20</v>
      </c>
      <c r="D4180" t="s">
        <v>43</v>
      </c>
      <c r="E4180">
        <v>9445.5779879999991</v>
      </c>
      <c r="F4180" s="1">
        <v>44576</v>
      </c>
      <c r="G4180">
        <v>31187.8</v>
      </c>
      <c r="H4180">
        <v>52.49</v>
      </c>
      <c r="I4180" t="s">
        <v>51</v>
      </c>
      <c r="J4180" t="s">
        <v>91</v>
      </c>
      <c r="K4180" t="s">
        <v>74</v>
      </c>
      <c r="L4180" t="s">
        <v>25</v>
      </c>
      <c r="M4180" t="s">
        <v>36</v>
      </c>
      <c r="N4180" t="s">
        <v>25</v>
      </c>
      <c r="O4180" t="s">
        <v>78</v>
      </c>
      <c r="P4180" t="s">
        <v>48</v>
      </c>
      <c r="Q4180" t="s">
        <v>58</v>
      </c>
      <c r="R4180" t="s">
        <v>59</v>
      </c>
      <c r="S4180" t="s">
        <v>29</v>
      </c>
      <c r="T4180">
        <v>4</v>
      </c>
    </row>
    <row r="4181" spans="1:20" x14ac:dyDescent="0.3">
      <c r="A4181">
        <v>2277</v>
      </c>
      <c r="B4181">
        <v>27</v>
      </c>
      <c r="C4181" t="s">
        <v>30</v>
      </c>
      <c r="D4181" t="s">
        <v>43</v>
      </c>
      <c r="E4181">
        <v>8862.5203490000004</v>
      </c>
      <c r="F4181" s="1">
        <v>45212</v>
      </c>
      <c r="G4181">
        <v>18901.099999999999</v>
      </c>
      <c r="H4181">
        <v>58.228000000000002</v>
      </c>
      <c r="I4181" t="s">
        <v>44</v>
      </c>
      <c r="J4181" t="s">
        <v>64</v>
      </c>
      <c r="K4181" t="s">
        <v>65</v>
      </c>
      <c r="L4181" t="s">
        <v>46</v>
      </c>
      <c r="M4181" t="s">
        <v>68</v>
      </c>
      <c r="N4181" t="s">
        <v>35</v>
      </c>
      <c r="O4181" t="s">
        <v>27</v>
      </c>
      <c r="P4181" t="s">
        <v>39</v>
      </c>
      <c r="Q4181" t="s">
        <v>40</v>
      </c>
      <c r="R4181" t="s">
        <v>49</v>
      </c>
      <c r="S4181" t="s">
        <v>69</v>
      </c>
      <c r="T4181">
        <v>4</v>
      </c>
    </row>
    <row r="4182" spans="1:20" x14ac:dyDescent="0.3">
      <c r="A4182">
        <v>2289</v>
      </c>
      <c r="B4182">
        <v>36</v>
      </c>
      <c r="C4182" t="s">
        <v>20</v>
      </c>
      <c r="D4182" t="s">
        <v>43</v>
      </c>
      <c r="E4182">
        <v>10414.69997</v>
      </c>
      <c r="F4182" s="1">
        <v>44499</v>
      </c>
      <c r="G4182">
        <v>34908.699999999997</v>
      </c>
      <c r="H4182">
        <v>134.62899999999999</v>
      </c>
      <c r="I4182" t="s">
        <v>32</v>
      </c>
      <c r="J4182" t="s">
        <v>85</v>
      </c>
      <c r="K4182" t="s">
        <v>61</v>
      </c>
      <c r="L4182" t="s">
        <v>46</v>
      </c>
      <c r="M4182" t="s">
        <v>68</v>
      </c>
      <c r="N4182" t="s">
        <v>25</v>
      </c>
      <c r="O4182" t="s">
        <v>38</v>
      </c>
      <c r="P4182" t="s">
        <v>58</v>
      </c>
      <c r="Q4182" t="s">
        <v>39</v>
      </c>
      <c r="R4182" t="s">
        <v>41</v>
      </c>
      <c r="S4182" t="s">
        <v>72</v>
      </c>
      <c r="T4182">
        <v>4</v>
      </c>
    </row>
    <row r="4183" spans="1:20" x14ac:dyDescent="0.3">
      <c r="A4183">
        <v>2291</v>
      </c>
      <c r="B4183">
        <v>27</v>
      </c>
      <c r="C4183" t="s">
        <v>20</v>
      </c>
      <c r="D4183" t="s">
        <v>43</v>
      </c>
      <c r="E4183">
        <v>5967.1193839999996</v>
      </c>
      <c r="F4183" s="1">
        <v>44393</v>
      </c>
      <c r="G4183">
        <v>37886.400000000001</v>
      </c>
      <c r="H4183">
        <v>122.57599999999999</v>
      </c>
      <c r="I4183" t="s">
        <v>32</v>
      </c>
      <c r="J4183" t="s">
        <v>45</v>
      </c>
      <c r="K4183" t="s">
        <v>53</v>
      </c>
      <c r="L4183" t="s">
        <v>54</v>
      </c>
      <c r="M4183" t="s">
        <v>68</v>
      </c>
      <c r="N4183" t="s">
        <v>46</v>
      </c>
      <c r="O4183" t="s">
        <v>38</v>
      </c>
      <c r="P4183" t="s">
        <v>48</v>
      </c>
      <c r="Q4183" t="s">
        <v>48</v>
      </c>
      <c r="R4183" t="s">
        <v>28</v>
      </c>
      <c r="S4183" t="s">
        <v>42</v>
      </c>
      <c r="T4183">
        <v>4</v>
      </c>
    </row>
    <row r="4184" spans="1:20" x14ac:dyDescent="0.3">
      <c r="A4184">
        <v>2296</v>
      </c>
      <c r="B4184">
        <v>49</v>
      </c>
      <c r="C4184" t="s">
        <v>30</v>
      </c>
      <c r="D4184" t="s">
        <v>43</v>
      </c>
      <c r="E4184">
        <v>4373.0484459999998</v>
      </c>
      <c r="F4184" s="1">
        <v>44329</v>
      </c>
      <c r="G4184">
        <v>36218.800000000003</v>
      </c>
      <c r="H4184">
        <v>98.227999999999994</v>
      </c>
      <c r="I4184" t="s">
        <v>32</v>
      </c>
      <c r="J4184" t="s">
        <v>52</v>
      </c>
      <c r="K4184" t="s">
        <v>53</v>
      </c>
      <c r="L4184" t="s">
        <v>54</v>
      </c>
      <c r="M4184" t="s">
        <v>36</v>
      </c>
      <c r="N4184" t="s">
        <v>46</v>
      </c>
      <c r="O4184" t="s">
        <v>27</v>
      </c>
      <c r="P4184" t="s">
        <v>26</v>
      </c>
      <c r="Q4184" t="s">
        <v>39</v>
      </c>
      <c r="R4184" t="s">
        <v>63</v>
      </c>
      <c r="S4184" t="s">
        <v>29</v>
      </c>
      <c r="T4184">
        <v>4</v>
      </c>
    </row>
    <row r="4185" spans="1:20" x14ac:dyDescent="0.3">
      <c r="A4185">
        <v>2297</v>
      </c>
      <c r="B4185">
        <v>38</v>
      </c>
      <c r="C4185" t="s">
        <v>20</v>
      </c>
      <c r="D4185" t="s">
        <v>43</v>
      </c>
      <c r="E4185">
        <v>6787.3928400000004</v>
      </c>
      <c r="F4185" s="1">
        <v>45215</v>
      </c>
      <c r="G4185">
        <v>21793.200000000001</v>
      </c>
      <c r="H4185">
        <v>105.67</v>
      </c>
      <c r="I4185" t="s">
        <v>32</v>
      </c>
      <c r="J4185" t="s">
        <v>82</v>
      </c>
      <c r="K4185" t="s">
        <v>61</v>
      </c>
      <c r="L4185" t="s">
        <v>25</v>
      </c>
      <c r="M4185" t="s">
        <v>62</v>
      </c>
      <c r="N4185" t="s">
        <v>54</v>
      </c>
      <c r="O4185" t="s">
        <v>47</v>
      </c>
      <c r="P4185" t="s">
        <v>26</v>
      </c>
      <c r="Q4185" t="s">
        <v>39</v>
      </c>
      <c r="R4185" t="s">
        <v>49</v>
      </c>
      <c r="S4185" t="s">
        <v>29</v>
      </c>
      <c r="T4185">
        <v>4</v>
      </c>
    </row>
    <row r="4186" spans="1:20" x14ac:dyDescent="0.3">
      <c r="A4186">
        <v>2305</v>
      </c>
      <c r="B4186">
        <v>33</v>
      </c>
      <c r="C4186" t="s">
        <v>20</v>
      </c>
      <c r="D4186" t="s">
        <v>43</v>
      </c>
      <c r="E4186">
        <v>5682.9014660000003</v>
      </c>
      <c r="F4186" s="1">
        <v>44218</v>
      </c>
      <c r="G4186">
        <v>14649.6</v>
      </c>
      <c r="H4186">
        <v>19.984000000000002</v>
      </c>
      <c r="I4186" t="s">
        <v>32</v>
      </c>
      <c r="J4186" t="s">
        <v>77</v>
      </c>
      <c r="K4186" t="s">
        <v>24</v>
      </c>
      <c r="L4186" t="s">
        <v>46</v>
      </c>
      <c r="M4186" t="s">
        <v>68</v>
      </c>
      <c r="N4186" t="s">
        <v>54</v>
      </c>
      <c r="O4186" t="s">
        <v>47</v>
      </c>
      <c r="P4186" t="s">
        <v>48</v>
      </c>
      <c r="Q4186" t="s">
        <v>48</v>
      </c>
      <c r="R4186" t="s">
        <v>41</v>
      </c>
      <c r="S4186" t="s">
        <v>42</v>
      </c>
      <c r="T4186">
        <v>4</v>
      </c>
    </row>
    <row r="4187" spans="1:20" x14ac:dyDescent="0.3">
      <c r="A4187">
        <v>2308</v>
      </c>
      <c r="B4187">
        <v>41</v>
      </c>
      <c r="C4187" t="s">
        <v>20</v>
      </c>
      <c r="D4187" t="s">
        <v>43</v>
      </c>
      <c r="E4187">
        <v>7222.5591949999998</v>
      </c>
      <c r="F4187" s="1">
        <v>45193</v>
      </c>
      <c r="G4187">
        <v>46850.3</v>
      </c>
      <c r="H4187">
        <v>46.896000000000001</v>
      </c>
      <c r="I4187" t="s">
        <v>75</v>
      </c>
      <c r="J4187" t="s">
        <v>23</v>
      </c>
      <c r="K4187" t="s">
        <v>66</v>
      </c>
      <c r="L4187" t="s">
        <v>46</v>
      </c>
      <c r="M4187" t="s">
        <v>62</v>
      </c>
      <c r="N4187" t="s">
        <v>46</v>
      </c>
      <c r="O4187" t="s">
        <v>38</v>
      </c>
      <c r="P4187" t="s">
        <v>26</v>
      </c>
      <c r="Q4187" t="s">
        <v>39</v>
      </c>
      <c r="R4187" t="s">
        <v>28</v>
      </c>
      <c r="S4187" t="s">
        <v>29</v>
      </c>
      <c r="T4187">
        <v>4</v>
      </c>
    </row>
    <row r="4188" spans="1:20" x14ac:dyDescent="0.3">
      <c r="A4188">
        <v>2315</v>
      </c>
      <c r="B4188">
        <v>45</v>
      </c>
      <c r="C4188" t="s">
        <v>30</v>
      </c>
      <c r="D4188" t="s">
        <v>43</v>
      </c>
      <c r="E4188">
        <v>8503.7083330000005</v>
      </c>
      <c r="F4188" s="1">
        <v>44209</v>
      </c>
      <c r="G4188">
        <v>25106.799999999999</v>
      </c>
      <c r="H4188">
        <v>42.749000000000002</v>
      </c>
      <c r="I4188" t="s">
        <v>32</v>
      </c>
      <c r="J4188" t="s">
        <v>60</v>
      </c>
      <c r="K4188" t="s">
        <v>74</v>
      </c>
      <c r="L4188" t="s">
        <v>25</v>
      </c>
      <c r="M4188" t="s">
        <v>36</v>
      </c>
      <c r="N4188" t="s">
        <v>35</v>
      </c>
      <c r="O4188" t="s">
        <v>78</v>
      </c>
      <c r="P4188" t="s">
        <v>40</v>
      </c>
      <c r="Q4188" t="s">
        <v>58</v>
      </c>
      <c r="R4188" t="s">
        <v>41</v>
      </c>
      <c r="S4188" t="s">
        <v>72</v>
      </c>
      <c r="T4188">
        <v>4</v>
      </c>
    </row>
    <row r="4189" spans="1:20" x14ac:dyDescent="0.3">
      <c r="A4189">
        <v>2316</v>
      </c>
      <c r="B4189">
        <v>26</v>
      </c>
      <c r="C4189" t="s">
        <v>30</v>
      </c>
      <c r="D4189" t="s">
        <v>43</v>
      </c>
      <c r="E4189">
        <v>5072.2799480000003</v>
      </c>
      <c r="F4189" s="1">
        <v>44154</v>
      </c>
      <c r="G4189">
        <v>24678.7</v>
      </c>
      <c r="H4189">
        <v>69.197999999999993</v>
      </c>
      <c r="I4189" t="s">
        <v>32</v>
      </c>
      <c r="J4189" t="s">
        <v>64</v>
      </c>
      <c r="K4189" t="s">
        <v>53</v>
      </c>
      <c r="L4189" t="s">
        <v>35</v>
      </c>
      <c r="M4189" t="s">
        <v>58</v>
      </c>
      <c r="N4189" t="s">
        <v>35</v>
      </c>
      <c r="O4189" t="s">
        <v>47</v>
      </c>
      <c r="P4189" t="s">
        <v>40</v>
      </c>
      <c r="Q4189" t="s">
        <v>58</v>
      </c>
      <c r="R4189" t="s">
        <v>41</v>
      </c>
      <c r="S4189" t="s">
        <v>69</v>
      </c>
      <c r="T4189">
        <v>4</v>
      </c>
    </row>
    <row r="4190" spans="1:20" x14ac:dyDescent="0.3">
      <c r="A4190">
        <v>2319</v>
      </c>
      <c r="B4190">
        <v>41</v>
      </c>
      <c r="C4190" t="s">
        <v>20</v>
      </c>
      <c r="D4190" t="s">
        <v>50</v>
      </c>
      <c r="E4190">
        <v>6995.0750850000004</v>
      </c>
      <c r="F4190" s="1">
        <v>44831</v>
      </c>
      <c r="G4190">
        <v>29765.200000000001</v>
      </c>
      <c r="H4190">
        <v>57.371000000000002</v>
      </c>
      <c r="I4190" t="s">
        <v>51</v>
      </c>
      <c r="J4190" t="s">
        <v>64</v>
      </c>
      <c r="K4190" t="s">
        <v>65</v>
      </c>
      <c r="L4190" t="s">
        <v>46</v>
      </c>
      <c r="M4190" t="s">
        <v>36</v>
      </c>
      <c r="N4190" t="s">
        <v>25</v>
      </c>
      <c r="O4190" t="s">
        <v>27</v>
      </c>
      <c r="P4190" t="s">
        <v>48</v>
      </c>
      <c r="Q4190" t="s">
        <v>39</v>
      </c>
      <c r="R4190" t="s">
        <v>49</v>
      </c>
      <c r="S4190" t="s">
        <v>55</v>
      </c>
      <c r="T4190">
        <v>4</v>
      </c>
    </row>
    <row r="4191" spans="1:20" x14ac:dyDescent="0.3">
      <c r="A4191">
        <v>2324</v>
      </c>
      <c r="B4191">
        <v>43</v>
      </c>
      <c r="C4191" t="s">
        <v>30</v>
      </c>
      <c r="D4191" t="s">
        <v>43</v>
      </c>
      <c r="E4191">
        <v>9080.2709149999991</v>
      </c>
      <c r="F4191" s="1">
        <v>44902</v>
      </c>
      <c r="G4191">
        <v>49776</v>
      </c>
      <c r="H4191">
        <v>197.57300000000001</v>
      </c>
      <c r="I4191" t="s">
        <v>22</v>
      </c>
      <c r="J4191" t="s">
        <v>87</v>
      </c>
      <c r="K4191" t="s">
        <v>61</v>
      </c>
      <c r="L4191" t="s">
        <v>35</v>
      </c>
      <c r="M4191" t="s">
        <v>36</v>
      </c>
      <c r="N4191" t="s">
        <v>46</v>
      </c>
      <c r="O4191" t="s">
        <v>27</v>
      </c>
      <c r="P4191" t="s">
        <v>26</v>
      </c>
      <c r="Q4191" t="s">
        <v>48</v>
      </c>
      <c r="R4191" t="s">
        <v>28</v>
      </c>
      <c r="S4191" t="s">
        <v>42</v>
      </c>
      <c r="T4191">
        <v>4</v>
      </c>
    </row>
    <row r="4192" spans="1:20" x14ac:dyDescent="0.3">
      <c r="A4192">
        <v>2325</v>
      </c>
      <c r="B4192">
        <v>48</v>
      </c>
      <c r="C4192" t="s">
        <v>30</v>
      </c>
      <c r="D4192" t="s">
        <v>43</v>
      </c>
      <c r="E4192">
        <v>8293.1416979999995</v>
      </c>
      <c r="F4192" s="1">
        <v>45175</v>
      </c>
      <c r="G4192">
        <v>37119.599999999999</v>
      </c>
      <c r="H4192">
        <v>57.302999999999997</v>
      </c>
      <c r="I4192" t="s">
        <v>22</v>
      </c>
      <c r="J4192" t="s">
        <v>67</v>
      </c>
      <c r="K4192" t="s">
        <v>61</v>
      </c>
      <c r="L4192" t="s">
        <v>25</v>
      </c>
      <c r="M4192" t="s">
        <v>58</v>
      </c>
      <c r="N4192" t="s">
        <v>54</v>
      </c>
      <c r="O4192" t="s">
        <v>27</v>
      </c>
      <c r="P4192" t="s">
        <v>26</v>
      </c>
      <c r="Q4192" t="s">
        <v>48</v>
      </c>
      <c r="R4192" t="s">
        <v>63</v>
      </c>
      <c r="S4192" t="s">
        <v>42</v>
      </c>
      <c r="T4192">
        <v>4</v>
      </c>
    </row>
    <row r="4193" spans="1:20" x14ac:dyDescent="0.3">
      <c r="A4193">
        <v>2327</v>
      </c>
      <c r="B4193">
        <v>31</v>
      </c>
      <c r="C4193" t="s">
        <v>30</v>
      </c>
      <c r="D4193" t="s">
        <v>43</v>
      </c>
      <c r="E4193">
        <v>6259.4902099999999</v>
      </c>
      <c r="F4193" s="1">
        <v>44762</v>
      </c>
      <c r="G4193">
        <v>13500.1</v>
      </c>
      <c r="H4193">
        <v>44.668999999999997</v>
      </c>
      <c r="I4193" t="s">
        <v>32</v>
      </c>
      <c r="J4193" t="s">
        <v>101</v>
      </c>
      <c r="K4193" t="s">
        <v>83</v>
      </c>
      <c r="L4193" t="s">
        <v>35</v>
      </c>
      <c r="M4193" t="s">
        <v>68</v>
      </c>
      <c r="N4193" t="s">
        <v>54</v>
      </c>
      <c r="O4193" t="s">
        <v>47</v>
      </c>
      <c r="P4193" t="s">
        <v>26</v>
      </c>
      <c r="Q4193" t="s">
        <v>40</v>
      </c>
      <c r="R4193" t="s">
        <v>63</v>
      </c>
      <c r="S4193" t="s">
        <v>55</v>
      </c>
      <c r="T4193">
        <v>4</v>
      </c>
    </row>
    <row r="4194" spans="1:20" x14ac:dyDescent="0.3">
      <c r="A4194">
        <v>2328</v>
      </c>
      <c r="B4194">
        <v>48</v>
      </c>
      <c r="C4194" t="s">
        <v>30</v>
      </c>
      <c r="D4194" t="s">
        <v>21</v>
      </c>
      <c r="E4194">
        <v>8761.3388539999996</v>
      </c>
      <c r="F4194" s="1">
        <v>44744</v>
      </c>
      <c r="G4194">
        <v>35076.300000000003</v>
      </c>
      <c r="H4194">
        <v>46.250999999999998</v>
      </c>
      <c r="I4194" t="s">
        <v>44</v>
      </c>
      <c r="J4194" t="s">
        <v>92</v>
      </c>
      <c r="K4194" t="s">
        <v>57</v>
      </c>
      <c r="L4194" t="s">
        <v>46</v>
      </c>
      <c r="M4194" t="s">
        <v>68</v>
      </c>
      <c r="N4194" t="s">
        <v>37</v>
      </c>
      <c r="O4194" t="s">
        <v>47</v>
      </c>
      <c r="P4194" t="s">
        <v>40</v>
      </c>
      <c r="Q4194" t="s">
        <v>48</v>
      </c>
      <c r="R4194" t="s">
        <v>49</v>
      </c>
      <c r="S4194" t="s">
        <v>72</v>
      </c>
      <c r="T4194">
        <v>4</v>
      </c>
    </row>
    <row r="4195" spans="1:20" x14ac:dyDescent="0.3">
      <c r="A4195">
        <v>2331</v>
      </c>
      <c r="B4195">
        <v>37</v>
      </c>
      <c r="C4195" t="s">
        <v>30</v>
      </c>
      <c r="D4195" t="s">
        <v>21</v>
      </c>
      <c r="E4195">
        <v>4026.914831</v>
      </c>
      <c r="F4195" s="1">
        <v>44395</v>
      </c>
      <c r="G4195">
        <v>5939.9</v>
      </c>
      <c r="H4195">
        <v>8.9619999999999997</v>
      </c>
      <c r="I4195" t="s">
        <v>44</v>
      </c>
      <c r="J4195" t="s">
        <v>93</v>
      </c>
      <c r="K4195" t="s">
        <v>74</v>
      </c>
      <c r="L4195" t="s">
        <v>37</v>
      </c>
      <c r="M4195" t="s">
        <v>68</v>
      </c>
      <c r="N4195" t="s">
        <v>37</v>
      </c>
      <c r="O4195" t="s">
        <v>38</v>
      </c>
      <c r="P4195" t="s">
        <v>58</v>
      </c>
      <c r="Q4195" t="s">
        <v>39</v>
      </c>
      <c r="R4195" t="s">
        <v>28</v>
      </c>
      <c r="S4195" t="s">
        <v>42</v>
      </c>
      <c r="T4195">
        <v>4</v>
      </c>
    </row>
    <row r="4196" spans="1:20" x14ac:dyDescent="0.3">
      <c r="A4196">
        <v>2339</v>
      </c>
      <c r="B4196">
        <v>27</v>
      </c>
      <c r="C4196" t="s">
        <v>30</v>
      </c>
      <c r="D4196" t="s">
        <v>43</v>
      </c>
      <c r="E4196">
        <v>4720.2279109999999</v>
      </c>
      <c r="F4196" s="1">
        <v>45089</v>
      </c>
      <c r="G4196">
        <v>34292.6</v>
      </c>
      <c r="H4196">
        <v>168.809</v>
      </c>
      <c r="I4196" t="s">
        <v>32</v>
      </c>
      <c r="J4196" t="s">
        <v>92</v>
      </c>
      <c r="K4196" t="s">
        <v>65</v>
      </c>
      <c r="L4196" t="s">
        <v>35</v>
      </c>
      <c r="M4196" t="s">
        <v>68</v>
      </c>
      <c r="N4196" t="s">
        <v>54</v>
      </c>
      <c r="O4196" t="s">
        <v>47</v>
      </c>
      <c r="P4196" t="s">
        <v>58</v>
      </c>
      <c r="Q4196" t="s">
        <v>26</v>
      </c>
      <c r="R4196" t="s">
        <v>41</v>
      </c>
      <c r="S4196" t="s">
        <v>69</v>
      </c>
      <c r="T4196">
        <v>4</v>
      </c>
    </row>
    <row r="4197" spans="1:20" x14ac:dyDescent="0.3">
      <c r="A4197">
        <v>2344</v>
      </c>
      <c r="B4197">
        <v>39</v>
      </c>
      <c r="C4197" t="s">
        <v>20</v>
      </c>
      <c r="D4197" t="s">
        <v>21</v>
      </c>
      <c r="E4197">
        <v>9016.5246339999994</v>
      </c>
      <c r="F4197" s="1">
        <v>44992</v>
      </c>
      <c r="G4197">
        <v>16149.1</v>
      </c>
      <c r="H4197">
        <v>22.158999999999999</v>
      </c>
      <c r="I4197" t="s">
        <v>32</v>
      </c>
      <c r="J4197" t="s">
        <v>98</v>
      </c>
      <c r="K4197" t="s">
        <v>57</v>
      </c>
      <c r="L4197" t="s">
        <v>37</v>
      </c>
      <c r="M4197" t="s">
        <v>26</v>
      </c>
      <c r="N4197" t="s">
        <v>46</v>
      </c>
      <c r="O4197" t="s">
        <v>38</v>
      </c>
      <c r="P4197" t="s">
        <v>39</v>
      </c>
      <c r="Q4197" t="s">
        <v>40</v>
      </c>
      <c r="R4197" t="s">
        <v>41</v>
      </c>
      <c r="S4197" t="s">
        <v>42</v>
      </c>
      <c r="T4197">
        <v>4</v>
      </c>
    </row>
    <row r="4198" spans="1:20" x14ac:dyDescent="0.3">
      <c r="A4198">
        <v>2349</v>
      </c>
      <c r="B4198">
        <v>24</v>
      </c>
      <c r="C4198" t="s">
        <v>20</v>
      </c>
      <c r="D4198" t="s">
        <v>31</v>
      </c>
      <c r="E4198">
        <v>9098.50461</v>
      </c>
      <c r="F4198" s="1">
        <v>45002</v>
      </c>
      <c r="G4198">
        <v>19543.900000000001</v>
      </c>
      <c r="H4198">
        <v>37.79</v>
      </c>
      <c r="I4198" t="s">
        <v>44</v>
      </c>
      <c r="J4198" t="s">
        <v>97</v>
      </c>
      <c r="K4198" t="s">
        <v>61</v>
      </c>
      <c r="L4198" t="s">
        <v>46</v>
      </c>
      <c r="M4198" t="s">
        <v>62</v>
      </c>
      <c r="N4198" t="s">
        <v>46</v>
      </c>
      <c r="O4198" t="s">
        <v>47</v>
      </c>
      <c r="P4198" t="s">
        <v>39</v>
      </c>
      <c r="Q4198" t="s">
        <v>26</v>
      </c>
      <c r="R4198" t="s">
        <v>59</v>
      </c>
      <c r="S4198" t="s">
        <v>55</v>
      </c>
      <c r="T4198">
        <v>4</v>
      </c>
    </row>
    <row r="4199" spans="1:20" x14ac:dyDescent="0.3">
      <c r="A4199">
        <v>2353</v>
      </c>
      <c r="B4199">
        <v>33</v>
      </c>
      <c r="C4199" t="s">
        <v>30</v>
      </c>
      <c r="D4199" t="s">
        <v>21</v>
      </c>
      <c r="E4199">
        <v>9818.136375</v>
      </c>
      <c r="F4199" s="1">
        <v>44907</v>
      </c>
      <c r="G4199">
        <v>20419.5</v>
      </c>
      <c r="H4199">
        <v>94.811000000000007</v>
      </c>
      <c r="I4199" t="s">
        <v>44</v>
      </c>
      <c r="J4199" t="s">
        <v>99</v>
      </c>
      <c r="K4199" t="s">
        <v>61</v>
      </c>
      <c r="L4199" t="s">
        <v>25</v>
      </c>
      <c r="M4199" t="s">
        <v>36</v>
      </c>
      <c r="N4199" t="s">
        <v>25</v>
      </c>
      <c r="O4199" t="s">
        <v>78</v>
      </c>
      <c r="P4199" t="s">
        <v>40</v>
      </c>
      <c r="Q4199" t="s">
        <v>39</v>
      </c>
      <c r="R4199" t="s">
        <v>28</v>
      </c>
      <c r="S4199" t="s">
        <v>42</v>
      </c>
      <c r="T4199">
        <v>4</v>
      </c>
    </row>
    <row r="4200" spans="1:20" x14ac:dyDescent="0.3">
      <c r="A4200">
        <v>2354</v>
      </c>
      <c r="B4200">
        <v>26</v>
      </c>
      <c r="C4200" t="s">
        <v>30</v>
      </c>
      <c r="D4200" t="s">
        <v>43</v>
      </c>
      <c r="E4200">
        <v>5956.5028750000001</v>
      </c>
      <c r="F4200" s="1">
        <v>44318</v>
      </c>
      <c r="G4200">
        <v>6840.2</v>
      </c>
      <c r="H4200">
        <v>8.9220000000000006</v>
      </c>
      <c r="I4200" t="s">
        <v>44</v>
      </c>
      <c r="J4200" t="s">
        <v>96</v>
      </c>
      <c r="K4200" t="s">
        <v>61</v>
      </c>
      <c r="L4200" t="s">
        <v>54</v>
      </c>
      <c r="M4200" t="s">
        <v>62</v>
      </c>
      <c r="N4200" t="s">
        <v>37</v>
      </c>
      <c r="O4200" t="s">
        <v>27</v>
      </c>
      <c r="P4200" t="s">
        <v>40</v>
      </c>
      <c r="Q4200" t="s">
        <v>48</v>
      </c>
      <c r="R4200" t="s">
        <v>59</v>
      </c>
      <c r="S4200" t="s">
        <v>29</v>
      </c>
      <c r="T4200">
        <v>4</v>
      </c>
    </row>
    <row r="4201" spans="1:20" x14ac:dyDescent="0.3">
      <c r="A4201">
        <v>2356</v>
      </c>
      <c r="B4201">
        <v>37</v>
      </c>
      <c r="C4201" t="s">
        <v>30</v>
      </c>
      <c r="D4201" t="s">
        <v>43</v>
      </c>
      <c r="E4201">
        <v>4919.298479</v>
      </c>
      <c r="F4201" s="1">
        <v>45150</v>
      </c>
      <c r="G4201">
        <v>28355.9</v>
      </c>
      <c r="H4201">
        <v>48.749000000000002</v>
      </c>
      <c r="I4201" t="s">
        <v>22</v>
      </c>
      <c r="J4201" t="s">
        <v>100</v>
      </c>
      <c r="K4201" t="s">
        <v>34</v>
      </c>
      <c r="L4201" t="s">
        <v>25</v>
      </c>
      <c r="M4201" t="s">
        <v>36</v>
      </c>
      <c r="N4201" t="s">
        <v>35</v>
      </c>
      <c r="O4201" t="s">
        <v>47</v>
      </c>
      <c r="P4201" t="s">
        <v>40</v>
      </c>
      <c r="Q4201" t="s">
        <v>58</v>
      </c>
      <c r="R4201" t="s">
        <v>63</v>
      </c>
      <c r="S4201" t="s">
        <v>29</v>
      </c>
      <c r="T4201">
        <v>4</v>
      </c>
    </row>
    <row r="4202" spans="1:20" x14ac:dyDescent="0.3">
      <c r="A4202">
        <v>2361</v>
      </c>
      <c r="B4202">
        <v>23</v>
      </c>
      <c r="C4202" t="s">
        <v>20</v>
      </c>
      <c r="D4202" t="s">
        <v>43</v>
      </c>
      <c r="E4202">
        <v>6162.957872</v>
      </c>
      <c r="F4202" s="1">
        <v>45330</v>
      </c>
      <c r="G4202">
        <v>25482.9</v>
      </c>
      <c r="H4202">
        <v>48.686</v>
      </c>
      <c r="I4202" t="s">
        <v>32</v>
      </c>
      <c r="J4202" t="s">
        <v>52</v>
      </c>
      <c r="K4202" t="s">
        <v>53</v>
      </c>
      <c r="L4202" t="s">
        <v>25</v>
      </c>
      <c r="M4202" t="s">
        <v>62</v>
      </c>
      <c r="N4202" t="s">
        <v>54</v>
      </c>
      <c r="O4202" t="s">
        <v>47</v>
      </c>
      <c r="P4202" t="s">
        <v>26</v>
      </c>
      <c r="Q4202" t="s">
        <v>26</v>
      </c>
      <c r="R4202" t="s">
        <v>63</v>
      </c>
      <c r="S4202" t="s">
        <v>42</v>
      </c>
      <c r="T4202">
        <v>4</v>
      </c>
    </row>
    <row r="4203" spans="1:20" x14ac:dyDescent="0.3">
      <c r="A4203">
        <v>2362</v>
      </c>
      <c r="B4203">
        <v>41</v>
      </c>
      <c r="C4203" t="s">
        <v>30</v>
      </c>
      <c r="D4203" t="s">
        <v>43</v>
      </c>
      <c r="E4203">
        <v>6121.7007780000004</v>
      </c>
      <c r="F4203" s="1">
        <v>45120</v>
      </c>
      <c r="G4203">
        <v>29243.1</v>
      </c>
      <c r="H4203">
        <v>87.01</v>
      </c>
      <c r="I4203" t="s">
        <v>44</v>
      </c>
      <c r="J4203" t="s">
        <v>84</v>
      </c>
      <c r="K4203" t="s">
        <v>57</v>
      </c>
      <c r="L4203" t="s">
        <v>25</v>
      </c>
      <c r="M4203" t="s">
        <v>68</v>
      </c>
      <c r="N4203" t="s">
        <v>35</v>
      </c>
      <c r="O4203" t="s">
        <v>27</v>
      </c>
      <c r="P4203" t="s">
        <v>58</v>
      </c>
      <c r="Q4203" t="s">
        <v>39</v>
      </c>
      <c r="R4203" t="s">
        <v>28</v>
      </c>
      <c r="S4203" t="s">
        <v>42</v>
      </c>
      <c r="T4203">
        <v>4</v>
      </c>
    </row>
    <row r="4204" spans="1:20" x14ac:dyDescent="0.3">
      <c r="A4204">
        <v>2365</v>
      </c>
      <c r="B4204">
        <v>37</v>
      </c>
      <c r="C4204" t="s">
        <v>30</v>
      </c>
      <c r="D4204" t="s">
        <v>43</v>
      </c>
      <c r="E4204">
        <v>9215.1433120000002</v>
      </c>
      <c r="F4204" s="1">
        <v>44620</v>
      </c>
      <c r="G4204">
        <v>8908</v>
      </c>
      <c r="H4204">
        <v>26.077000000000002</v>
      </c>
      <c r="I4204" t="s">
        <v>22</v>
      </c>
      <c r="J4204" t="s">
        <v>90</v>
      </c>
      <c r="K4204" t="s">
        <v>61</v>
      </c>
      <c r="L4204" t="s">
        <v>37</v>
      </c>
      <c r="M4204" t="s">
        <v>68</v>
      </c>
      <c r="N4204" t="s">
        <v>46</v>
      </c>
      <c r="O4204" t="s">
        <v>47</v>
      </c>
      <c r="P4204" t="s">
        <v>26</v>
      </c>
      <c r="Q4204" t="s">
        <v>39</v>
      </c>
      <c r="R4204" t="s">
        <v>28</v>
      </c>
      <c r="S4204" t="s">
        <v>29</v>
      </c>
      <c r="T4204">
        <v>4</v>
      </c>
    </row>
    <row r="4205" spans="1:20" x14ac:dyDescent="0.3">
      <c r="A4205">
        <v>2372</v>
      </c>
      <c r="B4205">
        <v>54</v>
      </c>
      <c r="C4205" t="s">
        <v>20</v>
      </c>
      <c r="D4205" t="s">
        <v>43</v>
      </c>
      <c r="E4205">
        <v>4438.7177229999998</v>
      </c>
      <c r="F4205" s="1">
        <v>45112</v>
      </c>
      <c r="G4205">
        <v>28177.3</v>
      </c>
      <c r="H4205">
        <v>60.198</v>
      </c>
      <c r="I4205" t="s">
        <v>75</v>
      </c>
      <c r="J4205" t="s">
        <v>79</v>
      </c>
      <c r="K4205" t="s">
        <v>66</v>
      </c>
      <c r="L4205" t="s">
        <v>54</v>
      </c>
      <c r="M4205" t="s">
        <v>58</v>
      </c>
      <c r="N4205" t="s">
        <v>46</v>
      </c>
      <c r="O4205" t="s">
        <v>78</v>
      </c>
      <c r="P4205" t="s">
        <v>48</v>
      </c>
      <c r="Q4205" t="s">
        <v>39</v>
      </c>
      <c r="R4205" t="s">
        <v>41</v>
      </c>
      <c r="S4205" t="s">
        <v>69</v>
      </c>
      <c r="T4205">
        <v>4</v>
      </c>
    </row>
    <row r="4206" spans="1:20" x14ac:dyDescent="0.3">
      <c r="A4206">
        <v>2381</v>
      </c>
      <c r="B4206">
        <v>31</v>
      </c>
      <c r="C4206" t="s">
        <v>20</v>
      </c>
      <c r="D4206" t="s">
        <v>31</v>
      </c>
      <c r="E4206">
        <v>9425.4744580000006</v>
      </c>
      <c r="F4206" s="1">
        <v>44498</v>
      </c>
      <c r="G4206">
        <v>25559.1</v>
      </c>
      <c r="H4206">
        <v>75.284000000000006</v>
      </c>
      <c r="I4206" t="s">
        <v>22</v>
      </c>
      <c r="J4206" t="s">
        <v>67</v>
      </c>
      <c r="K4206" t="s">
        <v>66</v>
      </c>
      <c r="L4206" t="s">
        <v>37</v>
      </c>
      <c r="M4206" t="s">
        <v>68</v>
      </c>
      <c r="N4206" t="s">
        <v>35</v>
      </c>
      <c r="O4206" t="s">
        <v>27</v>
      </c>
      <c r="P4206" t="s">
        <v>58</v>
      </c>
      <c r="Q4206" t="s">
        <v>40</v>
      </c>
      <c r="R4206" t="s">
        <v>28</v>
      </c>
      <c r="S4206" t="s">
        <v>55</v>
      </c>
      <c r="T4206">
        <v>4</v>
      </c>
    </row>
    <row r="4207" spans="1:20" x14ac:dyDescent="0.3">
      <c r="A4207">
        <v>2382</v>
      </c>
      <c r="B4207">
        <v>43</v>
      </c>
      <c r="C4207" t="s">
        <v>30</v>
      </c>
      <c r="D4207" t="s">
        <v>50</v>
      </c>
      <c r="E4207">
        <v>9346.5422240000007</v>
      </c>
      <c r="F4207" s="1">
        <v>45314</v>
      </c>
      <c r="G4207">
        <v>12727.1</v>
      </c>
      <c r="H4207">
        <v>61.741</v>
      </c>
      <c r="I4207" t="s">
        <v>44</v>
      </c>
      <c r="J4207" t="s">
        <v>95</v>
      </c>
      <c r="K4207" t="s">
        <v>66</v>
      </c>
      <c r="L4207" t="s">
        <v>35</v>
      </c>
      <c r="M4207" t="s">
        <v>68</v>
      </c>
      <c r="N4207" t="s">
        <v>25</v>
      </c>
      <c r="O4207" t="s">
        <v>47</v>
      </c>
      <c r="P4207" t="s">
        <v>39</v>
      </c>
      <c r="Q4207" t="s">
        <v>40</v>
      </c>
      <c r="R4207" t="s">
        <v>28</v>
      </c>
      <c r="S4207" t="s">
        <v>29</v>
      </c>
      <c r="T4207">
        <v>4</v>
      </c>
    </row>
    <row r="4208" spans="1:20" x14ac:dyDescent="0.3">
      <c r="A4208">
        <v>2387</v>
      </c>
      <c r="B4208">
        <v>31</v>
      </c>
      <c r="C4208" t="s">
        <v>30</v>
      </c>
      <c r="D4208" t="s">
        <v>43</v>
      </c>
      <c r="E4208">
        <v>9081.2101180000009</v>
      </c>
      <c r="F4208" s="1">
        <v>45294</v>
      </c>
      <c r="G4208">
        <v>20059.400000000001</v>
      </c>
      <c r="H4208">
        <v>78.900000000000006</v>
      </c>
      <c r="I4208" t="s">
        <v>22</v>
      </c>
      <c r="J4208" t="s">
        <v>33</v>
      </c>
      <c r="K4208" t="s">
        <v>83</v>
      </c>
      <c r="L4208" t="s">
        <v>46</v>
      </c>
      <c r="M4208" t="s">
        <v>26</v>
      </c>
      <c r="N4208" t="s">
        <v>37</v>
      </c>
      <c r="O4208" t="s">
        <v>27</v>
      </c>
      <c r="P4208" t="s">
        <v>39</v>
      </c>
      <c r="Q4208" t="s">
        <v>39</v>
      </c>
      <c r="R4208" t="s">
        <v>41</v>
      </c>
      <c r="S4208" t="s">
        <v>29</v>
      </c>
      <c r="T4208">
        <v>4</v>
      </c>
    </row>
    <row r="4209" spans="1:20" x14ac:dyDescent="0.3">
      <c r="A4209">
        <v>2389</v>
      </c>
      <c r="B4209">
        <v>42</v>
      </c>
      <c r="C4209" t="s">
        <v>20</v>
      </c>
      <c r="D4209" t="s">
        <v>43</v>
      </c>
      <c r="E4209">
        <v>9884.8486520000006</v>
      </c>
      <c r="F4209" s="1">
        <v>45217</v>
      </c>
      <c r="G4209">
        <v>7202.4</v>
      </c>
      <c r="H4209">
        <v>32.817999999999998</v>
      </c>
      <c r="I4209" t="s">
        <v>75</v>
      </c>
      <c r="J4209" t="s">
        <v>85</v>
      </c>
      <c r="K4209" t="s">
        <v>65</v>
      </c>
      <c r="L4209" t="s">
        <v>37</v>
      </c>
      <c r="M4209" t="s">
        <v>68</v>
      </c>
      <c r="N4209" t="s">
        <v>35</v>
      </c>
      <c r="O4209" t="s">
        <v>27</v>
      </c>
      <c r="P4209" t="s">
        <v>48</v>
      </c>
      <c r="Q4209" t="s">
        <v>58</v>
      </c>
      <c r="R4209" t="s">
        <v>41</v>
      </c>
      <c r="S4209" t="s">
        <v>72</v>
      </c>
      <c r="T4209">
        <v>4</v>
      </c>
    </row>
    <row r="4210" spans="1:20" x14ac:dyDescent="0.3">
      <c r="A4210">
        <v>2401</v>
      </c>
      <c r="B4210">
        <v>33</v>
      </c>
      <c r="C4210" t="s">
        <v>20</v>
      </c>
      <c r="D4210" t="s">
        <v>21</v>
      </c>
      <c r="E4210">
        <v>10730.460010000001</v>
      </c>
      <c r="F4210" s="1">
        <v>44987</v>
      </c>
      <c r="G4210">
        <v>28856.9</v>
      </c>
      <c r="H4210">
        <v>119.047</v>
      </c>
      <c r="I4210" t="s">
        <v>44</v>
      </c>
      <c r="J4210" t="s">
        <v>86</v>
      </c>
      <c r="K4210" t="s">
        <v>83</v>
      </c>
      <c r="L4210" t="s">
        <v>54</v>
      </c>
      <c r="M4210" t="s">
        <v>68</v>
      </c>
      <c r="N4210" t="s">
        <v>35</v>
      </c>
      <c r="O4210" t="s">
        <v>27</v>
      </c>
      <c r="P4210" t="s">
        <v>48</v>
      </c>
      <c r="Q4210" t="s">
        <v>39</v>
      </c>
      <c r="R4210" t="s">
        <v>63</v>
      </c>
      <c r="S4210" t="s">
        <v>42</v>
      </c>
      <c r="T4210">
        <v>4</v>
      </c>
    </row>
    <row r="4211" spans="1:20" x14ac:dyDescent="0.3">
      <c r="A4211">
        <v>2402</v>
      </c>
      <c r="B4211">
        <v>42</v>
      </c>
      <c r="C4211" t="s">
        <v>20</v>
      </c>
      <c r="D4211" t="s">
        <v>43</v>
      </c>
      <c r="E4211">
        <v>6249.2255459999997</v>
      </c>
      <c r="F4211" s="1">
        <v>44199</v>
      </c>
      <c r="G4211">
        <v>15241.6</v>
      </c>
      <c r="H4211">
        <v>45.207000000000001</v>
      </c>
      <c r="I4211" t="s">
        <v>44</v>
      </c>
      <c r="J4211" t="s">
        <v>95</v>
      </c>
      <c r="K4211" t="s">
        <v>34</v>
      </c>
      <c r="L4211" t="s">
        <v>54</v>
      </c>
      <c r="M4211" t="s">
        <v>36</v>
      </c>
      <c r="N4211" t="s">
        <v>35</v>
      </c>
      <c r="O4211" t="s">
        <v>78</v>
      </c>
      <c r="P4211" t="s">
        <v>26</v>
      </c>
      <c r="Q4211" t="s">
        <v>39</v>
      </c>
      <c r="R4211" t="s">
        <v>59</v>
      </c>
      <c r="S4211" t="s">
        <v>42</v>
      </c>
      <c r="T4211">
        <v>4</v>
      </c>
    </row>
    <row r="4212" spans="1:20" x14ac:dyDescent="0.3">
      <c r="A4212">
        <v>2404</v>
      </c>
      <c r="B4212">
        <v>42</v>
      </c>
      <c r="C4212" t="s">
        <v>20</v>
      </c>
      <c r="D4212" t="s">
        <v>50</v>
      </c>
      <c r="E4212">
        <v>8108.7777619999997</v>
      </c>
      <c r="F4212" s="1">
        <v>44554</v>
      </c>
      <c r="G4212">
        <v>6431.8</v>
      </c>
      <c r="H4212">
        <v>13.342000000000001</v>
      </c>
      <c r="I4212" t="s">
        <v>32</v>
      </c>
      <c r="J4212" t="s">
        <v>67</v>
      </c>
      <c r="K4212" t="s">
        <v>66</v>
      </c>
      <c r="L4212" t="s">
        <v>25</v>
      </c>
      <c r="M4212" t="s">
        <v>26</v>
      </c>
      <c r="N4212" t="s">
        <v>35</v>
      </c>
      <c r="O4212" t="s">
        <v>78</v>
      </c>
      <c r="P4212" t="s">
        <v>26</v>
      </c>
      <c r="Q4212" t="s">
        <v>40</v>
      </c>
      <c r="R4212" t="s">
        <v>49</v>
      </c>
      <c r="S4212" t="s">
        <v>42</v>
      </c>
      <c r="T4212">
        <v>4</v>
      </c>
    </row>
    <row r="4213" spans="1:20" x14ac:dyDescent="0.3">
      <c r="A4213">
        <v>2408</v>
      </c>
      <c r="B4213">
        <v>37</v>
      </c>
      <c r="C4213" t="s">
        <v>20</v>
      </c>
      <c r="D4213" t="s">
        <v>43</v>
      </c>
      <c r="E4213">
        <v>11530.383589999999</v>
      </c>
      <c r="F4213" s="1">
        <v>44894</v>
      </c>
      <c r="G4213">
        <v>20061.599999999999</v>
      </c>
      <c r="H4213">
        <v>70.528999999999996</v>
      </c>
      <c r="I4213" t="s">
        <v>51</v>
      </c>
      <c r="J4213" t="s">
        <v>91</v>
      </c>
      <c r="K4213" t="s">
        <v>61</v>
      </c>
      <c r="L4213" t="s">
        <v>35</v>
      </c>
      <c r="M4213" t="s">
        <v>36</v>
      </c>
      <c r="N4213" t="s">
        <v>25</v>
      </c>
      <c r="O4213" t="s">
        <v>38</v>
      </c>
      <c r="P4213" t="s">
        <v>48</v>
      </c>
      <c r="Q4213" t="s">
        <v>48</v>
      </c>
      <c r="R4213" t="s">
        <v>59</v>
      </c>
      <c r="S4213" t="s">
        <v>42</v>
      </c>
      <c r="T4213">
        <v>4</v>
      </c>
    </row>
    <row r="4214" spans="1:20" x14ac:dyDescent="0.3">
      <c r="A4214">
        <v>2413</v>
      </c>
      <c r="B4214">
        <v>50</v>
      </c>
      <c r="C4214" t="s">
        <v>30</v>
      </c>
      <c r="D4214" t="s">
        <v>50</v>
      </c>
      <c r="E4214">
        <v>6956.0103449999997</v>
      </c>
      <c r="F4214" s="1">
        <v>44909</v>
      </c>
      <c r="G4214">
        <v>43605.5</v>
      </c>
      <c r="H4214">
        <v>119.877</v>
      </c>
      <c r="I4214" t="s">
        <v>44</v>
      </c>
      <c r="J4214" t="s">
        <v>23</v>
      </c>
      <c r="K4214" t="s">
        <v>57</v>
      </c>
      <c r="L4214" t="s">
        <v>54</v>
      </c>
      <c r="M4214" t="s">
        <v>36</v>
      </c>
      <c r="N4214" t="s">
        <v>54</v>
      </c>
      <c r="O4214" t="s">
        <v>78</v>
      </c>
      <c r="P4214" t="s">
        <v>39</v>
      </c>
      <c r="Q4214" t="s">
        <v>26</v>
      </c>
      <c r="R4214" t="s">
        <v>28</v>
      </c>
      <c r="S4214" t="s">
        <v>72</v>
      </c>
      <c r="T4214">
        <v>4</v>
      </c>
    </row>
    <row r="4215" spans="1:20" x14ac:dyDescent="0.3">
      <c r="A4215">
        <v>2424</v>
      </c>
      <c r="B4215">
        <v>34</v>
      </c>
      <c r="C4215" t="s">
        <v>30</v>
      </c>
      <c r="D4215" t="s">
        <v>21</v>
      </c>
      <c r="E4215">
        <v>8009.2427010000001</v>
      </c>
      <c r="F4215" s="1">
        <v>45004</v>
      </c>
      <c r="G4215">
        <v>19224.5</v>
      </c>
      <c r="H4215">
        <v>71.966999999999999</v>
      </c>
      <c r="I4215" t="s">
        <v>22</v>
      </c>
      <c r="J4215" t="s">
        <v>73</v>
      </c>
      <c r="K4215" t="s">
        <v>83</v>
      </c>
      <c r="L4215" t="s">
        <v>54</v>
      </c>
      <c r="M4215" t="s">
        <v>36</v>
      </c>
      <c r="N4215" t="s">
        <v>54</v>
      </c>
      <c r="O4215" t="s">
        <v>78</v>
      </c>
      <c r="P4215" t="s">
        <v>48</v>
      </c>
      <c r="Q4215" t="s">
        <v>26</v>
      </c>
      <c r="R4215" t="s">
        <v>49</v>
      </c>
      <c r="S4215" t="s">
        <v>72</v>
      </c>
      <c r="T4215">
        <v>4</v>
      </c>
    </row>
    <row r="4216" spans="1:20" x14ac:dyDescent="0.3">
      <c r="A4216">
        <v>2425</v>
      </c>
      <c r="B4216">
        <v>30</v>
      </c>
      <c r="C4216" t="s">
        <v>20</v>
      </c>
      <c r="D4216" t="s">
        <v>43</v>
      </c>
      <c r="E4216">
        <v>10231.754290000001</v>
      </c>
      <c r="F4216" s="1">
        <v>44389</v>
      </c>
      <c r="G4216">
        <v>6443.9</v>
      </c>
      <c r="H4216">
        <v>31.645</v>
      </c>
      <c r="I4216" t="s">
        <v>75</v>
      </c>
      <c r="J4216" t="s">
        <v>60</v>
      </c>
      <c r="K4216" t="s">
        <v>24</v>
      </c>
      <c r="L4216" t="s">
        <v>25</v>
      </c>
      <c r="M4216" t="s">
        <v>26</v>
      </c>
      <c r="N4216" t="s">
        <v>46</v>
      </c>
      <c r="O4216" t="s">
        <v>78</v>
      </c>
      <c r="P4216" t="s">
        <v>26</v>
      </c>
      <c r="Q4216" t="s">
        <v>40</v>
      </c>
      <c r="R4216" t="s">
        <v>41</v>
      </c>
      <c r="S4216" t="s">
        <v>29</v>
      </c>
      <c r="T4216">
        <v>4</v>
      </c>
    </row>
    <row r="4217" spans="1:20" x14ac:dyDescent="0.3">
      <c r="A4217">
        <v>2426</v>
      </c>
      <c r="B4217">
        <v>45</v>
      </c>
      <c r="C4217" t="s">
        <v>20</v>
      </c>
      <c r="D4217" t="s">
        <v>43</v>
      </c>
      <c r="E4217">
        <v>10000.418299999999</v>
      </c>
      <c r="F4217" s="1">
        <v>44515</v>
      </c>
      <c r="G4217">
        <v>34168.9</v>
      </c>
      <c r="H4217">
        <v>160.262</v>
      </c>
      <c r="I4217" t="s">
        <v>51</v>
      </c>
      <c r="J4217" t="s">
        <v>91</v>
      </c>
      <c r="K4217" t="s">
        <v>24</v>
      </c>
      <c r="L4217" t="s">
        <v>37</v>
      </c>
      <c r="M4217" t="s">
        <v>68</v>
      </c>
      <c r="N4217" t="s">
        <v>25</v>
      </c>
      <c r="O4217" t="s">
        <v>27</v>
      </c>
      <c r="P4217" t="s">
        <v>39</v>
      </c>
      <c r="Q4217" t="s">
        <v>58</v>
      </c>
      <c r="R4217" t="s">
        <v>41</v>
      </c>
      <c r="S4217" t="s">
        <v>72</v>
      </c>
      <c r="T4217">
        <v>4</v>
      </c>
    </row>
    <row r="4218" spans="1:20" x14ac:dyDescent="0.3">
      <c r="A4218">
        <v>2430</v>
      </c>
      <c r="B4218">
        <v>43</v>
      </c>
      <c r="C4218" t="s">
        <v>20</v>
      </c>
      <c r="D4218" t="s">
        <v>43</v>
      </c>
      <c r="E4218">
        <v>8450.1350340000008</v>
      </c>
      <c r="F4218" s="1">
        <v>44423</v>
      </c>
      <c r="G4218">
        <v>36738.800000000003</v>
      </c>
      <c r="H4218">
        <v>112.286</v>
      </c>
      <c r="I4218" t="s">
        <v>44</v>
      </c>
      <c r="J4218" t="s">
        <v>94</v>
      </c>
      <c r="K4218" t="s">
        <v>65</v>
      </c>
      <c r="L4218" t="s">
        <v>25</v>
      </c>
      <c r="M4218" t="s">
        <v>68</v>
      </c>
      <c r="N4218" t="s">
        <v>25</v>
      </c>
      <c r="O4218" t="s">
        <v>47</v>
      </c>
      <c r="P4218" t="s">
        <v>58</v>
      </c>
      <c r="Q4218" t="s">
        <v>40</v>
      </c>
      <c r="R4218" t="s">
        <v>59</v>
      </c>
      <c r="S4218" t="s">
        <v>42</v>
      </c>
      <c r="T4218">
        <v>4</v>
      </c>
    </row>
    <row r="4219" spans="1:20" x14ac:dyDescent="0.3">
      <c r="A4219">
        <v>2433</v>
      </c>
      <c r="B4219">
        <v>48</v>
      </c>
      <c r="C4219" t="s">
        <v>30</v>
      </c>
      <c r="D4219" t="s">
        <v>43</v>
      </c>
      <c r="E4219">
        <v>7571.360482</v>
      </c>
      <c r="F4219" s="1">
        <v>44626</v>
      </c>
      <c r="G4219">
        <v>36836.5</v>
      </c>
      <c r="H4219">
        <v>124.514</v>
      </c>
      <c r="I4219" t="s">
        <v>44</v>
      </c>
      <c r="J4219" t="s">
        <v>81</v>
      </c>
      <c r="K4219" t="s">
        <v>66</v>
      </c>
      <c r="L4219" t="s">
        <v>46</v>
      </c>
      <c r="M4219" t="s">
        <v>36</v>
      </c>
      <c r="N4219" t="s">
        <v>46</v>
      </c>
      <c r="O4219" t="s">
        <v>27</v>
      </c>
      <c r="P4219" t="s">
        <v>26</v>
      </c>
      <c r="Q4219" t="s">
        <v>26</v>
      </c>
      <c r="R4219" t="s">
        <v>49</v>
      </c>
      <c r="S4219" t="s">
        <v>72</v>
      </c>
      <c r="T4219">
        <v>4</v>
      </c>
    </row>
    <row r="4220" spans="1:20" x14ac:dyDescent="0.3">
      <c r="A4220">
        <v>2435</v>
      </c>
      <c r="B4220">
        <v>46</v>
      </c>
      <c r="C4220" t="s">
        <v>30</v>
      </c>
      <c r="D4220" t="s">
        <v>43</v>
      </c>
      <c r="E4220">
        <v>9654.7872220000008</v>
      </c>
      <c r="F4220" s="1">
        <v>44327</v>
      </c>
      <c r="G4220">
        <v>5043.2</v>
      </c>
      <c r="H4220">
        <v>8.8629999999999995</v>
      </c>
      <c r="I4220" t="s">
        <v>75</v>
      </c>
      <c r="J4220" t="s">
        <v>60</v>
      </c>
      <c r="K4220" t="s">
        <v>57</v>
      </c>
      <c r="L4220" t="s">
        <v>35</v>
      </c>
      <c r="M4220" t="s">
        <v>68</v>
      </c>
      <c r="N4220" t="s">
        <v>46</v>
      </c>
      <c r="O4220" t="s">
        <v>38</v>
      </c>
      <c r="P4220" t="s">
        <v>26</v>
      </c>
      <c r="Q4220" t="s">
        <v>58</v>
      </c>
      <c r="R4220" t="s">
        <v>59</v>
      </c>
      <c r="S4220" t="s">
        <v>69</v>
      </c>
      <c r="T4220">
        <v>4</v>
      </c>
    </row>
    <row r="4221" spans="1:20" x14ac:dyDescent="0.3">
      <c r="A4221">
        <v>2437</v>
      </c>
      <c r="B4221">
        <v>23</v>
      </c>
      <c r="C4221" t="s">
        <v>30</v>
      </c>
      <c r="D4221" t="s">
        <v>50</v>
      </c>
      <c r="E4221">
        <v>6509.7252829999998</v>
      </c>
      <c r="F4221" s="1">
        <v>44515</v>
      </c>
      <c r="G4221">
        <v>35486.6</v>
      </c>
      <c r="H4221">
        <v>65.902000000000001</v>
      </c>
      <c r="I4221" t="s">
        <v>75</v>
      </c>
      <c r="J4221" t="s">
        <v>80</v>
      </c>
      <c r="K4221" t="s">
        <v>57</v>
      </c>
      <c r="L4221" t="s">
        <v>25</v>
      </c>
      <c r="M4221" t="s">
        <v>68</v>
      </c>
      <c r="N4221" t="s">
        <v>35</v>
      </c>
      <c r="O4221" t="s">
        <v>78</v>
      </c>
      <c r="P4221" t="s">
        <v>40</v>
      </c>
      <c r="Q4221" t="s">
        <v>48</v>
      </c>
      <c r="R4221" t="s">
        <v>41</v>
      </c>
      <c r="S4221" t="s">
        <v>42</v>
      </c>
      <c r="T4221">
        <v>4</v>
      </c>
    </row>
    <row r="4222" spans="1:20" x14ac:dyDescent="0.3">
      <c r="A4222">
        <v>2439</v>
      </c>
      <c r="B4222">
        <v>30</v>
      </c>
      <c r="C4222" t="s">
        <v>30</v>
      </c>
      <c r="D4222" t="s">
        <v>43</v>
      </c>
      <c r="E4222">
        <v>9681.8694529999993</v>
      </c>
      <c r="F4222" s="1">
        <v>44410</v>
      </c>
      <c r="G4222">
        <v>16604.900000000001</v>
      </c>
      <c r="H4222">
        <v>63.241999999999997</v>
      </c>
      <c r="I4222" t="s">
        <v>22</v>
      </c>
      <c r="J4222" t="s">
        <v>95</v>
      </c>
      <c r="K4222" t="s">
        <v>65</v>
      </c>
      <c r="L4222" t="s">
        <v>35</v>
      </c>
      <c r="M4222" t="s">
        <v>58</v>
      </c>
      <c r="N4222" t="s">
        <v>37</v>
      </c>
      <c r="O4222" t="s">
        <v>78</v>
      </c>
      <c r="P4222" t="s">
        <v>40</v>
      </c>
      <c r="Q4222" t="s">
        <v>39</v>
      </c>
      <c r="R4222" t="s">
        <v>41</v>
      </c>
      <c r="S4222" t="s">
        <v>29</v>
      </c>
      <c r="T4222">
        <v>4</v>
      </c>
    </row>
    <row r="4223" spans="1:20" x14ac:dyDescent="0.3">
      <c r="A4223">
        <v>2443</v>
      </c>
      <c r="B4223">
        <v>45</v>
      </c>
      <c r="C4223" t="s">
        <v>20</v>
      </c>
      <c r="D4223" t="s">
        <v>50</v>
      </c>
      <c r="E4223">
        <v>7567.2004939999997</v>
      </c>
      <c r="F4223" s="1">
        <v>44529</v>
      </c>
      <c r="G4223">
        <v>28139.1</v>
      </c>
      <c r="H4223">
        <v>104.514</v>
      </c>
      <c r="I4223" t="s">
        <v>22</v>
      </c>
      <c r="J4223" t="s">
        <v>81</v>
      </c>
      <c r="K4223" t="s">
        <v>57</v>
      </c>
      <c r="L4223" t="s">
        <v>25</v>
      </c>
      <c r="M4223" t="s">
        <v>26</v>
      </c>
      <c r="N4223" t="s">
        <v>46</v>
      </c>
      <c r="O4223" t="s">
        <v>27</v>
      </c>
      <c r="P4223" t="s">
        <v>48</v>
      </c>
      <c r="Q4223" t="s">
        <v>26</v>
      </c>
      <c r="R4223" t="s">
        <v>63</v>
      </c>
      <c r="S4223" t="s">
        <v>42</v>
      </c>
      <c r="T4223">
        <v>4</v>
      </c>
    </row>
    <row r="4224" spans="1:20" x14ac:dyDescent="0.3">
      <c r="A4224">
        <v>2444</v>
      </c>
      <c r="B4224">
        <v>42</v>
      </c>
      <c r="C4224" t="s">
        <v>30</v>
      </c>
      <c r="D4224" t="s">
        <v>43</v>
      </c>
      <c r="E4224">
        <v>4609.8584929999997</v>
      </c>
      <c r="F4224" s="1">
        <v>45189</v>
      </c>
      <c r="G4224">
        <v>21702.2</v>
      </c>
      <c r="H4224">
        <v>36.607999999999997</v>
      </c>
      <c r="I4224" t="s">
        <v>44</v>
      </c>
      <c r="J4224" t="s">
        <v>60</v>
      </c>
      <c r="K4224" t="s">
        <v>61</v>
      </c>
      <c r="L4224" t="s">
        <v>35</v>
      </c>
      <c r="M4224" t="s">
        <v>58</v>
      </c>
      <c r="N4224" t="s">
        <v>46</v>
      </c>
      <c r="O4224" t="s">
        <v>38</v>
      </c>
      <c r="P4224" t="s">
        <v>39</v>
      </c>
      <c r="Q4224" t="s">
        <v>39</v>
      </c>
      <c r="R4224" t="s">
        <v>28</v>
      </c>
      <c r="S4224" t="s">
        <v>29</v>
      </c>
      <c r="T4224">
        <v>4</v>
      </c>
    </row>
    <row r="4225" spans="1:20" x14ac:dyDescent="0.3">
      <c r="A4225">
        <v>2450</v>
      </c>
      <c r="B4225">
        <v>49</v>
      </c>
      <c r="C4225" t="s">
        <v>30</v>
      </c>
      <c r="D4225" t="s">
        <v>43</v>
      </c>
      <c r="E4225">
        <v>7704.2666090000002</v>
      </c>
      <c r="F4225" s="1">
        <v>44551</v>
      </c>
      <c r="G4225">
        <v>24634.9</v>
      </c>
      <c r="H4225">
        <v>105.483</v>
      </c>
      <c r="I4225" t="s">
        <v>44</v>
      </c>
      <c r="J4225" t="s">
        <v>89</v>
      </c>
      <c r="K4225" t="s">
        <v>34</v>
      </c>
      <c r="L4225" t="s">
        <v>54</v>
      </c>
      <c r="M4225" t="s">
        <v>68</v>
      </c>
      <c r="N4225" t="s">
        <v>54</v>
      </c>
      <c r="O4225" t="s">
        <v>47</v>
      </c>
      <c r="P4225" t="s">
        <v>26</v>
      </c>
      <c r="Q4225" t="s">
        <v>26</v>
      </c>
      <c r="R4225" t="s">
        <v>41</v>
      </c>
      <c r="S4225" t="s">
        <v>55</v>
      </c>
      <c r="T4225">
        <v>4</v>
      </c>
    </row>
    <row r="4226" spans="1:20" x14ac:dyDescent="0.3">
      <c r="A4226">
        <v>2454</v>
      </c>
      <c r="B4226">
        <v>53</v>
      </c>
      <c r="C4226" t="s">
        <v>20</v>
      </c>
      <c r="D4226" t="s">
        <v>50</v>
      </c>
      <c r="E4226">
        <v>5606.0050209999999</v>
      </c>
      <c r="F4226" s="1">
        <v>44691</v>
      </c>
      <c r="G4226">
        <v>37583.4</v>
      </c>
      <c r="H4226">
        <v>113.41500000000001</v>
      </c>
      <c r="I4226" t="s">
        <v>75</v>
      </c>
      <c r="J4226" t="s">
        <v>67</v>
      </c>
      <c r="K4226" t="s">
        <v>61</v>
      </c>
      <c r="L4226" t="s">
        <v>46</v>
      </c>
      <c r="M4226" t="s">
        <v>58</v>
      </c>
      <c r="N4226" t="s">
        <v>35</v>
      </c>
      <c r="O4226" t="s">
        <v>47</v>
      </c>
      <c r="P4226" t="s">
        <v>26</v>
      </c>
      <c r="Q4226" t="s">
        <v>26</v>
      </c>
      <c r="R4226" t="s">
        <v>41</v>
      </c>
      <c r="S4226" t="s">
        <v>55</v>
      </c>
      <c r="T4226">
        <v>4</v>
      </c>
    </row>
    <row r="4227" spans="1:20" x14ac:dyDescent="0.3">
      <c r="A4227">
        <v>2460</v>
      </c>
      <c r="B4227">
        <v>36</v>
      </c>
      <c r="C4227" t="s">
        <v>30</v>
      </c>
      <c r="D4227" t="s">
        <v>43</v>
      </c>
      <c r="E4227">
        <v>6082.7640920000003</v>
      </c>
      <c r="F4227" s="1">
        <v>44739</v>
      </c>
      <c r="G4227">
        <v>37957.199999999997</v>
      </c>
      <c r="H4227">
        <v>175.208</v>
      </c>
      <c r="I4227" t="s">
        <v>51</v>
      </c>
      <c r="J4227" t="s">
        <v>93</v>
      </c>
      <c r="K4227" t="s">
        <v>65</v>
      </c>
      <c r="L4227" t="s">
        <v>54</v>
      </c>
      <c r="M4227" t="s">
        <v>58</v>
      </c>
      <c r="N4227" t="s">
        <v>46</v>
      </c>
      <c r="O4227" t="s">
        <v>38</v>
      </c>
      <c r="P4227" t="s">
        <v>26</v>
      </c>
      <c r="Q4227" t="s">
        <v>58</v>
      </c>
      <c r="R4227" t="s">
        <v>28</v>
      </c>
      <c r="S4227" t="s">
        <v>29</v>
      </c>
      <c r="T4227">
        <v>4</v>
      </c>
    </row>
    <row r="4228" spans="1:20" x14ac:dyDescent="0.3">
      <c r="A4228">
        <v>2468</v>
      </c>
      <c r="B4228">
        <v>40</v>
      </c>
      <c r="C4228" t="s">
        <v>20</v>
      </c>
      <c r="D4228" t="s">
        <v>43</v>
      </c>
      <c r="E4228">
        <v>11067.01892</v>
      </c>
      <c r="F4228" s="1">
        <v>44986</v>
      </c>
      <c r="G4228">
        <v>28882.6</v>
      </c>
      <c r="H4228">
        <v>39.659999999999997</v>
      </c>
      <c r="I4228" t="s">
        <v>44</v>
      </c>
      <c r="J4228" t="s">
        <v>95</v>
      </c>
      <c r="K4228" t="s">
        <v>66</v>
      </c>
      <c r="L4228" t="s">
        <v>37</v>
      </c>
      <c r="M4228" t="s">
        <v>58</v>
      </c>
      <c r="N4228" t="s">
        <v>25</v>
      </c>
      <c r="O4228" t="s">
        <v>27</v>
      </c>
      <c r="P4228" t="s">
        <v>48</v>
      </c>
      <c r="Q4228" t="s">
        <v>48</v>
      </c>
      <c r="R4228" t="s">
        <v>59</v>
      </c>
      <c r="S4228" t="s">
        <v>42</v>
      </c>
      <c r="T4228">
        <v>4</v>
      </c>
    </row>
    <row r="4229" spans="1:20" x14ac:dyDescent="0.3">
      <c r="A4229">
        <v>2472</v>
      </c>
      <c r="B4229">
        <v>36</v>
      </c>
      <c r="C4229" t="s">
        <v>20</v>
      </c>
      <c r="D4229" t="s">
        <v>50</v>
      </c>
      <c r="E4229">
        <v>4070.801786</v>
      </c>
      <c r="F4229" s="1">
        <v>45373</v>
      </c>
      <c r="G4229">
        <v>35794.199999999997</v>
      </c>
      <c r="H4229">
        <v>147.94300000000001</v>
      </c>
      <c r="I4229" t="s">
        <v>44</v>
      </c>
      <c r="J4229" t="s">
        <v>77</v>
      </c>
      <c r="K4229" t="s">
        <v>61</v>
      </c>
      <c r="L4229" t="s">
        <v>35</v>
      </c>
      <c r="M4229" t="s">
        <v>68</v>
      </c>
      <c r="N4229" t="s">
        <v>37</v>
      </c>
      <c r="O4229" t="s">
        <v>27</v>
      </c>
      <c r="P4229" t="s">
        <v>39</v>
      </c>
      <c r="Q4229" t="s">
        <v>58</v>
      </c>
      <c r="R4229" t="s">
        <v>63</v>
      </c>
      <c r="S4229" t="s">
        <v>29</v>
      </c>
      <c r="T4229">
        <v>4</v>
      </c>
    </row>
    <row r="4230" spans="1:20" x14ac:dyDescent="0.3">
      <c r="A4230">
        <v>2473</v>
      </c>
      <c r="B4230">
        <v>49</v>
      </c>
      <c r="C4230" t="s">
        <v>20</v>
      </c>
      <c r="D4230" t="s">
        <v>43</v>
      </c>
      <c r="E4230">
        <v>9085.4012320000002</v>
      </c>
      <c r="F4230" s="1">
        <v>44606</v>
      </c>
      <c r="G4230">
        <v>49750.6</v>
      </c>
      <c r="H4230">
        <v>82.465000000000003</v>
      </c>
      <c r="I4230" t="s">
        <v>32</v>
      </c>
      <c r="J4230" t="s">
        <v>95</v>
      </c>
      <c r="K4230" t="s">
        <v>83</v>
      </c>
      <c r="L4230" t="s">
        <v>46</v>
      </c>
      <c r="M4230" t="s">
        <v>62</v>
      </c>
      <c r="N4230" t="s">
        <v>46</v>
      </c>
      <c r="O4230" t="s">
        <v>38</v>
      </c>
      <c r="P4230" t="s">
        <v>48</v>
      </c>
      <c r="Q4230" t="s">
        <v>40</v>
      </c>
      <c r="R4230" t="s">
        <v>28</v>
      </c>
      <c r="S4230" t="s">
        <v>29</v>
      </c>
      <c r="T4230">
        <v>4</v>
      </c>
    </row>
    <row r="4231" spans="1:20" x14ac:dyDescent="0.3">
      <c r="A4231">
        <v>2480</v>
      </c>
      <c r="B4231">
        <v>26</v>
      </c>
      <c r="C4231" t="s">
        <v>20</v>
      </c>
      <c r="D4231" t="s">
        <v>43</v>
      </c>
      <c r="E4231">
        <v>8328.3916360000003</v>
      </c>
      <c r="F4231" s="1">
        <v>45268</v>
      </c>
      <c r="G4231">
        <v>20381.7</v>
      </c>
      <c r="H4231">
        <v>72.289000000000001</v>
      </c>
      <c r="I4231" t="s">
        <v>22</v>
      </c>
      <c r="J4231" t="s">
        <v>98</v>
      </c>
      <c r="K4231" t="s">
        <v>61</v>
      </c>
      <c r="L4231" t="s">
        <v>25</v>
      </c>
      <c r="M4231" t="s">
        <v>58</v>
      </c>
      <c r="N4231" t="s">
        <v>46</v>
      </c>
      <c r="O4231" t="s">
        <v>27</v>
      </c>
      <c r="P4231" t="s">
        <v>48</v>
      </c>
      <c r="Q4231" t="s">
        <v>48</v>
      </c>
      <c r="R4231" t="s">
        <v>41</v>
      </c>
      <c r="S4231" t="s">
        <v>55</v>
      </c>
      <c r="T4231">
        <v>4</v>
      </c>
    </row>
    <row r="4232" spans="1:20" x14ac:dyDescent="0.3">
      <c r="A4232">
        <v>2482</v>
      </c>
      <c r="B4232">
        <v>48</v>
      </c>
      <c r="C4232" t="s">
        <v>20</v>
      </c>
      <c r="D4232" t="s">
        <v>50</v>
      </c>
      <c r="E4232">
        <v>8179.5108659999996</v>
      </c>
      <c r="F4232" s="1">
        <v>45295</v>
      </c>
      <c r="G4232">
        <v>36189.599999999999</v>
      </c>
      <c r="H4232">
        <v>131.608</v>
      </c>
      <c r="I4232" t="s">
        <v>75</v>
      </c>
      <c r="J4232" t="s">
        <v>60</v>
      </c>
      <c r="K4232" t="s">
        <v>83</v>
      </c>
      <c r="L4232" t="s">
        <v>35</v>
      </c>
      <c r="M4232" t="s">
        <v>58</v>
      </c>
      <c r="N4232" t="s">
        <v>25</v>
      </c>
      <c r="O4232" t="s">
        <v>78</v>
      </c>
      <c r="P4232" t="s">
        <v>58</v>
      </c>
      <c r="Q4232" t="s">
        <v>48</v>
      </c>
      <c r="R4232" t="s">
        <v>63</v>
      </c>
      <c r="S4232" t="s">
        <v>42</v>
      </c>
      <c r="T4232">
        <v>4</v>
      </c>
    </row>
    <row r="4233" spans="1:20" x14ac:dyDescent="0.3">
      <c r="A4233">
        <v>2484</v>
      </c>
      <c r="B4233">
        <v>43</v>
      </c>
      <c r="C4233" t="s">
        <v>30</v>
      </c>
      <c r="D4233" t="s">
        <v>50</v>
      </c>
      <c r="E4233">
        <v>7901.7769820000003</v>
      </c>
      <c r="F4233" s="1">
        <v>44325</v>
      </c>
      <c r="G4233">
        <v>31401.200000000001</v>
      </c>
      <c r="H4233">
        <v>100.952</v>
      </c>
      <c r="I4233" t="s">
        <v>22</v>
      </c>
      <c r="J4233" t="s">
        <v>86</v>
      </c>
      <c r="K4233" t="s">
        <v>57</v>
      </c>
      <c r="L4233" t="s">
        <v>35</v>
      </c>
      <c r="M4233" t="s">
        <v>68</v>
      </c>
      <c r="N4233" t="s">
        <v>54</v>
      </c>
      <c r="O4233" t="s">
        <v>38</v>
      </c>
      <c r="P4233" t="s">
        <v>48</v>
      </c>
      <c r="Q4233" t="s">
        <v>40</v>
      </c>
      <c r="R4233" t="s">
        <v>41</v>
      </c>
      <c r="S4233" t="s">
        <v>55</v>
      </c>
      <c r="T4233">
        <v>4</v>
      </c>
    </row>
    <row r="4234" spans="1:20" x14ac:dyDescent="0.3">
      <c r="A4234">
        <v>2489</v>
      </c>
      <c r="B4234">
        <v>37</v>
      </c>
      <c r="C4234" t="s">
        <v>30</v>
      </c>
      <c r="D4234" t="s">
        <v>43</v>
      </c>
      <c r="E4234">
        <v>8474.4481649999998</v>
      </c>
      <c r="F4234" s="1">
        <v>44644</v>
      </c>
      <c r="G4234">
        <v>9694</v>
      </c>
      <c r="H4234">
        <v>35.957000000000001</v>
      </c>
      <c r="I4234" t="s">
        <v>32</v>
      </c>
      <c r="J4234" t="s">
        <v>80</v>
      </c>
      <c r="K4234" t="s">
        <v>66</v>
      </c>
      <c r="L4234" t="s">
        <v>54</v>
      </c>
      <c r="M4234" t="s">
        <v>58</v>
      </c>
      <c r="N4234" t="s">
        <v>35</v>
      </c>
      <c r="O4234" t="s">
        <v>38</v>
      </c>
      <c r="P4234" t="s">
        <v>26</v>
      </c>
      <c r="Q4234" t="s">
        <v>39</v>
      </c>
      <c r="R4234" t="s">
        <v>28</v>
      </c>
      <c r="S4234" t="s">
        <v>72</v>
      </c>
      <c r="T4234">
        <v>4</v>
      </c>
    </row>
    <row r="4235" spans="1:20" x14ac:dyDescent="0.3">
      <c r="A4235">
        <v>2491</v>
      </c>
      <c r="B4235">
        <v>47</v>
      </c>
      <c r="C4235" t="s">
        <v>30</v>
      </c>
      <c r="D4235" t="s">
        <v>43</v>
      </c>
      <c r="E4235">
        <v>12313.67131</v>
      </c>
      <c r="F4235" s="1">
        <v>44147</v>
      </c>
      <c r="G4235">
        <v>11910.3</v>
      </c>
      <c r="H4235">
        <v>49.651000000000003</v>
      </c>
      <c r="I4235" t="s">
        <v>44</v>
      </c>
      <c r="J4235" t="s">
        <v>101</v>
      </c>
      <c r="K4235" t="s">
        <v>66</v>
      </c>
      <c r="L4235" t="s">
        <v>35</v>
      </c>
      <c r="M4235" t="s">
        <v>36</v>
      </c>
      <c r="N4235" t="s">
        <v>54</v>
      </c>
      <c r="O4235" t="s">
        <v>47</v>
      </c>
      <c r="P4235" t="s">
        <v>58</v>
      </c>
      <c r="Q4235" t="s">
        <v>58</v>
      </c>
      <c r="R4235" t="s">
        <v>28</v>
      </c>
      <c r="S4235" t="s">
        <v>55</v>
      </c>
      <c r="T4235">
        <v>4</v>
      </c>
    </row>
    <row r="4236" spans="1:20" x14ac:dyDescent="0.3">
      <c r="A4236">
        <v>2493</v>
      </c>
      <c r="B4236">
        <v>49</v>
      </c>
      <c r="C4236" t="s">
        <v>20</v>
      </c>
      <c r="D4236" t="s">
        <v>31</v>
      </c>
      <c r="E4236">
        <v>5937.9188629999999</v>
      </c>
      <c r="F4236" s="1">
        <v>44239</v>
      </c>
      <c r="G4236">
        <v>27649.4</v>
      </c>
      <c r="H4236">
        <v>133.81399999999999</v>
      </c>
      <c r="I4236" t="s">
        <v>51</v>
      </c>
      <c r="J4236" t="s">
        <v>98</v>
      </c>
      <c r="K4236" t="s">
        <v>66</v>
      </c>
      <c r="L4236" t="s">
        <v>37</v>
      </c>
      <c r="M4236" t="s">
        <v>62</v>
      </c>
      <c r="N4236" t="s">
        <v>46</v>
      </c>
      <c r="O4236" t="s">
        <v>38</v>
      </c>
      <c r="P4236" t="s">
        <v>48</v>
      </c>
      <c r="Q4236" t="s">
        <v>40</v>
      </c>
      <c r="R4236" t="s">
        <v>28</v>
      </c>
      <c r="S4236" t="s">
        <v>55</v>
      </c>
      <c r="T4236">
        <v>4</v>
      </c>
    </row>
    <row r="4237" spans="1:20" x14ac:dyDescent="0.3">
      <c r="A4237">
        <v>2499</v>
      </c>
      <c r="B4237">
        <v>39</v>
      </c>
      <c r="C4237" t="s">
        <v>20</v>
      </c>
      <c r="D4237" t="s">
        <v>43</v>
      </c>
      <c r="E4237">
        <v>7806.4849489999997</v>
      </c>
      <c r="F4237" s="1">
        <v>44266</v>
      </c>
      <c r="G4237">
        <v>30940.5</v>
      </c>
      <c r="H4237">
        <v>62.16</v>
      </c>
      <c r="I4237" t="s">
        <v>75</v>
      </c>
      <c r="J4237" t="s">
        <v>23</v>
      </c>
      <c r="K4237" t="s">
        <v>34</v>
      </c>
      <c r="L4237" t="s">
        <v>46</v>
      </c>
      <c r="M4237" t="s">
        <v>36</v>
      </c>
      <c r="N4237" t="s">
        <v>35</v>
      </c>
      <c r="O4237" t="s">
        <v>27</v>
      </c>
      <c r="P4237" t="s">
        <v>48</v>
      </c>
      <c r="Q4237" t="s">
        <v>48</v>
      </c>
      <c r="R4237" t="s">
        <v>28</v>
      </c>
      <c r="S4237" t="s">
        <v>55</v>
      </c>
      <c r="T4237">
        <v>4</v>
      </c>
    </row>
    <row r="4238" spans="1:20" x14ac:dyDescent="0.3">
      <c r="A4238">
        <v>2500</v>
      </c>
      <c r="B4238">
        <v>53</v>
      </c>
      <c r="C4238" t="s">
        <v>30</v>
      </c>
      <c r="D4238" t="s">
        <v>43</v>
      </c>
      <c r="E4238">
        <v>3824.4693499999998</v>
      </c>
      <c r="F4238" s="1">
        <v>44351</v>
      </c>
      <c r="G4238">
        <v>33518.300000000003</v>
      </c>
      <c r="H4238">
        <v>107.818</v>
      </c>
      <c r="I4238" t="s">
        <v>32</v>
      </c>
      <c r="J4238" t="s">
        <v>92</v>
      </c>
      <c r="K4238" t="s">
        <v>66</v>
      </c>
      <c r="L4238" t="s">
        <v>54</v>
      </c>
      <c r="M4238" t="s">
        <v>62</v>
      </c>
      <c r="N4238" t="s">
        <v>54</v>
      </c>
      <c r="O4238" t="s">
        <v>38</v>
      </c>
      <c r="P4238" t="s">
        <v>26</v>
      </c>
      <c r="Q4238" t="s">
        <v>26</v>
      </c>
      <c r="R4238" t="s">
        <v>41</v>
      </c>
      <c r="S4238" t="s">
        <v>42</v>
      </c>
      <c r="T4238">
        <v>4</v>
      </c>
    </row>
    <row r="4239" spans="1:20" x14ac:dyDescent="0.3">
      <c r="A4239">
        <v>2501</v>
      </c>
      <c r="B4239">
        <v>39</v>
      </c>
      <c r="C4239" t="s">
        <v>30</v>
      </c>
      <c r="D4239" t="s">
        <v>21</v>
      </c>
      <c r="E4239">
        <v>9209.5356510000001</v>
      </c>
      <c r="F4239" s="1">
        <v>44684</v>
      </c>
      <c r="G4239">
        <v>14806.6</v>
      </c>
      <c r="H4239">
        <v>15.711</v>
      </c>
      <c r="I4239" t="s">
        <v>51</v>
      </c>
      <c r="J4239" t="s">
        <v>85</v>
      </c>
      <c r="K4239" t="s">
        <v>83</v>
      </c>
      <c r="L4239" t="s">
        <v>46</v>
      </c>
      <c r="M4239" t="s">
        <v>26</v>
      </c>
      <c r="N4239" t="s">
        <v>35</v>
      </c>
      <c r="O4239" t="s">
        <v>47</v>
      </c>
      <c r="P4239" t="s">
        <v>58</v>
      </c>
      <c r="Q4239" t="s">
        <v>39</v>
      </c>
      <c r="R4239" t="s">
        <v>63</v>
      </c>
      <c r="S4239" t="s">
        <v>42</v>
      </c>
      <c r="T4239">
        <v>4</v>
      </c>
    </row>
    <row r="4240" spans="1:20" x14ac:dyDescent="0.3">
      <c r="A4240">
        <v>2502</v>
      </c>
      <c r="B4240">
        <v>35</v>
      </c>
      <c r="C4240" t="s">
        <v>30</v>
      </c>
      <c r="D4240" t="s">
        <v>50</v>
      </c>
      <c r="E4240">
        <v>9128.7600750000001</v>
      </c>
      <c r="F4240" s="1">
        <v>45121</v>
      </c>
      <c r="G4240">
        <v>44804.9</v>
      </c>
      <c r="H4240">
        <v>214.28</v>
      </c>
      <c r="I4240" t="s">
        <v>51</v>
      </c>
      <c r="J4240" t="s">
        <v>98</v>
      </c>
      <c r="K4240" t="s">
        <v>61</v>
      </c>
      <c r="L4240" t="s">
        <v>35</v>
      </c>
      <c r="M4240" t="s">
        <v>58</v>
      </c>
      <c r="N4240" t="s">
        <v>54</v>
      </c>
      <c r="O4240" t="s">
        <v>47</v>
      </c>
      <c r="P4240" t="s">
        <v>26</v>
      </c>
      <c r="Q4240" t="s">
        <v>26</v>
      </c>
      <c r="R4240" t="s">
        <v>41</v>
      </c>
      <c r="S4240" t="s">
        <v>55</v>
      </c>
      <c r="T4240">
        <v>4</v>
      </c>
    </row>
    <row r="4241" spans="1:20" x14ac:dyDescent="0.3">
      <c r="A4241">
        <v>2504</v>
      </c>
      <c r="B4241">
        <v>39</v>
      </c>
      <c r="C4241" t="s">
        <v>20</v>
      </c>
      <c r="D4241" t="s">
        <v>43</v>
      </c>
      <c r="E4241">
        <v>9200.9136980000003</v>
      </c>
      <c r="F4241" s="1">
        <v>44593</v>
      </c>
      <c r="G4241">
        <v>38381.1</v>
      </c>
      <c r="H4241">
        <v>51.523000000000003</v>
      </c>
      <c r="I4241" t="s">
        <v>51</v>
      </c>
      <c r="J4241" t="s">
        <v>73</v>
      </c>
      <c r="K4241" t="s">
        <v>53</v>
      </c>
      <c r="L4241" t="s">
        <v>46</v>
      </c>
      <c r="M4241" t="s">
        <v>62</v>
      </c>
      <c r="N4241" t="s">
        <v>54</v>
      </c>
      <c r="O4241" t="s">
        <v>38</v>
      </c>
      <c r="P4241" t="s">
        <v>48</v>
      </c>
      <c r="Q4241" t="s">
        <v>48</v>
      </c>
      <c r="R4241" t="s">
        <v>63</v>
      </c>
      <c r="S4241" t="s">
        <v>42</v>
      </c>
      <c r="T4241">
        <v>4</v>
      </c>
    </row>
    <row r="4242" spans="1:20" x14ac:dyDescent="0.3">
      <c r="A4242">
        <v>2506</v>
      </c>
      <c r="B4242">
        <v>40</v>
      </c>
      <c r="C4242" t="s">
        <v>20</v>
      </c>
      <c r="D4242" t="s">
        <v>43</v>
      </c>
      <c r="E4242">
        <v>7489.1465740000003</v>
      </c>
      <c r="F4242" s="1">
        <v>45127</v>
      </c>
      <c r="G4242">
        <v>5739.9</v>
      </c>
      <c r="H4242">
        <v>11.815</v>
      </c>
      <c r="I4242" t="s">
        <v>51</v>
      </c>
      <c r="J4242" t="s">
        <v>60</v>
      </c>
      <c r="K4242" t="s">
        <v>57</v>
      </c>
      <c r="L4242" t="s">
        <v>37</v>
      </c>
      <c r="M4242" t="s">
        <v>58</v>
      </c>
      <c r="N4242" t="s">
        <v>25</v>
      </c>
      <c r="O4242" t="s">
        <v>27</v>
      </c>
      <c r="P4242" t="s">
        <v>48</v>
      </c>
      <c r="Q4242" t="s">
        <v>39</v>
      </c>
      <c r="R4242" t="s">
        <v>41</v>
      </c>
      <c r="S4242" t="s">
        <v>42</v>
      </c>
      <c r="T4242">
        <v>4</v>
      </c>
    </row>
    <row r="4243" spans="1:20" x14ac:dyDescent="0.3">
      <c r="A4243">
        <v>2514</v>
      </c>
      <c r="B4243">
        <v>46</v>
      </c>
      <c r="C4243" t="s">
        <v>20</v>
      </c>
      <c r="D4243" t="s">
        <v>43</v>
      </c>
      <c r="E4243">
        <v>7855.7539020000004</v>
      </c>
      <c r="F4243" s="1">
        <v>44561</v>
      </c>
      <c r="G4243">
        <v>43211.1</v>
      </c>
      <c r="H4243">
        <v>121.574</v>
      </c>
      <c r="I4243" t="s">
        <v>75</v>
      </c>
      <c r="J4243" t="s">
        <v>89</v>
      </c>
      <c r="K4243" t="s">
        <v>83</v>
      </c>
      <c r="L4243" t="s">
        <v>54</v>
      </c>
      <c r="M4243" t="s">
        <v>58</v>
      </c>
      <c r="N4243" t="s">
        <v>46</v>
      </c>
      <c r="O4243" t="s">
        <v>27</v>
      </c>
      <c r="P4243" t="s">
        <v>40</v>
      </c>
      <c r="Q4243" t="s">
        <v>26</v>
      </c>
      <c r="R4243" t="s">
        <v>59</v>
      </c>
      <c r="S4243" t="s">
        <v>29</v>
      </c>
      <c r="T4243">
        <v>4</v>
      </c>
    </row>
    <row r="4244" spans="1:20" x14ac:dyDescent="0.3">
      <c r="A4244">
        <v>2519</v>
      </c>
      <c r="B4244">
        <v>49</v>
      </c>
      <c r="C4244" t="s">
        <v>20</v>
      </c>
      <c r="D4244" t="s">
        <v>43</v>
      </c>
      <c r="E4244">
        <v>6250.7990499999996</v>
      </c>
      <c r="F4244" s="1">
        <v>44645</v>
      </c>
      <c r="G4244">
        <v>24282.799999999999</v>
      </c>
      <c r="H4244">
        <v>97.766000000000005</v>
      </c>
      <c r="I4244" t="s">
        <v>22</v>
      </c>
      <c r="J4244" t="s">
        <v>86</v>
      </c>
      <c r="K4244" t="s">
        <v>61</v>
      </c>
      <c r="L4244" t="s">
        <v>54</v>
      </c>
      <c r="M4244" t="s">
        <v>68</v>
      </c>
      <c r="N4244" t="s">
        <v>35</v>
      </c>
      <c r="O4244" t="s">
        <v>47</v>
      </c>
      <c r="P4244" t="s">
        <v>40</v>
      </c>
      <c r="Q4244" t="s">
        <v>58</v>
      </c>
      <c r="R4244" t="s">
        <v>59</v>
      </c>
      <c r="S4244" t="s">
        <v>42</v>
      </c>
      <c r="T4244">
        <v>4</v>
      </c>
    </row>
    <row r="4245" spans="1:20" x14ac:dyDescent="0.3">
      <c r="A4245">
        <v>2528</v>
      </c>
      <c r="B4245">
        <v>35</v>
      </c>
      <c r="C4245" t="s">
        <v>30</v>
      </c>
      <c r="D4245" t="s">
        <v>50</v>
      </c>
      <c r="E4245">
        <v>8211.7354739999992</v>
      </c>
      <c r="F4245" s="1">
        <v>45006</v>
      </c>
      <c r="G4245">
        <v>15473.3</v>
      </c>
      <c r="H4245">
        <v>65.010000000000005</v>
      </c>
      <c r="I4245" t="s">
        <v>51</v>
      </c>
      <c r="J4245" t="s">
        <v>91</v>
      </c>
      <c r="K4245" t="s">
        <v>83</v>
      </c>
      <c r="L4245" t="s">
        <v>46</v>
      </c>
      <c r="M4245" t="s">
        <v>36</v>
      </c>
      <c r="N4245" t="s">
        <v>54</v>
      </c>
      <c r="O4245" t="s">
        <v>38</v>
      </c>
      <c r="P4245" t="s">
        <v>48</v>
      </c>
      <c r="Q4245" t="s">
        <v>58</v>
      </c>
      <c r="R4245" t="s">
        <v>28</v>
      </c>
      <c r="S4245" t="s">
        <v>72</v>
      </c>
      <c r="T4245">
        <v>4</v>
      </c>
    </row>
    <row r="4246" spans="1:20" x14ac:dyDescent="0.3">
      <c r="A4246">
        <v>2529</v>
      </c>
      <c r="B4246">
        <v>51</v>
      </c>
      <c r="C4246" t="s">
        <v>20</v>
      </c>
      <c r="D4246" t="s">
        <v>43</v>
      </c>
      <c r="E4246">
        <v>6573.1986239999997</v>
      </c>
      <c r="F4246" s="1">
        <v>44317</v>
      </c>
      <c r="G4246">
        <v>15265.8</v>
      </c>
      <c r="H4246">
        <v>59.258000000000003</v>
      </c>
      <c r="I4246" t="s">
        <v>32</v>
      </c>
      <c r="J4246" t="s">
        <v>89</v>
      </c>
      <c r="K4246" t="s">
        <v>65</v>
      </c>
      <c r="L4246" t="s">
        <v>54</v>
      </c>
      <c r="M4246" t="s">
        <v>68</v>
      </c>
      <c r="N4246" t="s">
        <v>46</v>
      </c>
      <c r="O4246" t="s">
        <v>78</v>
      </c>
      <c r="P4246" t="s">
        <v>26</v>
      </c>
      <c r="Q4246" t="s">
        <v>40</v>
      </c>
      <c r="R4246" t="s">
        <v>28</v>
      </c>
      <c r="S4246" t="s">
        <v>55</v>
      </c>
      <c r="T4246">
        <v>4</v>
      </c>
    </row>
    <row r="4247" spans="1:20" x14ac:dyDescent="0.3">
      <c r="A4247">
        <v>2536</v>
      </c>
      <c r="B4247">
        <v>33</v>
      </c>
      <c r="C4247" t="s">
        <v>20</v>
      </c>
      <c r="D4247" t="s">
        <v>50</v>
      </c>
      <c r="E4247">
        <v>6826.3166209999999</v>
      </c>
      <c r="F4247" s="1">
        <v>44821</v>
      </c>
      <c r="G4247">
        <v>45002.2</v>
      </c>
      <c r="H4247">
        <v>190.625</v>
      </c>
      <c r="I4247" t="s">
        <v>22</v>
      </c>
      <c r="J4247" t="s">
        <v>98</v>
      </c>
      <c r="K4247" t="s">
        <v>66</v>
      </c>
      <c r="L4247" t="s">
        <v>25</v>
      </c>
      <c r="M4247" t="s">
        <v>58</v>
      </c>
      <c r="N4247" t="s">
        <v>54</v>
      </c>
      <c r="O4247" t="s">
        <v>27</v>
      </c>
      <c r="P4247" t="s">
        <v>26</v>
      </c>
      <c r="Q4247" t="s">
        <v>39</v>
      </c>
      <c r="R4247" t="s">
        <v>28</v>
      </c>
      <c r="S4247" t="s">
        <v>42</v>
      </c>
      <c r="T4247">
        <v>4</v>
      </c>
    </row>
    <row r="4248" spans="1:20" x14ac:dyDescent="0.3">
      <c r="A4248">
        <v>2545</v>
      </c>
      <c r="B4248">
        <v>45</v>
      </c>
      <c r="C4248" t="s">
        <v>20</v>
      </c>
      <c r="D4248" t="s">
        <v>21</v>
      </c>
      <c r="E4248">
        <v>7299.78856</v>
      </c>
      <c r="F4248" s="1">
        <v>44875</v>
      </c>
      <c r="G4248">
        <v>47042.2</v>
      </c>
      <c r="H4248">
        <v>161.77000000000001</v>
      </c>
      <c r="I4248" t="s">
        <v>44</v>
      </c>
      <c r="J4248" t="s">
        <v>96</v>
      </c>
      <c r="K4248" t="s">
        <v>66</v>
      </c>
      <c r="L4248" t="s">
        <v>35</v>
      </c>
      <c r="M4248" t="s">
        <v>36</v>
      </c>
      <c r="N4248" t="s">
        <v>54</v>
      </c>
      <c r="O4248" t="s">
        <v>47</v>
      </c>
      <c r="P4248" t="s">
        <v>58</v>
      </c>
      <c r="Q4248" t="s">
        <v>40</v>
      </c>
      <c r="R4248" t="s">
        <v>63</v>
      </c>
      <c r="S4248" t="s">
        <v>55</v>
      </c>
      <c r="T4248">
        <v>4</v>
      </c>
    </row>
    <row r="4249" spans="1:20" x14ac:dyDescent="0.3">
      <c r="A4249">
        <v>2546</v>
      </c>
      <c r="B4249">
        <v>39</v>
      </c>
      <c r="C4249" t="s">
        <v>30</v>
      </c>
      <c r="D4249" t="s">
        <v>31</v>
      </c>
      <c r="E4249">
        <v>7537.2995559999999</v>
      </c>
      <c r="F4249" s="1">
        <v>44620</v>
      </c>
      <c r="G4249">
        <v>32299</v>
      </c>
      <c r="H4249">
        <v>116.749</v>
      </c>
      <c r="I4249" t="s">
        <v>32</v>
      </c>
      <c r="J4249" t="s">
        <v>81</v>
      </c>
      <c r="K4249" t="s">
        <v>66</v>
      </c>
      <c r="L4249" t="s">
        <v>25</v>
      </c>
      <c r="M4249" t="s">
        <v>58</v>
      </c>
      <c r="N4249" t="s">
        <v>35</v>
      </c>
      <c r="O4249" t="s">
        <v>47</v>
      </c>
      <c r="P4249" t="s">
        <v>39</v>
      </c>
      <c r="Q4249" t="s">
        <v>39</v>
      </c>
      <c r="R4249" t="s">
        <v>63</v>
      </c>
      <c r="S4249" t="s">
        <v>29</v>
      </c>
      <c r="T4249">
        <v>4</v>
      </c>
    </row>
    <row r="4250" spans="1:20" x14ac:dyDescent="0.3">
      <c r="A4250">
        <v>2548</v>
      </c>
      <c r="B4250">
        <v>52</v>
      </c>
      <c r="C4250" t="s">
        <v>30</v>
      </c>
      <c r="D4250" t="s">
        <v>43</v>
      </c>
      <c r="E4250">
        <v>11287.0291</v>
      </c>
      <c r="F4250" s="1">
        <v>44811</v>
      </c>
      <c r="G4250">
        <v>17184.400000000001</v>
      </c>
      <c r="H4250">
        <v>53.761000000000003</v>
      </c>
      <c r="I4250" t="s">
        <v>51</v>
      </c>
      <c r="J4250" t="s">
        <v>81</v>
      </c>
      <c r="K4250" t="s">
        <v>53</v>
      </c>
      <c r="L4250" t="s">
        <v>46</v>
      </c>
      <c r="M4250" t="s">
        <v>58</v>
      </c>
      <c r="N4250" t="s">
        <v>54</v>
      </c>
      <c r="O4250" t="s">
        <v>47</v>
      </c>
      <c r="P4250" t="s">
        <v>58</v>
      </c>
      <c r="Q4250" t="s">
        <v>48</v>
      </c>
      <c r="R4250" t="s">
        <v>28</v>
      </c>
      <c r="S4250" t="s">
        <v>69</v>
      </c>
      <c r="T4250">
        <v>4</v>
      </c>
    </row>
    <row r="4251" spans="1:20" x14ac:dyDescent="0.3">
      <c r="A4251">
        <v>2556</v>
      </c>
      <c r="B4251">
        <v>51</v>
      </c>
      <c r="C4251" t="s">
        <v>30</v>
      </c>
      <c r="D4251" t="s">
        <v>43</v>
      </c>
      <c r="E4251">
        <v>7706.4568499999996</v>
      </c>
      <c r="F4251" s="1">
        <v>44727</v>
      </c>
      <c r="G4251">
        <v>19311.5</v>
      </c>
      <c r="H4251">
        <v>35.969000000000001</v>
      </c>
      <c r="I4251" t="s">
        <v>44</v>
      </c>
      <c r="J4251" t="s">
        <v>60</v>
      </c>
      <c r="K4251" t="s">
        <v>53</v>
      </c>
      <c r="L4251" t="s">
        <v>25</v>
      </c>
      <c r="M4251" t="s">
        <v>68</v>
      </c>
      <c r="N4251" t="s">
        <v>54</v>
      </c>
      <c r="O4251" t="s">
        <v>47</v>
      </c>
      <c r="P4251" t="s">
        <v>58</v>
      </c>
      <c r="Q4251" t="s">
        <v>58</v>
      </c>
      <c r="R4251" t="s">
        <v>59</v>
      </c>
      <c r="S4251" t="s">
        <v>29</v>
      </c>
      <c r="T4251">
        <v>4</v>
      </c>
    </row>
    <row r="4252" spans="1:20" x14ac:dyDescent="0.3">
      <c r="A4252">
        <v>2562</v>
      </c>
      <c r="B4252">
        <v>30</v>
      </c>
      <c r="C4252" t="s">
        <v>30</v>
      </c>
      <c r="D4252" t="s">
        <v>50</v>
      </c>
      <c r="E4252">
        <v>9008.4621360000001</v>
      </c>
      <c r="F4252" s="1">
        <v>44845</v>
      </c>
      <c r="G4252">
        <v>34495.699999999997</v>
      </c>
      <c r="H4252">
        <v>137.20599999999999</v>
      </c>
      <c r="I4252" t="s">
        <v>75</v>
      </c>
      <c r="J4252" t="s">
        <v>23</v>
      </c>
      <c r="K4252" t="s">
        <v>74</v>
      </c>
      <c r="L4252" t="s">
        <v>25</v>
      </c>
      <c r="M4252" t="s">
        <v>26</v>
      </c>
      <c r="N4252" t="s">
        <v>25</v>
      </c>
      <c r="O4252" t="s">
        <v>38</v>
      </c>
      <c r="P4252" t="s">
        <v>40</v>
      </c>
      <c r="Q4252" t="s">
        <v>48</v>
      </c>
      <c r="R4252" t="s">
        <v>49</v>
      </c>
      <c r="S4252" t="s">
        <v>55</v>
      </c>
      <c r="T4252">
        <v>4</v>
      </c>
    </row>
    <row r="4253" spans="1:20" x14ac:dyDescent="0.3">
      <c r="A4253">
        <v>2563</v>
      </c>
      <c r="B4253">
        <v>36</v>
      </c>
      <c r="C4253" t="s">
        <v>20</v>
      </c>
      <c r="D4253" t="s">
        <v>43</v>
      </c>
      <c r="E4253">
        <v>11979.965</v>
      </c>
      <c r="F4253" s="1">
        <v>44124</v>
      </c>
      <c r="G4253">
        <v>32982.6</v>
      </c>
      <c r="H4253">
        <v>117.512</v>
      </c>
      <c r="I4253" t="s">
        <v>75</v>
      </c>
      <c r="J4253" t="s">
        <v>23</v>
      </c>
      <c r="K4253" t="s">
        <v>61</v>
      </c>
      <c r="L4253" t="s">
        <v>46</v>
      </c>
      <c r="M4253" t="s">
        <v>36</v>
      </c>
      <c r="N4253" t="s">
        <v>25</v>
      </c>
      <c r="O4253" t="s">
        <v>27</v>
      </c>
      <c r="P4253" t="s">
        <v>58</v>
      </c>
      <c r="Q4253" t="s">
        <v>39</v>
      </c>
      <c r="R4253" t="s">
        <v>59</v>
      </c>
      <c r="S4253" t="s">
        <v>42</v>
      </c>
      <c r="T4253">
        <v>4</v>
      </c>
    </row>
    <row r="4254" spans="1:20" x14ac:dyDescent="0.3">
      <c r="A4254">
        <v>2568</v>
      </c>
      <c r="B4254">
        <v>23</v>
      </c>
      <c r="C4254" t="s">
        <v>20</v>
      </c>
      <c r="D4254" t="s">
        <v>43</v>
      </c>
      <c r="E4254">
        <v>9509.3298460000005</v>
      </c>
      <c r="F4254" s="1">
        <v>45334</v>
      </c>
      <c r="G4254">
        <v>34134.800000000003</v>
      </c>
      <c r="H4254">
        <v>90.006</v>
      </c>
      <c r="I4254" t="s">
        <v>44</v>
      </c>
      <c r="J4254" t="s">
        <v>96</v>
      </c>
      <c r="K4254" t="s">
        <v>83</v>
      </c>
      <c r="L4254" t="s">
        <v>35</v>
      </c>
      <c r="M4254" t="s">
        <v>68</v>
      </c>
      <c r="N4254" t="s">
        <v>54</v>
      </c>
      <c r="O4254" t="s">
        <v>38</v>
      </c>
      <c r="P4254" t="s">
        <v>48</v>
      </c>
      <c r="Q4254" t="s">
        <v>26</v>
      </c>
      <c r="R4254" t="s">
        <v>59</v>
      </c>
      <c r="S4254" t="s">
        <v>55</v>
      </c>
      <c r="T4254">
        <v>4</v>
      </c>
    </row>
    <row r="4255" spans="1:20" x14ac:dyDescent="0.3">
      <c r="A4255">
        <v>2571</v>
      </c>
      <c r="B4255">
        <v>35</v>
      </c>
      <c r="C4255" t="s">
        <v>30</v>
      </c>
      <c r="D4255" t="s">
        <v>50</v>
      </c>
      <c r="E4255">
        <v>2554.956897</v>
      </c>
      <c r="F4255" s="1">
        <v>44521</v>
      </c>
      <c r="G4255">
        <v>33915.1</v>
      </c>
      <c r="H4255">
        <v>143.25299999999999</v>
      </c>
      <c r="I4255" t="s">
        <v>75</v>
      </c>
      <c r="J4255" t="s">
        <v>76</v>
      </c>
      <c r="K4255" t="s">
        <v>66</v>
      </c>
      <c r="L4255" t="s">
        <v>54</v>
      </c>
      <c r="M4255" t="s">
        <v>62</v>
      </c>
      <c r="N4255" t="s">
        <v>54</v>
      </c>
      <c r="O4255" t="s">
        <v>27</v>
      </c>
      <c r="P4255" t="s">
        <v>40</v>
      </c>
      <c r="Q4255" t="s">
        <v>58</v>
      </c>
      <c r="R4255" t="s">
        <v>41</v>
      </c>
      <c r="S4255" t="s">
        <v>69</v>
      </c>
      <c r="T4255">
        <v>4</v>
      </c>
    </row>
    <row r="4256" spans="1:20" x14ac:dyDescent="0.3">
      <c r="A4256">
        <v>2572</v>
      </c>
      <c r="B4256">
        <v>53</v>
      </c>
      <c r="C4256" t="s">
        <v>30</v>
      </c>
      <c r="D4256" t="s">
        <v>43</v>
      </c>
      <c r="E4256">
        <v>9175.3251409999993</v>
      </c>
      <c r="F4256" s="1">
        <v>44477</v>
      </c>
      <c r="G4256">
        <v>27242.6</v>
      </c>
      <c r="H4256">
        <v>44.518000000000001</v>
      </c>
      <c r="I4256" t="s">
        <v>32</v>
      </c>
      <c r="J4256" t="s">
        <v>81</v>
      </c>
      <c r="K4256" t="s">
        <v>66</v>
      </c>
      <c r="L4256" t="s">
        <v>54</v>
      </c>
      <c r="M4256" t="s">
        <v>26</v>
      </c>
      <c r="N4256" t="s">
        <v>35</v>
      </c>
      <c r="O4256" t="s">
        <v>78</v>
      </c>
      <c r="P4256" t="s">
        <v>48</v>
      </c>
      <c r="Q4256" t="s">
        <v>58</v>
      </c>
      <c r="R4256" t="s">
        <v>41</v>
      </c>
      <c r="S4256" t="s">
        <v>72</v>
      </c>
      <c r="T4256">
        <v>4</v>
      </c>
    </row>
    <row r="4257" spans="1:20" x14ac:dyDescent="0.3">
      <c r="A4257">
        <v>2577</v>
      </c>
      <c r="B4257">
        <v>54</v>
      </c>
      <c r="C4257" t="s">
        <v>20</v>
      </c>
      <c r="D4257" t="s">
        <v>43</v>
      </c>
      <c r="E4257">
        <v>6413.8759739999996</v>
      </c>
      <c r="F4257" s="1">
        <v>45312</v>
      </c>
      <c r="G4257">
        <v>29972</v>
      </c>
      <c r="H4257">
        <v>114.795</v>
      </c>
      <c r="I4257" t="s">
        <v>32</v>
      </c>
      <c r="J4257" t="s">
        <v>23</v>
      </c>
      <c r="K4257" t="s">
        <v>53</v>
      </c>
      <c r="L4257" t="s">
        <v>35</v>
      </c>
      <c r="M4257" t="s">
        <v>36</v>
      </c>
      <c r="N4257" t="s">
        <v>46</v>
      </c>
      <c r="O4257" t="s">
        <v>27</v>
      </c>
      <c r="P4257" t="s">
        <v>58</v>
      </c>
      <c r="Q4257" t="s">
        <v>48</v>
      </c>
      <c r="R4257" t="s">
        <v>59</v>
      </c>
      <c r="S4257" t="s">
        <v>42</v>
      </c>
      <c r="T4257">
        <v>4</v>
      </c>
    </row>
    <row r="4258" spans="1:20" x14ac:dyDescent="0.3">
      <c r="A4258">
        <v>2580</v>
      </c>
      <c r="B4258">
        <v>28</v>
      </c>
      <c r="C4258" t="s">
        <v>20</v>
      </c>
      <c r="D4258" t="s">
        <v>43</v>
      </c>
      <c r="E4258">
        <v>6596.9393149999996</v>
      </c>
      <c r="F4258" s="1">
        <v>44251</v>
      </c>
      <c r="G4258">
        <v>44709.9</v>
      </c>
      <c r="H4258">
        <v>213.17500000000001</v>
      </c>
      <c r="I4258" t="s">
        <v>51</v>
      </c>
      <c r="J4258" t="s">
        <v>52</v>
      </c>
      <c r="K4258" t="s">
        <v>34</v>
      </c>
      <c r="L4258" t="s">
        <v>35</v>
      </c>
      <c r="M4258" t="s">
        <v>26</v>
      </c>
      <c r="N4258" t="s">
        <v>54</v>
      </c>
      <c r="O4258" t="s">
        <v>27</v>
      </c>
      <c r="P4258" t="s">
        <v>58</v>
      </c>
      <c r="Q4258" t="s">
        <v>58</v>
      </c>
      <c r="R4258" t="s">
        <v>63</v>
      </c>
      <c r="S4258" t="s">
        <v>55</v>
      </c>
      <c r="T4258">
        <v>4</v>
      </c>
    </row>
    <row r="4259" spans="1:20" x14ac:dyDescent="0.3">
      <c r="A4259">
        <v>2581</v>
      </c>
      <c r="B4259">
        <v>33</v>
      </c>
      <c r="C4259" t="s">
        <v>30</v>
      </c>
      <c r="D4259" t="s">
        <v>50</v>
      </c>
      <c r="E4259">
        <v>6802.3782039999996</v>
      </c>
      <c r="F4259" s="1">
        <v>44716</v>
      </c>
      <c r="G4259">
        <v>10712.4</v>
      </c>
      <c r="H4259">
        <v>39.600999999999999</v>
      </c>
      <c r="I4259" t="s">
        <v>75</v>
      </c>
      <c r="J4259" t="s">
        <v>45</v>
      </c>
      <c r="K4259" t="s">
        <v>57</v>
      </c>
      <c r="L4259" t="s">
        <v>35</v>
      </c>
      <c r="M4259" t="s">
        <v>58</v>
      </c>
      <c r="N4259" t="s">
        <v>54</v>
      </c>
      <c r="O4259" t="s">
        <v>27</v>
      </c>
      <c r="P4259" t="s">
        <v>26</v>
      </c>
      <c r="Q4259" t="s">
        <v>58</v>
      </c>
      <c r="R4259" t="s">
        <v>41</v>
      </c>
      <c r="S4259" t="s">
        <v>42</v>
      </c>
      <c r="T4259">
        <v>4</v>
      </c>
    </row>
    <row r="4260" spans="1:20" x14ac:dyDescent="0.3">
      <c r="A4260">
        <v>2584</v>
      </c>
      <c r="B4260">
        <v>56</v>
      </c>
      <c r="C4260" t="s">
        <v>20</v>
      </c>
      <c r="D4260" t="s">
        <v>50</v>
      </c>
      <c r="E4260">
        <v>9369.1473060000008</v>
      </c>
      <c r="F4260" s="1">
        <v>44723</v>
      </c>
      <c r="G4260">
        <v>25264.6</v>
      </c>
      <c r="H4260">
        <v>106.727</v>
      </c>
      <c r="I4260" t="s">
        <v>44</v>
      </c>
      <c r="J4260" t="s">
        <v>95</v>
      </c>
      <c r="K4260" t="s">
        <v>83</v>
      </c>
      <c r="L4260" t="s">
        <v>35</v>
      </c>
      <c r="M4260" t="s">
        <v>62</v>
      </c>
      <c r="N4260" t="s">
        <v>25</v>
      </c>
      <c r="O4260" t="s">
        <v>38</v>
      </c>
      <c r="P4260" t="s">
        <v>26</v>
      </c>
      <c r="Q4260" t="s">
        <v>39</v>
      </c>
      <c r="R4260" t="s">
        <v>28</v>
      </c>
      <c r="S4260" t="s">
        <v>69</v>
      </c>
      <c r="T4260">
        <v>4</v>
      </c>
    </row>
    <row r="4261" spans="1:20" x14ac:dyDescent="0.3">
      <c r="A4261">
        <v>2591</v>
      </c>
      <c r="B4261">
        <v>37</v>
      </c>
      <c r="C4261" t="s">
        <v>20</v>
      </c>
      <c r="D4261" t="s">
        <v>50</v>
      </c>
      <c r="E4261">
        <v>9381.0049419999996</v>
      </c>
      <c r="F4261" s="1">
        <v>45185</v>
      </c>
      <c r="G4261">
        <v>39006.800000000003</v>
      </c>
      <c r="H4261">
        <v>110.05</v>
      </c>
      <c r="I4261" t="s">
        <v>44</v>
      </c>
      <c r="J4261" t="s">
        <v>85</v>
      </c>
      <c r="K4261" t="s">
        <v>61</v>
      </c>
      <c r="L4261" t="s">
        <v>35</v>
      </c>
      <c r="M4261" t="s">
        <v>26</v>
      </c>
      <c r="N4261" t="s">
        <v>25</v>
      </c>
      <c r="O4261" t="s">
        <v>27</v>
      </c>
      <c r="P4261" t="s">
        <v>26</v>
      </c>
      <c r="Q4261" t="s">
        <v>26</v>
      </c>
      <c r="R4261" t="s">
        <v>41</v>
      </c>
      <c r="S4261" t="s">
        <v>72</v>
      </c>
      <c r="T4261">
        <v>4</v>
      </c>
    </row>
    <row r="4262" spans="1:20" x14ac:dyDescent="0.3">
      <c r="A4262">
        <v>2593</v>
      </c>
      <c r="B4262">
        <v>34</v>
      </c>
      <c r="C4262" t="s">
        <v>20</v>
      </c>
      <c r="D4262" t="s">
        <v>50</v>
      </c>
      <c r="E4262">
        <v>10944.816269999999</v>
      </c>
      <c r="F4262" s="1">
        <v>44603</v>
      </c>
      <c r="G4262">
        <v>17379.099999999999</v>
      </c>
      <c r="H4262">
        <v>26.44</v>
      </c>
      <c r="I4262" t="s">
        <v>44</v>
      </c>
      <c r="J4262" t="s">
        <v>91</v>
      </c>
      <c r="K4262" t="s">
        <v>83</v>
      </c>
      <c r="L4262" t="s">
        <v>54</v>
      </c>
      <c r="M4262" t="s">
        <v>62</v>
      </c>
      <c r="N4262" t="s">
        <v>25</v>
      </c>
      <c r="O4262" t="s">
        <v>27</v>
      </c>
      <c r="P4262" t="s">
        <v>26</v>
      </c>
      <c r="Q4262" t="s">
        <v>39</v>
      </c>
      <c r="R4262" t="s">
        <v>41</v>
      </c>
      <c r="S4262" t="s">
        <v>29</v>
      </c>
      <c r="T4262">
        <v>4</v>
      </c>
    </row>
    <row r="4263" spans="1:20" x14ac:dyDescent="0.3">
      <c r="A4263">
        <v>2596</v>
      </c>
      <c r="B4263">
        <v>47</v>
      </c>
      <c r="C4263" t="s">
        <v>20</v>
      </c>
      <c r="D4263" t="s">
        <v>21</v>
      </c>
      <c r="E4263">
        <v>9443.7159200000006</v>
      </c>
      <c r="F4263" s="1">
        <v>45169</v>
      </c>
      <c r="G4263">
        <v>48489.5</v>
      </c>
      <c r="H4263">
        <v>121.426</v>
      </c>
      <c r="I4263" t="s">
        <v>22</v>
      </c>
      <c r="J4263" t="s">
        <v>81</v>
      </c>
      <c r="K4263" t="s">
        <v>61</v>
      </c>
      <c r="L4263" t="s">
        <v>37</v>
      </c>
      <c r="M4263" t="s">
        <v>68</v>
      </c>
      <c r="N4263" t="s">
        <v>46</v>
      </c>
      <c r="O4263" t="s">
        <v>78</v>
      </c>
      <c r="P4263" t="s">
        <v>48</v>
      </c>
      <c r="Q4263" t="s">
        <v>39</v>
      </c>
      <c r="R4263" t="s">
        <v>63</v>
      </c>
      <c r="S4263" t="s">
        <v>42</v>
      </c>
      <c r="T4263">
        <v>4</v>
      </c>
    </row>
    <row r="4264" spans="1:20" x14ac:dyDescent="0.3">
      <c r="A4264">
        <v>2607</v>
      </c>
      <c r="B4264">
        <v>34</v>
      </c>
      <c r="C4264" t="s">
        <v>20</v>
      </c>
      <c r="D4264" t="s">
        <v>43</v>
      </c>
      <c r="E4264">
        <v>10052.19024</v>
      </c>
      <c r="F4264" s="1">
        <v>45243</v>
      </c>
      <c r="G4264">
        <v>47253.4</v>
      </c>
      <c r="H4264">
        <v>157.02099999999999</v>
      </c>
      <c r="I4264" t="s">
        <v>75</v>
      </c>
      <c r="J4264" t="s">
        <v>91</v>
      </c>
      <c r="K4264" t="s">
        <v>83</v>
      </c>
      <c r="L4264" t="s">
        <v>25</v>
      </c>
      <c r="M4264" t="s">
        <v>58</v>
      </c>
      <c r="N4264" t="s">
        <v>37</v>
      </c>
      <c r="O4264" t="s">
        <v>47</v>
      </c>
      <c r="P4264" t="s">
        <v>26</v>
      </c>
      <c r="Q4264" t="s">
        <v>39</v>
      </c>
      <c r="R4264" t="s">
        <v>41</v>
      </c>
      <c r="S4264" t="s">
        <v>69</v>
      </c>
      <c r="T4264">
        <v>4</v>
      </c>
    </row>
    <row r="4265" spans="1:20" x14ac:dyDescent="0.3">
      <c r="A4265">
        <v>2611</v>
      </c>
      <c r="B4265">
        <v>37</v>
      </c>
      <c r="C4265" t="s">
        <v>30</v>
      </c>
      <c r="D4265" t="s">
        <v>43</v>
      </c>
      <c r="E4265">
        <v>8827.9068480000005</v>
      </c>
      <c r="F4265" s="1">
        <v>45362</v>
      </c>
      <c r="G4265">
        <v>28082.2</v>
      </c>
      <c r="H4265">
        <v>89.058999999999997</v>
      </c>
      <c r="I4265" t="s">
        <v>51</v>
      </c>
      <c r="J4265" t="s">
        <v>93</v>
      </c>
      <c r="K4265" t="s">
        <v>83</v>
      </c>
      <c r="L4265" t="s">
        <v>37</v>
      </c>
      <c r="M4265" t="s">
        <v>62</v>
      </c>
      <c r="N4265" t="s">
        <v>46</v>
      </c>
      <c r="O4265" t="s">
        <v>47</v>
      </c>
      <c r="P4265" t="s">
        <v>40</v>
      </c>
      <c r="Q4265" t="s">
        <v>26</v>
      </c>
      <c r="R4265" t="s">
        <v>28</v>
      </c>
      <c r="S4265" t="s">
        <v>29</v>
      </c>
      <c r="T4265">
        <v>4</v>
      </c>
    </row>
    <row r="4266" spans="1:20" x14ac:dyDescent="0.3">
      <c r="A4266">
        <v>2612</v>
      </c>
      <c r="B4266">
        <v>48</v>
      </c>
      <c r="C4266" t="s">
        <v>30</v>
      </c>
      <c r="D4266" t="s">
        <v>50</v>
      </c>
      <c r="E4266">
        <v>9420.7236570000005</v>
      </c>
      <c r="F4266" s="1">
        <v>45327</v>
      </c>
      <c r="G4266">
        <v>17719.2</v>
      </c>
      <c r="H4266">
        <v>17.722999999999999</v>
      </c>
      <c r="I4266" t="s">
        <v>44</v>
      </c>
      <c r="J4266" t="s">
        <v>98</v>
      </c>
      <c r="K4266" t="s">
        <v>66</v>
      </c>
      <c r="L4266" t="s">
        <v>35</v>
      </c>
      <c r="M4266" t="s">
        <v>62</v>
      </c>
      <c r="N4266" t="s">
        <v>46</v>
      </c>
      <c r="O4266" t="s">
        <v>78</v>
      </c>
      <c r="P4266" t="s">
        <v>26</v>
      </c>
      <c r="Q4266" t="s">
        <v>40</v>
      </c>
      <c r="R4266" t="s">
        <v>28</v>
      </c>
      <c r="S4266" t="s">
        <v>55</v>
      </c>
      <c r="T4266">
        <v>4</v>
      </c>
    </row>
    <row r="4267" spans="1:20" x14ac:dyDescent="0.3">
      <c r="A4267">
        <v>2613</v>
      </c>
      <c r="B4267">
        <v>27</v>
      </c>
      <c r="C4267" t="s">
        <v>20</v>
      </c>
      <c r="D4267" t="s">
        <v>50</v>
      </c>
      <c r="E4267">
        <v>11084.860210000001</v>
      </c>
      <c r="F4267" s="1">
        <v>45267</v>
      </c>
      <c r="G4267">
        <v>17838.099999999999</v>
      </c>
      <c r="H4267">
        <v>51.220999999999997</v>
      </c>
      <c r="I4267" t="s">
        <v>44</v>
      </c>
      <c r="J4267" t="s">
        <v>95</v>
      </c>
      <c r="K4267" t="s">
        <v>61</v>
      </c>
      <c r="L4267" t="s">
        <v>46</v>
      </c>
      <c r="M4267" t="s">
        <v>26</v>
      </c>
      <c r="N4267" t="s">
        <v>35</v>
      </c>
      <c r="O4267" t="s">
        <v>27</v>
      </c>
      <c r="P4267" t="s">
        <v>26</v>
      </c>
      <c r="Q4267" t="s">
        <v>58</v>
      </c>
      <c r="R4267" t="s">
        <v>63</v>
      </c>
      <c r="S4267" t="s">
        <v>69</v>
      </c>
      <c r="T4267">
        <v>4</v>
      </c>
    </row>
    <row r="4268" spans="1:20" x14ac:dyDescent="0.3">
      <c r="A4268">
        <v>2614</v>
      </c>
      <c r="B4268">
        <v>38</v>
      </c>
      <c r="C4268" t="s">
        <v>30</v>
      </c>
      <c r="D4268" t="s">
        <v>50</v>
      </c>
      <c r="E4268">
        <v>5762.5778870000004</v>
      </c>
      <c r="F4268" s="1">
        <v>44258</v>
      </c>
      <c r="G4268">
        <v>11254.3</v>
      </c>
      <c r="H4268">
        <v>44.726999999999997</v>
      </c>
      <c r="I4268" t="s">
        <v>44</v>
      </c>
      <c r="J4268" t="s">
        <v>88</v>
      </c>
      <c r="K4268" t="s">
        <v>24</v>
      </c>
      <c r="L4268" t="s">
        <v>25</v>
      </c>
      <c r="M4268" t="s">
        <v>58</v>
      </c>
      <c r="N4268" t="s">
        <v>54</v>
      </c>
      <c r="O4268" t="s">
        <v>47</v>
      </c>
      <c r="P4268" t="s">
        <v>58</v>
      </c>
      <c r="Q4268" t="s">
        <v>39</v>
      </c>
      <c r="R4268" t="s">
        <v>28</v>
      </c>
      <c r="S4268" t="s">
        <v>72</v>
      </c>
      <c r="T4268">
        <v>4</v>
      </c>
    </row>
    <row r="4269" spans="1:20" x14ac:dyDescent="0.3">
      <c r="A4269">
        <v>2616</v>
      </c>
      <c r="B4269">
        <v>51</v>
      </c>
      <c r="C4269" t="s">
        <v>20</v>
      </c>
      <c r="D4269" t="s">
        <v>50</v>
      </c>
      <c r="E4269">
        <v>8623.5624580000003</v>
      </c>
      <c r="F4269" s="1">
        <v>45171</v>
      </c>
      <c r="G4269">
        <v>45521.8</v>
      </c>
      <c r="H4269">
        <v>189.346</v>
      </c>
      <c r="I4269" t="s">
        <v>44</v>
      </c>
      <c r="J4269" t="s">
        <v>92</v>
      </c>
      <c r="K4269" t="s">
        <v>24</v>
      </c>
      <c r="L4269" t="s">
        <v>54</v>
      </c>
      <c r="M4269" t="s">
        <v>58</v>
      </c>
      <c r="N4269" t="s">
        <v>35</v>
      </c>
      <c r="O4269" t="s">
        <v>47</v>
      </c>
      <c r="P4269" t="s">
        <v>48</v>
      </c>
      <c r="Q4269" t="s">
        <v>39</v>
      </c>
      <c r="R4269" t="s">
        <v>28</v>
      </c>
      <c r="S4269" t="s">
        <v>55</v>
      </c>
      <c r="T4269">
        <v>4</v>
      </c>
    </row>
    <row r="4270" spans="1:20" x14ac:dyDescent="0.3">
      <c r="A4270">
        <v>2617</v>
      </c>
      <c r="B4270">
        <v>47</v>
      </c>
      <c r="C4270" t="s">
        <v>20</v>
      </c>
      <c r="D4270" t="s">
        <v>43</v>
      </c>
      <c r="E4270">
        <v>6802.3938429999998</v>
      </c>
      <c r="F4270" s="1">
        <v>44876</v>
      </c>
      <c r="G4270">
        <v>21432.9</v>
      </c>
      <c r="H4270">
        <v>38.677</v>
      </c>
      <c r="I4270" t="s">
        <v>75</v>
      </c>
      <c r="J4270" t="s">
        <v>92</v>
      </c>
      <c r="K4270" t="s">
        <v>24</v>
      </c>
      <c r="L4270" t="s">
        <v>37</v>
      </c>
      <c r="M4270" t="s">
        <v>26</v>
      </c>
      <c r="N4270" t="s">
        <v>54</v>
      </c>
      <c r="O4270" t="s">
        <v>47</v>
      </c>
      <c r="P4270" t="s">
        <v>48</v>
      </c>
      <c r="Q4270" t="s">
        <v>40</v>
      </c>
      <c r="R4270" t="s">
        <v>63</v>
      </c>
      <c r="S4270" t="s">
        <v>42</v>
      </c>
      <c r="T4270">
        <v>4</v>
      </c>
    </row>
    <row r="4271" spans="1:20" x14ac:dyDescent="0.3">
      <c r="A4271">
        <v>2618</v>
      </c>
      <c r="B4271">
        <v>39</v>
      </c>
      <c r="C4271" t="s">
        <v>30</v>
      </c>
      <c r="D4271" t="s">
        <v>43</v>
      </c>
      <c r="E4271">
        <v>9568.3561759999993</v>
      </c>
      <c r="F4271" s="1">
        <v>44998</v>
      </c>
      <c r="G4271">
        <v>42733.2</v>
      </c>
      <c r="H4271">
        <v>177.31700000000001</v>
      </c>
      <c r="I4271" t="s">
        <v>75</v>
      </c>
      <c r="J4271" t="s">
        <v>73</v>
      </c>
      <c r="K4271" t="s">
        <v>24</v>
      </c>
      <c r="L4271" t="s">
        <v>25</v>
      </c>
      <c r="M4271" t="s">
        <v>36</v>
      </c>
      <c r="N4271" t="s">
        <v>37</v>
      </c>
      <c r="O4271" t="s">
        <v>38</v>
      </c>
      <c r="P4271" t="s">
        <v>58</v>
      </c>
      <c r="Q4271" t="s">
        <v>39</v>
      </c>
      <c r="R4271" t="s">
        <v>41</v>
      </c>
      <c r="S4271" t="s">
        <v>72</v>
      </c>
      <c r="T4271">
        <v>4</v>
      </c>
    </row>
    <row r="4272" spans="1:20" x14ac:dyDescent="0.3">
      <c r="A4272">
        <v>2621</v>
      </c>
      <c r="B4272">
        <v>58</v>
      </c>
      <c r="C4272" t="s">
        <v>20</v>
      </c>
      <c r="D4272" t="s">
        <v>43</v>
      </c>
      <c r="E4272">
        <v>7796.6533380000001</v>
      </c>
      <c r="F4272" s="1">
        <v>45039</v>
      </c>
      <c r="G4272">
        <v>20526</v>
      </c>
      <c r="H4272">
        <v>28.009</v>
      </c>
      <c r="I4272" t="s">
        <v>75</v>
      </c>
      <c r="J4272" t="s">
        <v>73</v>
      </c>
      <c r="K4272" t="s">
        <v>24</v>
      </c>
      <c r="L4272" t="s">
        <v>25</v>
      </c>
      <c r="M4272" t="s">
        <v>36</v>
      </c>
      <c r="N4272" t="s">
        <v>46</v>
      </c>
      <c r="O4272" t="s">
        <v>27</v>
      </c>
      <c r="P4272" t="s">
        <v>58</v>
      </c>
      <c r="Q4272" t="s">
        <v>26</v>
      </c>
      <c r="R4272" t="s">
        <v>41</v>
      </c>
      <c r="S4272" t="s">
        <v>42</v>
      </c>
      <c r="T4272">
        <v>4</v>
      </c>
    </row>
    <row r="4273" spans="1:20" x14ac:dyDescent="0.3">
      <c r="A4273">
        <v>2622</v>
      </c>
      <c r="B4273">
        <v>33</v>
      </c>
      <c r="C4273" t="s">
        <v>20</v>
      </c>
      <c r="D4273" t="s">
        <v>43</v>
      </c>
      <c r="E4273">
        <v>6135.1609129999997</v>
      </c>
      <c r="F4273" s="1">
        <v>45002</v>
      </c>
      <c r="G4273">
        <v>7016.9</v>
      </c>
      <c r="H4273">
        <v>32.139000000000003</v>
      </c>
      <c r="I4273" t="s">
        <v>75</v>
      </c>
      <c r="J4273" t="s">
        <v>88</v>
      </c>
      <c r="K4273" t="s">
        <v>65</v>
      </c>
      <c r="L4273" t="s">
        <v>37</v>
      </c>
      <c r="M4273" t="s">
        <v>68</v>
      </c>
      <c r="N4273" t="s">
        <v>54</v>
      </c>
      <c r="O4273" t="s">
        <v>47</v>
      </c>
      <c r="P4273" t="s">
        <v>26</v>
      </c>
      <c r="Q4273" t="s">
        <v>48</v>
      </c>
      <c r="R4273" t="s">
        <v>63</v>
      </c>
      <c r="S4273" t="s">
        <v>42</v>
      </c>
      <c r="T4273">
        <v>4</v>
      </c>
    </row>
    <row r="4274" spans="1:20" x14ac:dyDescent="0.3">
      <c r="A4274">
        <v>2623</v>
      </c>
      <c r="B4274">
        <v>40</v>
      </c>
      <c r="C4274" t="s">
        <v>20</v>
      </c>
      <c r="D4274" t="s">
        <v>43</v>
      </c>
      <c r="E4274">
        <v>6841.7546439999996</v>
      </c>
      <c r="F4274" s="1">
        <v>44690</v>
      </c>
      <c r="G4274">
        <v>11065.3</v>
      </c>
      <c r="H4274">
        <v>28.276</v>
      </c>
      <c r="I4274" t="s">
        <v>22</v>
      </c>
      <c r="J4274" t="s">
        <v>100</v>
      </c>
      <c r="K4274" t="s">
        <v>53</v>
      </c>
      <c r="L4274" t="s">
        <v>25</v>
      </c>
      <c r="M4274" t="s">
        <v>68</v>
      </c>
      <c r="N4274" t="s">
        <v>54</v>
      </c>
      <c r="O4274" t="s">
        <v>47</v>
      </c>
      <c r="P4274" t="s">
        <v>26</v>
      </c>
      <c r="Q4274" t="s">
        <v>39</v>
      </c>
      <c r="R4274" t="s">
        <v>63</v>
      </c>
      <c r="S4274" t="s">
        <v>55</v>
      </c>
      <c r="T4274">
        <v>4</v>
      </c>
    </row>
    <row r="4275" spans="1:20" x14ac:dyDescent="0.3">
      <c r="A4275">
        <v>2629</v>
      </c>
      <c r="B4275">
        <v>31</v>
      </c>
      <c r="C4275" t="s">
        <v>20</v>
      </c>
      <c r="D4275" t="s">
        <v>50</v>
      </c>
      <c r="E4275">
        <v>10092.383040000001</v>
      </c>
      <c r="F4275" s="1">
        <v>44196</v>
      </c>
      <c r="G4275">
        <v>46468.4</v>
      </c>
      <c r="H4275">
        <v>201.352</v>
      </c>
      <c r="I4275" t="s">
        <v>44</v>
      </c>
      <c r="J4275" t="s">
        <v>87</v>
      </c>
      <c r="K4275" t="s">
        <v>74</v>
      </c>
      <c r="L4275" t="s">
        <v>25</v>
      </c>
      <c r="M4275" t="s">
        <v>36</v>
      </c>
      <c r="N4275" t="s">
        <v>46</v>
      </c>
      <c r="O4275" t="s">
        <v>38</v>
      </c>
      <c r="P4275" t="s">
        <v>58</v>
      </c>
      <c r="Q4275" t="s">
        <v>26</v>
      </c>
      <c r="R4275" t="s">
        <v>59</v>
      </c>
      <c r="S4275" t="s">
        <v>42</v>
      </c>
      <c r="T4275">
        <v>4</v>
      </c>
    </row>
    <row r="4276" spans="1:20" x14ac:dyDescent="0.3">
      <c r="A4276">
        <v>2636</v>
      </c>
      <c r="B4276">
        <v>55</v>
      </c>
      <c r="C4276" t="s">
        <v>30</v>
      </c>
      <c r="D4276" t="s">
        <v>50</v>
      </c>
      <c r="E4276">
        <v>10839.54466</v>
      </c>
      <c r="F4276" s="1">
        <v>44235</v>
      </c>
      <c r="G4276">
        <v>22574.6</v>
      </c>
      <c r="H4276">
        <v>38.704999999999998</v>
      </c>
      <c r="I4276" t="s">
        <v>51</v>
      </c>
      <c r="J4276" t="s">
        <v>88</v>
      </c>
      <c r="K4276" t="s">
        <v>34</v>
      </c>
      <c r="L4276" t="s">
        <v>46</v>
      </c>
      <c r="M4276" t="s">
        <v>62</v>
      </c>
      <c r="N4276" t="s">
        <v>25</v>
      </c>
      <c r="O4276" t="s">
        <v>27</v>
      </c>
      <c r="P4276" t="s">
        <v>58</v>
      </c>
      <c r="Q4276" t="s">
        <v>39</v>
      </c>
      <c r="R4276" t="s">
        <v>28</v>
      </c>
      <c r="S4276" t="s">
        <v>55</v>
      </c>
      <c r="T4276">
        <v>4</v>
      </c>
    </row>
    <row r="4277" spans="1:20" x14ac:dyDescent="0.3">
      <c r="A4277">
        <v>2642</v>
      </c>
      <c r="B4277">
        <v>45</v>
      </c>
      <c r="C4277" t="s">
        <v>20</v>
      </c>
      <c r="D4277" t="s">
        <v>43</v>
      </c>
      <c r="E4277">
        <v>6726.3643920000004</v>
      </c>
      <c r="F4277" s="1">
        <v>45366</v>
      </c>
      <c r="G4277">
        <v>6160</v>
      </c>
      <c r="H4277">
        <v>6.7619999999999996</v>
      </c>
      <c r="I4277" t="s">
        <v>32</v>
      </c>
      <c r="J4277" t="s">
        <v>81</v>
      </c>
      <c r="K4277" t="s">
        <v>66</v>
      </c>
      <c r="L4277" t="s">
        <v>25</v>
      </c>
      <c r="M4277" t="s">
        <v>26</v>
      </c>
      <c r="N4277" t="s">
        <v>46</v>
      </c>
      <c r="O4277" t="s">
        <v>47</v>
      </c>
      <c r="P4277" t="s">
        <v>48</v>
      </c>
      <c r="Q4277" t="s">
        <v>40</v>
      </c>
      <c r="R4277" t="s">
        <v>63</v>
      </c>
      <c r="S4277" t="s">
        <v>42</v>
      </c>
      <c r="T4277">
        <v>4</v>
      </c>
    </row>
    <row r="4278" spans="1:20" x14ac:dyDescent="0.3">
      <c r="A4278">
        <v>2645</v>
      </c>
      <c r="B4278">
        <v>27</v>
      </c>
      <c r="C4278" t="s">
        <v>20</v>
      </c>
      <c r="D4278" t="s">
        <v>50</v>
      </c>
      <c r="E4278">
        <v>7896.4315310000002</v>
      </c>
      <c r="F4278" s="1">
        <v>44097</v>
      </c>
      <c r="G4278">
        <v>26609.599999999999</v>
      </c>
      <c r="H4278">
        <v>79.411000000000001</v>
      </c>
      <c r="I4278" t="s">
        <v>32</v>
      </c>
      <c r="J4278" t="s">
        <v>98</v>
      </c>
      <c r="K4278" t="s">
        <v>74</v>
      </c>
      <c r="L4278" t="s">
        <v>54</v>
      </c>
      <c r="M4278" t="s">
        <v>26</v>
      </c>
      <c r="N4278" t="s">
        <v>25</v>
      </c>
      <c r="O4278" t="s">
        <v>47</v>
      </c>
      <c r="P4278" t="s">
        <v>40</v>
      </c>
      <c r="Q4278" t="s">
        <v>58</v>
      </c>
      <c r="R4278" t="s">
        <v>59</v>
      </c>
      <c r="S4278" t="s">
        <v>29</v>
      </c>
      <c r="T4278">
        <v>4</v>
      </c>
    </row>
    <row r="4279" spans="1:20" x14ac:dyDescent="0.3">
      <c r="A4279">
        <v>2646</v>
      </c>
      <c r="B4279">
        <v>44</v>
      </c>
      <c r="C4279" t="s">
        <v>20</v>
      </c>
      <c r="D4279" t="s">
        <v>43</v>
      </c>
      <c r="E4279">
        <v>7939.5404710000003</v>
      </c>
      <c r="F4279" s="1">
        <v>45247</v>
      </c>
      <c r="G4279">
        <v>26557.200000000001</v>
      </c>
      <c r="H4279">
        <v>89.325000000000003</v>
      </c>
      <c r="I4279" t="s">
        <v>22</v>
      </c>
      <c r="J4279" t="s">
        <v>86</v>
      </c>
      <c r="K4279" t="s">
        <v>53</v>
      </c>
      <c r="L4279" t="s">
        <v>25</v>
      </c>
      <c r="M4279" t="s">
        <v>68</v>
      </c>
      <c r="N4279" t="s">
        <v>54</v>
      </c>
      <c r="O4279" t="s">
        <v>27</v>
      </c>
      <c r="P4279" t="s">
        <v>40</v>
      </c>
      <c r="Q4279" t="s">
        <v>58</v>
      </c>
      <c r="R4279" t="s">
        <v>41</v>
      </c>
      <c r="S4279" t="s">
        <v>29</v>
      </c>
      <c r="T4279">
        <v>4</v>
      </c>
    </row>
    <row r="4280" spans="1:20" x14ac:dyDescent="0.3">
      <c r="A4280">
        <v>2648</v>
      </c>
      <c r="B4280">
        <v>32</v>
      </c>
      <c r="C4280" t="s">
        <v>20</v>
      </c>
      <c r="D4280" t="s">
        <v>50</v>
      </c>
      <c r="E4280">
        <v>7665.6850260000001</v>
      </c>
      <c r="F4280" s="1">
        <v>44899</v>
      </c>
      <c r="G4280">
        <v>35992.400000000001</v>
      </c>
      <c r="H4280">
        <v>113.589</v>
      </c>
      <c r="I4280" t="s">
        <v>32</v>
      </c>
      <c r="J4280" t="s">
        <v>81</v>
      </c>
      <c r="K4280" t="s">
        <v>57</v>
      </c>
      <c r="L4280" t="s">
        <v>25</v>
      </c>
      <c r="M4280" t="s">
        <v>62</v>
      </c>
      <c r="N4280" t="s">
        <v>37</v>
      </c>
      <c r="O4280" t="s">
        <v>47</v>
      </c>
      <c r="P4280" t="s">
        <v>26</v>
      </c>
      <c r="Q4280" t="s">
        <v>39</v>
      </c>
      <c r="R4280" t="s">
        <v>28</v>
      </c>
      <c r="S4280" t="s">
        <v>55</v>
      </c>
      <c r="T4280">
        <v>4</v>
      </c>
    </row>
    <row r="4281" spans="1:20" x14ac:dyDescent="0.3">
      <c r="A4281">
        <v>2656</v>
      </c>
      <c r="B4281">
        <v>56</v>
      </c>
      <c r="C4281" t="s">
        <v>30</v>
      </c>
      <c r="D4281" t="s">
        <v>21</v>
      </c>
      <c r="E4281">
        <v>6223.6124060000002</v>
      </c>
      <c r="F4281" s="1">
        <v>44131</v>
      </c>
      <c r="G4281">
        <v>47521.2</v>
      </c>
      <c r="H4281">
        <v>124.917</v>
      </c>
      <c r="I4281" t="s">
        <v>75</v>
      </c>
      <c r="J4281" t="s">
        <v>76</v>
      </c>
      <c r="K4281" t="s">
        <v>83</v>
      </c>
      <c r="L4281" t="s">
        <v>37</v>
      </c>
      <c r="M4281" t="s">
        <v>58</v>
      </c>
      <c r="N4281" t="s">
        <v>54</v>
      </c>
      <c r="O4281" t="s">
        <v>27</v>
      </c>
      <c r="P4281" t="s">
        <v>48</v>
      </c>
      <c r="Q4281" t="s">
        <v>58</v>
      </c>
      <c r="R4281" t="s">
        <v>28</v>
      </c>
      <c r="S4281" t="s">
        <v>42</v>
      </c>
      <c r="T4281">
        <v>4</v>
      </c>
    </row>
    <row r="4282" spans="1:20" x14ac:dyDescent="0.3">
      <c r="A4282">
        <v>2657</v>
      </c>
      <c r="B4282">
        <v>30</v>
      </c>
      <c r="C4282" t="s">
        <v>30</v>
      </c>
      <c r="D4282" t="s">
        <v>50</v>
      </c>
      <c r="E4282">
        <v>8027.5386399999998</v>
      </c>
      <c r="F4282" s="1">
        <v>44201</v>
      </c>
      <c r="G4282">
        <v>13137.1</v>
      </c>
      <c r="H4282">
        <v>36.088999999999999</v>
      </c>
      <c r="I4282" t="s">
        <v>51</v>
      </c>
      <c r="J4282" t="s">
        <v>99</v>
      </c>
      <c r="K4282" t="s">
        <v>83</v>
      </c>
      <c r="L4282" t="s">
        <v>37</v>
      </c>
      <c r="M4282" t="s">
        <v>62</v>
      </c>
      <c r="N4282" t="s">
        <v>35</v>
      </c>
      <c r="O4282" t="s">
        <v>47</v>
      </c>
      <c r="P4282" t="s">
        <v>58</v>
      </c>
      <c r="Q4282" t="s">
        <v>40</v>
      </c>
      <c r="R4282" t="s">
        <v>28</v>
      </c>
      <c r="S4282" t="s">
        <v>42</v>
      </c>
      <c r="T4282">
        <v>4</v>
      </c>
    </row>
    <row r="4283" spans="1:20" x14ac:dyDescent="0.3">
      <c r="A4283">
        <v>2663</v>
      </c>
      <c r="B4283">
        <v>44</v>
      </c>
      <c r="C4283" t="s">
        <v>30</v>
      </c>
      <c r="D4283" t="s">
        <v>50</v>
      </c>
      <c r="E4283">
        <v>8338.1156940000001</v>
      </c>
      <c r="F4283" s="1">
        <v>45061</v>
      </c>
      <c r="G4283">
        <v>25586.3</v>
      </c>
      <c r="H4283">
        <v>88.77</v>
      </c>
      <c r="I4283" t="s">
        <v>32</v>
      </c>
      <c r="J4283" t="s">
        <v>89</v>
      </c>
      <c r="K4283" t="s">
        <v>66</v>
      </c>
      <c r="L4283" t="s">
        <v>54</v>
      </c>
      <c r="M4283" t="s">
        <v>62</v>
      </c>
      <c r="N4283" t="s">
        <v>25</v>
      </c>
      <c r="O4283" t="s">
        <v>47</v>
      </c>
      <c r="P4283" t="s">
        <v>26</v>
      </c>
      <c r="Q4283" t="s">
        <v>48</v>
      </c>
      <c r="R4283" t="s">
        <v>63</v>
      </c>
      <c r="S4283" t="s">
        <v>29</v>
      </c>
      <c r="T4283">
        <v>4</v>
      </c>
    </row>
    <row r="4284" spans="1:20" x14ac:dyDescent="0.3">
      <c r="A4284">
        <v>2670</v>
      </c>
      <c r="B4284">
        <v>28</v>
      </c>
      <c r="C4284" t="s">
        <v>30</v>
      </c>
      <c r="D4284" t="s">
        <v>43</v>
      </c>
      <c r="E4284">
        <v>7638.2013559999996</v>
      </c>
      <c r="F4284" s="1">
        <v>44929</v>
      </c>
      <c r="G4284">
        <v>17855.400000000001</v>
      </c>
      <c r="H4284">
        <v>53.295999999999999</v>
      </c>
      <c r="I4284" t="s">
        <v>22</v>
      </c>
      <c r="J4284" t="s">
        <v>92</v>
      </c>
      <c r="K4284" t="s">
        <v>61</v>
      </c>
      <c r="L4284" t="s">
        <v>25</v>
      </c>
      <c r="M4284" t="s">
        <v>68</v>
      </c>
      <c r="N4284" t="s">
        <v>46</v>
      </c>
      <c r="O4284" t="s">
        <v>27</v>
      </c>
      <c r="P4284" t="s">
        <v>48</v>
      </c>
      <c r="Q4284" t="s">
        <v>48</v>
      </c>
      <c r="R4284" t="s">
        <v>41</v>
      </c>
      <c r="S4284" t="s">
        <v>42</v>
      </c>
      <c r="T4284">
        <v>4</v>
      </c>
    </row>
    <row r="4285" spans="1:20" x14ac:dyDescent="0.3">
      <c r="A4285">
        <v>2674</v>
      </c>
      <c r="B4285">
        <v>30</v>
      </c>
      <c r="C4285" t="s">
        <v>30</v>
      </c>
      <c r="D4285" t="s">
        <v>50</v>
      </c>
      <c r="E4285">
        <v>8534.5186169999997</v>
      </c>
      <c r="F4285" s="1">
        <v>45249</v>
      </c>
      <c r="G4285">
        <v>45090.5</v>
      </c>
      <c r="H4285">
        <v>126.842</v>
      </c>
      <c r="I4285" t="s">
        <v>32</v>
      </c>
      <c r="J4285" t="s">
        <v>85</v>
      </c>
      <c r="K4285" t="s">
        <v>57</v>
      </c>
      <c r="L4285" t="s">
        <v>35</v>
      </c>
      <c r="M4285" t="s">
        <v>62</v>
      </c>
      <c r="N4285" t="s">
        <v>35</v>
      </c>
      <c r="O4285" t="s">
        <v>38</v>
      </c>
      <c r="P4285" t="s">
        <v>39</v>
      </c>
      <c r="Q4285" t="s">
        <v>48</v>
      </c>
      <c r="R4285" t="s">
        <v>28</v>
      </c>
      <c r="S4285" t="s">
        <v>72</v>
      </c>
      <c r="T4285">
        <v>4</v>
      </c>
    </row>
    <row r="4286" spans="1:20" x14ac:dyDescent="0.3">
      <c r="A4286">
        <v>2676</v>
      </c>
      <c r="B4286">
        <v>40</v>
      </c>
      <c r="C4286" t="s">
        <v>20</v>
      </c>
      <c r="D4286" t="s">
        <v>43</v>
      </c>
      <c r="E4286">
        <v>8143.3929070000004</v>
      </c>
      <c r="F4286" s="1">
        <v>44627</v>
      </c>
      <c r="G4286">
        <v>7775.7</v>
      </c>
      <c r="H4286">
        <v>11.619</v>
      </c>
      <c r="I4286" t="s">
        <v>75</v>
      </c>
      <c r="J4286" t="s">
        <v>102</v>
      </c>
      <c r="K4286" t="s">
        <v>53</v>
      </c>
      <c r="L4286" t="s">
        <v>35</v>
      </c>
      <c r="M4286" t="s">
        <v>68</v>
      </c>
      <c r="N4286" t="s">
        <v>25</v>
      </c>
      <c r="O4286" t="s">
        <v>47</v>
      </c>
      <c r="P4286" t="s">
        <v>26</v>
      </c>
      <c r="Q4286" t="s">
        <v>48</v>
      </c>
      <c r="R4286" t="s">
        <v>41</v>
      </c>
      <c r="S4286" t="s">
        <v>42</v>
      </c>
      <c r="T4286">
        <v>4</v>
      </c>
    </row>
    <row r="4287" spans="1:20" x14ac:dyDescent="0.3">
      <c r="A4287">
        <v>2677</v>
      </c>
      <c r="B4287">
        <v>36</v>
      </c>
      <c r="C4287" t="s">
        <v>30</v>
      </c>
      <c r="D4287" t="s">
        <v>43</v>
      </c>
      <c r="E4287">
        <v>8944.4408700000004</v>
      </c>
      <c r="F4287" s="1">
        <v>44254</v>
      </c>
      <c r="G4287">
        <v>7222.8</v>
      </c>
      <c r="H4287">
        <v>15.115</v>
      </c>
      <c r="I4287" t="s">
        <v>44</v>
      </c>
      <c r="J4287" t="s">
        <v>82</v>
      </c>
      <c r="K4287" t="s">
        <v>34</v>
      </c>
      <c r="L4287" t="s">
        <v>25</v>
      </c>
      <c r="M4287" t="s">
        <v>36</v>
      </c>
      <c r="N4287" t="s">
        <v>35</v>
      </c>
      <c r="O4287" t="s">
        <v>27</v>
      </c>
      <c r="P4287" t="s">
        <v>48</v>
      </c>
      <c r="Q4287" t="s">
        <v>58</v>
      </c>
      <c r="R4287" t="s">
        <v>59</v>
      </c>
      <c r="S4287" t="s">
        <v>42</v>
      </c>
      <c r="T4287">
        <v>4</v>
      </c>
    </row>
    <row r="4288" spans="1:20" x14ac:dyDescent="0.3">
      <c r="A4288">
        <v>2680</v>
      </c>
      <c r="B4288">
        <v>42</v>
      </c>
      <c r="C4288" t="s">
        <v>20</v>
      </c>
      <c r="D4288" t="s">
        <v>50</v>
      </c>
      <c r="E4288">
        <v>11051.90987</v>
      </c>
      <c r="F4288" s="1">
        <v>44562</v>
      </c>
      <c r="G4288">
        <v>37820.6</v>
      </c>
      <c r="H4288">
        <v>81.531999999999996</v>
      </c>
      <c r="I4288" t="s">
        <v>32</v>
      </c>
      <c r="J4288" t="s">
        <v>96</v>
      </c>
      <c r="K4288" t="s">
        <v>74</v>
      </c>
      <c r="L4288" t="s">
        <v>35</v>
      </c>
      <c r="M4288" t="s">
        <v>36</v>
      </c>
      <c r="N4288" t="s">
        <v>35</v>
      </c>
      <c r="O4288" t="s">
        <v>27</v>
      </c>
      <c r="P4288" t="s">
        <v>40</v>
      </c>
      <c r="Q4288" t="s">
        <v>58</v>
      </c>
      <c r="R4288" t="s">
        <v>63</v>
      </c>
      <c r="S4288" t="s">
        <v>55</v>
      </c>
      <c r="T4288">
        <v>4</v>
      </c>
    </row>
    <row r="4289" spans="1:20" x14ac:dyDescent="0.3">
      <c r="A4289">
        <v>2681</v>
      </c>
      <c r="B4289">
        <v>46</v>
      </c>
      <c r="C4289" t="s">
        <v>20</v>
      </c>
      <c r="D4289" t="s">
        <v>43</v>
      </c>
      <c r="E4289">
        <v>5519.5671140000004</v>
      </c>
      <c r="F4289" s="1">
        <v>44105</v>
      </c>
      <c r="G4289">
        <v>28424.1</v>
      </c>
      <c r="H4289">
        <v>92.671000000000006</v>
      </c>
      <c r="I4289" t="s">
        <v>44</v>
      </c>
      <c r="J4289" t="s">
        <v>89</v>
      </c>
      <c r="K4289" t="s">
        <v>74</v>
      </c>
      <c r="L4289" t="s">
        <v>25</v>
      </c>
      <c r="M4289" t="s">
        <v>36</v>
      </c>
      <c r="N4289" t="s">
        <v>25</v>
      </c>
      <c r="O4289" t="s">
        <v>47</v>
      </c>
      <c r="P4289" t="s">
        <v>58</v>
      </c>
      <c r="Q4289" t="s">
        <v>58</v>
      </c>
      <c r="R4289" t="s">
        <v>28</v>
      </c>
      <c r="S4289" t="s">
        <v>55</v>
      </c>
      <c r="T4289">
        <v>4</v>
      </c>
    </row>
    <row r="4290" spans="1:20" x14ac:dyDescent="0.3">
      <c r="A4290">
        <v>2682</v>
      </c>
      <c r="B4290">
        <v>46</v>
      </c>
      <c r="C4290" t="s">
        <v>20</v>
      </c>
      <c r="D4290" t="s">
        <v>43</v>
      </c>
      <c r="E4290">
        <v>6410.7316149999997</v>
      </c>
      <c r="F4290" s="1">
        <v>44193</v>
      </c>
      <c r="G4290">
        <v>20898.8</v>
      </c>
      <c r="H4290">
        <v>60.213000000000001</v>
      </c>
      <c r="I4290" t="s">
        <v>44</v>
      </c>
      <c r="J4290" t="s">
        <v>96</v>
      </c>
      <c r="K4290" t="s">
        <v>83</v>
      </c>
      <c r="L4290" t="s">
        <v>37</v>
      </c>
      <c r="M4290" t="s">
        <v>62</v>
      </c>
      <c r="N4290" t="s">
        <v>46</v>
      </c>
      <c r="O4290" t="s">
        <v>38</v>
      </c>
      <c r="P4290" t="s">
        <v>26</v>
      </c>
      <c r="Q4290" t="s">
        <v>48</v>
      </c>
      <c r="R4290" t="s">
        <v>41</v>
      </c>
      <c r="S4290" t="s">
        <v>29</v>
      </c>
      <c r="T4290">
        <v>4</v>
      </c>
    </row>
    <row r="4291" spans="1:20" x14ac:dyDescent="0.3">
      <c r="A4291">
        <v>2684</v>
      </c>
      <c r="B4291">
        <v>29</v>
      </c>
      <c r="C4291" t="s">
        <v>30</v>
      </c>
      <c r="D4291" t="s">
        <v>21</v>
      </c>
      <c r="E4291">
        <v>9857.9038500000006</v>
      </c>
      <c r="F4291" s="1">
        <v>44274</v>
      </c>
      <c r="G4291">
        <v>12330.9</v>
      </c>
      <c r="H4291">
        <v>54.375999999999998</v>
      </c>
      <c r="I4291" t="s">
        <v>44</v>
      </c>
      <c r="J4291" t="s">
        <v>71</v>
      </c>
      <c r="K4291" t="s">
        <v>61</v>
      </c>
      <c r="L4291" t="s">
        <v>25</v>
      </c>
      <c r="M4291" t="s">
        <v>68</v>
      </c>
      <c r="N4291" t="s">
        <v>46</v>
      </c>
      <c r="O4291" t="s">
        <v>38</v>
      </c>
      <c r="P4291" t="s">
        <v>40</v>
      </c>
      <c r="Q4291" t="s">
        <v>58</v>
      </c>
      <c r="R4291" t="s">
        <v>63</v>
      </c>
      <c r="S4291" t="s">
        <v>55</v>
      </c>
      <c r="T4291">
        <v>4</v>
      </c>
    </row>
    <row r="4292" spans="1:20" x14ac:dyDescent="0.3">
      <c r="A4292">
        <v>2685</v>
      </c>
      <c r="B4292">
        <v>59</v>
      </c>
      <c r="C4292" t="s">
        <v>30</v>
      </c>
      <c r="D4292" t="s">
        <v>31</v>
      </c>
      <c r="E4292">
        <v>7391.1795819999998</v>
      </c>
      <c r="F4292" s="1">
        <v>45024</v>
      </c>
      <c r="G4292">
        <v>5457.6</v>
      </c>
      <c r="H4292">
        <v>26.035</v>
      </c>
      <c r="I4292" t="s">
        <v>32</v>
      </c>
      <c r="J4292" t="s">
        <v>92</v>
      </c>
      <c r="K4292" t="s">
        <v>61</v>
      </c>
      <c r="L4292" t="s">
        <v>25</v>
      </c>
      <c r="M4292" t="s">
        <v>26</v>
      </c>
      <c r="N4292" t="s">
        <v>54</v>
      </c>
      <c r="O4292" t="s">
        <v>38</v>
      </c>
      <c r="P4292" t="s">
        <v>58</v>
      </c>
      <c r="Q4292" t="s">
        <v>48</v>
      </c>
      <c r="R4292" t="s">
        <v>49</v>
      </c>
      <c r="S4292" t="s">
        <v>72</v>
      </c>
      <c r="T4292">
        <v>4</v>
      </c>
    </row>
    <row r="4293" spans="1:20" x14ac:dyDescent="0.3">
      <c r="A4293">
        <v>2696</v>
      </c>
      <c r="B4293">
        <v>47</v>
      </c>
      <c r="C4293" t="s">
        <v>30</v>
      </c>
      <c r="D4293" t="s">
        <v>43</v>
      </c>
      <c r="E4293">
        <v>7481.1375319999997</v>
      </c>
      <c r="F4293" s="1">
        <v>44915</v>
      </c>
      <c r="G4293">
        <v>28398.400000000001</v>
      </c>
      <c r="H4293">
        <v>81.873999999999995</v>
      </c>
      <c r="I4293" t="s">
        <v>44</v>
      </c>
      <c r="J4293" t="s">
        <v>98</v>
      </c>
      <c r="K4293" t="s">
        <v>61</v>
      </c>
      <c r="L4293" t="s">
        <v>25</v>
      </c>
      <c r="M4293" t="s">
        <v>62</v>
      </c>
      <c r="N4293" t="s">
        <v>25</v>
      </c>
      <c r="O4293" t="s">
        <v>47</v>
      </c>
      <c r="P4293" t="s">
        <v>40</v>
      </c>
      <c r="Q4293" t="s">
        <v>26</v>
      </c>
      <c r="R4293" t="s">
        <v>49</v>
      </c>
      <c r="S4293" t="s">
        <v>42</v>
      </c>
      <c r="T4293">
        <v>4</v>
      </c>
    </row>
    <row r="4294" spans="1:20" x14ac:dyDescent="0.3">
      <c r="A4294">
        <v>2701</v>
      </c>
      <c r="B4294">
        <v>50</v>
      </c>
      <c r="C4294" t="s">
        <v>20</v>
      </c>
      <c r="D4294" t="s">
        <v>21</v>
      </c>
      <c r="E4294">
        <v>8113.6190859999997</v>
      </c>
      <c r="F4294" s="1">
        <v>44360</v>
      </c>
      <c r="G4294">
        <v>33685.800000000003</v>
      </c>
      <c r="H4294">
        <v>157.846</v>
      </c>
      <c r="I4294" t="s">
        <v>75</v>
      </c>
      <c r="J4294" t="s">
        <v>71</v>
      </c>
      <c r="K4294" t="s">
        <v>57</v>
      </c>
      <c r="L4294" t="s">
        <v>46</v>
      </c>
      <c r="M4294" t="s">
        <v>58</v>
      </c>
      <c r="N4294" t="s">
        <v>54</v>
      </c>
      <c r="O4294" t="s">
        <v>47</v>
      </c>
      <c r="P4294" t="s">
        <v>58</v>
      </c>
      <c r="Q4294" t="s">
        <v>58</v>
      </c>
      <c r="R4294" t="s">
        <v>41</v>
      </c>
      <c r="S4294" t="s">
        <v>55</v>
      </c>
      <c r="T4294">
        <v>4</v>
      </c>
    </row>
    <row r="4295" spans="1:20" x14ac:dyDescent="0.3">
      <c r="A4295">
        <v>2703</v>
      </c>
      <c r="B4295">
        <v>38</v>
      </c>
      <c r="C4295" t="s">
        <v>20</v>
      </c>
      <c r="D4295" t="s">
        <v>43</v>
      </c>
      <c r="E4295">
        <v>7388.076892</v>
      </c>
      <c r="F4295" s="1">
        <v>44503</v>
      </c>
      <c r="G4295">
        <v>11916.5</v>
      </c>
      <c r="H4295">
        <v>55.991</v>
      </c>
      <c r="I4295" t="s">
        <v>44</v>
      </c>
      <c r="J4295" t="s">
        <v>92</v>
      </c>
      <c r="K4295" t="s">
        <v>83</v>
      </c>
      <c r="L4295" t="s">
        <v>54</v>
      </c>
      <c r="M4295" t="s">
        <v>58</v>
      </c>
      <c r="N4295" t="s">
        <v>54</v>
      </c>
      <c r="O4295" t="s">
        <v>38</v>
      </c>
      <c r="P4295" t="s">
        <v>40</v>
      </c>
      <c r="Q4295" t="s">
        <v>48</v>
      </c>
      <c r="R4295" t="s">
        <v>28</v>
      </c>
      <c r="S4295" t="s">
        <v>42</v>
      </c>
      <c r="T4295">
        <v>4</v>
      </c>
    </row>
    <row r="4296" spans="1:20" x14ac:dyDescent="0.3">
      <c r="A4296">
        <v>2704</v>
      </c>
      <c r="B4296">
        <v>33</v>
      </c>
      <c r="C4296" t="s">
        <v>20</v>
      </c>
      <c r="D4296" t="s">
        <v>50</v>
      </c>
      <c r="E4296">
        <v>8002.2535760000001</v>
      </c>
      <c r="F4296" s="1">
        <v>44783</v>
      </c>
      <c r="G4296">
        <v>39313.599999999999</v>
      </c>
      <c r="H4296">
        <v>80.992000000000004</v>
      </c>
      <c r="I4296" t="s">
        <v>51</v>
      </c>
      <c r="J4296" t="s">
        <v>81</v>
      </c>
      <c r="K4296" t="s">
        <v>65</v>
      </c>
      <c r="L4296" t="s">
        <v>25</v>
      </c>
      <c r="M4296" t="s">
        <v>62</v>
      </c>
      <c r="N4296" t="s">
        <v>25</v>
      </c>
      <c r="O4296" t="s">
        <v>27</v>
      </c>
      <c r="P4296" t="s">
        <v>39</v>
      </c>
      <c r="Q4296" t="s">
        <v>26</v>
      </c>
      <c r="R4296" t="s">
        <v>41</v>
      </c>
      <c r="S4296" t="s">
        <v>42</v>
      </c>
      <c r="T4296">
        <v>4</v>
      </c>
    </row>
    <row r="4297" spans="1:20" x14ac:dyDescent="0.3">
      <c r="A4297">
        <v>2706</v>
      </c>
      <c r="B4297">
        <v>47</v>
      </c>
      <c r="C4297" t="s">
        <v>20</v>
      </c>
      <c r="D4297" t="s">
        <v>43</v>
      </c>
      <c r="E4297">
        <v>7625.0024579999999</v>
      </c>
      <c r="F4297" s="1">
        <v>44175</v>
      </c>
      <c r="G4297">
        <v>28907.3</v>
      </c>
      <c r="H4297">
        <v>52.442</v>
      </c>
      <c r="I4297" t="s">
        <v>75</v>
      </c>
      <c r="J4297" t="s">
        <v>82</v>
      </c>
      <c r="K4297" t="s">
        <v>61</v>
      </c>
      <c r="L4297" t="s">
        <v>46</v>
      </c>
      <c r="M4297" t="s">
        <v>68</v>
      </c>
      <c r="N4297" t="s">
        <v>54</v>
      </c>
      <c r="O4297" t="s">
        <v>38</v>
      </c>
      <c r="P4297" t="s">
        <v>58</v>
      </c>
      <c r="Q4297" t="s">
        <v>26</v>
      </c>
      <c r="R4297" t="s">
        <v>28</v>
      </c>
      <c r="S4297" t="s">
        <v>69</v>
      </c>
      <c r="T4297">
        <v>4</v>
      </c>
    </row>
    <row r="4298" spans="1:20" x14ac:dyDescent="0.3">
      <c r="A4298">
        <v>2707</v>
      </c>
      <c r="B4298">
        <v>46</v>
      </c>
      <c r="C4298" t="s">
        <v>30</v>
      </c>
      <c r="D4298" t="s">
        <v>21</v>
      </c>
      <c r="E4298">
        <v>6897.9560499999998</v>
      </c>
      <c r="F4298" s="1">
        <v>45373</v>
      </c>
      <c r="G4298">
        <v>44276.5</v>
      </c>
      <c r="H4298">
        <v>112.276</v>
      </c>
      <c r="I4298" t="s">
        <v>22</v>
      </c>
      <c r="J4298" t="s">
        <v>88</v>
      </c>
      <c r="K4298" t="s">
        <v>24</v>
      </c>
      <c r="L4298" t="s">
        <v>25</v>
      </c>
      <c r="M4298" t="s">
        <v>68</v>
      </c>
      <c r="N4298" t="s">
        <v>46</v>
      </c>
      <c r="O4298" t="s">
        <v>27</v>
      </c>
      <c r="P4298" t="s">
        <v>48</v>
      </c>
      <c r="Q4298" t="s">
        <v>26</v>
      </c>
      <c r="R4298" t="s">
        <v>49</v>
      </c>
      <c r="S4298" t="s">
        <v>72</v>
      </c>
      <c r="T4298">
        <v>4</v>
      </c>
    </row>
    <row r="4299" spans="1:20" x14ac:dyDescent="0.3">
      <c r="A4299">
        <v>2712</v>
      </c>
      <c r="B4299">
        <v>36</v>
      </c>
      <c r="C4299" t="s">
        <v>30</v>
      </c>
      <c r="D4299" t="s">
        <v>50</v>
      </c>
      <c r="E4299">
        <v>6324.6838440000001</v>
      </c>
      <c r="F4299" s="1">
        <v>45036</v>
      </c>
      <c r="G4299">
        <v>32930.1</v>
      </c>
      <c r="H4299">
        <v>51.192999999999998</v>
      </c>
      <c r="I4299" t="s">
        <v>22</v>
      </c>
      <c r="J4299" t="s">
        <v>71</v>
      </c>
      <c r="K4299" t="s">
        <v>57</v>
      </c>
      <c r="L4299" t="s">
        <v>54</v>
      </c>
      <c r="M4299" t="s">
        <v>62</v>
      </c>
      <c r="N4299" t="s">
        <v>46</v>
      </c>
      <c r="O4299" t="s">
        <v>78</v>
      </c>
      <c r="P4299" t="s">
        <v>39</v>
      </c>
      <c r="Q4299" t="s">
        <v>26</v>
      </c>
      <c r="R4299" t="s">
        <v>41</v>
      </c>
      <c r="S4299" t="s">
        <v>72</v>
      </c>
      <c r="T4299">
        <v>4</v>
      </c>
    </row>
    <row r="4300" spans="1:20" x14ac:dyDescent="0.3">
      <c r="A4300">
        <v>2713</v>
      </c>
      <c r="B4300">
        <v>32</v>
      </c>
      <c r="C4300" t="s">
        <v>30</v>
      </c>
      <c r="D4300" t="s">
        <v>50</v>
      </c>
      <c r="E4300">
        <v>6504.1117709999999</v>
      </c>
      <c r="F4300" s="1">
        <v>44803</v>
      </c>
      <c r="G4300">
        <v>5377</v>
      </c>
      <c r="H4300">
        <v>10.39</v>
      </c>
      <c r="I4300" t="s">
        <v>44</v>
      </c>
      <c r="J4300" t="s">
        <v>73</v>
      </c>
      <c r="K4300" t="s">
        <v>61</v>
      </c>
      <c r="L4300" t="s">
        <v>25</v>
      </c>
      <c r="M4300" t="s">
        <v>36</v>
      </c>
      <c r="N4300" t="s">
        <v>25</v>
      </c>
      <c r="O4300" t="s">
        <v>38</v>
      </c>
      <c r="P4300" t="s">
        <v>26</v>
      </c>
      <c r="Q4300" t="s">
        <v>40</v>
      </c>
      <c r="R4300" t="s">
        <v>63</v>
      </c>
      <c r="S4300" t="s">
        <v>42</v>
      </c>
      <c r="T4300">
        <v>4</v>
      </c>
    </row>
    <row r="4301" spans="1:20" x14ac:dyDescent="0.3">
      <c r="A4301">
        <v>2719</v>
      </c>
      <c r="B4301">
        <v>37</v>
      </c>
      <c r="C4301" t="s">
        <v>20</v>
      </c>
      <c r="D4301" t="s">
        <v>43</v>
      </c>
      <c r="E4301">
        <v>4711.627794</v>
      </c>
      <c r="F4301" s="1">
        <v>44603</v>
      </c>
      <c r="G4301">
        <v>35446.5</v>
      </c>
      <c r="H4301">
        <v>75.236999999999995</v>
      </c>
      <c r="I4301" t="s">
        <v>44</v>
      </c>
      <c r="J4301" t="s">
        <v>79</v>
      </c>
      <c r="K4301" t="s">
        <v>66</v>
      </c>
      <c r="L4301" t="s">
        <v>35</v>
      </c>
      <c r="M4301" t="s">
        <v>68</v>
      </c>
      <c r="N4301" t="s">
        <v>54</v>
      </c>
      <c r="O4301" t="s">
        <v>27</v>
      </c>
      <c r="P4301" t="s">
        <v>58</v>
      </c>
      <c r="Q4301" t="s">
        <v>48</v>
      </c>
      <c r="R4301" t="s">
        <v>28</v>
      </c>
      <c r="S4301" t="s">
        <v>69</v>
      </c>
      <c r="T4301">
        <v>4</v>
      </c>
    </row>
    <row r="4302" spans="1:20" x14ac:dyDescent="0.3">
      <c r="A4302">
        <v>2721</v>
      </c>
      <c r="B4302">
        <v>45</v>
      </c>
      <c r="C4302" t="s">
        <v>20</v>
      </c>
      <c r="D4302" t="s">
        <v>43</v>
      </c>
      <c r="E4302">
        <v>6640.9331069999998</v>
      </c>
      <c r="F4302" s="1">
        <v>44630</v>
      </c>
      <c r="G4302">
        <v>35214.6</v>
      </c>
      <c r="H4302">
        <v>117.73699999999999</v>
      </c>
      <c r="I4302" t="s">
        <v>44</v>
      </c>
      <c r="J4302" t="s">
        <v>92</v>
      </c>
      <c r="K4302" t="s">
        <v>65</v>
      </c>
      <c r="L4302" t="s">
        <v>35</v>
      </c>
      <c r="M4302" t="s">
        <v>26</v>
      </c>
      <c r="N4302" t="s">
        <v>35</v>
      </c>
      <c r="O4302" t="s">
        <v>38</v>
      </c>
      <c r="P4302" t="s">
        <v>26</v>
      </c>
      <c r="Q4302" t="s">
        <v>58</v>
      </c>
      <c r="R4302" t="s">
        <v>59</v>
      </c>
      <c r="S4302" t="s">
        <v>55</v>
      </c>
      <c r="T4302">
        <v>4</v>
      </c>
    </row>
    <row r="4303" spans="1:20" x14ac:dyDescent="0.3">
      <c r="A4303">
        <v>2722</v>
      </c>
      <c r="B4303">
        <v>34</v>
      </c>
      <c r="C4303" t="s">
        <v>20</v>
      </c>
      <c r="D4303" t="s">
        <v>43</v>
      </c>
      <c r="E4303">
        <v>5158.2032479999998</v>
      </c>
      <c r="F4303" s="1">
        <v>44503</v>
      </c>
      <c r="G4303">
        <v>44532.4</v>
      </c>
      <c r="H4303">
        <v>139.09399999999999</v>
      </c>
      <c r="I4303" t="s">
        <v>44</v>
      </c>
      <c r="J4303" t="s">
        <v>81</v>
      </c>
      <c r="K4303" t="s">
        <v>83</v>
      </c>
      <c r="L4303" t="s">
        <v>54</v>
      </c>
      <c r="M4303" t="s">
        <v>36</v>
      </c>
      <c r="N4303" t="s">
        <v>25</v>
      </c>
      <c r="O4303" t="s">
        <v>27</v>
      </c>
      <c r="P4303" t="s">
        <v>26</v>
      </c>
      <c r="Q4303" t="s">
        <v>26</v>
      </c>
      <c r="R4303" t="s">
        <v>49</v>
      </c>
      <c r="S4303" t="s">
        <v>69</v>
      </c>
      <c r="T4303">
        <v>4</v>
      </c>
    </row>
    <row r="4304" spans="1:20" x14ac:dyDescent="0.3">
      <c r="A4304">
        <v>2724</v>
      </c>
      <c r="B4304">
        <v>45</v>
      </c>
      <c r="C4304" t="s">
        <v>20</v>
      </c>
      <c r="D4304" t="s">
        <v>50</v>
      </c>
      <c r="E4304">
        <v>7981.3239649999996</v>
      </c>
      <c r="F4304" s="1">
        <v>44985</v>
      </c>
      <c r="G4304">
        <v>48525.2</v>
      </c>
      <c r="H4304">
        <v>161.01400000000001</v>
      </c>
      <c r="I4304" t="s">
        <v>22</v>
      </c>
      <c r="J4304" t="s">
        <v>76</v>
      </c>
      <c r="K4304" t="s">
        <v>53</v>
      </c>
      <c r="L4304" t="s">
        <v>46</v>
      </c>
      <c r="M4304" t="s">
        <v>68</v>
      </c>
      <c r="N4304" t="s">
        <v>25</v>
      </c>
      <c r="O4304" t="s">
        <v>27</v>
      </c>
      <c r="P4304" t="s">
        <v>48</v>
      </c>
      <c r="Q4304" t="s">
        <v>40</v>
      </c>
      <c r="R4304" t="s">
        <v>59</v>
      </c>
      <c r="S4304" t="s">
        <v>42</v>
      </c>
      <c r="T4304">
        <v>4</v>
      </c>
    </row>
    <row r="4305" spans="1:20" x14ac:dyDescent="0.3">
      <c r="A4305">
        <v>2738</v>
      </c>
      <c r="B4305">
        <v>32</v>
      </c>
      <c r="C4305" t="s">
        <v>20</v>
      </c>
      <c r="D4305" t="s">
        <v>43</v>
      </c>
      <c r="E4305">
        <v>12521.734130000001</v>
      </c>
      <c r="F4305" s="1">
        <v>44132</v>
      </c>
      <c r="G4305">
        <v>29519.1</v>
      </c>
      <c r="H4305">
        <v>76.421999999999997</v>
      </c>
      <c r="I4305" t="s">
        <v>22</v>
      </c>
      <c r="J4305" t="s">
        <v>82</v>
      </c>
      <c r="K4305" t="s">
        <v>66</v>
      </c>
      <c r="L4305" t="s">
        <v>46</v>
      </c>
      <c r="M4305" t="s">
        <v>68</v>
      </c>
      <c r="N4305" t="s">
        <v>25</v>
      </c>
      <c r="O4305" t="s">
        <v>38</v>
      </c>
      <c r="P4305" t="s">
        <v>48</v>
      </c>
      <c r="Q4305" t="s">
        <v>58</v>
      </c>
      <c r="R4305" t="s">
        <v>49</v>
      </c>
      <c r="S4305" t="s">
        <v>69</v>
      </c>
      <c r="T4305">
        <v>4</v>
      </c>
    </row>
    <row r="4306" spans="1:20" x14ac:dyDescent="0.3">
      <c r="A4306">
        <v>2739</v>
      </c>
      <c r="B4306">
        <v>27</v>
      </c>
      <c r="C4306" t="s">
        <v>20</v>
      </c>
      <c r="D4306" t="s">
        <v>43</v>
      </c>
      <c r="E4306">
        <v>7571.8989970000002</v>
      </c>
      <c r="F4306" s="1">
        <v>44429</v>
      </c>
      <c r="G4306">
        <v>31415.9</v>
      </c>
      <c r="H4306">
        <v>49.241</v>
      </c>
      <c r="I4306" t="s">
        <v>22</v>
      </c>
      <c r="J4306" t="s">
        <v>64</v>
      </c>
      <c r="K4306" t="s">
        <v>83</v>
      </c>
      <c r="L4306" t="s">
        <v>35</v>
      </c>
      <c r="M4306" t="s">
        <v>26</v>
      </c>
      <c r="N4306" t="s">
        <v>25</v>
      </c>
      <c r="O4306" t="s">
        <v>38</v>
      </c>
      <c r="P4306" t="s">
        <v>58</v>
      </c>
      <c r="Q4306" t="s">
        <v>48</v>
      </c>
      <c r="R4306" t="s">
        <v>63</v>
      </c>
      <c r="S4306" t="s">
        <v>55</v>
      </c>
      <c r="T4306">
        <v>4</v>
      </c>
    </row>
    <row r="4307" spans="1:20" x14ac:dyDescent="0.3">
      <c r="A4307">
        <v>2745</v>
      </c>
      <c r="B4307">
        <v>42</v>
      </c>
      <c r="C4307" t="s">
        <v>20</v>
      </c>
      <c r="D4307" t="s">
        <v>43</v>
      </c>
      <c r="E4307">
        <v>7838.8059050000002</v>
      </c>
      <c r="F4307" s="1">
        <v>44470</v>
      </c>
      <c r="G4307">
        <v>40693</v>
      </c>
      <c r="H4307">
        <v>145.666</v>
      </c>
      <c r="I4307" t="s">
        <v>75</v>
      </c>
      <c r="J4307" t="s">
        <v>96</v>
      </c>
      <c r="K4307" t="s">
        <v>83</v>
      </c>
      <c r="L4307" t="s">
        <v>25</v>
      </c>
      <c r="M4307" t="s">
        <v>62</v>
      </c>
      <c r="N4307" t="s">
        <v>54</v>
      </c>
      <c r="O4307" t="s">
        <v>38</v>
      </c>
      <c r="P4307" t="s">
        <v>48</v>
      </c>
      <c r="Q4307" t="s">
        <v>39</v>
      </c>
      <c r="R4307" t="s">
        <v>59</v>
      </c>
      <c r="S4307" t="s">
        <v>42</v>
      </c>
      <c r="T4307">
        <v>4</v>
      </c>
    </row>
    <row r="4308" spans="1:20" x14ac:dyDescent="0.3">
      <c r="A4308">
        <v>2749</v>
      </c>
      <c r="B4308">
        <v>45</v>
      </c>
      <c r="C4308" t="s">
        <v>30</v>
      </c>
      <c r="D4308" t="s">
        <v>21</v>
      </c>
      <c r="E4308">
        <v>7095.7643239999998</v>
      </c>
      <c r="F4308" s="1">
        <v>45006</v>
      </c>
      <c r="G4308">
        <v>48198.9</v>
      </c>
      <c r="H4308">
        <v>227.07300000000001</v>
      </c>
      <c r="I4308" t="s">
        <v>22</v>
      </c>
      <c r="J4308" t="s">
        <v>85</v>
      </c>
      <c r="K4308" t="s">
        <v>74</v>
      </c>
      <c r="L4308" t="s">
        <v>46</v>
      </c>
      <c r="M4308" t="s">
        <v>36</v>
      </c>
      <c r="N4308" t="s">
        <v>25</v>
      </c>
      <c r="O4308" t="s">
        <v>27</v>
      </c>
      <c r="P4308" t="s">
        <v>26</v>
      </c>
      <c r="Q4308" t="s">
        <v>39</v>
      </c>
      <c r="R4308" t="s">
        <v>63</v>
      </c>
      <c r="S4308" t="s">
        <v>72</v>
      </c>
      <c r="T4308">
        <v>4</v>
      </c>
    </row>
    <row r="4309" spans="1:20" x14ac:dyDescent="0.3">
      <c r="A4309">
        <v>2752</v>
      </c>
      <c r="B4309">
        <v>28</v>
      </c>
      <c r="C4309" t="s">
        <v>20</v>
      </c>
      <c r="D4309" t="s">
        <v>50</v>
      </c>
      <c r="E4309">
        <v>7211.5146530000002</v>
      </c>
      <c r="F4309" s="1">
        <v>44861</v>
      </c>
      <c r="G4309">
        <v>41634.9</v>
      </c>
      <c r="H4309">
        <v>75.138000000000005</v>
      </c>
      <c r="I4309" t="s">
        <v>32</v>
      </c>
      <c r="J4309" t="s">
        <v>97</v>
      </c>
      <c r="K4309" t="s">
        <v>57</v>
      </c>
      <c r="L4309" t="s">
        <v>25</v>
      </c>
      <c r="M4309" t="s">
        <v>58</v>
      </c>
      <c r="N4309" t="s">
        <v>46</v>
      </c>
      <c r="O4309" t="s">
        <v>27</v>
      </c>
      <c r="P4309" t="s">
        <v>58</v>
      </c>
      <c r="Q4309" t="s">
        <v>39</v>
      </c>
      <c r="R4309" t="s">
        <v>41</v>
      </c>
      <c r="S4309" t="s">
        <v>42</v>
      </c>
      <c r="T4309">
        <v>4</v>
      </c>
    </row>
    <row r="4310" spans="1:20" x14ac:dyDescent="0.3">
      <c r="A4310">
        <v>2754</v>
      </c>
      <c r="B4310">
        <v>29</v>
      </c>
      <c r="C4310" t="s">
        <v>30</v>
      </c>
      <c r="D4310" t="s">
        <v>43</v>
      </c>
      <c r="E4310">
        <v>9408.7219590000004</v>
      </c>
      <c r="F4310" s="1">
        <v>44247</v>
      </c>
      <c r="G4310">
        <v>10591.8</v>
      </c>
      <c r="H4310">
        <v>15.98</v>
      </c>
      <c r="I4310" t="s">
        <v>51</v>
      </c>
      <c r="J4310" t="s">
        <v>100</v>
      </c>
      <c r="K4310" t="s">
        <v>24</v>
      </c>
      <c r="L4310" t="s">
        <v>54</v>
      </c>
      <c r="M4310" t="s">
        <v>68</v>
      </c>
      <c r="N4310" t="s">
        <v>35</v>
      </c>
      <c r="O4310" t="s">
        <v>38</v>
      </c>
      <c r="P4310" t="s">
        <v>40</v>
      </c>
      <c r="Q4310" t="s">
        <v>58</v>
      </c>
      <c r="R4310" t="s">
        <v>49</v>
      </c>
      <c r="S4310" t="s">
        <v>42</v>
      </c>
      <c r="T4310">
        <v>4</v>
      </c>
    </row>
    <row r="4311" spans="1:20" x14ac:dyDescent="0.3">
      <c r="A4311">
        <v>2755</v>
      </c>
      <c r="B4311">
        <v>41</v>
      </c>
      <c r="C4311" t="s">
        <v>30</v>
      </c>
      <c r="D4311" t="s">
        <v>43</v>
      </c>
      <c r="E4311">
        <v>7703.7515380000004</v>
      </c>
      <c r="F4311" s="1">
        <v>44819</v>
      </c>
      <c r="G4311">
        <v>13425.8</v>
      </c>
      <c r="H4311">
        <v>14.394</v>
      </c>
      <c r="I4311" t="s">
        <v>22</v>
      </c>
      <c r="J4311" t="s">
        <v>100</v>
      </c>
      <c r="K4311" t="s">
        <v>61</v>
      </c>
      <c r="L4311" t="s">
        <v>35</v>
      </c>
      <c r="M4311" t="s">
        <v>36</v>
      </c>
      <c r="N4311" t="s">
        <v>37</v>
      </c>
      <c r="O4311" t="s">
        <v>47</v>
      </c>
      <c r="P4311" t="s">
        <v>40</v>
      </c>
      <c r="Q4311" t="s">
        <v>26</v>
      </c>
      <c r="R4311" t="s">
        <v>63</v>
      </c>
      <c r="S4311" t="s">
        <v>72</v>
      </c>
      <c r="T4311">
        <v>4</v>
      </c>
    </row>
    <row r="4312" spans="1:20" x14ac:dyDescent="0.3">
      <c r="A4312">
        <v>2756</v>
      </c>
      <c r="B4312">
        <v>46</v>
      </c>
      <c r="C4312" t="s">
        <v>30</v>
      </c>
      <c r="D4312" t="s">
        <v>31</v>
      </c>
      <c r="E4312">
        <v>11716.763209999999</v>
      </c>
      <c r="F4312" s="1">
        <v>45239</v>
      </c>
      <c r="G4312">
        <v>17686.5</v>
      </c>
      <c r="H4312">
        <v>60.594999999999999</v>
      </c>
      <c r="I4312" t="s">
        <v>22</v>
      </c>
      <c r="J4312" t="s">
        <v>81</v>
      </c>
      <c r="K4312" t="s">
        <v>66</v>
      </c>
      <c r="L4312" t="s">
        <v>46</v>
      </c>
      <c r="M4312" t="s">
        <v>68</v>
      </c>
      <c r="N4312" t="s">
        <v>37</v>
      </c>
      <c r="O4312" t="s">
        <v>38</v>
      </c>
      <c r="P4312" t="s">
        <v>26</v>
      </c>
      <c r="Q4312" t="s">
        <v>26</v>
      </c>
      <c r="R4312" t="s">
        <v>63</v>
      </c>
      <c r="S4312" t="s">
        <v>29</v>
      </c>
      <c r="T4312">
        <v>4</v>
      </c>
    </row>
    <row r="4313" spans="1:20" x14ac:dyDescent="0.3">
      <c r="A4313">
        <v>2758</v>
      </c>
      <c r="B4313">
        <v>34</v>
      </c>
      <c r="C4313" t="s">
        <v>30</v>
      </c>
      <c r="D4313" t="s">
        <v>43</v>
      </c>
      <c r="E4313">
        <v>3430.1119880000001</v>
      </c>
      <c r="F4313" s="1">
        <v>45377</v>
      </c>
      <c r="G4313">
        <v>13505.3</v>
      </c>
      <c r="H4313">
        <v>21.266999999999999</v>
      </c>
      <c r="I4313" t="s">
        <v>44</v>
      </c>
      <c r="J4313" t="s">
        <v>82</v>
      </c>
      <c r="K4313" t="s">
        <v>34</v>
      </c>
      <c r="L4313" t="s">
        <v>35</v>
      </c>
      <c r="M4313" t="s">
        <v>68</v>
      </c>
      <c r="N4313" t="s">
        <v>35</v>
      </c>
      <c r="O4313" t="s">
        <v>27</v>
      </c>
      <c r="P4313" t="s">
        <v>40</v>
      </c>
      <c r="Q4313" t="s">
        <v>40</v>
      </c>
      <c r="R4313" t="s">
        <v>63</v>
      </c>
      <c r="S4313" t="s">
        <v>55</v>
      </c>
      <c r="T4313">
        <v>4</v>
      </c>
    </row>
    <row r="4314" spans="1:20" x14ac:dyDescent="0.3">
      <c r="A4314">
        <v>2759</v>
      </c>
      <c r="B4314">
        <v>44</v>
      </c>
      <c r="C4314" t="s">
        <v>30</v>
      </c>
      <c r="D4314" t="s">
        <v>21</v>
      </c>
      <c r="E4314">
        <v>7288.7315790000002</v>
      </c>
      <c r="F4314" s="1">
        <v>45189</v>
      </c>
      <c r="G4314">
        <v>39565.300000000003</v>
      </c>
      <c r="H4314">
        <v>148.71799999999999</v>
      </c>
      <c r="I4314" t="s">
        <v>32</v>
      </c>
      <c r="J4314" t="s">
        <v>85</v>
      </c>
      <c r="K4314" t="s">
        <v>66</v>
      </c>
      <c r="L4314" t="s">
        <v>46</v>
      </c>
      <c r="M4314" t="s">
        <v>36</v>
      </c>
      <c r="N4314" t="s">
        <v>37</v>
      </c>
      <c r="O4314" t="s">
        <v>38</v>
      </c>
      <c r="P4314" t="s">
        <v>39</v>
      </c>
      <c r="Q4314" t="s">
        <v>58</v>
      </c>
      <c r="R4314" t="s">
        <v>28</v>
      </c>
      <c r="S4314" t="s">
        <v>55</v>
      </c>
      <c r="T4314">
        <v>4</v>
      </c>
    </row>
    <row r="4315" spans="1:20" x14ac:dyDescent="0.3">
      <c r="A4315">
        <v>2767</v>
      </c>
      <c r="B4315">
        <v>29</v>
      </c>
      <c r="C4315" t="s">
        <v>30</v>
      </c>
      <c r="D4315" t="s">
        <v>21</v>
      </c>
      <c r="E4315">
        <v>7462.7806280000004</v>
      </c>
      <c r="F4315" s="1">
        <v>44158</v>
      </c>
      <c r="G4315">
        <v>29082.2</v>
      </c>
      <c r="H4315">
        <v>123.34399999999999</v>
      </c>
      <c r="I4315" t="s">
        <v>22</v>
      </c>
      <c r="J4315" t="s">
        <v>89</v>
      </c>
      <c r="K4315" t="s">
        <v>61</v>
      </c>
      <c r="L4315" t="s">
        <v>25</v>
      </c>
      <c r="M4315" t="s">
        <v>68</v>
      </c>
      <c r="N4315" t="s">
        <v>37</v>
      </c>
      <c r="O4315" t="s">
        <v>78</v>
      </c>
      <c r="P4315" t="s">
        <v>40</v>
      </c>
      <c r="Q4315" t="s">
        <v>40</v>
      </c>
      <c r="R4315" t="s">
        <v>59</v>
      </c>
      <c r="S4315" t="s">
        <v>42</v>
      </c>
      <c r="T4315">
        <v>4</v>
      </c>
    </row>
    <row r="4316" spans="1:20" x14ac:dyDescent="0.3">
      <c r="A4316">
        <v>2770</v>
      </c>
      <c r="B4316">
        <v>42</v>
      </c>
      <c r="C4316" t="s">
        <v>20</v>
      </c>
      <c r="D4316" t="s">
        <v>21</v>
      </c>
      <c r="E4316">
        <v>6927.0121250000002</v>
      </c>
      <c r="F4316" s="1">
        <v>44490</v>
      </c>
      <c r="G4316">
        <v>11968.7</v>
      </c>
      <c r="H4316">
        <v>52.252000000000002</v>
      </c>
      <c r="I4316" t="s">
        <v>32</v>
      </c>
      <c r="J4316" t="s">
        <v>45</v>
      </c>
      <c r="K4316" t="s">
        <v>66</v>
      </c>
      <c r="L4316" t="s">
        <v>46</v>
      </c>
      <c r="M4316" t="s">
        <v>58</v>
      </c>
      <c r="N4316" t="s">
        <v>46</v>
      </c>
      <c r="O4316" t="s">
        <v>38</v>
      </c>
      <c r="P4316" t="s">
        <v>39</v>
      </c>
      <c r="Q4316" t="s">
        <v>39</v>
      </c>
      <c r="R4316" t="s">
        <v>49</v>
      </c>
      <c r="S4316" t="s">
        <v>42</v>
      </c>
      <c r="T4316">
        <v>4</v>
      </c>
    </row>
    <row r="4317" spans="1:20" x14ac:dyDescent="0.3">
      <c r="A4317">
        <v>2771</v>
      </c>
      <c r="B4317">
        <v>26</v>
      </c>
      <c r="C4317" t="s">
        <v>30</v>
      </c>
      <c r="D4317" t="s">
        <v>21</v>
      </c>
      <c r="E4317">
        <v>8737.9320430000007</v>
      </c>
      <c r="F4317" s="1">
        <v>44805</v>
      </c>
      <c r="G4317">
        <v>30777.7</v>
      </c>
      <c r="H4317">
        <v>53.93</v>
      </c>
      <c r="I4317" t="s">
        <v>22</v>
      </c>
      <c r="J4317" t="s">
        <v>76</v>
      </c>
      <c r="K4317" t="s">
        <v>53</v>
      </c>
      <c r="L4317" t="s">
        <v>35</v>
      </c>
      <c r="M4317" t="s">
        <v>36</v>
      </c>
      <c r="N4317" t="s">
        <v>54</v>
      </c>
      <c r="O4317" t="s">
        <v>38</v>
      </c>
      <c r="P4317" t="s">
        <v>58</v>
      </c>
      <c r="Q4317" t="s">
        <v>48</v>
      </c>
      <c r="R4317" t="s">
        <v>59</v>
      </c>
      <c r="S4317" t="s">
        <v>42</v>
      </c>
      <c r="T4317">
        <v>4</v>
      </c>
    </row>
    <row r="4318" spans="1:20" x14ac:dyDescent="0.3">
      <c r="A4318">
        <v>2772</v>
      </c>
      <c r="B4318">
        <v>39</v>
      </c>
      <c r="C4318" t="s">
        <v>30</v>
      </c>
      <c r="D4318" t="s">
        <v>21</v>
      </c>
      <c r="E4318">
        <v>8925.2631529999999</v>
      </c>
      <c r="F4318" s="1">
        <v>44475</v>
      </c>
      <c r="G4318">
        <v>15093.1</v>
      </c>
      <c r="H4318">
        <v>72.31</v>
      </c>
      <c r="I4318" t="s">
        <v>44</v>
      </c>
      <c r="J4318" t="s">
        <v>95</v>
      </c>
      <c r="K4318" t="s">
        <v>34</v>
      </c>
      <c r="L4318" t="s">
        <v>46</v>
      </c>
      <c r="M4318" t="s">
        <v>68</v>
      </c>
      <c r="N4318" t="s">
        <v>37</v>
      </c>
      <c r="O4318" t="s">
        <v>47</v>
      </c>
      <c r="P4318" t="s">
        <v>26</v>
      </c>
      <c r="Q4318" t="s">
        <v>48</v>
      </c>
      <c r="R4318" t="s">
        <v>59</v>
      </c>
      <c r="S4318" t="s">
        <v>55</v>
      </c>
      <c r="T4318">
        <v>4</v>
      </c>
    </row>
    <row r="4319" spans="1:20" x14ac:dyDescent="0.3">
      <c r="A4319">
        <v>2774</v>
      </c>
      <c r="B4319">
        <v>35</v>
      </c>
      <c r="C4319" t="s">
        <v>20</v>
      </c>
      <c r="D4319" t="s">
        <v>50</v>
      </c>
      <c r="E4319">
        <v>7776.5878400000001</v>
      </c>
      <c r="F4319" s="1">
        <v>45326</v>
      </c>
      <c r="G4319">
        <v>44769.3</v>
      </c>
      <c r="H4319">
        <v>130.928</v>
      </c>
      <c r="I4319" t="s">
        <v>75</v>
      </c>
      <c r="J4319" t="s">
        <v>89</v>
      </c>
      <c r="K4319" t="s">
        <v>53</v>
      </c>
      <c r="L4319" t="s">
        <v>35</v>
      </c>
      <c r="M4319" t="s">
        <v>68</v>
      </c>
      <c r="N4319" t="s">
        <v>46</v>
      </c>
      <c r="O4319" t="s">
        <v>47</v>
      </c>
      <c r="P4319" t="s">
        <v>48</v>
      </c>
      <c r="Q4319" t="s">
        <v>58</v>
      </c>
      <c r="R4319" t="s">
        <v>28</v>
      </c>
      <c r="S4319" t="s">
        <v>72</v>
      </c>
      <c r="T4319">
        <v>4</v>
      </c>
    </row>
    <row r="4320" spans="1:20" x14ac:dyDescent="0.3">
      <c r="A4320">
        <v>2775</v>
      </c>
      <c r="B4320">
        <v>51</v>
      </c>
      <c r="C4320" t="s">
        <v>20</v>
      </c>
      <c r="D4320" t="s">
        <v>21</v>
      </c>
      <c r="E4320">
        <v>11303.112440000001</v>
      </c>
      <c r="F4320" s="1">
        <v>45255</v>
      </c>
      <c r="G4320">
        <v>23176.2</v>
      </c>
      <c r="H4320">
        <v>109.637</v>
      </c>
      <c r="I4320" t="s">
        <v>22</v>
      </c>
      <c r="J4320" t="s">
        <v>67</v>
      </c>
      <c r="K4320" t="s">
        <v>74</v>
      </c>
      <c r="L4320" t="s">
        <v>37</v>
      </c>
      <c r="M4320" t="s">
        <v>36</v>
      </c>
      <c r="N4320" t="s">
        <v>46</v>
      </c>
      <c r="O4320" t="s">
        <v>38</v>
      </c>
      <c r="P4320" t="s">
        <v>48</v>
      </c>
      <c r="Q4320" t="s">
        <v>48</v>
      </c>
      <c r="R4320" t="s">
        <v>41</v>
      </c>
      <c r="S4320" t="s">
        <v>55</v>
      </c>
      <c r="T4320">
        <v>4</v>
      </c>
    </row>
    <row r="4321" spans="1:20" x14ac:dyDescent="0.3">
      <c r="A4321">
        <v>2779</v>
      </c>
      <c r="B4321">
        <v>33</v>
      </c>
      <c r="C4321" t="s">
        <v>30</v>
      </c>
      <c r="D4321" t="s">
        <v>50</v>
      </c>
      <c r="E4321">
        <v>8690.5351159999991</v>
      </c>
      <c r="F4321" s="1">
        <v>44279</v>
      </c>
      <c r="G4321">
        <v>46174.2</v>
      </c>
      <c r="H4321">
        <v>199.321</v>
      </c>
      <c r="I4321" t="s">
        <v>22</v>
      </c>
      <c r="J4321" t="s">
        <v>64</v>
      </c>
      <c r="K4321" t="s">
        <v>24</v>
      </c>
      <c r="L4321" t="s">
        <v>46</v>
      </c>
      <c r="M4321" t="s">
        <v>58</v>
      </c>
      <c r="N4321" t="s">
        <v>25</v>
      </c>
      <c r="O4321" t="s">
        <v>47</v>
      </c>
      <c r="P4321" t="s">
        <v>39</v>
      </c>
      <c r="Q4321" t="s">
        <v>26</v>
      </c>
      <c r="R4321" t="s">
        <v>49</v>
      </c>
      <c r="S4321" t="s">
        <v>69</v>
      </c>
      <c r="T4321">
        <v>4</v>
      </c>
    </row>
    <row r="4322" spans="1:20" x14ac:dyDescent="0.3">
      <c r="A4322">
        <v>2780</v>
      </c>
      <c r="B4322">
        <v>25</v>
      </c>
      <c r="C4322" t="s">
        <v>30</v>
      </c>
      <c r="D4322" t="s">
        <v>50</v>
      </c>
      <c r="E4322">
        <v>10243.01792</v>
      </c>
      <c r="F4322" s="1">
        <v>44301</v>
      </c>
      <c r="G4322">
        <v>45447</v>
      </c>
      <c r="H4322">
        <v>112.661</v>
      </c>
      <c r="I4322" t="s">
        <v>51</v>
      </c>
      <c r="J4322" t="s">
        <v>88</v>
      </c>
      <c r="K4322" t="s">
        <v>57</v>
      </c>
      <c r="L4322" t="s">
        <v>37</v>
      </c>
      <c r="M4322" t="s">
        <v>62</v>
      </c>
      <c r="N4322" t="s">
        <v>25</v>
      </c>
      <c r="O4322" t="s">
        <v>38</v>
      </c>
      <c r="P4322" t="s">
        <v>58</v>
      </c>
      <c r="Q4322" t="s">
        <v>48</v>
      </c>
      <c r="R4322" t="s">
        <v>28</v>
      </c>
      <c r="S4322" t="s">
        <v>72</v>
      </c>
      <c r="T4322">
        <v>4</v>
      </c>
    </row>
    <row r="4323" spans="1:20" x14ac:dyDescent="0.3">
      <c r="A4323">
        <v>2783</v>
      </c>
      <c r="B4323">
        <v>46</v>
      </c>
      <c r="C4323" t="s">
        <v>30</v>
      </c>
      <c r="D4323" t="s">
        <v>50</v>
      </c>
      <c r="E4323">
        <v>10086.522639999999</v>
      </c>
      <c r="F4323" s="1">
        <v>44861</v>
      </c>
      <c r="G4323">
        <v>42029.8</v>
      </c>
      <c r="H4323">
        <v>77.974000000000004</v>
      </c>
      <c r="I4323" t="s">
        <v>75</v>
      </c>
      <c r="J4323" t="s">
        <v>94</v>
      </c>
      <c r="K4323" t="s">
        <v>34</v>
      </c>
      <c r="L4323" t="s">
        <v>25</v>
      </c>
      <c r="M4323" t="s">
        <v>36</v>
      </c>
      <c r="N4323" t="s">
        <v>37</v>
      </c>
      <c r="O4323" t="s">
        <v>38</v>
      </c>
      <c r="P4323" t="s">
        <v>48</v>
      </c>
      <c r="Q4323" t="s">
        <v>39</v>
      </c>
      <c r="R4323" t="s">
        <v>28</v>
      </c>
      <c r="S4323" t="s">
        <v>72</v>
      </c>
      <c r="T4323">
        <v>4</v>
      </c>
    </row>
    <row r="4324" spans="1:20" x14ac:dyDescent="0.3">
      <c r="A4324">
        <v>2792</v>
      </c>
      <c r="B4324">
        <v>45</v>
      </c>
      <c r="C4324" t="s">
        <v>30</v>
      </c>
      <c r="D4324" t="s">
        <v>43</v>
      </c>
      <c r="E4324">
        <v>8945.1758100000006</v>
      </c>
      <c r="F4324" s="1">
        <v>44915</v>
      </c>
      <c r="G4324">
        <v>9892.6</v>
      </c>
      <c r="H4324">
        <v>22.95</v>
      </c>
      <c r="I4324" t="s">
        <v>32</v>
      </c>
      <c r="J4324" t="s">
        <v>93</v>
      </c>
      <c r="K4324" t="s">
        <v>53</v>
      </c>
      <c r="L4324" t="s">
        <v>37</v>
      </c>
      <c r="M4324" t="s">
        <v>58</v>
      </c>
      <c r="N4324" t="s">
        <v>35</v>
      </c>
      <c r="O4324" t="s">
        <v>38</v>
      </c>
      <c r="P4324" t="s">
        <v>26</v>
      </c>
      <c r="Q4324" t="s">
        <v>26</v>
      </c>
      <c r="R4324" t="s">
        <v>28</v>
      </c>
      <c r="S4324" t="s">
        <v>69</v>
      </c>
      <c r="T4324">
        <v>4</v>
      </c>
    </row>
    <row r="4325" spans="1:20" x14ac:dyDescent="0.3">
      <c r="A4325">
        <v>2793</v>
      </c>
      <c r="B4325">
        <v>37</v>
      </c>
      <c r="C4325" t="s">
        <v>20</v>
      </c>
      <c r="D4325" t="s">
        <v>21</v>
      </c>
      <c r="E4325">
        <v>10163.92455</v>
      </c>
      <c r="F4325" s="1">
        <v>45006</v>
      </c>
      <c r="G4325">
        <v>5003.7</v>
      </c>
      <c r="H4325">
        <v>24.539000000000001</v>
      </c>
      <c r="I4325" t="s">
        <v>44</v>
      </c>
      <c r="J4325" t="s">
        <v>86</v>
      </c>
      <c r="K4325" t="s">
        <v>66</v>
      </c>
      <c r="L4325" t="s">
        <v>25</v>
      </c>
      <c r="M4325" t="s">
        <v>36</v>
      </c>
      <c r="N4325" t="s">
        <v>46</v>
      </c>
      <c r="O4325" t="s">
        <v>27</v>
      </c>
      <c r="P4325" t="s">
        <v>26</v>
      </c>
      <c r="Q4325" t="s">
        <v>39</v>
      </c>
      <c r="R4325" t="s">
        <v>41</v>
      </c>
      <c r="S4325" t="s">
        <v>55</v>
      </c>
      <c r="T4325">
        <v>4</v>
      </c>
    </row>
    <row r="4326" spans="1:20" x14ac:dyDescent="0.3">
      <c r="A4326">
        <v>2796</v>
      </c>
      <c r="B4326">
        <v>32</v>
      </c>
      <c r="C4326" t="s">
        <v>20</v>
      </c>
      <c r="D4326" t="s">
        <v>50</v>
      </c>
      <c r="E4326">
        <v>8676.7608380000001</v>
      </c>
      <c r="F4326" s="1">
        <v>44481</v>
      </c>
      <c r="G4326">
        <v>6782.4</v>
      </c>
      <c r="H4326">
        <v>10.624000000000001</v>
      </c>
      <c r="I4326" t="s">
        <v>75</v>
      </c>
      <c r="J4326" t="s">
        <v>89</v>
      </c>
      <c r="K4326" t="s">
        <v>83</v>
      </c>
      <c r="L4326" t="s">
        <v>35</v>
      </c>
      <c r="M4326" t="s">
        <v>62</v>
      </c>
      <c r="N4326" t="s">
        <v>54</v>
      </c>
      <c r="O4326" t="s">
        <v>47</v>
      </c>
      <c r="P4326" t="s">
        <v>26</v>
      </c>
      <c r="Q4326" t="s">
        <v>48</v>
      </c>
      <c r="R4326" t="s">
        <v>63</v>
      </c>
      <c r="S4326" t="s">
        <v>55</v>
      </c>
      <c r="T4326">
        <v>4</v>
      </c>
    </row>
    <row r="4327" spans="1:20" x14ac:dyDescent="0.3">
      <c r="A4327">
        <v>2797</v>
      </c>
      <c r="B4327">
        <v>31</v>
      </c>
      <c r="C4327" t="s">
        <v>20</v>
      </c>
      <c r="D4327" t="s">
        <v>43</v>
      </c>
      <c r="E4327">
        <v>5455.8533969999999</v>
      </c>
      <c r="F4327" s="1">
        <v>44918</v>
      </c>
      <c r="G4327">
        <v>34551.5</v>
      </c>
      <c r="H4327">
        <v>118.792</v>
      </c>
      <c r="I4327" t="s">
        <v>75</v>
      </c>
      <c r="J4327" t="s">
        <v>90</v>
      </c>
      <c r="K4327" t="s">
        <v>66</v>
      </c>
      <c r="L4327" t="s">
        <v>54</v>
      </c>
      <c r="M4327" t="s">
        <v>62</v>
      </c>
      <c r="N4327" t="s">
        <v>54</v>
      </c>
      <c r="O4327" t="s">
        <v>47</v>
      </c>
      <c r="P4327" t="s">
        <v>40</v>
      </c>
      <c r="Q4327" t="s">
        <v>58</v>
      </c>
      <c r="R4327" t="s">
        <v>59</v>
      </c>
      <c r="S4327" t="s">
        <v>42</v>
      </c>
      <c r="T4327">
        <v>4</v>
      </c>
    </row>
    <row r="4328" spans="1:20" x14ac:dyDescent="0.3">
      <c r="A4328">
        <v>2799</v>
      </c>
      <c r="B4328">
        <v>59</v>
      </c>
      <c r="C4328" t="s">
        <v>20</v>
      </c>
      <c r="D4328" t="s">
        <v>43</v>
      </c>
      <c r="E4328">
        <v>12500.91498</v>
      </c>
      <c r="F4328" s="1">
        <v>44814</v>
      </c>
      <c r="G4328">
        <v>34181.300000000003</v>
      </c>
      <c r="H4328">
        <v>150.036</v>
      </c>
      <c r="I4328" t="s">
        <v>75</v>
      </c>
      <c r="J4328" t="s">
        <v>89</v>
      </c>
      <c r="K4328" t="s">
        <v>57</v>
      </c>
      <c r="L4328" t="s">
        <v>25</v>
      </c>
      <c r="M4328" t="s">
        <v>26</v>
      </c>
      <c r="N4328" t="s">
        <v>25</v>
      </c>
      <c r="O4328" t="s">
        <v>27</v>
      </c>
      <c r="P4328" t="s">
        <v>39</v>
      </c>
      <c r="Q4328" t="s">
        <v>40</v>
      </c>
      <c r="R4328" t="s">
        <v>59</v>
      </c>
      <c r="S4328" t="s">
        <v>55</v>
      </c>
      <c r="T4328">
        <v>4</v>
      </c>
    </row>
    <row r="4329" spans="1:20" x14ac:dyDescent="0.3">
      <c r="A4329">
        <v>2805</v>
      </c>
      <c r="B4329">
        <v>57</v>
      </c>
      <c r="C4329" t="s">
        <v>30</v>
      </c>
      <c r="D4329" t="s">
        <v>50</v>
      </c>
      <c r="E4329">
        <v>7949.4358439999996</v>
      </c>
      <c r="F4329" s="1">
        <v>45300</v>
      </c>
      <c r="G4329">
        <v>37350.199999999997</v>
      </c>
      <c r="H4329">
        <v>40.667000000000002</v>
      </c>
      <c r="I4329" t="s">
        <v>75</v>
      </c>
      <c r="J4329" t="s">
        <v>73</v>
      </c>
      <c r="K4329" t="s">
        <v>57</v>
      </c>
      <c r="L4329" t="s">
        <v>25</v>
      </c>
      <c r="M4329" t="s">
        <v>36</v>
      </c>
      <c r="N4329" t="s">
        <v>35</v>
      </c>
      <c r="O4329" t="s">
        <v>47</v>
      </c>
      <c r="P4329" t="s">
        <v>48</v>
      </c>
      <c r="Q4329" t="s">
        <v>39</v>
      </c>
      <c r="R4329" t="s">
        <v>41</v>
      </c>
      <c r="S4329" t="s">
        <v>72</v>
      </c>
      <c r="T4329">
        <v>4</v>
      </c>
    </row>
    <row r="4330" spans="1:20" x14ac:dyDescent="0.3">
      <c r="A4330">
        <v>2808</v>
      </c>
      <c r="B4330">
        <v>45</v>
      </c>
      <c r="C4330" t="s">
        <v>30</v>
      </c>
      <c r="D4330" t="s">
        <v>43</v>
      </c>
      <c r="E4330">
        <v>9310.4931400000005</v>
      </c>
      <c r="F4330" s="1">
        <v>45308</v>
      </c>
      <c r="G4330">
        <v>8335.9</v>
      </c>
      <c r="H4330">
        <v>37.414999999999999</v>
      </c>
      <c r="I4330" t="s">
        <v>32</v>
      </c>
      <c r="J4330" t="s">
        <v>100</v>
      </c>
      <c r="K4330" t="s">
        <v>57</v>
      </c>
      <c r="L4330" t="s">
        <v>46</v>
      </c>
      <c r="M4330" t="s">
        <v>62</v>
      </c>
      <c r="N4330" t="s">
        <v>25</v>
      </c>
      <c r="O4330" t="s">
        <v>78</v>
      </c>
      <c r="P4330" t="s">
        <v>39</v>
      </c>
      <c r="Q4330" t="s">
        <v>40</v>
      </c>
      <c r="R4330" t="s">
        <v>41</v>
      </c>
      <c r="S4330" t="s">
        <v>29</v>
      </c>
      <c r="T4330">
        <v>4</v>
      </c>
    </row>
    <row r="4331" spans="1:20" x14ac:dyDescent="0.3">
      <c r="A4331">
        <v>2809</v>
      </c>
      <c r="B4331">
        <v>31</v>
      </c>
      <c r="C4331" t="s">
        <v>30</v>
      </c>
      <c r="D4331" t="s">
        <v>43</v>
      </c>
      <c r="E4331">
        <v>8001.8745660000004</v>
      </c>
      <c r="F4331" s="1">
        <v>44262</v>
      </c>
      <c r="G4331">
        <v>10860.1</v>
      </c>
      <c r="H4331">
        <v>38.758000000000003</v>
      </c>
      <c r="I4331" t="s">
        <v>75</v>
      </c>
      <c r="J4331" t="s">
        <v>52</v>
      </c>
      <c r="K4331" t="s">
        <v>66</v>
      </c>
      <c r="L4331" t="s">
        <v>25</v>
      </c>
      <c r="M4331" t="s">
        <v>58</v>
      </c>
      <c r="N4331" t="s">
        <v>54</v>
      </c>
      <c r="O4331" t="s">
        <v>47</v>
      </c>
      <c r="P4331" t="s">
        <v>48</v>
      </c>
      <c r="Q4331" t="s">
        <v>40</v>
      </c>
      <c r="R4331" t="s">
        <v>28</v>
      </c>
      <c r="S4331" t="s">
        <v>29</v>
      </c>
      <c r="T4331">
        <v>4</v>
      </c>
    </row>
    <row r="4332" spans="1:20" x14ac:dyDescent="0.3">
      <c r="A4332">
        <v>2811</v>
      </c>
      <c r="B4332">
        <v>27</v>
      </c>
      <c r="C4332" t="s">
        <v>30</v>
      </c>
      <c r="D4332" t="s">
        <v>43</v>
      </c>
      <c r="E4332">
        <v>11400.785830000001</v>
      </c>
      <c r="F4332" s="1">
        <v>45312</v>
      </c>
      <c r="G4332">
        <v>46646</v>
      </c>
      <c r="H4332">
        <v>93.266999999999996</v>
      </c>
      <c r="I4332" t="s">
        <v>51</v>
      </c>
      <c r="J4332" t="s">
        <v>92</v>
      </c>
      <c r="K4332" t="s">
        <v>83</v>
      </c>
      <c r="L4332" t="s">
        <v>46</v>
      </c>
      <c r="M4332" t="s">
        <v>26</v>
      </c>
      <c r="N4332" t="s">
        <v>37</v>
      </c>
      <c r="O4332" t="s">
        <v>27</v>
      </c>
      <c r="P4332" t="s">
        <v>58</v>
      </c>
      <c r="Q4332" t="s">
        <v>39</v>
      </c>
      <c r="R4332" t="s">
        <v>41</v>
      </c>
      <c r="S4332" t="s">
        <v>29</v>
      </c>
      <c r="T4332">
        <v>4</v>
      </c>
    </row>
    <row r="4333" spans="1:20" x14ac:dyDescent="0.3">
      <c r="A4333">
        <v>2812</v>
      </c>
      <c r="B4333">
        <v>34</v>
      </c>
      <c r="C4333" t="s">
        <v>30</v>
      </c>
      <c r="D4333" t="s">
        <v>21</v>
      </c>
      <c r="E4333">
        <v>10044.68309</v>
      </c>
      <c r="F4333" s="1">
        <v>44167</v>
      </c>
      <c r="G4333">
        <v>25963.3</v>
      </c>
      <c r="H4333">
        <v>83.549000000000007</v>
      </c>
      <c r="I4333" t="s">
        <v>75</v>
      </c>
      <c r="J4333" t="s">
        <v>45</v>
      </c>
      <c r="K4333" t="s">
        <v>83</v>
      </c>
      <c r="L4333" t="s">
        <v>46</v>
      </c>
      <c r="M4333" t="s">
        <v>36</v>
      </c>
      <c r="N4333" t="s">
        <v>35</v>
      </c>
      <c r="O4333" t="s">
        <v>47</v>
      </c>
      <c r="P4333" t="s">
        <v>40</v>
      </c>
      <c r="Q4333" t="s">
        <v>39</v>
      </c>
      <c r="R4333" t="s">
        <v>59</v>
      </c>
      <c r="S4333" t="s">
        <v>29</v>
      </c>
      <c r="T4333">
        <v>4</v>
      </c>
    </row>
    <row r="4334" spans="1:20" x14ac:dyDescent="0.3">
      <c r="A4334">
        <v>2813</v>
      </c>
      <c r="B4334">
        <v>40</v>
      </c>
      <c r="C4334" t="s">
        <v>30</v>
      </c>
      <c r="D4334" t="s">
        <v>50</v>
      </c>
      <c r="E4334">
        <v>6989.0932499999999</v>
      </c>
      <c r="F4334" s="1">
        <v>44693</v>
      </c>
      <c r="G4334">
        <v>30658.7</v>
      </c>
      <c r="H4334">
        <v>120.483</v>
      </c>
      <c r="I4334" t="s">
        <v>75</v>
      </c>
      <c r="J4334" t="s">
        <v>101</v>
      </c>
      <c r="K4334" t="s">
        <v>65</v>
      </c>
      <c r="L4334" t="s">
        <v>35</v>
      </c>
      <c r="M4334" t="s">
        <v>26</v>
      </c>
      <c r="N4334" t="s">
        <v>35</v>
      </c>
      <c r="O4334" t="s">
        <v>78</v>
      </c>
      <c r="P4334" t="s">
        <v>40</v>
      </c>
      <c r="Q4334" t="s">
        <v>26</v>
      </c>
      <c r="R4334" t="s">
        <v>28</v>
      </c>
      <c r="S4334" t="s">
        <v>42</v>
      </c>
      <c r="T4334">
        <v>4</v>
      </c>
    </row>
    <row r="4335" spans="1:20" x14ac:dyDescent="0.3">
      <c r="A4335">
        <v>2814</v>
      </c>
      <c r="B4335">
        <v>44</v>
      </c>
      <c r="C4335" t="s">
        <v>20</v>
      </c>
      <c r="D4335" t="s">
        <v>43</v>
      </c>
      <c r="E4335">
        <v>10286.3861</v>
      </c>
      <c r="F4335" s="1">
        <v>44752</v>
      </c>
      <c r="G4335">
        <v>35844.400000000001</v>
      </c>
      <c r="H4335">
        <v>57.246000000000002</v>
      </c>
      <c r="I4335" t="s">
        <v>51</v>
      </c>
      <c r="J4335" t="s">
        <v>45</v>
      </c>
      <c r="K4335" t="s">
        <v>61</v>
      </c>
      <c r="L4335" t="s">
        <v>54</v>
      </c>
      <c r="M4335" t="s">
        <v>68</v>
      </c>
      <c r="N4335" t="s">
        <v>46</v>
      </c>
      <c r="O4335" t="s">
        <v>47</v>
      </c>
      <c r="P4335" t="s">
        <v>40</v>
      </c>
      <c r="Q4335" t="s">
        <v>48</v>
      </c>
      <c r="R4335" t="s">
        <v>41</v>
      </c>
      <c r="S4335" t="s">
        <v>69</v>
      </c>
      <c r="T4335">
        <v>4</v>
      </c>
    </row>
    <row r="4336" spans="1:20" x14ac:dyDescent="0.3">
      <c r="A4336">
        <v>2816</v>
      </c>
      <c r="B4336">
        <v>60</v>
      </c>
      <c r="C4336" t="s">
        <v>20</v>
      </c>
      <c r="D4336" t="s">
        <v>43</v>
      </c>
      <c r="E4336">
        <v>5737.953837</v>
      </c>
      <c r="F4336" s="1">
        <v>44440</v>
      </c>
      <c r="G4336">
        <v>29138.2</v>
      </c>
      <c r="H4336">
        <v>40.298999999999999</v>
      </c>
      <c r="I4336" t="s">
        <v>22</v>
      </c>
      <c r="J4336" t="s">
        <v>82</v>
      </c>
      <c r="K4336" t="s">
        <v>24</v>
      </c>
      <c r="L4336" t="s">
        <v>54</v>
      </c>
      <c r="M4336" t="s">
        <v>62</v>
      </c>
      <c r="N4336" t="s">
        <v>25</v>
      </c>
      <c r="O4336" t="s">
        <v>38</v>
      </c>
      <c r="P4336" t="s">
        <v>58</v>
      </c>
      <c r="Q4336" t="s">
        <v>58</v>
      </c>
      <c r="R4336" t="s">
        <v>49</v>
      </c>
      <c r="S4336" t="s">
        <v>72</v>
      </c>
      <c r="T4336">
        <v>4</v>
      </c>
    </row>
    <row r="4337" spans="1:20" x14ac:dyDescent="0.3">
      <c r="A4337">
        <v>2821</v>
      </c>
      <c r="B4337">
        <v>49</v>
      </c>
      <c r="C4337" t="s">
        <v>20</v>
      </c>
      <c r="D4337" t="s">
        <v>50</v>
      </c>
      <c r="E4337">
        <v>7798.0890120000004</v>
      </c>
      <c r="F4337" s="1">
        <v>45052</v>
      </c>
      <c r="G4337">
        <v>20132.8</v>
      </c>
      <c r="H4337">
        <v>35.956000000000003</v>
      </c>
      <c r="I4337" t="s">
        <v>75</v>
      </c>
      <c r="J4337" t="s">
        <v>92</v>
      </c>
      <c r="K4337" t="s">
        <v>83</v>
      </c>
      <c r="L4337" t="s">
        <v>35</v>
      </c>
      <c r="M4337" t="s">
        <v>36</v>
      </c>
      <c r="N4337" t="s">
        <v>54</v>
      </c>
      <c r="O4337" t="s">
        <v>27</v>
      </c>
      <c r="P4337" t="s">
        <v>40</v>
      </c>
      <c r="Q4337" t="s">
        <v>58</v>
      </c>
      <c r="R4337" t="s">
        <v>49</v>
      </c>
      <c r="S4337" t="s">
        <v>55</v>
      </c>
      <c r="T4337">
        <v>4</v>
      </c>
    </row>
    <row r="4338" spans="1:20" x14ac:dyDescent="0.3">
      <c r="A4338">
        <v>2829</v>
      </c>
      <c r="B4338">
        <v>37</v>
      </c>
      <c r="C4338" t="s">
        <v>20</v>
      </c>
      <c r="D4338" t="s">
        <v>43</v>
      </c>
      <c r="E4338">
        <v>11958.32108</v>
      </c>
      <c r="F4338" s="1">
        <v>44403</v>
      </c>
      <c r="G4338">
        <v>16791.900000000001</v>
      </c>
      <c r="H4338">
        <v>78.599000000000004</v>
      </c>
      <c r="I4338" t="s">
        <v>44</v>
      </c>
      <c r="J4338" t="s">
        <v>85</v>
      </c>
      <c r="K4338" t="s">
        <v>61</v>
      </c>
      <c r="L4338" t="s">
        <v>54</v>
      </c>
      <c r="M4338" t="s">
        <v>62</v>
      </c>
      <c r="N4338" t="s">
        <v>54</v>
      </c>
      <c r="O4338" t="s">
        <v>27</v>
      </c>
      <c r="P4338" t="s">
        <v>26</v>
      </c>
      <c r="Q4338" t="s">
        <v>39</v>
      </c>
      <c r="R4338" t="s">
        <v>63</v>
      </c>
      <c r="S4338" t="s">
        <v>55</v>
      </c>
      <c r="T4338">
        <v>4</v>
      </c>
    </row>
    <row r="4339" spans="1:20" x14ac:dyDescent="0.3">
      <c r="A4339">
        <v>2830</v>
      </c>
      <c r="B4339">
        <v>35</v>
      </c>
      <c r="C4339" t="s">
        <v>20</v>
      </c>
      <c r="D4339" t="s">
        <v>43</v>
      </c>
      <c r="E4339">
        <v>9543.7245189999994</v>
      </c>
      <c r="F4339" s="1">
        <v>44418</v>
      </c>
      <c r="G4339">
        <v>22205.5</v>
      </c>
      <c r="H4339">
        <v>104.14400000000001</v>
      </c>
      <c r="I4339" t="s">
        <v>44</v>
      </c>
      <c r="J4339" t="s">
        <v>97</v>
      </c>
      <c r="K4339" t="s">
        <v>83</v>
      </c>
      <c r="L4339" t="s">
        <v>54</v>
      </c>
      <c r="M4339" t="s">
        <v>36</v>
      </c>
      <c r="N4339" t="s">
        <v>54</v>
      </c>
      <c r="O4339" t="s">
        <v>47</v>
      </c>
      <c r="P4339" t="s">
        <v>48</v>
      </c>
      <c r="Q4339" t="s">
        <v>58</v>
      </c>
      <c r="R4339" t="s">
        <v>59</v>
      </c>
      <c r="S4339" t="s">
        <v>42</v>
      </c>
      <c r="T4339">
        <v>4</v>
      </c>
    </row>
    <row r="4340" spans="1:20" x14ac:dyDescent="0.3">
      <c r="A4340">
        <v>2834</v>
      </c>
      <c r="B4340">
        <v>30</v>
      </c>
      <c r="C4340" t="s">
        <v>30</v>
      </c>
      <c r="D4340" t="s">
        <v>43</v>
      </c>
      <c r="E4340">
        <v>5704.4359059999997</v>
      </c>
      <c r="F4340" s="1">
        <v>44313</v>
      </c>
      <c r="G4340">
        <v>11940.9</v>
      </c>
      <c r="H4340">
        <v>16.753</v>
      </c>
      <c r="I4340" t="s">
        <v>22</v>
      </c>
      <c r="J4340" t="s">
        <v>95</v>
      </c>
      <c r="K4340" t="s">
        <v>61</v>
      </c>
      <c r="L4340" t="s">
        <v>35</v>
      </c>
      <c r="M4340" t="s">
        <v>68</v>
      </c>
      <c r="N4340" t="s">
        <v>25</v>
      </c>
      <c r="O4340" t="s">
        <v>78</v>
      </c>
      <c r="P4340" t="s">
        <v>26</v>
      </c>
      <c r="Q4340" t="s">
        <v>58</v>
      </c>
      <c r="R4340" t="s">
        <v>63</v>
      </c>
      <c r="S4340" t="s">
        <v>72</v>
      </c>
      <c r="T4340">
        <v>4</v>
      </c>
    </row>
    <row r="4341" spans="1:20" x14ac:dyDescent="0.3">
      <c r="A4341">
        <v>2846</v>
      </c>
      <c r="B4341">
        <v>35</v>
      </c>
      <c r="C4341" t="s">
        <v>20</v>
      </c>
      <c r="D4341" t="s">
        <v>43</v>
      </c>
      <c r="E4341">
        <v>8763.3404389999996</v>
      </c>
      <c r="F4341" s="1">
        <v>44313</v>
      </c>
      <c r="G4341">
        <v>39782.1</v>
      </c>
      <c r="H4341">
        <v>162.06</v>
      </c>
      <c r="I4341" t="s">
        <v>44</v>
      </c>
      <c r="J4341" t="s">
        <v>92</v>
      </c>
      <c r="K4341" t="s">
        <v>53</v>
      </c>
      <c r="L4341" t="s">
        <v>25</v>
      </c>
      <c r="M4341" t="s">
        <v>58</v>
      </c>
      <c r="N4341" t="s">
        <v>37</v>
      </c>
      <c r="O4341" t="s">
        <v>78</v>
      </c>
      <c r="P4341" t="s">
        <v>58</v>
      </c>
      <c r="Q4341" t="s">
        <v>39</v>
      </c>
      <c r="R4341" t="s">
        <v>63</v>
      </c>
      <c r="S4341" t="s">
        <v>69</v>
      </c>
      <c r="T4341">
        <v>4</v>
      </c>
    </row>
    <row r="4342" spans="1:20" x14ac:dyDescent="0.3">
      <c r="A4342">
        <v>2849</v>
      </c>
      <c r="B4342">
        <v>29</v>
      </c>
      <c r="C4342" t="s">
        <v>20</v>
      </c>
      <c r="D4342" t="s">
        <v>43</v>
      </c>
      <c r="E4342">
        <v>8902.8591620000007</v>
      </c>
      <c r="F4342" s="1">
        <v>44300</v>
      </c>
      <c r="G4342">
        <v>20241.8</v>
      </c>
      <c r="H4342">
        <v>53.267000000000003</v>
      </c>
      <c r="I4342" t="s">
        <v>22</v>
      </c>
      <c r="J4342" t="s">
        <v>98</v>
      </c>
      <c r="K4342" t="s">
        <v>57</v>
      </c>
      <c r="L4342" t="s">
        <v>37</v>
      </c>
      <c r="M4342" t="s">
        <v>36</v>
      </c>
      <c r="N4342" t="s">
        <v>25</v>
      </c>
      <c r="O4342" t="s">
        <v>47</v>
      </c>
      <c r="P4342" t="s">
        <v>26</v>
      </c>
      <c r="Q4342" t="s">
        <v>40</v>
      </c>
      <c r="R4342" t="s">
        <v>28</v>
      </c>
      <c r="S4342" t="s">
        <v>42</v>
      </c>
      <c r="T4342">
        <v>4</v>
      </c>
    </row>
    <row r="4343" spans="1:20" x14ac:dyDescent="0.3">
      <c r="A4343">
        <v>2850</v>
      </c>
      <c r="B4343">
        <v>34</v>
      </c>
      <c r="C4343" t="s">
        <v>20</v>
      </c>
      <c r="D4343" t="s">
        <v>43</v>
      </c>
      <c r="E4343">
        <v>10055.50699</v>
      </c>
      <c r="F4343" s="1">
        <v>45136</v>
      </c>
      <c r="G4343">
        <v>40289.5</v>
      </c>
      <c r="H4343">
        <v>69.855000000000004</v>
      </c>
      <c r="I4343" t="s">
        <v>22</v>
      </c>
      <c r="J4343" t="s">
        <v>85</v>
      </c>
      <c r="K4343" t="s">
        <v>57</v>
      </c>
      <c r="L4343" t="s">
        <v>25</v>
      </c>
      <c r="M4343" t="s">
        <v>68</v>
      </c>
      <c r="N4343" t="s">
        <v>54</v>
      </c>
      <c r="O4343" t="s">
        <v>27</v>
      </c>
      <c r="P4343" t="s">
        <v>26</v>
      </c>
      <c r="Q4343" t="s">
        <v>39</v>
      </c>
      <c r="R4343" t="s">
        <v>28</v>
      </c>
      <c r="S4343" t="s">
        <v>55</v>
      </c>
      <c r="T4343">
        <v>4</v>
      </c>
    </row>
    <row r="4344" spans="1:20" x14ac:dyDescent="0.3">
      <c r="A4344">
        <v>2852</v>
      </c>
      <c r="B4344">
        <v>36</v>
      </c>
      <c r="C4344" t="s">
        <v>20</v>
      </c>
      <c r="D4344" t="s">
        <v>50</v>
      </c>
      <c r="E4344">
        <v>7614.4086150000003</v>
      </c>
      <c r="F4344" s="1">
        <v>44821</v>
      </c>
      <c r="G4344">
        <v>18785.2</v>
      </c>
      <c r="H4344">
        <v>91.948999999999998</v>
      </c>
      <c r="I4344" t="s">
        <v>44</v>
      </c>
      <c r="J4344" t="s">
        <v>100</v>
      </c>
      <c r="K4344" t="s">
        <v>61</v>
      </c>
      <c r="L4344" t="s">
        <v>46</v>
      </c>
      <c r="M4344" t="s">
        <v>26</v>
      </c>
      <c r="N4344" t="s">
        <v>35</v>
      </c>
      <c r="O4344" t="s">
        <v>38</v>
      </c>
      <c r="P4344" t="s">
        <v>58</v>
      </c>
      <c r="Q4344" t="s">
        <v>39</v>
      </c>
      <c r="R4344" t="s">
        <v>59</v>
      </c>
      <c r="S4344" t="s">
        <v>55</v>
      </c>
      <c r="T4344">
        <v>4</v>
      </c>
    </row>
    <row r="4345" spans="1:20" x14ac:dyDescent="0.3">
      <c r="A4345">
        <v>2856</v>
      </c>
      <c r="B4345">
        <v>40</v>
      </c>
      <c r="C4345" t="s">
        <v>30</v>
      </c>
      <c r="D4345" t="s">
        <v>50</v>
      </c>
      <c r="E4345">
        <v>8502.4777470000008</v>
      </c>
      <c r="F4345" s="1">
        <v>44355</v>
      </c>
      <c r="G4345">
        <v>37793.599999999999</v>
      </c>
      <c r="H4345">
        <v>70.274000000000001</v>
      </c>
      <c r="I4345" t="s">
        <v>51</v>
      </c>
      <c r="J4345" t="s">
        <v>85</v>
      </c>
      <c r="K4345" t="s">
        <v>57</v>
      </c>
      <c r="L4345" t="s">
        <v>46</v>
      </c>
      <c r="M4345" t="s">
        <v>36</v>
      </c>
      <c r="N4345" t="s">
        <v>35</v>
      </c>
      <c r="O4345" t="s">
        <v>27</v>
      </c>
      <c r="P4345" t="s">
        <v>40</v>
      </c>
      <c r="Q4345" t="s">
        <v>39</v>
      </c>
      <c r="R4345" t="s">
        <v>59</v>
      </c>
      <c r="S4345" t="s">
        <v>72</v>
      </c>
      <c r="T4345">
        <v>4</v>
      </c>
    </row>
    <row r="4346" spans="1:20" x14ac:dyDescent="0.3">
      <c r="A4346">
        <v>2859</v>
      </c>
      <c r="B4346">
        <v>29</v>
      </c>
      <c r="C4346" t="s">
        <v>30</v>
      </c>
      <c r="D4346" t="s">
        <v>21</v>
      </c>
      <c r="E4346">
        <v>8134.7220360000001</v>
      </c>
      <c r="F4346" s="1">
        <v>45318</v>
      </c>
      <c r="G4346">
        <v>7834.3</v>
      </c>
      <c r="H4346">
        <v>29.24</v>
      </c>
      <c r="I4346" t="s">
        <v>32</v>
      </c>
      <c r="J4346" t="s">
        <v>84</v>
      </c>
      <c r="K4346" t="s">
        <v>83</v>
      </c>
      <c r="L4346" t="s">
        <v>54</v>
      </c>
      <c r="M4346" t="s">
        <v>58</v>
      </c>
      <c r="N4346" t="s">
        <v>25</v>
      </c>
      <c r="O4346" t="s">
        <v>47</v>
      </c>
      <c r="P4346" t="s">
        <v>58</v>
      </c>
      <c r="Q4346" t="s">
        <v>39</v>
      </c>
      <c r="R4346" t="s">
        <v>41</v>
      </c>
      <c r="S4346" t="s">
        <v>42</v>
      </c>
      <c r="T4346">
        <v>4</v>
      </c>
    </row>
    <row r="4347" spans="1:20" x14ac:dyDescent="0.3">
      <c r="A4347">
        <v>2861</v>
      </c>
      <c r="B4347">
        <v>34</v>
      </c>
      <c r="C4347" t="s">
        <v>20</v>
      </c>
      <c r="D4347" t="s">
        <v>43</v>
      </c>
      <c r="E4347">
        <v>13314.615180000001</v>
      </c>
      <c r="F4347" s="1">
        <v>45157</v>
      </c>
      <c r="G4347">
        <v>15550.9</v>
      </c>
      <c r="H4347">
        <v>31.855</v>
      </c>
      <c r="I4347" t="s">
        <v>32</v>
      </c>
      <c r="J4347" t="s">
        <v>85</v>
      </c>
      <c r="K4347" t="s">
        <v>66</v>
      </c>
      <c r="L4347" t="s">
        <v>46</v>
      </c>
      <c r="M4347" t="s">
        <v>68</v>
      </c>
      <c r="N4347" t="s">
        <v>46</v>
      </c>
      <c r="O4347" t="s">
        <v>38</v>
      </c>
      <c r="P4347" t="s">
        <v>40</v>
      </c>
      <c r="Q4347" t="s">
        <v>58</v>
      </c>
      <c r="R4347" t="s">
        <v>28</v>
      </c>
      <c r="S4347" t="s">
        <v>42</v>
      </c>
      <c r="T4347">
        <v>4</v>
      </c>
    </row>
    <row r="4348" spans="1:20" x14ac:dyDescent="0.3">
      <c r="A4348">
        <v>2865</v>
      </c>
      <c r="B4348">
        <v>48</v>
      </c>
      <c r="C4348" t="s">
        <v>20</v>
      </c>
      <c r="D4348" t="s">
        <v>31</v>
      </c>
      <c r="E4348">
        <v>7074.9665230000001</v>
      </c>
      <c r="F4348" s="1">
        <v>44663</v>
      </c>
      <c r="G4348">
        <v>43183.8</v>
      </c>
      <c r="H4348">
        <v>174.59399999999999</v>
      </c>
      <c r="I4348" t="s">
        <v>32</v>
      </c>
      <c r="J4348" t="s">
        <v>56</v>
      </c>
      <c r="K4348" t="s">
        <v>24</v>
      </c>
      <c r="L4348" t="s">
        <v>46</v>
      </c>
      <c r="M4348" t="s">
        <v>68</v>
      </c>
      <c r="N4348" t="s">
        <v>25</v>
      </c>
      <c r="O4348" t="s">
        <v>27</v>
      </c>
      <c r="P4348" t="s">
        <v>40</v>
      </c>
      <c r="Q4348" t="s">
        <v>26</v>
      </c>
      <c r="R4348" t="s">
        <v>41</v>
      </c>
      <c r="S4348" t="s">
        <v>55</v>
      </c>
      <c r="T4348">
        <v>4</v>
      </c>
    </row>
    <row r="4349" spans="1:20" x14ac:dyDescent="0.3">
      <c r="A4349">
        <v>2867</v>
      </c>
      <c r="B4349">
        <v>29</v>
      </c>
      <c r="C4349" t="s">
        <v>20</v>
      </c>
      <c r="D4349" t="s">
        <v>43</v>
      </c>
      <c r="E4349">
        <v>8568.8260740000005</v>
      </c>
      <c r="F4349" s="1">
        <v>45100</v>
      </c>
      <c r="G4349">
        <v>13291.2</v>
      </c>
      <c r="H4349">
        <v>50.055</v>
      </c>
      <c r="I4349" t="s">
        <v>51</v>
      </c>
      <c r="J4349" t="s">
        <v>87</v>
      </c>
      <c r="K4349" t="s">
        <v>61</v>
      </c>
      <c r="L4349" t="s">
        <v>25</v>
      </c>
      <c r="M4349" t="s">
        <v>36</v>
      </c>
      <c r="N4349" t="s">
        <v>37</v>
      </c>
      <c r="O4349" t="s">
        <v>27</v>
      </c>
      <c r="P4349" t="s">
        <v>58</v>
      </c>
      <c r="Q4349" t="s">
        <v>58</v>
      </c>
      <c r="R4349" t="s">
        <v>59</v>
      </c>
      <c r="S4349" t="s">
        <v>42</v>
      </c>
      <c r="T4349">
        <v>4</v>
      </c>
    </row>
    <row r="4350" spans="1:20" x14ac:dyDescent="0.3">
      <c r="A4350">
        <v>2869</v>
      </c>
      <c r="B4350">
        <v>55</v>
      </c>
      <c r="C4350" t="s">
        <v>30</v>
      </c>
      <c r="D4350" t="s">
        <v>50</v>
      </c>
      <c r="E4350">
        <v>5919.9980020000003</v>
      </c>
      <c r="F4350" s="1">
        <v>45268</v>
      </c>
      <c r="G4350">
        <v>12809.7</v>
      </c>
      <c r="H4350">
        <v>29.975000000000001</v>
      </c>
      <c r="I4350" t="s">
        <v>44</v>
      </c>
      <c r="J4350" t="s">
        <v>94</v>
      </c>
      <c r="K4350" t="s">
        <v>66</v>
      </c>
      <c r="L4350" t="s">
        <v>37</v>
      </c>
      <c r="M4350" t="s">
        <v>36</v>
      </c>
      <c r="N4350" t="s">
        <v>54</v>
      </c>
      <c r="O4350" t="s">
        <v>27</v>
      </c>
      <c r="P4350" t="s">
        <v>40</v>
      </c>
      <c r="Q4350" t="s">
        <v>39</v>
      </c>
      <c r="R4350" t="s">
        <v>28</v>
      </c>
      <c r="S4350" t="s">
        <v>29</v>
      </c>
      <c r="T4350">
        <v>4</v>
      </c>
    </row>
    <row r="4351" spans="1:20" x14ac:dyDescent="0.3">
      <c r="A4351">
        <v>2872</v>
      </c>
      <c r="B4351">
        <v>42</v>
      </c>
      <c r="C4351" t="s">
        <v>30</v>
      </c>
      <c r="D4351" t="s">
        <v>43</v>
      </c>
      <c r="E4351">
        <v>7595.4755590000004</v>
      </c>
      <c r="F4351" s="1">
        <v>44244</v>
      </c>
      <c r="G4351">
        <v>17673.3</v>
      </c>
      <c r="H4351">
        <v>45.848999999999997</v>
      </c>
      <c r="I4351" t="s">
        <v>51</v>
      </c>
      <c r="J4351" t="s">
        <v>91</v>
      </c>
      <c r="K4351" t="s">
        <v>57</v>
      </c>
      <c r="L4351" t="s">
        <v>54</v>
      </c>
      <c r="M4351" t="s">
        <v>26</v>
      </c>
      <c r="N4351" t="s">
        <v>46</v>
      </c>
      <c r="O4351" t="s">
        <v>78</v>
      </c>
      <c r="P4351" t="s">
        <v>48</v>
      </c>
      <c r="Q4351" t="s">
        <v>48</v>
      </c>
      <c r="R4351" t="s">
        <v>49</v>
      </c>
      <c r="S4351" t="s">
        <v>72</v>
      </c>
      <c r="T4351">
        <v>4</v>
      </c>
    </row>
    <row r="4352" spans="1:20" x14ac:dyDescent="0.3">
      <c r="A4352">
        <v>2873</v>
      </c>
      <c r="B4352">
        <v>42</v>
      </c>
      <c r="C4352" t="s">
        <v>20</v>
      </c>
      <c r="D4352" t="s">
        <v>21</v>
      </c>
      <c r="E4352">
        <v>4962.1296659999998</v>
      </c>
      <c r="F4352" s="1">
        <v>44915</v>
      </c>
      <c r="G4352">
        <v>21686.6</v>
      </c>
      <c r="H4352">
        <v>45.113</v>
      </c>
      <c r="I4352" t="s">
        <v>44</v>
      </c>
      <c r="J4352" t="s">
        <v>80</v>
      </c>
      <c r="K4352" t="s">
        <v>83</v>
      </c>
      <c r="L4352" t="s">
        <v>35</v>
      </c>
      <c r="M4352" t="s">
        <v>58</v>
      </c>
      <c r="N4352" t="s">
        <v>25</v>
      </c>
      <c r="O4352" t="s">
        <v>47</v>
      </c>
      <c r="P4352" t="s">
        <v>48</v>
      </c>
      <c r="Q4352" t="s">
        <v>39</v>
      </c>
      <c r="R4352" t="s">
        <v>28</v>
      </c>
      <c r="S4352" t="s">
        <v>55</v>
      </c>
      <c r="T4352">
        <v>4</v>
      </c>
    </row>
    <row r="4353" spans="1:20" x14ac:dyDescent="0.3">
      <c r="A4353">
        <v>2878</v>
      </c>
      <c r="B4353">
        <v>34</v>
      </c>
      <c r="C4353" t="s">
        <v>20</v>
      </c>
      <c r="D4353" t="s">
        <v>43</v>
      </c>
      <c r="E4353">
        <v>4890.591375</v>
      </c>
      <c r="F4353" s="1">
        <v>44819</v>
      </c>
      <c r="G4353">
        <v>10745</v>
      </c>
      <c r="H4353">
        <v>11.384</v>
      </c>
      <c r="I4353" t="s">
        <v>44</v>
      </c>
      <c r="J4353" t="s">
        <v>92</v>
      </c>
      <c r="K4353" t="s">
        <v>57</v>
      </c>
      <c r="L4353" t="s">
        <v>54</v>
      </c>
      <c r="M4353" t="s">
        <v>36</v>
      </c>
      <c r="N4353" t="s">
        <v>37</v>
      </c>
      <c r="O4353" t="s">
        <v>27</v>
      </c>
      <c r="P4353" t="s">
        <v>39</v>
      </c>
      <c r="Q4353" t="s">
        <v>40</v>
      </c>
      <c r="R4353" t="s">
        <v>63</v>
      </c>
      <c r="S4353" t="s">
        <v>42</v>
      </c>
      <c r="T4353">
        <v>4</v>
      </c>
    </row>
    <row r="4354" spans="1:20" x14ac:dyDescent="0.3">
      <c r="A4354">
        <v>2881</v>
      </c>
      <c r="B4354">
        <v>53</v>
      </c>
      <c r="C4354" t="s">
        <v>20</v>
      </c>
      <c r="D4354" t="s">
        <v>43</v>
      </c>
      <c r="E4354">
        <v>8500.2906430000003</v>
      </c>
      <c r="F4354" s="1">
        <v>44091</v>
      </c>
      <c r="G4354">
        <v>38826.400000000001</v>
      </c>
      <c r="H4354">
        <v>133.898</v>
      </c>
      <c r="I4354" t="s">
        <v>44</v>
      </c>
      <c r="J4354" t="s">
        <v>91</v>
      </c>
      <c r="K4354" t="s">
        <v>83</v>
      </c>
      <c r="L4354" t="s">
        <v>54</v>
      </c>
      <c r="M4354" t="s">
        <v>58</v>
      </c>
      <c r="N4354" t="s">
        <v>46</v>
      </c>
      <c r="O4354" t="s">
        <v>78</v>
      </c>
      <c r="P4354" t="s">
        <v>58</v>
      </c>
      <c r="Q4354" t="s">
        <v>26</v>
      </c>
      <c r="R4354" t="s">
        <v>59</v>
      </c>
      <c r="S4354" t="s">
        <v>72</v>
      </c>
      <c r="T4354">
        <v>4</v>
      </c>
    </row>
    <row r="4355" spans="1:20" x14ac:dyDescent="0.3">
      <c r="A4355">
        <v>2886</v>
      </c>
      <c r="B4355">
        <v>56</v>
      </c>
      <c r="C4355" t="s">
        <v>20</v>
      </c>
      <c r="D4355" t="s">
        <v>21</v>
      </c>
      <c r="E4355">
        <v>10490.126969999999</v>
      </c>
      <c r="F4355" s="1">
        <v>44673</v>
      </c>
      <c r="G4355">
        <v>12585.1</v>
      </c>
      <c r="H4355">
        <v>47.167000000000002</v>
      </c>
      <c r="I4355" t="s">
        <v>44</v>
      </c>
      <c r="J4355" t="s">
        <v>94</v>
      </c>
      <c r="K4355" t="s">
        <v>66</v>
      </c>
      <c r="L4355" t="s">
        <v>25</v>
      </c>
      <c r="M4355" t="s">
        <v>58</v>
      </c>
      <c r="N4355" t="s">
        <v>46</v>
      </c>
      <c r="O4355" t="s">
        <v>38</v>
      </c>
      <c r="P4355" t="s">
        <v>26</v>
      </c>
      <c r="Q4355" t="s">
        <v>26</v>
      </c>
      <c r="R4355" t="s">
        <v>28</v>
      </c>
      <c r="S4355" t="s">
        <v>29</v>
      </c>
      <c r="T4355">
        <v>4</v>
      </c>
    </row>
    <row r="4356" spans="1:20" x14ac:dyDescent="0.3">
      <c r="A4356">
        <v>2906</v>
      </c>
      <c r="B4356">
        <v>56</v>
      </c>
      <c r="C4356" t="s">
        <v>20</v>
      </c>
      <c r="D4356" t="s">
        <v>50</v>
      </c>
      <c r="E4356">
        <v>10229.80323</v>
      </c>
      <c r="F4356" s="1">
        <v>44103</v>
      </c>
      <c r="G4356">
        <v>46327</v>
      </c>
      <c r="H4356">
        <v>141.74799999999999</v>
      </c>
      <c r="I4356" t="s">
        <v>75</v>
      </c>
      <c r="J4356" t="s">
        <v>94</v>
      </c>
      <c r="K4356" t="s">
        <v>34</v>
      </c>
      <c r="L4356" t="s">
        <v>37</v>
      </c>
      <c r="M4356" t="s">
        <v>68</v>
      </c>
      <c r="N4356" t="s">
        <v>25</v>
      </c>
      <c r="O4356" t="s">
        <v>27</v>
      </c>
      <c r="P4356" t="s">
        <v>39</v>
      </c>
      <c r="Q4356" t="s">
        <v>58</v>
      </c>
      <c r="R4356" t="s">
        <v>63</v>
      </c>
      <c r="S4356" t="s">
        <v>29</v>
      </c>
      <c r="T4356">
        <v>4</v>
      </c>
    </row>
    <row r="4357" spans="1:20" x14ac:dyDescent="0.3">
      <c r="A4357">
        <v>2917</v>
      </c>
      <c r="B4357">
        <v>42</v>
      </c>
      <c r="C4357" t="s">
        <v>20</v>
      </c>
      <c r="D4357" t="s">
        <v>50</v>
      </c>
      <c r="E4357">
        <v>8173.1727209999999</v>
      </c>
      <c r="F4357" s="1">
        <v>44588</v>
      </c>
      <c r="G4357">
        <v>15081.9</v>
      </c>
      <c r="H4357">
        <v>32.546999999999997</v>
      </c>
      <c r="I4357" t="s">
        <v>22</v>
      </c>
      <c r="J4357" t="s">
        <v>64</v>
      </c>
      <c r="K4357" t="s">
        <v>57</v>
      </c>
      <c r="L4357" t="s">
        <v>35</v>
      </c>
      <c r="M4357" t="s">
        <v>58</v>
      </c>
      <c r="N4357" t="s">
        <v>35</v>
      </c>
      <c r="O4357" t="s">
        <v>47</v>
      </c>
      <c r="P4357" t="s">
        <v>26</v>
      </c>
      <c r="Q4357" t="s">
        <v>58</v>
      </c>
      <c r="R4357" t="s">
        <v>41</v>
      </c>
      <c r="S4357" t="s">
        <v>29</v>
      </c>
      <c r="T4357">
        <v>4</v>
      </c>
    </row>
    <row r="4358" spans="1:20" x14ac:dyDescent="0.3">
      <c r="A4358">
        <v>2925</v>
      </c>
      <c r="B4358">
        <v>40</v>
      </c>
      <c r="C4358" t="s">
        <v>20</v>
      </c>
      <c r="D4358" t="s">
        <v>43</v>
      </c>
      <c r="E4358">
        <v>9323.4948430000004</v>
      </c>
      <c r="F4358" s="1">
        <v>44162</v>
      </c>
      <c r="G4358">
        <v>30759.1</v>
      </c>
      <c r="H4358">
        <v>148.126</v>
      </c>
      <c r="I4358" t="s">
        <v>22</v>
      </c>
      <c r="J4358" t="s">
        <v>82</v>
      </c>
      <c r="K4358" t="s">
        <v>53</v>
      </c>
      <c r="L4358" t="s">
        <v>54</v>
      </c>
      <c r="M4358" t="s">
        <v>68</v>
      </c>
      <c r="N4358" t="s">
        <v>54</v>
      </c>
      <c r="O4358" t="s">
        <v>47</v>
      </c>
      <c r="P4358" t="s">
        <v>58</v>
      </c>
      <c r="Q4358" t="s">
        <v>48</v>
      </c>
      <c r="R4358" t="s">
        <v>49</v>
      </c>
      <c r="S4358" t="s">
        <v>55</v>
      </c>
      <c r="T4358">
        <v>4</v>
      </c>
    </row>
    <row r="4359" spans="1:20" x14ac:dyDescent="0.3">
      <c r="A4359">
        <v>2926</v>
      </c>
      <c r="B4359">
        <v>31</v>
      </c>
      <c r="C4359" t="s">
        <v>30</v>
      </c>
      <c r="D4359" t="s">
        <v>21</v>
      </c>
      <c r="E4359">
        <v>7961.0795340000004</v>
      </c>
      <c r="F4359" s="1">
        <v>44520</v>
      </c>
      <c r="G4359">
        <v>49707.9</v>
      </c>
      <c r="H4359">
        <v>132.465</v>
      </c>
      <c r="I4359" t="s">
        <v>44</v>
      </c>
      <c r="J4359" t="s">
        <v>100</v>
      </c>
      <c r="K4359" t="s">
        <v>24</v>
      </c>
      <c r="L4359" t="s">
        <v>25</v>
      </c>
      <c r="M4359" t="s">
        <v>68</v>
      </c>
      <c r="N4359" t="s">
        <v>35</v>
      </c>
      <c r="O4359" t="s">
        <v>47</v>
      </c>
      <c r="P4359" t="s">
        <v>48</v>
      </c>
      <c r="Q4359" t="s">
        <v>48</v>
      </c>
      <c r="R4359" t="s">
        <v>63</v>
      </c>
      <c r="S4359" t="s">
        <v>42</v>
      </c>
      <c r="T4359">
        <v>4</v>
      </c>
    </row>
    <row r="4360" spans="1:20" x14ac:dyDescent="0.3">
      <c r="A4360">
        <v>2928</v>
      </c>
      <c r="B4360">
        <v>47</v>
      </c>
      <c r="C4360" t="s">
        <v>30</v>
      </c>
      <c r="D4360" t="s">
        <v>43</v>
      </c>
      <c r="E4360">
        <v>8570.6622310000002</v>
      </c>
      <c r="F4360" s="1">
        <v>44741</v>
      </c>
      <c r="G4360">
        <v>25638.400000000001</v>
      </c>
      <c r="H4360">
        <v>76.400999999999996</v>
      </c>
      <c r="I4360" t="s">
        <v>22</v>
      </c>
      <c r="J4360" t="s">
        <v>56</v>
      </c>
      <c r="K4360" t="s">
        <v>57</v>
      </c>
      <c r="L4360" t="s">
        <v>25</v>
      </c>
      <c r="M4360" t="s">
        <v>26</v>
      </c>
      <c r="N4360" t="s">
        <v>37</v>
      </c>
      <c r="O4360" t="s">
        <v>78</v>
      </c>
      <c r="P4360" t="s">
        <v>39</v>
      </c>
      <c r="Q4360" t="s">
        <v>58</v>
      </c>
      <c r="R4360" t="s">
        <v>59</v>
      </c>
      <c r="S4360" t="s">
        <v>55</v>
      </c>
      <c r="T4360">
        <v>4</v>
      </c>
    </row>
    <row r="4361" spans="1:20" x14ac:dyDescent="0.3">
      <c r="A4361">
        <v>2935</v>
      </c>
      <c r="B4361">
        <v>33</v>
      </c>
      <c r="C4361" t="s">
        <v>20</v>
      </c>
      <c r="D4361" t="s">
        <v>31</v>
      </c>
      <c r="E4361">
        <v>7160.1712189999998</v>
      </c>
      <c r="F4361" s="1">
        <v>45253</v>
      </c>
      <c r="G4361">
        <v>8718</v>
      </c>
      <c r="H4361">
        <v>40.414000000000001</v>
      </c>
      <c r="I4361" t="s">
        <v>32</v>
      </c>
      <c r="J4361" t="s">
        <v>88</v>
      </c>
      <c r="K4361" t="s">
        <v>34</v>
      </c>
      <c r="L4361" t="s">
        <v>35</v>
      </c>
      <c r="M4361" t="s">
        <v>26</v>
      </c>
      <c r="N4361" t="s">
        <v>54</v>
      </c>
      <c r="O4361" t="s">
        <v>27</v>
      </c>
      <c r="P4361" t="s">
        <v>40</v>
      </c>
      <c r="Q4361" t="s">
        <v>58</v>
      </c>
      <c r="R4361" t="s">
        <v>59</v>
      </c>
      <c r="S4361" t="s">
        <v>42</v>
      </c>
      <c r="T4361">
        <v>4</v>
      </c>
    </row>
    <row r="4362" spans="1:20" x14ac:dyDescent="0.3">
      <c r="A4362">
        <v>2942</v>
      </c>
      <c r="B4362">
        <v>44</v>
      </c>
      <c r="C4362" t="s">
        <v>30</v>
      </c>
      <c r="D4362" t="s">
        <v>43</v>
      </c>
      <c r="E4362">
        <v>7077.9727819999998</v>
      </c>
      <c r="F4362" s="1">
        <v>44844</v>
      </c>
      <c r="G4362">
        <v>20901.099999999999</v>
      </c>
      <c r="H4362">
        <v>35.17</v>
      </c>
      <c r="I4362" t="s">
        <v>51</v>
      </c>
      <c r="J4362" t="s">
        <v>102</v>
      </c>
      <c r="K4362" t="s">
        <v>66</v>
      </c>
      <c r="L4362" t="s">
        <v>54</v>
      </c>
      <c r="M4362" t="s">
        <v>68</v>
      </c>
      <c r="N4362" t="s">
        <v>35</v>
      </c>
      <c r="O4362" t="s">
        <v>38</v>
      </c>
      <c r="P4362" t="s">
        <v>39</v>
      </c>
      <c r="Q4362" t="s">
        <v>58</v>
      </c>
      <c r="R4362" t="s">
        <v>63</v>
      </c>
      <c r="S4362" t="s">
        <v>29</v>
      </c>
      <c r="T4362">
        <v>4</v>
      </c>
    </row>
    <row r="4363" spans="1:20" x14ac:dyDescent="0.3">
      <c r="A4363">
        <v>2944</v>
      </c>
      <c r="B4363">
        <v>41</v>
      </c>
      <c r="C4363" t="s">
        <v>20</v>
      </c>
      <c r="D4363" t="s">
        <v>21</v>
      </c>
      <c r="E4363">
        <v>10956.803309999999</v>
      </c>
      <c r="F4363" s="1">
        <v>44821</v>
      </c>
      <c r="G4363">
        <v>47786.7</v>
      </c>
      <c r="H4363">
        <v>200.31100000000001</v>
      </c>
      <c r="I4363" t="s">
        <v>22</v>
      </c>
      <c r="J4363" t="s">
        <v>67</v>
      </c>
      <c r="K4363" t="s">
        <v>57</v>
      </c>
      <c r="L4363" t="s">
        <v>54</v>
      </c>
      <c r="M4363" t="s">
        <v>58</v>
      </c>
      <c r="N4363" t="s">
        <v>46</v>
      </c>
      <c r="O4363" t="s">
        <v>27</v>
      </c>
      <c r="P4363" t="s">
        <v>26</v>
      </c>
      <c r="Q4363" t="s">
        <v>39</v>
      </c>
      <c r="R4363" t="s">
        <v>59</v>
      </c>
      <c r="S4363" t="s">
        <v>55</v>
      </c>
      <c r="T4363">
        <v>4</v>
      </c>
    </row>
    <row r="4364" spans="1:20" x14ac:dyDescent="0.3">
      <c r="A4364">
        <v>2945</v>
      </c>
      <c r="B4364">
        <v>33</v>
      </c>
      <c r="C4364" t="s">
        <v>30</v>
      </c>
      <c r="D4364" t="s">
        <v>50</v>
      </c>
      <c r="E4364">
        <v>8668.5095560000009</v>
      </c>
      <c r="F4364" s="1">
        <v>44973</v>
      </c>
      <c r="G4364">
        <v>22082.1</v>
      </c>
      <c r="H4364">
        <v>95.061000000000007</v>
      </c>
      <c r="I4364" t="s">
        <v>22</v>
      </c>
      <c r="J4364" t="s">
        <v>96</v>
      </c>
      <c r="K4364" t="s">
        <v>66</v>
      </c>
      <c r="L4364" t="s">
        <v>46</v>
      </c>
      <c r="M4364" t="s">
        <v>62</v>
      </c>
      <c r="N4364" t="s">
        <v>35</v>
      </c>
      <c r="O4364" t="s">
        <v>78</v>
      </c>
      <c r="P4364" t="s">
        <v>26</v>
      </c>
      <c r="Q4364" t="s">
        <v>39</v>
      </c>
      <c r="R4364" t="s">
        <v>59</v>
      </c>
      <c r="S4364" t="s">
        <v>55</v>
      </c>
      <c r="T4364">
        <v>4</v>
      </c>
    </row>
    <row r="4365" spans="1:20" x14ac:dyDescent="0.3">
      <c r="A4365">
        <v>2955</v>
      </c>
      <c r="B4365">
        <v>49</v>
      </c>
      <c r="C4365" t="s">
        <v>30</v>
      </c>
      <c r="D4365" t="s">
        <v>50</v>
      </c>
      <c r="E4365">
        <v>8203.5141519999997</v>
      </c>
      <c r="F4365" s="1">
        <v>44683</v>
      </c>
      <c r="G4365">
        <v>45796.2</v>
      </c>
      <c r="H4365">
        <v>155.59</v>
      </c>
      <c r="I4365" t="s">
        <v>32</v>
      </c>
      <c r="J4365" t="s">
        <v>94</v>
      </c>
      <c r="K4365" t="s">
        <v>65</v>
      </c>
      <c r="L4365" t="s">
        <v>25</v>
      </c>
      <c r="M4365" t="s">
        <v>36</v>
      </c>
      <c r="N4365" t="s">
        <v>37</v>
      </c>
      <c r="O4365" t="s">
        <v>38</v>
      </c>
      <c r="P4365" t="s">
        <v>48</v>
      </c>
      <c r="Q4365" t="s">
        <v>26</v>
      </c>
      <c r="R4365" t="s">
        <v>49</v>
      </c>
      <c r="S4365" t="s">
        <v>42</v>
      </c>
      <c r="T4365">
        <v>4</v>
      </c>
    </row>
    <row r="4366" spans="1:20" x14ac:dyDescent="0.3">
      <c r="A4366">
        <v>2957</v>
      </c>
      <c r="B4366">
        <v>39</v>
      </c>
      <c r="C4366" t="s">
        <v>30</v>
      </c>
      <c r="D4366" t="s">
        <v>21</v>
      </c>
      <c r="E4366">
        <v>4976.0746769999996</v>
      </c>
      <c r="F4366" s="1">
        <v>45121</v>
      </c>
      <c r="G4366">
        <v>7015.6</v>
      </c>
      <c r="H4366">
        <v>15.590999999999999</v>
      </c>
      <c r="I4366" t="s">
        <v>51</v>
      </c>
      <c r="J4366" t="s">
        <v>91</v>
      </c>
      <c r="K4366" t="s">
        <v>61</v>
      </c>
      <c r="L4366" t="s">
        <v>35</v>
      </c>
      <c r="M4366" t="s">
        <v>26</v>
      </c>
      <c r="N4366" t="s">
        <v>35</v>
      </c>
      <c r="O4366" t="s">
        <v>27</v>
      </c>
      <c r="P4366" t="s">
        <v>40</v>
      </c>
      <c r="Q4366" t="s">
        <v>40</v>
      </c>
      <c r="R4366" t="s">
        <v>49</v>
      </c>
      <c r="S4366" t="s">
        <v>42</v>
      </c>
      <c r="T4366">
        <v>4</v>
      </c>
    </row>
    <row r="4367" spans="1:20" x14ac:dyDescent="0.3">
      <c r="A4367">
        <v>2959</v>
      </c>
      <c r="B4367">
        <v>47</v>
      </c>
      <c r="C4367" t="s">
        <v>30</v>
      </c>
      <c r="D4367" t="s">
        <v>43</v>
      </c>
      <c r="E4367">
        <v>5786.4592469999998</v>
      </c>
      <c r="F4367" s="1">
        <v>44395</v>
      </c>
      <c r="G4367">
        <v>23997.7</v>
      </c>
      <c r="H4367">
        <v>103.98399999999999</v>
      </c>
      <c r="I4367" t="s">
        <v>32</v>
      </c>
      <c r="J4367" t="s">
        <v>90</v>
      </c>
      <c r="K4367" t="s">
        <v>53</v>
      </c>
      <c r="L4367" t="s">
        <v>25</v>
      </c>
      <c r="M4367" t="s">
        <v>62</v>
      </c>
      <c r="N4367" t="s">
        <v>25</v>
      </c>
      <c r="O4367" t="s">
        <v>47</v>
      </c>
      <c r="P4367" t="s">
        <v>40</v>
      </c>
      <c r="Q4367" t="s">
        <v>26</v>
      </c>
      <c r="R4367" t="s">
        <v>28</v>
      </c>
      <c r="S4367" t="s">
        <v>42</v>
      </c>
      <c r="T4367">
        <v>4</v>
      </c>
    </row>
    <row r="4368" spans="1:20" x14ac:dyDescent="0.3">
      <c r="A4368">
        <v>2960</v>
      </c>
      <c r="B4368">
        <v>32</v>
      </c>
      <c r="C4368" t="s">
        <v>30</v>
      </c>
      <c r="D4368" t="s">
        <v>21</v>
      </c>
      <c r="E4368">
        <v>7065.3440799999998</v>
      </c>
      <c r="F4368" s="1">
        <v>44119</v>
      </c>
      <c r="G4368">
        <v>27765</v>
      </c>
      <c r="H4368">
        <v>54.661999999999999</v>
      </c>
      <c r="I4368" t="s">
        <v>51</v>
      </c>
      <c r="J4368" t="s">
        <v>84</v>
      </c>
      <c r="K4368" t="s">
        <v>66</v>
      </c>
      <c r="L4368" t="s">
        <v>35</v>
      </c>
      <c r="M4368" t="s">
        <v>36</v>
      </c>
      <c r="N4368" t="s">
        <v>37</v>
      </c>
      <c r="O4368" t="s">
        <v>27</v>
      </c>
      <c r="P4368" t="s">
        <v>58</v>
      </c>
      <c r="Q4368" t="s">
        <v>26</v>
      </c>
      <c r="R4368" t="s">
        <v>28</v>
      </c>
      <c r="S4368" t="s">
        <v>72</v>
      </c>
      <c r="T4368">
        <v>4</v>
      </c>
    </row>
    <row r="4369" spans="1:20" x14ac:dyDescent="0.3">
      <c r="A4369">
        <v>2962</v>
      </c>
      <c r="B4369">
        <v>50</v>
      </c>
      <c r="C4369" t="s">
        <v>20</v>
      </c>
      <c r="D4369" t="s">
        <v>43</v>
      </c>
      <c r="E4369">
        <v>8637.4950659999995</v>
      </c>
      <c r="F4369" s="1">
        <v>44765</v>
      </c>
      <c r="G4369">
        <v>19615.400000000001</v>
      </c>
      <c r="H4369">
        <v>38.887999999999998</v>
      </c>
      <c r="I4369" t="s">
        <v>32</v>
      </c>
      <c r="J4369" t="s">
        <v>23</v>
      </c>
      <c r="K4369" t="s">
        <v>34</v>
      </c>
      <c r="L4369" t="s">
        <v>46</v>
      </c>
      <c r="M4369" t="s">
        <v>36</v>
      </c>
      <c r="N4369" t="s">
        <v>35</v>
      </c>
      <c r="O4369" t="s">
        <v>47</v>
      </c>
      <c r="P4369" t="s">
        <v>39</v>
      </c>
      <c r="Q4369" t="s">
        <v>58</v>
      </c>
      <c r="R4369" t="s">
        <v>28</v>
      </c>
      <c r="S4369" t="s">
        <v>55</v>
      </c>
      <c r="T4369">
        <v>4</v>
      </c>
    </row>
    <row r="4370" spans="1:20" x14ac:dyDescent="0.3">
      <c r="A4370">
        <v>2969</v>
      </c>
      <c r="B4370">
        <v>40</v>
      </c>
      <c r="C4370" t="s">
        <v>30</v>
      </c>
      <c r="D4370" t="s">
        <v>50</v>
      </c>
      <c r="E4370">
        <v>7055.0259880000003</v>
      </c>
      <c r="F4370" s="1">
        <v>45044</v>
      </c>
      <c r="G4370">
        <v>39577.300000000003</v>
      </c>
      <c r="H4370">
        <v>70.980999999999995</v>
      </c>
      <c r="I4370" t="s">
        <v>22</v>
      </c>
      <c r="J4370" t="s">
        <v>23</v>
      </c>
      <c r="K4370" t="s">
        <v>57</v>
      </c>
      <c r="L4370" t="s">
        <v>37</v>
      </c>
      <c r="M4370" t="s">
        <v>58</v>
      </c>
      <c r="N4370" t="s">
        <v>54</v>
      </c>
      <c r="O4370" t="s">
        <v>78</v>
      </c>
      <c r="P4370" t="s">
        <v>40</v>
      </c>
      <c r="Q4370" t="s">
        <v>26</v>
      </c>
      <c r="R4370" t="s">
        <v>41</v>
      </c>
      <c r="S4370" t="s">
        <v>55</v>
      </c>
      <c r="T4370">
        <v>4</v>
      </c>
    </row>
    <row r="4371" spans="1:20" x14ac:dyDescent="0.3">
      <c r="A4371">
        <v>2976</v>
      </c>
      <c r="B4371">
        <v>31</v>
      </c>
      <c r="C4371" t="s">
        <v>30</v>
      </c>
      <c r="D4371" t="s">
        <v>21</v>
      </c>
      <c r="E4371">
        <v>5338.4399830000002</v>
      </c>
      <c r="F4371" s="1">
        <v>44182</v>
      </c>
      <c r="G4371">
        <v>15573.6</v>
      </c>
      <c r="H4371">
        <v>65.272000000000006</v>
      </c>
      <c r="I4371" t="s">
        <v>22</v>
      </c>
      <c r="J4371" t="s">
        <v>97</v>
      </c>
      <c r="K4371" t="s">
        <v>65</v>
      </c>
      <c r="L4371" t="s">
        <v>54</v>
      </c>
      <c r="M4371" t="s">
        <v>58</v>
      </c>
      <c r="N4371" t="s">
        <v>46</v>
      </c>
      <c r="O4371" t="s">
        <v>47</v>
      </c>
      <c r="P4371" t="s">
        <v>58</v>
      </c>
      <c r="Q4371" t="s">
        <v>26</v>
      </c>
      <c r="R4371" t="s">
        <v>63</v>
      </c>
      <c r="S4371" t="s">
        <v>72</v>
      </c>
      <c r="T4371">
        <v>4</v>
      </c>
    </row>
    <row r="4372" spans="1:20" x14ac:dyDescent="0.3">
      <c r="A4372">
        <v>2980</v>
      </c>
      <c r="B4372">
        <v>48</v>
      </c>
      <c r="C4372" t="s">
        <v>30</v>
      </c>
      <c r="D4372" t="s">
        <v>21</v>
      </c>
      <c r="E4372">
        <v>6171.3121609999998</v>
      </c>
      <c r="F4372" s="1">
        <v>44858</v>
      </c>
      <c r="G4372">
        <v>11257.6</v>
      </c>
      <c r="H4372">
        <v>31.483000000000001</v>
      </c>
      <c r="I4372" t="s">
        <v>22</v>
      </c>
      <c r="J4372" t="s">
        <v>71</v>
      </c>
      <c r="K4372" t="s">
        <v>65</v>
      </c>
      <c r="L4372" t="s">
        <v>54</v>
      </c>
      <c r="M4372" t="s">
        <v>68</v>
      </c>
      <c r="N4372" t="s">
        <v>54</v>
      </c>
      <c r="O4372" t="s">
        <v>38</v>
      </c>
      <c r="P4372" t="s">
        <v>39</v>
      </c>
      <c r="Q4372" t="s">
        <v>48</v>
      </c>
      <c r="R4372" t="s">
        <v>28</v>
      </c>
      <c r="S4372" t="s">
        <v>29</v>
      </c>
      <c r="T4372">
        <v>4</v>
      </c>
    </row>
    <row r="4373" spans="1:20" x14ac:dyDescent="0.3">
      <c r="A4373">
        <v>2982</v>
      </c>
      <c r="B4373">
        <v>33</v>
      </c>
      <c r="C4373" t="s">
        <v>20</v>
      </c>
      <c r="D4373" t="s">
        <v>50</v>
      </c>
      <c r="E4373">
        <v>5639.8907719999997</v>
      </c>
      <c r="F4373" s="1">
        <v>45029</v>
      </c>
      <c r="G4373">
        <v>32871.5</v>
      </c>
      <c r="H4373">
        <v>75.513999999999996</v>
      </c>
      <c r="I4373" t="s">
        <v>32</v>
      </c>
      <c r="J4373" t="s">
        <v>79</v>
      </c>
      <c r="K4373" t="s">
        <v>57</v>
      </c>
      <c r="L4373" t="s">
        <v>46</v>
      </c>
      <c r="M4373" t="s">
        <v>36</v>
      </c>
      <c r="N4373" t="s">
        <v>37</v>
      </c>
      <c r="O4373" t="s">
        <v>47</v>
      </c>
      <c r="P4373" t="s">
        <v>39</v>
      </c>
      <c r="Q4373" t="s">
        <v>26</v>
      </c>
      <c r="R4373" t="s">
        <v>63</v>
      </c>
      <c r="S4373" t="s">
        <v>72</v>
      </c>
      <c r="T4373">
        <v>4</v>
      </c>
    </row>
    <row r="4374" spans="1:20" x14ac:dyDescent="0.3">
      <c r="A4374">
        <v>2992</v>
      </c>
      <c r="B4374">
        <v>34</v>
      </c>
      <c r="C4374" t="s">
        <v>30</v>
      </c>
      <c r="D4374" t="s">
        <v>43</v>
      </c>
      <c r="E4374">
        <v>7913.588127</v>
      </c>
      <c r="F4374" s="1">
        <v>45192</v>
      </c>
      <c r="G4374">
        <v>47033.1</v>
      </c>
      <c r="H4374">
        <v>214.012</v>
      </c>
      <c r="I4374" t="s">
        <v>22</v>
      </c>
      <c r="J4374" t="s">
        <v>88</v>
      </c>
      <c r="K4374" t="s">
        <v>74</v>
      </c>
      <c r="L4374" t="s">
        <v>25</v>
      </c>
      <c r="M4374" t="s">
        <v>68</v>
      </c>
      <c r="N4374" t="s">
        <v>35</v>
      </c>
      <c r="O4374" t="s">
        <v>47</v>
      </c>
      <c r="P4374" t="s">
        <v>58</v>
      </c>
      <c r="Q4374" t="s">
        <v>58</v>
      </c>
      <c r="R4374" t="s">
        <v>63</v>
      </c>
      <c r="S4374" t="s">
        <v>72</v>
      </c>
      <c r="T4374">
        <v>4</v>
      </c>
    </row>
    <row r="4375" spans="1:20" x14ac:dyDescent="0.3">
      <c r="A4375">
        <v>2997</v>
      </c>
      <c r="B4375">
        <v>53</v>
      </c>
      <c r="C4375" t="s">
        <v>20</v>
      </c>
      <c r="D4375" t="s">
        <v>50</v>
      </c>
      <c r="E4375">
        <v>9720.7499769999995</v>
      </c>
      <c r="F4375" s="1">
        <v>45200</v>
      </c>
      <c r="G4375">
        <v>14241.6</v>
      </c>
      <c r="H4375">
        <v>45.893000000000001</v>
      </c>
      <c r="I4375" t="s">
        <v>44</v>
      </c>
      <c r="J4375" t="s">
        <v>96</v>
      </c>
      <c r="K4375" t="s">
        <v>66</v>
      </c>
      <c r="L4375" t="s">
        <v>37</v>
      </c>
      <c r="M4375" t="s">
        <v>58</v>
      </c>
      <c r="N4375" t="s">
        <v>25</v>
      </c>
      <c r="O4375" t="s">
        <v>47</v>
      </c>
      <c r="P4375" t="s">
        <v>40</v>
      </c>
      <c r="Q4375" t="s">
        <v>39</v>
      </c>
      <c r="R4375" t="s">
        <v>63</v>
      </c>
      <c r="S4375" t="s">
        <v>42</v>
      </c>
      <c r="T4375">
        <v>4</v>
      </c>
    </row>
    <row r="4376" spans="1:20" x14ac:dyDescent="0.3">
      <c r="A4376">
        <v>2998</v>
      </c>
      <c r="B4376">
        <v>42</v>
      </c>
      <c r="C4376" t="s">
        <v>30</v>
      </c>
      <c r="D4376" t="s">
        <v>50</v>
      </c>
      <c r="E4376">
        <v>7768.5427360000003</v>
      </c>
      <c r="F4376" s="1">
        <v>44152</v>
      </c>
      <c r="G4376">
        <v>26470.9</v>
      </c>
      <c r="H4376">
        <v>108.88800000000001</v>
      </c>
      <c r="I4376" t="s">
        <v>75</v>
      </c>
      <c r="J4376" t="s">
        <v>95</v>
      </c>
      <c r="K4376" t="s">
        <v>83</v>
      </c>
      <c r="L4376" t="s">
        <v>25</v>
      </c>
      <c r="M4376" t="s">
        <v>58</v>
      </c>
      <c r="N4376" t="s">
        <v>46</v>
      </c>
      <c r="O4376" t="s">
        <v>27</v>
      </c>
      <c r="P4376" t="s">
        <v>40</v>
      </c>
      <c r="Q4376" t="s">
        <v>58</v>
      </c>
      <c r="R4376" t="s">
        <v>41</v>
      </c>
      <c r="S4376" t="s">
        <v>42</v>
      </c>
      <c r="T4376">
        <v>4</v>
      </c>
    </row>
    <row r="4377" spans="1:20" x14ac:dyDescent="0.3">
      <c r="A4377">
        <v>2999</v>
      </c>
      <c r="B4377">
        <v>50</v>
      </c>
      <c r="C4377" t="s">
        <v>30</v>
      </c>
      <c r="D4377" t="s">
        <v>43</v>
      </c>
      <c r="E4377">
        <v>6215.5231489999996</v>
      </c>
      <c r="F4377" s="1">
        <v>44645</v>
      </c>
      <c r="G4377">
        <v>11116</v>
      </c>
      <c r="H4377">
        <v>32.006999999999998</v>
      </c>
      <c r="I4377" t="s">
        <v>22</v>
      </c>
      <c r="J4377" t="s">
        <v>71</v>
      </c>
      <c r="K4377" t="s">
        <v>53</v>
      </c>
      <c r="L4377" t="s">
        <v>54</v>
      </c>
      <c r="M4377" t="s">
        <v>58</v>
      </c>
      <c r="N4377" t="s">
        <v>54</v>
      </c>
      <c r="O4377" t="s">
        <v>47</v>
      </c>
      <c r="P4377" t="s">
        <v>39</v>
      </c>
      <c r="Q4377" t="s">
        <v>40</v>
      </c>
      <c r="R4377" t="s">
        <v>49</v>
      </c>
      <c r="S4377" t="s">
        <v>29</v>
      </c>
      <c r="T4377">
        <v>4</v>
      </c>
    </row>
    <row r="4378" spans="1:20" x14ac:dyDescent="0.3">
      <c r="A4378">
        <v>3000</v>
      </c>
      <c r="B4378">
        <v>60</v>
      </c>
      <c r="C4378" t="s">
        <v>20</v>
      </c>
      <c r="D4378" t="s">
        <v>50</v>
      </c>
      <c r="E4378">
        <v>9378.1520490000003</v>
      </c>
      <c r="F4378" s="1">
        <v>45371</v>
      </c>
      <c r="G4378">
        <v>17038.5</v>
      </c>
      <c r="H4378">
        <v>52.283999999999999</v>
      </c>
      <c r="I4378" t="s">
        <v>32</v>
      </c>
      <c r="J4378" t="s">
        <v>71</v>
      </c>
      <c r="K4378" t="s">
        <v>53</v>
      </c>
      <c r="L4378" t="s">
        <v>25</v>
      </c>
      <c r="M4378" t="s">
        <v>36</v>
      </c>
      <c r="N4378" t="s">
        <v>46</v>
      </c>
      <c r="O4378" t="s">
        <v>27</v>
      </c>
      <c r="P4378" t="s">
        <v>48</v>
      </c>
      <c r="Q4378" t="s">
        <v>48</v>
      </c>
      <c r="R4378" t="s">
        <v>63</v>
      </c>
      <c r="S4378" t="s">
        <v>69</v>
      </c>
      <c r="T4378">
        <v>4</v>
      </c>
    </row>
    <row r="4379" spans="1:20" x14ac:dyDescent="0.3">
      <c r="A4379">
        <v>3004</v>
      </c>
      <c r="B4379">
        <v>40</v>
      </c>
      <c r="C4379" t="s">
        <v>30</v>
      </c>
      <c r="D4379" t="s">
        <v>43</v>
      </c>
      <c r="E4379">
        <v>10394.692569999999</v>
      </c>
      <c r="F4379" s="1">
        <v>44730</v>
      </c>
      <c r="G4379">
        <v>15199.9</v>
      </c>
      <c r="H4379">
        <v>50.061999999999998</v>
      </c>
      <c r="I4379" t="s">
        <v>22</v>
      </c>
      <c r="J4379" t="s">
        <v>91</v>
      </c>
      <c r="K4379" t="s">
        <v>65</v>
      </c>
      <c r="L4379" t="s">
        <v>35</v>
      </c>
      <c r="M4379" t="s">
        <v>36</v>
      </c>
      <c r="N4379" t="s">
        <v>35</v>
      </c>
      <c r="O4379" t="s">
        <v>27</v>
      </c>
      <c r="P4379" t="s">
        <v>48</v>
      </c>
      <c r="Q4379" t="s">
        <v>40</v>
      </c>
      <c r="R4379" t="s">
        <v>63</v>
      </c>
      <c r="S4379" t="s">
        <v>69</v>
      </c>
      <c r="T4379">
        <v>4</v>
      </c>
    </row>
    <row r="4380" spans="1:20" x14ac:dyDescent="0.3">
      <c r="A4380">
        <v>3008</v>
      </c>
      <c r="B4380">
        <v>35</v>
      </c>
      <c r="C4380" t="s">
        <v>30</v>
      </c>
      <c r="D4380" t="s">
        <v>21</v>
      </c>
      <c r="E4380">
        <v>8484.0797710000006</v>
      </c>
      <c r="F4380" s="1">
        <v>44680</v>
      </c>
      <c r="G4380">
        <v>44477.5</v>
      </c>
      <c r="H4380">
        <v>143.71700000000001</v>
      </c>
      <c r="I4380" t="s">
        <v>75</v>
      </c>
      <c r="J4380" t="s">
        <v>81</v>
      </c>
      <c r="K4380" t="s">
        <v>83</v>
      </c>
      <c r="L4380" t="s">
        <v>37</v>
      </c>
      <c r="M4380" t="s">
        <v>26</v>
      </c>
      <c r="N4380" t="s">
        <v>37</v>
      </c>
      <c r="O4380" t="s">
        <v>38</v>
      </c>
      <c r="P4380" t="s">
        <v>26</v>
      </c>
      <c r="Q4380" t="s">
        <v>58</v>
      </c>
      <c r="R4380" t="s">
        <v>59</v>
      </c>
      <c r="S4380" t="s">
        <v>69</v>
      </c>
      <c r="T4380">
        <v>4</v>
      </c>
    </row>
    <row r="4381" spans="1:20" x14ac:dyDescent="0.3">
      <c r="A4381">
        <v>3011</v>
      </c>
      <c r="B4381">
        <v>51</v>
      </c>
      <c r="C4381" t="s">
        <v>20</v>
      </c>
      <c r="D4381" t="s">
        <v>43</v>
      </c>
      <c r="E4381">
        <v>5759.3720810000004</v>
      </c>
      <c r="F4381" s="1">
        <v>45035</v>
      </c>
      <c r="G4381">
        <v>19449</v>
      </c>
      <c r="H4381">
        <v>76.923000000000002</v>
      </c>
      <c r="I4381" t="s">
        <v>75</v>
      </c>
      <c r="J4381" t="s">
        <v>84</v>
      </c>
      <c r="K4381" t="s">
        <v>34</v>
      </c>
      <c r="L4381" t="s">
        <v>46</v>
      </c>
      <c r="M4381" t="s">
        <v>62</v>
      </c>
      <c r="N4381" t="s">
        <v>37</v>
      </c>
      <c r="O4381" t="s">
        <v>27</v>
      </c>
      <c r="P4381" t="s">
        <v>58</v>
      </c>
      <c r="Q4381" t="s">
        <v>39</v>
      </c>
      <c r="R4381" t="s">
        <v>41</v>
      </c>
      <c r="S4381" t="s">
        <v>29</v>
      </c>
      <c r="T4381">
        <v>4</v>
      </c>
    </row>
    <row r="4382" spans="1:20" x14ac:dyDescent="0.3">
      <c r="A4382">
        <v>3017</v>
      </c>
      <c r="B4382">
        <v>40</v>
      </c>
      <c r="C4382" t="s">
        <v>20</v>
      </c>
      <c r="D4382" t="s">
        <v>43</v>
      </c>
      <c r="E4382">
        <v>8914.1881429999994</v>
      </c>
      <c r="F4382" s="1">
        <v>44165</v>
      </c>
      <c r="G4382">
        <v>9736.7000000000007</v>
      </c>
      <c r="H4382">
        <v>47.984999999999999</v>
      </c>
      <c r="I4382" t="s">
        <v>51</v>
      </c>
      <c r="J4382" t="s">
        <v>94</v>
      </c>
      <c r="K4382" t="s">
        <v>53</v>
      </c>
      <c r="L4382" t="s">
        <v>54</v>
      </c>
      <c r="M4382" t="s">
        <v>58</v>
      </c>
      <c r="N4382" t="s">
        <v>46</v>
      </c>
      <c r="O4382" t="s">
        <v>78</v>
      </c>
      <c r="P4382" t="s">
        <v>39</v>
      </c>
      <c r="Q4382" t="s">
        <v>48</v>
      </c>
      <c r="R4382" t="s">
        <v>28</v>
      </c>
      <c r="S4382" t="s">
        <v>69</v>
      </c>
      <c r="T4382">
        <v>4</v>
      </c>
    </row>
    <row r="4383" spans="1:20" x14ac:dyDescent="0.3">
      <c r="A4383">
        <v>3020</v>
      </c>
      <c r="B4383">
        <v>54</v>
      </c>
      <c r="C4383" t="s">
        <v>30</v>
      </c>
      <c r="D4383" t="s">
        <v>43</v>
      </c>
      <c r="E4383">
        <v>10781.8406</v>
      </c>
      <c r="F4383" s="1">
        <v>44490</v>
      </c>
      <c r="G4383">
        <v>13415.3</v>
      </c>
      <c r="H4383">
        <v>42.463999999999999</v>
      </c>
      <c r="I4383" t="s">
        <v>44</v>
      </c>
      <c r="J4383" t="s">
        <v>85</v>
      </c>
      <c r="K4383" t="s">
        <v>34</v>
      </c>
      <c r="L4383" t="s">
        <v>25</v>
      </c>
      <c r="M4383" t="s">
        <v>26</v>
      </c>
      <c r="N4383" t="s">
        <v>35</v>
      </c>
      <c r="O4383" t="s">
        <v>78</v>
      </c>
      <c r="P4383" t="s">
        <v>40</v>
      </c>
      <c r="Q4383" t="s">
        <v>58</v>
      </c>
      <c r="R4383" t="s">
        <v>63</v>
      </c>
      <c r="S4383" t="s">
        <v>42</v>
      </c>
      <c r="T4383">
        <v>4</v>
      </c>
    </row>
    <row r="4384" spans="1:20" x14ac:dyDescent="0.3">
      <c r="A4384">
        <v>3021</v>
      </c>
      <c r="B4384">
        <v>31</v>
      </c>
      <c r="C4384" t="s">
        <v>20</v>
      </c>
      <c r="D4384" t="s">
        <v>43</v>
      </c>
      <c r="E4384">
        <v>7145.54025</v>
      </c>
      <c r="F4384" s="1">
        <v>45345</v>
      </c>
      <c r="G4384">
        <v>33183.300000000003</v>
      </c>
      <c r="H4384">
        <v>49.926000000000002</v>
      </c>
      <c r="I4384" t="s">
        <v>44</v>
      </c>
      <c r="J4384" t="s">
        <v>82</v>
      </c>
      <c r="K4384" t="s">
        <v>66</v>
      </c>
      <c r="L4384" t="s">
        <v>37</v>
      </c>
      <c r="M4384" t="s">
        <v>62</v>
      </c>
      <c r="N4384" t="s">
        <v>35</v>
      </c>
      <c r="O4384" t="s">
        <v>47</v>
      </c>
      <c r="P4384" t="s">
        <v>48</v>
      </c>
      <c r="Q4384" t="s">
        <v>26</v>
      </c>
      <c r="R4384" t="s">
        <v>63</v>
      </c>
      <c r="S4384" t="s">
        <v>42</v>
      </c>
      <c r="T4384">
        <v>4</v>
      </c>
    </row>
    <row r="4385" spans="1:20" x14ac:dyDescent="0.3">
      <c r="A4385">
        <v>3025</v>
      </c>
      <c r="B4385">
        <v>55</v>
      </c>
      <c r="C4385" t="s">
        <v>30</v>
      </c>
      <c r="D4385" t="s">
        <v>21</v>
      </c>
      <c r="E4385">
        <v>6833.0318619999998</v>
      </c>
      <c r="F4385" s="1">
        <v>44450</v>
      </c>
      <c r="G4385">
        <v>35660.199999999997</v>
      </c>
      <c r="H4385">
        <v>42.500999999999998</v>
      </c>
      <c r="I4385" t="s">
        <v>32</v>
      </c>
      <c r="J4385" t="s">
        <v>85</v>
      </c>
      <c r="K4385" t="s">
        <v>61</v>
      </c>
      <c r="L4385" t="s">
        <v>46</v>
      </c>
      <c r="M4385" t="s">
        <v>58</v>
      </c>
      <c r="N4385" t="s">
        <v>35</v>
      </c>
      <c r="O4385" t="s">
        <v>38</v>
      </c>
      <c r="P4385" t="s">
        <v>48</v>
      </c>
      <c r="Q4385" t="s">
        <v>39</v>
      </c>
      <c r="R4385" t="s">
        <v>28</v>
      </c>
      <c r="S4385" t="s">
        <v>55</v>
      </c>
      <c r="T4385">
        <v>4</v>
      </c>
    </row>
    <row r="4386" spans="1:20" x14ac:dyDescent="0.3">
      <c r="A4386">
        <v>3028</v>
      </c>
      <c r="B4386">
        <v>43</v>
      </c>
      <c r="C4386" t="s">
        <v>30</v>
      </c>
      <c r="D4386" t="s">
        <v>43</v>
      </c>
      <c r="E4386">
        <v>8010.8388160000004</v>
      </c>
      <c r="F4386" s="1">
        <v>44372</v>
      </c>
      <c r="G4386">
        <v>39699.699999999997</v>
      </c>
      <c r="H4386">
        <v>59.872</v>
      </c>
      <c r="I4386" t="s">
        <v>75</v>
      </c>
      <c r="J4386" t="s">
        <v>82</v>
      </c>
      <c r="K4386" t="s">
        <v>53</v>
      </c>
      <c r="L4386" t="s">
        <v>25</v>
      </c>
      <c r="M4386" t="s">
        <v>36</v>
      </c>
      <c r="N4386" t="s">
        <v>35</v>
      </c>
      <c r="O4386" t="s">
        <v>47</v>
      </c>
      <c r="P4386" t="s">
        <v>48</v>
      </c>
      <c r="Q4386" t="s">
        <v>26</v>
      </c>
      <c r="R4386" t="s">
        <v>41</v>
      </c>
      <c r="S4386" t="s">
        <v>42</v>
      </c>
      <c r="T4386">
        <v>4</v>
      </c>
    </row>
    <row r="4387" spans="1:20" x14ac:dyDescent="0.3">
      <c r="A4387">
        <v>3031</v>
      </c>
      <c r="B4387">
        <v>52</v>
      </c>
      <c r="C4387" t="s">
        <v>30</v>
      </c>
      <c r="D4387" t="s">
        <v>21</v>
      </c>
      <c r="E4387">
        <v>6732.3561959999997</v>
      </c>
      <c r="F4387" s="1">
        <v>45260</v>
      </c>
      <c r="G4387">
        <v>44471.8</v>
      </c>
      <c r="H4387">
        <v>206.53</v>
      </c>
      <c r="I4387" t="s">
        <v>22</v>
      </c>
      <c r="J4387" t="s">
        <v>98</v>
      </c>
      <c r="K4387" t="s">
        <v>57</v>
      </c>
      <c r="L4387" t="s">
        <v>46</v>
      </c>
      <c r="M4387" t="s">
        <v>58</v>
      </c>
      <c r="N4387" t="s">
        <v>35</v>
      </c>
      <c r="O4387" t="s">
        <v>27</v>
      </c>
      <c r="P4387" t="s">
        <v>39</v>
      </c>
      <c r="Q4387" t="s">
        <v>40</v>
      </c>
      <c r="R4387" t="s">
        <v>59</v>
      </c>
      <c r="S4387" t="s">
        <v>69</v>
      </c>
      <c r="T4387">
        <v>4</v>
      </c>
    </row>
    <row r="4388" spans="1:20" x14ac:dyDescent="0.3">
      <c r="A4388">
        <v>3033</v>
      </c>
      <c r="B4388">
        <v>39</v>
      </c>
      <c r="C4388" t="s">
        <v>30</v>
      </c>
      <c r="D4388" t="s">
        <v>43</v>
      </c>
      <c r="E4388">
        <v>8383.5029090000007</v>
      </c>
      <c r="F4388" s="1">
        <v>44364</v>
      </c>
      <c r="G4388">
        <v>32336.3</v>
      </c>
      <c r="H4388">
        <v>134.773</v>
      </c>
      <c r="I4388" t="s">
        <v>51</v>
      </c>
      <c r="J4388" t="s">
        <v>76</v>
      </c>
      <c r="K4388" t="s">
        <v>65</v>
      </c>
      <c r="L4388" t="s">
        <v>37</v>
      </c>
      <c r="M4388" t="s">
        <v>68</v>
      </c>
      <c r="N4388" t="s">
        <v>35</v>
      </c>
      <c r="O4388" t="s">
        <v>47</v>
      </c>
      <c r="P4388" t="s">
        <v>26</v>
      </c>
      <c r="Q4388" t="s">
        <v>39</v>
      </c>
      <c r="R4388" t="s">
        <v>59</v>
      </c>
      <c r="S4388" t="s">
        <v>55</v>
      </c>
      <c r="T4388">
        <v>4</v>
      </c>
    </row>
    <row r="4389" spans="1:20" x14ac:dyDescent="0.3">
      <c r="A4389">
        <v>3040</v>
      </c>
      <c r="B4389">
        <v>37</v>
      </c>
      <c r="C4389" t="s">
        <v>20</v>
      </c>
      <c r="D4389" t="s">
        <v>43</v>
      </c>
      <c r="E4389">
        <v>6405.1772549999996</v>
      </c>
      <c r="F4389" s="1">
        <v>45091</v>
      </c>
      <c r="G4389">
        <v>29255.599999999999</v>
      </c>
      <c r="H4389">
        <v>37.722000000000001</v>
      </c>
      <c r="I4389" t="s">
        <v>51</v>
      </c>
      <c r="J4389" t="s">
        <v>93</v>
      </c>
      <c r="K4389" t="s">
        <v>53</v>
      </c>
      <c r="L4389" t="s">
        <v>46</v>
      </c>
      <c r="M4389" t="s">
        <v>68</v>
      </c>
      <c r="N4389" t="s">
        <v>25</v>
      </c>
      <c r="O4389" t="s">
        <v>38</v>
      </c>
      <c r="P4389" t="s">
        <v>40</v>
      </c>
      <c r="Q4389" t="s">
        <v>39</v>
      </c>
      <c r="R4389" t="s">
        <v>28</v>
      </c>
      <c r="S4389" t="s">
        <v>42</v>
      </c>
      <c r="T4389">
        <v>4</v>
      </c>
    </row>
    <row r="4390" spans="1:20" x14ac:dyDescent="0.3">
      <c r="A4390">
        <v>3046</v>
      </c>
      <c r="B4390">
        <v>34</v>
      </c>
      <c r="C4390" t="s">
        <v>30</v>
      </c>
      <c r="D4390" t="s">
        <v>31</v>
      </c>
      <c r="E4390">
        <v>7934.8223799999996</v>
      </c>
      <c r="F4390" s="1">
        <v>44144</v>
      </c>
      <c r="G4390">
        <v>31958</v>
      </c>
      <c r="H4390">
        <v>141.268</v>
      </c>
      <c r="I4390" t="s">
        <v>51</v>
      </c>
      <c r="J4390" t="s">
        <v>85</v>
      </c>
      <c r="K4390" t="s">
        <v>24</v>
      </c>
      <c r="L4390" t="s">
        <v>35</v>
      </c>
      <c r="M4390" t="s">
        <v>68</v>
      </c>
      <c r="N4390" t="s">
        <v>46</v>
      </c>
      <c r="O4390" t="s">
        <v>38</v>
      </c>
      <c r="P4390" t="s">
        <v>26</v>
      </c>
      <c r="Q4390" t="s">
        <v>58</v>
      </c>
      <c r="R4390" t="s">
        <v>49</v>
      </c>
      <c r="S4390" t="s">
        <v>42</v>
      </c>
      <c r="T4390">
        <v>4</v>
      </c>
    </row>
    <row r="4391" spans="1:20" x14ac:dyDescent="0.3">
      <c r="A4391">
        <v>3047</v>
      </c>
      <c r="B4391">
        <v>43</v>
      </c>
      <c r="C4391" t="s">
        <v>30</v>
      </c>
      <c r="D4391" t="s">
        <v>50</v>
      </c>
      <c r="E4391">
        <v>6878.4196890000003</v>
      </c>
      <c r="F4391" s="1">
        <v>45271</v>
      </c>
      <c r="G4391">
        <v>28374.6</v>
      </c>
      <c r="H4391">
        <v>84.638000000000005</v>
      </c>
      <c r="I4391" t="s">
        <v>75</v>
      </c>
      <c r="J4391" t="s">
        <v>73</v>
      </c>
      <c r="K4391" t="s">
        <v>34</v>
      </c>
      <c r="L4391" t="s">
        <v>25</v>
      </c>
      <c r="M4391" t="s">
        <v>58</v>
      </c>
      <c r="N4391" t="s">
        <v>37</v>
      </c>
      <c r="O4391" t="s">
        <v>38</v>
      </c>
      <c r="P4391" t="s">
        <v>40</v>
      </c>
      <c r="Q4391" t="s">
        <v>58</v>
      </c>
      <c r="R4391" t="s">
        <v>49</v>
      </c>
      <c r="S4391" t="s">
        <v>42</v>
      </c>
      <c r="T4391">
        <v>4</v>
      </c>
    </row>
    <row r="4392" spans="1:20" x14ac:dyDescent="0.3">
      <c r="A4392">
        <v>3051</v>
      </c>
      <c r="B4392">
        <v>38</v>
      </c>
      <c r="C4392" t="s">
        <v>20</v>
      </c>
      <c r="D4392" t="s">
        <v>50</v>
      </c>
      <c r="E4392">
        <v>10735.799349999999</v>
      </c>
      <c r="F4392" s="1">
        <v>44141</v>
      </c>
      <c r="G4392">
        <v>48992.3</v>
      </c>
      <c r="H4392">
        <v>206.57300000000001</v>
      </c>
      <c r="I4392" t="s">
        <v>22</v>
      </c>
      <c r="J4392" t="s">
        <v>76</v>
      </c>
      <c r="K4392" t="s">
        <v>65</v>
      </c>
      <c r="L4392" t="s">
        <v>46</v>
      </c>
      <c r="M4392" t="s">
        <v>36</v>
      </c>
      <c r="N4392" t="s">
        <v>54</v>
      </c>
      <c r="O4392" t="s">
        <v>78</v>
      </c>
      <c r="P4392" t="s">
        <v>40</v>
      </c>
      <c r="Q4392" t="s">
        <v>39</v>
      </c>
      <c r="R4392" t="s">
        <v>63</v>
      </c>
      <c r="S4392" t="s">
        <v>42</v>
      </c>
      <c r="T4392">
        <v>4</v>
      </c>
    </row>
    <row r="4393" spans="1:20" x14ac:dyDescent="0.3">
      <c r="A4393">
        <v>3052</v>
      </c>
      <c r="B4393">
        <v>42</v>
      </c>
      <c r="C4393" t="s">
        <v>30</v>
      </c>
      <c r="D4393" t="s">
        <v>43</v>
      </c>
      <c r="E4393">
        <v>7023.3115760000001</v>
      </c>
      <c r="F4393" s="1">
        <v>44649</v>
      </c>
      <c r="G4393">
        <v>16461.400000000001</v>
      </c>
      <c r="H4393">
        <v>20.315999999999999</v>
      </c>
      <c r="I4393" t="s">
        <v>75</v>
      </c>
      <c r="J4393" t="s">
        <v>86</v>
      </c>
      <c r="K4393" t="s">
        <v>74</v>
      </c>
      <c r="L4393" t="s">
        <v>35</v>
      </c>
      <c r="M4393" t="s">
        <v>68</v>
      </c>
      <c r="N4393" t="s">
        <v>37</v>
      </c>
      <c r="O4393" t="s">
        <v>27</v>
      </c>
      <c r="P4393" t="s">
        <v>40</v>
      </c>
      <c r="Q4393" t="s">
        <v>58</v>
      </c>
      <c r="R4393" t="s">
        <v>63</v>
      </c>
      <c r="S4393" t="s">
        <v>42</v>
      </c>
      <c r="T4393">
        <v>4</v>
      </c>
    </row>
    <row r="4394" spans="1:20" x14ac:dyDescent="0.3">
      <c r="A4394">
        <v>3055</v>
      </c>
      <c r="B4394">
        <v>35</v>
      </c>
      <c r="C4394" t="s">
        <v>30</v>
      </c>
      <c r="D4394" t="s">
        <v>70</v>
      </c>
      <c r="E4394">
        <v>6878.6289729999999</v>
      </c>
      <c r="F4394" s="1">
        <v>44997</v>
      </c>
      <c r="G4394">
        <v>43479.3</v>
      </c>
      <c r="H4394">
        <v>196.6</v>
      </c>
      <c r="I4394" t="s">
        <v>51</v>
      </c>
      <c r="J4394" t="s">
        <v>95</v>
      </c>
      <c r="K4394" t="s">
        <v>66</v>
      </c>
      <c r="L4394" t="s">
        <v>37</v>
      </c>
      <c r="M4394" t="s">
        <v>36</v>
      </c>
      <c r="N4394" t="s">
        <v>46</v>
      </c>
      <c r="O4394" t="s">
        <v>78</v>
      </c>
      <c r="P4394" t="s">
        <v>58</v>
      </c>
      <c r="Q4394" t="s">
        <v>39</v>
      </c>
      <c r="R4394" t="s">
        <v>28</v>
      </c>
      <c r="S4394" t="s">
        <v>29</v>
      </c>
      <c r="T4394">
        <v>4</v>
      </c>
    </row>
    <row r="4395" spans="1:20" x14ac:dyDescent="0.3">
      <c r="A4395">
        <v>3056</v>
      </c>
      <c r="B4395">
        <v>48</v>
      </c>
      <c r="C4395" t="s">
        <v>30</v>
      </c>
      <c r="D4395" t="s">
        <v>50</v>
      </c>
      <c r="E4395">
        <v>3713.5866019999999</v>
      </c>
      <c r="F4395" s="1">
        <v>44342</v>
      </c>
      <c r="G4395">
        <v>27895.3</v>
      </c>
      <c r="H4395">
        <v>53.567999999999998</v>
      </c>
      <c r="I4395" t="s">
        <v>32</v>
      </c>
      <c r="J4395" t="s">
        <v>85</v>
      </c>
      <c r="K4395" t="s">
        <v>66</v>
      </c>
      <c r="L4395" t="s">
        <v>35</v>
      </c>
      <c r="M4395" t="s">
        <v>36</v>
      </c>
      <c r="N4395" t="s">
        <v>54</v>
      </c>
      <c r="O4395" t="s">
        <v>47</v>
      </c>
      <c r="P4395" t="s">
        <v>48</v>
      </c>
      <c r="Q4395" t="s">
        <v>58</v>
      </c>
      <c r="R4395" t="s">
        <v>63</v>
      </c>
      <c r="S4395" t="s">
        <v>42</v>
      </c>
      <c r="T4395">
        <v>4</v>
      </c>
    </row>
    <row r="4396" spans="1:20" x14ac:dyDescent="0.3">
      <c r="A4396">
        <v>3063</v>
      </c>
      <c r="B4396">
        <v>47</v>
      </c>
      <c r="C4396" t="s">
        <v>20</v>
      </c>
      <c r="D4396" t="s">
        <v>50</v>
      </c>
      <c r="E4396">
        <v>7122.615315</v>
      </c>
      <c r="F4396" s="1">
        <v>45370</v>
      </c>
      <c r="G4396">
        <v>14434.8</v>
      </c>
      <c r="H4396">
        <v>67.162999999999997</v>
      </c>
      <c r="I4396" t="s">
        <v>22</v>
      </c>
      <c r="J4396" t="s">
        <v>92</v>
      </c>
      <c r="K4396" t="s">
        <v>61</v>
      </c>
      <c r="L4396" t="s">
        <v>37</v>
      </c>
      <c r="M4396" t="s">
        <v>36</v>
      </c>
      <c r="N4396" t="s">
        <v>46</v>
      </c>
      <c r="O4396" t="s">
        <v>78</v>
      </c>
      <c r="P4396" t="s">
        <v>26</v>
      </c>
      <c r="Q4396" t="s">
        <v>48</v>
      </c>
      <c r="R4396" t="s">
        <v>63</v>
      </c>
      <c r="S4396" t="s">
        <v>42</v>
      </c>
      <c r="T4396">
        <v>4</v>
      </c>
    </row>
    <row r="4397" spans="1:20" x14ac:dyDescent="0.3">
      <c r="A4397">
        <v>3069</v>
      </c>
      <c r="B4397">
        <v>34</v>
      </c>
      <c r="C4397" t="s">
        <v>20</v>
      </c>
      <c r="D4397" t="s">
        <v>50</v>
      </c>
      <c r="E4397">
        <v>11075.44526</v>
      </c>
      <c r="F4397" s="1">
        <v>45207</v>
      </c>
      <c r="G4397">
        <v>49688</v>
      </c>
      <c r="H4397">
        <v>197.56899999999999</v>
      </c>
      <c r="I4397" t="s">
        <v>32</v>
      </c>
      <c r="J4397" t="s">
        <v>23</v>
      </c>
      <c r="K4397" t="s">
        <v>83</v>
      </c>
      <c r="L4397" t="s">
        <v>54</v>
      </c>
      <c r="M4397" t="s">
        <v>36</v>
      </c>
      <c r="N4397" t="s">
        <v>37</v>
      </c>
      <c r="O4397" t="s">
        <v>38</v>
      </c>
      <c r="P4397" t="s">
        <v>40</v>
      </c>
      <c r="Q4397" t="s">
        <v>58</v>
      </c>
      <c r="R4397" t="s">
        <v>59</v>
      </c>
      <c r="S4397" t="s">
        <v>72</v>
      </c>
      <c r="T4397">
        <v>4</v>
      </c>
    </row>
    <row r="4398" spans="1:20" x14ac:dyDescent="0.3">
      <c r="A4398">
        <v>3073</v>
      </c>
      <c r="B4398">
        <v>34</v>
      </c>
      <c r="C4398" t="s">
        <v>30</v>
      </c>
      <c r="D4398" t="s">
        <v>50</v>
      </c>
      <c r="E4398">
        <v>8106.1767220000002</v>
      </c>
      <c r="F4398" s="1">
        <v>44193</v>
      </c>
      <c r="G4398">
        <v>7047.8</v>
      </c>
      <c r="H4398">
        <v>14.686999999999999</v>
      </c>
      <c r="I4398" t="s">
        <v>44</v>
      </c>
      <c r="J4398" t="s">
        <v>86</v>
      </c>
      <c r="K4398" t="s">
        <v>34</v>
      </c>
      <c r="L4398" t="s">
        <v>35</v>
      </c>
      <c r="M4398" t="s">
        <v>36</v>
      </c>
      <c r="N4398" t="s">
        <v>25</v>
      </c>
      <c r="O4398" t="s">
        <v>27</v>
      </c>
      <c r="P4398" t="s">
        <v>48</v>
      </c>
      <c r="Q4398" t="s">
        <v>58</v>
      </c>
      <c r="R4398" t="s">
        <v>41</v>
      </c>
      <c r="S4398" t="s">
        <v>55</v>
      </c>
      <c r="T4398">
        <v>4</v>
      </c>
    </row>
    <row r="4399" spans="1:20" x14ac:dyDescent="0.3">
      <c r="A4399">
        <v>3078</v>
      </c>
      <c r="B4399">
        <v>41</v>
      </c>
      <c r="C4399" t="s">
        <v>20</v>
      </c>
      <c r="D4399" t="s">
        <v>43</v>
      </c>
      <c r="E4399">
        <v>9902.566562</v>
      </c>
      <c r="F4399" s="1">
        <v>45004</v>
      </c>
      <c r="G4399">
        <v>25813.8</v>
      </c>
      <c r="H4399">
        <v>55.433999999999997</v>
      </c>
      <c r="I4399" t="s">
        <v>75</v>
      </c>
      <c r="J4399" t="s">
        <v>81</v>
      </c>
      <c r="K4399" t="s">
        <v>83</v>
      </c>
      <c r="L4399" t="s">
        <v>46</v>
      </c>
      <c r="M4399" t="s">
        <v>36</v>
      </c>
      <c r="N4399" t="s">
        <v>37</v>
      </c>
      <c r="O4399" t="s">
        <v>27</v>
      </c>
      <c r="P4399" t="s">
        <v>40</v>
      </c>
      <c r="Q4399" t="s">
        <v>48</v>
      </c>
      <c r="R4399" t="s">
        <v>63</v>
      </c>
      <c r="S4399" t="s">
        <v>29</v>
      </c>
      <c r="T4399">
        <v>4</v>
      </c>
    </row>
    <row r="4400" spans="1:20" x14ac:dyDescent="0.3">
      <c r="A4400">
        <v>3085</v>
      </c>
      <c r="B4400">
        <v>47</v>
      </c>
      <c r="C4400" t="s">
        <v>20</v>
      </c>
      <c r="D4400" t="s">
        <v>21</v>
      </c>
      <c r="E4400">
        <v>7422.4261049999996</v>
      </c>
      <c r="F4400" s="1">
        <v>44818</v>
      </c>
      <c r="G4400">
        <v>24984.7</v>
      </c>
      <c r="H4400">
        <v>50.704999999999998</v>
      </c>
      <c r="I4400" t="s">
        <v>44</v>
      </c>
      <c r="J4400" t="s">
        <v>85</v>
      </c>
      <c r="K4400" t="s">
        <v>66</v>
      </c>
      <c r="L4400" t="s">
        <v>54</v>
      </c>
      <c r="M4400" t="s">
        <v>26</v>
      </c>
      <c r="N4400" t="s">
        <v>37</v>
      </c>
      <c r="O4400" t="s">
        <v>78</v>
      </c>
      <c r="P4400" t="s">
        <v>26</v>
      </c>
      <c r="Q4400" t="s">
        <v>40</v>
      </c>
      <c r="R4400" t="s">
        <v>41</v>
      </c>
      <c r="S4400" t="s">
        <v>69</v>
      </c>
      <c r="T4400">
        <v>4</v>
      </c>
    </row>
    <row r="4401" spans="1:20" x14ac:dyDescent="0.3">
      <c r="A4401">
        <v>3087</v>
      </c>
      <c r="B4401">
        <v>62</v>
      </c>
      <c r="C4401" t="s">
        <v>20</v>
      </c>
      <c r="D4401" t="s">
        <v>21</v>
      </c>
      <c r="E4401">
        <v>6917.4241609999999</v>
      </c>
      <c r="F4401" s="1">
        <v>44520</v>
      </c>
      <c r="G4401">
        <v>41315.699999999997</v>
      </c>
      <c r="H4401">
        <v>104.10899999999999</v>
      </c>
      <c r="I4401" t="s">
        <v>32</v>
      </c>
      <c r="J4401" t="s">
        <v>80</v>
      </c>
      <c r="K4401" t="s">
        <v>74</v>
      </c>
      <c r="L4401" t="s">
        <v>46</v>
      </c>
      <c r="M4401" t="s">
        <v>36</v>
      </c>
      <c r="N4401" t="s">
        <v>35</v>
      </c>
      <c r="O4401" t="s">
        <v>47</v>
      </c>
      <c r="P4401" t="s">
        <v>58</v>
      </c>
      <c r="Q4401" t="s">
        <v>58</v>
      </c>
      <c r="R4401" t="s">
        <v>28</v>
      </c>
      <c r="S4401" t="s">
        <v>69</v>
      </c>
      <c r="T4401">
        <v>4</v>
      </c>
    </row>
    <row r="4402" spans="1:20" x14ac:dyDescent="0.3">
      <c r="A4402">
        <v>3089</v>
      </c>
      <c r="B4402">
        <v>31</v>
      </c>
      <c r="C4402" t="s">
        <v>30</v>
      </c>
      <c r="D4402" t="s">
        <v>21</v>
      </c>
      <c r="E4402">
        <v>11694.892589999999</v>
      </c>
      <c r="F4402" s="1">
        <v>45227</v>
      </c>
      <c r="G4402">
        <v>27307</v>
      </c>
      <c r="H4402">
        <v>116.102</v>
      </c>
      <c r="I4402" t="s">
        <v>22</v>
      </c>
      <c r="J4402" t="s">
        <v>33</v>
      </c>
      <c r="K4402" t="s">
        <v>74</v>
      </c>
      <c r="L4402" t="s">
        <v>54</v>
      </c>
      <c r="M4402" t="s">
        <v>58</v>
      </c>
      <c r="N4402" t="s">
        <v>35</v>
      </c>
      <c r="O4402" t="s">
        <v>78</v>
      </c>
      <c r="P4402" t="s">
        <v>58</v>
      </c>
      <c r="Q4402" t="s">
        <v>48</v>
      </c>
      <c r="R4402" t="s">
        <v>63</v>
      </c>
      <c r="S4402" t="s">
        <v>29</v>
      </c>
      <c r="T4402">
        <v>4</v>
      </c>
    </row>
    <row r="4403" spans="1:20" x14ac:dyDescent="0.3">
      <c r="A4403">
        <v>3100</v>
      </c>
      <c r="B4403">
        <v>35</v>
      </c>
      <c r="C4403" t="s">
        <v>30</v>
      </c>
      <c r="D4403" t="s">
        <v>50</v>
      </c>
      <c r="E4403">
        <v>6067.6346370000001</v>
      </c>
      <c r="F4403" s="1">
        <v>45181</v>
      </c>
      <c r="G4403">
        <v>6875.6</v>
      </c>
      <c r="H4403">
        <v>12.372999999999999</v>
      </c>
      <c r="I4403" t="s">
        <v>32</v>
      </c>
      <c r="J4403" t="s">
        <v>80</v>
      </c>
      <c r="K4403" t="s">
        <v>57</v>
      </c>
      <c r="L4403" t="s">
        <v>37</v>
      </c>
      <c r="M4403" t="s">
        <v>62</v>
      </c>
      <c r="N4403" t="s">
        <v>25</v>
      </c>
      <c r="O4403" t="s">
        <v>47</v>
      </c>
      <c r="P4403" t="s">
        <v>39</v>
      </c>
      <c r="Q4403" t="s">
        <v>48</v>
      </c>
      <c r="R4403" t="s">
        <v>28</v>
      </c>
      <c r="S4403" t="s">
        <v>55</v>
      </c>
      <c r="T4403">
        <v>4</v>
      </c>
    </row>
    <row r="4404" spans="1:20" x14ac:dyDescent="0.3">
      <c r="A4404">
        <v>3102</v>
      </c>
      <c r="B4404">
        <v>46</v>
      </c>
      <c r="C4404" t="s">
        <v>30</v>
      </c>
      <c r="D4404" t="s">
        <v>21</v>
      </c>
      <c r="E4404">
        <v>10929.18867</v>
      </c>
      <c r="F4404" s="1">
        <v>45114</v>
      </c>
      <c r="G4404">
        <v>32221.7</v>
      </c>
      <c r="H4404">
        <v>44.555</v>
      </c>
      <c r="I4404" t="s">
        <v>44</v>
      </c>
      <c r="J4404" t="s">
        <v>81</v>
      </c>
      <c r="K4404" t="s">
        <v>61</v>
      </c>
      <c r="L4404" t="s">
        <v>25</v>
      </c>
      <c r="M4404" t="s">
        <v>68</v>
      </c>
      <c r="N4404" t="s">
        <v>54</v>
      </c>
      <c r="O4404" t="s">
        <v>27</v>
      </c>
      <c r="P4404" t="s">
        <v>39</v>
      </c>
      <c r="Q4404" t="s">
        <v>26</v>
      </c>
      <c r="R4404" t="s">
        <v>59</v>
      </c>
      <c r="S4404" t="s">
        <v>72</v>
      </c>
      <c r="T4404">
        <v>4</v>
      </c>
    </row>
    <row r="4405" spans="1:20" x14ac:dyDescent="0.3">
      <c r="A4405">
        <v>3111</v>
      </c>
      <c r="B4405">
        <v>31</v>
      </c>
      <c r="C4405" t="s">
        <v>30</v>
      </c>
      <c r="D4405" t="s">
        <v>43</v>
      </c>
      <c r="E4405">
        <v>7858.6366989999997</v>
      </c>
      <c r="F4405" s="1">
        <v>44080</v>
      </c>
      <c r="G4405">
        <v>11951.9</v>
      </c>
      <c r="H4405">
        <v>23.518000000000001</v>
      </c>
      <c r="I4405" t="s">
        <v>22</v>
      </c>
      <c r="J4405" t="s">
        <v>95</v>
      </c>
      <c r="K4405" t="s">
        <v>83</v>
      </c>
      <c r="L4405" t="s">
        <v>54</v>
      </c>
      <c r="M4405" t="s">
        <v>58</v>
      </c>
      <c r="N4405" t="s">
        <v>25</v>
      </c>
      <c r="O4405" t="s">
        <v>38</v>
      </c>
      <c r="P4405" t="s">
        <v>48</v>
      </c>
      <c r="Q4405" t="s">
        <v>48</v>
      </c>
      <c r="R4405" t="s">
        <v>63</v>
      </c>
      <c r="S4405" t="s">
        <v>69</v>
      </c>
      <c r="T4405">
        <v>4</v>
      </c>
    </row>
    <row r="4406" spans="1:20" x14ac:dyDescent="0.3">
      <c r="A4406">
        <v>3120</v>
      </c>
      <c r="B4406">
        <v>41</v>
      </c>
      <c r="C4406" t="s">
        <v>20</v>
      </c>
      <c r="D4406" t="s">
        <v>21</v>
      </c>
      <c r="E4406">
        <v>6345.6534570000003</v>
      </c>
      <c r="F4406" s="1">
        <v>44621</v>
      </c>
      <c r="G4406">
        <v>17938</v>
      </c>
      <c r="H4406">
        <v>78.733000000000004</v>
      </c>
      <c r="I4406" t="s">
        <v>32</v>
      </c>
      <c r="J4406" t="s">
        <v>33</v>
      </c>
      <c r="K4406" t="s">
        <v>83</v>
      </c>
      <c r="L4406" t="s">
        <v>54</v>
      </c>
      <c r="M4406" t="s">
        <v>58</v>
      </c>
      <c r="N4406" t="s">
        <v>35</v>
      </c>
      <c r="O4406" t="s">
        <v>38</v>
      </c>
      <c r="P4406" t="s">
        <v>40</v>
      </c>
      <c r="Q4406" t="s">
        <v>39</v>
      </c>
      <c r="R4406" t="s">
        <v>63</v>
      </c>
      <c r="S4406" t="s">
        <v>69</v>
      </c>
      <c r="T4406">
        <v>4</v>
      </c>
    </row>
    <row r="4407" spans="1:20" x14ac:dyDescent="0.3">
      <c r="A4407">
        <v>3123</v>
      </c>
      <c r="B4407">
        <v>34</v>
      </c>
      <c r="C4407" t="s">
        <v>30</v>
      </c>
      <c r="D4407" t="s">
        <v>21</v>
      </c>
      <c r="E4407">
        <v>6511.8951669999997</v>
      </c>
      <c r="F4407" s="1">
        <v>44188</v>
      </c>
      <c r="G4407">
        <v>25094</v>
      </c>
      <c r="H4407">
        <v>69.995000000000005</v>
      </c>
      <c r="I4407" t="s">
        <v>22</v>
      </c>
      <c r="J4407" t="s">
        <v>98</v>
      </c>
      <c r="K4407" t="s">
        <v>74</v>
      </c>
      <c r="L4407" t="s">
        <v>37</v>
      </c>
      <c r="M4407" t="s">
        <v>62</v>
      </c>
      <c r="N4407" t="s">
        <v>25</v>
      </c>
      <c r="O4407" t="s">
        <v>38</v>
      </c>
      <c r="P4407" t="s">
        <v>48</v>
      </c>
      <c r="Q4407" t="s">
        <v>39</v>
      </c>
      <c r="R4407" t="s">
        <v>63</v>
      </c>
      <c r="S4407" t="s">
        <v>29</v>
      </c>
      <c r="T4407">
        <v>4</v>
      </c>
    </row>
    <row r="4408" spans="1:20" x14ac:dyDescent="0.3">
      <c r="A4408">
        <v>3124</v>
      </c>
      <c r="B4408">
        <v>37</v>
      </c>
      <c r="C4408" t="s">
        <v>30</v>
      </c>
      <c r="D4408" t="s">
        <v>50</v>
      </c>
      <c r="E4408">
        <v>4598.2718830000003</v>
      </c>
      <c r="F4408" s="1">
        <v>45153</v>
      </c>
      <c r="G4408">
        <v>31472.400000000001</v>
      </c>
      <c r="H4408">
        <v>52.892000000000003</v>
      </c>
      <c r="I4408" t="s">
        <v>22</v>
      </c>
      <c r="J4408" t="s">
        <v>86</v>
      </c>
      <c r="K4408" t="s">
        <v>57</v>
      </c>
      <c r="L4408" t="s">
        <v>54</v>
      </c>
      <c r="M4408" t="s">
        <v>68</v>
      </c>
      <c r="N4408" t="s">
        <v>46</v>
      </c>
      <c r="O4408" t="s">
        <v>78</v>
      </c>
      <c r="P4408" t="s">
        <v>48</v>
      </c>
      <c r="Q4408" t="s">
        <v>58</v>
      </c>
      <c r="R4408" t="s">
        <v>49</v>
      </c>
      <c r="S4408" t="s">
        <v>69</v>
      </c>
      <c r="T4408">
        <v>4</v>
      </c>
    </row>
    <row r="4409" spans="1:20" x14ac:dyDescent="0.3">
      <c r="A4409">
        <v>3125</v>
      </c>
      <c r="B4409">
        <v>40</v>
      </c>
      <c r="C4409" t="s">
        <v>30</v>
      </c>
      <c r="D4409" t="s">
        <v>43</v>
      </c>
      <c r="E4409">
        <v>7693.1670350000004</v>
      </c>
      <c r="F4409" s="1">
        <v>44261</v>
      </c>
      <c r="G4409">
        <v>23374.400000000001</v>
      </c>
      <c r="H4409">
        <v>39.533000000000001</v>
      </c>
      <c r="I4409" t="s">
        <v>44</v>
      </c>
      <c r="J4409" t="s">
        <v>67</v>
      </c>
      <c r="K4409" t="s">
        <v>34</v>
      </c>
      <c r="L4409" t="s">
        <v>35</v>
      </c>
      <c r="M4409" t="s">
        <v>68</v>
      </c>
      <c r="N4409" t="s">
        <v>25</v>
      </c>
      <c r="O4409" t="s">
        <v>78</v>
      </c>
      <c r="P4409" t="s">
        <v>26</v>
      </c>
      <c r="Q4409" t="s">
        <v>58</v>
      </c>
      <c r="R4409" t="s">
        <v>59</v>
      </c>
      <c r="S4409" t="s">
        <v>42</v>
      </c>
      <c r="T4409">
        <v>4</v>
      </c>
    </row>
    <row r="4410" spans="1:20" x14ac:dyDescent="0.3">
      <c r="A4410">
        <v>3127</v>
      </c>
      <c r="B4410">
        <v>43</v>
      </c>
      <c r="C4410" t="s">
        <v>30</v>
      </c>
      <c r="D4410" t="s">
        <v>43</v>
      </c>
      <c r="E4410">
        <v>7816.4796219999998</v>
      </c>
      <c r="F4410" s="1">
        <v>44668</v>
      </c>
      <c r="G4410">
        <v>46833.3</v>
      </c>
      <c r="H4410">
        <v>131.23400000000001</v>
      </c>
      <c r="I4410" t="s">
        <v>51</v>
      </c>
      <c r="J4410" t="s">
        <v>60</v>
      </c>
      <c r="K4410" t="s">
        <v>83</v>
      </c>
      <c r="L4410" t="s">
        <v>37</v>
      </c>
      <c r="M4410" t="s">
        <v>62</v>
      </c>
      <c r="N4410" t="s">
        <v>46</v>
      </c>
      <c r="O4410" t="s">
        <v>47</v>
      </c>
      <c r="P4410" t="s">
        <v>40</v>
      </c>
      <c r="Q4410" t="s">
        <v>58</v>
      </c>
      <c r="R4410" t="s">
        <v>49</v>
      </c>
      <c r="S4410" t="s">
        <v>72</v>
      </c>
      <c r="T4410">
        <v>4</v>
      </c>
    </row>
    <row r="4411" spans="1:20" x14ac:dyDescent="0.3">
      <c r="A4411">
        <v>3128</v>
      </c>
      <c r="B4411">
        <v>37</v>
      </c>
      <c r="C4411" t="s">
        <v>20</v>
      </c>
      <c r="D4411" t="s">
        <v>50</v>
      </c>
      <c r="E4411">
        <v>8850.0202869999994</v>
      </c>
      <c r="F4411" s="1">
        <v>44955</v>
      </c>
      <c r="G4411">
        <v>19007.3</v>
      </c>
      <c r="H4411">
        <v>47.137999999999998</v>
      </c>
      <c r="I4411" t="s">
        <v>51</v>
      </c>
      <c r="J4411" t="s">
        <v>97</v>
      </c>
      <c r="K4411" t="s">
        <v>66</v>
      </c>
      <c r="L4411" t="s">
        <v>25</v>
      </c>
      <c r="M4411" t="s">
        <v>36</v>
      </c>
      <c r="N4411" t="s">
        <v>46</v>
      </c>
      <c r="O4411" t="s">
        <v>38</v>
      </c>
      <c r="P4411" t="s">
        <v>48</v>
      </c>
      <c r="Q4411" t="s">
        <v>48</v>
      </c>
      <c r="R4411" t="s">
        <v>49</v>
      </c>
      <c r="S4411" t="s">
        <v>72</v>
      </c>
      <c r="T4411">
        <v>4</v>
      </c>
    </row>
    <row r="4412" spans="1:20" x14ac:dyDescent="0.3">
      <c r="A4412">
        <v>3136</v>
      </c>
      <c r="B4412">
        <v>53</v>
      </c>
      <c r="C4412" t="s">
        <v>20</v>
      </c>
      <c r="D4412" t="s">
        <v>43</v>
      </c>
      <c r="E4412">
        <v>8504.9618069999997</v>
      </c>
      <c r="F4412" s="1">
        <v>44785</v>
      </c>
      <c r="G4412">
        <v>39580.5</v>
      </c>
      <c r="H4412">
        <v>186.49299999999999</v>
      </c>
      <c r="I4412" t="s">
        <v>44</v>
      </c>
      <c r="J4412" t="s">
        <v>99</v>
      </c>
      <c r="K4412" t="s">
        <v>66</v>
      </c>
      <c r="L4412" t="s">
        <v>54</v>
      </c>
      <c r="M4412" t="s">
        <v>68</v>
      </c>
      <c r="N4412" t="s">
        <v>37</v>
      </c>
      <c r="O4412" t="s">
        <v>47</v>
      </c>
      <c r="P4412" t="s">
        <v>26</v>
      </c>
      <c r="Q4412" t="s">
        <v>58</v>
      </c>
      <c r="R4412" t="s">
        <v>28</v>
      </c>
      <c r="S4412" t="s">
        <v>29</v>
      </c>
      <c r="T4412">
        <v>4</v>
      </c>
    </row>
    <row r="4413" spans="1:20" x14ac:dyDescent="0.3">
      <c r="A4413">
        <v>3140</v>
      </c>
      <c r="B4413">
        <v>44</v>
      </c>
      <c r="C4413" t="s">
        <v>20</v>
      </c>
      <c r="D4413" t="s">
        <v>50</v>
      </c>
      <c r="E4413">
        <v>5481.6318789999996</v>
      </c>
      <c r="F4413" s="1">
        <v>45279</v>
      </c>
      <c r="G4413">
        <v>17062.7</v>
      </c>
      <c r="H4413">
        <v>31.363</v>
      </c>
      <c r="I4413" t="s">
        <v>75</v>
      </c>
      <c r="J4413" t="s">
        <v>84</v>
      </c>
      <c r="K4413" t="s">
        <v>53</v>
      </c>
      <c r="L4413" t="s">
        <v>54</v>
      </c>
      <c r="M4413" t="s">
        <v>68</v>
      </c>
      <c r="N4413" t="s">
        <v>35</v>
      </c>
      <c r="O4413" t="s">
        <v>27</v>
      </c>
      <c r="P4413" t="s">
        <v>58</v>
      </c>
      <c r="Q4413" t="s">
        <v>58</v>
      </c>
      <c r="R4413" t="s">
        <v>63</v>
      </c>
      <c r="S4413" t="s">
        <v>42</v>
      </c>
      <c r="T4413">
        <v>4</v>
      </c>
    </row>
    <row r="4414" spans="1:20" x14ac:dyDescent="0.3">
      <c r="A4414">
        <v>3146</v>
      </c>
      <c r="B4414">
        <v>46</v>
      </c>
      <c r="C4414" t="s">
        <v>30</v>
      </c>
      <c r="D4414" t="s">
        <v>50</v>
      </c>
      <c r="E4414">
        <v>6318.3242360000004</v>
      </c>
      <c r="F4414" s="1">
        <v>44871</v>
      </c>
      <c r="G4414">
        <v>15058.8</v>
      </c>
      <c r="H4414">
        <v>17.117000000000001</v>
      </c>
      <c r="I4414" t="s">
        <v>22</v>
      </c>
      <c r="J4414" t="s">
        <v>80</v>
      </c>
      <c r="K4414" t="s">
        <v>24</v>
      </c>
      <c r="L4414" t="s">
        <v>37</v>
      </c>
      <c r="M4414" t="s">
        <v>36</v>
      </c>
      <c r="N4414" t="s">
        <v>46</v>
      </c>
      <c r="O4414" t="s">
        <v>78</v>
      </c>
      <c r="P4414" t="s">
        <v>26</v>
      </c>
      <c r="Q4414" t="s">
        <v>26</v>
      </c>
      <c r="R4414" t="s">
        <v>49</v>
      </c>
      <c r="S4414" t="s">
        <v>72</v>
      </c>
      <c r="T4414">
        <v>4</v>
      </c>
    </row>
    <row r="4415" spans="1:20" x14ac:dyDescent="0.3">
      <c r="A4415">
        <v>3148</v>
      </c>
      <c r="B4415">
        <v>30</v>
      </c>
      <c r="C4415" t="s">
        <v>20</v>
      </c>
      <c r="D4415" t="s">
        <v>21</v>
      </c>
      <c r="E4415">
        <v>7219.8601150000004</v>
      </c>
      <c r="F4415" s="1">
        <v>44265</v>
      </c>
      <c r="G4415">
        <v>5670.4</v>
      </c>
      <c r="H4415">
        <v>7.3739999999999997</v>
      </c>
      <c r="I4415" t="s">
        <v>51</v>
      </c>
      <c r="J4415" t="s">
        <v>76</v>
      </c>
      <c r="K4415" t="s">
        <v>24</v>
      </c>
      <c r="L4415" t="s">
        <v>25</v>
      </c>
      <c r="M4415" t="s">
        <v>36</v>
      </c>
      <c r="N4415" t="s">
        <v>35</v>
      </c>
      <c r="O4415" t="s">
        <v>27</v>
      </c>
      <c r="P4415" t="s">
        <v>48</v>
      </c>
      <c r="Q4415" t="s">
        <v>58</v>
      </c>
      <c r="R4415" t="s">
        <v>28</v>
      </c>
      <c r="S4415" t="s">
        <v>42</v>
      </c>
      <c r="T4415">
        <v>4</v>
      </c>
    </row>
    <row r="4416" spans="1:20" x14ac:dyDescent="0.3">
      <c r="A4416">
        <v>3149</v>
      </c>
      <c r="B4416">
        <v>33</v>
      </c>
      <c r="C4416" t="s">
        <v>30</v>
      </c>
      <c r="D4416" t="s">
        <v>43</v>
      </c>
      <c r="E4416">
        <v>7420.9009640000004</v>
      </c>
      <c r="F4416" s="1">
        <v>44803</v>
      </c>
      <c r="G4416">
        <v>5020.8999999999996</v>
      </c>
      <c r="H4416">
        <v>23.684000000000001</v>
      </c>
      <c r="I4416" t="s">
        <v>32</v>
      </c>
      <c r="J4416" t="s">
        <v>93</v>
      </c>
      <c r="K4416" t="s">
        <v>34</v>
      </c>
      <c r="L4416" t="s">
        <v>37</v>
      </c>
      <c r="M4416" t="s">
        <v>68</v>
      </c>
      <c r="N4416" t="s">
        <v>35</v>
      </c>
      <c r="O4416" t="s">
        <v>38</v>
      </c>
      <c r="P4416" t="s">
        <v>48</v>
      </c>
      <c r="Q4416" t="s">
        <v>58</v>
      </c>
      <c r="R4416" t="s">
        <v>41</v>
      </c>
      <c r="S4416" t="s">
        <v>55</v>
      </c>
      <c r="T4416">
        <v>4</v>
      </c>
    </row>
    <row r="4417" spans="1:20" x14ac:dyDescent="0.3">
      <c r="A4417">
        <v>3152</v>
      </c>
      <c r="B4417">
        <v>35</v>
      </c>
      <c r="C4417" t="s">
        <v>20</v>
      </c>
      <c r="D4417" t="s">
        <v>21</v>
      </c>
      <c r="E4417">
        <v>8068.1552879999999</v>
      </c>
      <c r="F4417" s="1">
        <v>44161</v>
      </c>
      <c r="G4417">
        <v>43511.4</v>
      </c>
      <c r="H4417">
        <v>104.40900000000001</v>
      </c>
      <c r="I4417" t="s">
        <v>22</v>
      </c>
      <c r="J4417" t="s">
        <v>93</v>
      </c>
      <c r="K4417" t="s">
        <v>24</v>
      </c>
      <c r="L4417" t="s">
        <v>25</v>
      </c>
      <c r="M4417" t="s">
        <v>36</v>
      </c>
      <c r="N4417" t="s">
        <v>54</v>
      </c>
      <c r="O4417" t="s">
        <v>38</v>
      </c>
      <c r="P4417" t="s">
        <v>58</v>
      </c>
      <c r="Q4417" t="s">
        <v>58</v>
      </c>
      <c r="R4417" t="s">
        <v>49</v>
      </c>
      <c r="S4417" t="s">
        <v>55</v>
      </c>
      <c r="T4417">
        <v>4</v>
      </c>
    </row>
    <row r="4418" spans="1:20" x14ac:dyDescent="0.3">
      <c r="A4418">
        <v>3161</v>
      </c>
      <c r="B4418">
        <v>35</v>
      </c>
      <c r="C4418" t="s">
        <v>20</v>
      </c>
      <c r="D4418" t="s">
        <v>43</v>
      </c>
      <c r="E4418">
        <v>8454.334159</v>
      </c>
      <c r="F4418" s="1">
        <v>45284</v>
      </c>
      <c r="G4418">
        <v>32731.1</v>
      </c>
      <c r="H4418">
        <v>99.051000000000002</v>
      </c>
      <c r="I4418" t="s">
        <v>32</v>
      </c>
      <c r="J4418" t="s">
        <v>88</v>
      </c>
      <c r="K4418" t="s">
        <v>24</v>
      </c>
      <c r="L4418" t="s">
        <v>46</v>
      </c>
      <c r="M4418" t="s">
        <v>26</v>
      </c>
      <c r="N4418" t="s">
        <v>25</v>
      </c>
      <c r="O4418" t="s">
        <v>78</v>
      </c>
      <c r="P4418" t="s">
        <v>48</v>
      </c>
      <c r="Q4418" t="s">
        <v>26</v>
      </c>
      <c r="R4418" t="s">
        <v>41</v>
      </c>
      <c r="S4418" t="s">
        <v>42</v>
      </c>
      <c r="T4418">
        <v>4</v>
      </c>
    </row>
    <row r="4419" spans="1:20" x14ac:dyDescent="0.3">
      <c r="A4419">
        <v>3168</v>
      </c>
      <c r="B4419">
        <v>34</v>
      </c>
      <c r="C4419" t="s">
        <v>30</v>
      </c>
      <c r="D4419" t="s">
        <v>50</v>
      </c>
      <c r="E4419">
        <v>8572.1069329999991</v>
      </c>
      <c r="F4419" s="1">
        <v>45170</v>
      </c>
      <c r="G4419">
        <v>43342.6</v>
      </c>
      <c r="H4419">
        <v>160.82</v>
      </c>
      <c r="I4419" t="s">
        <v>75</v>
      </c>
      <c r="J4419" t="s">
        <v>85</v>
      </c>
      <c r="K4419" t="s">
        <v>65</v>
      </c>
      <c r="L4419" t="s">
        <v>37</v>
      </c>
      <c r="M4419" t="s">
        <v>36</v>
      </c>
      <c r="N4419" t="s">
        <v>54</v>
      </c>
      <c r="O4419" t="s">
        <v>78</v>
      </c>
      <c r="P4419" t="s">
        <v>58</v>
      </c>
      <c r="Q4419" t="s">
        <v>58</v>
      </c>
      <c r="R4419" t="s">
        <v>63</v>
      </c>
      <c r="S4419" t="s">
        <v>69</v>
      </c>
      <c r="T4419">
        <v>4</v>
      </c>
    </row>
    <row r="4420" spans="1:20" x14ac:dyDescent="0.3">
      <c r="A4420">
        <v>3170</v>
      </c>
      <c r="B4420">
        <v>28</v>
      </c>
      <c r="C4420" t="s">
        <v>20</v>
      </c>
      <c r="D4420" t="s">
        <v>43</v>
      </c>
      <c r="E4420">
        <v>10818.94353</v>
      </c>
      <c r="F4420" s="1">
        <v>44780</v>
      </c>
      <c r="G4420">
        <v>49114.400000000001</v>
      </c>
      <c r="H4420">
        <v>87.382999999999996</v>
      </c>
      <c r="I4420" t="s">
        <v>51</v>
      </c>
      <c r="J4420" t="s">
        <v>81</v>
      </c>
      <c r="K4420" t="s">
        <v>57</v>
      </c>
      <c r="L4420" t="s">
        <v>37</v>
      </c>
      <c r="M4420" t="s">
        <v>62</v>
      </c>
      <c r="N4420" t="s">
        <v>54</v>
      </c>
      <c r="O4420" t="s">
        <v>38</v>
      </c>
      <c r="P4420" t="s">
        <v>39</v>
      </c>
      <c r="Q4420" t="s">
        <v>26</v>
      </c>
      <c r="R4420" t="s">
        <v>59</v>
      </c>
      <c r="S4420" t="s">
        <v>72</v>
      </c>
      <c r="T4420">
        <v>4</v>
      </c>
    </row>
    <row r="4421" spans="1:20" x14ac:dyDescent="0.3">
      <c r="A4421">
        <v>3171</v>
      </c>
      <c r="B4421">
        <v>37</v>
      </c>
      <c r="C4421" t="s">
        <v>30</v>
      </c>
      <c r="D4421" t="s">
        <v>50</v>
      </c>
      <c r="E4421">
        <v>8995.1139289999992</v>
      </c>
      <c r="F4421" s="1">
        <v>44526</v>
      </c>
      <c r="G4421">
        <v>31675.5</v>
      </c>
      <c r="H4421">
        <v>88.927999999999997</v>
      </c>
      <c r="I4421" t="s">
        <v>22</v>
      </c>
      <c r="J4421" t="s">
        <v>77</v>
      </c>
      <c r="K4421" t="s">
        <v>57</v>
      </c>
      <c r="L4421" t="s">
        <v>25</v>
      </c>
      <c r="M4421" t="s">
        <v>68</v>
      </c>
      <c r="N4421" t="s">
        <v>46</v>
      </c>
      <c r="O4421" t="s">
        <v>38</v>
      </c>
      <c r="P4421" t="s">
        <v>39</v>
      </c>
      <c r="Q4421" t="s">
        <v>26</v>
      </c>
      <c r="R4421" t="s">
        <v>41</v>
      </c>
      <c r="S4421" t="s">
        <v>42</v>
      </c>
      <c r="T4421">
        <v>4</v>
      </c>
    </row>
    <row r="4422" spans="1:20" x14ac:dyDescent="0.3">
      <c r="A4422">
        <v>3172</v>
      </c>
      <c r="B4422">
        <v>58</v>
      </c>
      <c r="C4422" t="s">
        <v>30</v>
      </c>
      <c r="D4422" t="s">
        <v>43</v>
      </c>
      <c r="E4422">
        <v>6603.8921010000004</v>
      </c>
      <c r="F4422" s="1">
        <v>44564</v>
      </c>
      <c r="G4422">
        <v>40824.300000000003</v>
      </c>
      <c r="H4422">
        <v>152.77099999999999</v>
      </c>
      <c r="I4422" t="s">
        <v>32</v>
      </c>
      <c r="J4422" t="s">
        <v>89</v>
      </c>
      <c r="K4422" t="s">
        <v>24</v>
      </c>
      <c r="L4422" t="s">
        <v>25</v>
      </c>
      <c r="M4422" t="s">
        <v>26</v>
      </c>
      <c r="N4422" t="s">
        <v>46</v>
      </c>
      <c r="O4422" t="s">
        <v>27</v>
      </c>
      <c r="P4422" t="s">
        <v>39</v>
      </c>
      <c r="Q4422" t="s">
        <v>58</v>
      </c>
      <c r="R4422" t="s">
        <v>59</v>
      </c>
      <c r="S4422" t="s">
        <v>42</v>
      </c>
      <c r="T4422">
        <v>4</v>
      </c>
    </row>
    <row r="4423" spans="1:20" x14ac:dyDescent="0.3">
      <c r="A4423">
        <v>3173</v>
      </c>
      <c r="B4423">
        <v>40</v>
      </c>
      <c r="C4423" t="s">
        <v>20</v>
      </c>
      <c r="D4423" t="s">
        <v>50</v>
      </c>
      <c r="E4423">
        <v>10145.312819999999</v>
      </c>
      <c r="F4423" s="1">
        <v>44883</v>
      </c>
      <c r="G4423">
        <v>49261.1</v>
      </c>
      <c r="H4423">
        <v>161.70699999999999</v>
      </c>
      <c r="I4423" t="s">
        <v>75</v>
      </c>
      <c r="J4423" t="s">
        <v>102</v>
      </c>
      <c r="K4423" t="s">
        <v>57</v>
      </c>
      <c r="L4423" t="s">
        <v>46</v>
      </c>
      <c r="M4423" t="s">
        <v>58</v>
      </c>
      <c r="N4423" t="s">
        <v>25</v>
      </c>
      <c r="O4423" t="s">
        <v>38</v>
      </c>
      <c r="P4423" t="s">
        <v>48</v>
      </c>
      <c r="Q4423" t="s">
        <v>58</v>
      </c>
      <c r="R4423" t="s">
        <v>28</v>
      </c>
      <c r="S4423" t="s">
        <v>55</v>
      </c>
      <c r="T4423">
        <v>4</v>
      </c>
    </row>
    <row r="4424" spans="1:20" x14ac:dyDescent="0.3">
      <c r="A4424">
        <v>3178</v>
      </c>
      <c r="B4424">
        <v>35</v>
      </c>
      <c r="C4424" t="s">
        <v>30</v>
      </c>
      <c r="D4424" t="s">
        <v>21</v>
      </c>
      <c r="E4424">
        <v>7873.8207590000002</v>
      </c>
      <c r="F4424" s="1">
        <v>44112</v>
      </c>
      <c r="G4424">
        <v>32542.9</v>
      </c>
      <c r="H4424">
        <v>45.25</v>
      </c>
      <c r="I4424" t="s">
        <v>22</v>
      </c>
      <c r="J4424" t="s">
        <v>97</v>
      </c>
      <c r="K4424" t="s">
        <v>34</v>
      </c>
      <c r="L4424" t="s">
        <v>35</v>
      </c>
      <c r="M4424" t="s">
        <v>68</v>
      </c>
      <c r="N4424" t="s">
        <v>37</v>
      </c>
      <c r="O4424" t="s">
        <v>27</v>
      </c>
      <c r="P4424" t="s">
        <v>48</v>
      </c>
      <c r="Q4424" t="s">
        <v>26</v>
      </c>
      <c r="R4424" t="s">
        <v>63</v>
      </c>
      <c r="S4424" t="s">
        <v>29</v>
      </c>
      <c r="T4424">
        <v>4</v>
      </c>
    </row>
    <row r="4425" spans="1:20" x14ac:dyDescent="0.3">
      <c r="A4425">
        <v>3184</v>
      </c>
      <c r="B4425">
        <v>35</v>
      </c>
      <c r="C4425" t="s">
        <v>20</v>
      </c>
      <c r="D4425" t="s">
        <v>21</v>
      </c>
      <c r="E4425">
        <v>5283.9481230000001</v>
      </c>
      <c r="F4425" s="1">
        <v>45294</v>
      </c>
      <c r="G4425">
        <v>45812.4</v>
      </c>
      <c r="H4425">
        <v>97.757000000000005</v>
      </c>
      <c r="I4425" t="s">
        <v>75</v>
      </c>
      <c r="J4425" t="s">
        <v>100</v>
      </c>
      <c r="K4425" t="s">
        <v>66</v>
      </c>
      <c r="L4425" t="s">
        <v>54</v>
      </c>
      <c r="M4425" t="s">
        <v>36</v>
      </c>
      <c r="N4425" t="s">
        <v>54</v>
      </c>
      <c r="O4425" t="s">
        <v>38</v>
      </c>
      <c r="P4425" t="s">
        <v>58</v>
      </c>
      <c r="Q4425" t="s">
        <v>58</v>
      </c>
      <c r="R4425" t="s">
        <v>49</v>
      </c>
      <c r="S4425" t="s">
        <v>55</v>
      </c>
      <c r="T4425">
        <v>4</v>
      </c>
    </row>
    <row r="4426" spans="1:20" x14ac:dyDescent="0.3">
      <c r="A4426">
        <v>3185</v>
      </c>
      <c r="B4426">
        <v>47</v>
      </c>
      <c r="C4426" t="s">
        <v>30</v>
      </c>
      <c r="D4426" t="s">
        <v>43</v>
      </c>
      <c r="E4426">
        <v>6558.1059249999998</v>
      </c>
      <c r="F4426" s="1">
        <v>44737</v>
      </c>
      <c r="G4426">
        <v>13201.6</v>
      </c>
      <c r="H4426">
        <v>58.503999999999998</v>
      </c>
      <c r="I4426" t="s">
        <v>44</v>
      </c>
      <c r="J4426" t="s">
        <v>80</v>
      </c>
      <c r="K4426" t="s">
        <v>83</v>
      </c>
      <c r="L4426" t="s">
        <v>35</v>
      </c>
      <c r="M4426" t="s">
        <v>26</v>
      </c>
      <c r="N4426" t="s">
        <v>46</v>
      </c>
      <c r="O4426" t="s">
        <v>27</v>
      </c>
      <c r="P4426" t="s">
        <v>58</v>
      </c>
      <c r="Q4426" t="s">
        <v>26</v>
      </c>
      <c r="R4426" t="s">
        <v>49</v>
      </c>
      <c r="S4426" t="s">
        <v>72</v>
      </c>
      <c r="T4426">
        <v>4</v>
      </c>
    </row>
    <row r="4427" spans="1:20" x14ac:dyDescent="0.3">
      <c r="A4427">
        <v>3186</v>
      </c>
      <c r="B4427">
        <v>36</v>
      </c>
      <c r="C4427" t="s">
        <v>30</v>
      </c>
      <c r="D4427" t="s">
        <v>50</v>
      </c>
      <c r="E4427">
        <v>6353.1264609999998</v>
      </c>
      <c r="F4427" s="1">
        <v>44711</v>
      </c>
      <c r="G4427">
        <v>48401</v>
      </c>
      <c r="H4427">
        <v>174.066</v>
      </c>
      <c r="I4427" t="s">
        <v>44</v>
      </c>
      <c r="J4427" t="s">
        <v>98</v>
      </c>
      <c r="K4427" t="s">
        <v>83</v>
      </c>
      <c r="L4427" t="s">
        <v>25</v>
      </c>
      <c r="M4427" t="s">
        <v>62</v>
      </c>
      <c r="N4427" t="s">
        <v>35</v>
      </c>
      <c r="O4427" t="s">
        <v>47</v>
      </c>
      <c r="P4427" t="s">
        <v>26</v>
      </c>
      <c r="Q4427" t="s">
        <v>58</v>
      </c>
      <c r="R4427" t="s">
        <v>41</v>
      </c>
      <c r="S4427" t="s">
        <v>55</v>
      </c>
      <c r="T4427">
        <v>4</v>
      </c>
    </row>
    <row r="4428" spans="1:20" x14ac:dyDescent="0.3">
      <c r="A4428">
        <v>3188</v>
      </c>
      <c r="B4428">
        <v>41</v>
      </c>
      <c r="C4428" t="s">
        <v>30</v>
      </c>
      <c r="D4428" t="s">
        <v>50</v>
      </c>
      <c r="E4428">
        <v>7655.8077899999998</v>
      </c>
      <c r="F4428" s="1">
        <v>44367</v>
      </c>
      <c r="G4428">
        <v>40833.199999999997</v>
      </c>
      <c r="H4428">
        <v>134.232</v>
      </c>
      <c r="I4428" t="s">
        <v>75</v>
      </c>
      <c r="J4428" t="s">
        <v>89</v>
      </c>
      <c r="K4428" t="s">
        <v>66</v>
      </c>
      <c r="L4428" t="s">
        <v>46</v>
      </c>
      <c r="M4428" t="s">
        <v>36</v>
      </c>
      <c r="N4428" t="s">
        <v>46</v>
      </c>
      <c r="O4428" t="s">
        <v>38</v>
      </c>
      <c r="P4428" t="s">
        <v>58</v>
      </c>
      <c r="Q4428" t="s">
        <v>48</v>
      </c>
      <c r="R4428" t="s">
        <v>63</v>
      </c>
      <c r="S4428" t="s">
        <v>72</v>
      </c>
      <c r="T4428">
        <v>4</v>
      </c>
    </row>
    <row r="4429" spans="1:20" x14ac:dyDescent="0.3">
      <c r="A4429">
        <v>3189</v>
      </c>
      <c r="B4429">
        <v>48</v>
      </c>
      <c r="C4429" t="s">
        <v>30</v>
      </c>
      <c r="D4429" t="s">
        <v>50</v>
      </c>
      <c r="E4429">
        <v>8543.7907830000004</v>
      </c>
      <c r="F4429" s="1">
        <v>44560</v>
      </c>
      <c r="G4429">
        <v>45914.2</v>
      </c>
      <c r="H4429">
        <v>86.805000000000007</v>
      </c>
      <c r="I4429" t="s">
        <v>22</v>
      </c>
      <c r="J4429" t="s">
        <v>84</v>
      </c>
      <c r="K4429" t="s">
        <v>74</v>
      </c>
      <c r="L4429" t="s">
        <v>25</v>
      </c>
      <c r="M4429" t="s">
        <v>36</v>
      </c>
      <c r="N4429" t="s">
        <v>46</v>
      </c>
      <c r="O4429" t="s">
        <v>38</v>
      </c>
      <c r="P4429" t="s">
        <v>58</v>
      </c>
      <c r="Q4429" t="s">
        <v>26</v>
      </c>
      <c r="R4429" t="s">
        <v>59</v>
      </c>
      <c r="S4429" t="s">
        <v>55</v>
      </c>
      <c r="T4429">
        <v>4</v>
      </c>
    </row>
    <row r="4430" spans="1:20" x14ac:dyDescent="0.3">
      <c r="A4430">
        <v>3192</v>
      </c>
      <c r="B4430">
        <v>32</v>
      </c>
      <c r="C4430" t="s">
        <v>30</v>
      </c>
      <c r="D4430" t="s">
        <v>43</v>
      </c>
      <c r="E4430">
        <v>6436.2579420000002</v>
      </c>
      <c r="F4430" s="1">
        <v>45052</v>
      </c>
      <c r="G4430">
        <v>42322.1</v>
      </c>
      <c r="H4430">
        <v>53.622</v>
      </c>
      <c r="I4430" t="s">
        <v>75</v>
      </c>
      <c r="J4430" t="s">
        <v>89</v>
      </c>
      <c r="K4430" t="s">
        <v>74</v>
      </c>
      <c r="L4430" t="s">
        <v>46</v>
      </c>
      <c r="M4430" t="s">
        <v>58</v>
      </c>
      <c r="N4430" t="s">
        <v>25</v>
      </c>
      <c r="O4430" t="s">
        <v>78</v>
      </c>
      <c r="P4430" t="s">
        <v>48</v>
      </c>
      <c r="Q4430" t="s">
        <v>48</v>
      </c>
      <c r="R4430" t="s">
        <v>28</v>
      </c>
      <c r="S4430" t="s">
        <v>55</v>
      </c>
      <c r="T4430">
        <v>4</v>
      </c>
    </row>
    <row r="4431" spans="1:20" x14ac:dyDescent="0.3">
      <c r="A4431">
        <v>3194</v>
      </c>
      <c r="B4431">
        <v>43</v>
      </c>
      <c r="C4431" t="s">
        <v>20</v>
      </c>
      <c r="D4431" t="s">
        <v>70</v>
      </c>
      <c r="E4431">
        <v>8109.6888589999999</v>
      </c>
      <c r="F4431" s="1">
        <v>44077</v>
      </c>
      <c r="G4431">
        <v>27816.3</v>
      </c>
      <c r="H4431">
        <v>107.95699999999999</v>
      </c>
      <c r="I4431" t="s">
        <v>75</v>
      </c>
      <c r="J4431" t="s">
        <v>92</v>
      </c>
      <c r="K4431" t="s">
        <v>83</v>
      </c>
      <c r="L4431" t="s">
        <v>25</v>
      </c>
      <c r="M4431" t="s">
        <v>36</v>
      </c>
      <c r="N4431" t="s">
        <v>46</v>
      </c>
      <c r="O4431" t="s">
        <v>78</v>
      </c>
      <c r="P4431" t="s">
        <v>40</v>
      </c>
      <c r="Q4431" t="s">
        <v>48</v>
      </c>
      <c r="R4431" t="s">
        <v>59</v>
      </c>
      <c r="S4431" t="s">
        <v>29</v>
      </c>
      <c r="T4431">
        <v>4</v>
      </c>
    </row>
    <row r="4432" spans="1:20" x14ac:dyDescent="0.3">
      <c r="A4432">
        <v>3202</v>
      </c>
      <c r="B4432">
        <v>38</v>
      </c>
      <c r="C4432" t="s">
        <v>30</v>
      </c>
      <c r="D4432" t="s">
        <v>50</v>
      </c>
      <c r="E4432">
        <v>6225.6621180000002</v>
      </c>
      <c r="F4432" s="1">
        <v>44742</v>
      </c>
      <c r="G4432">
        <v>40823.4</v>
      </c>
      <c r="H4432">
        <v>48.152000000000001</v>
      </c>
      <c r="I4432" t="s">
        <v>44</v>
      </c>
      <c r="J4432" t="s">
        <v>87</v>
      </c>
      <c r="K4432" t="s">
        <v>74</v>
      </c>
      <c r="L4432" t="s">
        <v>46</v>
      </c>
      <c r="M4432" t="s">
        <v>58</v>
      </c>
      <c r="N4432" t="s">
        <v>46</v>
      </c>
      <c r="O4432" t="s">
        <v>47</v>
      </c>
      <c r="P4432" t="s">
        <v>26</v>
      </c>
      <c r="Q4432" t="s">
        <v>58</v>
      </c>
      <c r="R4432" t="s">
        <v>63</v>
      </c>
      <c r="S4432" t="s">
        <v>29</v>
      </c>
      <c r="T4432">
        <v>4</v>
      </c>
    </row>
    <row r="4433" spans="1:20" x14ac:dyDescent="0.3">
      <c r="A4433">
        <v>3210</v>
      </c>
      <c r="B4433">
        <v>41</v>
      </c>
      <c r="C4433" t="s">
        <v>20</v>
      </c>
      <c r="D4433" t="s">
        <v>43</v>
      </c>
      <c r="E4433">
        <v>10003.962079999999</v>
      </c>
      <c r="F4433" s="1">
        <v>44463</v>
      </c>
      <c r="G4433">
        <v>36192.1</v>
      </c>
      <c r="H4433">
        <v>78.915000000000006</v>
      </c>
      <c r="I4433" t="s">
        <v>32</v>
      </c>
      <c r="J4433" t="s">
        <v>85</v>
      </c>
      <c r="K4433" t="s">
        <v>83</v>
      </c>
      <c r="L4433" t="s">
        <v>54</v>
      </c>
      <c r="M4433" t="s">
        <v>62</v>
      </c>
      <c r="N4433" t="s">
        <v>35</v>
      </c>
      <c r="O4433" t="s">
        <v>27</v>
      </c>
      <c r="P4433" t="s">
        <v>48</v>
      </c>
      <c r="Q4433" t="s">
        <v>58</v>
      </c>
      <c r="R4433" t="s">
        <v>63</v>
      </c>
      <c r="S4433" t="s">
        <v>42</v>
      </c>
      <c r="T4433">
        <v>4</v>
      </c>
    </row>
    <row r="4434" spans="1:20" x14ac:dyDescent="0.3">
      <c r="A4434">
        <v>3220</v>
      </c>
      <c r="B4434">
        <v>38</v>
      </c>
      <c r="C4434" t="s">
        <v>20</v>
      </c>
      <c r="D4434" t="s">
        <v>43</v>
      </c>
      <c r="E4434">
        <v>8340.1464360000009</v>
      </c>
      <c r="F4434" s="1">
        <v>44104</v>
      </c>
      <c r="G4434">
        <v>31835.599999999999</v>
      </c>
      <c r="H4434">
        <v>107.42700000000001</v>
      </c>
      <c r="I4434" t="s">
        <v>75</v>
      </c>
      <c r="J4434" t="s">
        <v>96</v>
      </c>
      <c r="K4434" t="s">
        <v>66</v>
      </c>
      <c r="L4434" t="s">
        <v>46</v>
      </c>
      <c r="M4434" t="s">
        <v>68</v>
      </c>
      <c r="N4434" t="s">
        <v>46</v>
      </c>
      <c r="O4434" t="s">
        <v>27</v>
      </c>
      <c r="P4434" t="s">
        <v>48</v>
      </c>
      <c r="Q4434" t="s">
        <v>40</v>
      </c>
      <c r="R4434" t="s">
        <v>63</v>
      </c>
      <c r="S4434" t="s">
        <v>42</v>
      </c>
      <c r="T4434">
        <v>4</v>
      </c>
    </row>
    <row r="4435" spans="1:20" x14ac:dyDescent="0.3">
      <c r="A4435">
        <v>3230</v>
      </c>
      <c r="B4435">
        <v>25</v>
      </c>
      <c r="C4435" t="s">
        <v>30</v>
      </c>
      <c r="D4435" t="s">
        <v>50</v>
      </c>
      <c r="E4435">
        <v>9001.0903199999993</v>
      </c>
      <c r="F4435" s="1">
        <v>45184</v>
      </c>
      <c r="G4435">
        <v>42359.5</v>
      </c>
      <c r="H4435">
        <v>51.177999999999997</v>
      </c>
      <c r="I4435" t="s">
        <v>44</v>
      </c>
      <c r="J4435" t="s">
        <v>79</v>
      </c>
      <c r="K4435" t="s">
        <v>53</v>
      </c>
      <c r="L4435" t="s">
        <v>25</v>
      </c>
      <c r="M4435" t="s">
        <v>62</v>
      </c>
      <c r="N4435" t="s">
        <v>46</v>
      </c>
      <c r="O4435" t="s">
        <v>78</v>
      </c>
      <c r="P4435" t="s">
        <v>48</v>
      </c>
      <c r="Q4435" t="s">
        <v>26</v>
      </c>
      <c r="R4435" t="s">
        <v>63</v>
      </c>
      <c r="S4435" t="s">
        <v>69</v>
      </c>
      <c r="T4435">
        <v>4</v>
      </c>
    </row>
    <row r="4436" spans="1:20" x14ac:dyDescent="0.3">
      <c r="A4436">
        <v>3239</v>
      </c>
      <c r="B4436">
        <v>43</v>
      </c>
      <c r="C4436" t="s">
        <v>30</v>
      </c>
      <c r="D4436" t="s">
        <v>21</v>
      </c>
      <c r="E4436">
        <v>8760.4573810000002</v>
      </c>
      <c r="F4436" s="1">
        <v>45299</v>
      </c>
      <c r="G4436">
        <v>26619.4</v>
      </c>
      <c r="H4436">
        <v>60.978000000000002</v>
      </c>
      <c r="I4436" t="s">
        <v>44</v>
      </c>
      <c r="J4436" t="s">
        <v>98</v>
      </c>
      <c r="K4436" t="s">
        <v>66</v>
      </c>
      <c r="L4436" t="s">
        <v>37</v>
      </c>
      <c r="M4436" t="s">
        <v>62</v>
      </c>
      <c r="N4436" t="s">
        <v>25</v>
      </c>
      <c r="O4436" t="s">
        <v>47</v>
      </c>
      <c r="P4436" t="s">
        <v>58</v>
      </c>
      <c r="Q4436" t="s">
        <v>39</v>
      </c>
      <c r="R4436" t="s">
        <v>28</v>
      </c>
      <c r="S4436" t="s">
        <v>29</v>
      </c>
      <c r="T4436">
        <v>4</v>
      </c>
    </row>
    <row r="4437" spans="1:20" x14ac:dyDescent="0.3">
      <c r="A4437">
        <v>3245</v>
      </c>
      <c r="B4437">
        <v>37</v>
      </c>
      <c r="C4437" t="s">
        <v>30</v>
      </c>
      <c r="D4437" t="s">
        <v>21</v>
      </c>
      <c r="E4437">
        <v>7583.6915669999998</v>
      </c>
      <c r="F4437" s="1">
        <v>44678</v>
      </c>
      <c r="G4437">
        <v>29545.599999999999</v>
      </c>
      <c r="H4437">
        <v>30.692</v>
      </c>
      <c r="I4437" t="s">
        <v>22</v>
      </c>
      <c r="J4437" t="s">
        <v>87</v>
      </c>
      <c r="K4437" t="s">
        <v>34</v>
      </c>
      <c r="L4437" t="s">
        <v>54</v>
      </c>
      <c r="M4437" t="s">
        <v>68</v>
      </c>
      <c r="N4437" t="s">
        <v>46</v>
      </c>
      <c r="O4437" t="s">
        <v>78</v>
      </c>
      <c r="P4437" t="s">
        <v>58</v>
      </c>
      <c r="Q4437" t="s">
        <v>48</v>
      </c>
      <c r="R4437" t="s">
        <v>63</v>
      </c>
      <c r="S4437" t="s">
        <v>55</v>
      </c>
      <c r="T4437">
        <v>4</v>
      </c>
    </row>
    <row r="4438" spans="1:20" x14ac:dyDescent="0.3">
      <c r="A4438">
        <v>3248</v>
      </c>
      <c r="B4438">
        <v>31</v>
      </c>
      <c r="C4438" t="s">
        <v>20</v>
      </c>
      <c r="D4438" t="s">
        <v>21</v>
      </c>
      <c r="E4438">
        <v>6649.318526</v>
      </c>
      <c r="F4438" s="1">
        <v>45382</v>
      </c>
      <c r="G4438">
        <v>11329.5</v>
      </c>
      <c r="H4438">
        <v>13.186999999999999</v>
      </c>
      <c r="I4438" t="s">
        <v>32</v>
      </c>
      <c r="J4438" t="s">
        <v>64</v>
      </c>
      <c r="K4438" t="s">
        <v>74</v>
      </c>
      <c r="L4438" t="s">
        <v>46</v>
      </c>
      <c r="M4438" t="s">
        <v>62</v>
      </c>
      <c r="N4438" t="s">
        <v>35</v>
      </c>
      <c r="O4438" t="s">
        <v>47</v>
      </c>
      <c r="P4438" t="s">
        <v>40</v>
      </c>
      <c r="Q4438" t="s">
        <v>48</v>
      </c>
      <c r="R4438" t="s">
        <v>59</v>
      </c>
      <c r="S4438" t="s">
        <v>69</v>
      </c>
      <c r="T4438">
        <v>4</v>
      </c>
    </row>
    <row r="4439" spans="1:20" x14ac:dyDescent="0.3">
      <c r="A4439">
        <v>3249</v>
      </c>
      <c r="B4439">
        <v>40</v>
      </c>
      <c r="C4439" t="s">
        <v>20</v>
      </c>
      <c r="D4439" t="s">
        <v>43</v>
      </c>
      <c r="E4439">
        <v>9557.1900100000003</v>
      </c>
      <c r="F4439" s="1">
        <v>44705</v>
      </c>
      <c r="G4439">
        <v>22554.400000000001</v>
      </c>
      <c r="H4439">
        <v>107.657</v>
      </c>
      <c r="I4439" t="s">
        <v>22</v>
      </c>
      <c r="J4439" t="s">
        <v>102</v>
      </c>
      <c r="K4439" t="s">
        <v>74</v>
      </c>
      <c r="L4439" t="s">
        <v>46</v>
      </c>
      <c r="M4439" t="s">
        <v>36</v>
      </c>
      <c r="N4439" t="s">
        <v>54</v>
      </c>
      <c r="O4439" t="s">
        <v>47</v>
      </c>
      <c r="P4439" t="s">
        <v>58</v>
      </c>
      <c r="Q4439" t="s">
        <v>48</v>
      </c>
      <c r="R4439" t="s">
        <v>63</v>
      </c>
      <c r="S4439" t="s">
        <v>29</v>
      </c>
      <c r="T4439">
        <v>4</v>
      </c>
    </row>
    <row r="4440" spans="1:20" x14ac:dyDescent="0.3">
      <c r="A4440">
        <v>3251</v>
      </c>
      <c r="B4440">
        <v>27</v>
      </c>
      <c r="C4440" t="s">
        <v>20</v>
      </c>
      <c r="D4440" t="s">
        <v>50</v>
      </c>
      <c r="E4440">
        <v>13629.150009999999</v>
      </c>
      <c r="F4440" s="1">
        <v>44088</v>
      </c>
      <c r="G4440">
        <v>37979.4</v>
      </c>
      <c r="H4440">
        <v>55.070999999999998</v>
      </c>
      <c r="I4440" t="s">
        <v>75</v>
      </c>
      <c r="J4440" t="s">
        <v>96</v>
      </c>
      <c r="K4440" t="s">
        <v>57</v>
      </c>
      <c r="L4440" t="s">
        <v>46</v>
      </c>
      <c r="M4440" t="s">
        <v>68</v>
      </c>
      <c r="N4440" t="s">
        <v>54</v>
      </c>
      <c r="O4440" t="s">
        <v>38</v>
      </c>
      <c r="P4440" t="s">
        <v>58</v>
      </c>
      <c r="Q4440" t="s">
        <v>26</v>
      </c>
      <c r="R4440" t="s">
        <v>59</v>
      </c>
      <c r="S4440" t="s">
        <v>42</v>
      </c>
      <c r="T4440">
        <v>4</v>
      </c>
    </row>
    <row r="4441" spans="1:20" x14ac:dyDescent="0.3">
      <c r="A4441">
        <v>3253</v>
      </c>
      <c r="B4441">
        <v>35</v>
      </c>
      <c r="C4441" t="s">
        <v>30</v>
      </c>
      <c r="D4441" t="s">
        <v>21</v>
      </c>
      <c r="E4441">
        <v>8138.2629059999999</v>
      </c>
      <c r="F4441" s="1">
        <v>45078</v>
      </c>
      <c r="G4441">
        <v>31350.3</v>
      </c>
      <c r="H4441">
        <v>151.339</v>
      </c>
      <c r="I4441" t="s">
        <v>44</v>
      </c>
      <c r="J4441" t="s">
        <v>85</v>
      </c>
      <c r="K4441" t="s">
        <v>61</v>
      </c>
      <c r="L4441" t="s">
        <v>37</v>
      </c>
      <c r="M4441" t="s">
        <v>68</v>
      </c>
      <c r="N4441" t="s">
        <v>35</v>
      </c>
      <c r="O4441" t="s">
        <v>27</v>
      </c>
      <c r="P4441" t="s">
        <v>39</v>
      </c>
      <c r="Q4441" t="s">
        <v>48</v>
      </c>
      <c r="R4441" t="s">
        <v>59</v>
      </c>
      <c r="S4441" t="s">
        <v>42</v>
      </c>
      <c r="T4441">
        <v>4</v>
      </c>
    </row>
    <row r="4442" spans="1:20" x14ac:dyDescent="0.3">
      <c r="A4442">
        <v>3265</v>
      </c>
      <c r="B4442">
        <v>34</v>
      </c>
      <c r="C4442" t="s">
        <v>30</v>
      </c>
      <c r="D4442" t="s">
        <v>21</v>
      </c>
      <c r="E4442">
        <v>3979.2227560000001</v>
      </c>
      <c r="F4442" s="1">
        <v>44400</v>
      </c>
      <c r="G4442">
        <v>14866.2</v>
      </c>
      <c r="H4442">
        <v>15.558999999999999</v>
      </c>
      <c r="I4442" t="s">
        <v>44</v>
      </c>
      <c r="J4442" t="s">
        <v>95</v>
      </c>
      <c r="K4442" t="s">
        <v>83</v>
      </c>
      <c r="L4442" t="s">
        <v>54</v>
      </c>
      <c r="M4442" t="s">
        <v>26</v>
      </c>
      <c r="N4442" t="s">
        <v>37</v>
      </c>
      <c r="O4442" t="s">
        <v>47</v>
      </c>
      <c r="P4442" t="s">
        <v>40</v>
      </c>
      <c r="Q4442" t="s">
        <v>58</v>
      </c>
      <c r="R4442" t="s">
        <v>41</v>
      </c>
      <c r="S4442" t="s">
        <v>29</v>
      </c>
      <c r="T4442">
        <v>4</v>
      </c>
    </row>
    <row r="4443" spans="1:20" x14ac:dyDescent="0.3">
      <c r="A4443">
        <v>3274</v>
      </c>
      <c r="B4443">
        <v>33</v>
      </c>
      <c r="C4443" t="s">
        <v>30</v>
      </c>
      <c r="D4443" t="s">
        <v>43</v>
      </c>
      <c r="E4443">
        <v>9325.634677</v>
      </c>
      <c r="F4443" s="1">
        <v>44827</v>
      </c>
      <c r="G4443">
        <v>23716.7</v>
      </c>
      <c r="H4443">
        <v>89.474999999999994</v>
      </c>
      <c r="I4443" t="s">
        <v>44</v>
      </c>
      <c r="J4443" t="s">
        <v>91</v>
      </c>
      <c r="K4443" t="s">
        <v>83</v>
      </c>
      <c r="L4443" t="s">
        <v>35</v>
      </c>
      <c r="M4443" t="s">
        <v>36</v>
      </c>
      <c r="N4443" t="s">
        <v>37</v>
      </c>
      <c r="O4443" t="s">
        <v>78</v>
      </c>
      <c r="P4443" t="s">
        <v>39</v>
      </c>
      <c r="Q4443" t="s">
        <v>39</v>
      </c>
      <c r="R4443" t="s">
        <v>28</v>
      </c>
      <c r="S4443" t="s">
        <v>72</v>
      </c>
      <c r="T4443">
        <v>4</v>
      </c>
    </row>
    <row r="4444" spans="1:20" x14ac:dyDescent="0.3">
      <c r="A4444">
        <v>3278</v>
      </c>
      <c r="B4444">
        <v>21</v>
      </c>
      <c r="C4444" t="s">
        <v>30</v>
      </c>
      <c r="D4444" t="s">
        <v>43</v>
      </c>
      <c r="E4444">
        <v>8547.7867740000002</v>
      </c>
      <c r="F4444" s="1">
        <v>45353</v>
      </c>
      <c r="G4444">
        <v>48381.3</v>
      </c>
      <c r="H4444">
        <v>159.36799999999999</v>
      </c>
      <c r="I4444" t="s">
        <v>51</v>
      </c>
      <c r="J4444" t="s">
        <v>52</v>
      </c>
      <c r="K4444" t="s">
        <v>83</v>
      </c>
      <c r="L4444" t="s">
        <v>54</v>
      </c>
      <c r="M4444" t="s">
        <v>58</v>
      </c>
      <c r="N4444" t="s">
        <v>35</v>
      </c>
      <c r="O4444" t="s">
        <v>78</v>
      </c>
      <c r="P4444" t="s">
        <v>48</v>
      </c>
      <c r="Q4444" t="s">
        <v>58</v>
      </c>
      <c r="R4444" t="s">
        <v>63</v>
      </c>
      <c r="S4444" t="s">
        <v>55</v>
      </c>
      <c r="T4444">
        <v>4</v>
      </c>
    </row>
    <row r="4445" spans="1:20" x14ac:dyDescent="0.3">
      <c r="A4445">
        <v>3280</v>
      </c>
      <c r="B4445">
        <v>42</v>
      </c>
      <c r="C4445" t="s">
        <v>30</v>
      </c>
      <c r="D4445" t="s">
        <v>31</v>
      </c>
      <c r="E4445">
        <v>7317.5669159999998</v>
      </c>
      <c r="F4445" s="1">
        <v>44896</v>
      </c>
      <c r="G4445">
        <v>8153.3</v>
      </c>
      <c r="H4445">
        <v>31.116</v>
      </c>
      <c r="I4445" t="s">
        <v>44</v>
      </c>
      <c r="J4445" t="s">
        <v>84</v>
      </c>
      <c r="K4445" t="s">
        <v>66</v>
      </c>
      <c r="L4445" t="s">
        <v>35</v>
      </c>
      <c r="M4445" t="s">
        <v>36</v>
      </c>
      <c r="N4445" t="s">
        <v>37</v>
      </c>
      <c r="O4445" t="s">
        <v>38</v>
      </c>
      <c r="P4445" t="s">
        <v>39</v>
      </c>
      <c r="Q4445" t="s">
        <v>48</v>
      </c>
      <c r="R4445" t="s">
        <v>59</v>
      </c>
      <c r="S4445" t="s">
        <v>42</v>
      </c>
      <c r="T4445">
        <v>4</v>
      </c>
    </row>
    <row r="4446" spans="1:20" x14ac:dyDescent="0.3">
      <c r="A4446">
        <v>3293</v>
      </c>
      <c r="B4446">
        <v>33</v>
      </c>
      <c r="C4446" t="s">
        <v>20</v>
      </c>
      <c r="D4446" t="s">
        <v>21</v>
      </c>
      <c r="E4446">
        <v>5811.7426329999998</v>
      </c>
      <c r="F4446" s="1">
        <v>45006</v>
      </c>
      <c r="G4446">
        <v>22758.6</v>
      </c>
      <c r="H4446">
        <v>51.552</v>
      </c>
      <c r="I4446" t="s">
        <v>32</v>
      </c>
      <c r="J4446" t="s">
        <v>76</v>
      </c>
      <c r="K4446" t="s">
        <v>66</v>
      </c>
      <c r="L4446" t="s">
        <v>25</v>
      </c>
      <c r="M4446" t="s">
        <v>36</v>
      </c>
      <c r="N4446" t="s">
        <v>25</v>
      </c>
      <c r="O4446" t="s">
        <v>38</v>
      </c>
      <c r="P4446" t="s">
        <v>40</v>
      </c>
      <c r="Q4446" t="s">
        <v>40</v>
      </c>
      <c r="R4446" t="s">
        <v>59</v>
      </c>
      <c r="S4446" t="s">
        <v>69</v>
      </c>
      <c r="T4446">
        <v>4</v>
      </c>
    </row>
    <row r="4447" spans="1:20" x14ac:dyDescent="0.3">
      <c r="A4447">
        <v>3295</v>
      </c>
      <c r="B4447">
        <v>41</v>
      </c>
      <c r="C4447" t="s">
        <v>20</v>
      </c>
      <c r="D4447" t="s">
        <v>21</v>
      </c>
      <c r="E4447">
        <v>7425.3393900000001</v>
      </c>
      <c r="F4447" s="1">
        <v>44137</v>
      </c>
      <c r="G4447">
        <v>31948.2</v>
      </c>
      <c r="H4447">
        <v>144.643</v>
      </c>
      <c r="I4447" t="s">
        <v>44</v>
      </c>
      <c r="J4447" t="s">
        <v>94</v>
      </c>
      <c r="K4447" t="s">
        <v>74</v>
      </c>
      <c r="L4447" t="s">
        <v>46</v>
      </c>
      <c r="M4447" t="s">
        <v>58</v>
      </c>
      <c r="N4447" t="s">
        <v>35</v>
      </c>
      <c r="O4447" t="s">
        <v>47</v>
      </c>
      <c r="P4447" t="s">
        <v>26</v>
      </c>
      <c r="Q4447" t="s">
        <v>48</v>
      </c>
      <c r="R4447" t="s">
        <v>41</v>
      </c>
      <c r="S4447" t="s">
        <v>42</v>
      </c>
      <c r="T4447">
        <v>4</v>
      </c>
    </row>
    <row r="4448" spans="1:20" x14ac:dyDescent="0.3">
      <c r="A4448">
        <v>3304</v>
      </c>
      <c r="B4448">
        <v>55</v>
      </c>
      <c r="C4448" t="s">
        <v>30</v>
      </c>
      <c r="D4448" t="s">
        <v>43</v>
      </c>
      <c r="E4448">
        <v>7338.1998590000003</v>
      </c>
      <c r="F4448" s="1">
        <v>44835</v>
      </c>
      <c r="G4448">
        <v>27218.2</v>
      </c>
      <c r="H4448">
        <v>50.55</v>
      </c>
      <c r="I4448" t="s">
        <v>44</v>
      </c>
      <c r="J4448" t="s">
        <v>82</v>
      </c>
      <c r="K4448" t="s">
        <v>74</v>
      </c>
      <c r="L4448" t="s">
        <v>25</v>
      </c>
      <c r="M4448" t="s">
        <v>68</v>
      </c>
      <c r="N4448" t="s">
        <v>25</v>
      </c>
      <c r="O4448" t="s">
        <v>78</v>
      </c>
      <c r="P4448" t="s">
        <v>58</v>
      </c>
      <c r="Q4448" t="s">
        <v>40</v>
      </c>
      <c r="R4448" t="s">
        <v>49</v>
      </c>
      <c r="S4448" t="s">
        <v>42</v>
      </c>
      <c r="T4448">
        <v>4</v>
      </c>
    </row>
    <row r="4449" spans="1:20" x14ac:dyDescent="0.3">
      <c r="A4449">
        <v>3313</v>
      </c>
      <c r="B4449">
        <v>36</v>
      </c>
      <c r="C4449" t="s">
        <v>30</v>
      </c>
      <c r="D4449" t="s">
        <v>43</v>
      </c>
      <c r="E4449">
        <v>6573.2630820000004</v>
      </c>
      <c r="F4449" s="1">
        <v>44486</v>
      </c>
      <c r="G4449">
        <v>11455.5</v>
      </c>
      <c r="H4449">
        <v>34.348999999999997</v>
      </c>
      <c r="I4449" t="s">
        <v>75</v>
      </c>
      <c r="J4449" t="s">
        <v>85</v>
      </c>
      <c r="K4449" t="s">
        <v>57</v>
      </c>
      <c r="L4449" t="s">
        <v>54</v>
      </c>
      <c r="M4449" t="s">
        <v>62</v>
      </c>
      <c r="N4449" t="s">
        <v>37</v>
      </c>
      <c r="O4449" t="s">
        <v>47</v>
      </c>
      <c r="P4449" t="s">
        <v>40</v>
      </c>
      <c r="Q4449" t="s">
        <v>48</v>
      </c>
      <c r="R4449" t="s">
        <v>28</v>
      </c>
      <c r="S4449" t="s">
        <v>69</v>
      </c>
      <c r="T4449">
        <v>4</v>
      </c>
    </row>
    <row r="4450" spans="1:20" x14ac:dyDescent="0.3">
      <c r="A4450">
        <v>3314</v>
      </c>
      <c r="B4450">
        <v>33</v>
      </c>
      <c r="C4450" t="s">
        <v>30</v>
      </c>
      <c r="D4450" t="s">
        <v>50</v>
      </c>
      <c r="E4450">
        <v>6356.522473</v>
      </c>
      <c r="F4450" s="1">
        <v>44279</v>
      </c>
      <c r="G4450">
        <v>47165.5</v>
      </c>
      <c r="H4450">
        <v>185.53100000000001</v>
      </c>
      <c r="I4450" t="s">
        <v>22</v>
      </c>
      <c r="J4450" t="s">
        <v>80</v>
      </c>
      <c r="K4450" t="s">
        <v>57</v>
      </c>
      <c r="L4450" t="s">
        <v>35</v>
      </c>
      <c r="M4450" t="s">
        <v>26</v>
      </c>
      <c r="N4450" t="s">
        <v>37</v>
      </c>
      <c r="O4450" t="s">
        <v>27</v>
      </c>
      <c r="P4450" t="s">
        <v>48</v>
      </c>
      <c r="Q4450" t="s">
        <v>48</v>
      </c>
      <c r="R4450" t="s">
        <v>59</v>
      </c>
      <c r="S4450" t="s">
        <v>55</v>
      </c>
      <c r="T4450">
        <v>4</v>
      </c>
    </row>
    <row r="4451" spans="1:20" x14ac:dyDescent="0.3">
      <c r="A4451">
        <v>3320</v>
      </c>
      <c r="B4451">
        <v>40</v>
      </c>
      <c r="C4451" t="s">
        <v>30</v>
      </c>
      <c r="D4451" t="s">
        <v>31</v>
      </c>
      <c r="E4451">
        <v>6783.2751589999998</v>
      </c>
      <c r="F4451" s="1">
        <v>44967</v>
      </c>
      <c r="G4451">
        <v>6207.6</v>
      </c>
      <c r="H4451">
        <v>24.001999999999999</v>
      </c>
      <c r="I4451" t="s">
        <v>44</v>
      </c>
      <c r="J4451" t="s">
        <v>88</v>
      </c>
      <c r="K4451" t="s">
        <v>24</v>
      </c>
      <c r="L4451" t="s">
        <v>35</v>
      </c>
      <c r="M4451" t="s">
        <v>68</v>
      </c>
      <c r="N4451" t="s">
        <v>54</v>
      </c>
      <c r="O4451" t="s">
        <v>27</v>
      </c>
      <c r="P4451" t="s">
        <v>26</v>
      </c>
      <c r="Q4451" t="s">
        <v>58</v>
      </c>
      <c r="R4451" t="s">
        <v>28</v>
      </c>
      <c r="S4451" t="s">
        <v>42</v>
      </c>
      <c r="T4451">
        <v>4</v>
      </c>
    </row>
    <row r="4452" spans="1:20" x14ac:dyDescent="0.3">
      <c r="A4452">
        <v>3321</v>
      </c>
      <c r="B4452">
        <v>35</v>
      </c>
      <c r="C4452" t="s">
        <v>20</v>
      </c>
      <c r="D4452" t="s">
        <v>21</v>
      </c>
      <c r="E4452">
        <v>8556.6567140000006</v>
      </c>
      <c r="F4452" s="1">
        <v>44205</v>
      </c>
      <c r="G4452">
        <v>33219.1</v>
      </c>
      <c r="H4452">
        <v>68.197999999999993</v>
      </c>
      <c r="I4452" t="s">
        <v>22</v>
      </c>
      <c r="J4452" t="s">
        <v>82</v>
      </c>
      <c r="K4452" t="s">
        <v>53</v>
      </c>
      <c r="L4452" t="s">
        <v>54</v>
      </c>
      <c r="M4452" t="s">
        <v>68</v>
      </c>
      <c r="N4452" t="s">
        <v>46</v>
      </c>
      <c r="O4452" t="s">
        <v>27</v>
      </c>
      <c r="P4452" t="s">
        <v>48</v>
      </c>
      <c r="Q4452" t="s">
        <v>48</v>
      </c>
      <c r="R4452" t="s">
        <v>63</v>
      </c>
      <c r="S4452" t="s">
        <v>42</v>
      </c>
      <c r="T4452">
        <v>4</v>
      </c>
    </row>
    <row r="4453" spans="1:20" x14ac:dyDescent="0.3">
      <c r="A4453">
        <v>3325</v>
      </c>
      <c r="B4453">
        <v>39</v>
      </c>
      <c r="C4453" t="s">
        <v>30</v>
      </c>
      <c r="D4453" t="s">
        <v>50</v>
      </c>
      <c r="E4453">
        <v>6347.4370840000001</v>
      </c>
      <c r="F4453" s="1">
        <v>44364</v>
      </c>
      <c r="G4453">
        <v>37459.5</v>
      </c>
      <c r="H4453">
        <v>104.901</v>
      </c>
      <c r="I4453" t="s">
        <v>51</v>
      </c>
      <c r="J4453" t="s">
        <v>96</v>
      </c>
      <c r="K4453" t="s">
        <v>57</v>
      </c>
      <c r="L4453" t="s">
        <v>37</v>
      </c>
      <c r="M4453" t="s">
        <v>58</v>
      </c>
      <c r="N4453" t="s">
        <v>46</v>
      </c>
      <c r="O4453" t="s">
        <v>47</v>
      </c>
      <c r="P4453" t="s">
        <v>26</v>
      </c>
      <c r="Q4453" t="s">
        <v>48</v>
      </c>
      <c r="R4453" t="s">
        <v>28</v>
      </c>
      <c r="S4453" t="s">
        <v>72</v>
      </c>
      <c r="T4453">
        <v>4</v>
      </c>
    </row>
    <row r="4454" spans="1:20" x14ac:dyDescent="0.3">
      <c r="A4454">
        <v>3328</v>
      </c>
      <c r="B4454">
        <v>44</v>
      </c>
      <c r="C4454" t="s">
        <v>20</v>
      </c>
      <c r="D4454" t="s">
        <v>21</v>
      </c>
      <c r="E4454">
        <v>10497.969810000001</v>
      </c>
      <c r="F4454" s="1">
        <v>44256</v>
      </c>
      <c r="G4454">
        <v>18697.099999999999</v>
      </c>
      <c r="H4454">
        <v>90.210999999999999</v>
      </c>
      <c r="I4454" t="s">
        <v>75</v>
      </c>
      <c r="J4454" t="s">
        <v>85</v>
      </c>
      <c r="K4454" t="s">
        <v>83</v>
      </c>
      <c r="L4454" t="s">
        <v>25</v>
      </c>
      <c r="M4454" t="s">
        <v>62</v>
      </c>
      <c r="N4454" t="s">
        <v>46</v>
      </c>
      <c r="O4454" t="s">
        <v>47</v>
      </c>
      <c r="P4454" t="s">
        <v>48</v>
      </c>
      <c r="Q4454" t="s">
        <v>58</v>
      </c>
      <c r="R4454" t="s">
        <v>41</v>
      </c>
      <c r="S4454" t="s">
        <v>69</v>
      </c>
      <c r="T4454">
        <v>4</v>
      </c>
    </row>
    <row r="4455" spans="1:20" x14ac:dyDescent="0.3">
      <c r="A4455">
        <v>3329</v>
      </c>
      <c r="B4455">
        <v>31</v>
      </c>
      <c r="C4455" t="s">
        <v>20</v>
      </c>
      <c r="D4455" t="s">
        <v>43</v>
      </c>
      <c r="E4455">
        <v>6688.9232000000002</v>
      </c>
      <c r="F4455" s="1">
        <v>44175</v>
      </c>
      <c r="G4455">
        <v>29142.400000000001</v>
      </c>
      <c r="H4455">
        <v>129.13200000000001</v>
      </c>
      <c r="I4455" t="s">
        <v>32</v>
      </c>
      <c r="J4455" t="s">
        <v>73</v>
      </c>
      <c r="K4455" t="s">
        <v>83</v>
      </c>
      <c r="L4455" t="s">
        <v>46</v>
      </c>
      <c r="M4455" t="s">
        <v>62</v>
      </c>
      <c r="N4455" t="s">
        <v>54</v>
      </c>
      <c r="O4455" t="s">
        <v>78</v>
      </c>
      <c r="P4455" t="s">
        <v>48</v>
      </c>
      <c r="Q4455" t="s">
        <v>48</v>
      </c>
      <c r="R4455" t="s">
        <v>59</v>
      </c>
      <c r="S4455" t="s">
        <v>55</v>
      </c>
      <c r="T4455">
        <v>4</v>
      </c>
    </row>
    <row r="4456" spans="1:20" x14ac:dyDescent="0.3">
      <c r="A4456">
        <v>3332</v>
      </c>
      <c r="B4456">
        <v>36</v>
      </c>
      <c r="C4456" t="s">
        <v>20</v>
      </c>
      <c r="D4456" t="s">
        <v>50</v>
      </c>
      <c r="E4456">
        <v>8552.6499280000007</v>
      </c>
      <c r="F4456" s="1">
        <v>44387</v>
      </c>
      <c r="G4456">
        <v>7207.6</v>
      </c>
      <c r="H4456">
        <v>28.736999999999998</v>
      </c>
      <c r="I4456" t="s">
        <v>75</v>
      </c>
      <c r="J4456" t="s">
        <v>89</v>
      </c>
      <c r="K4456" t="s">
        <v>74</v>
      </c>
      <c r="L4456" t="s">
        <v>46</v>
      </c>
      <c r="M4456" t="s">
        <v>26</v>
      </c>
      <c r="N4456" t="s">
        <v>54</v>
      </c>
      <c r="O4456" t="s">
        <v>27</v>
      </c>
      <c r="P4456" t="s">
        <v>26</v>
      </c>
      <c r="Q4456" t="s">
        <v>39</v>
      </c>
      <c r="R4456" t="s">
        <v>63</v>
      </c>
      <c r="S4456" t="s">
        <v>69</v>
      </c>
      <c r="T4456">
        <v>4</v>
      </c>
    </row>
    <row r="4457" spans="1:20" x14ac:dyDescent="0.3">
      <c r="A4457">
        <v>3333</v>
      </c>
      <c r="B4457">
        <v>30</v>
      </c>
      <c r="C4457" t="s">
        <v>20</v>
      </c>
      <c r="D4457" t="s">
        <v>43</v>
      </c>
      <c r="E4457">
        <v>11704.27153</v>
      </c>
      <c r="F4457" s="1">
        <v>45357</v>
      </c>
      <c r="G4457">
        <v>33206.800000000003</v>
      </c>
      <c r="H4457">
        <v>109.655</v>
      </c>
      <c r="I4457" t="s">
        <v>75</v>
      </c>
      <c r="J4457" t="s">
        <v>67</v>
      </c>
      <c r="K4457" t="s">
        <v>66</v>
      </c>
      <c r="L4457" t="s">
        <v>25</v>
      </c>
      <c r="M4457" t="s">
        <v>62</v>
      </c>
      <c r="N4457" t="s">
        <v>35</v>
      </c>
      <c r="O4457" t="s">
        <v>47</v>
      </c>
      <c r="P4457" t="s">
        <v>40</v>
      </c>
      <c r="Q4457" t="s">
        <v>26</v>
      </c>
      <c r="R4457" t="s">
        <v>63</v>
      </c>
      <c r="S4457" t="s">
        <v>42</v>
      </c>
      <c r="T4457">
        <v>4</v>
      </c>
    </row>
    <row r="4458" spans="1:20" x14ac:dyDescent="0.3">
      <c r="A4458">
        <v>3335</v>
      </c>
      <c r="B4458">
        <v>42</v>
      </c>
      <c r="C4458" t="s">
        <v>30</v>
      </c>
      <c r="D4458" t="s">
        <v>43</v>
      </c>
      <c r="E4458">
        <v>8430.1997570000003</v>
      </c>
      <c r="F4458" s="1">
        <v>44441</v>
      </c>
      <c r="G4458">
        <v>22023.1</v>
      </c>
      <c r="H4458">
        <v>75.274000000000001</v>
      </c>
      <c r="I4458" t="s">
        <v>75</v>
      </c>
      <c r="J4458" t="s">
        <v>98</v>
      </c>
      <c r="K4458" t="s">
        <v>83</v>
      </c>
      <c r="L4458" t="s">
        <v>25</v>
      </c>
      <c r="M4458" t="s">
        <v>68</v>
      </c>
      <c r="N4458" t="s">
        <v>37</v>
      </c>
      <c r="O4458" t="s">
        <v>27</v>
      </c>
      <c r="P4458" t="s">
        <v>48</v>
      </c>
      <c r="Q4458" t="s">
        <v>26</v>
      </c>
      <c r="R4458" t="s">
        <v>63</v>
      </c>
      <c r="S4458" t="s">
        <v>55</v>
      </c>
      <c r="T4458">
        <v>4</v>
      </c>
    </row>
    <row r="4459" spans="1:20" x14ac:dyDescent="0.3">
      <c r="A4459">
        <v>3338</v>
      </c>
      <c r="B4459">
        <v>39</v>
      </c>
      <c r="C4459" t="s">
        <v>20</v>
      </c>
      <c r="D4459" t="s">
        <v>43</v>
      </c>
      <c r="E4459">
        <v>10173.197109999999</v>
      </c>
      <c r="F4459" s="1">
        <v>44604</v>
      </c>
      <c r="G4459">
        <v>41664.800000000003</v>
      </c>
      <c r="H4459">
        <v>179.21</v>
      </c>
      <c r="I4459" t="s">
        <v>75</v>
      </c>
      <c r="J4459" t="s">
        <v>92</v>
      </c>
      <c r="K4459" t="s">
        <v>65</v>
      </c>
      <c r="L4459" t="s">
        <v>37</v>
      </c>
      <c r="M4459" t="s">
        <v>68</v>
      </c>
      <c r="N4459" t="s">
        <v>46</v>
      </c>
      <c r="O4459" t="s">
        <v>27</v>
      </c>
      <c r="P4459" t="s">
        <v>26</v>
      </c>
      <c r="Q4459" t="s">
        <v>39</v>
      </c>
      <c r="R4459" t="s">
        <v>63</v>
      </c>
      <c r="S4459" t="s">
        <v>42</v>
      </c>
      <c r="T4459">
        <v>4</v>
      </c>
    </row>
    <row r="4460" spans="1:20" x14ac:dyDescent="0.3">
      <c r="A4460">
        <v>3347</v>
      </c>
      <c r="B4460">
        <v>20</v>
      </c>
      <c r="C4460" t="s">
        <v>30</v>
      </c>
      <c r="D4460" t="s">
        <v>50</v>
      </c>
      <c r="E4460">
        <v>9234.9527030000008</v>
      </c>
      <c r="F4460" s="1">
        <v>44461</v>
      </c>
      <c r="G4460">
        <v>49718.5</v>
      </c>
      <c r="H4460">
        <v>52.255000000000003</v>
      </c>
      <c r="I4460" t="s">
        <v>32</v>
      </c>
      <c r="J4460" t="s">
        <v>92</v>
      </c>
      <c r="K4460" t="s">
        <v>83</v>
      </c>
      <c r="L4460" t="s">
        <v>54</v>
      </c>
      <c r="M4460" t="s">
        <v>26</v>
      </c>
      <c r="N4460" t="s">
        <v>54</v>
      </c>
      <c r="O4460" t="s">
        <v>78</v>
      </c>
      <c r="P4460" t="s">
        <v>26</v>
      </c>
      <c r="Q4460" t="s">
        <v>39</v>
      </c>
      <c r="R4460" t="s">
        <v>63</v>
      </c>
      <c r="S4460" t="s">
        <v>42</v>
      </c>
      <c r="T4460">
        <v>4</v>
      </c>
    </row>
    <row r="4461" spans="1:20" x14ac:dyDescent="0.3">
      <c r="A4461">
        <v>3350</v>
      </c>
      <c r="B4461">
        <v>34</v>
      </c>
      <c r="C4461" t="s">
        <v>20</v>
      </c>
      <c r="D4461" t="s">
        <v>50</v>
      </c>
      <c r="E4461">
        <v>7256.6542440000003</v>
      </c>
      <c r="F4461" s="1">
        <v>44828</v>
      </c>
      <c r="G4461">
        <v>28206.2</v>
      </c>
      <c r="H4461">
        <v>132.89599999999999</v>
      </c>
      <c r="I4461" t="s">
        <v>32</v>
      </c>
      <c r="J4461" t="s">
        <v>86</v>
      </c>
      <c r="K4461" t="s">
        <v>24</v>
      </c>
      <c r="L4461" t="s">
        <v>54</v>
      </c>
      <c r="M4461" t="s">
        <v>68</v>
      </c>
      <c r="N4461" t="s">
        <v>54</v>
      </c>
      <c r="O4461" t="s">
        <v>27</v>
      </c>
      <c r="P4461" t="s">
        <v>39</v>
      </c>
      <c r="Q4461" t="s">
        <v>39</v>
      </c>
      <c r="R4461" t="s">
        <v>63</v>
      </c>
      <c r="S4461" t="s">
        <v>29</v>
      </c>
      <c r="T4461">
        <v>4</v>
      </c>
    </row>
    <row r="4462" spans="1:20" x14ac:dyDescent="0.3">
      <c r="A4462">
        <v>3352</v>
      </c>
      <c r="B4462">
        <v>36</v>
      </c>
      <c r="C4462" t="s">
        <v>20</v>
      </c>
      <c r="D4462" t="s">
        <v>43</v>
      </c>
      <c r="E4462">
        <v>8416.7259310000009</v>
      </c>
      <c r="F4462" s="1">
        <v>44688</v>
      </c>
      <c r="G4462">
        <v>47935.1</v>
      </c>
      <c r="H4462">
        <v>129.53100000000001</v>
      </c>
      <c r="I4462" t="s">
        <v>22</v>
      </c>
      <c r="J4462" t="s">
        <v>94</v>
      </c>
      <c r="K4462" t="s">
        <v>66</v>
      </c>
      <c r="L4462" t="s">
        <v>25</v>
      </c>
      <c r="M4462" t="s">
        <v>68</v>
      </c>
      <c r="N4462" t="s">
        <v>46</v>
      </c>
      <c r="O4462" t="s">
        <v>47</v>
      </c>
      <c r="P4462" t="s">
        <v>58</v>
      </c>
      <c r="Q4462" t="s">
        <v>26</v>
      </c>
      <c r="R4462" t="s">
        <v>28</v>
      </c>
      <c r="S4462" t="s">
        <v>29</v>
      </c>
      <c r="T4462">
        <v>4</v>
      </c>
    </row>
    <row r="4463" spans="1:20" x14ac:dyDescent="0.3">
      <c r="A4463">
        <v>3354</v>
      </c>
      <c r="B4463">
        <v>40</v>
      </c>
      <c r="C4463" t="s">
        <v>20</v>
      </c>
      <c r="D4463" t="s">
        <v>43</v>
      </c>
      <c r="E4463">
        <v>9055.2035159999996</v>
      </c>
      <c r="F4463" s="1">
        <v>44115</v>
      </c>
      <c r="G4463">
        <v>39150.400000000001</v>
      </c>
      <c r="H4463">
        <v>158.73400000000001</v>
      </c>
      <c r="I4463" t="s">
        <v>51</v>
      </c>
      <c r="J4463" t="s">
        <v>87</v>
      </c>
      <c r="K4463" t="s">
        <v>74</v>
      </c>
      <c r="L4463" t="s">
        <v>35</v>
      </c>
      <c r="M4463" t="s">
        <v>62</v>
      </c>
      <c r="N4463" t="s">
        <v>46</v>
      </c>
      <c r="O4463" t="s">
        <v>47</v>
      </c>
      <c r="P4463" t="s">
        <v>39</v>
      </c>
      <c r="Q4463" t="s">
        <v>58</v>
      </c>
      <c r="R4463" t="s">
        <v>63</v>
      </c>
      <c r="S4463" t="s">
        <v>69</v>
      </c>
      <c r="T4463">
        <v>4</v>
      </c>
    </row>
    <row r="4464" spans="1:20" x14ac:dyDescent="0.3">
      <c r="A4464">
        <v>3358</v>
      </c>
      <c r="B4464">
        <v>32</v>
      </c>
      <c r="C4464" t="s">
        <v>30</v>
      </c>
      <c r="D4464" t="s">
        <v>50</v>
      </c>
      <c r="E4464">
        <v>6253.5737040000004</v>
      </c>
      <c r="F4464" s="1">
        <v>45050</v>
      </c>
      <c r="G4464">
        <v>35134.300000000003</v>
      </c>
      <c r="H4464">
        <v>55.472000000000001</v>
      </c>
      <c r="I4464" t="s">
        <v>32</v>
      </c>
      <c r="J4464" t="s">
        <v>88</v>
      </c>
      <c r="K4464" t="s">
        <v>24</v>
      </c>
      <c r="L4464" t="s">
        <v>46</v>
      </c>
      <c r="M4464" t="s">
        <v>36</v>
      </c>
      <c r="N4464" t="s">
        <v>46</v>
      </c>
      <c r="O4464" t="s">
        <v>27</v>
      </c>
      <c r="P4464" t="s">
        <v>48</v>
      </c>
      <c r="Q4464" t="s">
        <v>40</v>
      </c>
      <c r="R4464" t="s">
        <v>41</v>
      </c>
      <c r="S4464" t="s">
        <v>42</v>
      </c>
      <c r="T4464">
        <v>4</v>
      </c>
    </row>
    <row r="4465" spans="1:20" x14ac:dyDescent="0.3">
      <c r="A4465">
        <v>3360</v>
      </c>
      <c r="B4465">
        <v>42</v>
      </c>
      <c r="C4465" t="s">
        <v>20</v>
      </c>
      <c r="D4465" t="s">
        <v>21</v>
      </c>
      <c r="E4465">
        <v>5798.877493</v>
      </c>
      <c r="F4465" s="1">
        <v>44773</v>
      </c>
      <c r="G4465">
        <v>10199.9</v>
      </c>
      <c r="H4465">
        <v>29.143999999999998</v>
      </c>
      <c r="I4465" t="s">
        <v>22</v>
      </c>
      <c r="J4465" t="s">
        <v>92</v>
      </c>
      <c r="K4465" t="s">
        <v>34</v>
      </c>
      <c r="L4465" t="s">
        <v>46</v>
      </c>
      <c r="M4465" t="s">
        <v>36</v>
      </c>
      <c r="N4465" t="s">
        <v>46</v>
      </c>
      <c r="O4465" t="s">
        <v>38</v>
      </c>
      <c r="P4465" t="s">
        <v>58</v>
      </c>
      <c r="Q4465" t="s">
        <v>26</v>
      </c>
      <c r="R4465" t="s">
        <v>49</v>
      </c>
      <c r="S4465" t="s">
        <v>42</v>
      </c>
      <c r="T4465">
        <v>4</v>
      </c>
    </row>
    <row r="4466" spans="1:20" x14ac:dyDescent="0.3">
      <c r="A4466">
        <v>3361</v>
      </c>
      <c r="B4466">
        <v>37</v>
      </c>
      <c r="C4466" t="s">
        <v>20</v>
      </c>
      <c r="D4466" t="s">
        <v>21</v>
      </c>
      <c r="E4466">
        <v>11228.280280000001</v>
      </c>
      <c r="F4466" s="1">
        <v>45067</v>
      </c>
      <c r="G4466">
        <v>46050.6</v>
      </c>
      <c r="H4466">
        <v>63.506999999999998</v>
      </c>
      <c r="I4466" t="s">
        <v>44</v>
      </c>
      <c r="J4466" t="s">
        <v>86</v>
      </c>
      <c r="K4466" t="s">
        <v>65</v>
      </c>
      <c r="L4466" t="s">
        <v>35</v>
      </c>
      <c r="M4466" t="s">
        <v>36</v>
      </c>
      <c r="N4466" t="s">
        <v>54</v>
      </c>
      <c r="O4466" t="s">
        <v>38</v>
      </c>
      <c r="P4466" t="s">
        <v>48</v>
      </c>
      <c r="Q4466" t="s">
        <v>48</v>
      </c>
      <c r="R4466" t="s">
        <v>59</v>
      </c>
      <c r="S4466" t="s">
        <v>42</v>
      </c>
      <c r="T4466">
        <v>4</v>
      </c>
    </row>
    <row r="4467" spans="1:20" x14ac:dyDescent="0.3">
      <c r="A4467">
        <v>3364</v>
      </c>
      <c r="B4467">
        <v>47</v>
      </c>
      <c r="C4467" t="s">
        <v>20</v>
      </c>
      <c r="D4467" t="s">
        <v>50</v>
      </c>
      <c r="E4467">
        <v>5544.1054720000002</v>
      </c>
      <c r="F4467" s="1">
        <v>44311</v>
      </c>
      <c r="G4467">
        <v>8369.7000000000007</v>
      </c>
      <c r="H4467">
        <v>15.994999999999999</v>
      </c>
      <c r="I4467" t="s">
        <v>22</v>
      </c>
      <c r="J4467" t="s">
        <v>102</v>
      </c>
      <c r="K4467" t="s">
        <v>66</v>
      </c>
      <c r="L4467" t="s">
        <v>54</v>
      </c>
      <c r="M4467" t="s">
        <v>36</v>
      </c>
      <c r="N4467" t="s">
        <v>54</v>
      </c>
      <c r="O4467" t="s">
        <v>47</v>
      </c>
      <c r="P4467" t="s">
        <v>39</v>
      </c>
      <c r="Q4467" t="s">
        <v>39</v>
      </c>
      <c r="R4467" t="s">
        <v>63</v>
      </c>
      <c r="S4467" t="s">
        <v>69</v>
      </c>
      <c r="T4467">
        <v>4</v>
      </c>
    </row>
    <row r="4468" spans="1:20" x14ac:dyDescent="0.3">
      <c r="A4468">
        <v>3365</v>
      </c>
      <c r="B4468">
        <v>34</v>
      </c>
      <c r="C4468" t="s">
        <v>20</v>
      </c>
      <c r="D4468" t="s">
        <v>50</v>
      </c>
      <c r="E4468">
        <v>9134.0634900000005</v>
      </c>
      <c r="F4468" s="1">
        <v>44918</v>
      </c>
      <c r="G4468">
        <v>49934.1</v>
      </c>
      <c r="H4468">
        <v>115.026</v>
      </c>
      <c r="I4468" t="s">
        <v>51</v>
      </c>
      <c r="J4468" t="s">
        <v>81</v>
      </c>
      <c r="K4468" t="s">
        <v>83</v>
      </c>
      <c r="L4468" t="s">
        <v>54</v>
      </c>
      <c r="M4468" t="s">
        <v>68</v>
      </c>
      <c r="N4468" t="s">
        <v>25</v>
      </c>
      <c r="O4468" t="s">
        <v>38</v>
      </c>
      <c r="P4468" t="s">
        <v>48</v>
      </c>
      <c r="Q4468" t="s">
        <v>39</v>
      </c>
      <c r="R4468" t="s">
        <v>59</v>
      </c>
      <c r="S4468" t="s">
        <v>55</v>
      </c>
      <c r="T4468">
        <v>4</v>
      </c>
    </row>
    <row r="4469" spans="1:20" x14ac:dyDescent="0.3">
      <c r="A4469">
        <v>3366</v>
      </c>
      <c r="B4469">
        <v>41</v>
      </c>
      <c r="C4469" t="s">
        <v>30</v>
      </c>
      <c r="D4469" t="s">
        <v>50</v>
      </c>
      <c r="E4469">
        <v>7822.2633770000002</v>
      </c>
      <c r="F4469" s="1">
        <v>44253</v>
      </c>
      <c r="G4469">
        <v>26050.3</v>
      </c>
      <c r="H4469">
        <v>68.364999999999995</v>
      </c>
      <c r="I4469" t="s">
        <v>22</v>
      </c>
      <c r="J4469" t="s">
        <v>85</v>
      </c>
      <c r="K4469" t="s">
        <v>83</v>
      </c>
      <c r="L4469" t="s">
        <v>46</v>
      </c>
      <c r="M4469" t="s">
        <v>68</v>
      </c>
      <c r="N4469" t="s">
        <v>54</v>
      </c>
      <c r="O4469" t="s">
        <v>47</v>
      </c>
      <c r="P4469" t="s">
        <v>48</v>
      </c>
      <c r="Q4469" t="s">
        <v>39</v>
      </c>
      <c r="R4469" t="s">
        <v>63</v>
      </c>
      <c r="S4469" t="s">
        <v>72</v>
      </c>
      <c r="T4469">
        <v>4</v>
      </c>
    </row>
    <row r="4470" spans="1:20" x14ac:dyDescent="0.3">
      <c r="A4470">
        <v>3367</v>
      </c>
      <c r="B4470">
        <v>53</v>
      </c>
      <c r="C4470" t="s">
        <v>20</v>
      </c>
      <c r="D4470" t="s">
        <v>43</v>
      </c>
      <c r="E4470">
        <v>1254.9171699999999</v>
      </c>
      <c r="F4470" s="1">
        <v>44394</v>
      </c>
      <c r="G4470">
        <v>47755.7</v>
      </c>
      <c r="H4470">
        <v>185.208</v>
      </c>
      <c r="I4470" t="s">
        <v>32</v>
      </c>
      <c r="J4470" t="s">
        <v>95</v>
      </c>
      <c r="K4470" t="s">
        <v>65</v>
      </c>
      <c r="L4470" t="s">
        <v>25</v>
      </c>
      <c r="M4470" t="s">
        <v>58</v>
      </c>
      <c r="N4470" t="s">
        <v>46</v>
      </c>
      <c r="O4470" t="s">
        <v>38</v>
      </c>
      <c r="P4470" t="s">
        <v>26</v>
      </c>
      <c r="Q4470" t="s">
        <v>26</v>
      </c>
      <c r="R4470" t="s">
        <v>59</v>
      </c>
      <c r="S4470" t="s">
        <v>42</v>
      </c>
      <c r="T4470">
        <v>4</v>
      </c>
    </row>
    <row r="4471" spans="1:20" x14ac:dyDescent="0.3">
      <c r="A4471">
        <v>3374</v>
      </c>
      <c r="B4471">
        <v>36</v>
      </c>
      <c r="C4471" t="s">
        <v>30</v>
      </c>
      <c r="D4471" t="s">
        <v>43</v>
      </c>
      <c r="E4471">
        <v>9559.1660499999998</v>
      </c>
      <c r="F4471" s="1">
        <v>44558</v>
      </c>
      <c r="G4471">
        <v>22379</v>
      </c>
      <c r="H4471">
        <v>65.819000000000003</v>
      </c>
      <c r="I4471" t="s">
        <v>44</v>
      </c>
      <c r="J4471" t="s">
        <v>71</v>
      </c>
      <c r="K4471" t="s">
        <v>24</v>
      </c>
      <c r="L4471" t="s">
        <v>46</v>
      </c>
      <c r="M4471" t="s">
        <v>68</v>
      </c>
      <c r="N4471" t="s">
        <v>54</v>
      </c>
      <c r="O4471" t="s">
        <v>47</v>
      </c>
      <c r="P4471" t="s">
        <v>58</v>
      </c>
      <c r="Q4471" t="s">
        <v>39</v>
      </c>
      <c r="R4471" t="s">
        <v>28</v>
      </c>
      <c r="S4471" t="s">
        <v>69</v>
      </c>
      <c r="T4471">
        <v>4</v>
      </c>
    </row>
    <row r="4472" spans="1:20" x14ac:dyDescent="0.3">
      <c r="A4472">
        <v>3375</v>
      </c>
      <c r="B4472">
        <v>50</v>
      </c>
      <c r="C4472" t="s">
        <v>30</v>
      </c>
      <c r="D4472" t="s">
        <v>21</v>
      </c>
      <c r="E4472">
        <v>6858.0387270000001</v>
      </c>
      <c r="F4472" s="1">
        <v>44461</v>
      </c>
      <c r="G4472">
        <v>42233.3</v>
      </c>
      <c r="H4472">
        <v>165.64099999999999</v>
      </c>
      <c r="I4472" t="s">
        <v>51</v>
      </c>
      <c r="J4472" t="s">
        <v>92</v>
      </c>
      <c r="K4472" t="s">
        <v>83</v>
      </c>
      <c r="L4472" t="s">
        <v>25</v>
      </c>
      <c r="M4472" t="s">
        <v>58</v>
      </c>
      <c r="N4472" t="s">
        <v>37</v>
      </c>
      <c r="O4472" t="s">
        <v>27</v>
      </c>
      <c r="P4472" t="s">
        <v>26</v>
      </c>
      <c r="Q4472" t="s">
        <v>58</v>
      </c>
      <c r="R4472" t="s">
        <v>59</v>
      </c>
      <c r="S4472" t="s">
        <v>29</v>
      </c>
      <c r="T4472">
        <v>4</v>
      </c>
    </row>
    <row r="4473" spans="1:20" x14ac:dyDescent="0.3">
      <c r="A4473">
        <v>3376</v>
      </c>
      <c r="B4473">
        <v>36</v>
      </c>
      <c r="C4473" t="s">
        <v>20</v>
      </c>
      <c r="D4473" t="s">
        <v>43</v>
      </c>
      <c r="E4473">
        <v>4405.2204540000002</v>
      </c>
      <c r="F4473" s="1">
        <v>44352</v>
      </c>
      <c r="G4473">
        <v>39993.699999999997</v>
      </c>
      <c r="H4473">
        <v>90.36</v>
      </c>
      <c r="I4473" t="s">
        <v>32</v>
      </c>
      <c r="J4473" t="s">
        <v>97</v>
      </c>
      <c r="K4473" t="s">
        <v>83</v>
      </c>
      <c r="L4473" t="s">
        <v>54</v>
      </c>
      <c r="M4473" t="s">
        <v>58</v>
      </c>
      <c r="N4473" t="s">
        <v>37</v>
      </c>
      <c r="O4473" t="s">
        <v>78</v>
      </c>
      <c r="P4473" t="s">
        <v>40</v>
      </c>
      <c r="Q4473" t="s">
        <v>39</v>
      </c>
      <c r="R4473" t="s">
        <v>63</v>
      </c>
      <c r="S4473" t="s">
        <v>29</v>
      </c>
      <c r="T4473">
        <v>4</v>
      </c>
    </row>
    <row r="4474" spans="1:20" x14ac:dyDescent="0.3">
      <c r="A4474">
        <v>3380</v>
      </c>
      <c r="B4474">
        <v>41</v>
      </c>
      <c r="C4474" t="s">
        <v>30</v>
      </c>
      <c r="D4474" t="s">
        <v>43</v>
      </c>
      <c r="E4474">
        <v>9019.2435299999997</v>
      </c>
      <c r="F4474" s="1">
        <v>45041</v>
      </c>
      <c r="G4474">
        <v>39435.9</v>
      </c>
      <c r="H4474">
        <v>98.796999999999997</v>
      </c>
      <c r="I4474" t="s">
        <v>32</v>
      </c>
      <c r="J4474" t="s">
        <v>102</v>
      </c>
      <c r="K4474" t="s">
        <v>57</v>
      </c>
      <c r="L4474" t="s">
        <v>46</v>
      </c>
      <c r="M4474" t="s">
        <v>58</v>
      </c>
      <c r="N4474" t="s">
        <v>37</v>
      </c>
      <c r="O4474" t="s">
        <v>27</v>
      </c>
      <c r="P4474" t="s">
        <v>48</v>
      </c>
      <c r="Q4474" t="s">
        <v>58</v>
      </c>
      <c r="R4474" t="s">
        <v>49</v>
      </c>
      <c r="S4474" t="s">
        <v>55</v>
      </c>
      <c r="T4474">
        <v>4</v>
      </c>
    </row>
    <row r="4475" spans="1:20" x14ac:dyDescent="0.3">
      <c r="A4475">
        <v>3383</v>
      </c>
      <c r="B4475">
        <v>42</v>
      </c>
      <c r="C4475" t="s">
        <v>30</v>
      </c>
      <c r="D4475" t="s">
        <v>43</v>
      </c>
      <c r="E4475">
        <v>5585.1461650000001</v>
      </c>
      <c r="F4475" s="1">
        <v>44770</v>
      </c>
      <c r="G4475">
        <v>31113.9</v>
      </c>
      <c r="H4475">
        <v>124.91200000000001</v>
      </c>
      <c r="I4475" t="s">
        <v>22</v>
      </c>
      <c r="J4475" t="s">
        <v>33</v>
      </c>
      <c r="K4475" t="s">
        <v>65</v>
      </c>
      <c r="L4475" t="s">
        <v>46</v>
      </c>
      <c r="M4475" t="s">
        <v>26</v>
      </c>
      <c r="N4475" t="s">
        <v>54</v>
      </c>
      <c r="O4475" t="s">
        <v>78</v>
      </c>
      <c r="P4475" t="s">
        <v>58</v>
      </c>
      <c r="Q4475" t="s">
        <v>58</v>
      </c>
      <c r="R4475" t="s">
        <v>63</v>
      </c>
      <c r="S4475" t="s">
        <v>55</v>
      </c>
      <c r="T4475">
        <v>4</v>
      </c>
    </row>
    <row r="4476" spans="1:20" x14ac:dyDescent="0.3">
      <c r="A4476">
        <v>3386</v>
      </c>
      <c r="B4476">
        <v>38</v>
      </c>
      <c r="C4476" t="s">
        <v>20</v>
      </c>
      <c r="D4476" t="s">
        <v>21</v>
      </c>
      <c r="E4476">
        <v>8347.9953839999998</v>
      </c>
      <c r="F4476" s="1">
        <v>44138</v>
      </c>
      <c r="G4476">
        <v>9267.7999999999993</v>
      </c>
      <c r="H4476">
        <v>33.534999999999997</v>
      </c>
      <c r="I4476" t="s">
        <v>22</v>
      </c>
      <c r="J4476" t="s">
        <v>93</v>
      </c>
      <c r="K4476" t="s">
        <v>24</v>
      </c>
      <c r="L4476" t="s">
        <v>25</v>
      </c>
      <c r="M4476" t="s">
        <v>68</v>
      </c>
      <c r="N4476" t="s">
        <v>35</v>
      </c>
      <c r="O4476" t="s">
        <v>38</v>
      </c>
      <c r="P4476" t="s">
        <v>48</v>
      </c>
      <c r="Q4476" t="s">
        <v>58</v>
      </c>
      <c r="R4476" t="s">
        <v>28</v>
      </c>
      <c r="S4476" t="s">
        <v>69</v>
      </c>
      <c r="T4476">
        <v>4</v>
      </c>
    </row>
    <row r="4477" spans="1:20" x14ac:dyDescent="0.3">
      <c r="A4477">
        <v>3387</v>
      </c>
      <c r="B4477">
        <v>41</v>
      </c>
      <c r="C4477" t="s">
        <v>20</v>
      </c>
      <c r="D4477" t="s">
        <v>21</v>
      </c>
      <c r="E4477">
        <v>10695.07741</v>
      </c>
      <c r="F4477" s="1">
        <v>45169</v>
      </c>
      <c r="G4477">
        <v>28373.1</v>
      </c>
      <c r="H4477">
        <v>47.564999999999998</v>
      </c>
      <c r="I4477" t="s">
        <v>22</v>
      </c>
      <c r="J4477" t="s">
        <v>23</v>
      </c>
      <c r="K4477" t="s">
        <v>83</v>
      </c>
      <c r="L4477" t="s">
        <v>54</v>
      </c>
      <c r="M4477" t="s">
        <v>36</v>
      </c>
      <c r="N4477" t="s">
        <v>25</v>
      </c>
      <c r="O4477" t="s">
        <v>27</v>
      </c>
      <c r="P4477" t="s">
        <v>26</v>
      </c>
      <c r="Q4477" t="s">
        <v>40</v>
      </c>
      <c r="R4477" t="s">
        <v>63</v>
      </c>
      <c r="S4477" t="s">
        <v>29</v>
      </c>
      <c r="T4477">
        <v>4</v>
      </c>
    </row>
    <row r="4478" spans="1:20" x14ac:dyDescent="0.3">
      <c r="A4478">
        <v>3389</v>
      </c>
      <c r="B4478">
        <v>42</v>
      </c>
      <c r="C4478" t="s">
        <v>20</v>
      </c>
      <c r="D4478" t="s">
        <v>50</v>
      </c>
      <c r="E4478">
        <v>11137.41561</v>
      </c>
      <c r="F4478" s="1">
        <v>44287</v>
      </c>
      <c r="G4478">
        <v>29633.7</v>
      </c>
      <c r="H4478">
        <v>118.07599999999999</v>
      </c>
      <c r="I4478" t="s">
        <v>75</v>
      </c>
      <c r="J4478" t="s">
        <v>91</v>
      </c>
      <c r="K4478" t="s">
        <v>61</v>
      </c>
      <c r="L4478" t="s">
        <v>46</v>
      </c>
      <c r="M4478" t="s">
        <v>68</v>
      </c>
      <c r="N4478" t="s">
        <v>54</v>
      </c>
      <c r="O4478" t="s">
        <v>27</v>
      </c>
      <c r="P4478" t="s">
        <v>40</v>
      </c>
      <c r="Q4478" t="s">
        <v>39</v>
      </c>
      <c r="R4478" t="s">
        <v>59</v>
      </c>
      <c r="S4478" t="s">
        <v>29</v>
      </c>
      <c r="T4478">
        <v>4</v>
      </c>
    </row>
    <row r="4479" spans="1:20" x14ac:dyDescent="0.3">
      <c r="A4479">
        <v>3396</v>
      </c>
      <c r="B4479">
        <v>30</v>
      </c>
      <c r="C4479" t="s">
        <v>30</v>
      </c>
      <c r="D4479" t="s">
        <v>50</v>
      </c>
      <c r="E4479">
        <v>6157.5855920000004</v>
      </c>
      <c r="F4479" s="1">
        <v>44330</v>
      </c>
      <c r="G4479">
        <v>25521.4</v>
      </c>
      <c r="H4479">
        <v>120.54300000000001</v>
      </c>
      <c r="I4479" t="s">
        <v>51</v>
      </c>
      <c r="J4479" t="s">
        <v>33</v>
      </c>
      <c r="K4479" t="s">
        <v>61</v>
      </c>
      <c r="L4479" t="s">
        <v>46</v>
      </c>
      <c r="M4479" t="s">
        <v>58</v>
      </c>
      <c r="N4479" t="s">
        <v>35</v>
      </c>
      <c r="O4479" t="s">
        <v>78</v>
      </c>
      <c r="P4479" t="s">
        <v>48</v>
      </c>
      <c r="Q4479" t="s">
        <v>39</v>
      </c>
      <c r="R4479" t="s">
        <v>63</v>
      </c>
      <c r="S4479" t="s">
        <v>72</v>
      </c>
      <c r="T4479">
        <v>4</v>
      </c>
    </row>
    <row r="4480" spans="1:20" x14ac:dyDescent="0.3">
      <c r="A4480">
        <v>3397</v>
      </c>
      <c r="B4480">
        <v>45</v>
      </c>
      <c r="C4480" t="s">
        <v>20</v>
      </c>
      <c r="D4480" t="s">
        <v>43</v>
      </c>
      <c r="E4480">
        <v>7569.0330359999998</v>
      </c>
      <c r="F4480" s="1">
        <v>45006</v>
      </c>
      <c r="G4480">
        <v>26871.200000000001</v>
      </c>
      <c r="H4480">
        <v>54.713999999999999</v>
      </c>
      <c r="I4480" t="s">
        <v>44</v>
      </c>
      <c r="J4480" t="s">
        <v>85</v>
      </c>
      <c r="K4480" t="s">
        <v>34</v>
      </c>
      <c r="L4480" t="s">
        <v>54</v>
      </c>
      <c r="M4480" t="s">
        <v>36</v>
      </c>
      <c r="N4480" t="s">
        <v>25</v>
      </c>
      <c r="O4480" t="s">
        <v>47</v>
      </c>
      <c r="P4480" t="s">
        <v>40</v>
      </c>
      <c r="Q4480" t="s">
        <v>48</v>
      </c>
      <c r="R4480" t="s">
        <v>49</v>
      </c>
      <c r="S4480" t="s">
        <v>42</v>
      </c>
      <c r="T4480">
        <v>4</v>
      </c>
    </row>
    <row r="4481" spans="1:20" x14ac:dyDescent="0.3">
      <c r="A4481">
        <v>3403</v>
      </c>
      <c r="B4481">
        <v>48</v>
      </c>
      <c r="C4481" t="s">
        <v>30</v>
      </c>
      <c r="D4481" t="s">
        <v>43</v>
      </c>
      <c r="E4481">
        <v>11941.59303</v>
      </c>
      <c r="F4481" s="1">
        <v>44144</v>
      </c>
      <c r="G4481">
        <v>31541.5</v>
      </c>
      <c r="H4481">
        <v>80.754999999999995</v>
      </c>
      <c r="I4481" t="s">
        <v>44</v>
      </c>
      <c r="J4481" t="s">
        <v>92</v>
      </c>
      <c r="K4481" t="s">
        <v>57</v>
      </c>
      <c r="L4481" t="s">
        <v>46</v>
      </c>
      <c r="M4481" t="s">
        <v>62</v>
      </c>
      <c r="N4481" t="s">
        <v>46</v>
      </c>
      <c r="O4481" t="s">
        <v>27</v>
      </c>
      <c r="P4481" t="s">
        <v>58</v>
      </c>
      <c r="Q4481" t="s">
        <v>58</v>
      </c>
      <c r="R4481" t="s">
        <v>63</v>
      </c>
      <c r="S4481" t="s">
        <v>69</v>
      </c>
      <c r="T4481">
        <v>4</v>
      </c>
    </row>
    <row r="4482" spans="1:20" x14ac:dyDescent="0.3">
      <c r="A4482">
        <v>3408</v>
      </c>
      <c r="B4482">
        <v>44</v>
      </c>
      <c r="C4482" t="s">
        <v>30</v>
      </c>
      <c r="D4482" t="s">
        <v>43</v>
      </c>
      <c r="E4482">
        <v>5905.4673620000003</v>
      </c>
      <c r="F4482" s="1">
        <v>44637</v>
      </c>
      <c r="G4482">
        <v>20514.599999999999</v>
      </c>
      <c r="H4482">
        <v>98.058999999999997</v>
      </c>
      <c r="I4482" t="s">
        <v>51</v>
      </c>
      <c r="J4482" t="s">
        <v>89</v>
      </c>
      <c r="K4482" t="s">
        <v>34</v>
      </c>
      <c r="L4482" t="s">
        <v>46</v>
      </c>
      <c r="M4482" t="s">
        <v>58</v>
      </c>
      <c r="N4482" t="s">
        <v>54</v>
      </c>
      <c r="O4482" t="s">
        <v>38</v>
      </c>
      <c r="P4482" t="s">
        <v>26</v>
      </c>
      <c r="Q4482" t="s">
        <v>48</v>
      </c>
      <c r="R4482" t="s">
        <v>49</v>
      </c>
      <c r="S4482" t="s">
        <v>29</v>
      </c>
      <c r="T4482">
        <v>4</v>
      </c>
    </row>
    <row r="4483" spans="1:20" x14ac:dyDescent="0.3">
      <c r="A4483">
        <v>3411</v>
      </c>
      <c r="B4483">
        <v>46</v>
      </c>
      <c r="C4483" t="s">
        <v>30</v>
      </c>
      <c r="D4483" t="s">
        <v>50</v>
      </c>
      <c r="E4483">
        <v>6754.2121390000002</v>
      </c>
      <c r="F4483" s="1">
        <v>44448</v>
      </c>
      <c r="G4483">
        <v>33919.4</v>
      </c>
      <c r="H4483">
        <v>65.212000000000003</v>
      </c>
      <c r="I4483" t="s">
        <v>51</v>
      </c>
      <c r="J4483" t="s">
        <v>80</v>
      </c>
      <c r="K4483" t="s">
        <v>57</v>
      </c>
      <c r="L4483" t="s">
        <v>25</v>
      </c>
      <c r="M4483" t="s">
        <v>26</v>
      </c>
      <c r="N4483" t="s">
        <v>35</v>
      </c>
      <c r="O4483" t="s">
        <v>38</v>
      </c>
      <c r="P4483" t="s">
        <v>58</v>
      </c>
      <c r="Q4483" t="s">
        <v>58</v>
      </c>
      <c r="R4483" t="s">
        <v>49</v>
      </c>
      <c r="S4483" t="s">
        <v>55</v>
      </c>
      <c r="T4483">
        <v>4</v>
      </c>
    </row>
    <row r="4484" spans="1:20" x14ac:dyDescent="0.3">
      <c r="A4484">
        <v>3412</v>
      </c>
      <c r="B4484">
        <v>36</v>
      </c>
      <c r="C4484" t="s">
        <v>20</v>
      </c>
      <c r="D4484" t="s">
        <v>43</v>
      </c>
      <c r="E4484">
        <v>4184.5622729999995</v>
      </c>
      <c r="F4484" s="1">
        <v>44391</v>
      </c>
      <c r="G4484">
        <v>40644</v>
      </c>
      <c r="H4484">
        <v>104.65300000000001</v>
      </c>
      <c r="I4484" t="s">
        <v>44</v>
      </c>
      <c r="J4484" t="s">
        <v>97</v>
      </c>
      <c r="K4484" t="s">
        <v>61</v>
      </c>
      <c r="L4484" t="s">
        <v>54</v>
      </c>
      <c r="M4484" t="s">
        <v>36</v>
      </c>
      <c r="N4484" t="s">
        <v>37</v>
      </c>
      <c r="O4484" t="s">
        <v>27</v>
      </c>
      <c r="P4484" t="s">
        <v>48</v>
      </c>
      <c r="Q4484" t="s">
        <v>26</v>
      </c>
      <c r="R4484" t="s">
        <v>63</v>
      </c>
      <c r="S4484" t="s">
        <v>69</v>
      </c>
      <c r="T4484">
        <v>4</v>
      </c>
    </row>
    <row r="4485" spans="1:20" x14ac:dyDescent="0.3">
      <c r="A4485">
        <v>3413</v>
      </c>
      <c r="B4485">
        <v>28</v>
      </c>
      <c r="C4485" t="s">
        <v>30</v>
      </c>
      <c r="D4485" t="s">
        <v>50</v>
      </c>
      <c r="E4485">
        <v>10309.413979999999</v>
      </c>
      <c r="F4485" s="1">
        <v>44234</v>
      </c>
      <c r="G4485">
        <v>28208.400000000001</v>
      </c>
      <c r="H4485">
        <v>92.122</v>
      </c>
      <c r="I4485" t="s">
        <v>22</v>
      </c>
      <c r="J4485" t="s">
        <v>88</v>
      </c>
      <c r="K4485" t="s">
        <v>83</v>
      </c>
      <c r="L4485" t="s">
        <v>37</v>
      </c>
      <c r="M4485" t="s">
        <v>26</v>
      </c>
      <c r="N4485" t="s">
        <v>46</v>
      </c>
      <c r="O4485" t="s">
        <v>38</v>
      </c>
      <c r="P4485" t="s">
        <v>26</v>
      </c>
      <c r="Q4485" t="s">
        <v>48</v>
      </c>
      <c r="R4485" t="s">
        <v>59</v>
      </c>
      <c r="S4485" t="s">
        <v>42</v>
      </c>
      <c r="T4485">
        <v>4</v>
      </c>
    </row>
    <row r="4486" spans="1:20" x14ac:dyDescent="0.3">
      <c r="A4486">
        <v>3414</v>
      </c>
      <c r="B4486">
        <v>44</v>
      </c>
      <c r="C4486" t="s">
        <v>30</v>
      </c>
      <c r="D4486" t="s">
        <v>21</v>
      </c>
      <c r="E4486">
        <v>5623.7316970000002</v>
      </c>
      <c r="F4486" s="1">
        <v>45197</v>
      </c>
      <c r="G4486">
        <v>21502.9</v>
      </c>
      <c r="H4486">
        <v>86.932000000000002</v>
      </c>
      <c r="I4486" t="s">
        <v>22</v>
      </c>
      <c r="J4486" t="s">
        <v>96</v>
      </c>
      <c r="K4486" t="s">
        <v>65</v>
      </c>
      <c r="L4486" t="s">
        <v>46</v>
      </c>
      <c r="M4486" t="s">
        <v>36</v>
      </c>
      <c r="N4486" t="s">
        <v>25</v>
      </c>
      <c r="O4486" t="s">
        <v>27</v>
      </c>
      <c r="P4486" t="s">
        <v>58</v>
      </c>
      <c r="Q4486" t="s">
        <v>58</v>
      </c>
      <c r="R4486" t="s">
        <v>28</v>
      </c>
      <c r="S4486" t="s">
        <v>42</v>
      </c>
      <c r="T4486">
        <v>4</v>
      </c>
    </row>
    <row r="4487" spans="1:20" x14ac:dyDescent="0.3">
      <c r="A4487">
        <v>3416</v>
      </c>
      <c r="B4487">
        <v>39</v>
      </c>
      <c r="C4487" t="s">
        <v>20</v>
      </c>
      <c r="D4487" t="s">
        <v>43</v>
      </c>
      <c r="E4487">
        <v>7876.919613</v>
      </c>
      <c r="F4487" s="1">
        <v>44395</v>
      </c>
      <c r="G4487">
        <v>40638.199999999997</v>
      </c>
      <c r="H4487">
        <v>172.99</v>
      </c>
      <c r="I4487" t="s">
        <v>22</v>
      </c>
      <c r="J4487" t="s">
        <v>73</v>
      </c>
      <c r="K4487" t="s">
        <v>61</v>
      </c>
      <c r="L4487" t="s">
        <v>25</v>
      </c>
      <c r="M4487" t="s">
        <v>68</v>
      </c>
      <c r="N4487" t="s">
        <v>35</v>
      </c>
      <c r="O4487" t="s">
        <v>47</v>
      </c>
      <c r="P4487" t="s">
        <v>58</v>
      </c>
      <c r="Q4487" t="s">
        <v>26</v>
      </c>
      <c r="R4487" t="s">
        <v>28</v>
      </c>
      <c r="S4487" t="s">
        <v>69</v>
      </c>
      <c r="T4487">
        <v>4</v>
      </c>
    </row>
    <row r="4488" spans="1:20" x14ac:dyDescent="0.3">
      <c r="A4488">
        <v>3417</v>
      </c>
      <c r="B4488">
        <v>34</v>
      </c>
      <c r="C4488" t="s">
        <v>20</v>
      </c>
      <c r="D4488" t="s">
        <v>31</v>
      </c>
      <c r="E4488">
        <v>7430.1713259999997</v>
      </c>
      <c r="F4488" s="1">
        <v>45374</v>
      </c>
      <c r="G4488">
        <v>43136.1</v>
      </c>
      <c r="H4488">
        <v>119.268</v>
      </c>
      <c r="I4488" t="s">
        <v>75</v>
      </c>
      <c r="J4488" t="s">
        <v>98</v>
      </c>
      <c r="K4488" t="s">
        <v>83</v>
      </c>
      <c r="L4488" t="s">
        <v>37</v>
      </c>
      <c r="M4488" t="s">
        <v>68</v>
      </c>
      <c r="N4488" t="s">
        <v>46</v>
      </c>
      <c r="O4488" t="s">
        <v>47</v>
      </c>
      <c r="P4488" t="s">
        <v>40</v>
      </c>
      <c r="Q4488" t="s">
        <v>48</v>
      </c>
      <c r="R4488" t="s">
        <v>28</v>
      </c>
      <c r="S4488" t="s">
        <v>29</v>
      </c>
      <c r="T4488">
        <v>4</v>
      </c>
    </row>
    <row r="4489" spans="1:20" x14ac:dyDescent="0.3">
      <c r="A4489">
        <v>3419</v>
      </c>
      <c r="B4489">
        <v>45</v>
      </c>
      <c r="C4489" t="s">
        <v>30</v>
      </c>
      <c r="D4489" t="s">
        <v>50</v>
      </c>
      <c r="E4489">
        <v>7773.6303340000004</v>
      </c>
      <c r="F4489" s="1">
        <v>44441</v>
      </c>
      <c r="G4489">
        <v>10263.5</v>
      </c>
      <c r="H4489">
        <v>16.876999999999999</v>
      </c>
      <c r="I4489" t="s">
        <v>32</v>
      </c>
      <c r="J4489" t="s">
        <v>84</v>
      </c>
      <c r="K4489" t="s">
        <v>66</v>
      </c>
      <c r="L4489" t="s">
        <v>46</v>
      </c>
      <c r="M4489" t="s">
        <v>58</v>
      </c>
      <c r="N4489" t="s">
        <v>25</v>
      </c>
      <c r="O4489" t="s">
        <v>47</v>
      </c>
      <c r="P4489" t="s">
        <v>48</v>
      </c>
      <c r="Q4489" t="s">
        <v>58</v>
      </c>
      <c r="R4489" t="s">
        <v>63</v>
      </c>
      <c r="S4489" t="s">
        <v>55</v>
      </c>
      <c r="T4489">
        <v>4</v>
      </c>
    </row>
    <row r="4490" spans="1:20" x14ac:dyDescent="0.3">
      <c r="A4490">
        <v>3425</v>
      </c>
      <c r="B4490">
        <v>36</v>
      </c>
      <c r="C4490" t="s">
        <v>20</v>
      </c>
      <c r="D4490" t="s">
        <v>43</v>
      </c>
      <c r="E4490">
        <v>7406.0404500000004</v>
      </c>
      <c r="F4490" s="1">
        <v>44833</v>
      </c>
      <c r="G4490">
        <v>32740.5</v>
      </c>
      <c r="H4490">
        <v>109.869</v>
      </c>
      <c r="I4490" t="s">
        <v>44</v>
      </c>
      <c r="J4490" t="s">
        <v>93</v>
      </c>
      <c r="K4490" t="s">
        <v>65</v>
      </c>
      <c r="L4490" t="s">
        <v>25</v>
      </c>
      <c r="M4490" t="s">
        <v>36</v>
      </c>
      <c r="N4490" t="s">
        <v>54</v>
      </c>
      <c r="O4490" t="s">
        <v>27</v>
      </c>
      <c r="P4490" t="s">
        <v>26</v>
      </c>
      <c r="Q4490" t="s">
        <v>39</v>
      </c>
      <c r="R4490" t="s">
        <v>28</v>
      </c>
      <c r="S4490" t="s">
        <v>29</v>
      </c>
      <c r="T4490">
        <v>4</v>
      </c>
    </row>
    <row r="4491" spans="1:20" x14ac:dyDescent="0.3">
      <c r="A4491">
        <v>3428</v>
      </c>
      <c r="B4491">
        <v>34</v>
      </c>
      <c r="C4491" t="s">
        <v>30</v>
      </c>
      <c r="D4491" t="s">
        <v>21</v>
      </c>
      <c r="E4491">
        <v>2371.3585410000001</v>
      </c>
      <c r="F4491" s="1">
        <v>44639</v>
      </c>
      <c r="G4491">
        <v>48792.2</v>
      </c>
      <c r="H4491">
        <v>68.412999999999997</v>
      </c>
      <c r="I4491" t="s">
        <v>22</v>
      </c>
      <c r="J4491" t="s">
        <v>95</v>
      </c>
      <c r="K4491" t="s">
        <v>83</v>
      </c>
      <c r="L4491" t="s">
        <v>25</v>
      </c>
      <c r="M4491" t="s">
        <v>58</v>
      </c>
      <c r="N4491" t="s">
        <v>37</v>
      </c>
      <c r="O4491" t="s">
        <v>47</v>
      </c>
      <c r="P4491" t="s">
        <v>58</v>
      </c>
      <c r="Q4491" t="s">
        <v>26</v>
      </c>
      <c r="R4491" t="s">
        <v>59</v>
      </c>
      <c r="S4491" t="s">
        <v>42</v>
      </c>
      <c r="T4491">
        <v>4</v>
      </c>
    </row>
    <row r="4492" spans="1:20" x14ac:dyDescent="0.3">
      <c r="A4492">
        <v>3431</v>
      </c>
      <c r="B4492">
        <v>40</v>
      </c>
      <c r="C4492" t="s">
        <v>30</v>
      </c>
      <c r="D4492" t="s">
        <v>43</v>
      </c>
      <c r="E4492">
        <v>9213.4911680000005</v>
      </c>
      <c r="F4492" s="1">
        <v>45275</v>
      </c>
      <c r="G4492">
        <v>41173.199999999997</v>
      </c>
      <c r="H4492">
        <v>86.388999999999996</v>
      </c>
      <c r="I4492" t="s">
        <v>22</v>
      </c>
      <c r="J4492" t="s">
        <v>94</v>
      </c>
      <c r="K4492" t="s">
        <v>83</v>
      </c>
      <c r="L4492" t="s">
        <v>54</v>
      </c>
      <c r="M4492" t="s">
        <v>26</v>
      </c>
      <c r="N4492" t="s">
        <v>35</v>
      </c>
      <c r="O4492" t="s">
        <v>27</v>
      </c>
      <c r="P4492" t="s">
        <v>48</v>
      </c>
      <c r="Q4492" t="s">
        <v>39</v>
      </c>
      <c r="R4492" t="s">
        <v>63</v>
      </c>
      <c r="S4492" t="s">
        <v>29</v>
      </c>
      <c r="T4492">
        <v>4</v>
      </c>
    </row>
    <row r="4493" spans="1:20" x14ac:dyDescent="0.3">
      <c r="A4493">
        <v>3438</v>
      </c>
      <c r="B4493">
        <v>36</v>
      </c>
      <c r="C4493" t="s">
        <v>30</v>
      </c>
      <c r="D4493" t="s">
        <v>70</v>
      </c>
      <c r="E4493">
        <v>8475.8098960000007</v>
      </c>
      <c r="F4493" s="1">
        <v>44418</v>
      </c>
      <c r="G4493">
        <v>21564</v>
      </c>
      <c r="H4493">
        <v>30.100999999999999</v>
      </c>
      <c r="I4493" t="s">
        <v>75</v>
      </c>
      <c r="J4493" t="s">
        <v>101</v>
      </c>
      <c r="K4493" t="s">
        <v>53</v>
      </c>
      <c r="L4493" t="s">
        <v>25</v>
      </c>
      <c r="M4493" t="s">
        <v>36</v>
      </c>
      <c r="N4493" t="s">
        <v>37</v>
      </c>
      <c r="O4493" t="s">
        <v>47</v>
      </c>
      <c r="P4493" t="s">
        <v>39</v>
      </c>
      <c r="Q4493" t="s">
        <v>48</v>
      </c>
      <c r="R4493" t="s">
        <v>63</v>
      </c>
      <c r="S4493" t="s">
        <v>72</v>
      </c>
      <c r="T4493">
        <v>4</v>
      </c>
    </row>
    <row r="4494" spans="1:20" x14ac:dyDescent="0.3">
      <c r="A4494">
        <v>3443</v>
      </c>
      <c r="B4494">
        <v>35</v>
      </c>
      <c r="C4494" t="s">
        <v>30</v>
      </c>
      <c r="D4494" t="s">
        <v>21</v>
      </c>
      <c r="E4494">
        <v>7983.9747669999997</v>
      </c>
      <c r="F4494" s="1">
        <v>44148</v>
      </c>
      <c r="G4494">
        <v>10101.200000000001</v>
      </c>
      <c r="H4494">
        <v>37.901000000000003</v>
      </c>
      <c r="I4494" t="s">
        <v>32</v>
      </c>
      <c r="J4494" t="s">
        <v>52</v>
      </c>
      <c r="K4494" t="s">
        <v>65</v>
      </c>
      <c r="L4494" t="s">
        <v>25</v>
      </c>
      <c r="M4494" t="s">
        <v>26</v>
      </c>
      <c r="N4494" t="s">
        <v>54</v>
      </c>
      <c r="O4494" t="s">
        <v>27</v>
      </c>
      <c r="P4494" t="s">
        <v>58</v>
      </c>
      <c r="Q4494" t="s">
        <v>40</v>
      </c>
      <c r="R4494" t="s">
        <v>28</v>
      </c>
      <c r="S4494" t="s">
        <v>42</v>
      </c>
      <c r="T4494">
        <v>4</v>
      </c>
    </row>
    <row r="4495" spans="1:20" x14ac:dyDescent="0.3">
      <c r="A4495">
        <v>3454</v>
      </c>
      <c r="B4495">
        <v>47</v>
      </c>
      <c r="C4495" t="s">
        <v>20</v>
      </c>
      <c r="D4495" t="s">
        <v>43</v>
      </c>
      <c r="E4495">
        <v>5635.8891560000002</v>
      </c>
      <c r="F4495" s="1">
        <v>44542</v>
      </c>
      <c r="G4495">
        <v>16157.3</v>
      </c>
      <c r="H4495">
        <v>71.728999999999999</v>
      </c>
      <c r="I4495" t="s">
        <v>51</v>
      </c>
      <c r="J4495" t="s">
        <v>85</v>
      </c>
      <c r="K4495" t="s">
        <v>53</v>
      </c>
      <c r="L4495" t="s">
        <v>54</v>
      </c>
      <c r="M4495" t="s">
        <v>58</v>
      </c>
      <c r="N4495" t="s">
        <v>46</v>
      </c>
      <c r="O4495" t="s">
        <v>27</v>
      </c>
      <c r="P4495" t="s">
        <v>58</v>
      </c>
      <c r="Q4495" t="s">
        <v>39</v>
      </c>
      <c r="R4495" t="s">
        <v>28</v>
      </c>
      <c r="S4495" t="s">
        <v>42</v>
      </c>
      <c r="T4495">
        <v>4</v>
      </c>
    </row>
    <row r="4496" spans="1:20" x14ac:dyDescent="0.3">
      <c r="A4496">
        <v>3464</v>
      </c>
      <c r="B4496">
        <v>40</v>
      </c>
      <c r="C4496" t="s">
        <v>20</v>
      </c>
      <c r="D4496" t="s">
        <v>43</v>
      </c>
      <c r="E4496">
        <v>8487.7212519999994</v>
      </c>
      <c r="F4496" s="1">
        <v>44671</v>
      </c>
      <c r="G4496">
        <v>45406.2</v>
      </c>
      <c r="H4496">
        <v>144.77799999999999</v>
      </c>
      <c r="I4496" t="s">
        <v>51</v>
      </c>
      <c r="J4496" t="s">
        <v>77</v>
      </c>
      <c r="K4496" t="s">
        <v>34</v>
      </c>
      <c r="L4496" t="s">
        <v>25</v>
      </c>
      <c r="M4496" t="s">
        <v>36</v>
      </c>
      <c r="N4496" t="s">
        <v>37</v>
      </c>
      <c r="O4496" t="s">
        <v>38</v>
      </c>
      <c r="P4496" t="s">
        <v>48</v>
      </c>
      <c r="Q4496" t="s">
        <v>48</v>
      </c>
      <c r="R4496" t="s">
        <v>63</v>
      </c>
      <c r="S4496" t="s">
        <v>42</v>
      </c>
      <c r="T4496">
        <v>4</v>
      </c>
    </row>
    <row r="4497" spans="1:20" x14ac:dyDescent="0.3">
      <c r="A4497">
        <v>3477</v>
      </c>
      <c r="B4497">
        <v>63</v>
      </c>
      <c r="C4497" t="s">
        <v>30</v>
      </c>
      <c r="D4497" t="s">
        <v>50</v>
      </c>
      <c r="E4497">
        <v>9259.023964</v>
      </c>
      <c r="F4497" s="1">
        <v>44183</v>
      </c>
      <c r="G4497">
        <v>36630.9</v>
      </c>
      <c r="H4497">
        <v>75.113</v>
      </c>
      <c r="I4497" t="s">
        <v>22</v>
      </c>
      <c r="J4497" t="s">
        <v>94</v>
      </c>
      <c r="K4497" t="s">
        <v>74</v>
      </c>
      <c r="L4497" t="s">
        <v>35</v>
      </c>
      <c r="M4497" t="s">
        <v>58</v>
      </c>
      <c r="N4497" t="s">
        <v>46</v>
      </c>
      <c r="O4497" t="s">
        <v>38</v>
      </c>
      <c r="P4497" t="s">
        <v>58</v>
      </c>
      <c r="Q4497" t="s">
        <v>58</v>
      </c>
      <c r="R4497" t="s">
        <v>49</v>
      </c>
      <c r="S4497" t="s">
        <v>55</v>
      </c>
      <c r="T4497">
        <v>4</v>
      </c>
    </row>
    <row r="4498" spans="1:20" x14ac:dyDescent="0.3">
      <c r="A4498">
        <v>3482</v>
      </c>
      <c r="B4498">
        <v>36</v>
      </c>
      <c r="C4498" t="s">
        <v>20</v>
      </c>
      <c r="D4498" t="s">
        <v>43</v>
      </c>
      <c r="E4498">
        <v>6726.5936060000004</v>
      </c>
      <c r="F4498" s="1">
        <v>44735</v>
      </c>
      <c r="G4498">
        <v>13582</v>
      </c>
      <c r="H4498">
        <v>19.725999999999999</v>
      </c>
      <c r="I4498" t="s">
        <v>22</v>
      </c>
      <c r="J4498" t="s">
        <v>100</v>
      </c>
      <c r="K4498" t="s">
        <v>61</v>
      </c>
      <c r="L4498" t="s">
        <v>46</v>
      </c>
      <c r="M4498" t="s">
        <v>36</v>
      </c>
      <c r="N4498" t="s">
        <v>35</v>
      </c>
      <c r="O4498" t="s">
        <v>47</v>
      </c>
      <c r="P4498" t="s">
        <v>39</v>
      </c>
      <c r="Q4498" t="s">
        <v>40</v>
      </c>
      <c r="R4498" t="s">
        <v>28</v>
      </c>
      <c r="S4498" t="s">
        <v>55</v>
      </c>
      <c r="T4498">
        <v>4</v>
      </c>
    </row>
    <row r="4499" spans="1:20" x14ac:dyDescent="0.3">
      <c r="A4499">
        <v>3495</v>
      </c>
      <c r="B4499">
        <v>39</v>
      </c>
      <c r="C4499" t="s">
        <v>30</v>
      </c>
      <c r="D4499" t="s">
        <v>31</v>
      </c>
      <c r="E4499">
        <v>12155.22061</v>
      </c>
      <c r="F4499" s="1">
        <v>44147</v>
      </c>
      <c r="G4499">
        <v>17965.099999999999</v>
      </c>
      <c r="H4499">
        <v>54.844999999999999</v>
      </c>
      <c r="I4499" t="s">
        <v>22</v>
      </c>
      <c r="J4499" t="s">
        <v>67</v>
      </c>
      <c r="K4499" t="s">
        <v>61</v>
      </c>
      <c r="L4499" t="s">
        <v>54</v>
      </c>
      <c r="M4499" t="s">
        <v>62</v>
      </c>
      <c r="N4499" t="s">
        <v>35</v>
      </c>
      <c r="O4499" t="s">
        <v>47</v>
      </c>
      <c r="P4499" t="s">
        <v>48</v>
      </c>
      <c r="Q4499" t="s">
        <v>39</v>
      </c>
      <c r="R4499" t="s">
        <v>63</v>
      </c>
      <c r="S4499" t="s">
        <v>55</v>
      </c>
      <c r="T4499">
        <v>4</v>
      </c>
    </row>
    <row r="4500" spans="1:20" x14ac:dyDescent="0.3">
      <c r="A4500">
        <v>3497</v>
      </c>
      <c r="B4500">
        <v>49</v>
      </c>
      <c r="C4500" t="s">
        <v>30</v>
      </c>
      <c r="D4500" t="s">
        <v>43</v>
      </c>
      <c r="E4500">
        <v>7518.2941309999997</v>
      </c>
      <c r="F4500" s="1">
        <v>45222</v>
      </c>
      <c r="G4500">
        <v>41967.6</v>
      </c>
      <c r="H4500">
        <v>48.737000000000002</v>
      </c>
      <c r="I4500" t="s">
        <v>44</v>
      </c>
      <c r="J4500" t="s">
        <v>90</v>
      </c>
      <c r="K4500" t="s">
        <v>74</v>
      </c>
      <c r="L4500" t="s">
        <v>25</v>
      </c>
      <c r="M4500" t="s">
        <v>36</v>
      </c>
      <c r="N4500" t="s">
        <v>35</v>
      </c>
      <c r="O4500" t="s">
        <v>27</v>
      </c>
      <c r="P4500" t="s">
        <v>39</v>
      </c>
      <c r="Q4500" t="s">
        <v>58</v>
      </c>
      <c r="R4500" t="s">
        <v>59</v>
      </c>
      <c r="S4500" t="s">
        <v>72</v>
      </c>
      <c r="T4500">
        <v>4</v>
      </c>
    </row>
    <row r="4501" spans="1:20" x14ac:dyDescent="0.3">
      <c r="A4501">
        <v>3501</v>
      </c>
      <c r="B4501">
        <v>42</v>
      </c>
      <c r="C4501" t="s">
        <v>30</v>
      </c>
      <c r="D4501" t="s">
        <v>50</v>
      </c>
      <c r="E4501">
        <v>7122.797235</v>
      </c>
      <c r="F4501" s="1">
        <v>45173</v>
      </c>
      <c r="G4501">
        <v>39160.300000000003</v>
      </c>
      <c r="H4501">
        <v>94.022000000000006</v>
      </c>
      <c r="I4501" t="s">
        <v>22</v>
      </c>
      <c r="J4501" t="s">
        <v>33</v>
      </c>
      <c r="K4501" t="s">
        <v>74</v>
      </c>
      <c r="L4501" t="s">
        <v>54</v>
      </c>
      <c r="M4501" t="s">
        <v>58</v>
      </c>
      <c r="N4501" t="s">
        <v>35</v>
      </c>
      <c r="O4501" t="s">
        <v>47</v>
      </c>
      <c r="P4501" t="s">
        <v>40</v>
      </c>
      <c r="Q4501" t="s">
        <v>26</v>
      </c>
      <c r="R4501" t="s">
        <v>59</v>
      </c>
      <c r="S4501" t="s">
        <v>42</v>
      </c>
      <c r="T4501">
        <v>4</v>
      </c>
    </row>
    <row r="4502" spans="1:20" x14ac:dyDescent="0.3">
      <c r="A4502">
        <v>3512</v>
      </c>
      <c r="B4502">
        <v>20</v>
      </c>
      <c r="C4502" t="s">
        <v>30</v>
      </c>
      <c r="D4502" t="s">
        <v>50</v>
      </c>
      <c r="E4502">
        <v>5456.9299330000003</v>
      </c>
      <c r="F4502" s="1">
        <v>44141</v>
      </c>
      <c r="G4502">
        <v>22740.799999999999</v>
      </c>
      <c r="H4502">
        <v>113.43</v>
      </c>
      <c r="I4502" t="s">
        <v>22</v>
      </c>
      <c r="J4502" t="s">
        <v>71</v>
      </c>
      <c r="K4502" t="s">
        <v>66</v>
      </c>
      <c r="L4502" t="s">
        <v>54</v>
      </c>
      <c r="M4502" t="s">
        <v>26</v>
      </c>
      <c r="N4502" t="s">
        <v>37</v>
      </c>
      <c r="O4502" t="s">
        <v>38</v>
      </c>
      <c r="P4502" t="s">
        <v>48</v>
      </c>
      <c r="Q4502" t="s">
        <v>40</v>
      </c>
      <c r="R4502" t="s">
        <v>63</v>
      </c>
      <c r="S4502" t="s">
        <v>29</v>
      </c>
      <c r="T4502">
        <v>4</v>
      </c>
    </row>
    <row r="4503" spans="1:20" x14ac:dyDescent="0.3">
      <c r="A4503">
        <v>3523</v>
      </c>
      <c r="B4503">
        <v>42</v>
      </c>
      <c r="C4503" t="s">
        <v>20</v>
      </c>
      <c r="D4503" t="s">
        <v>43</v>
      </c>
      <c r="E4503">
        <v>8485.5810509999992</v>
      </c>
      <c r="F4503" s="1">
        <v>45311</v>
      </c>
      <c r="G4503">
        <v>5055.8999999999996</v>
      </c>
      <c r="H4503">
        <v>19.132000000000001</v>
      </c>
      <c r="I4503" t="s">
        <v>22</v>
      </c>
      <c r="J4503" t="s">
        <v>86</v>
      </c>
      <c r="K4503" t="s">
        <v>34</v>
      </c>
      <c r="L4503" t="s">
        <v>25</v>
      </c>
      <c r="M4503" t="s">
        <v>68</v>
      </c>
      <c r="N4503" t="s">
        <v>37</v>
      </c>
      <c r="O4503" t="s">
        <v>27</v>
      </c>
      <c r="P4503" t="s">
        <v>40</v>
      </c>
      <c r="Q4503" t="s">
        <v>58</v>
      </c>
      <c r="R4503" t="s">
        <v>59</v>
      </c>
      <c r="S4503" t="s">
        <v>29</v>
      </c>
      <c r="T4503">
        <v>4</v>
      </c>
    </row>
    <row r="4504" spans="1:20" x14ac:dyDescent="0.3">
      <c r="A4504">
        <v>3525</v>
      </c>
      <c r="B4504">
        <v>30</v>
      </c>
      <c r="C4504" t="s">
        <v>30</v>
      </c>
      <c r="D4504" t="s">
        <v>50</v>
      </c>
      <c r="E4504">
        <v>7594.871435</v>
      </c>
      <c r="F4504" s="1">
        <v>44244</v>
      </c>
      <c r="G4504">
        <v>44605.3</v>
      </c>
      <c r="H4504">
        <v>84.13</v>
      </c>
      <c r="I4504" t="s">
        <v>22</v>
      </c>
      <c r="J4504" t="s">
        <v>77</v>
      </c>
      <c r="K4504" t="s">
        <v>66</v>
      </c>
      <c r="L4504" t="s">
        <v>25</v>
      </c>
      <c r="M4504" t="s">
        <v>68</v>
      </c>
      <c r="N4504" t="s">
        <v>37</v>
      </c>
      <c r="O4504" t="s">
        <v>47</v>
      </c>
      <c r="P4504" t="s">
        <v>58</v>
      </c>
      <c r="Q4504" t="s">
        <v>39</v>
      </c>
      <c r="R4504" t="s">
        <v>59</v>
      </c>
      <c r="S4504" t="s">
        <v>72</v>
      </c>
      <c r="T4504">
        <v>4</v>
      </c>
    </row>
    <row r="4505" spans="1:20" x14ac:dyDescent="0.3">
      <c r="A4505">
        <v>3527</v>
      </c>
      <c r="B4505">
        <v>27</v>
      </c>
      <c r="C4505" t="s">
        <v>30</v>
      </c>
      <c r="D4505" t="s">
        <v>43</v>
      </c>
      <c r="E4505">
        <v>9606.8722870000001</v>
      </c>
      <c r="F4505" s="1">
        <v>44791</v>
      </c>
      <c r="G4505">
        <v>29108.400000000001</v>
      </c>
      <c r="H4505">
        <v>52.753</v>
      </c>
      <c r="I4505" t="s">
        <v>44</v>
      </c>
      <c r="J4505" t="s">
        <v>93</v>
      </c>
      <c r="K4505" t="s">
        <v>66</v>
      </c>
      <c r="L4505" t="s">
        <v>46</v>
      </c>
      <c r="M4505" t="s">
        <v>62</v>
      </c>
      <c r="N4505" t="s">
        <v>37</v>
      </c>
      <c r="O4505" t="s">
        <v>38</v>
      </c>
      <c r="P4505" t="s">
        <v>39</v>
      </c>
      <c r="Q4505" t="s">
        <v>58</v>
      </c>
      <c r="R4505" t="s">
        <v>28</v>
      </c>
      <c r="S4505" t="s">
        <v>42</v>
      </c>
      <c r="T4505">
        <v>4</v>
      </c>
    </row>
    <row r="4506" spans="1:20" x14ac:dyDescent="0.3">
      <c r="A4506">
        <v>3531</v>
      </c>
      <c r="B4506">
        <v>36</v>
      </c>
      <c r="C4506" t="s">
        <v>20</v>
      </c>
      <c r="D4506" t="s">
        <v>50</v>
      </c>
      <c r="E4506">
        <v>7533.3946649999998</v>
      </c>
      <c r="F4506" s="1">
        <v>44601</v>
      </c>
      <c r="G4506">
        <v>26635.1</v>
      </c>
      <c r="H4506">
        <v>68.108000000000004</v>
      </c>
      <c r="I4506" t="s">
        <v>75</v>
      </c>
      <c r="J4506" t="s">
        <v>45</v>
      </c>
      <c r="K4506" t="s">
        <v>61</v>
      </c>
      <c r="L4506" t="s">
        <v>46</v>
      </c>
      <c r="M4506" t="s">
        <v>62</v>
      </c>
      <c r="N4506" t="s">
        <v>25</v>
      </c>
      <c r="O4506" t="s">
        <v>27</v>
      </c>
      <c r="P4506" t="s">
        <v>26</v>
      </c>
      <c r="Q4506" t="s">
        <v>48</v>
      </c>
      <c r="R4506" t="s">
        <v>28</v>
      </c>
      <c r="S4506" t="s">
        <v>42</v>
      </c>
      <c r="T4506">
        <v>4</v>
      </c>
    </row>
    <row r="4507" spans="1:20" x14ac:dyDescent="0.3">
      <c r="A4507">
        <v>3539</v>
      </c>
      <c r="B4507">
        <v>30</v>
      </c>
      <c r="C4507" t="s">
        <v>20</v>
      </c>
      <c r="D4507" t="s">
        <v>50</v>
      </c>
      <c r="E4507">
        <v>11951.096079999999</v>
      </c>
      <c r="F4507" s="1">
        <v>45255</v>
      </c>
      <c r="G4507">
        <v>24616.400000000001</v>
      </c>
      <c r="H4507">
        <v>83.138000000000005</v>
      </c>
      <c r="I4507" t="s">
        <v>22</v>
      </c>
      <c r="J4507" t="s">
        <v>76</v>
      </c>
      <c r="K4507" t="s">
        <v>66</v>
      </c>
      <c r="L4507" t="s">
        <v>25</v>
      </c>
      <c r="M4507" t="s">
        <v>62</v>
      </c>
      <c r="N4507" t="s">
        <v>35</v>
      </c>
      <c r="O4507" t="s">
        <v>38</v>
      </c>
      <c r="P4507" t="s">
        <v>48</v>
      </c>
      <c r="Q4507" t="s">
        <v>39</v>
      </c>
      <c r="R4507" t="s">
        <v>49</v>
      </c>
      <c r="S4507" t="s">
        <v>55</v>
      </c>
      <c r="T4507">
        <v>4</v>
      </c>
    </row>
    <row r="4508" spans="1:20" x14ac:dyDescent="0.3">
      <c r="A4508">
        <v>3542</v>
      </c>
      <c r="B4508">
        <v>43</v>
      </c>
      <c r="C4508" t="s">
        <v>20</v>
      </c>
      <c r="D4508" t="s">
        <v>43</v>
      </c>
      <c r="E4508">
        <v>8896.5223270000006</v>
      </c>
      <c r="F4508" s="1">
        <v>44193</v>
      </c>
      <c r="G4508">
        <v>21499.9</v>
      </c>
      <c r="H4508">
        <v>56.067999999999998</v>
      </c>
      <c r="I4508" t="s">
        <v>51</v>
      </c>
      <c r="J4508" t="s">
        <v>84</v>
      </c>
      <c r="K4508" t="s">
        <v>61</v>
      </c>
      <c r="L4508" t="s">
        <v>54</v>
      </c>
      <c r="M4508" t="s">
        <v>36</v>
      </c>
      <c r="N4508" t="s">
        <v>35</v>
      </c>
      <c r="O4508" t="s">
        <v>38</v>
      </c>
      <c r="P4508" t="s">
        <v>58</v>
      </c>
      <c r="Q4508" t="s">
        <v>40</v>
      </c>
      <c r="R4508" t="s">
        <v>63</v>
      </c>
      <c r="S4508" t="s">
        <v>72</v>
      </c>
      <c r="T4508">
        <v>4</v>
      </c>
    </row>
    <row r="4509" spans="1:20" x14ac:dyDescent="0.3">
      <c r="A4509">
        <v>3545</v>
      </c>
      <c r="B4509">
        <v>54</v>
      </c>
      <c r="C4509" t="s">
        <v>30</v>
      </c>
      <c r="D4509" t="s">
        <v>21</v>
      </c>
      <c r="E4509">
        <v>8409.1117830000003</v>
      </c>
      <c r="F4509" s="1">
        <v>44869</v>
      </c>
      <c r="G4509">
        <v>40929.5</v>
      </c>
      <c r="H4509">
        <v>197.577</v>
      </c>
      <c r="I4509" t="s">
        <v>22</v>
      </c>
      <c r="J4509" t="s">
        <v>84</v>
      </c>
      <c r="K4509" t="s">
        <v>53</v>
      </c>
      <c r="L4509" t="s">
        <v>37</v>
      </c>
      <c r="M4509" t="s">
        <v>36</v>
      </c>
      <c r="N4509" t="s">
        <v>25</v>
      </c>
      <c r="O4509" t="s">
        <v>47</v>
      </c>
      <c r="P4509" t="s">
        <v>26</v>
      </c>
      <c r="Q4509" t="s">
        <v>58</v>
      </c>
      <c r="R4509" t="s">
        <v>59</v>
      </c>
      <c r="S4509" t="s">
        <v>42</v>
      </c>
      <c r="T4509">
        <v>4</v>
      </c>
    </row>
    <row r="4510" spans="1:20" x14ac:dyDescent="0.3">
      <c r="A4510">
        <v>3546</v>
      </c>
      <c r="B4510">
        <v>32</v>
      </c>
      <c r="C4510" t="s">
        <v>30</v>
      </c>
      <c r="D4510" t="s">
        <v>21</v>
      </c>
      <c r="E4510">
        <v>10173.150019999999</v>
      </c>
      <c r="F4510" s="1">
        <v>44951</v>
      </c>
      <c r="G4510">
        <v>8727.1</v>
      </c>
      <c r="H4510">
        <v>26.841999999999999</v>
      </c>
      <c r="I4510" t="s">
        <v>22</v>
      </c>
      <c r="J4510" t="s">
        <v>93</v>
      </c>
      <c r="K4510" t="s">
        <v>53</v>
      </c>
      <c r="L4510" t="s">
        <v>46</v>
      </c>
      <c r="M4510" t="s">
        <v>68</v>
      </c>
      <c r="N4510" t="s">
        <v>46</v>
      </c>
      <c r="O4510" t="s">
        <v>78</v>
      </c>
      <c r="P4510" t="s">
        <v>26</v>
      </c>
      <c r="Q4510" t="s">
        <v>39</v>
      </c>
      <c r="R4510" t="s">
        <v>49</v>
      </c>
      <c r="S4510" t="s">
        <v>55</v>
      </c>
      <c r="T4510">
        <v>4</v>
      </c>
    </row>
    <row r="4511" spans="1:20" x14ac:dyDescent="0.3">
      <c r="A4511">
        <v>3549</v>
      </c>
      <c r="B4511">
        <v>44</v>
      </c>
      <c r="C4511" t="s">
        <v>20</v>
      </c>
      <c r="D4511" t="s">
        <v>21</v>
      </c>
      <c r="E4511">
        <v>5911.1171359999998</v>
      </c>
      <c r="F4511" s="1">
        <v>45286</v>
      </c>
      <c r="G4511">
        <v>12343.8</v>
      </c>
      <c r="H4511">
        <v>18.638999999999999</v>
      </c>
      <c r="I4511" t="s">
        <v>22</v>
      </c>
      <c r="J4511" t="s">
        <v>90</v>
      </c>
      <c r="K4511" t="s">
        <v>61</v>
      </c>
      <c r="L4511" t="s">
        <v>54</v>
      </c>
      <c r="M4511" t="s">
        <v>58</v>
      </c>
      <c r="N4511" t="s">
        <v>25</v>
      </c>
      <c r="O4511" t="s">
        <v>47</v>
      </c>
      <c r="P4511" t="s">
        <v>39</v>
      </c>
      <c r="Q4511" t="s">
        <v>39</v>
      </c>
      <c r="R4511" t="s">
        <v>63</v>
      </c>
      <c r="S4511" t="s">
        <v>42</v>
      </c>
      <c r="T4511">
        <v>4</v>
      </c>
    </row>
    <row r="4512" spans="1:20" x14ac:dyDescent="0.3">
      <c r="A4512">
        <v>3551</v>
      </c>
      <c r="B4512">
        <v>24</v>
      </c>
      <c r="C4512" t="s">
        <v>20</v>
      </c>
      <c r="D4512" t="s">
        <v>43</v>
      </c>
      <c r="E4512">
        <v>8277.8314859999991</v>
      </c>
      <c r="F4512" s="1">
        <v>45362</v>
      </c>
      <c r="G4512">
        <v>36752.5</v>
      </c>
      <c r="H4512">
        <v>88.716999999999999</v>
      </c>
      <c r="I4512" t="s">
        <v>44</v>
      </c>
      <c r="J4512" t="s">
        <v>60</v>
      </c>
      <c r="K4512" t="s">
        <v>61</v>
      </c>
      <c r="L4512" t="s">
        <v>54</v>
      </c>
      <c r="M4512" t="s">
        <v>58</v>
      </c>
      <c r="N4512" t="s">
        <v>35</v>
      </c>
      <c r="O4512" t="s">
        <v>38</v>
      </c>
      <c r="P4512" t="s">
        <v>39</v>
      </c>
      <c r="Q4512" t="s">
        <v>48</v>
      </c>
      <c r="R4512" t="s">
        <v>59</v>
      </c>
      <c r="S4512" t="s">
        <v>42</v>
      </c>
      <c r="T4512">
        <v>4</v>
      </c>
    </row>
    <row r="4513" spans="1:20" x14ac:dyDescent="0.3">
      <c r="A4513">
        <v>3558</v>
      </c>
      <c r="B4513">
        <v>37</v>
      </c>
      <c r="C4513" t="s">
        <v>20</v>
      </c>
      <c r="D4513" t="s">
        <v>43</v>
      </c>
      <c r="E4513">
        <v>6332.6577070000003</v>
      </c>
      <c r="F4513" s="1">
        <v>44280</v>
      </c>
      <c r="G4513">
        <v>43298.400000000001</v>
      </c>
      <c r="H4513">
        <v>170.11699999999999</v>
      </c>
      <c r="I4513" t="s">
        <v>51</v>
      </c>
      <c r="J4513" t="s">
        <v>71</v>
      </c>
      <c r="K4513" t="s">
        <v>34</v>
      </c>
      <c r="L4513" t="s">
        <v>25</v>
      </c>
      <c r="M4513" t="s">
        <v>36</v>
      </c>
      <c r="N4513" t="s">
        <v>35</v>
      </c>
      <c r="O4513" t="s">
        <v>47</v>
      </c>
      <c r="P4513" t="s">
        <v>26</v>
      </c>
      <c r="Q4513" t="s">
        <v>48</v>
      </c>
      <c r="R4513" t="s">
        <v>49</v>
      </c>
      <c r="S4513" t="s">
        <v>29</v>
      </c>
      <c r="T4513">
        <v>4</v>
      </c>
    </row>
    <row r="4514" spans="1:20" x14ac:dyDescent="0.3">
      <c r="A4514">
        <v>3559</v>
      </c>
      <c r="B4514">
        <v>44</v>
      </c>
      <c r="C4514" t="s">
        <v>30</v>
      </c>
      <c r="D4514" t="s">
        <v>31</v>
      </c>
      <c r="E4514">
        <v>6575.7642930000002</v>
      </c>
      <c r="F4514" s="1">
        <v>44858</v>
      </c>
      <c r="G4514">
        <v>44481.3</v>
      </c>
      <c r="H4514">
        <v>164.99700000000001</v>
      </c>
      <c r="I4514" t="s">
        <v>32</v>
      </c>
      <c r="J4514" t="s">
        <v>67</v>
      </c>
      <c r="K4514" t="s">
        <v>66</v>
      </c>
      <c r="L4514" t="s">
        <v>54</v>
      </c>
      <c r="M4514" t="s">
        <v>36</v>
      </c>
      <c r="N4514" t="s">
        <v>35</v>
      </c>
      <c r="O4514" t="s">
        <v>27</v>
      </c>
      <c r="P4514" t="s">
        <v>40</v>
      </c>
      <c r="Q4514" t="s">
        <v>40</v>
      </c>
      <c r="R4514" t="s">
        <v>41</v>
      </c>
      <c r="S4514" t="s">
        <v>29</v>
      </c>
      <c r="T4514">
        <v>4</v>
      </c>
    </row>
    <row r="4515" spans="1:20" x14ac:dyDescent="0.3">
      <c r="A4515">
        <v>3563</v>
      </c>
      <c r="B4515">
        <v>40</v>
      </c>
      <c r="C4515" t="s">
        <v>20</v>
      </c>
      <c r="D4515" t="s">
        <v>50</v>
      </c>
      <c r="E4515">
        <v>5514.236022</v>
      </c>
      <c r="F4515" s="1">
        <v>44641</v>
      </c>
      <c r="G4515">
        <v>36304.699999999997</v>
      </c>
      <c r="H4515">
        <v>156.62299999999999</v>
      </c>
      <c r="I4515" t="s">
        <v>44</v>
      </c>
      <c r="J4515" t="s">
        <v>85</v>
      </c>
      <c r="K4515" t="s">
        <v>65</v>
      </c>
      <c r="L4515" t="s">
        <v>54</v>
      </c>
      <c r="M4515" t="s">
        <v>26</v>
      </c>
      <c r="N4515" t="s">
        <v>25</v>
      </c>
      <c r="O4515" t="s">
        <v>38</v>
      </c>
      <c r="P4515" t="s">
        <v>40</v>
      </c>
      <c r="Q4515" t="s">
        <v>26</v>
      </c>
      <c r="R4515" t="s">
        <v>49</v>
      </c>
      <c r="S4515" t="s">
        <v>69</v>
      </c>
      <c r="T4515">
        <v>4</v>
      </c>
    </row>
    <row r="4516" spans="1:20" x14ac:dyDescent="0.3">
      <c r="A4516">
        <v>3574</v>
      </c>
      <c r="B4516">
        <v>45</v>
      </c>
      <c r="C4516" t="s">
        <v>30</v>
      </c>
      <c r="D4516" t="s">
        <v>21</v>
      </c>
      <c r="E4516">
        <v>8229.7336439999999</v>
      </c>
      <c r="F4516" s="1">
        <v>44581</v>
      </c>
      <c r="G4516">
        <v>40454.699999999997</v>
      </c>
      <c r="H4516">
        <v>170.32400000000001</v>
      </c>
      <c r="I4516" t="s">
        <v>75</v>
      </c>
      <c r="J4516" t="s">
        <v>91</v>
      </c>
      <c r="K4516" t="s">
        <v>53</v>
      </c>
      <c r="L4516" t="s">
        <v>25</v>
      </c>
      <c r="M4516" t="s">
        <v>36</v>
      </c>
      <c r="N4516" t="s">
        <v>25</v>
      </c>
      <c r="O4516" t="s">
        <v>38</v>
      </c>
      <c r="P4516" t="s">
        <v>58</v>
      </c>
      <c r="Q4516" t="s">
        <v>48</v>
      </c>
      <c r="R4516" t="s">
        <v>59</v>
      </c>
      <c r="S4516" t="s">
        <v>69</v>
      </c>
      <c r="T4516">
        <v>4</v>
      </c>
    </row>
    <row r="4517" spans="1:20" x14ac:dyDescent="0.3">
      <c r="A4517">
        <v>3585</v>
      </c>
      <c r="B4517">
        <v>45</v>
      </c>
      <c r="C4517" t="s">
        <v>20</v>
      </c>
      <c r="D4517" t="s">
        <v>21</v>
      </c>
      <c r="E4517">
        <v>6433.211378</v>
      </c>
      <c r="F4517" s="1">
        <v>45088</v>
      </c>
      <c r="G4517">
        <v>39569.5</v>
      </c>
      <c r="H4517">
        <v>135.21</v>
      </c>
      <c r="I4517" t="s">
        <v>22</v>
      </c>
      <c r="J4517" t="s">
        <v>98</v>
      </c>
      <c r="K4517" t="s">
        <v>65</v>
      </c>
      <c r="L4517" t="s">
        <v>46</v>
      </c>
      <c r="M4517" t="s">
        <v>58</v>
      </c>
      <c r="N4517" t="s">
        <v>54</v>
      </c>
      <c r="O4517" t="s">
        <v>38</v>
      </c>
      <c r="P4517" t="s">
        <v>26</v>
      </c>
      <c r="Q4517" t="s">
        <v>26</v>
      </c>
      <c r="R4517" t="s">
        <v>41</v>
      </c>
      <c r="S4517" t="s">
        <v>42</v>
      </c>
      <c r="T4517">
        <v>4</v>
      </c>
    </row>
    <row r="4518" spans="1:20" x14ac:dyDescent="0.3">
      <c r="A4518">
        <v>3588</v>
      </c>
      <c r="B4518">
        <v>39</v>
      </c>
      <c r="C4518" t="s">
        <v>20</v>
      </c>
      <c r="D4518" t="s">
        <v>21</v>
      </c>
      <c r="E4518">
        <v>5333.7528490000004</v>
      </c>
      <c r="F4518" s="1">
        <v>44284</v>
      </c>
      <c r="G4518">
        <v>43991.3</v>
      </c>
      <c r="H4518">
        <v>93.841999999999999</v>
      </c>
      <c r="I4518" t="s">
        <v>44</v>
      </c>
      <c r="J4518" t="s">
        <v>73</v>
      </c>
      <c r="K4518" t="s">
        <v>24</v>
      </c>
      <c r="L4518" t="s">
        <v>25</v>
      </c>
      <c r="M4518" t="s">
        <v>58</v>
      </c>
      <c r="N4518" t="s">
        <v>54</v>
      </c>
      <c r="O4518" t="s">
        <v>27</v>
      </c>
      <c r="P4518" t="s">
        <v>39</v>
      </c>
      <c r="Q4518" t="s">
        <v>26</v>
      </c>
      <c r="R4518" t="s">
        <v>41</v>
      </c>
      <c r="S4518" t="s">
        <v>42</v>
      </c>
      <c r="T4518">
        <v>4</v>
      </c>
    </row>
    <row r="4519" spans="1:20" x14ac:dyDescent="0.3">
      <c r="A4519">
        <v>3592</v>
      </c>
      <c r="B4519">
        <v>50</v>
      </c>
      <c r="C4519" t="s">
        <v>30</v>
      </c>
      <c r="D4519" t="s">
        <v>31</v>
      </c>
      <c r="E4519">
        <v>7813.5472110000001</v>
      </c>
      <c r="F4519" s="1">
        <v>44483</v>
      </c>
      <c r="G4519">
        <v>41178.800000000003</v>
      </c>
      <c r="H4519">
        <v>106.907</v>
      </c>
      <c r="I4519" t="s">
        <v>44</v>
      </c>
      <c r="J4519" t="s">
        <v>96</v>
      </c>
      <c r="K4519" t="s">
        <v>34</v>
      </c>
      <c r="L4519" t="s">
        <v>25</v>
      </c>
      <c r="M4519" t="s">
        <v>58</v>
      </c>
      <c r="N4519" t="s">
        <v>25</v>
      </c>
      <c r="O4519" t="s">
        <v>27</v>
      </c>
      <c r="P4519" t="s">
        <v>48</v>
      </c>
      <c r="Q4519" t="s">
        <v>48</v>
      </c>
      <c r="R4519" t="s">
        <v>28</v>
      </c>
      <c r="S4519" t="s">
        <v>42</v>
      </c>
      <c r="T4519">
        <v>4</v>
      </c>
    </row>
    <row r="4520" spans="1:20" x14ac:dyDescent="0.3">
      <c r="A4520">
        <v>3601</v>
      </c>
      <c r="B4520">
        <v>41</v>
      </c>
      <c r="C4520" t="s">
        <v>30</v>
      </c>
      <c r="D4520" t="s">
        <v>43</v>
      </c>
      <c r="E4520">
        <v>8153.8386099999998</v>
      </c>
      <c r="F4520" s="1">
        <v>44451</v>
      </c>
      <c r="G4520">
        <v>44200.2</v>
      </c>
      <c r="H4520">
        <v>103.07599999999999</v>
      </c>
      <c r="I4520" t="s">
        <v>75</v>
      </c>
      <c r="J4520" t="s">
        <v>23</v>
      </c>
      <c r="K4520" t="s">
        <v>53</v>
      </c>
      <c r="L4520" t="s">
        <v>46</v>
      </c>
      <c r="M4520" t="s">
        <v>68</v>
      </c>
      <c r="N4520" t="s">
        <v>25</v>
      </c>
      <c r="O4520" t="s">
        <v>47</v>
      </c>
      <c r="P4520" t="s">
        <v>40</v>
      </c>
      <c r="Q4520" t="s">
        <v>39</v>
      </c>
      <c r="R4520" t="s">
        <v>63</v>
      </c>
      <c r="S4520" t="s">
        <v>72</v>
      </c>
      <c r="T4520">
        <v>4</v>
      </c>
    </row>
    <row r="4521" spans="1:20" x14ac:dyDescent="0.3">
      <c r="A4521">
        <v>3603</v>
      </c>
      <c r="B4521">
        <v>47</v>
      </c>
      <c r="C4521" t="s">
        <v>20</v>
      </c>
      <c r="D4521" t="s">
        <v>50</v>
      </c>
      <c r="E4521">
        <v>8211.646111</v>
      </c>
      <c r="F4521" s="1">
        <v>44529</v>
      </c>
      <c r="G4521">
        <v>22644.3</v>
      </c>
      <c r="H4521">
        <v>60.545999999999999</v>
      </c>
      <c r="I4521" t="s">
        <v>22</v>
      </c>
      <c r="J4521" t="s">
        <v>80</v>
      </c>
      <c r="K4521" t="s">
        <v>83</v>
      </c>
      <c r="L4521" t="s">
        <v>46</v>
      </c>
      <c r="M4521" t="s">
        <v>62</v>
      </c>
      <c r="N4521" t="s">
        <v>46</v>
      </c>
      <c r="O4521" t="s">
        <v>27</v>
      </c>
      <c r="P4521" t="s">
        <v>40</v>
      </c>
      <c r="Q4521" t="s">
        <v>40</v>
      </c>
      <c r="R4521" t="s">
        <v>28</v>
      </c>
      <c r="S4521" t="s">
        <v>69</v>
      </c>
      <c r="T4521">
        <v>4</v>
      </c>
    </row>
    <row r="4522" spans="1:20" x14ac:dyDescent="0.3">
      <c r="A4522">
        <v>3606</v>
      </c>
      <c r="B4522">
        <v>40</v>
      </c>
      <c r="C4522" t="s">
        <v>20</v>
      </c>
      <c r="D4522" t="s">
        <v>21</v>
      </c>
      <c r="E4522">
        <v>7958.665688</v>
      </c>
      <c r="F4522" s="1">
        <v>44114</v>
      </c>
      <c r="G4522">
        <v>30849.200000000001</v>
      </c>
      <c r="H4522">
        <v>134.15899999999999</v>
      </c>
      <c r="I4522" t="s">
        <v>32</v>
      </c>
      <c r="J4522" t="s">
        <v>89</v>
      </c>
      <c r="K4522" t="s">
        <v>61</v>
      </c>
      <c r="L4522" t="s">
        <v>46</v>
      </c>
      <c r="M4522" t="s">
        <v>36</v>
      </c>
      <c r="N4522" t="s">
        <v>54</v>
      </c>
      <c r="O4522" t="s">
        <v>78</v>
      </c>
      <c r="P4522" t="s">
        <v>40</v>
      </c>
      <c r="Q4522" t="s">
        <v>39</v>
      </c>
      <c r="R4522" t="s">
        <v>59</v>
      </c>
      <c r="S4522" t="s">
        <v>72</v>
      </c>
      <c r="T4522">
        <v>4</v>
      </c>
    </row>
    <row r="4523" spans="1:20" x14ac:dyDescent="0.3">
      <c r="A4523">
        <v>3608</v>
      </c>
      <c r="B4523">
        <v>51</v>
      </c>
      <c r="C4523" t="s">
        <v>30</v>
      </c>
      <c r="D4523" t="s">
        <v>50</v>
      </c>
      <c r="E4523">
        <v>9536.2644970000001</v>
      </c>
      <c r="F4523" s="1">
        <v>44662</v>
      </c>
      <c r="G4523">
        <v>40088.199999999997</v>
      </c>
      <c r="H4523">
        <v>136.47300000000001</v>
      </c>
      <c r="I4523" t="s">
        <v>75</v>
      </c>
      <c r="J4523" t="s">
        <v>81</v>
      </c>
      <c r="K4523" t="s">
        <v>57</v>
      </c>
      <c r="L4523" t="s">
        <v>54</v>
      </c>
      <c r="M4523" t="s">
        <v>68</v>
      </c>
      <c r="N4523" t="s">
        <v>46</v>
      </c>
      <c r="O4523" t="s">
        <v>47</v>
      </c>
      <c r="P4523" t="s">
        <v>39</v>
      </c>
      <c r="Q4523" t="s">
        <v>39</v>
      </c>
      <c r="R4523" t="s">
        <v>28</v>
      </c>
      <c r="S4523" t="s">
        <v>69</v>
      </c>
      <c r="T4523">
        <v>4</v>
      </c>
    </row>
    <row r="4524" spans="1:20" x14ac:dyDescent="0.3">
      <c r="A4524">
        <v>3612</v>
      </c>
      <c r="B4524">
        <v>47</v>
      </c>
      <c r="C4524" t="s">
        <v>30</v>
      </c>
      <c r="D4524" t="s">
        <v>31</v>
      </c>
      <c r="E4524">
        <v>7995.2493000000004</v>
      </c>
      <c r="F4524" s="1">
        <v>44913</v>
      </c>
      <c r="G4524">
        <v>10915.5</v>
      </c>
      <c r="H4524">
        <v>21.928000000000001</v>
      </c>
      <c r="I4524" t="s">
        <v>22</v>
      </c>
      <c r="J4524" t="s">
        <v>98</v>
      </c>
      <c r="K4524" t="s">
        <v>65</v>
      </c>
      <c r="L4524" t="s">
        <v>25</v>
      </c>
      <c r="M4524" t="s">
        <v>36</v>
      </c>
      <c r="N4524" t="s">
        <v>25</v>
      </c>
      <c r="O4524" t="s">
        <v>47</v>
      </c>
      <c r="P4524" t="s">
        <v>26</v>
      </c>
      <c r="Q4524" t="s">
        <v>26</v>
      </c>
      <c r="R4524" t="s">
        <v>59</v>
      </c>
      <c r="S4524" t="s">
        <v>42</v>
      </c>
      <c r="T4524">
        <v>4</v>
      </c>
    </row>
    <row r="4525" spans="1:20" x14ac:dyDescent="0.3">
      <c r="A4525">
        <v>3619</v>
      </c>
      <c r="B4525">
        <v>39</v>
      </c>
      <c r="C4525" t="s">
        <v>20</v>
      </c>
      <c r="D4525" t="s">
        <v>43</v>
      </c>
      <c r="E4525">
        <v>5571.5696040000003</v>
      </c>
      <c r="F4525" s="1">
        <v>45079</v>
      </c>
      <c r="G4525">
        <v>7087.4</v>
      </c>
      <c r="H4525">
        <v>11.414999999999999</v>
      </c>
      <c r="I4525" t="s">
        <v>75</v>
      </c>
      <c r="J4525" t="s">
        <v>101</v>
      </c>
      <c r="K4525" t="s">
        <v>61</v>
      </c>
      <c r="L4525" t="s">
        <v>37</v>
      </c>
      <c r="M4525" t="s">
        <v>36</v>
      </c>
      <c r="N4525" t="s">
        <v>54</v>
      </c>
      <c r="O4525" t="s">
        <v>38</v>
      </c>
      <c r="P4525" t="s">
        <v>40</v>
      </c>
      <c r="Q4525" t="s">
        <v>26</v>
      </c>
      <c r="R4525" t="s">
        <v>63</v>
      </c>
      <c r="S4525" t="s">
        <v>55</v>
      </c>
      <c r="T4525">
        <v>4</v>
      </c>
    </row>
    <row r="4526" spans="1:20" x14ac:dyDescent="0.3">
      <c r="A4526">
        <v>3620</v>
      </c>
      <c r="B4526">
        <v>44</v>
      </c>
      <c r="C4526" t="s">
        <v>30</v>
      </c>
      <c r="D4526" t="s">
        <v>50</v>
      </c>
      <c r="E4526">
        <v>5485.8502239999998</v>
      </c>
      <c r="F4526" s="1">
        <v>44220</v>
      </c>
      <c r="G4526">
        <v>12725.6</v>
      </c>
      <c r="H4526">
        <v>43.56</v>
      </c>
      <c r="I4526" t="s">
        <v>22</v>
      </c>
      <c r="J4526" t="s">
        <v>67</v>
      </c>
      <c r="K4526" t="s">
        <v>53</v>
      </c>
      <c r="L4526" t="s">
        <v>46</v>
      </c>
      <c r="M4526" t="s">
        <v>62</v>
      </c>
      <c r="N4526" t="s">
        <v>54</v>
      </c>
      <c r="O4526" t="s">
        <v>27</v>
      </c>
      <c r="P4526" t="s">
        <v>40</v>
      </c>
      <c r="Q4526" t="s">
        <v>39</v>
      </c>
      <c r="R4526" t="s">
        <v>41</v>
      </c>
      <c r="S4526" t="s">
        <v>55</v>
      </c>
      <c r="T4526">
        <v>4</v>
      </c>
    </row>
    <row r="4527" spans="1:20" x14ac:dyDescent="0.3">
      <c r="A4527">
        <v>3624</v>
      </c>
      <c r="B4527">
        <v>29</v>
      </c>
      <c r="C4527" t="s">
        <v>20</v>
      </c>
      <c r="D4527" t="s">
        <v>43</v>
      </c>
      <c r="E4527">
        <v>10702.04146</v>
      </c>
      <c r="F4527" s="1">
        <v>44080</v>
      </c>
      <c r="G4527">
        <v>44385.2</v>
      </c>
      <c r="H4527">
        <v>126.51900000000001</v>
      </c>
      <c r="I4527" t="s">
        <v>22</v>
      </c>
      <c r="J4527" t="s">
        <v>100</v>
      </c>
      <c r="K4527" t="s">
        <v>83</v>
      </c>
      <c r="L4527" t="s">
        <v>25</v>
      </c>
      <c r="M4527" t="s">
        <v>36</v>
      </c>
      <c r="N4527" t="s">
        <v>54</v>
      </c>
      <c r="O4527" t="s">
        <v>38</v>
      </c>
      <c r="P4527" t="s">
        <v>40</v>
      </c>
      <c r="Q4527" t="s">
        <v>39</v>
      </c>
      <c r="R4527" t="s">
        <v>28</v>
      </c>
      <c r="S4527" t="s">
        <v>69</v>
      </c>
      <c r="T4527">
        <v>4</v>
      </c>
    </row>
    <row r="4528" spans="1:20" x14ac:dyDescent="0.3">
      <c r="A4528">
        <v>3625</v>
      </c>
      <c r="B4528">
        <v>46</v>
      </c>
      <c r="C4528" t="s">
        <v>30</v>
      </c>
      <c r="D4528" t="s">
        <v>21</v>
      </c>
      <c r="E4528">
        <v>8437.3076999999994</v>
      </c>
      <c r="F4528" s="1">
        <v>45101</v>
      </c>
      <c r="G4528">
        <v>24909.200000000001</v>
      </c>
      <c r="H4528">
        <v>118.923</v>
      </c>
      <c r="I4528" t="s">
        <v>22</v>
      </c>
      <c r="J4528" t="s">
        <v>102</v>
      </c>
      <c r="K4528" t="s">
        <v>66</v>
      </c>
      <c r="L4528" t="s">
        <v>25</v>
      </c>
      <c r="M4528" t="s">
        <v>62</v>
      </c>
      <c r="N4528" t="s">
        <v>54</v>
      </c>
      <c r="O4528" t="s">
        <v>38</v>
      </c>
      <c r="P4528" t="s">
        <v>26</v>
      </c>
      <c r="Q4528" t="s">
        <v>40</v>
      </c>
      <c r="R4528" t="s">
        <v>41</v>
      </c>
      <c r="S4528" t="s">
        <v>42</v>
      </c>
      <c r="T4528">
        <v>4</v>
      </c>
    </row>
    <row r="4529" spans="1:20" x14ac:dyDescent="0.3">
      <c r="A4529">
        <v>3627</v>
      </c>
      <c r="B4529">
        <v>42</v>
      </c>
      <c r="C4529" t="s">
        <v>20</v>
      </c>
      <c r="D4529" t="s">
        <v>43</v>
      </c>
      <c r="E4529">
        <v>12691.299129999999</v>
      </c>
      <c r="F4529" s="1">
        <v>45375</v>
      </c>
      <c r="G4529">
        <v>38568.9</v>
      </c>
      <c r="H4529">
        <v>54.579000000000001</v>
      </c>
      <c r="I4529" t="s">
        <v>44</v>
      </c>
      <c r="J4529" t="s">
        <v>85</v>
      </c>
      <c r="K4529" t="s">
        <v>66</v>
      </c>
      <c r="L4529" t="s">
        <v>54</v>
      </c>
      <c r="M4529" t="s">
        <v>62</v>
      </c>
      <c r="N4529" t="s">
        <v>54</v>
      </c>
      <c r="O4529" t="s">
        <v>47</v>
      </c>
      <c r="P4529" t="s">
        <v>40</v>
      </c>
      <c r="Q4529" t="s">
        <v>39</v>
      </c>
      <c r="R4529" t="s">
        <v>59</v>
      </c>
      <c r="S4529" t="s">
        <v>29</v>
      </c>
      <c r="T4529">
        <v>4</v>
      </c>
    </row>
    <row r="4530" spans="1:20" x14ac:dyDescent="0.3">
      <c r="A4530">
        <v>3632</v>
      </c>
      <c r="B4530">
        <v>38</v>
      </c>
      <c r="C4530" t="s">
        <v>30</v>
      </c>
      <c r="D4530" t="s">
        <v>21</v>
      </c>
      <c r="E4530">
        <v>4931.7367080000004</v>
      </c>
      <c r="F4530" s="1">
        <v>44276</v>
      </c>
      <c r="G4530">
        <v>33591.300000000003</v>
      </c>
      <c r="H4530">
        <v>150.697</v>
      </c>
      <c r="I4530" t="s">
        <v>75</v>
      </c>
      <c r="J4530" t="s">
        <v>94</v>
      </c>
      <c r="K4530" t="s">
        <v>83</v>
      </c>
      <c r="L4530" t="s">
        <v>37</v>
      </c>
      <c r="M4530" t="s">
        <v>62</v>
      </c>
      <c r="N4530" t="s">
        <v>37</v>
      </c>
      <c r="O4530" t="s">
        <v>47</v>
      </c>
      <c r="P4530" t="s">
        <v>58</v>
      </c>
      <c r="Q4530" t="s">
        <v>48</v>
      </c>
      <c r="R4530" t="s">
        <v>41</v>
      </c>
      <c r="S4530" t="s">
        <v>55</v>
      </c>
      <c r="T4530">
        <v>4</v>
      </c>
    </row>
    <row r="4531" spans="1:20" x14ac:dyDescent="0.3">
      <c r="A4531">
        <v>3635</v>
      </c>
      <c r="B4531">
        <v>44</v>
      </c>
      <c r="C4531" t="s">
        <v>30</v>
      </c>
      <c r="D4531" t="s">
        <v>50</v>
      </c>
      <c r="E4531">
        <v>10624.8392</v>
      </c>
      <c r="F4531" s="1">
        <v>44964</v>
      </c>
      <c r="G4531">
        <v>11983.5</v>
      </c>
      <c r="H4531">
        <v>24.363</v>
      </c>
      <c r="I4531" t="s">
        <v>22</v>
      </c>
      <c r="J4531" t="s">
        <v>95</v>
      </c>
      <c r="K4531" t="s">
        <v>66</v>
      </c>
      <c r="L4531" t="s">
        <v>25</v>
      </c>
      <c r="M4531" t="s">
        <v>62</v>
      </c>
      <c r="N4531" t="s">
        <v>46</v>
      </c>
      <c r="O4531" t="s">
        <v>38</v>
      </c>
      <c r="P4531" t="s">
        <v>40</v>
      </c>
      <c r="Q4531" t="s">
        <v>48</v>
      </c>
      <c r="R4531" t="s">
        <v>41</v>
      </c>
      <c r="S4531" t="s">
        <v>69</v>
      </c>
      <c r="T4531">
        <v>4</v>
      </c>
    </row>
    <row r="4532" spans="1:20" x14ac:dyDescent="0.3">
      <c r="A4532">
        <v>3640</v>
      </c>
      <c r="B4532">
        <v>29</v>
      </c>
      <c r="C4532" t="s">
        <v>30</v>
      </c>
      <c r="D4532" t="s">
        <v>43</v>
      </c>
      <c r="E4532">
        <v>4483.2538670000004</v>
      </c>
      <c r="F4532" s="1">
        <v>44533</v>
      </c>
      <c r="G4532">
        <v>28740.3</v>
      </c>
      <c r="H4532">
        <v>143.21899999999999</v>
      </c>
      <c r="I4532" t="s">
        <v>32</v>
      </c>
      <c r="J4532" t="s">
        <v>101</v>
      </c>
      <c r="K4532" t="s">
        <v>61</v>
      </c>
      <c r="L4532" t="s">
        <v>25</v>
      </c>
      <c r="M4532" t="s">
        <v>68</v>
      </c>
      <c r="N4532" t="s">
        <v>35</v>
      </c>
      <c r="O4532" t="s">
        <v>38</v>
      </c>
      <c r="P4532" t="s">
        <v>39</v>
      </c>
      <c r="Q4532" t="s">
        <v>26</v>
      </c>
      <c r="R4532" t="s">
        <v>63</v>
      </c>
      <c r="S4532" t="s">
        <v>69</v>
      </c>
      <c r="T4532">
        <v>4</v>
      </c>
    </row>
    <row r="4533" spans="1:20" x14ac:dyDescent="0.3">
      <c r="A4533">
        <v>3644</v>
      </c>
      <c r="B4533">
        <v>36</v>
      </c>
      <c r="C4533" t="s">
        <v>20</v>
      </c>
      <c r="D4533" t="s">
        <v>21</v>
      </c>
      <c r="E4533">
        <v>9499.0438020000001</v>
      </c>
      <c r="F4533" s="1">
        <v>45030</v>
      </c>
      <c r="G4533">
        <v>31155</v>
      </c>
      <c r="H4533">
        <v>127.277</v>
      </c>
      <c r="I4533" t="s">
        <v>75</v>
      </c>
      <c r="J4533" t="s">
        <v>45</v>
      </c>
      <c r="K4533" t="s">
        <v>61</v>
      </c>
      <c r="L4533" t="s">
        <v>35</v>
      </c>
      <c r="M4533" t="s">
        <v>62</v>
      </c>
      <c r="N4533" t="s">
        <v>54</v>
      </c>
      <c r="O4533" t="s">
        <v>38</v>
      </c>
      <c r="P4533" t="s">
        <v>40</v>
      </c>
      <c r="Q4533" t="s">
        <v>48</v>
      </c>
      <c r="R4533" t="s">
        <v>63</v>
      </c>
      <c r="S4533" t="s">
        <v>55</v>
      </c>
      <c r="T4533">
        <v>4</v>
      </c>
    </row>
    <row r="4534" spans="1:20" x14ac:dyDescent="0.3">
      <c r="A4534">
        <v>3649</v>
      </c>
      <c r="B4534">
        <v>36</v>
      </c>
      <c r="C4534" t="s">
        <v>30</v>
      </c>
      <c r="D4534" t="s">
        <v>43</v>
      </c>
      <c r="E4534">
        <v>6944.9499139999998</v>
      </c>
      <c r="F4534" s="1">
        <v>45137</v>
      </c>
      <c r="G4534">
        <v>49542</v>
      </c>
      <c r="H4534">
        <v>110.026</v>
      </c>
      <c r="I4534" t="s">
        <v>32</v>
      </c>
      <c r="J4534" t="s">
        <v>64</v>
      </c>
      <c r="K4534" t="s">
        <v>83</v>
      </c>
      <c r="L4534" t="s">
        <v>37</v>
      </c>
      <c r="M4534" t="s">
        <v>62</v>
      </c>
      <c r="N4534" t="s">
        <v>46</v>
      </c>
      <c r="O4534" t="s">
        <v>27</v>
      </c>
      <c r="P4534" t="s">
        <v>26</v>
      </c>
      <c r="Q4534" t="s">
        <v>26</v>
      </c>
      <c r="R4534" t="s">
        <v>59</v>
      </c>
      <c r="S4534" t="s">
        <v>69</v>
      </c>
      <c r="T4534">
        <v>4</v>
      </c>
    </row>
    <row r="4535" spans="1:20" x14ac:dyDescent="0.3">
      <c r="A4535">
        <v>3657</v>
      </c>
      <c r="B4535">
        <v>39</v>
      </c>
      <c r="C4535" t="s">
        <v>20</v>
      </c>
      <c r="D4535" t="s">
        <v>43</v>
      </c>
      <c r="E4535">
        <v>5400.2359329999999</v>
      </c>
      <c r="F4535" s="1">
        <v>44709</v>
      </c>
      <c r="G4535">
        <v>6426</v>
      </c>
      <c r="H4535">
        <v>30.997</v>
      </c>
      <c r="I4535" t="s">
        <v>51</v>
      </c>
      <c r="J4535" t="s">
        <v>91</v>
      </c>
      <c r="K4535" t="s">
        <v>61</v>
      </c>
      <c r="L4535" t="s">
        <v>54</v>
      </c>
      <c r="M4535" t="s">
        <v>36</v>
      </c>
      <c r="N4535" t="s">
        <v>54</v>
      </c>
      <c r="O4535" t="s">
        <v>38</v>
      </c>
      <c r="P4535" t="s">
        <v>39</v>
      </c>
      <c r="Q4535" t="s">
        <v>26</v>
      </c>
      <c r="R4535" t="s">
        <v>28</v>
      </c>
      <c r="S4535" t="s">
        <v>72</v>
      </c>
      <c r="T4535">
        <v>4</v>
      </c>
    </row>
    <row r="4536" spans="1:20" x14ac:dyDescent="0.3">
      <c r="A4536">
        <v>3659</v>
      </c>
      <c r="B4536">
        <v>51</v>
      </c>
      <c r="C4536" t="s">
        <v>30</v>
      </c>
      <c r="D4536" t="s">
        <v>50</v>
      </c>
      <c r="E4536">
        <v>7178.8665490000003</v>
      </c>
      <c r="F4536" s="1">
        <v>44959</v>
      </c>
      <c r="G4536">
        <v>24729.8</v>
      </c>
      <c r="H4536">
        <v>55.954000000000001</v>
      </c>
      <c r="I4536" t="s">
        <v>22</v>
      </c>
      <c r="J4536" t="s">
        <v>52</v>
      </c>
      <c r="K4536" t="s">
        <v>34</v>
      </c>
      <c r="L4536" t="s">
        <v>25</v>
      </c>
      <c r="M4536" t="s">
        <v>36</v>
      </c>
      <c r="N4536" t="s">
        <v>25</v>
      </c>
      <c r="O4536" t="s">
        <v>47</v>
      </c>
      <c r="P4536" t="s">
        <v>26</v>
      </c>
      <c r="Q4536" t="s">
        <v>39</v>
      </c>
      <c r="R4536" t="s">
        <v>41</v>
      </c>
      <c r="S4536" t="s">
        <v>55</v>
      </c>
      <c r="T4536">
        <v>4</v>
      </c>
    </row>
    <row r="4537" spans="1:20" x14ac:dyDescent="0.3">
      <c r="A4537">
        <v>3664</v>
      </c>
      <c r="B4537">
        <v>50</v>
      </c>
      <c r="C4537" t="s">
        <v>30</v>
      </c>
      <c r="D4537" t="s">
        <v>21</v>
      </c>
      <c r="E4537">
        <v>8287.0605269999996</v>
      </c>
      <c r="F4537" s="1">
        <v>45188</v>
      </c>
      <c r="G4537">
        <v>17335.099999999999</v>
      </c>
      <c r="H4537">
        <v>78.180999999999997</v>
      </c>
      <c r="I4537" t="s">
        <v>22</v>
      </c>
      <c r="J4537" t="s">
        <v>101</v>
      </c>
      <c r="K4537" t="s">
        <v>24</v>
      </c>
      <c r="L4537" t="s">
        <v>46</v>
      </c>
      <c r="M4537" t="s">
        <v>26</v>
      </c>
      <c r="N4537" t="s">
        <v>37</v>
      </c>
      <c r="O4537" t="s">
        <v>78</v>
      </c>
      <c r="P4537" t="s">
        <v>48</v>
      </c>
      <c r="Q4537" t="s">
        <v>39</v>
      </c>
      <c r="R4537" t="s">
        <v>28</v>
      </c>
      <c r="S4537" t="s">
        <v>42</v>
      </c>
      <c r="T4537">
        <v>4</v>
      </c>
    </row>
    <row r="4538" spans="1:20" x14ac:dyDescent="0.3">
      <c r="A4538">
        <v>3665</v>
      </c>
      <c r="B4538">
        <v>34</v>
      </c>
      <c r="C4538" t="s">
        <v>30</v>
      </c>
      <c r="D4538" t="s">
        <v>21</v>
      </c>
      <c r="E4538">
        <v>11419.22493</v>
      </c>
      <c r="F4538" s="1">
        <v>44645</v>
      </c>
      <c r="G4538">
        <v>49226.3</v>
      </c>
      <c r="H4538">
        <v>181.98400000000001</v>
      </c>
      <c r="I4538" t="s">
        <v>22</v>
      </c>
      <c r="J4538" t="s">
        <v>95</v>
      </c>
      <c r="K4538" t="s">
        <v>61</v>
      </c>
      <c r="L4538" t="s">
        <v>46</v>
      </c>
      <c r="M4538" t="s">
        <v>36</v>
      </c>
      <c r="N4538" t="s">
        <v>46</v>
      </c>
      <c r="O4538" t="s">
        <v>27</v>
      </c>
      <c r="P4538" t="s">
        <v>58</v>
      </c>
      <c r="Q4538" t="s">
        <v>39</v>
      </c>
      <c r="R4538" t="s">
        <v>59</v>
      </c>
      <c r="S4538" t="s">
        <v>29</v>
      </c>
      <c r="T4538">
        <v>4</v>
      </c>
    </row>
    <row r="4539" spans="1:20" x14ac:dyDescent="0.3">
      <c r="A4539">
        <v>3668</v>
      </c>
      <c r="B4539">
        <v>32</v>
      </c>
      <c r="C4539" t="s">
        <v>30</v>
      </c>
      <c r="D4539" t="s">
        <v>50</v>
      </c>
      <c r="E4539">
        <v>2019.448879</v>
      </c>
      <c r="F4539" s="1">
        <v>45314</v>
      </c>
      <c r="G4539">
        <v>23821</v>
      </c>
      <c r="H4539">
        <v>51.250999999999998</v>
      </c>
      <c r="I4539" t="s">
        <v>32</v>
      </c>
      <c r="J4539" t="s">
        <v>90</v>
      </c>
      <c r="K4539" t="s">
        <v>61</v>
      </c>
      <c r="L4539" t="s">
        <v>37</v>
      </c>
      <c r="M4539" t="s">
        <v>58</v>
      </c>
      <c r="N4539" t="s">
        <v>46</v>
      </c>
      <c r="O4539" t="s">
        <v>47</v>
      </c>
      <c r="P4539" t="s">
        <v>39</v>
      </c>
      <c r="Q4539" t="s">
        <v>58</v>
      </c>
      <c r="R4539" t="s">
        <v>28</v>
      </c>
      <c r="S4539" t="s">
        <v>69</v>
      </c>
      <c r="T4539">
        <v>4</v>
      </c>
    </row>
    <row r="4540" spans="1:20" x14ac:dyDescent="0.3">
      <c r="A4540">
        <v>3673</v>
      </c>
      <c r="B4540">
        <v>42</v>
      </c>
      <c r="C4540" t="s">
        <v>20</v>
      </c>
      <c r="D4540" t="s">
        <v>43</v>
      </c>
      <c r="E4540">
        <v>5929.2738149999996</v>
      </c>
      <c r="F4540" s="1">
        <v>44396</v>
      </c>
      <c r="G4540">
        <v>27145.4</v>
      </c>
      <c r="H4540">
        <v>40.204999999999998</v>
      </c>
      <c r="I4540" t="s">
        <v>44</v>
      </c>
      <c r="J4540" t="s">
        <v>45</v>
      </c>
      <c r="K4540" t="s">
        <v>66</v>
      </c>
      <c r="L4540" t="s">
        <v>46</v>
      </c>
      <c r="M4540" t="s">
        <v>68</v>
      </c>
      <c r="N4540" t="s">
        <v>46</v>
      </c>
      <c r="O4540" t="s">
        <v>47</v>
      </c>
      <c r="P4540" t="s">
        <v>40</v>
      </c>
      <c r="Q4540" t="s">
        <v>39</v>
      </c>
      <c r="R4540" t="s">
        <v>41</v>
      </c>
      <c r="S4540" t="s">
        <v>72</v>
      </c>
      <c r="T4540">
        <v>4</v>
      </c>
    </row>
    <row r="4541" spans="1:20" x14ac:dyDescent="0.3">
      <c r="A4541">
        <v>3674</v>
      </c>
      <c r="B4541">
        <v>45</v>
      </c>
      <c r="C4541" t="s">
        <v>20</v>
      </c>
      <c r="D4541" t="s">
        <v>43</v>
      </c>
      <c r="E4541">
        <v>8081.1961179999998</v>
      </c>
      <c r="F4541" s="1">
        <v>45193</v>
      </c>
      <c r="G4541">
        <v>38082.800000000003</v>
      </c>
      <c r="H4541">
        <v>163.61799999999999</v>
      </c>
      <c r="I4541" t="s">
        <v>22</v>
      </c>
      <c r="J4541" t="s">
        <v>67</v>
      </c>
      <c r="K4541" t="s">
        <v>34</v>
      </c>
      <c r="L4541" t="s">
        <v>37</v>
      </c>
      <c r="M4541" t="s">
        <v>26</v>
      </c>
      <c r="N4541" t="s">
        <v>25</v>
      </c>
      <c r="O4541" t="s">
        <v>27</v>
      </c>
      <c r="P4541" t="s">
        <v>58</v>
      </c>
      <c r="Q4541" t="s">
        <v>40</v>
      </c>
      <c r="R4541" t="s">
        <v>59</v>
      </c>
      <c r="S4541" t="s">
        <v>55</v>
      </c>
      <c r="T4541">
        <v>4</v>
      </c>
    </row>
    <row r="4542" spans="1:20" x14ac:dyDescent="0.3">
      <c r="A4542">
        <v>3676</v>
      </c>
      <c r="B4542">
        <v>53</v>
      </c>
      <c r="C4542" t="s">
        <v>20</v>
      </c>
      <c r="D4542" t="s">
        <v>50</v>
      </c>
      <c r="E4542">
        <v>10228.13255</v>
      </c>
      <c r="F4542" s="1">
        <v>45352</v>
      </c>
      <c r="G4542">
        <v>9229.9</v>
      </c>
      <c r="H4542">
        <v>11.16</v>
      </c>
      <c r="I4542" t="s">
        <v>51</v>
      </c>
      <c r="J4542" t="s">
        <v>99</v>
      </c>
      <c r="K4542" t="s">
        <v>61</v>
      </c>
      <c r="L4542" t="s">
        <v>46</v>
      </c>
      <c r="M4542" t="s">
        <v>58</v>
      </c>
      <c r="N4542" t="s">
        <v>37</v>
      </c>
      <c r="O4542" t="s">
        <v>38</v>
      </c>
      <c r="P4542" t="s">
        <v>48</v>
      </c>
      <c r="Q4542" t="s">
        <v>39</v>
      </c>
      <c r="R4542" t="s">
        <v>28</v>
      </c>
      <c r="S4542" t="s">
        <v>72</v>
      </c>
      <c r="T4542">
        <v>4</v>
      </c>
    </row>
    <row r="4543" spans="1:20" x14ac:dyDescent="0.3">
      <c r="A4543">
        <v>3680</v>
      </c>
      <c r="B4543">
        <v>54</v>
      </c>
      <c r="C4543" t="s">
        <v>30</v>
      </c>
      <c r="D4543" t="s">
        <v>21</v>
      </c>
      <c r="E4543">
        <v>4850.6027709999998</v>
      </c>
      <c r="F4543" s="1">
        <v>45023</v>
      </c>
      <c r="G4543">
        <v>39045.9</v>
      </c>
      <c r="H4543">
        <v>133.44</v>
      </c>
      <c r="I4543" t="s">
        <v>32</v>
      </c>
      <c r="J4543" t="s">
        <v>85</v>
      </c>
      <c r="K4543" t="s">
        <v>57</v>
      </c>
      <c r="L4543" t="s">
        <v>35</v>
      </c>
      <c r="M4543" t="s">
        <v>62</v>
      </c>
      <c r="N4543" t="s">
        <v>37</v>
      </c>
      <c r="O4543" t="s">
        <v>27</v>
      </c>
      <c r="P4543" t="s">
        <v>26</v>
      </c>
      <c r="Q4543" t="s">
        <v>39</v>
      </c>
      <c r="R4543" t="s">
        <v>59</v>
      </c>
      <c r="S4543" t="s">
        <v>69</v>
      </c>
      <c r="T4543">
        <v>4</v>
      </c>
    </row>
    <row r="4544" spans="1:20" x14ac:dyDescent="0.3">
      <c r="A4544">
        <v>3684</v>
      </c>
      <c r="B4544">
        <v>35</v>
      </c>
      <c r="C4544" t="s">
        <v>20</v>
      </c>
      <c r="D4544" t="s">
        <v>21</v>
      </c>
      <c r="E4544">
        <v>10388.50088</v>
      </c>
      <c r="F4544" s="1">
        <v>44986</v>
      </c>
      <c r="G4544">
        <v>16431</v>
      </c>
      <c r="H4544">
        <v>43.423999999999999</v>
      </c>
      <c r="I4544" t="s">
        <v>75</v>
      </c>
      <c r="J4544" t="s">
        <v>67</v>
      </c>
      <c r="K4544" t="s">
        <v>83</v>
      </c>
      <c r="L4544" t="s">
        <v>25</v>
      </c>
      <c r="M4544" t="s">
        <v>58</v>
      </c>
      <c r="N4544" t="s">
        <v>35</v>
      </c>
      <c r="O4544" t="s">
        <v>38</v>
      </c>
      <c r="P4544" t="s">
        <v>26</v>
      </c>
      <c r="Q4544" t="s">
        <v>48</v>
      </c>
      <c r="R4544" t="s">
        <v>28</v>
      </c>
      <c r="S4544" t="s">
        <v>42</v>
      </c>
      <c r="T4544">
        <v>4</v>
      </c>
    </row>
    <row r="4545" spans="1:20" x14ac:dyDescent="0.3">
      <c r="A4545">
        <v>3687</v>
      </c>
      <c r="B4545">
        <v>37</v>
      </c>
      <c r="C4545" t="s">
        <v>20</v>
      </c>
      <c r="D4545" t="s">
        <v>21</v>
      </c>
      <c r="E4545">
        <v>11371.122670000001</v>
      </c>
      <c r="F4545" s="1">
        <v>45217</v>
      </c>
      <c r="G4545">
        <v>8354.5</v>
      </c>
      <c r="H4545">
        <v>17.977</v>
      </c>
      <c r="I4545" t="s">
        <v>75</v>
      </c>
      <c r="J4545" t="s">
        <v>82</v>
      </c>
      <c r="K4545" t="s">
        <v>66</v>
      </c>
      <c r="L4545" t="s">
        <v>54</v>
      </c>
      <c r="M4545" t="s">
        <v>68</v>
      </c>
      <c r="N4545" t="s">
        <v>35</v>
      </c>
      <c r="O4545" t="s">
        <v>27</v>
      </c>
      <c r="P4545" t="s">
        <v>40</v>
      </c>
      <c r="Q4545" t="s">
        <v>40</v>
      </c>
      <c r="R4545" t="s">
        <v>59</v>
      </c>
      <c r="S4545" t="s">
        <v>69</v>
      </c>
      <c r="T4545">
        <v>4</v>
      </c>
    </row>
    <row r="4546" spans="1:20" x14ac:dyDescent="0.3">
      <c r="A4546">
        <v>3695</v>
      </c>
      <c r="B4546">
        <v>48</v>
      </c>
      <c r="C4546" t="s">
        <v>20</v>
      </c>
      <c r="D4546" t="s">
        <v>50</v>
      </c>
      <c r="E4546">
        <v>7752.1022519999997</v>
      </c>
      <c r="F4546" s="1">
        <v>45103</v>
      </c>
      <c r="G4546">
        <v>25498.6</v>
      </c>
      <c r="H4546">
        <v>97.932000000000002</v>
      </c>
      <c r="I4546" t="s">
        <v>44</v>
      </c>
      <c r="J4546" t="s">
        <v>92</v>
      </c>
      <c r="K4546" t="s">
        <v>57</v>
      </c>
      <c r="L4546" t="s">
        <v>46</v>
      </c>
      <c r="M4546" t="s">
        <v>68</v>
      </c>
      <c r="N4546" t="s">
        <v>54</v>
      </c>
      <c r="O4546" t="s">
        <v>27</v>
      </c>
      <c r="P4546" t="s">
        <v>58</v>
      </c>
      <c r="Q4546" t="s">
        <v>40</v>
      </c>
      <c r="R4546" t="s">
        <v>63</v>
      </c>
      <c r="S4546" t="s">
        <v>69</v>
      </c>
      <c r="T4546">
        <v>4</v>
      </c>
    </row>
    <row r="4547" spans="1:20" x14ac:dyDescent="0.3">
      <c r="A4547">
        <v>3697</v>
      </c>
      <c r="B4547">
        <v>37</v>
      </c>
      <c r="C4547" t="s">
        <v>30</v>
      </c>
      <c r="D4547" t="s">
        <v>50</v>
      </c>
      <c r="E4547">
        <v>10346.96638</v>
      </c>
      <c r="F4547" s="1">
        <v>45221</v>
      </c>
      <c r="G4547">
        <v>14959.6</v>
      </c>
      <c r="H4547">
        <v>37.590000000000003</v>
      </c>
      <c r="I4547" t="s">
        <v>44</v>
      </c>
      <c r="J4547" t="s">
        <v>80</v>
      </c>
      <c r="K4547" t="s">
        <v>83</v>
      </c>
      <c r="L4547" t="s">
        <v>46</v>
      </c>
      <c r="M4547" t="s">
        <v>26</v>
      </c>
      <c r="N4547" t="s">
        <v>25</v>
      </c>
      <c r="O4547" t="s">
        <v>38</v>
      </c>
      <c r="P4547" t="s">
        <v>39</v>
      </c>
      <c r="Q4547" t="s">
        <v>58</v>
      </c>
      <c r="R4547" t="s">
        <v>41</v>
      </c>
      <c r="S4547" t="s">
        <v>69</v>
      </c>
      <c r="T4547">
        <v>4</v>
      </c>
    </row>
    <row r="4548" spans="1:20" x14ac:dyDescent="0.3">
      <c r="A4548">
        <v>3700</v>
      </c>
      <c r="B4548">
        <v>48</v>
      </c>
      <c r="C4548" t="s">
        <v>20</v>
      </c>
      <c r="D4548" t="s">
        <v>43</v>
      </c>
      <c r="E4548">
        <v>5576.8065749999996</v>
      </c>
      <c r="F4548" s="1">
        <v>44252</v>
      </c>
      <c r="G4548">
        <v>31733.599999999999</v>
      </c>
      <c r="H4548">
        <v>71.563000000000002</v>
      </c>
      <c r="I4548" t="s">
        <v>22</v>
      </c>
      <c r="J4548" t="s">
        <v>76</v>
      </c>
      <c r="K4548" t="s">
        <v>34</v>
      </c>
      <c r="L4548" t="s">
        <v>25</v>
      </c>
      <c r="M4548" t="s">
        <v>62</v>
      </c>
      <c r="N4548" t="s">
        <v>25</v>
      </c>
      <c r="O4548" t="s">
        <v>27</v>
      </c>
      <c r="P4548" t="s">
        <v>39</v>
      </c>
      <c r="Q4548" t="s">
        <v>40</v>
      </c>
      <c r="R4548" t="s">
        <v>49</v>
      </c>
      <c r="S4548" t="s">
        <v>55</v>
      </c>
      <c r="T4548">
        <v>4</v>
      </c>
    </row>
    <row r="4549" spans="1:20" x14ac:dyDescent="0.3">
      <c r="A4549">
        <v>3701</v>
      </c>
      <c r="B4549">
        <v>54</v>
      </c>
      <c r="C4549" t="s">
        <v>20</v>
      </c>
      <c r="D4549" t="s">
        <v>50</v>
      </c>
      <c r="E4549">
        <v>8143.8340090000002</v>
      </c>
      <c r="F4549" s="1">
        <v>44513</v>
      </c>
      <c r="G4549">
        <v>28482.400000000001</v>
      </c>
      <c r="H4549">
        <v>35.988999999999997</v>
      </c>
      <c r="I4549" t="s">
        <v>32</v>
      </c>
      <c r="J4549" t="s">
        <v>98</v>
      </c>
      <c r="K4549" t="s">
        <v>74</v>
      </c>
      <c r="L4549" t="s">
        <v>37</v>
      </c>
      <c r="M4549" t="s">
        <v>62</v>
      </c>
      <c r="N4549" t="s">
        <v>35</v>
      </c>
      <c r="O4549" t="s">
        <v>38</v>
      </c>
      <c r="P4549" t="s">
        <v>26</v>
      </c>
      <c r="Q4549" t="s">
        <v>26</v>
      </c>
      <c r="R4549" t="s">
        <v>63</v>
      </c>
      <c r="S4549" t="s">
        <v>55</v>
      </c>
      <c r="T4549">
        <v>4</v>
      </c>
    </row>
    <row r="4550" spans="1:20" x14ac:dyDescent="0.3">
      <c r="A4550">
        <v>3706</v>
      </c>
      <c r="B4550">
        <v>41</v>
      </c>
      <c r="C4550" t="s">
        <v>30</v>
      </c>
      <c r="D4550" t="s">
        <v>50</v>
      </c>
      <c r="E4550">
        <v>10061.7086</v>
      </c>
      <c r="F4550" s="1">
        <v>45267</v>
      </c>
      <c r="G4550">
        <v>14674.1</v>
      </c>
      <c r="H4550">
        <v>27.279</v>
      </c>
      <c r="I4550" t="s">
        <v>44</v>
      </c>
      <c r="J4550" t="s">
        <v>56</v>
      </c>
      <c r="K4550" t="s">
        <v>83</v>
      </c>
      <c r="L4550" t="s">
        <v>25</v>
      </c>
      <c r="M4550" t="s">
        <v>58</v>
      </c>
      <c r="N4550" t="s">
        <v>54</v>
      </c>
      <c r="O4550" t="s">
        <v>38</v>
      </c>
      <c r="P4550" t="s">
        <v>40</v>
      </c>
      <c r="Q4550" t="s">
        <v>26</v>
      </c>
      <c r="R4550" t="s">
        <v>59</v>
      </c>
      <c r="S4550" t="s">
        <v>55</v>
      </c>
      <c r="T4550">
        <v>4</v>
      </c>
    </row>
    <row r="4551" spans="1:20" x14ac:dyDescent="0.3">
      <c r="A4551">
        <v>3707</v>
      </c>
      <c r="B4551">
        <v>38</v>
      </c>
      <c r="C4551" t="s">
        <v>20</v>
      </c>
      <c r="D4551" t="s">
        <v>43</v>
      </c>
      <c r="E4551">
        <v>5687.1696000000002</v>
      </c>
      <c r="F4551" s="1">
        <v>45341</v>
      </c>
      <c r="G4551">
        <v>31207</v>
      </c>
      <c r="H4551">
        <v>52.874000000000002</v>
      </c>
      <c r="I4551" t="s">
        <v>75</v>
      </c>
      <c r="J4551" t="s">
        <v>79</v>
      </c>
      <c r="K4551" t="s">
        <v>34</v>
      </c>
      <c r="L4551" t="s">
        <v>25</v>
      </c>
      <c r="M4551" t="s">
        <v>68</v>
      </c>
      <c r="N4551" t="s">
        <v>54</v>
      </c>
      <c r="O4551" t="s">
        <v>27</v>
      </c>
      <c r="P4551" t="s">
        <v>48</v>
      </c>
      <c r="Q4551" t="s">
        <v>39</v>
      </c>
      <c r="R4551" t="s">
        <v>49</v>
      </c>
      <c r="S4551" t="s">
        <v>55</v>
      </c>
      <c r="T4551">
        <v>4</v>
      </c>
    </row>
    <row r="4552" spans="1:20" x14ac:dyDescent="0.3">
      <c r="A4552">
        <v>3710</v>
      </c>
      <c r="B4552">
        <v>42</v>
      </c>
      <c r="C4552" t="s">
        <v>20</v>
      </c>
      <c r="D4552" t="s">
        <v>50</v>
      </c>
      <c r="E4552">
        <v>10071.111720000001</v>
      </c>
      <c r="F4552" s="1">
        <v>44778</v>
      </c>
      <c r="G4552">
        <v>39885.699999999997</v>
      </c>
      <c r="H4552">
        <v>95.162000000000006</v>
      </c>
      <c r="I4552" t="s">
        <v>32</v>
      </c>
      <c r="J4552" t="s">
        <v>90</v>
      </c>
      <c r="K4552" t="s">
        <v>65</v>
      </c>
      <c r="L4552" t="s">
        <v>25</v>
      </c>
      <c r="M4552" t="s">
        <v>68</v>
      </c>
      <c r="N4552" t="s">
        <v>37</v>
      </c>
      <c r="O4552" t="s">
        <v>47</v>
      </c>
      <c r="P4552" t="s">
        <v>39</v>
      </c>
      <c r="Q4552" t="s">
        <v>40</v>
      </c>
      <c r="R4552" t="s">
        <v>59</v>
      </c>
      <c r="S4552" t="s">
        <v>42</v>
      </c>
      <c r="T4552">
        <v>4</v>
      </c>
    </row>
    <row r="4553" spans="1:20" x14ac:dyDescent="0.3">
      <c r="A4553">
        <v>3712</v>
      </c>
      <c r="B4553">
        <v>27</v>
      </c>
      <c r="C4553" t="s">
        <v>20</v>
      </c>
      <c r="D4553" t="s">
        <v>43</v>
      </c>
      <c r="E4553">
        <v>9681.9628730000004</v>
      </c>
      <c r="F4553" s="1">
        <v>44480</v>
      </c>
      <c r="G4553">
        <v>25570.400000000001</v>
      </c>
      <c r="H4553">
        <v>53.328000000000003</v>
      </c>
      <c r="I4553" t="s">
        <v>22</v>
      </c>
      <c r="J4553" t="s">
        <v>80</v>
      </c>
      <c r="K4553" t="s">
        <v>65</v>
      </c>
      <c r="L4553" t="s">
        <v>35</v>
      </c>
      <c r="M4553" t="s">
        <v>62</v>
      </c>
      <c r="N4553" t="s">
        <v>54</v>
      </c>
      <c r="O4553" t="s">
        <v>27</v>
      </c>
      <c r="P4553" t="s">
        <v>39</v>
      </c>
      <c r="Q4553" t="s">
        <v>39</v>
      </c>
      <c r="R4553" t="s">
        <v>41</v>
      </c>
      <c r="S4553" t="s">
        <v>69</v>
      </c>
      <c r="T4553">
        <v>4</v>
      </c>
    </row>
    <row r="4554" spans="1:20" x14ac:dyDescent="0.3">
      <c r="A4554">
        <v>3720</v>
      </c>
      <c r="B4554">
        <v>29</v>
      </c>
      <c r="C4554" t="s">
        <v>20</v>
      </c>
      <c r="D4554" t="s">
        <v>43</v>
      </c>
      <c r="E4554">
        <v>3908.4973209999998</v>
      </c>
      <c r="F4554" s="1">
        <v>44987</v>
      </c>
      <c r="G4554">
        <v>21980.9</v>
      </c>
      <c r="H4554">
        <v>37.777000000000001</v>
      </c>
      <c r="I4554" t="s">
        <v>22</v>
      </c>
      <c r="J4554" t="s">
        <v>92</v>
      </c>
      <c r="K4554" t="s">
        <v>83</v>
      </c>
      <c r="L4554" t="s">
        <v>46</v>
      </c>
      <c r="M4554" t="s">
        <v>58</v>
      </c>
      <c r="N4554" t="s">
        <v>46</v>
      </c>
      <c r="O4554" t="s">
        <v>47</v>
      </c>
      <c r="P4554" t="s">
        <v>39</v>
      </c>
      <c r="Q4554" t="s">
        <v>26</v>
      </c>
      <c r="R4554" t="s">
        <v>49</v>
      </c>
      <c r="S4554" t="s">
        <v>42</v>
      </c>
      <c r="T4554">
        <v>4</v>
      </c>
    </row>
    <row r="4555" spans="1:20" x14ac:dyDescent="0.3">
      <c r="A4555">
        <v>3722</v>
      </c>
      <c r="B4555">
        <v>24</v>
      </c>
      <c r="C4555" t="s">
        <v>30</v>
      </c>
      <c r="D4555" t="s">
        <v>43</v>
      </c>
      <c r="E4555">
        <v>10769.6145</v>
      </c>
      <c r="F4555" s="1">
        <v>44168</v>
      </c>
      <c r="G4555">
        <v>18509.099999999999</v>
      </c>
      <c r="H4555">
        <v>33.091000000000001</v>
      </c>
      <c r="I4555" t="s">
        <v>75</v>
      </c>
      <c r="J4555" t="s">
        <v>99</v>
      </c>
      <c r="K4555" t="s">
        <v>61</v>
      </c>
      <c r="L4555" t="s">
        <v>25</v>
      </c>
      <c r="M4555" t="s">
        <v>68</v>
      </c>
      <c r="N4555" t="s">
        <v>54</v>
      </c>
      <c r="O4555" t="s">
        <v>47</v>
      </c>
      <c r="P4555" t="s">
        <v>39</v>
      </c>
      <c r="Q4555" t="s">
        <v>40</v>
      </c>
      <c r="R4555" t="s">
        <v>63</v>
      </c>
      <c r="S4555" t="s">
        <v>29</v>
      </c>
      <c r="T4555">
        <v>4</v>
      </c>
    </row>
    <row r="4556" spans="1:20" x14ac:dyDescent="0.3">
      <c r="A4556">
        <v>3724</v>
      </c>
      <c r="B4556">
        <v>48</v>
      </c>
      <c r="C4556" t="s">
        <v>20</v>
      </c>
      <c r="D4556" t="s">
        <v>50</v>
      </c>
      <c r="E4556">
        <v>7041.8829420000002</v>
      </c>
      <c r="F4556" s="1">
        <v>44972</v>
      </c>
      <c r="G4556">
        <v>10994.9</v>
      </c>
      <c r="H4556">
        <v>17.87</v>
      </c>
      <c r="I4556" t="s">
        <v>32</v>
      </c>
      <c r="J4556" t="s">
        <v>76</v>
      </c>
      <c r="K4556" t="s">
        <v>34</v>
      </c>
      <c r="L4556" t="s">
        <v>54</v>
      </c>
      <c r="M4556" t="s">
        <v>36</v>
      </c>
      <c r="N4556" t="s">
        <v>35</v>
      </c>
      <c r="O4556" t="s">
        <v>27</v>
      </c>
      <c r="P4556" t="s">
        <v>48</v>
      </c>
      <c r="Q4556" t="s">
        <v>48</v>
      </c>
      <c r="R4556" t="s">
        <v>28</v>
      </c>
      <c r="S4556" t="s">
        <v>72</v>
      </c>
      <c r="T4556">
        <v>4</v>
      </c>
    </row>
    <row r="4557" spans="1:20" x14ac:dyDescent="0.3">
      <c r="A4557">
        <v>3725</v>
      </c>
      <c r="B4557">
        <v>39</v>
      </c>
      <c r="C4557" t="s">
        <v>30</v>
      </c>
      <c r="D4557" t="s">
        <v>21</v>
      </c>
      <c r="E4557">
        <v>9199.1833060000008</v>
      </c>
      <c r="F4557" s="1">
        <v>45184</v>
      </c>
      <c r="G4557">
        <v>37097.4</v>
      </c>
      <c r="H4557">
        <v>68.813999999999993</v>
      </c>
      <c r="I4557" t="s">
        <v>22</v>
      </c>
      <c r="J4557" t="s">
        <v>76</v>
      </c>
      <c r="K4557" t="s">
        <v>57</v>
      </c>
      <c r="L4557" t="s">
        <v>25</v>
      </c>
      <c r="M4557" t="s">
        <v>62</v>
      </c>
      <c r="N4557" t="s">
        <v>35</v>
      </c>
      <c r="O4557" t="s">
        <v>27</v>
      </c>
      <c r="P4557" t="s">
        <v>58</v>
      </c>
      <c r="Q4557" t="s">
        <v>40</v>
      </c>
      <c r="R4557" t="s">
        <v>41</v>
      </c>
      <c r="S4557" t="s">
        <v>72</v>
      </c>
      <c r="T4557">
        <v>4</v>
      </c>
    </row>
    <row r="4558" spans="1:20" x14ac:dyDescent="0.3">
      <c r="A4558">
        <v>3727</v>
      </c>
      <c r="B4558">
        <v>44</v>
      </c>
      <c r="C4558" t="s">
        <v>20</v>
      </c>
      <c r="D4558" t="s">
        <v>50</v>
      </c>
      <c r="E4558">
        <v>6203.018368</v>
      </c>
      <c r="F4558" s="1">
        <v>44229</v>
      </c>
      <c r="G4558">
        <v>20923.599999999999</v>
      </c>
      <c r="H4558">
        <v>60.08</v>
      </c>
      <c r="I4558" t="s">
        <v>75</v>
      </c>
      <c r="J4558" t="s">
        <v>56</v>
      </c>
      <c r="K4558" t="s">
        <v>65</v>
      </c>
      <c r="L4558" t="s">
        <v>35</v>
      </c>
      <c r="M4558" t="s">
        <v>36</v>
      </c>
      <c r="N4558" t="s">
        <v>54</v>
      </c>
      <c r="O4558" t="s">
        <v>47</v>
      </c>
      <c r="P4558" t="s">
        <v>40</v>
      </c>
      <c r="Q4558" t="s">
        <v>40</v>
      </c>
      <c r="R4558" t="s">
        <v>63</v>
      </c>
      <c r="S4558" t="s">
        <v>55</v>
      </c>
      <c r="T4558">
        <v>4</v>
      </c>
    </row>
    <row r="4559" spans="1:20" x14ac:dyDescent="0.3">
      <c r="A4559">
        <v>3731</v>
      </c>
      <c r="B4559">
        <v>33</v>
      </c>
      <c r="C4559" t="s">
        <v>20</v>
      </c>
      <c r="D4559" t="s">
        <v>43</v>
      </c>
      <c r="E4559">
        <v>7932.9094169999998</v>
      </c>
      <c r="F4559" s="1">
        <v>44999</v>
      </c>
      <c r="G4559">
        <v>40878</v>
      </c>
      <c r="H4559">
        <v>133.83000000000001</v>
      </c>
      <c r="I4559" t="s">
        <v>51</v>
      </c>
      <c r="J4559" t="s">
        <v>90</v>
      </c>
      <c r="K4559" t="s">
        <v>57</v>
      </c>
      <c r="L4559" t="s">
        <v>25</v>
      </c>
      <c r="M4559" t="s">
        <v>26</v>
      </c>
      <c r="N4559" t="s">
        <v>54</v>
      </c>
      <c r="O4559" t="s">
        <v>38</v>
      </c>
      <c r="P4559" t="s">
        <v>39</v>
      </c>
      <c r="Q4559" t="s">
        <v>26</v>
      </c>
      <c r="R4559" t="s">
        <v>28</v>
      </c>
      <c r="S4559" t="s">
        <v>72</v>
      </c>
      <c r="T4559">
        <v>4</v>
      </c>
    </row>
    <row r="4560" spans="1:20" x14ac:dyDescent="0.3">
      <c r="A4560">
        <v>3732</v>
      </c>
      <c r="B4560">
        <v>47</v>
      </c>
      <c r="C4560" t="s">
        <v>20</v>
      </c>
      <c r="D4560" t="s">
        <v>43</v>
      </c>
      <c r="E4560">
        <v>7581.650275</v>
      </c>
      <c r="F4560" s="1">
        <v>44786</v>
      </c>
      <c r="G4560">
        <v>10848.1</v>
      </c>
      <c r="H4560">
        <v>47.582000000000001</v>
      </c>
      <c r="I4560" t="s">
        <v>51</v>
      </c>
      <c r="J4560" t="s">
        <v>100</v>
      </c>
      <c r="K4560" t="s">
        <v>61</v>
      </c>
      <c r="L4560" t="s">
        <v>46</v>
      </c>
      <c r="M4560" t="s">
        <v>36</v>
      </c>
      <c r="N4560" t="s">
        <v>46</v>
      </c>
      <c r="O4560" t="s">
        <v>38</v>
      </c>
      <c r="P4560" t="s">
        <v>48</v>
      </c>
      <c r="Q4560" t="s">
        <v>58</v>
      </c>
      <c r="R4560" t="s">
        <v>41</v>
      </c>
      <c r="S4560" t="s">
        <v>42</v>
      </c>
      <c r="T4560">
        <v>4</v>
      </c>
    </row>
    <row r="4561" spans="1:20" x14ac:dyDescent="0.3">
      <c r="A4561">
        <v>3736</v>
      </c>
      <c r="B4561">
        <v>33</v>
      </c>
      <c r="C4561" t="s">
        <v>20</v>
      </c>
      <c r="D4561" t="s">
        <v>43</v>
      </c>
      <c r="E4561">
        <v>9428.3673120000003</v>
      </c>
      <c r="F4561" s="1">
        <v>44850</v>
      </c>
      <c r="G4561">
        <v>40785.1</v>
      </c>
      <c r="H4561">
        <v>176.197</v>
      </c>
      <c r="I4561" t="s">
        <v>75</v>
      </c>
      <c r="J4561" t="s">
        <v>23</v>
      </c>
      <c r="K4561" t="s">
        <v>61</v>
      </c>
      <c r="L4561" t="s">
        <v>35</v>
      </c>
      <c r="M4561" t="s">
        <v>62</v>
      </c>
      <c r="N4561" t="s">
        <v>54</v>
      </c>
      <c r="O4561" t="s">
        <v>47</v>
      </c>
      <c r="P4561" t="s">
        <v>48</v>
      </c>
      <c r="Q4561" t="s">
        <v>48</v>
      </c>
      <c r="R4561" t="s">
        <v>63</v>
      </c>
      <c r="S4561" t="s">
        <v>72</v>
      </c>
      <c r="T4561">
        <v>4</v>
      </c>
    </row>
    <row r="4562" spans="1:20" x14ac:dyDescent="0.3">
      <c r="A4562">
        <v>3737</v>
      </c>
      <c r="B4562">
        <v>39</v>
      </c>
      <c r="C4562" t="s">
        <v>30</v>
      </c>
      <c r="D4562" t="s">
        <v>43</v>
      </c>
      <c r="E4562">
        <v>9722.4651819999999</v>
      </c>
      <c r="F4562" s="1">
        <v>44231</v>
      </c>
      <c r="G4562">
        <v>19261.7</v>
      </c>
      <c r="H4562">
        <v>90.070999999999998</v>
      </c>
      <c r="I4562" t="s">
        <v>44</v>
      </c>
      <c r="J4562" t="s">
        <v>82</v>
      </c>
      <c r="K4562" t="s">
        <v>57</v>
      </c>
      <c r="L4562" t="s">
        <v>46</v>
      </c>
      <c r="M4562" t="s">
        <v>68</v>
      </c>
      <c r="N4562" t="s">
        <v>46</v>
      </c>
      <c r="O4562" t="s">
        <v>38</v>
      </c>
      <c r="P4562" t="s">
        <v>40</v>
      </c>
      <c r="Q4562" t="s">
        <v>58</v>
      </c>
      <c r="R4562" t="s">
        <v>49</v>
      </c>
      <c r="S4562" t="s">
        <v>42</v>
      </c>
      <c r="T4562">
        <v>4</v>
      </c>
    </row>
    <row r="4563" spans="1:20" x14ac:dyDescent="0.3">
      <c r="A4563">
        <v>3745</v>
      </c>
      <c r="B4563">
        <v>45</v>
      </c>
      <c r="C4563" t="s">
        <v>20</v>
      </c>
      <c r="D4563" t="s">
        <v>43</v>
      </c>
      <c r="E4563">
        <v>9885.4686330000004</v>
      </c>
      <c r="F4563" s="1">
        <v>44549</v>
      </c>
      <c r="G4563">
        <v>44297.7</v>
      </c>
      <c r="H4563">
        <v>156.84200000000001</v>
      </c>
      <c r="I4563" t="s">
        <v>22</v>
      </c>
      <c r="J4563" t="s">
        <v>45</v>
      </c>
      <c r="K4563" t="s">
        <v>65</v>
      </c>
      <c r="L4563" t="s">
        <v>54</v>
      </c>
      <c r="M4563" t="s">
        <v>36</v>
      </c>
      <c r="N4563" t="s">
        <v>54</v>
      </c>
      <c r="O4563" t="s">
        <v>78</v>
      </c>
      <c r="P4563" t="s">
        <v>58</v>
      </c>
      <c r="Q4563" t="s">
        <v>48</v>
      </c>
      <c r="R4563" t="s">
        <v>63</v>
      </c>
      <c r="S4563" t="s">
        <v>55</v>
      </c>
      <c r="T4563">
        <v>4</v>
      </c>
    </row>
    <row r="4564" spans="1:20" x14ac:dyDescent="0.3">
      <c r="A4564">
        <v>3749</v>
      </c>
      <c r="B4564">
        <v>37</v>
      </c>
      <c r="C4564" t="s">
        <v>20</v>
      </c>
      <c r="D4564" t="s">
        <v>43</v>
      </c>
      <c r="E4564">
        <v>8285.4050040000002</v>
      </c>
      <c r="F4564" s="1">
        <v>44462</v>
      </c>
      <c r="G4564">
        <v>46137.3</v>
      </c>
      <c r="H4564">
        <v>103.947</v>
      </c>
      <c r="I4564" t="s">
        <v>44</v>
      </c>
      <c r="J4564" t="s">
        <v>60</v>
      </c>
      <c r="K4564" t="s">
        <v>83</v>
      </c>
      <c r="L4564" t="s">
        <v>46</v>
      </c>
      <c r="M4564" t="s">
        <v>26</v>
      </c>
      <c r="N4564" t="s">
        <v>54</v>
      </c>
      <c r="O4564" t="s">
        <v>38</v>
      </c>
      <c r="P4564" t="s">
        <v>40</v>
      </c>
      <c r="Q4564" t="s">
        <v>39</v>
      </c>
      <c r="R4564" t="s">
        <v>41</v>
      </c>
      <c r="S4564" t="s">
        <v>55</v>
      </c>
      <c r="T4564">
        <v>4</v>
      </c>
    </row>
    <row r="4565" spans="1:20" x14ac:dyDescent="0.3">
      <c r="A4565">
        <v>3756</v>
      </c>
      <c r="B4565">
        <v>46</v>
      </c>
      <c r="C4565" t="s">
        <v>30</v>
      </c>
      <c r="D4565" t="s">
        <v>43</v>
      </c>
      <c r="E4565">
        <v>8644.0125559999997</v>
      </c>
      <c r="F4565" s="1">
        <v>45267</v>
      </c>
      <c r="G4565">
        <v>26687.7</v>
      </c>
      <c r="H4565">
        <v>53.744</v>
      </c>
      <c r="I4565" t="s">
        <v>75</v>
      </c>
      <c r="J4565" t="s">
        <v>82</v>
      </c>
      <c r="K4565" t="s">
        <v>83</v>
      </c>
      <c r="L4565" t="s">
        <v>35</v>
      </c>
      <c r="M4565" t="s">
        <v>58</v>
      </c>
      <c r="N4565" t="s">
        <v>54</v>
      </c>
      <c r="O4565" t="s">
        <v>78</v>
      </c>
      <c r="P4565" t="s">
        <v>40</v>
      </c>
      <c r="Q4565" t="s">
        <v>39</v>
      </c>
      <c r="R4565" t="s">
        <v>59</v>
      </c>
      <c r="S4565" t="s">
        <v>29</v>
      </c>
      <c r="T4565">
        <v>4</v>
      </c>
    </row>
    <row r="4566" spans="1:20" x14ac:dyDescent="0.3">
      <c r="A4566">
        <v>3757</v>
      </c>
      <c r="B4566">
        <v>27</v>
      </c>
      <c r="C4566" t="s">
        <v>20</v>
      </c>
      <c r="D4566" t="s">
        <v>21</v>
      </c>
      <c r="E4566">
        <v>7320.4003780000003</v>
      </c>
      <c r="F4566" s="1">
        <v>44421</v>
      </c>
      <c r="G4566">
        <v>45269.2</v>
      </c>
      <c r="H4566">
        <v>216.02799999999999</v>
      </c>
      <c r="I4566" t="s">
        <v>32</v>
      </c>
      <c r="J4566" t="s">
        <v>23</v>
      </c>
      <c r="K4566" t="s">
        <v>34</v>
      </c>
      <c r="L4566" t="s">
        <v>54</v>
      </c>
      <c r="M4566" t="s">
        <v>36</v>
      </c>
      <c r="N4566" t="s">
        <v>54</v>
      </c>
      <c r="O4566" t="s">
        <v>27</v>
      </c>
      <c r="P4566" t="s">
        <v>40</v>
      </c>
      <c r="Q4566" t="s">
        <v>39</v>
      </c>
      <c r="R4566" t="s">
        <v>41</v>
      </c>
      <c r="S4566" t="s">
        <v>29</v>
      </c>
      <c r="T4566">
        <v>4</v>
      </c>
    </row>
    <row r="4567" spans="1:20" x14ac:dyDescent="0.3">
      <c r="A4567">
        <v>3760</v>
      </c>
      <c r="B4567">
        <v>26</v>
      </c>
      <c r="C4567" t="s">
        <v>20</v>
      </c>
      <c r="D4567" t="s">
        <v>21</v>
      </c>
      <c r="E4567">
        <v>8903.0469990000001</v>
      </c>
      <c r="F4567" s="1">
        <v>45293</v>
      </c>
      <c r="G4567">
        <v>22794.6</v>
      </c>
      <c r="H4567">
        <v>88.048000000000002</v>
      </c>
      <c r="I4567" t="s">
        <v>32</v>
      </c>
      <c r="J4567" t="s">
        <v>84</v>
      </c>
      <c r="K4567" t="s">
        <v>66</v>
      </c>
      <c r="L4567" t="s">
        <v>54</v>
      </c>
      <c r="M4567" t="s">
        <v>62</v>
      </c>
      <c r="N4567" t="s">
        <v>54</v>
      </c>
      <c r="O4567" t="s">
        <v>38</v>
      </c>
      <c r="P4567" t="s">
        <v>40</v>
      </c>
      <c r="Q4567" t="s">
        <v>26</v>
      </c>
      <c r="R4567" t="s">
        <v>49</v>
      </c>
      <c r="S4567" t="s">
        <v>69</v>
      </c>
      <c r="T4567">
        <v>4</v>
      </c>
    </row>
    <row r="4568" spans="1:20" x14ac:dyDescent="0.3">
      <c r="A4568">
        <v>3768</v>
      </c>
      <c r="B4568">
        <v>50</v>
      </c>
      <c r="C4568" t="s">
        <v>20</v>
      </c>
      <c r="D4568" t="s">
        <v>50</v>
      </c>
      <c r="E4568">
        <v>6054.9227639999999</v>
      </c>
      <c r="F4568" s="1">
        <v>45061</v>
      </c>
      <c r="G4568">
        <v>44751.8</v>
      </c>
      <c r="H4568">
        <v>67.271000000000001</v>
      </c>
      <c r="I4568" t="s">
        <v>44</v>
      </c>
      <c r="J4568" t="s">
        <v>84</v>
      </c>
      <c r="K4568" t="s">
        <v>34</v>
      </c>
      <c r="L4568" t="s">
        <v>35</v>
      </c>
      <c r="M4568" t="s">
        <v>36</v>
      </c>
      <c r="N4568" t="s">
        <v>37</v>
      </c>
      <c r="O4568" t="s">
        <v>38</v>
      </c>
      <c r="P4568" t="s">
        <v>40</v>
      </c>
      <c r="Q4568" t="s">
        <v>39</v>
      </c>
      <c r="R4568" t="s">
        <v>63</v>
      </c>
      <c r="S4568" t="s">
        <v>72</v>
      </c>
      <c r="T4568">
        <v>4</v>
      </c>
    </row>
    <row r="4569" spans="1:20" x14ac:dyDescent="0.3">
      <c r="A4569">
        <v>3769</v>
      </c>
      <c r="B4569">
        <v>40</v>
      </c>
      <c r="C4569" t="s">
        <v>20</v>
      </c>
      <c r="D4569" t="s">
        <v>31</v>
      </c>
      <c r="E4569">
        <v>7393.8508270000002</v>
      </c>
      <c r="F4569" s="1">
        <v>44521</v>
      </c>
      <c r="G4569">
        <v>38302.400000000001</v>
      </c>
      <c r="H4569">
        <v>99.224000000000004</v>
      </c>
      <c r="I4569" t="s">
        <v>32</v>
      </c>
      <c r="J4569" t="s">
        <v>97</v>
      </c>
      <c r="K4569" t="s">
        <v>66</v>
      </c>
      <c r="L4569" t="s">
        <v>46</v>
      </c>
      <c r="M4569" t="s">
        <v>68</v>
      </c>
      <c r="N4569" t="s">
        <v>35</v>
      </c>
      <c r="O4569" t="s">
        <v>78</v>
      </c>
      <c r="P4569" t="s">
        <v>26</v>
      </c>
      <c r="Q4569" t="s">
        <v>39</v>
      </c>
      <c r="R4569" t="s">
        <v>49</v>
      </c>
      <c r="S4569" t="s">
        <v>42</v>
      </c>
      <c r="T4569">
        <v>4</v>
      </c>
    </row>
    <row r="4570" spans="1:20" x14ac:dyDescent="0.3">
      <c r="A4570">
        <v>3792</v>
      </c>
      <c r="B4570">
        <v>34</v>
      </c>
      <c r="C4570" t="s">
        <v>20</v>
      </c>
      <c r="D4570" t="s">
        <v>50</v>
      </c>
      <c r="E4570">
        <v>6930.6785470000004</v>
      </c>
      <c r="F4570" s="1">
        <v>45113</v>
      </c>
      <c r="G4570">
        <v>41575</v>
      </c>
      <c r="H4570">
        <v>65.736000000000004</v>
      </c>
      <c r="I4570" t="s">
        <v>75</v>
      </c>
      <c r="J4570" t="s">
        <v>64</v>
      </c>
      <c r="K4570" t="s">
        <v>74</v>
      </c>
      <c r="L4570" t="s">
        <v>54</v>
      </c>
      <c r="M4570" t="s">
        <v>58</v>
      </c>
      <c r="N4570" t="s">
        <v>54</v>
      </c>
      <c r="O4570" t="s">
        <v>47</v>
      </c>
      <c r="P4570" t="s">
        <v>26</v>
      </c>
      <c r="Q4570" t="s">
        <v>58</v>
      </c>
      <c r="R4570" t="s">
        <v>63</v>
      </c>
      <c r="S4570" t="s">
        <v>29</v>
      </c>
      <c r="T4570">
        <v>4</v>
      </c>
    </row>
    <row r="4571" spans="1:20" x14ac:dyDescent="0.3">
      <c r="A4571">
        <v>3803</v>
      </c>
      <c r="B4571">
        <v>44</v>
      </c>
      <c r="C4571" t="s">
        <v>30</v>
      </c>
      <c r="D4571" t="s">
        <v>21</v>
      </c>
      <c r="E4571">
        <v>4441.9692089999999</v>
      </c>
      <c r="F4571" s="1">
        <v>44332</v>
      </c>
      <c r="G4571">
        <v>28174.9</v>
      </c>
      <c r="H4571">
        <v>109.81699999999999</v>
      </c>
      <c r="I4571" t="s">
        <v>51</v>
      </c>
      <c r="J4571" t="s">
        <v>71</v>
      </c>
      <c r="K4571" t="s">
        <v>83</v>
      </c>
      <c r="L4571" t="s">
        <v>37</v>
      </c>
      <c r="M4571" t="s">
        <v>36</v>
      </c>
      <c r="N4571" t="s">
        <v>35</v>
      </c>
      <c r="O4571" t="s">
        <v>78</v>
      </c>
      <c r="P4571" t="s">
        <v>26</v>
      </c>
      <c r="Q4571" t="s">
        <v>26</v>
      </c>
      <c r="R4571" t="s">
        <v>49</v>
      </c>
      <c r="S4571" t="s">
        <v>42</v>
      </c>
      <c r="T4571">
        <v>4</v>
      </c>
    </row>
    <row r="4572" spans="1:20" x14ac:dyDescent="0.3">
      <c r="A4572">
        <v>3810</v>
      </c>
      <c r="B4572">
        <v>37</v>
      </c>
      <c r="C4572" t="s">
        <v>20</v>
      </c>
      <c r="D4572" t="s">
        <v>31</v>
      </c>
      <c r="E4572">
        <v>11879.47921</v>
      </c>
      <c r="F4572" s="1">
        <v>45219</v>
      </c>
      <c r="G4572">
        <v>32349.5</v>
      </c>
      <c r="H4572">
        <v>92.876000000000005</v>
      </c>
      <c r="I4572" t="s">
        <v>22</v>
      </c>
      <c r="J4572" t="s">
        <v>81</v>
      </c>
      <c r="K4572" t="s">
        <v>66</v>
      </c>
      <c r="L4572" t="s">
        <v>25</v>
      </c>
      <c r="M4572" t="s">
        <v>68</v>
      </c>
      <c r="N4572" t="s">
        <v>25</v>
      </c>
      <c r="O4572" t="s">
        <v>38</v>
      </c>
      <c r="P4572" t="s">
        <v>58</v>
      </c>
      <c r="Q4572" t="s">
        <v>58</v>
      </c>
      <c r="R4572" t="s">
        <v>63</v>
      </c>
      <c r="S4572" t="s">
        <v>55</v>
      </c>
      <c r="T4572">
        <v>4</v>
      </c>
    </row>
    <row r="4573" spans="1:20" x14ac:dyDescent="0.3">
      <c r="A4573">
        <v>3812</v>
      </c>
      <c r="B4573">
        <v>38</v>
      </c>
      <c r="C4573" t="s">
        <v>20</v>
      </c>
      <c r="D4573" t="s">
        <v>31</v>
      </c>
      <c r="E4573">
        <v>9220.6240940000007</v>
      </c>
      <c r="F4573" s="1">
        <v>44615</v>
      </c>
      <c r="G4573">
        <v>30439.4</v>
      </c>
      <c r="H4573">
        <v>114.044</v>
      </c>
      <c r="I4573" t="s">
        <v>22</v>
      </c>
      <c r="J4573" t="s">
        <v>86</v>
      </c>
      <c r="K4573" t="s">
        <v>57</v>
      </c>
      <c r="L4573" t="s">
        <v>54</v>
      </c>
      <c r="M4573" t="s">
        <v>26</v>
      </c>
      <c r="N4573" t="s">
        <v>46</v>
      </c>
      <c r="O4573" t="s">
        <v>38</v>
      </c>
      <c r="P4573" t="s">
        <v>40</v>
      </c>
      <c r="Q4573" t="s">
        <v>40</v>
      </c>
      <c r="R4573" t="s">
        <v>63</v>
      </c>
      <c r="S4573" t="s">
        <v>29</v>
      </c>
      <c r="T4573">
        <v>4</v>
      </c>
    </row>
    <row r="4574" spans="1:20" x14ac:dyDescent="0.3">
      <c r="A4574">
        <v>3813</v>
      </c>
      <c r="B4574">
        <v>50</v>
      </c>
      <c r="C4574" t="s">
        <v>30</v>
      </c>
      <c r="D4574" t="s">
        <v>43</v>
      </c>
      <c r="E4574">
        <v>7168.1175080000003</v>
      </c>
      <c r="F4574" s="1">
        <v>44606</v>
      </c>
      <c r="G4574">
        <v>41659</v>
      </c>
      <c r="H4574">
        <v>150.02199999999999</v>
      </c>
      <c r="I4574" t="s">
        <v>75</v>
      </c>
      <c r="J4574" t="s">
        <v>71</v>
      </c>
      <c r="K4574" t="s">
        <v>53</v>
      </c>
      <c r="L4574" t="s">
        <v>46</v>
      </c>
      <c r="M4574" t="s">
        <v>26</v>
      </c>
      <c r="N4574" t="s">
        <v>35</v>
      </c>
      <c r="O4574" t="s">
        <v>27</v>
      </c>
      <c r="P4574" t="s">
        <v>26</v>
      </c>
      <c r="Q4574" t="s">
        <v>48</v>
      </c>
      <c r="R4574" t="s">
        <v>63</v>
      </c>
      <c r="S4574" t="s">
        <v>29</v>
      </c>
      <c r="T4574">
        <v>4</v>
      </c>
    </row>
    <row r="4575" spans="1:20" x14ac:dyDescent="0.3">
      <c r="A4575">
        <v>3821</v>
      </c>
      <c r="B4575">
        <v>41</v>
      </c>
      <c r="C4575" t="s">
        <v>20</v>
      </c>
      <c r="D4575" t="s">
        <v>50</v>
      </c>
      <c r="E4575">
        <v>6136.1204170000001</v>
      </c>
      <c r="F4575" s="1">
        <v>44640</v>
      </c>
      <c r="G4575">
        <v>15992</v>
      </c>
      <c r="H4575">
        <v>31.712</v>
      </c>
      <c r="I4575" t="s">
        <v>75</v>
      </c>
      <c r="J4575" t="s">
        <v>92</v>
      </c>
      <c r="K4575" t="s">
        <v>57</v>
      </c>
      <c r="L4575" t="s">
        <v>37</v>
      </c>
      <c r="M4575" t="s">
        <v>36</v>
      </c>
      <c r="N4575" t="s">
        <v>46</v>
      </c>
      <c r="O4575" t="s">
        <v>27</v>
      </c>
      <c r="P4575" t="s">
        <v>26</v>
      </c>
      <c r="Q4575" t="s">
        <v>26</v>
      </c>
      <c r="R4575" t="s">
        <v>28</v>
      </c>
      <c r="S4575" t="s">
        <v>29</v>
      </c>
      <c r="T4575">
        <v>4</v>
      </c>
    </row>
    <row r="4576" spans="1:20" x14ac:dyDescent="0.3">
      <c r="A4576">
        <v>3822</v>
      </c>
      <c r="B4576">
        <v>41</v>
      </c>
      <c r="C4576" t="s">
        <v>30</v>
      </c>
      <c r="D4576" t="s">
        <v>43</v>
      </c>
      <c r="E4576">
        <v>6550.8568949999999</v>
      </c>
      <c r="F4576" s="1">
        <v>44244</v>
      </c>
      <c r="G4576">
        <v>37887.300000000003</v>
      </c>
      <c r="H4576">
        <v>131.76400000000001</v>
      </c>
      <c r="I4576" t="s">
        <v>75</v>
      </c>
      <c r="J4576" t="s">
        <v>80</v>
      </c>
      <c r="K4576" t="s">
        <v>34</v>
      </c>
      <c r="L4576" t="s">
        <v>54</v>
      </c>
      <c r="M4576" t="s">
        <v>58</v>
      </c>
      <c r="N4576" t="s">
        <v>25</v>
      </c>
      <c r="O4576" t="s">
        <v>38</v>
      </c>
      <c r="P4576" t="s">
        <v>48</v>
      </c>
      <c r="Q4576" t="s">
        <v>58</v>
      </c>
      <c r="R4576" t="s">
        <v>59</v>
      </c>
      <c r="S4576" t="s">
        <v>42</v>
      </c>
      <c r="T4576">
        <v>4</v>
      </c>
    </row>
    <row r="4577" spans="1:20" x14ac:dyDescent="0.3">
      <c r="A4577">
        <v>3823</v>
      </c>
      <c r="B4577">
        <v>37</v>
      </c>
      <c r="C4577" t="s">
        <v>20</v>
      </c>
      <c r="D4577" t="s">
        <v>50</v>
      </c>
      <c r="E4577">
        <v>4317.1435520000005</v>
      </c>
      <c r="F4577" s="1">
        <v>44871</v>
      </c>
      <c r="G4577">
        <v>48642.1</v>
      </c>
      <c r="H4577">
        <v>169.80799999999999</v>
      </c>
      <c r="I4577" t="s">
        <v>51</v>
      </c>
      <c r="J4577" t="s">
        <v>97</v>
      </c>
      <c r="K4577" t="s">
        <v>24</v>
      </c>
      <c r="L4577" t="s">
        <v>54</v>
      </c>
      <c r="M4577" t="s">
        <v>58</v>
      </c>
      <c r="N4577" t="s">
        <v>54</v>
      </c>
      <c r="O4577" t="s">
        <v>27</v>
      </c>
      <c r="P4577" t="s">
        <v>39</v>
      </c>
      <c r="Q4577" t="s">
        <v>26</v>
      </c>
      <c r="R4577" t="s">
        <v>41</v>
      </c>
      <c r="S4577" t="s">
        <v>42</v>
      </c>
      <c r="T4577">
        <v>4</v>
      </c>
    </row>
    <row r="4578" spans="1:20" x14ac:dyDescent="0.3">
      <c r="A4578">
        <v>3824</v>
      </c>
      <c r="B4578">
        <v>61</v>
      </c>
      <c r="C4578" t="s">
        <v>20</v>
      </c>
      <c r="D4578" t="s">
        <v>43</v>
      </c>
      <c r="E4578">
        <v>6889.2978599999997</v>
      </c>
      <c r="F4578" s="1">
        <v>45008</v>
      </c>
      <c r="G4578">
        <v>39382.199999999997</v>
      </c>
      <c r="H4578">
        <v>47.143999999999998</v>
      </c>
      <c r="I4578" t="s">
        <v>32</v>
      </c>
      <c r="J4578" t="s">
        <v>85</v>
      </c>
      <c r="K4578" t="s">
        <v>24</v>
      </c>
      <c r="L4578" t="s">
        <v>35</v>
      </c>
      <c r="M4578" t="s">
        <v>62</v>
      </c>
      <c r="N4578" t="s">
        <v>54</v>
      </c>
      <c r="O4578" t="s">
        <v>78</v>
      </c>
      <c r="P4578" t="s">
        <v>26</v>
      </c>
      <c r="Q4578" t="s">
        <v>26</v>
      </c>
      <c r="R4578" t="s">
        <v>28</v>
      </c>
      <c r="S4578" t="s">
        <v>69</v>
      </c>
      <c r="T4578">
        <v>4</v>
      </c>
    </row>
    <row r="4579" spans="1:20" x14ac:dyDescent="0.3">
      <c r="A4579">
        <v>3825</v>
      </c>
      <c r="B4579">
        <v>42</v>
      </c>
      <c r="C4579" t="s">
        <v>20</v>
      </c>
      <c r="D4579" t="s">
        <v>43</v>
      </c>
      <c r="E4579">
        <v>6177.3903849999997</v>
      </c>
      <c r="F4579" s="1">
        <v>44650</v>
      </c>
      <c r="G4579">
        <v>31044</v>
      </c>
      <c r="H4579">
        <v>103.59099999999999</v>
      </c>
      <c r="I4579" t="s">
        <v>22</v>
      </c>
      <c r="J4579" t="s">
        <v>96</v>
      </c>
      <c r="K4579" t="s">
        <v>74</v>
      </c>
      <c r="L4579" t="s">
        <v>25</v>
      </c>
      <c r="M4579" t="s">
        <v>36</v>
      </c>
      <c r="N4579" t="s">
        <v>54</v>
      </c>
      <c r="O4579" t="s">
        <v>27</v>
      </c>
      <c r="P4579" t="s">
        <v>40</v>
      </c>
      <c r="Q4579" t="s">
        <v>39</v>
      </c>
      <c r="R4579" t="s">
        <v>28</v>
      </c>
      <c r="S4579" t="s">
        <v>69</v>
      </c>
      <c r="T4579">
        <v>4</v>
      </c>
    </row>
    <row r="4580" spans="1:20" x14ac:dyDescent="0.3">
      <c r="A4580">
        <v>3826</v>
      </c>
      <c r="B4580">
        <v>50</v>
      </c>
      <c r="C4580" t="s">
        <v>20</v>
      </c>
      <c r="D4580" t="s">
        <v>50</v>
      </c>
      <c r="E4580">
        <v>7811.7559030000002</v>
      </c>
      <c r="F4580" s="1">
        <v>44241</v>
      </c>
      <c r="G4580">
        <v>30964.2</v>
      </c>
      <c r="H4580">
        <v>47.84</v>
      </c>
      <c r="I4580" t="s">
        <v>75</v>
      </c>
      <c r="J4580" t="s">
        <v>99</v>
      </c>
      <c r="K4580" t="s">
        <v>24</v>
      </c>
      <c r="L4580" t="s">
        <v>46</v>
      </c>
      <c r="M4580" t="s">
        <v>58</v>
      </c>
      <c r="N4580" t="s">
        <v>46</v>
      </c>
      <c r="O4580" t="s">
        <v>38</v>
      </c>
      <c r="P4580" t="s">
        <v>39</v>
      </c>
      <c r="Q4580" t="s">
        <v>26</v>
      </c>
      <c r="R4580" t="s">
        <v>59</v>
      </c>
      <c r="S4580" t="s">
        <v>55</v>
      </c>
      <c r="T4580">
        <v>4</v>
      </c>
    </row>
    <row r="4581" spans="1:20" x14ac:dyDescent="0.3">
      <c r="A4581">
        <v>3845</v>
      </c>
      <c r="B4581">
        <v>37</v>
      </c>
      <c r="C4581" t="s">
        <v>20</v>
      </c>
      <c r="D4581" t="s">
        <v>50</v>
      </c>
      <c r="E4581">
        <v>4757.0822520000002</v>
      </c>
      <c r="F4581" s="1">
        <v>45052</v>
      </c>
      <c r="G4581">
        <v>37847.699999999997</v>
      </c>
      <c r="H4581">
        <v>38.720999999999997</v>
      </c>
      <c r="I4581" t="s">
        <v>75</v>
      </c>
      <c r="J4581" t="s">
        <v>77</v>
      </c>
      <c r="K4581" t="s">
        <v>83</v>
      </c>
      <c r="L4581" t="s">
        <v>35</v>
      </c>
      <c r="M4581" t="s">
        <v>36</v>
      </c>
      <c r="N4581" t="s">
        <v>37</v>
      </c>
      <c r="O4581" t="s">
        <v>27</v>
      </c>
      <c r="P4581" t="s">
        <v>39</v>
      </c>
      <c r="Q4581" t="s">
        <v>58</v>
      </c>
      <c r="R4581" t="s">
        <v>28</v>
      </c>
      <c r="S4581" t="s">
        <v>55</v>
      </c>
      <c r="T4581">
        <v>4</v>
      </c>
    </row>
    <row r="4582" spans="1:20" x14ac:dyDescent="0.3">
      <c r="A4582">
        <v>3846</v>
      </c>
      <c r="B4582">
        <v>33</v>
      </c>
      <c r="C4582" t="s">
        <v>30</v>
      </c>
      <c r="D4582" t="s">
        <v>50</v>
      </c>
      <c r="E4582">
        <v>8778.5198189999992</v>
      </c>
      <c r="F4582" s="1">
        <v>44559</v>
      </c>
      <c r="G4582">
        <v>41446.400000000001</v>
      </c>
      <c r="H4582">
        <v>188.16900000000001</v>
      </c>
      <c r="I4582" t="s">
        <v>51</v>
      </c>
      <c r="J4582" t="s">
        <v>81</v>
      </c>
      <c r="K4582" t="s">
        <v>83</v>
      </c>
      <c r="L4582" t="s">
        <v>37</v>
      </c>
      <c r="M4582" t="s">
        <v>26</v>
      </c>
      <c r="N4582" t="s">
        <v>37</v>
      </c>
      <c r="O4582" t="s">
        <v>78</v>
      </c>
      <c r="P4582" t="s">
        <v>39</v>
      </c>
      <c r="Q4582" t="s">
        <v>58</v>
      </c>
      <c r="R4582" t="s">
        <v>63</v>
      </c>
      <c r="S4582" t="s">
        <v>69</v>
      </c>
      <c r="T4582">
        <v>4</v>
      </c>
    </row>
    <row r="4583" spans="1:20" x14ac:dyDescent="0.3">
      <c r="A4583">
        <v>3847</v>
      </c>
      <c r="B4583">
        <v>50</v>
      </c>
      <c r="C4583" t="s">
        <v>30</v>
      </c>
      <c r="D4583" t="s">
        <v>21</v>
      </c>
      <c r="E4583">
        <v>8072.126953</v>
      </c>
      <c r="F4583" s="1">
        <v>44889</v>
      </c>
      <c r="G4583">
        <v>31321.8</v>
      </c>
      <c r="H4583">
        <v>88.617999999999995</v>
      </c>
      <c r="I4583" t="s">
        <v>32</v>
      </c>
      <c r="J4583" t="s">
        <v>91</v>
      </c>
      <c r="K4583" t="s">
        <v>74</v>
      </c>
      <c r="L4583" t="s">
        <v>35</v>
      </c>
      <c r="M4583" t="s">
        <v>36</v>
      </c>
      <c r="N4583" t="s">
        <v>35</v>
      </c>
      <c r="O4583" t="s">
        <v>47</v>
      </c>
      <c r="P4583" t="s">
        <v>40</v>
      </c>
      <c r="Q4583" t="s">
        <v>48</v>
      </c>
      <c r="R4583" t="s">
        <v>63</v>
      </c>
      <c r="S4583" t="s">
        <v>42</v>
      </c>
      <c r="T4583">
        <v>4</v>
      </c>
    </row>
    <row r="4584" spans="1:20" x14ac:dyDescent="0.3">
      <c r="A4584">
        <v>3848</v>
      </c>
      <c r="B4584">
        <v>44</v>
      </c>
      <c r="C4584" t="s">
        <v>30</v>
      </c>
      <c r="D4584" t="s">
        <v>50</v>
      </c>
      <c r="E4584">
        <v>7704.0210530000004</v>
      </c>
      <c r="F4584" s="1">
        <v>44861</v>
      </c>
      <c r="G4584">
        <v>10649.4</v>
      </c>
      <c r="H4584">
        <v>48.963999999999999</v>
      </c>
      <c r="I4584" t="s">
        <v>22</v>
      </c>
      <c r="J4584" t="s">
        <v>80</v>
      </c>
      <c r="K4584" t="s">
        <v>65</v>
      </c>
      <c r="L4584" t="s">
        <v>54</v>
      </c>
      <c r="M4584" t="s">
        <v>36</v>
      </c>
      <c r="N4584" t="s">
        <v>35</v>
      </c>
      <c r="O4584" t="s">
        <v>47</v>
      </c>
      <c r="P4584" t="s">
        <v>40</v>
      </c>
      <c r="Q4584" t="s">
        <v>48</v>
      </c>
      <c r="R4584" t="s">
        <v>59</v>
      </c>
      <c r="S4584" t="s">
        <v>55</v>
      </c>
      <c r="T4584">
        <v>4</v>
      </c>
    </row>
    <row r="4585" spans="1:20" x14ac:dyDescent="0.3">
      <c r="A4585">
        <v>3849</v>
      </c>
      <c r="B4585">
        <v>53</v>
      </c>
      <c r="C4585" t="s">
        <v>20</v>
      </c>
      <c r="D4585" t="s">
        <v>43</v>
      </c>
      <c r="E4585">
        <v>9340.119858</v>
      </c>
      <c r="F4585" s="1">
        <v>45031</v>
      </c>
      <c r="G4585">
        <v>15350.9</v>
      </c>
      <c r="H4585">
        <v>40.591000000000001</v>
      </c>
      <c r="I4585" t="s">
        <v>22</v>
      </c>
      <c r="J4585" t="s">
        <v>93</v>
      </c>
      <c r="K4585" t="s">
        <v>74</v>
      </c>
      <c r="L4585" t="s">
        <v>46</v>
      </c>
      <c r="M4585" t="s">
        <v>62</v>
      </c>
      <c r="N4585" t="s">
        <v>46</v>
      </c>
      <c r="O4585" t="s">
        <v>27</v>
      </c>
      <c r="P4585" t="s">
        <v>48</v>
      </c>
      <c r="Q4585" t="s">
        <v>58</v>
      </c>
      <c r="R4585" t="s">
        <v>63</v>
      </c>
      <c r="S4585" t="s">
        <v>55</v>
      </c>
      <c r="T4585">
        <v>4</v>
      </c>
    </row>
    <row r="4586" spans="1:20" x14ac:dyDescent="0.3">
      <c r="A4586">
        <v>3850</v>
      </c>
      <c r="B4586">
        <v>30</v>
      </c>
      <c r="C4586" t="s">
        <v>30</v>
      </c>
      <c r="D4586" t="s">
        <v>43</v>
      </c>
      <c r="E4586">
        <v>8695.7382940000007</v>
      </c>
      <c r="F4586" s="1">
        <v>44324</v>
      </c>
      <c r="G4586">
        <v>47747.9</v>
      </c>
      <c r="H4586">
        <v>90.328999999999994</v>
      </c>
      <c r="I4586" t="s">
        <v>51</v>
      </c>
      <c r="J4586" t="s">
        <v>77</v>
      </c>
      <c r="K4586" t="s">
        <v>83</v>
      </c>
      <c r="L4586" t="s">
        <v>46</v>
      </c>
      <c r="M4586" t="s">
        <v>58</v>
      </c>
      <c r="N4586" t="s">
        <v>25</v>
      </c>
      <c r="O4586" t="s">
        <v>38</v>
      </c>
      <c r="P4586" t="s">
        <v>40</v>
      </c>
      <c r="Q4586" t="s">
        <v>26</v>
      </c>
      <c r="R4586" t="s">
        <v>59</v>
      </c>
      <c r="S4586" t="s">
        <v>42</v>
      </c>
      <c r="T4586">
        <v>4</v>
      </c>
    </row>
    <row r="4587" spans="1:20" x14ac:dyDescent="0.3">
      <c r="A4587">
        <v>3852</v>
      </c>
      <c r="B4587">
        <v>40</v>
      </c>
      <c r="C4587" t="s">
        <v>30</v>
      </c>
      <c r="D4587" t="s">
        <v>43</v>
      </c>
      <c r="E4587">
        <v>9185.9601610000009</v>
      </c>
      <c r="F4587" s="1">
        <v>44919</v>
      </c>
      <c r="G4587">
        <v>23522.1</v>
      </c>
      <c r="H4587">
        <v>97.69</v>
      </c>
      <c r="I4587" t="s">
        <v>75</v>
      </c>
      <c r="J4587" t="s">
        <v>71</v>
      </c>
      <c r="K4587" t="s">
        <v>66</v>
      </c>
      <c r="L4587" t="s">
        <v>35</v>
      </c>
      <c r="M4587" t="s">
        <v>68</v>
      </c>
      <c r="N4587" t="s">
        <v>54</v>
      </c>
      <c r="O4587" t="s">
        <v>27</v>
      </c>
      <c r="P4587" t="s">
        <v>39</v>
      </c>
      <c r="Q4587" t="s">
        <v>40</v>
      </c>
      <c r="R4587" t="s">
        <v>63</v>
      </c>
      <c r="S4587" t="s">
        <v>72</v>
      </c>
      <c r="T4587">
        <v>4</v>
      </c>
    </row>
    <row r="4588" spans="1:20" x14ac:dyDescent="0.3">
      <c r="A4588">
        <v>3853</v>
      </c>
      <c r="B4588">
        <v>44</v>
      </c>
      <c r="C4588" t="s">
        <v>20</v>
      </c>
      <c r="D4588" t="s">
        <v>43</v>
      </c>
      <c r="E4588">
        <v>5191.2156249999998</v>
      </c>
      <c r="F4588" s="1">
        <v>44484</v>
      </c>
      <c r="G4588">
        <v>32197.8</v>
      </c>
      <c r="H4588">
        <v>54.234000000000002</v>
      </c>
      <c r="I4588" t="s">
        <v>44</v>
      </c>
      <c r="J4588" t="s">
        <v>96</v>
      </c>
      <c r="K4588" t="s">
        <v>53</v>
      </c>
      <c r="L4588" t="s">
        <v>37</v>
      </c>
      <c r="M4588" t="s">
        <v>62</v>
      </c>
      <c r="N4588" t="s">
        <v>37</v>
      </c>
      <c r="O4588" t="s">
        <v>27</v>
      </c>
      <c r="P4588" t="s">
        <v>48</v>
      </c>
      <c r="Q4588" t="s">
        <v>40</v>
      </c>
      <c r="R4588" t="s">
        <v>63</v>
      </c>
      <c r="S4588" t="s">
        <v>69</v>
      </c>
      <c r="T4588">
        <v>4</v>
      </c>
    </row>
    <row r="4589" spans="1:20" x14ac:dyDescent="0.3">
      <c r="A4589">
        <v>3859</v>
      </c>
      <c r="B4589">
        <v>42</v>
      </c>
      <c r="C4589" t="s">
        <v>20</v>
      </c>
      <c r="D4589" t="s">
        <v>50</v>
      </c>
      <c r="E4589">
        <v>7633.9211050000004</v>
      </c>
      <c r="F4589" s="1">
        <v>44484</v>
      </c>
      <c r="G4589">
        <v>10029.799999999999</v>
      </c>
      <c r="H4589">
        <v>15.106999999999999</v>
      </c>
      <c r="I4589" t="s">
        <v>75</v>
      </c>
      <c r="J4589" t="s">
        <v>85</v>
      </c>
      <c r="K4589" t="s">
        <v>65</v>
      </c>
      <c r="L4589" t="s">
        <v>46</v>
      </c>
      <c r="M4589" t="s">
        <v>62</v>
      </c>
      <c r="N4589" t="s">
        <v>25</v>
      </c>
      <c r="O4589" t="s">
        <v>47</v>
      </c>
      <c r="P4589" t="s">
        <v>26</v>
      </c>
      <c r="Q4589" t="s">
        <v>40</v>
      </c>
      <c r="R4589" t="s">
        <v>28</v>
      </c>
      <c r="S4589" t="s">
        <v>72</v>
      </c>
      <c r="T4589">
        <v>4</v>
      </c>
    </row>
    <row r="4590" spans="1:20" x14ac:dyDescent="0.3">
      <c r="A4590">
        <v>3864</v>
      </c>
      <c r="B4590">
        <v>47</v>
      </c>
      <c r="C4590" t="s">
        <v>20</v>
      </c>
      <c r="D4590" t="s">
        <v>43</v>
      </c>
      <c r="E4590">
        <v>7029.0996230000001</v>
      </c>
      <c r="F4590" s="1">
        <v>44524</v>
      </c>
      <c r="G4590">
        <v>24282.799999999999</v>
      </c>
      <c r="H4590">
        <v>119.517</v>
      </c>
      <c r="I4590" t="s">
        <v>75</v>
      </c>
      <c r="J4590" t="s">
        <v>100</v>
      </c>
      <c r="K4590" t="s">
        <v>24</v>
      </c>
      <c r="L4590" t="s">
        <v>54</v>
      </c>
      <c r="M4590" t="s">
        <v>68</v>
      </c>
      <c r="N4590" t="s">
        <v>46</v>
      </c>
      <c r="O4590" t="s">
        <v>27</v>
      </c>
      <c r="P4590" t="s">
        <v>39</v>
      </c>
      <c r="Q4590" t="s">
        <v>39</v>
      </c>
      <c r="R4590" t="s">
        <v>28</v>
      </c>
      <c r="S4590" t="s">
        <v>55</v>
      </c>
      <c r="T4590">
        <v>4</v>
      </c>
    </row>
    <row r="4591" spans="1:20" x14ac:dyDescent="0.3">
      <c r="A4591">
        <v>3865</v>
      </c>
      <c r="B4591">
        <v>31</v>
      </c>
      <c r="C4591" t="s">
        <v>30</v>
      </c>
      <c r="D4591" t="s">
        <v>31</v>
      </c>
      <c r="E4591">
        <v>10785.120849999999</v>
      </c>
      <c r="F4591" s="1">
        <v>45255</v>
      </c>
      <c r="G4591">
        <v>49840</v>
      </c>
      <c r="H4591">
        <v>56.384</v>
      </c>
      <c r="I4591" t="s">
        <v>22</v>
      </c>
      <c r="J4591" t="s">
        <v>88</v>
      </c>
      <c r="K4591" t="s">
        <v>65</v>
      </c>
      <c r="L4591" t="s">
        <v>37</v>
      </c>
      <c r="M4591" t="s">
        <v>68</v>
      </c>
      <c r="N4591" t="s">
        <v>25</v>
      </c>
      <c r="O4591" t="s">
        <v>38</v>
      </c>
      <c r="P4591" t="s">
        <v>58</v>
      </c>
      <c r="Q4591" t="s">
        <v>39</v>
      </c>
      <c r="R4591" t="s">
        <v>49</v>
      </c>
      <c r="S4591" t="s">
        <v>55</v>
      </c>
      <c r="T4591">
        <v>4</v>
      </c>
    </row>
    <row r="4592" spans="1:20" x14ac:dyDescent="0.3">
      <c r="A4592">
        <v>3877</v>
      </c>
      <c r="B4592">
        <v>50</v>
      </c>
      <c r="C4592" t="s">
        <v>30</v>
      </c>
      <c r="D4592" t="s">
        <v>70</v>
      </c>
      <c r="E4592">
        <v>8536.8576649999995</v>
      </c>
      <c r="F4592" s="1">
        <v>44578</v>
      </c>
      <c r="G4592">
        <v>29584</v>
      </c>
      <c r="H4592">
        <v>30.024000000000001</v>
      </c>
      <c r="I4592" t="s">
        <v>44</v>
      </c>
      <c r="J4592" t="s">
        <v>77</v>
      </c>
      <c r="K4592" t="s">
        <v>66</v>
      </c>
      <c r="L4592" t="s">
        <v>25</v>
      </c>
      <c r="M4592" t="s">
        <v>68</v>
      </c>
      <c r="N4592" t="s">
        <v>37</v>
      </c>
      <c r="O4592" t="s">
        <v>47</v>
      </c>
      <c r="P4592" t="s">
        <v>26</v>
      </c>
      <c r="Q4592" t="s">
        <v>48</v>
      </c>
      <c r="R4592" t="s">
        <v>41</v>
      </c>
      <c r="S4592" t="s">
        <v>42</v>
      </c>
      <c r="T4592">
        <v>4</v>
      </c>
    </row>
    <row r="4593" spans="1:20" x14ac:dyDescent="0.3">
      <c r="A4593">
        <v>3880</v>
      </c>
      <c r="B4593">
        <v>45</v>
      </c>
      <c r="C4593" t="s">
        <v>30</v>
      </c>
      <c r="D4593" t="s">
        <v>50</v>
      </c>
      <c r="E4593">
        <v>6808.0423719999999</v>
      </c>
      <c r="F4593" s="1">
        <v>44457</v>
      </c>
      <c r="G4593">
        <v>10688.8</v>
      </c>
      <c r="H4593">
        <v>16.462</v>
      </c>
      <c r="I4593" t="s">
        <v>32</v>
      </c>
      <c r="J4593" t="s">
        <v>52</v>
      </c>
      <c r="K4593" t="s">
        <v>34</v>
      </c>
      <c r="L4593" t="s">
        <v>37</v>
      </c>
      <c r="M4593" t="s">
        <v>36</v>
      </c>
      <c r="N4593" t="s">
        <v>46</v>
      </c>
      <c r="O4593" t="s">
        <v>47</v>
      </c>
      <c r="P4593" t="s">
        <v>58</v>
      </c>
      <c r="Q4593" t="s">
        <v>58</v>
      </c>
      <c r="R4593" t="s">
        <v>28</v>
      </c>
      <c r="S4593" t="s">
        <v>55</v>
      </c>
      <c r="T4593">
        <v>4</v>
      </c>
    </row>
    <row r="4594" spans="1:20" x14ac:dyDescent="0.3">
      <c r="A4594">
        <v>3881</v>
      </c>
      <c r="B4594">
        <v>45</v>
      </c>
      <c r="C4594" t="s">
        <v>20</v>
      </c>
      <c r="D4594" t="s">
        <v>43</v>
      </c>
      <c r="E4594">
        <v>9829.5364759999993</v>
      </c>
      <c r="F4594" s="1">
        <v>45266</v>
      </c>
      <c r="G4594">
        <v>5472.2</v>
      </c>
      <c r="H4594">
        <v>17.585999999999999</v>
      </c>
      <c r="I4594" t="s">
        <v>22</v>
      </c>
      <c r="J4594" t="s">
        <v>99</v>
      </c>
      <c r="K4594" t="s">
        <v>65</v>
      </c>
      <c r="L4594" t="s">
        <v>25</v>
      </c>
      <c r="M4594" t="s">
        <v>62</v>
      </c>
      <c r="N4594" t="s">
        <v>35</v>
      </c>
      <c r="O4594" t="s">
        <v>47</v>
      </c>
      <c r="P4594" t="s">
        <v>58</v>
      </c>
      <c r="Q4594" t="s">
        <v>48</v>
      </c>
      <c r="R4594" t="s">
        <v>28</v>
      </c>
      <c r="S4594" t="s">
        <v>42</v>
      </c>
      <c r="T4594">
        <v>4</v>
      </c>
    </row>
    <row r="4595" spans="1:20" x14ac:dyDescent="0.3">
      <c r="A4595">
        <v>3887</v>
      </c>
      <c r="B4595">
        <v>47</v>
      </c>
      <c r="C4595" t="s">
        <v>30</v>
      </c>
      <c r="D4595" t="s">
        <v>70</v>
      </c>
      <c r="E4595">
        <v>10028.909509999999</v>
      </c>
      <c r="F4595" s="1">
        <v>44910</v>
      </c>
      <c r="G4595">
        <v>9147.6</v>
      </c>
      <c r="H4595">
        <v>16.602</v>
      </c>
      <c r="I4595" t="s">
        <v>75</v>
      </c>
      <c r="J4595" t="s">
        <v>82</v>
      </c>
      <c r="K4595" t="s">
        <v>65</v>
      </c>
      <c r="L4595" t="s">
        <v>25</v>
      </c>
      <c r="M4595" t="s">
        <v>68</v>
      </c>
      <c r="N4595" t="s">
        <v>46</v>
      </c>
      <c r="O4595" t="s">
        <v>47</v>
      </c>
      <c r="P4595" t="s">
        <v>48</v>
      </c>
      <c r="Q4595" t="s">
        <v>40</v>
      </c>
      <c r="R4595" t="s">
        <v>63</v>
      </c>
      <c r="S4595" t="s">
        <v>42</v>
      </c>
      <c r="T4595">
        <v>4</v>
      </c>
    </row>
    <row r="4596" spans="1:20" x14ac:dyDescent="0.3">
      <c r="A4596">
        <v>3896</v>
      </c>
      <c r="B4596">
        <v>41</v>
      </c>
      <c r="C4596" t="s">
        <v>20</v>
      </c>
      <c r="D4596" t="s">
        <v>43</v>
      </c>
      <c r="E4596">
        <v>5904.4225139999999</v>
      </c>
      <c r="F4596" s="1">
        <v>44872</v>
      </c>
      <c r="G4596">
        <v>39205.9</v>
      </c>
      <c r="H4596">
        <v>158.83099999999999</v>
      </c>
      <c r="I4596" t="s">
        <v>44</v>
      </c>
      <c r="J4596" t="s">
        <v>84</v>
      </c>
      <c r="K4596" t="s">
        <v>61</v>
      </c>
      <c r="L4596" t="s">
        <v>54</v>
      </c>
      <c r="M4596" t="s">
        <v>62</v>
      </c>
      <c r="N4596" t="s">
        <v>46</v>
      </c>
      <c r="O4596" t="s">
        <v>47</v>
      </c>
      <c r="P4596" t="s">
        <v>26</v>
      </c>
      <c r="Q4596" t="s">
        <v>58</v>
      </c>
      <c r="R4596" t="s">
        <v>59</v>
      </c>
      <c r="S4596" t="s">
        <v>69</v>
      </c>
      <c r="T4596">
        <v>4</v>
      </c>
    </row>
    <row r="4597" spans="1:20" x14ac:dyDescent="0.3">
      <c r="A4597">
        <v>3900</v>
      </c>
      <c r="B4597">
        <v>40</v>
      </c>
      <c r="C4597" t="s">
        <v>30</v>
      </c>
      <c r="D4597" t="s">
        <v>21</v>
      </c>
      <c r="E4597">
        <v>2505.245238</v>
      </c>
      <c r="F4597" s="1">
        <v>44476</v>
      </c>
      <c r="G4597">
        <v>9007.7000000000007</v>
      </c>
      <c r="H4597">
        <v>40.482999999999997</v>
      </c>
      <c r="I4597" t="s">
        <v>51</v>
      </c>
      <c r="J4597" t="s">
        <v>52</v>
      </c>
      <c r="K4597" t="s">
        <v>65</v>
      </c>
      <c r="L4597" t="s">
        <v>35</v>
      </c>
      <c r="M4597" t="s">
        <v>62</v>
      </c>
      <c r="N4597" t="s">
        <v>46</v>
      </c>
      <c r="O4597" t="s">
        <v>38</v>
      </c>
      <c r="P4597" t="s">
        <v>48</v>
      </c>
      <c r="Q4597" t="s">
        <v>58</v>
      </c>
      <c r="R4597" t="s">
        <v>59</v>
      </c>
      <c r="S4597" t="s">
        <v>55</v>
      </c>
      <c r="T4597">
        <v>4</v>
      </c>
    </row>
    <row r="4598" spans="1:20" x14ac:dyDescent="0.3">
      <c r="A4598">
        <v>3902</v>
      </c>
      <c r="B4598">
        <v>40</v>
      </c>
      <c r="C4598" t="s">
        <v>20</v>
      </c>
      <c r="D4598" t="s">
        <v>43</v>
      </c>
      <c r="E4598">
        <v>6745.7090710000002</v>
      </c>
      <c r="F4598" s="1">
        <v>44381</v>
      </c>
      <c r="G4598">
        <v>38145</v>
      </c>
      <c r="H4598">
        <v>138.959</v>
      </c>
      <c r="I4598" t="s">
        <v>22</v>
      </c>
      <c r="J4598" t="s">
        <v>73</v>
      </c>
      <c r="K4598" t="s">
        <v>61</v>
      </c>
      <c r="L4598" t="s">
        <v>25</v>
      </c>
      <c r="M4598" t="s">
        <v>26</v>
      </c>
      <c r="N4598" t="s">
        <v>46</v>
      </c>
      <c r="O4598" t="s">
        <v>27</v>
      </c>
      <c r="P4598" t="s">
        <v>26</v>
      </c>
      <c r="Q4598" t="s">
        <v>40</v>
      </c>
      <c r="R4598" t="s">
        <v>49</v>
      </c>
      <c r="S4598" t="s">
        <v>55</v>
      </c>
      <c r="T4598">
        <v>4</v>
      </c>
    </row>
    <row r="4599" spans="1:20" x14ac:dyDescent="0.3">
      <c r="A4599">
        <v>3905</v>
      </c>
      <c r="B4599">
        <v>42</v>
      </c>
      <c r="C4599" t="s">
        <v>20</v>
      </c>
      <c r="D4599" t="s">
        <v>21</v>
      </c>
      <c r="E4599">
        <v>7446.9228450000001</v>
      </c>
      <c r="F4599" s="1">
        <v>44082</v>
      </c>
      <c r="G4599">
        <v>13106</v>
      </c>
      <c r="H4599">
        <v>23.202000000000002</v>
      </c>
      <c r="I4599" t="s">
        <v>44</v>
      </c>
      <c r="J4599" t="s">
        <v>96</v>
      </c>
      <c r="K4599" t="s">
        <v>74</v>
      </c>
      <c r="L4599" t="s">
        <v>37</v>
      </c>
      <c r="M4599" t="s">
        <v>36</v>
      </c>
      <c r="N4599" t="s">
        <v>37</v>
      </c>
      <c r="O4599" t="s">
        <v>38</v>
      </c>
      <c r="P4599" t="s">
        <v>39</v>
      </c>
      <c r="Q4599" t="s">
        <v>48</v>
      </c>
      <c r="R4599" t="s">
        <v>63</v>
      </c>
      <c r="S4599" t="s">
        <v>55</v>
      </c>
      <c r="T4599">
        <v>4</v>
      </c>
    </row>
    <row r="4600" spans="1:20" x14ac:dyDescent="0.3">
      <c r="A4600">
        <v>3909</v>
      </c>
      <c r="B4600">
        <v>53</v>
      </c>
      <c r="C4600" t="s">
        <v>30</v>
      </c>
      <c r="D4600" t="s">
        <v>43</v>
      </c>
      <c r="E4600">
        <v>9330.3891669999994</v>
      </c>
      <c r="F4600" s="1">
        <v>45336</v>
      </c>
      <c r="G4600">
        <v>48859.8</v>
      </c>
      <c r="H4600">
        <v>143.91999999999999</v>
      </c>
      <c r="I4600" t="s">
        <v>75</v>
      </c>
      <c r="J4600" t="s">
        <v>85</v>
      </c>
      <c r="K4600" t="s">
        <v>83</v>
      </c>
      <c r="L4600" t="s">
        <v>35</v>
      </c>
      <c r="M4600" t="s">
        <v>36</v>
      </c>
      <c r="N4600" t="s">
        <v>25</v>
      </c>
      <c r="O4600" t="s">
        <v>47</v>
      </c>
      <c r="P4600" t="s">
        <v>26</v>
      </c>
      <c r="Q4600" t="s">
        <v>58</v>
      </c>
      <c r="R4600" t="s">
        <v>49</v>
      </c>
      <c r="S4600" t="s">
        <v>42</v>
      </c>
      <c r="T4600">
        <v>4</v>
      </c>
    </row>
    <row r="4601" spans="1:20" x14ac:dyDescent="0.3">
      <c r="A4601">
        <v>3910</v>
      </c>
      <c r="B4601">
        <v>46</v>
      </c>
      <c r="C4601" t="s">
        <v>30</v>
      </c>
      <c r="D4601" t="s">
        <v>31</v>
      </c>
      <c r="E4601">
        <v>5882.0006519999997</v>
      </c>
      <c r="F4601" s="1">
        <v>44463</v>
      </c>
      <c r="G4601">
        <v>15993.5</v>
      </c>
      <c r="H4601">
        <v>48.177</v>
      </c>
      <c r="I4601" t="s">
        <v>75</v>
      </c>
      <c r="J4601" t="s">
        <v>93</v>
      </c>
      <c r="K4601" t="s">
        <v>83</v>
      </c>
      <c r="L4601" t="s">
        <v>54</v>
      </c>
      <c r="M4601" t="s">
        <v>68</v>
      </c>
      <c r="N4601" t="s">
        <v>54</v>
      </c>
      <c r="O4601" t="s">
        <v>38</v>
      </c>
      <c r="P4601" t="s">
        <v>26</v>
      </c>
      <c r="Q4601" t="s">
        <v>58</v>
      </c>
      <c r="R4601" t="s">
        <v>59</v>
      </c>
      <c r="S4601" t="s">
        <v>72</v>
      </c>
      <c r="T4601">
        <v>4</v>
      </c>
    </row>
    <row r="4602" spans="1:20" x14ac:dyDescent="0.3">
      <c r="A4602">
        <v>3915</v>
      </c>
      <c r="B4602">
        <v>42</v>
      </c>
      <c r="C4602" t="s">
        <v>20</v>
      </c>
      <c r="D4602" t="s">
        <v>43</v>
      </c>
      <c r="E4602">
        <v>7997.9260560000002</v>
      </c>
      <c r="F4602" s="1">
        <v>44683</v>
      </c>
      <c r="G4602">
        <v>14621.3</v>
      </c>
      <c r="H4602">
        <v>51.414999999999999</v>
      </c>
      <c r="I4602" t="s">
        <v>22</v>
      </c>
      <c r="J4602" t="s">
        <v>85</v>
      </c>
      <c r="K4602" t="s">
        <v>65</v>
      </c>
      <c r="L4602" t="s">
        <v>37</v>
      </c>
      <c r="M4602" t="s">
        <v>36</v>
      </c>
      <c r="N4602" t="s">
        <v>35</v>
      </c>
      <c r="O4602" t="s">
        <v>47</v>
      </c>
      <c r="P4602" t="s">
        <v>48</v>
      </c>
      <c r="Q4602" t="s">
        <v>39</v>
      </c>
      <c r="R4602" t="s">
        <v>63</v>
      </c>
      <c r="S4602" t="s">
        <v>69</v>
      </c>
      <c r="T4602">
        <v>4</v>
      </c>
    </row>
    <row r="4603" spans="1:20" x14ac:dyDescent="0.3">
      <c r="A4603">
        <v>3917</v>
      </c>
      <c r="B4603">
        <v>29</v>
      </c>
      <c r="C4603" t="s">
        <v>20</v>
      </c>
      <c r="D4603" t="s">
        <v>43</v>
      </c>
      <c r="E4603">
        <v>9443.1627910000007</v>
      </c>
      <c r="F4603" s="1">
        <v>45056</v>
      </c>
      <c r="G4603">
        <v>25189.1</v>
      </c>
      <c r="H4603">
        <v>59.241999999999997</v>
      </c>
      <c r="I4603" t="s">
        <v>75</v>
      </c>
      <c r="J4603" t="s">
        <v>99</v>
      </c>
      <c r="K4603" t="s">
        <v>61</v>
      </c>
      <c r="L4603" t="s">
        <v>46</v>
      </c>
      <c r="M4603" t="s">
        <v>68</v>
      </c>
      <c r="N4603" t="s">
        <v>54</v>
      </c>
      <c r="O4603" t="s">
        <v>38</v>
      </c>
      <c r="P4603" t="s">
        <v>58</v>
      </c>
      <c r="Q4603" t="s">
        <v>39</v>
      </c>
      <c r="R4603" t="s">
        <v>63</v>
      </c>
      <c r="S4603" t="s">
        <v>55</v>
      </c>
      <c r="T4603">
        <v>4</v>
      </c>
    </row>
    <row r="4604" spans="1:20" x14ac:dyDescent="0.3">
      <c r="A4604">
        <v>3919</v>
      </c>
      <c r="B4604">
        <v>33</v>
      </c>
      <c r="C4604" t="s">
        <v>20</v>
      </c>
      <c r="D4604" t="s">
        <v>43</v>
      </c>
      <c r="E4604">
        <v>9561.202131</v>
      </c>
      <c r="F4604" s="1">
        <v>45250</v>
      </c>
      <c r="G4604">
        <v>18631.3</v>
      </c>
      <c r="H4604">
        <v>52.030999999999999</v>
      </c>
      <c r="I4604" t="s">
        <v>51</v>
      </c>
      <c r="J4604" t="s">
        <v>80</v>
      </c>
      <c r="K4604" t="s">
        <v>24</v>
      </c>
      <c r="L4604" t="s">
        <v>35</v>
      </c>
      <c r="M4604" t="s">
        <v>26</v>
      </c>
      <c r="N4604" t="s">
        <v>54</v>
      </c>
      <c r="O4604" t="s">
        <v>47</v>
      </c>
      <c r="P4604" t="s">
        <v>40</v>
      </c>
      <c r="Q4604" t="s">
        <v>58</v>
      </c>
      <c r="R4604" t="s">
        <v>41</v>
      </c>
      <c r="S4604" t="s">
        <v>55</v>
      </c>
      <c r="T4604">
        <v>4</v>
      </c>
    </row>
    <row r="4605" spans="1:20" x14ac:dyDescent="0.3">
      <c r="A4605">
        <v>3925</v>
      </c>
      <c r="B4605">
        <v>26</v>
      </c>
      <c r="C4605" t="s">
        <v>20</v>
      </c>
      <c r="D4605" t="s">
        <v>50</v>
      </c>
      <c r="E4605">
        <v>9310.3180279999997</v>
      </c>
      <c r="F4605" s="1">
        <v>44474</v>
      </c>
      <c r="G4605">
        <v>12532</v>
      </c>
      <c r="H4605">
        <v>13.515000000000001</v>
      </c>
      <c r="I4605" t="s">
        <v>22</v>
      </c>
      <c r="J4605" t="s">
        <v>82</v>
      </c>
      <c r="K4605" t="s">
        <v>34</v>
      </c>
      <c r="L4605" t="s">
        <v>35</v>
      </c>
      <c r="M4605" t="s">
        <v>68</v>
      </c>
      <c r="N4605" t="s">
        <v>54</v>
      </c>
      <c r="O4605" t="s">
        <v>27</v>
      </c>
      <c r="P4605" t="s">
        <v>58</v>
      </c>
      <c r="Q4605" t="s">
        <v>39</v>
      </c>
      <c r="R4605" t="s">
        <v>63</v>
      </c>
      <c r="S4605" t="s">
        <v>29</v>
      </c>
      <c r="T4605">
        <v>4</v>
      </c>
    </row>
    <row r="4606" spans="1:20" x14ac:dyDescent="0.3">
      <c r="A4606">
        <v>3926</v>
      </c>
      <c r="B4606">
        <v>38</v>
      </c>
      <c r="C4606" t="s">
        <v>20</v>
      </c>
      <c r="D4606" t="s">
        <v>21</v>
      </c>
      <c r="E4606">
        <v>8823.2024330000004</v>
      </c>
      <c r="F4606" s="1">
        <v>44871</v>
      </c>
      <c r="G4606">
        <v>44842.2</v>
      </c>
      <c r="H4606">
        <v>55.616999999999997</v>
      </c>
      <c r="I4606" t="s">
        <v>44</v>
      </c>
      <c r="J4606" t="s">
        <v>76</v>
      </c>
      <c r="K4606" t="s">
        <v>66</v>
      </c>
      <c r="L4606" t="s">
        <v>46</v>
      </c>
      <c r="M4606" t="s">
        <v>26</v>
      </c>
      <c r="N4606" t="s">
        <v>54</v>
      </c>
      <c r="O4606" t="s">
        <v>78</v>
      </c>
      <c r="P4606" t="s">
        <v>39</v>
      </c>
      <c r="Q4606" t="s">
        <v>48</v>
      </c>
      <c r="R4606" t="s">
        <v>63</v>
      </c>
      <c r="S4606" t="s">
        <v>29</v>
      </c>
      <c r="T4606">
        <v>4</v>
      </c>
    </row>
    <row r="4607" spans="1:20" x14ac:dyDescent="0.3">
      <c r="A4607">
        <v>3929</v>
      </c>
      <c r="B4607">
        <v>34</v>
      </c>
      <c r="C4607" t="s">
        <v>20</v>
      </c>
      <c r="D4607" t="s">
        <v>43</v>
      </c>
      <c r="E4607">
        <v>6285.5039420000003</v>
      </c>
      <c r="F4607" s="1">
        <v>44845</v>
      </c>
      <c r="G4607">
        <v>27203.599999999999</v>
      </c>
      <c r="H4607">
        <v>117.325</v>
      </c>
      <c r="I4607" t="s">
        <v>22</v>
      </c>
      <c r="J4607" t="s">
        <v>98</v>
      </c>
      <c r="K4607" t="s">
        <v>65</v>
      </c>
      <c r="L4607" t="s">
        <v>46</v>
      </c>
      <c r="M4607" t="s">
        <v>62</v>
      </c>
      <c r="N4607" t="s">
        <v>54</v>
      </c>
      <c r="O4607" t="s">
        <v>38</v>
      </c>
      <c r="P4607" t="s">
        <v>40</v>
      </c>
      <c r="Q4607" t="s">
        <v>48</v>
      </c>
      <c r="R4607" t="s">
        <v>28</v>
      </c>
      <c r="S4607" t="s">
        <v>55</v>
      </c>
      <c r="T4607">
        <v>4</v>
      </c>
    </row>
    <row r="4608" spans="1:20" x14ac:dyDescent="0.3">
      <c r="A4608">
        <v>3933</v>
      </c>
      <c r="B4608">
        <v>48</v>
      </c>
      <c r="C4608" t="s">
        <v>20</v>
      </c>
      <c r="D4608" t="s">
        <v>43</v>
      </c>
      <c r="E4608">
        <v>7036.5582290000002</v>
      </c>
      <c r="F4608" s="1">
        <v>45018</v>
      </c>
      <c r="G4608">
        <v>42570.5</v>
      </c>
      <c r="H4608">
        <v>61.972999999999999</v>
      </c>
      <c r="I4608" t="s">
        <v>51</v>
      </c>
      <c r="J4608" t="s">
        <v>76</v>
      </c>
      <c r="K4608" t="s">
        <v>66</v>
      </c>
      <c r="L4608" t="s">
        <v>46</v>
      </c>
      <c r="M4608" t="s">
        <v>26</v>
      </c>
      <c r="N4608" t="s">
        <v>54</v>
      </c>
      <c r="O4608" t="s">
        <v>47</v>
      </c>
      <c r="P4608" t="s">
        <v>58</v>
      </c>
      <c r="Q4608" t="s">
        <v>40</v>
      </c>
      <c r="R4608" t="s">
        <v>59</v>
      </c>
      <c r="S4608" t="s">
        <v>55</v>
      </c>
      <c r="T4608">
        <v>4</v>
      </c>
    </row>
    <row r="4609" spans="1:20" x14ac:dyDescent="0.3">
      <c r="A4609">
        <v>3937</v>
      </c>
      <c r="B4609">
        <v>36</v>
      </c>
      <c r="C4609" t="s">
        <v>20</v>
      </c>
      <c r="D4609" t="s">
        <v>43</v>
      </c>
      <c r="E4609">
        <v>8662.0909549999997</v>
      </c>
      <c r="F4609" s="1">
        <v>44491</v>
      </c>
      <c r="G4609">
        <v>44277.599999999999</v>
      </c>
      <c r="H4609">
        <v>66.144000000000005</v>
      </c>
      <c r="I4609" t="s">
        <v>75</v>
      </c>
      <c r="J4609" t="s">
        <v>80</v>
      </c>
      <c r="K4609" t="s">
        <v>83</v>
      </c>
      <c r="L4609" t="s">
        <v>35</v>
      </c>
      <c r="M4609" t="s">
        <v>68</v>
      </c>
      <c r="N4609" t="s">
        <v>46</v>
      </c>
      <c r="O4609" t="s">
        <v>27</v>
      </c>
      <c r="P4609" t="s">
        <v>40</v>
      </c>
      <c r="Q4609" t="s">
        <v>39</v>
      </c>
      <c r="R4609" t="s">
        <v>59</v>
      </c>
      <c r="S4609" t="s">
        <v>69</v>
      </c>
      <c r="T4609">
        <v>4</v>
      </c>
    </row>
    <row r="4610" spans="1:20" x14ac:dyDescent="0.3">
      <c r="A4610">
        <v>3941</v>
      </c>
      <c r="B4610">
        <v>41</v>
      </c>
      <c r="C4610" t="s">
        <v>20</v>
      </c>
      <c r="D4610" t="s">
        <v>21</v>
      </c>
      <c r="E4610">
        <v>5648.4093460000004</v>
      </c>
      <c r="F4610" s="1">
        <v>45269</v>
      </c>
      <c r="G4610">
        <v>5091.6000000000004</v>
      </c>
      <c r="H4610">
        <v>24.382000000000001</v>
      </c>
      <c r="I4610" t="s">
        <v>75</v>
      </c>
      <c r="J4610" t="s">
        <v>81</v>
      </c>
      <c r="K4610" t="s">
        <v>66</v>
      </c>
      <c r="L4610" t="s">
        <v>46</v>
      </c>
      <c r="M4610" t="s">
        <v>58</v>
      </c>
      <c r="N4610" t="s">
        <v>37</v>
      </c>
      <c r="O4610" t="s">
        <v>27</v>
      </c>
      <c r="P4610" t="s">
        <v>48</v>
      </c>
      <c r="Q4610" t="s">
        <v>26</v>
      </c>
      <c r="R4610" t="s">
        <v>63</v>
      </c>
      <c r="S4610" t="s">
        <v>42</v>
      </c>
      <c r="T4610">
        <v>4</v>
      </c>
    </row>
    <row r="4611" spans="1:20" x14ac:dyDescent="0.3">
      <c r="A4611">
        <v>3944</v>
      </c>
      <c r="B4611">
        <v>50</v>
      </c>
      <c r="C4611" t="s">
        <v>20</v>
      </c>
      <c r="D4611" t="s">
        <v>50</v>
      </c>
      <c r="E4611">
        <v>7100.100899</v>
      </c>
      <c r="F4611" s="1">
        <v>44629</v>
      </c>
      <c r="G4611">
        <v>8871.2000000000007</v>
      </c>
      <c r="H4611">
        <v>36.164999999999999</v>
      </c>
      <c r="I4611" t="s">
        <v>75</v>
      </c>
      <c r="J4611" t="s">
        <v>23</v>
      </c>
      <c r="K4611" t="s">
        <v>83</v>
      </c>
      <c r="L4611" t="s">
        <v>46</v>
      </c>
      <c r="M4611" t="s">
        <v>36</v>
      </c>
      <c r="N4611" t="s">
        <v>46</v>
      </c>
      <c r="O4611" t="s">
        <v>38</v>
      </c>
      <c r="P4611" t="s">
        <v>40</v>
      </c>
      <c r="Q4611" t="s">
        <v>58</v>
      </c>
      <c r="R4611" t="s">
        <v>63</v>
      </c>
      <c r="S4611" t="s">
        <v>72</v>
      </c>
      <c r="T4611">
        <v>4</v>
      </c>
    </row>
    <row r="4612" spans="1:20" x14ac:dyDescent="0.3">
      <c r="A4612">
        <v>3945</v>
      </c>
      <c r="B4612">
        <v>43</v>
      </c>
      <c r="C4612" t="s">
        <v>20</v>
      </c>
      <c r="D4612" t="s">
        <v>43</v>
      </c>
      <c r="E4612">
        <v>5834.2514309999997</v>
      </c>
      <c r="F4612" s="1">
        <v>45271</v>
      </c>
      <c r="G4612">
        <v>5450.7</v>
      </c>
      <c r="H4612">
        <v>12.782999999999999</v>
      </c>
      <c r="I4612" t="s">
        <v>32</v>
      </c>
      <c r="J4612" t="s">
        <v>45</v>
      </c>
      <c r="K4612" t="s">
        <v>53</v>
      </c>
      <c r="L4612" t="s">
        <v>46</v>
      </c>
      <c r="M4612" t="s">
        <v>58</v>
      </c>
      <c r="N4612" t="s">
        <v>46</v>
      </c>
      <c r="O4612" t="s">
        <v>27</v>
      </c>
      <c r="P4612" t="s">
        <v>58</v>
      </c>
      <c r="Q4612" t="s">
        <v>48</v>
      </c>
      <c r="R4612" t="s">
        <v>59</v>
      </c>
      <c r="S4612" t="s">
        <v>55</v>
      </c>
      <c r="T4612">
        <v>4</v>
      </c>
    </row>
    <row r="4613" spans="1:20" x14ac:dyDescent="0.3">
      <c r="A4613">
        <v>3948</v>
      </c>
      <c r="B4613">
        <v>39</v>
      </c>
      <c r="C4613" t="s">
        <v>30</v>
      </c>
      <c r="D4613" t="s">
        <v>21</v>
      </c>
      <c r="E4613">
        <v>7986.4919499999996</v>
      </c>
      <c r="F4613" s="1">
        <v>45225</v>
      </c>
      <c r="G4613">
        <v>44147.9</v>
      </c>
      <c r="H4613">
        <v>190.21700000000001</v>
      </c>
      <c r="I4613" t="s">
        <v>44</v>
      </c>
      <c r="J4613" t="s">
        <v>64</v>
      </c>
      <c r="K4613" t="s">
        <v>24</v>
      </c>
      <c r="L4613" t="s">
        <v>35</v>
      </c>
      <c r="M4613" t="s">
        <v>26</v>
      </c>
      <c r="N4613" t="s">
        <v>46</v>
      </c>
      <c r="O4613" t="s">
        <v>47</v>
      </c>
      <c r="P4613" t="s">
        <v>26</v>
      </c>
      <c r="Q4613" t="s">
        <v>58</v>
      </c>
      <c r="R4613" t="s">
        <v>41</v>
      </c>
      <c r="S4613" t="s">
        <v>55</v>
      </c>
      <c r="T4613">
        <v>4</v>
      </c>
    </row>
    <row r="4614" spans="1:20" x14ac:dyDescent="0.3">
      <c r="A4614">
        <v>3955</v>
      </c>
      <c r="B4614">
        <v>47</v>
      </c>
      <c r="C4614" t="s">
        <v>30</v>
      </c>
      <c r="D4614" t="s">
        <v>21</v>
      </c>
      <c r="E4614">
        <v>7764.6358559999999</v>
      </c>
      <c r="F4614" s="1">
        <v>44471</v>
      </c>
      <c r="G4614">
        <v>7269.4</v>
      </c>
      <c r="H4614">
        <v>23.3</v>
      </c>
      <c r="I4614" t="s">
        <v>51</v>
      </c>
      <c r="J4614" t="s">
        <v>87</v>
      </c>
      <c r="K4614" t="s">
        <v>65</v>
      </c>
      <c r="L4614" t="s">
        <v>25</v>
      </c>
      <c r="M4614" t="s">
        <v>36</v>
      </c>
      <c r="N4614" t="s">
        <v>54</v>
      </c>
      <c r="O4614" t="s">
        <v>38</v>
      </c>
      <c r="P4614" t="s">
        <v>40</v>
      </c>
      <c r="Q4614" t="s">
        <v>48</v>
      </c>
      <c r="R4614" t="s">
        <v>28</v>
      </c>
      <c r="S4614" t="s">
        <v>69</v>
      </c>
      <c r="T4614">
        <v>4</v>
      </c>
    </row>
    <row r="4615" spans="1:20" x14ac:dyDescent="0.3">
      <c r="A4615">
        <v>3956</v>
      </c>
      <c r="B4615">
        <v>40</v>
      </c>
      <c r="C4615" t="s">
        <v>20</v>
      </c>
      <c r="D4615" t="s">
        <v>43</v>
      </c>
      <c r="E4615">
        <v>8911.1396569999997</v>
      </c>
      <c r="F4615" s="1">
        <v>44995</v>
      </c>
      <c r="G4615">
        <v>33274.5</v>
      </c>
      <c r="H4615">
        <v>61.13</v>
      </c>
      <c r="I4615" t="s">
        <v>51</v>
      </c>
      <c r="J4615" t="s">
        <v>89</v>
      </c>
      <c r="K4615" t="s">
        <v>83</v>
      </c>
      <c r="L4615" t="s">
        <v>25</v>
      </c>
      <c r="M4615" t="s">
        <v>62</v>
      </c>
      <c r="N4615" t="s">
        <v>54</v>
      </c>
      <c r="O4615" t="s">
        <v>47</v>
      </c>
      <c r="P4615" t="s">
        <v>26</v>
      </c>
      <c r="Q4615" t="s">
        <v>48</v>
      </c>
      <c r="R4615" t="s">
        <v>49</v>
      </c>
      <c r="S4615" t="s">
        <v>29</v>
      </c>
      <c r="T4615">
        <v>4</v>
      </c>
    </row>
    <row r="4616" spans="1:20" x14ac:dyDescent="0.3">
      <c r="A4616">
        <v>3961</v>
      </c>
      <c r="B4616">
        <v>45</v>
      </c>
      <c r="C4616" t="s">
        <v>20</v>
      </c>
      <c r="D4616" t="s">
        <v>43</v>
      </c>
      <c r="E4616">
        <v>4483.4994550000001</v>
      </c>
      <c r="F4616" s="1">
        <v>44278</v>
      </c>
      <c r="G4616">
        <v>17236.599999999999</v>
      </c>
      <c r="H4616">
        <v>28.096</v>
      </c>
      <c r="I4616" t="s">
        <v>44</v>
      </c>
      <c r="J4616" t="s">
        <v>90</v>
      </c>
      <c r="K4616" t="s">
        <v>53</v>
      </c>
      <c r="L4616" t="s">
        <v>46</v>
      </c>
      <c r="M4616" t="s">
        <v>68</v>
      </c>
      <c r="N4616" t="s">
        <v>46</v>
      </c>
      <c r="O4616" t="s">
        <v>47</v>
      </c>
      <c r="P4616" t="s">
        <v>39</v>
      </c>
      <c r="Q4616" t="s">
        <v>39</v>
      </c>
      <c r="R4616" t="s">
        <v>28</v>
      </c>
      <c r="S4616" t="s">
        <v>42</v>
      </c>
      <c r="T4616">
        <v>4</v>
      </c>
    </row>
    <row r="4617" spans="1:20" x14ac:dyDescent="0.3">
      <c r="A4617">
        <v>3963</v>
      </c>
      <c r="B4617">
        <v>26</v>
      </c>
      <c r="C4617" t="s">
        <v>20</v>
      </c>
      <c r="D4617" t="s">
        <v>43</v>
      </c>
      <c r="E4617">
        <v>6904.3738359999998</v>
      </c>
      <c r="F4617" s="1">
        <v>44380</v>
      </c>
      <c r="G4617">
        <v>42754.400000000001</v>
      </c>
      <c r="H4617">
        <v>208.31200000000001</v>
      </c>
      <c r="I4617" t="s">
        <v>44</v>
      </c>
      <c r="J4617" t="s">
        <v>98</v>
      </c>
      <c r="K4617" t="s">
        <v>74</v>
      </c>
      <c r="L4617" t="s">
        <v>37</v>
      </c>
      <c r="M4617" t="s">
        <v>68</v>
      </c>
      <c r="N4617" t="s">
        <v>25</v>
      </c>
      <c r="O4617" t="s">
        <v>47</v>
      </c>
      <c r="P4617" t="s">
        <v>58</v>
      </c>
      <c r="Q4617" t="s">
        <v>58</v>
      </c>
      <c r="R4617" t="s">
        <v>59</v>
      </c>
      <c r="S4617" t="s">
        <v>69</v>
      </c>
      <c r="T4617">
        <v>4</v>
      </c>
    </row>
    <row r="4618" spans="1:20" x14ac:dyDescent="0.3">
      <c r="A4618">
        <v>3968</v>
      </c>
      <c r="B4618">
        <v>42</v>
      </c>
      <c r="C4618" t="s">
        <v>20</v>
      </c>
      <c r="D4618" t="s">
        <v>21</v>
      </c>
      <c r="E4618">
        <v>9503.2017360000009</v>
      </c>
      <c r="F4618" s="1">
        <v>44995</v>
      </c>
      <c r="G4618">
        <v>14470.2</v>
      </c>
      <c r="H4618">
        <v>37.128</v>
      </c>
      <c r="I4618" t="s">
        <v>51</v>
      </c>
      <c r="J4618" t="s">
        <v>79</v>
      </c>
      <c r="K4618" t="s">
        <v>57</v>
      </c>
      <c r="L4618" t="s">
        <v>46</v>
      </c>
      <c r="M4618" t="s">
        <v>26</v>
      </c>
      <c r="N4618" t="s">
        <v>37</v>
      </c>
      <c r="O4618" t="s">
        <v>38</v>
      </c>
      <c r="P4618" t="s">
        <v>26</v>
      </c>
      <c r="Q4618" t="s">
        <v>48</v>
      </c>
      <c r="R4618" t="s">
        <v>63</v>
      </c>
      <c r="S4618" t="s">
        <v>29</v>
      </c>
      <c r="T4618">
        <v>4</v>
      </c>
    </row>
    <row r="4619" spans="1:20" x14ac:dyDescent="0.3">
      <c r="A4619">
        <v>3969</v>
      </c>
      <c r="B4619">
        <v>28</v>
      </c>
      <c r="C4619" t="s">
        <v>20</v>
      </c>
      <c r="D4619" t="s">
        <v>43</v>
      </c>
      <c r="E4619">
        <v>5790.8826310000004</v>
      </c>
      <c r="F4619" s="1">
        <v>45357</v>
      </c>
      <c r="G4619">
        <v>48865.5</v>
      </c>
      <c r="H4619">
        <v>123.52800000000001</v>
      </c>
      <c r="I4619" t="s">
        <v>51</v>
      </c>
      <c r="J4619" t="s">
        <v>79</v>
      </c>
      <c r="K4619" t="s">
        <v>66</v>
      </c>
      <c r="L4619" t="s">
        <v>35</v>
      </c>
      <c r="M4619" t="s">
        <v>68</v>
      </c>
      <c r="N4619" t="s">
        <v>54</v>
      </c>
      <c r="O4619" t="s">
        <v>27</v>
      </c>
      <c r="P4619" t="s">
        <v>48</v>
      </c>
      <c r="Q4619" t="s">
        <v>40</v>
      </c>
      <c r="R4619" t="s">
        <v>59</v>
      </c>
      <c r="S4619" t="s">
        <v>69</v>
      </c>
      <c r="T4619">
        <v>4</v>
      </c>
    </row>
    <row r="4620" spans="1:20" x14ac:dyDescent="0.3">
      <c r="A4620">
        <v>3974</v>
      </c>
      <c r="B4620">
        <v>53</v>
      </c>
      <c r="C4620" t="s">
        <v>20</v>
      </c>
      <c r="D4620" t="s">
        <v>43</v>
      </c>
      <c r="E4620">
        <v>9105.8176640000001</v>
      </c>
      <c r="F4620" s="1">
        <v>44115</v>
      </c>
      <c r="G4620">
        <v>40163.699999999997</v>
      </c>
      <c r="H4620">
        <v>137.523</v>
      </c>
      <c r="I4620" t="s">
        <v>75</v>
      </c>
      <c r="J4620" t="s">
        <v>97</v>
      </c>
      <c r="K4620" t="s">
        <v>83</v>
      </c>
      <c r="L4620" t="s">
        <v>54</v>
      </c>
      <c r="M4620" t="s">
        <v>62</v>
      </c>
      <c r="N4620" t="s">
        <v>35</v>
      </c>
      <c r="O4620" t="s">
        <v>78</v>
      </c>
      <c r="P4620" t="s">
        <v>26</v>
      </c>
      <c r="Q4620" t="s">
        <v>39</v>
      </c>
      <c r="R4620" t="s">
        <v>49</v>
      </c>
      <c r="S4620" t="s">
        <v>72</v>
      </c>
      <c r="T4620">
        <v>4</v>
      </c>
    </row>
    <row r="4621" spans="1:20" x14ac:dyDescent="0.3">
      <c r="A4621">
        <v>3977</v>
      </c>
      <c r="B4621">
        <v>43</v>
      </c>
      <c r="C4621" t="s">
        <v>30</v>
      </c>
      <c r="D4621" t="s">
        <v>43</v>
      </c>
      <c r="E4621">
        <v>9952.5072259999997</v>
      </c>
      <c r="F4621" s="1">
        <v>45260</v>
      </c>
      <c r="G4621">
        <v>36177.599999999999</v>
      </c>
      <c r="H4621">
        <v>159.75299999999999</v>
      </c>
      <c r="I4621" t="s">
        <v>44</v>
      </c>
      <c r="J4621" t="s">
        <v>87</v>
      </c>
      <c r="K4621" t="s">
        <v>53</v>
      </c>
      <c r="L4621" t="s">
        <v>25</v>
      </c>
      <c r="M4621" t="s">
        <v>68</v>
      </c>
      <c r="N4621" t="s">
        <v>37</v>
      </c>
      <c r="O4621" t="s">
        <v>38</v>
      </c>
      <c r="P4621" t="s">
        <v>58</v>
      </c>
      <c r="Q4621" t="s">
        <v>48</v>
      </c>
      <c r="R4621" t="s">
        <v>63</v>
      </c>
      <c r="S4621" t="s">
        <v>69</v>
      </c>
      <c r="T4621">
        <v>4</v>
      </c>
    </row>
    <row r="4622" spans="1:20" x14ac:dyDescent="0.3">
      <c r="A4622">
        <v>3980</v>
      </c>
      <c r="B4622">
        <v>39</v>
      </c>
      <c r="C4622" t="s">
        <v>30</v>
      </c>
      <c r="D4622" t="s">
        <v>43</v>
      </c>
      <c r="E4622">
        <v>8562.4842279999993</v>
      </c>
      <c r="F4622" s="1">
        <v>44485</v>
      </c>
      <c r="G4622">
        <v>42485.7</v>
      </c>
      <c r="H4622">
        <v>90.397999999999996</v>
      </c>
      <c r="I4622" t="s">
        <v>22</v>
      </c>
      <c r="J4622" t="s">
        <v>67</v>
      </c>
      <c r="K4622" t="s">
        <v>34</v>
      </c>
      <c r="L4622" t="s">
        <v>25</v>
      </c>
      <c r="M4622" t="s">
        <v>26</v>
      </c>
      <c r="N4622" t="s">
        <v>35</v>
      </c>
      <c r="O4622" t="s">
        <v>38</v>
      </c>
      <c r="P4622" t="s">
        <v>48</v>
      </c>
      <c r="Q4622" t="s">
        <v>48</v>
      </c>
      <c r="R4622" t="s">
        <v>63</v>
      </c>
      <c r="S4622" t="s">
        <v>29</v>
      </c>
      <c r="T4622">
        <v>4</v>
      </c>
    </row>
    <row r="4623" spans="1:20" x14ac:dyDescent="0.3">
      <c r="A4623">
        <v>3986</v>
      </c>
      <c r="B4623">
        <v>37</v>
      </c>
      <c r="C4623" t="s">
        <v>30</v>
      </c>
      <c r="D4623" t="s">
        <v>43</v>
      </c>
      <c r="E4623">
        <v>6189.6897099999996</v>
      </c>
      <c r="F4623" s="1">
        <v>44714</v>
      </c>
      <c r="G4623">
        <v>17681.2</v>
      </c>
      <c r="H4623">
        <v>54.423000000000002</v>
      </c>
      <c r="I4623" t="s">
        <v>44</v>
      </c>
      <c r="J4623" t="s">
        <v>81</v>
      </c>
      <c r="K4623" t="s">
        <v>65</v>
      </c>
      <c r="L4623" t="s">
        <v>46</v>
      </c>
      <c r="M4623" t="s">
        <v>68</v>
      </c>
      <c r="N4623" t="s">
        <v>46</v>
      </c>
      <c r="O4623" t="s">
        <v>47</v>
      </c>
      <c r="P4623" t="s">
        <v>26</v>
      </c>
      <c r="Q4623" t="s">
        <v>26</v>
      </c>
      <c r="R4623" t="s">
        <v>63</v>
      </c>
      <c r="S4623" t="s">
        <v>55</v>
      </c>
      <c r="T4623">
        <v>4</v>
      </c>
    </row>
    <row r="4624" spans="1:20" x14ac:dyDescent="0.3">
      <c r="A4624">
        <v>3988</v>
      </c>
      <c r="B4624">
        <v>38</v>
      </c>
      <c r="C4624" t="s">
        <v>20</v>
      </c>
      <c r="D4624" t="s">
        <v>31</v>
      </c>
      <c r="E4624">
        <v>10284.95131</v>
      </c>
      <c r="F4624" s="1">
        <v>45263</v>
      </c>
      <c r="G4624">
        <v>18517.400000000001</v>
      </c>
      <c r="H4624">
        <v>64.085999999999999</v>
      </c>
      <c r="I4624" t="s">
        <v>22</v>
      </c>
      <c r="J4624" t="s">
        <v>91</v>
      </c>
      <c r="K4624" t="s">
        <v>83</v>
      </c>
      <c r="L4624" t="s">
        <v>25</v>
      </c>
      <c r="M4624" t="s">
        <v>58</v>
      </c>
      <c r="N4624" t="s">
        <v>37</v>
      </c>
      <c r="O4624" t="s">
        <v>27</v>
      </c>
      <c r="P4624" t="s">
        <v>48</v>
      </c>
      <c r="Q4624" t="s">
        <v>58</v>
      </c>
      <c r="R4624" t="s">
        <v>28</v>
      </c>
      <c r="S4624" t="s">
        <v>55</v>
      </c>
      <c r="T4624">
        <v>4</v>
      </c>
    </row>
    <row r="4625" spans="1:20" x14ac:dyDescent="0.3">
      <c r="A4625">
        <v>3990</v>
      </c>
      <c r="B4625">
        <v>35</v>
      </c>
      <c r="C4625" t="s">
        <v>20</v>
      </c>
      <c r="D4625" t="s">
        <v>21</v>
      </c>
      <c r="E4625">
        <v>5373.595198</v>
      </c>
      <c r="F4625" s="1">
        <v>44155</v>
      </c>
      <c r="G4625">
        <v>16130.1</v>
      </c>
      <c r="H4625">
        <v>49.732999999999997</v>
      </c>
      <c r="I4625" t="s">
        <v>75</v>
      </c>
      <c r="J4625" t="s">
        <v>96</v>
      </c>
      <c r="K4625" t="s">
        <v>66</v>
      </c>
      <c r="L4625" t="s">
        <v>54</v>
      </c>
      <c r="M4625" t="s">
        <v>68</v>
      </c>
      <c r="N4625" t="s">
        <v>37</v>
      </c>
      <c r="O4625" t="s">
        <v>27</v>
      </c>
      <c r="P4625" t="s">
        <v>48</v>
      </c>
      <c r="Q4625" t="s">
        <v>39</v>
      </c>
      <c r="R4625" t="s">
        <v>49</v>
      </c>
      <c r="S4625" t="s">
        <v>55</v>
      </c>
      <c r="T4625">
        <v>4</v>
      </c>
    </row>
    <row r="4626" spans="1:20" x14ac:dyDescent="0.3">
      <c r="A4626">
        <v>3993</v>
      </c>
      <c r="B4626">
        <v>48</v>
      </c>
      <c r="C4626" t="s">
        <v>20</v>
      </c>
      <c r="D4626" t="s">
        <v>43</v>
      </c>
      <c r="E4626">
        <v>8074.4611260000001</v>
      </c>
      <c r="F4626" s="1">
        <v>44246</v>
      </c>
      <c r="G4626">
        <v>17318.2</v>
      </c>
      <c r="H4626">
        <v>54.728000000000002</v>
      </c>
      <c r="I4626" t="s">
        <v>75</v>
      </c>
      <c r="J4626" t="s">
        <v>64</v>
      </c>
      <c r="K4626" t="s">
        <v>83</v>
      </c>
      <c r="L4626" t="s">
        <v>35</v>
      </c>
      <c r="M4626" t="s">
        <v>62</v>
      </c>
      <c r="N4626" t="s">
        <v>25</v>
      </c>
      <c r="O4626" t="s">
        <v>27</v>
      </c>
      <c r="P4626" t="s">
        <v>40</v>
      </c>
      <c r="Q4626" t="s">
        <v>40</v>
      </c>
      <c r="R4626" t="s">
        <v>63</v>
      </c>
      <c r="S4626" t="s">
        <v>42</v>
      </c>
      <c r="T4626">
        <v>4</v>
      </c>
    </row>
    <row r="4627" spans="1:20" x14ac:dyDescent="0.3">
      <c r="A4627">
        <v>4002</v>
      </c>
      <c r="B4627">
        <v>44</v>
      </c>
      <c r="C4627" t="s">
        <v>30</v>
      </c>
      <c r="D4627" t="s">
        <v>21</v>
      </c>
      <c r="E4627">
        <v>9298.6680660000002</v>
      </c>
      <c r="F4627" s="1">
        <v>44352</v>
      </c>
      <c r="G4627">
        <v>37839.300000000003</v>
      </c>
      <c r="H4627">
        <v>89.674999999999997</v>
      </c>
      <c r="I4627" t="s">
        <v>22</v>
      </c>
      <c r="J4627" t="s">
        <v>79</v>
      </c>
      <c r="K4627" t="s">
        <v>61</v>
      </c>
      <c r="L4627" t="s">
        <v>37</v>
      </c>
      <c r="M4627" t="s">
        <v>58</v>
      </c>
      <c r="N4627" t="s">
        <v>54</v>
      </c>
      <c r="O4627" t="s">
        <v>47</v>
      </c>
      <c r="P4627" t="s">
        <v>48</v>
      </c>
      <c r="Q4627" t="s">
        <v>58</v>
      </c>
      <c r="R4627" t="s">
        <v>28</v>
      </c>
      <c r="S4627" t="s">
        <v>29</v>
      </c>
      <c r="T4627">
        <v>4</v>
      </c>
    </row>
    <row r="4628" spans="1:20" x14ac:dyDescent="0.3">
      <c r="A4628">
        <v>4008</v>
      </c>
      <c r="B4628">
        <v>30</v>
      </c>
      <c r="C4628" t="s">
        <v>20</v>
      </c>
      <c r="D4628" t="s">
        <v>21</v>
      </c>
      <c r="E4628">
        <v>10358.20059</v>
      </c>
      <c r="F4628" s="1">
        <v>44316</v>
      </c>
      <c r="G4628">
        <v>9570.7999999999993</v>
      </c>
      <c r="H4628">
        <v>10.417999999999999</v>
      </c>
      <c r="I4628" t="s">
        <v>75</v>
      </c>
      <c r="J4628" t="s">
        <v>85</v>
      </c>
      <c r="K4628" t="s">
        <v>61</v>
      </c>
      <c r="L4628" t="s">
        <v>25</v>
      </c>
      <c r="M4628" t="s">
        <v>68</v>
      </c>
      <c r="N4628" t="s">
        <v>46</v>
      </c>
      <c r="O4628" t="s">
        <v>27</v>
      </c>
      <c r="P4628" t="s">
        <v>40</v>
      </c>
      <c r="Q4628" t="s">
        <v>39</v>
      </c>
      <c r="R4628" t="s">
        <v>63</v>
      </c>
      <c r="S4628" t="s">
        <v>69</v>
      </c>
      <c r="T4628">
        <v>4</v>
      </c>
    </row>
    <row r="4629" spans="1:20" x14ac:dyDescent="0.3">
      <c r="A4629">
        <v>4013</v>
      </c>
      <c r="B4629">
        <v>33</v>
      </c>
      <c r="C4629" t="s">
        <v>30</v>
      </c>
      <c r="D4629" t="s">
        <v>31</v>
      </c>
      <c r="E4629">
        <v>5606.4346699999996</v>
      </c>
      <c r="F4629" s="1">
        <v>44807</v>
      </c>
      <c r="G4629">
        <v>22391.7</v>
      </c>
      <c r="H4629">
        <v>67.275000000000006</v>
      </c>
      <c r="I4629" t="s">
        <v>51</v>
      </c>
      <c r="J4629" t="s">
        <v>93</v>
      </c>
      <c r="K4629" t="s">
        <v>61</v>
      </c>
      <c r="L4629" t="s">
        <v>35</v>
      </c>
      <c r="M4629" t="s">
        <v>26</v>
      </c>
      <c r="N4629" t="s">
        <v>35</v>
      </c>
      <c r="O4629" t="s">
        <v>27</v>
      </c>
      <c r="P4629" t="s">
        <v>39</v>
      </c>
      <c r="Q4629" t="s">
        <v>40</v>
      </c>
      <c r="R4629" t="s">
        <v>63</v>
      </c>
      <c r="S4629" t="s">
        <v>69</v>
      </c>
      <c r="T4629">
        <v>4</v>
      </c>
    </row>
    <row r="4630" spans="1:20" x14ac:dyDescent="0.3">
      <c r="A4630">
        <v>4014</v>
      </c>
      <c r="B4630">
        <v>32</v>
      </c>
      <c r="C4630" t="s">
        <v>30</v>
      </c>
      <c r="D4630" t="s">
        <v>21</v>
      </c>
      <c r="E4630">
        <v>9449.5005939999992</v>
      </c>
      <c r="F4630" s="1">
        <v>44134</v>
      </c>
      <c r="G4630">
        <v>46210.6</v>
      </c>
      <c r="H4630">
        <v>227.08</v>
      </c>
      <c r="I4630" t="s">
        <v>51</v>
      </c>
      <c r="J4630" t="s">
        <v>99</v>
      </c>
      <c r="K4630" t="s">
        <v>66</v>
      </c>
      <c r="L4630" t="s">
        <v>25</v>
      </c>
      <c r="M4630" t="s">
        <v>62</v>
      </c>
      <c r="N4630" t="s">
        <v>54</v>
      </c>
      <c r="O4630" t="s">
        <v>38</v>
      </c>
      <c r="P4630" t="s">
        <v>58</v>
      </c>
      <c r="Q4630" t="s">
        <v>40</v>
      </c>
      <c r="R4630" t="s">
        <v>59</v>
      </c>
      <c r="S4630" t="s">
        <v>69</v>
      </c>
      <c r="T4630">
        <v>4</v>
      </c>
    </row>
    <row r="4631" spans="1:20" x14ac:dyDescent="0.3">
      <c r="A4631">
        <v>4025</v>
      </c>
      <c r="B4631">
        <v>36</v>
      </c>
      <c r="C4631" t="s">
        <v>30</v>
      </c>
      <c r="D4631" t="s">
        <v>50</v>
      </c>
      <c r="E4631">
        <v>7993.1835069999997</v>
      </c>
      <c r="F4631" s="1">
        <v>44819</v>
      </c>
      <c r="G4631">
        <v>30925.200000000001</v>
      </c>
      <c r="H4631">
        <v>107.41500000000001</v>
      </c>
      <c r="I4631" t="s">
        <v>32</v>
      </c>
      <c r="J4631" t="s">
        <v>92</v>
      </c>
      <c r="K4631" t="s">
        <v>66</v>
      </c>
      <c r="L4631" t="s">
        <v>46</v>
      </c>
      <c r="M4631" t="s">
        <v>68</v>
      </c>
      <c r="N4631" t="s">
        <v>35</v>
      </c>
      <c r="O4631" t="s">
        <v>47</v>
      </c>
      <c r="P4631" t="s">
        <v>26</v>
      </c>
      <c r="Q4631" t="s">
        <v>39</v>
      </c>
      <c r="R4631" t="s">
        <v>41</v>
      </c>
      <c r="S4631" t="s">
        <v>55</v>
      </c>
      <c r="T4631">
        <v>4</v>
      </c>
    </row>
    <row r="4632" spans="1:20" x14ac:dyDescent="0.3">
      <c r="A4632">
        <v>4027</v>
      </c>
      <c r="B4632">
        <v>33</v>
      </c>
      <c r="C4632" t="s">
        <v>20</v>
      </c>
      <c r="D4632" t="s">
        <v>43</v>
      </c>
      <c r="E4632">
        <v>6975.5231080000003</v>
      </c>
      <c r="F4632" s="1">
        <v>45228</v>
      </c>
      <c r="G4632">
        <v>44398.1</v>
      </c>
      <c r="H4632">
        <v>158.56</v>
      </c>
      <c r="I4632" t="s">
        <v>75</v>
      </c>
      <c r="J4632" t="s">
        <v>89</v>
      </c>
      <c r="K4632" t="s">
        <v>74</v>
      </c>
      <c r="L4632" t="s">
        <v>25</v>
      </c>
      <c r="M4632" t="s">
        <v>62</v>
      </c>
      <c r="N4632" t="s">
        <v>46</v>
      </c>
      <c r="O4632" t="s">
        <v>38</v>
      </c>
      <c r="P4632" t="s">
        <v>48</v>
      </c>
      <c r="Q4632" t="s">
        <v>26</v>
      </c>
      <c r="R4632" t="s">
        <v>63</v>
      </c>
      <c r="S4632" t="s">
        <v>72</v>
      </c>
      <c r="T4632">
        <v>4</v>
      </c>
    </row>
    <row r="4633" spans="1:20" x14ac:dyDescent="0.3">
      <c r="A4633">
        <v>4032</v>
      </c>
      <c r="B4633">
        <v>50</v>
      </c>
      <c r="C4633" t="s">
        <v>30</v>
      </c>
      <c r="D4633" t="s">
        <v>50</v>
      </c>
      <c r="E4633">
        <v>7653.7308190000003</v>
      </c>
      <c r="F4633" s="1">
        <v>44608</v>
      </c>
      <c r="G4633">
        <v>43185.599999999999</v>
      </c>
      <c r="H4633">
        <v>107.35299999999999</v>
      </c>
      <c r="I4633" t="s">
        <v>51</v>
      </c>
      <c r="J4633" t="s">
        <v>97</v>
      </c>
      <c r="K4633" t="s">
        <v>66</v>
      </c>
      <c r="L4633" t="s">
        <v>35</v>
      </c>
      <c r="M4633" t="s">
        <v>62</v>
      </c>
      <c r="N4633" t="s">
        <v>54</v>
      </c>
      <c r="O4633" t="s">
        <v>38</v>
      </c>
      <c r="P4633" t="s">
        <v>58</v>
      </c>
      <c r="Q4633" t="s">
        <v>48</v>
      </c>
      <c r="R4633" t="s">
        <v>59</v>
      </c>
      <c r="S4633" t="s">
        <v>72</v>
      </c>
      <c r="T4633">
        <v>4</v>
      </c>
    </row>
    <row r="4634" spans="1:20" x14ac:dyDescent="0.3">
      <c r="A4634">
        <v>4034</v>
      </c>
      <c r="B4634">
        <v>32</v>
      </c>
      <c r="C4634" t="s">
        <v>30</v>
      </c>
      <c r="D4634" t="s">
        <v>43</v>
      </c>
      <c r="E4634">
        <v>9676.5372759999991</v>
      </c>
      <c r="F4634" s="1">
        <v>44808</v>
      </c>
      <c r="G4634">
        <v>48191.5</v>
      </c>
      <c r="H4634">
        <v>181.87700000000001</v>
      </c>
      <c r="I4634" t="s">
        <v>22</v>
      </c>
      <c r="J4634" t="s">
        <v>33</v>
      </c>
      <c r="K4634" t="s">
        <v>61</v>
      </c>
      <c r="L4634" t="s">
        <v>25</v>
      </c>
      <c r="M4634" t="s">
        <v>62</v>
      </c>
      <c r="N4634" t="s">
        <v>35</v>
      </c>
      <c r="O4634" t="s">
        <v>47</v>
      </c>
      <c r="P4634" t="s">
        <v>48</v>
      </c>
      <c r="Q4634" t="s">
        <v>26</v>
      </c>
      <c r="R4634" t="s">
        <v>59</v>
      </c>
      <c r="S4634" t="s">
        <v>55</v>
      </c>
      <c r="T4634">
        <v>4</v>
      </c>
    </row>
    <row r="4635" spans="1:20" x14ac:dyDescent="0.3">
      <c r="A4635">
        <v>4035</v>
      </c>
      <c r="B4635">
        <v>39</v>
      </c>
      <c r="C4635" t="s">
        <v>30</v>
      </c>
      <c r="D4635" t="s">
        <v>50</v>
      </c>
      <c r="E4635">
        <v>6177.3447699999997</v>
      </c>
      <c r="F4635" s="1">
        <v>44931</v>
      </c>
      <c r="G4635">
        <v>27874.799999999999</v>
      </c>
      <c r="H4635">
        <v>84.71</v>
      </c>
      <c r="I4635" t="s">
        <v>22</v>
      </c>
      <c r="J4635" t="s">
        <v>79</v>
      </c>
      <c r="K4635" t="s">
        <v>66</v>
      </c>
      <c r="L4635" t="s">
        <v>54</v>
      </c>
      <c r="M4635" t="s">
        <v>36</v>
      </c>
      <c r="N4635" t="s">
        <v>54</v>
      </c>
      <c r="O4635" t="s">
        <v>78</v>
      </c>
      <c r="P4635" t="s">
        <v>39</v>
      </c>
      <c r="Q4635" t="s">
        <v>39</v>
      </c>
      <c r="R4635" t="s">
        <v>63</v>
      </c>
      <c r="S4635" t="s">
        <v>29</v>
      </c>
      <c r="T4635">
        <v>4</v>
      </c>
    </row>
    <row r="4636" spans="1:20" x14ac:dyDescent="0.3">
      <c r="A4636">
        <v>4043</v>
      </c>
      <c r="B4636">
        <v>45</v>
      </c>
      <c r="C4636" t="s">
        <v>30</v>
      </c>
      <c r="D4636" t="s">
        <v>43</v>
      </c>
      <c r="E4636">
        <v>7502.3365590000003</v>
      </c>
      <c r="F4636" s="1">
        <v>45360</v>
      </c>
      <c r="G4636">
        <v>17193.7</v>
      </c>
      <c r="H4636">
        <v>39.58</v>
      </c>
      <c r="I4636" t="s">
        <v>75</v>
      </c>
      <c r="J4636" t="s">
        <v>91</v>
      </c>
      <c r="K4636" t="s">
        <v>74</v>
      </c>
      <c r="L4636" t="s">
        <v>35</v>
      </c>
      <c r="M4636" t="s">
        <v>58</v>
      </c>
      <c r="N4636" t="s">
        <v>25</v>
      </c>
      <c r="O4636" t="s">
        <v>38</v>
      </c>
      <c r="P4636" t="s">
        <v>26</v>
      </c>
      <c r="Q4636" t="s">
        <v>58</v>
      </c>
      <c r="R4636" t="s">
        <v>63</v>
      </c>
      <c r="S4636" t="s">
        <v>42</v>
      </c>
      <c r="T4636">
        <v>4</v>
      </c>
    </row>
    <row r="4637" spans="1:20" x14ac:dyDescent="0.3">
      <c r="A4637">
        <v>4053</v>
      </c>
      <c r="B4637">
        <v>46</v>
      </c>
      <c r="C4637" t="s">
        <v>20</v>
      </c>
      <c r="D4637" t="s">
        <v>43</v>
      </c>
      <c r="E4637">
        <v>7438.4711010000001</v>
      </c>
      <c r="F4637" s="1">
        <v>44409</v>
      </c>
      <c r="G4637">
        <v>13419.3</v>
      </c>
      <c r="H4637">
        <v>13.653</v>
      </c>
      <c r="I4637" t="s">
        <v>44</v>
      </c>
      <c r="J4637" t="s">
        <v>96</v>
      </c>
      <c r="K4637" t="s">
        <v>83</v>
      </c>
      <c r="L4637" t="s">
        <v>54</v>
      </c>
      <c r="M4637" t="s">
        <v>58</v>
      </c>
      <c r="N4637" t="s">
        <v>25</v>
      </c>
      <c r="O4637" t="s">
        <v>27</v>
      </c>
      <c r="P4637" t="s">
        <v>39</v>
      </c>
      <c r="Q4637" t="s">
        <v>39</v>
      </c>
      <c r="R4637" t="s">
        <v>41</v>
      </c>
      <c r="S4637" t="s">
        <v>55</v>
      </c>
      <c r="T4637">
        <v>4</v>
      </c>
    </row>
    <row r="4638" spans="1:20" x14ac:dyDescent="0.3">
      <c r="A4638">
        <v>4075</v>
      </c>
      <c r="B4638">
        <v>28</v>
      </c>
      <c r="C4638" t="s">
        <v>30</v>
      </c>
      <c r="D4638" t="s">
        <v>43</v>
      </c>
      <c r="E4638">
        <v>7825.0423000000001</v>
      </c>
      <c r="F4638" s="1">
        <v>44536</v>
      </c>
      <c r="G4638">
        <v>35136.400000000001</v>
      </c>
      <c r="H4638">
        <v>94.869</v>
      </c>
      <c r="I4638" t="s">
        <v>75</v>
      </c>
      <c r="J4638" t="s">
        <v>52</v>
      </c>
      <c r="K4638" t="s">
        <v>83</v>
      </c>
      <c r="L4638" t="s">
        <v>54</v>
      </c>
      <c r="M4638" t="s">
        <v>58</v>
      </c>
      <c r="N4638" t="s">
        <v>35</v>
      </c>
      <c r="O4638" t="s">
        <v>27</v>
      </c>
      <c r="P4638" t="s">
        <v>39</v>
      </c>
      <c r="Q4638" t="s">
        <v>40</v>
      </c>
      <c r="R4638" t="s">
        <v>28</v>
      </c>
      <c r="S4638" t="s">
        <v>42</v>
      </c>
      <c r="T4638">
        <v>4</v>
      </c>
    </row>
    <row r="4639" spans="1:20" x14ac:dyDescent="0.3">
      <c r="A4639">
        <v>4078</v>
      </c>
      <c r="B4639">
        <v>50</v>
      </c>
      <c r="C4639" t="s">
        <v>20</v>
      </c>
      <c r="D4639" t="s">
        <v>50</v>
      </c>
      <c r="E4639">
        <v>5496.9868489999999</v>
      </c>
      <c r="F4639" s="1">
        <v>45190</v>
      </c>
      <c r="G4639">
        <v>18193.7</v>
      </c>
      <c r="H4639">
        <v>71.518000000000001</v>
      </c>
      <c r="I4639" t="s">
        <v>32</v>
      </c>
      <c r="J4639" t="s">
        <v>89</v>
      </c>
      <c r="K4639" t="s">
        <v>53</v>
      </c>
      <c r="L4639" t="s">
        <v>54</v>
      </c>
      <c r="M4639" t="s">
        <v>26</v>
      </c>
      <c r="N4639" t="s">
        <v>35</v>
      </c>
      <c r="O4639" t="s">
        <v>47</v>
      </c>
      <c r="P4639" t="s">
        <v>48</v>
      </c>
      <c r="Q4639" t="s">
        <v>58</v>
      </c>
      <c r="R4639" t="s">
        <v>49</v>
      </c>
      <c r="S4639" t="s">
        <v>69</v>
      </c>
      <c r="T4639">
        <v>4</v>
      </c>
    </row>
    <row r="4640" spans="1:20" x14ac:dyDescent="0.3">
      <c r="A4640">
        <v>4079</v>
      </c>
      <c r="B4640">
        <v>43</v>
      </c>
      <c r="C4640" t="s">
        <v>20</v>
      </c>
      <c r="D4640" t="s">
        <v>21</v>
      </c>
      <c r="E4640">
        <v>11958.08322</v>
      </c>
      <c r="F4640" s="1">
        <v>45265</v>
      </c>
      <c r="G4640">
        <v>18661.099999999999</v>
      </c>
      <c r="H4640">
        <v>83.149000000000001</v>
      </c>
      <c r="I4640" t="s">
        <v>44</v>
      </c>
      <c r="J4640" t="s">
        <v>81</v>
      </c>
      <c r="K4640" t="s">
        <v>34</v>
      </c>
      <c r="L4640" t="s">
        <v>35</v>
      </c>
      <c r="M4640" t="s">
        <v>68</v>
      </c>
      <c r="N4640" t="s">
        <v>54</v>
      </c>
      <c r="O4640" t="s">
        <v>47</v>
      </c>
      <c r="P4640" t="s">
        <v>40</v>
      </c>
      <c r="Q4640" t="s">
        <v>39</v>
      </c>
      <c r="R4640" t="s">
        <v>49</v>
      </c>
      <c r="S4640" t="s">
        <v>55</v>
      </c>
      <c r="T4640">
        <v>4</v>
      </c>
    </row>
    <row r="4641" spans="1:20" x14ac:dyDescent="0.3">
      <c r="A4641">
        <v>4080</v>
      </c>
      <c r="B4641">
        <v>29</v>
      </c>
      <c r="C4641" t="s">
        <v>30</v>
      </c>
      <c r="D4641" t="s">
        <v>43</v>
      </c>
      <c r="E4641">
        <v>9617.3645059999999</v>
      </c>
      <c r="F4641" s="1">
        <v>44912</v>
      </c>
      <c r="G4641">
        <v>23784</v>
      </c>
      <c r="H4641">
        <v>91.204999999999998</v>
      </c>
      <c r="I4641" t="s">
        <v>32</v>
      </c>
      <c r="J4641" t="s">
        <v>90</v>
      </c>
      <c r="K4641" t="s">
        <v>34</v>
      </c>
      <c r="L4641" t="s">
        <v>35</v>
      </c>
      <c r="M4641" t="s">
        <v>68</v>
      </c>
      <c r="N4641" t="s">
        <v>25</v>
      </c>
      <c r="O4641" t="s">
        <v>38</v>
      </c>
      <c r="P4641" t="s">
        <v>58</v>
      </c>
      <c r="Q4641" t="s">
        <v>48</v>
      </c>
      <c r="R4641" t="s">
        <v>49</v>
      </c>
      <c r="S4641" t="s">
        <v>55</v>
      </c>
      <c r="T4641">
        <v>4</v>
      </c>
    </row>
    <row r="4642" spans="1:20" x14ac:dyDescent="0.3">
      <c r="A4642">
        <v>4081</v>
      </c>
      <c r="B4642">
        <v>33</v>
      </c>
      <c r="C4642" t="s">
        <v>20</v>
      </c>
      <c r="D4642" t="s">
        <v>21</v>
      </c>
      <c r="E4642">
        <v>9108.1479199999994</v>
      </c>
      <c r="F4642" s="1">
        <v>45312</v>
      </c>
      <c r="G4642">
        <v>31338.9</v>
      </c>
      <c r="H4642">
        <v>59.072000000000003</v>
      </c>
      <c r="I4642" t="s">
        <v>44</v>
      </c>
      <c r="J4642" t="s">
        <v>92</v>
      </c>
      <c r="K4642" t="s">
        <v>65</v>
      </c>
      <c r="L4642" t="s">
        <v>54</v>
      </c>
      <c r="M4642" t="s">
        <v>62</v>
      </c>
      <c r="N4642" t="s">
        <v>46</v>
      </c>
      <c r="O4642" t="s">
        <v>27</v>
      </c>
      <c r="P4642" t="s">
        <v>39</v>
      </c>
      <c r="Q4642" t="s">
        <v>58</v>
      </c>
      <c r="R4642" t="s">
        <v>63</v>
      </c>
      <c r="S4642" t="s">
        <v>69</v>
      </c>
      <c r="T4642">
        <v>4</v>
      </c>
    </row>
    <row r="4643" spans="1:20" x14ac:dyDescent="0.3">
      <c r="A4643">
        <v>4083</v>
      </c>
      <c r="B4643">
        <v>43</v>
      </c>
      <c r="C4643" t="s">
        <v>20</v>
      </c>
      <c r="D4643" t="s">
        <v>43</v>
      </c>
      <c r="E4643">
        <v>6464.9075469999998</v>
      </c>
      <c r="F4643" s="1">
        <v>44890</v>
      </c>
      <c r="G4643">
        <v>25865.5</v>
      </c>
      <c r="H4643">
        <v>58.039000000000001</v>
      </c>
      <c r="I4643" t="s">
        <v>44</v>
      </c>
      <c r="J4643" t="s">
        <v>76</v>
      </c>
      <c r="K4643" t="s">
        <v>34</v>
      </c>
      <c r="L4643" t="s">
        <v>37</v>
      </c>
      <c r="M4643" t="s">
        <v>68</v>
      </c>
      <c r="N4643" t="s">
        <v>35</v>
      </c>
      <c r="O4643" t="s">
        <v>38</v>
      </c>
      <c r="P4643" t="s">
        <v>48</v>
      </c>
      <c r="Q4643" t="s">
        <v>39</v>
      </c>
      <c r="R4643" t="s">
        <v>28</v>
      </c>
      <c r="S4643" t="s">
        <v>55</v>
      </c>
      <c r="T4643">
        <v>4</v>
      </c>
    </row>
    <row r="4644" spans="1:20" x14ac:dyDescent="0.3">
      <c r="A4644">
        <v>4084</v>
      </c>
      <c r="B4644">
        <v>51</v>
      </c>
      <c r="C4644" t="s">
        <v>20</v>
      </c>
      <c r="D4644" t="s">
        <v>50</v>
      </c>
      <c r="E4644">
        <v>8838.5149430000001</v>
      </c>
      <c r="F4644" s="1">
        <v>44196</v>
      </c>
      <c r="G4644">
        <v>13520.5</v>
      </c>
      <c r="H4644">
        <v>44.579000000000001</v>
      </c>
      <c r="I4644" t="s">
        <v>44</v>
      </c>
      <c r="J4644" t="s">
        <v>96</v>
      </c>
      <c r="K4644" t="s">
        <v>24</v>
      </c>
      <c r="L4644" t="s">
        <v>46</v>
      </c>
      <c r="M4644" t="s">
        <v>62</v>
      </c>
      <c r="N4644" t="s">
        <v>35</v>
      </c>
      <c r="O4644" t="s">
        <v>27</v>
      </c>
      <c r="P4644" t="s">
        <v>39</v>
      </c>
      <c r="Q4644" t="s">
        <v>48</v>
      </c>
      <c r="R4644" t="s">
        <v>63</v>
      </c>
      <c r="S4644" t="s">
        <v>29</v>
      </c>
      <c r="T4644">
        <v>4</v>
      </c>
    </row>
    <row r="4645" spans="1:20" x14ac:dyDescent="0.3">
      <c r="A4645">
        <v>4095</v>
      </c>
      <c r="B4645">
        <v>29</v>
      </c>
      <c r="C4645" t="s">
        <v>20</v>
      </c>
      <c r="D4645" t="s">
        <v>43</v>
      </c>
      <c r="E4645">
        <v>9625.2929480000003</v>
      </c>
      <c r="F4645" s="1">
        <v>44488</v>
      </c>
      <c r="G4645">
        <v>42054.1</v>
      </c>
      <c r="H4645">
        <v>175.4</v>
      </c>
      <c r="I4645" t="s">
        <v>75</v>
      </c>
      <c r="J4645" t="s">
        <v>93</v>
      </c>
      <c r="K4645" t="s">
        <v>65</v>
      </c>
      <c r="L4645" t="s">
        <v>37</v>
      </c>
      <c r="M4645" t="s">
        <v>58</v>
      </c>
      <c r="N4645" t="s">
        <v>25</v>
      </c>
      <c r="O4645" t="s">
        <v>47</v>
      </c>
      <c r="P4645" t="s">
        <v>48</v>
      </c>
      <c r="Q4645" t="s">
        <v>40</v>
      </c>
      <c r="R4645" t="s">
        <v>28</v>
      </c>
      <c r="S4645" t="s">
        <v>72</v>
      </c>
      <c r="T4645">
        <v>4</v>
      </c>
    </row>
    <row r="4646" spans="1:20" x14ac:dyDescent="0.3">
      <c r="A4646">
        <v>4096</v>
      </c>
      <c r="B4646">
        <v>54</v>
      </c>
      <c r="C4646" t="s">
        <v>30</v>
      </c>
      <c r="D4646" t="s">
        <v>50</v>
      </c>
      <c r="E4646">
        <v>8690.1572539999997</v>
      </c>
      <c r="F4646" s="1">
        <v>45081</v>
      </c>
      <c r="G4646">
        <v>26537.5</v>
      </c>
      <c r="H4646">
        <v>113.486</v>
      </c>
      <c r="I4646" t="s">
        <v>51</v>
      </c>
      <c r="J4646" t="s">
        <v>98</v>
      </c>
      <c r="K4646" t="s">
        <v>61</v>
      </c>
      <c r="L4646" t="s">
        <v>25</v>
      </c>
      <c r="M4646" t="s">
        <v>36</v>
      </c>
      <c r="N4646" t="s">
        <v>37</v>
      </c>
      <c r="O4646" t="s">
        <v>27</v>
      </c>
      <c r="P4646" t="s">
        <v>48</v>
      </c>
      <c r="Q4646" t="s">
        <v>48</v>
      </c>
      <c r="R4646" t="s">
        <v>41</v>
      </c>
      <c r="S4646" t="s">
        <v>69</v>
      </c>
      <c r="T4646">
        <v>4</v>
      </c>
    </row>
    <row r="4647" spans="1:20" x14ac:dyDescent="0.3">
      <c r="A4647">
        <v>4098</v>
      </c>
      <c r="B4647">
        <v>28</v>
      </c>
      <c r="C4647" t="s">
        <v>20</v>
      </c>
      <c r="D4647" t="s">
        <v>43</v>
      </c>
      <c r="E4647">
        <v>5976.1286060000002</v>
      </c>
      <c r="F4647" s="1">
        <v>44495</v>
      </c>
      <c r="G4647">
        <v>10272.6</v>
      </c>
      <c r="H4647">
        <v>12.882999999999999</v>
      </c>
      <c r="I4647" t="s">
        <v>32</v>
      </c>
      <c r="J4647" t="s">
        <v>95</v>
      </c>
      <c r="K4647" t="s">
        <v>66</v>
      </c>
      <c r="L4647" t="s">
        <v>35</v>
      </c>
      <c r="M4647" t="s">
        <v>68</v>
      </c>
      <c r="N4647" t="s">
        <v>37</v>
      </c>
      <c r="O4647" t="s">
        <v>27</v>
      </c>
      <c r="P4647" t="s">
        <v>26</v>
      </c>
      <c r="Q4647" t="s">
        <v>48</v>
      </c>
      <c r="R4647" t="s">
        <v>63</v>
      </c>
      <c r="S4647" t="s">
        <v>29</v>
      </c>
      <c r="T4647">
        <v>4</v>
      </c>
    </row>
    <row r="4648" spans="1:20" x14ac:dyDescent="0.3">
      <c r="A4648">
        <v>4104</v>
      </c>
      <c r="B4648">
        <v>32</v>
      </c>
      <c r="C4648" t="s">
        <v>30</v>
      </c>
      <c r="D4648" t="s">
        <v>50</v>
      </c>
      <c r="E4648">
        <v>6316.1206009999996</v>
      </c>
      <c r="F4648" s="1">
        <v>44194</v>
      </c>
      <c r="G4648">
        <v>5792.8</v>
      </c>
      <c r="H4648">
        <v>21.18</v>
      </c>
      <c r="I4648" t="s">
        <v>44</v>
      </c>
      <c r="J4648" t="s">
        <v>96</v>
      </c>
      <c r="K4648" t="s">
        <v>74</v>
      </c>
      <c r="L4648" t="s">
        <v>54</v>
      </c>
      <c r="M4648" t="s">
        <v>36</v>
      </c>
      <c r="N4648" t="s">
        <v>46</v>
      </c>
      <c r="O4648" t="s">
        <v>47</v>
      </c>
      <c r="P4648" t="s">
        <v>58</v>
      </c>
      <c r="Q4648" t="s">
        <v>39</v>
      </c>
      <c r="R4648" t="s">
        <v>28</v>
      </c>
      <c r="S4648" t="s">
        <v>72</v>
      </c>
      <c r="T4648">
        <v>4</v>
      </c>
    </row>
    <row r="4649" spans="1:20" x14ac:dyDescent="0.3">
      <c r="A4649">
        <v>4109</v>
      </c>
      <c r="B4649">
        <v>37</v>
      </c>
      <c r="C4649" t="s">
        <v>30</v>
      </c>
      <c r="D4649" t="s">
        <v>50</v>
      </c>
      <c r="E4649">
        <v>7733.2424090000004</v>
      </c>
      <c r="F4649" s="1">
        <v>44926</v>
      </c>
      <c r="G4649">
        <v>46588.2</v>
      </c>
      <c r="H4649">
        <v>193.02600000000001</v>
      </c>
      <c r="I4649" t="s">
        <v>22</v>
      </c>
      <c r="J4649" t="s">
        <v>98</v>
      </c>
      <c r="K4649" t="s">
        <v>65</v>
      </c>
      <c r="L4649" t="s">
        <v>54</v>
      </c>
      <c r="M4649" t="s">
        <v>26</v>
      </c>
      <c r="N4649" t="s">
        <v>35</v>
      </c>
      <c r="O4649" t="s">
        <v>27</v>
      </c>
      <c r="P4649" t="s">
        <v>40</v>
      </c>
      <c r="Q4649" t="s">
        <v>48</v>
      </c>
      <c r="R4649" t="s">
        <v>28</v>
      </c>
      <c r="S4649" t="s">
        <v>55</v>
      </c>
      <c r="T4649">
        <v>4</v>
      </c>
    </row>
    <row r="4650" spans="1:20" x14ac:dyDescent="0.3">
      <c r="A4650">
        <v>4110</v>
      </c>
      <c r="B4650">
        <v>47</v>
      </c>
      <c r="C4650" t="s">
        <v>30</v>
      </c>
      <c r="D4650" t="s">
        <v>43</v>
      </c>
      <c r="E4650">
        <v>9692.4649069999996</v>
      </c>
      <c r="F4650" s="1">
        <v>45073</v>
      </c>
      <c r="G4650">
        <v>23796.5</v>
      </c>
      <c r="H4650">
        <v>108.901</v>
      </c>
      <c r="I4650" t="s">
        <v>22</v>
      </c>
      <c r="J4650" t="s">
        <v>96</v>
      </c>
      <c r="K4650" t="s">
        <v>83</v>
      </c>
      <c r="L4650" t="s">
        <v>46</v>
      </c>
      <c r="M4650" t="s">
        <v>36</v>
      </c>
      <c r="N4650" t="s">
        <v>35</v>
      </c>
      <c r="O4650" t="s">
        <v>47</v>
      </c>
      <c r="P4650" t="s">
        <v>40</v>
      </c>
      <c r="Q4650" t="s">
        <v>58</v>
      </c>
      <c r="R4650" t="s">
        <v>49</v>
      </c>
      <c r="S4650" t="s">
        <v>69</v>
      </c>
      <c r="T4650">
        <v>4</v>
      </c>
    </row>
    <row r="4651" spans="1:20" x14ac:dyDescent="0.3">
      <c r="A4651">
        <v>4111</v>
      </c>
      <c r="B4651">
        <v>55</v>
      </c>
      <c r="C4651" t="s">
        <v>30</v>
      </c>
      <c r="D4651" t="s">
        <v>50</v>
      </c>
      <c r="E4651">
        <v>5174.7550140000003</v>
      </c>
      <c r="F4651" s="1">
        <v>45342</v>
      </c>
      <c r="G4651">
        <v>13358.3</v>
      </c>
      <c r="H4651">
        <v>40.959000000000003</v>
      </c>
      <c r="I4651" t="s">
        <v>51</v>
      </c>
      <c r="J4651" t="s">
        <v>23</v>
      </c>
      <c r="K4651" t="s">
        <v>66</v>
      </c>
      <c r="L4651" t="s">
        <v>46</v>
      </c>
      <c r="M4651" t="s">
        <v>62</v>
      </c>
      <c r="N4651" t="s">
        <v>37</v>
      </c>
      <c r="O4651" t="s">
        <v>47</v>
      </c>
      <c r="P4651" t="s">
        <v>58</v>
      </c>
      <c r="Q4651" t="s">
        <v>39</v>
      </c>
      <c r="R4651" t="s">
        <v>59</v>
      </c>
      <c r="S4651" t="s">
        <v>72</v>
      </c>
      <c r="T4651">
        <v>4</v>
      </c>
    </row>
    <row r="4652" spans="1:20" x14ac:dyDescent="0.3">
      <c r="A4652">
        <v>4124</v>
      </c>
      <c r="B4652">
        <v>32</v>
      </c>
      <c r="C4652" t="s">
        <v>20</v>
      </c>
      <c r="D4652" t="s">
        <v>21</v>
      </c>
      <c r="E4652">
        <v>7339.6892019999996</v>
      </c>
      <c r="F4652" s="1">
        <v>44704</v>
      </c>
      <c r="G4652">
        <v>15418</v>
      </c>
      <c r="H4652">
        <v>34.844999999999999</v>
      </c>
      <c r="I4652" t="s">
        <v>75</v>
      </c>
      <c r="J4652" t="s">
        <v>80</v>
      </c>
      <c r="K4652" t="s">
        <v>24</v>
      </c>
      <c r="L4652" t="s">
        <v>54</v>
      </c>
      <c r="M4652" t="s">
        <v>62</v>
      </c>
      <c r="N4652" t="s">
        <v>37</v>
      </c>
      <c r="O4652" t="s">
        <v>27</v>
      </c>
      <c r="P4652" t="s">
        <v>39</v>
      </c>
      <c r="Q4652" t="s">
        <v>58</v>
      </c>
      <c r="R4652" t="s">
        <v>49</v>
      </c>
      <c r="S4652" t="s">
        <v>69</v>
      </c>
      <c r="T4652">
        <v>4</v>
      </c>
    </row>
    <row r="4653" spans="1:20" x14ac:dyDescent="0.3">
      <c r="A4653">
        <v>4126</v>
      </c>
      <c r="B4653">
        <v>51</v>
      </c>
      <c r="C4653" t="s">
        <v>20</v>
      </c>
      <c r="D4653" t="s">
        <v>43</v>
      </c>
      <c r="E4653">
        <v>4399.1465239999998</v>
      </c>
      <c r="F4653" s="1">
        <v>44331</v>
      </c>
      <c r="G4653">
        <v>25627.1</v>
      </c>
      <c r="H4653">
        <v>77.210999999999999</v>
      </c>
      <c r="I4653" t="s">
        <v>51</v>
      </c>
      <c r="J4653" t="s">
        <v>101</v>
      </c>
      <c r="K4653" t="s">
        <v>24</v>
      </c>
      <c r="L4653" t="s">
        <v>35</v>
      </c>
      <c r="M4653" t="s">
        <v>68</v>
      </c>
      <c r="N4653" t="s">
        <v>54</v>
      </c>
      <c r="O4653" t="s">
        <v>27</v>
      </c>
      <c r="P4653" t="s">
        <v>40</v>
      </c>
      <c r="Q4653" t="s">
        <v>58</v>
      </c>
      <c r="R4653" t="s">
        <v>63</v>
      </c>
      <c r="S4653" t="s">
        <v>29</v>
      </c>
      <c r="T4653">
        <v>4</v>
      </c>
    </row>
    <row r="4654" spans="1:20" x14ac:dyDescent="0.3">
      <c r="A4654">
        <v>4130</v>
      </c>
      <c r="B4654">
        <v>43</v>
      </c>
      <c r="C4654" t="s">
        <v>20</v>
      </c>
      <c r="D4654" t="s">
        <v>50</v>
      </c>
      <c r="E4654">
        <v>3888.8217690000001</v>
      </c>
      <c r="F4654" s="1">
        <v>44734</v>
      </c>
      <c r="G4654">
        <v>7094.6</v>
      </c>
      <c r="H4654">
        <v>35.36</v>
      </c>
      <c r="I4654" t="s">
        <v>32</v>
      </c>
      <c r="J4654" t="s">
        <v>99</v>
      </c>
      <c r="K4654" t="s">
        <v>61</v>
      </c>
      <c r="L4654" t="s">
        <v>37</v>
      </c>
      <c r="M4654" t="s">
        <v>26</v>
      </c>
      <c r="N4654" t="s">
        <v>46</v>
      </c>
      <c r="O4654" t="s">
        <v>38</v>
      </c>
      <c r="P4654" t="s">
        <v>26</v>
      </c>
      <c r="Q4654" t="s">
        <v>58</v>
      </c>
      <c r="R4654" t="s">
        <v>28</v>
      </c>
      <c r="S4654" t="s">
        <v>69</v>
      </c>
      <c r="T4654">
        <v>4</v>
      </c>
    </row>
    <row r="4655" spans="1:20" x14ac:dyDescent="0.3">
      <c r="A4655">
        <v>4131</v>
      </c>
      <c r="B4655">
        <v>27</v>
      </c>
      <c r="C4655" t="s">
        <v>30</v>
      </c>
      <c r="D4655" t="s">
        <v>50</v>
      </c>
      <c r="E4655">
        <v>11810.69875</v>
      </c>
      <c r="F4655" s="1">
        <v>44449</v>
      </c>
      <c r="G4655">
        <v>44775.1</v>
      </c>
      <c r="H4655">
        <v>126.117</v>
      </c>
      <c r="I4655" t="s">
        <v>44</v>
      </c>
      <c r="J4655" t="s">
        <v>100</v>
      </c>
      <c r="K4655" t="s">
        <v>66</v>
      </c>
      <c r="L4655" t="s">
        <v>54</v>
      </c>
      <c r="M4655" t="s">
        <v>68</v>
      </c>
      <c r="N4655" t="s">
        <v>35</v>
      </c>
      <c r="O4655" t="s">
        <v>47</v>
      </c>
      <c r="P4655" t="s">
        <v>26</v>
      </c>
      <c r="Q4655" t="s">
        <v>39</v>
      </c>
      <c r="R4655" t="s">
        <v>63</v>
      </c>
      <c r="S4655" t="s">
        <v>42</v>
      </c>
      <c r="T4655">
        <v>4</v>
      </c>
    </row>
    <row r="4656" spans="1:20" x14ac:dyDescent="0.3">
      <c r="A4656">
        <v>4132</v>
      </c>
      <c r="B4656">
        <v>32</v>
      </c>
      <c r="C4656" t="s">
        <v>30</v>
      </c>
      <c r="D4656" t="s">
        <v>43</v>
      </c>
      <c r="E4656">
        <v>9192.5367960000003</v>
      </c>
      <c r="F4656" s="1">
        <v>44678</v>
      </c>
      <c r="G4656">
        <v>33581.5</v>
      </c>
      <c r="H4656">
        <v>70.793000000000006</v>
      </c>
      <c r="I4656" t="s">
        <v>51</v>
      </c>
      <c r="J4656" t="s">
        <v>97</v>
      </c>
      <c r="K4656" t="s">
        <v>65</v>
      </c>
      <c r="L4656" t="s">
        <v>54</v>
      </c>
      <c r="M4656" t="s">
        <v>68</v>
      </c>
      <c r="N4656" t="s">
        <v>37</v>
      </c>
      <c r="O4656" t="s">
        <v>27</v>
      </c>
      <c r="P4656" t="s">
        <v>26</v>
      </c>
      <c r="Q4656" t="s">
        <v>26</v>
      </c>
      <c r="R4656" t="s">
        <v>49</v>
      </c>
      <c r="S4656" t="s">
        <v>42</v>
      </c>
      <c r="T4656">
        <v>4</v>
      </c>
    </row>
    <row r="4657" spans="1:20" x14ac:dyDescent="0.3">
      <c r="A4657">
        <v>4136</v>
      </c>
      <c r="B4657">
        <v>57</v>
      </c>
      <c r="C4657" t="s">
        <v>30</v>
      </c>
      <c r="D4657" t="s">
        <v>50</v>
      </c>
      <c r="E4657">
        <v>9323.2887250000003</v>
      </c>
      <c r="F4657" s="1">
        <v>44808</v>
      </c>
      <c r="G4657">
        <v>16790.7</v>
      </c>
      <c r="H4657">
        <v>79.989000000000004</v>
      </c>
      <c r="I4657" t="s">
        <v>51</v>
      </c>
      <c r="J4657" t="s">
        <v>79</v>
      </c>
      <c r="K4657" t="s">
        <v>65</v>
      </c>
      <c r="L4657" t="s">
        <v>54</v>
      </c>
      <c r="M4657" t="s">
        <v>58</v>
      </c>
      <c r="N4657" t="s">
        <v>46</v>
      </c>
      <c r="O4657" t="s">
        <v>78</v>
      </c>
      <c r="P4657" t="s">
        <v>40</v>
      </c>
      <c r="Q4657" t="s">
        <v>26</v>
      </c>
      <c r="R4657" t="s">
        <v>28</v>
      </c>
      <c r="S4657" t="s">
        <v>69</v>
      </c>
      <c r="T4657">
        <v>4</v>
      </c>
    </row>
    <row r="4658" spans="1:20" x14ac:dyDescent="0.3">
      <c r="A4658">
        <v>4140</v>
      </c>
      <c r="B4658">
        <v>31</v>
      </c>
      <c r="C4658" t="s">
        <v>30</v>
      </c>
      <c r="D4658" t="s">
        <v>43</v>
      </c>
      <c r="E4658">
        <v>8314.4230169999992</v>
      </c>
      <c r="F4658" s="1">
        <v>45351</v>
      </c>
      <c r="G4658">
        <v>15253.7</v>
      </c>
      <c r="H4658">
        <v>30.178999999999998</v>
      </c>
      <c r="I4658" t="s">
        <v>44</v>
      </c>
      <c r="J4658" t="s">
        <v>87</v>
      </c>
      <c r="K4658" t="s">
        <v>66</v>
      </c>
      <c r="L4658" t="s">
        <v>54</v>
      </c>
      <c r="M4658" t="s">
        <v>68</v>
      </c>
      <c r="N4658" t="s">
        <v>35</v>
      </c>
      <c r="O4658" t="s">
        <v>27</v>
      </c>
      <c r="P4658" t="s">
        <v>48</v>
      </c>
      <c r="Q4658" t="s">
        <v>48</v>
      </c>
      <c r="R4658" t="s">
        <v>63</v>
      </c>
      <c r="S4658" t="s">
        <v>69</v>
      </c>
      <c r="T4658">
        <v>4</v>
      </c>
    </row>
    <row r="4659" spans="1:20" x14ac:dyDescent="0.3">
      <c r="A4659">
        <v>4142</v>
      </c>
      <c r="B4659">
        <v>19</v>
      </c>
      <c r="C4659" t="s">
        <v>30</v>
      </c>
      <c r="D4659" t="s">
        <v>50</v>
      </c>
      <c r="E4659">
        <v>9008.5860809999995</v>
      </c>
      <c r="F4659" s="1">
        <v>45321</v>
      </c>
      <c r="G4659">
        <v>37464.6</v>
      </c>
      <c r="H4659">
        <v>42.801000000000002</v>
      </c>
      <c r="I4659" t="s">
        <v>22</v>
      </c>
      <c r="J4659" t="s">
        <v>76</v>
      </c>
      <c r="K4659" t="s">
        <v>66</v>
      </c>
      <c r="L4659" t="s">
        <v>54</v>
      </c>
      <c r="M4659" t="s">
        <v>36</v>
      </c>
      <c r="N4659" t="s">
        <v>54</v>
      </c>
      <c r="O4659" t="s">
        <v>47</v>
      </c>
      <c r="P4659" t="s">
        <v>40</v>
      </c>
      <c r="Q4659" t="s">
        <v>40</v>
      </c>
      <c r="R4659" t="s">
        <v>59</v>
      </c>
      <c r="S4659" t="s">
        <v>55</v>
      </c>
      <c r="T4659">
        <v>4</v>
      </c>
    </row>
    <row r="4660" spans="1:20" x14ac:dyDescent="0.3">
      <c r="A4660">
        <v>4154</v>
      </c>
      <c r="B4660">
        <v>51</v>
      </c>
      <c r="C4660" t="s">
        <v>20</v>
      </c>
      <c r="D4660" t="s">
        <v>43</v>
      </c>
      <c r="E4660">
        <v>7695.7001550000004</v>
      </c>
      <c r="F4660" s="1">
        <v>44841</v>
      </c>
      <c r="G4660">
        <v>43286.9</v>
      </c>
      <c r="H4660">
        <v>183.75</v>
      </c>
      <c r="I4660" t="s">
        <v>32</v>
      </c>
      <c r="J4660" t="s">
        <v>80</v>
      </c>
      <c r="K4660" t="s">
        <v>24</v>
      </c>
      <c r="L4660" t="s">
        <v>35</v>
      </c>
      <c r="M4660" t="s">
        <v>58</v>
      </c>
      <c r="N4660" t="s">
        <v>54</v>
      </c>
      <c r="O4660" t="s">
        <v>27</v>
      </c>
      <c r="P4660" t="s">
        <v>40</v>
      </c>
      <c r="Q4660" t="s">
        <v>48</v>
      </c>
      <c r="R4660" t="s">
        <v>63</v>
      </c>
      <c r="S4660" t="s">
        <v>55</v>
      </c>
      <c r="T4660">
        <v>4</v>
      </c>
    </row>
    <row r="4661" spans="1:20" x14ac:dyDescent="0.3">
      <c r="A4661">
        <v>4161</v>
      </c>
      <c r="B4661">
        <v>47</v>
      </c>
      <c r="C4661" t="s">
        <v>20</v>
      </c>
      <c r="D4661" t="s">
        <v>50</v>
      </c>
      <c r="E4661">
        <v>4556.5200569999997</v>
      </c>
      <c r="F4661" s="1">
        <v>45097</v>
      </c>
      <c r="G4661">
        <v>48500.800000000003</v>
      </c>
      <c r="H4661">
        <v>56.36</v>
      </c>
      <c r="I4661" t="s">
        <v>22</v>
      </c>
      <c r="J4661" t="s">
        <v>87</v>
      </c>
      <c r="K4661" t="s">
        <v>34</v>
      </c>
      <c r="L4661" t="s">
        <v>54</v>
      </c>
      <c r="M4661" t="s">
        <v>26</v>
      </c>
      <c r="N4661" t="s">
        <v>46</v>
      </c>
      <c r="O4661" t="s">
        <v>27</v>
      </c>
      <c r="P4661" t="s">
        <v>40</v>
      </c>
      <c r="Q4661" t="s">
        <v>39</v>
      </c>
      <c r="R4661" t="s">
        <v>63</v>
      </c>
      <c r="S4661" t="s">
        <v>42</v>
      </c>
      <c r="T4661">
        <v>4</v>
      </c>
    </row>
    <row r="4662" spans="1:20" x14ac:dyDescent="0.3">
      <c r="A4662">
        <v>4162</v>
      </c>
      <c r="B4662">
        <v>38</v>
      </c>
      <c r="C4662" t="s">
        <v>30</v>
      </c>
      <c r="D4662" t="s">
        <v>50</v>
      </c>
      <c r="E4662">
        <v>6687.9631040000004</v>
      </c>
      <c r="F4662" s="1">
        <v>45223</v>
      </c>
      <c r="G4662">
        <v>34232.1</v>
      </c>
      <c r="H4662">
        <v>51.575000000000003</v>
      </c>
      <c r="I4662" t="s">
        <v>44</v>
      </c>
      <c r="J4662" t="s">
        <v>100</v>
      </c>
      <c r="K4662" t="s">
        <v>24</v>
      </c>
      <c r="L4662" t="s">
        <v>54</v>
      </c>
      <c r="M4662" t="s">
        <v>68</v>
      </c>
      <c r="N4662" t="s">
        <v>25</v>
      </c>
      <c r="O4662" t="s">
        <v>27</v>
      </c>
      <c r="P4662" t="s">
        <v>39</v>
      </c>
      <c r="Q4662" t="s">
        <v>58</v>
      </c>
      <c r="R4662" t="s">
        <v>41</v>
      </c>
      <c r="S4662" t="s">
        <v>55</v>
      </c>
      <c r="T4662">
        <v>4</v>
      </c>
    </row>
    <row r="4663" spans="1:20" x14ac:dyDescent="0.3">
      <c r="A4663">
        <v>4167</v>
      </c>
      <c r="B4663">
        <v>43</v>
      </c>
      <c r="C4663" t="s">
        <v>20</v>
      </c>
      <c r="D4663" t="s">
        <v>21</v>
      </c>
      <c r="E4663">
        <v>9628.1669099999999</v>
      </c>
      <c r="F4663" s="1">
        <v>44277</v>
      </c>
      <c r="G4663">
        <v>36995.699999999997</v>
      </c>
      <c r="H4663">
        <v>42.145000000000003</v>
      </c>
      <c r="I4663" t="s">
        <v>51</v>
      </c>
      <c r="J4663" t="s">
        <v>33</v>
      </c>
      <c r="K4663" t="s">
        <v>53</v>
      </c>
      <c r="L4663" t="s">
        <v>25</v>
      </c>
      <c r="M4663" t="s">
        <v>36</v>
      </c>
      <c r="N4663" t="s">
        <v>54</v>
      </c>
      <c r="O4663" t="s">
        <v>78</v>
      </c>
      <c r="P4663" t="s">
        <v>48</v>
      </c>
      <c r="Q4663" t="s">
        <v>26</v>
      </c>
      <c r="R4663" t="s">
        <v>49</v>
      </c>
      <c r="S4663" t="s">
        <v>42</v>
      </c>
      <c r="T4663">
        <v>4</v>
      </c>
    </row>
    <row r="4664" spans="1:20" x14ac:dyDescent="0.3">
      <c r="A4664">
        <v>4170</v>
      </c>
      <c r="B4664">
        <v>37</v>
      </c>
      <c r="C4664" t="s">
        <v>30</v>
      </c>
      <c r="D4664" t="s">
        <v>43</v>
      </c>
      <c r="E4664">
        <v>6057.2725650000002</v>
      </c>
      <c r="F4664" s="1">
        <v>44573</v>
      </c>
      <c r="G4664">
        <v>34016.800000000003</v>
      </c>
      <c r="H4664">
        <v>126.018</v>
      </c>
      <c r="I4664" t="s">
        <v>32</v>
      </c>
      <c r="J4664" t="s">
        <v>98</v>
      </c>
      <c r="K4664" t="s">
        <v>65</v>
      </c>
      <c r="L4664" t="s">
        <v>54</v>
      </c>
      <c r="M4664" t="s">
        <v>58</v>
      </c>
      <c r="N4664" t="s">
        <v>35</v>
      </c>
      <c r="O4664" t="s">
        <v>38</v>
      </c>
      <c r="P4664" t="s">
        <v>26</v>
      </c>
      <c r="Q4664" t="s">
        <v>58</v>
      </c>
      <c r="R4664" t="s">
        <v>59</v>
      </c>
      <c r="S4664" t="s">
        <v>72</v>
      </c>
      <c r="T4664">
        <v>4</v>
      </c>
    </row>
    <row r="4665" spans="1:20" x14ac:dyDescent="0.3">
      <c r="A4665">
        <v>4172</v>
      </c>
      <c r="B4665">
        <v>46</v>
      </c>
      <c r="C4665" t="s">
        <v>20</v>
      </c>
      <c r="D4665" t="s">
        <v>21</v>
      </c>
      <c r="E4665">
        <v>6666.0457569999999</v>
      </c>
      <c r="F4665" s="1">
        <v>44278</v>
      </c>
      <c r="G4665">
        <v>20762</v>
      </c>
      <c r="H4665">
        <v>63.962000000000003</v>
      </c>
      <c r="I4665" t="s">
        <v>32</v>
      </c>
      <c r="J4665" t="s">
        <v>60</v>
      </c>
      <c r="K4665" t="s">
        <v>57</v>
      </c>
      <c r="L4665" t="s">
        <v>46</v>
      </c>
      <c r="M4665" t="s">
        <v>26</v>
      </c>
      <c r="N4665" t="s">
        <v>54</v>
      </c>
      <c r="O4665" t="s">
        <v>27</v>
      </c>
      <c r="P4665" t="s">
        <v>58</v>
      </c>
      <c r="Q4665" t="s">
        <v>58</v>
      </c>
      <c r="R4665" t="s">
        <v>49</v>
      </c>
      <c r="S4665" t="s">
        <v>29</v>
      </c>
      <c r="T4665">
        <v>4</v>
      </c>
    </row>
    <row r="4666" spans="1:20" x14ac:dyDescent="0.3">
      <c r="A4666">
        <v>4175</v>
      </c>
      <c r="B4666">
        <v>34</v>
      </c>
      <c r="C4666" t="s">
        <v>20</v>
      </c>
      <c r="D4666" t="s">
        <v>50</v>
      </c>
      <c r="E4666">
        <v>7515.2652879999996</v>
      </c>
      <c r="F4666" s="1">
        <v>44823</v>
      </c>
      <c r="G4666">
        <v>11830.4</v>
      </c>
      <c r="H4666">
        <v>21.849</v>
      </c>
      <c r="I4666" t="s">
        <v>44</v>
      </c>
      <c r="J4666" t="s">
        <v>23</v>
      </c>
      <c r="K4666" t="s">
        <v>66</v>
      </c>
      <c r="L4666" t="s">
        <v>35</v>
      </c>
      <c r="M4666" t="s">
        <v>62</v>
      </c>
      <c r="N4666" t="s">
        <v>25</v>
      </c>
      <c r="O4666" t="s">
        <v>78</v>
      </c>
      <c r="P4666" t="s">
        <v>40</v>
      </c>
      <c r="Q4666" t="s">
        <v>48</v>
      </c>
      <c r="R4666" t="s">
        <v>28</v>
      </c>
      <c r="S4666" t="s">
        <v>42</v>
      </c>
      <c r="T4666">
        <v>4</v>
      </c>
    </row>
    <row r="4667" spans="1:20" x14ac:dyDescent="0.3">
      <c r="A4667">
        <v>4177</v>
      </c>
      <c r="B4667">
        <v>44</v>
      </c>
      <c r="C4667" t="s">
        <v>30</v>
      </c>
      <c r="D4667" t="s">
        <v>50</v>
      </c>
      <c r="E4667">
        <v>8389.112599</v>
      </c>
      <c r="F4667" s="1">
        <v>45027</v>
      </c>
      <c r="G4667">
        <v>23839.200000000001</v>
      </c>
      <c r="H4667">
        <v>86.725999999999999</v>
      </c>
      <c r="I4667" t="s">
        <v>51</v>
      </c>
      <c r="J4667" t="s">
        <v>98</v>
      </c>
      <c r="K4667" t="s">
        <v>66</v>
      </c>
      <c r="L4667" t="s">
        <v>37</v>
      </c>
      <c r="M4667" t="s">
        <v>36</v>
      </c>
      <c r="N4667" t="s">
        <v>46</v>
      </c>
      <c r="O4667" t="s">
        <v>78</v>
      </c>
      <c r="P4667" t="s">
        <v>58</v>
      </c>
      <c r="Q4667" t="s">
        <v>58</v>
      </c>
      <c r="R4667" t="s">
        <v>41</v>
      </c>
      <c r="S4667" t="s">
        <v>55</v>
      </c>
      <c r="T4667">
        <v>4</v>
      </c>
    </row>
    <row r="4668" spans="1:20" x14ac:dyDescent="0.3">
      <c r="A4668">
        <v>4179</v>
      </c>
      <c r="B4668">
        <v>36</v>
      </c>
      <c r="C4668" t="s">
        <v>20</v>
      </c>
      <c r="D4668" t="s">
        <v>43</v>
      </c>
      <c r="E4668">
        <v>9095.0075539999998</v>
      </c>
      <c r="F4668" s="1">
        <v>44835</v>
      </c>
      <c r="G4668">
        <v>41845.5</v>
      </c>
      <c r="H4668">
        <v>76.977999999999994</v>
      </c>
      <c r="I4668" t="s">
        <v>32</v>
      </c>
      <c r="J4668" t="s">
        <v>101</v>
      </c>
      <c r="K4668" t="s">
        <v>61</v>
      </c>
      <c r="L4668" t="s">
        <v>35</v>
      </c>
      <c r="M4668" t="s">
        <v>26</v>
      </c>
      <c r="N4668" t="s">
        <v>46</v>
      </c>
      <c r="O4668" t="s">
        <v>27</v>
      </c>
      <c r="P4668" t="s">
        <v>48</v>
      </c>
      <c r="Q4668" t="s">
        <v>48</v>
      </c>
      <c r="R4668" t="s">
        <v>41</v>
      </c>
      <c r="S4668" t="s">
        <v>69</v>
      </c>
      <c r="T4668">
        <v>4</v>
      </c>
    </row>
    <row r="4669" spans="1:20" x14ac:dyDescent="0.3">
      <c r="A4669">
        <v>4182</v>
      </c>
      <c r="B4669">
        <v>41</v>
      </c>
      <c r="C4669" t="s">
        <v>30</v>
      </c>
      <c r="D4669" t="s">
        <v>50</v>
      </c>
      <c r="E4669">
        <v>9609.9820870000003</v>
      </c>
      <c r="F4669" s="1">
        <v>44254</v>
      </c>
      <c r="G4669">
        <v>19493.8</v>
      </c>
      <c r="H4669">
        <v>24.562000000000001</v>
      </c>
      <c r="I4669" t="s">
        <v>22</v>
      </c>
      <c r="J4669" t="s">
        <v>100</v>
      </c>
      <c r="K4669" t="s">
        <v>83</v>
      </c>
      <c r="L4669" t="s">
        <v>25</v>
      </c>
      <c r="M4669" t="s">
        <v>58</v>
      </c>
      <c r="N4669" t="s">
        <v>54</v>
      </c>
      <c r="O4669" t="s">
        <v>27</v>
      </c>
      <c r="P4669" t="s">
        <v>58</v>
      </c>
      <c r="Q4669" t="s">
        <v>26</v>
      </c>
      <c r="R4669" t="s">
        <v>41</v>
      </c>
      <c r="S4669" t="s">
        <v>42</v>
      </c>
      <c r="T4669">
        <v>4</v>
      </c>
    </row>
    <row r="4670" spans="1:20" x14ac:dyDescent="0.3">
      <c r="A4670">
        <v>4186</v>
      </c>
      <c r="B4670">
        <v>53</v>
      </c>
      <c r="C4670" t="s">
        <v>30</v>
      </c>
      <c r="D4670" t="s">
        <v>21</v>
      </c>
      <c r="E4670">
        <v>8478.4340620000003</v>
      </c>
      <c r="F4670" s="1">
        <v>45296</v>
      </c>
      <c r="G4670">
        <v>36598</v>
      </c>
      <c r="H4670">
        <v>181.989</v>
      </c>
      <c r="I4670" t="s">
        <v>75</v>
      </c>
      <c r="J4670" t="s">
        <v>96</v>
      </c>
      <c r="K4670" t="s">
        <v>34</v>
      </c>
      <c r="L4670" t="s">
        <v>46</v>
      </c>
      <c r="M4670" t="s">
        <v>36</v>
      </c>
      <c r="N4670" t="s">
        <v>35</v>
      </c>
      <c r="O4670" t="s">
        <v>47</v>
      </c>
      <c r="P4670" t="s">
        <v>26</v>
      </c>
      <c r="Q4670" t="s">
        <v>39</v>
      </c>
      <c r="R4670" t="s">
        <v>49</v>
      </c>
      <c r="S4670" t="s">
        <v>55</v>
      </c>
      <c r="T4670">
        <v>4</v>
      </c>
    </row>
    <row r="4671" spans="1:20" x14ac:dyDescent="0.3">
      <c r="A4671">
        <v>4191</v>
      </c>
      <c r="B4671">
        <v>38</v>
      </c>
      <c r="C4671" t="s">
        <v>30</v>
      </c>
      <c r="D4671" t="s">
        <v>43</v>
      </c>
      <c r="E4671">
        <v>9973.1190370000004</v>
      </c>
      <c r="F4671" s="1">
        <v>44858</v>
      </c>
      <c r="G4671">
        <v>49412.2</v>
      </c>
      <c r="H4671">
        <v>129.58199999999999</v>
      </c>
      <c r="I4671" t="s">
        <v>75</v>
      </c>
      <c r="J4671" t="s">
        <v>76</v>
      </c>
      <c r="K4671" t="s">
        <v>57</v>
      </c>
      <c r="L4671" t="s">
        <v>35</v>
      </c>
      <c r="M4671" t="s">
        <v>36</v>
      </c>
      <c r="N4671" t="s">
        <v>54</v>
      </c>
      <c r="O4671" t="s">
        <v>78</v>
      </c>
      <c r="P4671" t="s">
        <v>26</v>
      </c>
      <c r="Q4671" t="s">
        <v>39</v>
      </c>
      <c r="R4671" t="s">
        <v>63</v>
      </c>
      <c r="S4671" t="s">
        <v>42</v>
      </c>
      <c r="T4671">
        <v>4</v>
      </c>
    </row>
    <row r="4672" spans="1:20" x14ac:dyDescent="0.3">
      <c r="A4672">
        <v>4194</v>
      </c>
      <c r="B4672">
        <v>31</v>
      </c>
      <c r="C4672" t="s">
        <v>20</v>
      </c>
      <c r="D4672" t="s">
        <v>43</v>
      </c>
      <c r="E4672">
        <v>9999.6625600000007</v>
      </c>
      <c r="F4672" s="1">
        <v>45109</v>
      </c>
      <c r="G4672">
        <v>30735.1</v>
      </c>
      <c r="H4672">
        <v>39.454000000000001</v>
      </c>
      <c r="I4672" t="s">
        <v>44</v>
      </c>
      <c r="J4672" t="s">
        <v>102</v>
      </c>
      <c r="K4672" t="s">
        <v>57</v>
      </c>
      <c r="L4672" t="s">
        <v>37</v>
      </c>
      <c r="M4672" t="s">
        <v>62</v>
      </c>
      <c r="N4672" t="s">
        <v>35</v>
      </c>
      <c r="O4672" t="s">
        <v>27</v>
      </c>
      <c r="P4672" t="s">
        <v>48</v>
      </c>
      <c r="Q4672" t="s">
        <v>58</v>
      </c>
      <c r="R4672" t="s">
        <v>49</v>
      </c>
      <c r="S4672" t="s">
        <v>55</v>
      </c>
      <c r="T4672">
        <v>4</v>
      </c>
    </row>
    <row r="4673" spans="1:20" x14ac:dyDescent="0.3">
      <c r="A4673">
        <v>4197</v>
      </c>
      <c r="B4673">
        <v>47</v>
      </c>
      <c r="C4673" t="s">
        <v>20</v>
      </c>
      <c r="D4673" t="s">
        <v>21</v>
      </c>
      <c r="E4673">
        <v>8803.1696620000002</v>
      </c>
      <c r="F4673" s="1">
        <v>45100</v>
      </c>
      <c r="G4673">
        <v>42876.9</v>
      </c>
      <c r="H4673">
        <v>66.367999999999995</v>
      </c>
      <c r="I4673" t="s">
        <v>32</v>
      </c>
      <c r="J4673" t="s">
        <v>71</v>
      </c>
      <c r="K4673" t="s">
        <v>61</v>
      </c>
      <c r="L4673" t="s">
        <v>46</v>
      </c>
      <c r="M4673" t="s">
        <v>68</v>
      </c>
      <c r="N4673" t="s">
        <v>54</v>
      </c>
      <c r="O4673" t="s">
        <v>78</v>
      </c>
      <c r="P4673" t="s">
        <v>26</v>
      </c>
      <c r="Q4673" t="s">
        <v>40</v>
      </c>
      <c r="R4673" t="s">
        <v>59</v>
      </c>
      <c r="S4673" t="s">
        <v>55</v>
      </c>
      <c r="T4673">
        <v>4</v>
      </c>
    </row>
    <row r="4674" spans="1:20" x14ac:dyDescent="0.3">
      <c r="A4674">
        <v>4198</v>
      </c>
      <c r="B4674">
        <v>46</v>
      </c>
      <c r="C4674" t="s">
        <v>20</v>
      </c>
      <c r="D4674" t="s">
        <v>43</v>
      </c>
      <c r="E4674">
        <v>5672.0754539999998</v>
      </c>
      <c r="F4674" s="1">
        <v>44158</v>
      </c>
      <c r="G4674">
        <v>17243.099999999999</v>
      </c>
      <c r="H4674">
        <v>47.524000000000001</v>
      </c>
      <c r="I4674" t="s">
        <v>22</v>
      </c>
      <c r="J4674" t="s">
        <v>52</v>
      </c>
      <c r="K4674" t="s">
        <v>24</v>
      </c>
      <c r="L4674" t="s">
        <v>35</v>
      </c>
      <c r="M4674" t="s">
        <v>58</v>
      </c>
      <c r="N4674" t="s">
        <v>46</v>
      </c>
      <c r="O4674" t="s">
        <v>27</v>
      </c>
      <c r="P4674" t="s">
        <v>58</v>
      </c>
      <c r="Q4674" t="s">
        <v>26</v>
      </c>
      <c r="R4674" t="s">
        <v>41</v>
      </c>
      <c r="S4674" t="s">
        <v>42</v>
      </c>
      <c r="T4674">
        <v>4</v>
      </c>
    </row>
    <row r="4675" spans="1:20" x14ac:dyDescent="0.3">
      <c r="A4675">
        <v>4199</v>
      </c>
      <c r="B4675">
        <v>50</v>
      </c>
      <c r="C4675" t="s">
        <v>20</v>
      </c>
      <c r="D4675" t="s">
        <v>43</v>
      </c>
      <c r="E4675">
        <v>7798.016345</v>
      </c>
      <c r="F4675" s="1">
        <v>45000</v>
      </c>
      <c r="G4675">
        <v>24525.4</v>
      </c>
      <c r="H4675">
        <v>107.53100000000001</v>
      </c>
      <c r="I4675" t="s">
        <v>32</v>
      </c>
      <c r="J4675" t="s">
        <v>56</v>
      </c>
      <c r="K4675" t="s">
        <v>83</v>
      </c>
      <c r="L4675" t="s">
        <v>54</v>
      </c>
      <c r="M4675" t="s">
        <v>36</v>
      </c>
      <c r="N4675" t="s">
        <v>54</v>
      </c>
      <c r="O4675" t="s">
        <v>38</v>
      </c>
      <c r="P4675" t="s">
        <v>40</v>
      </c>
      <c r="Q4675" t="s">
        <v>39</v>
      </c>
      <c r="R4675" t="s">
        <v>28</v>
      </c>
      <c r="S4675" t="s">
        <v>42</v>
      </c>
      <c r="T4675">
        <v>4</v>
      </c>
    </row>
    <row r="4676" spans="1:20" x14ac:dyDescent="0.3">
      <c r="A4676">
        <v>4202</v>
      </c>
      <c r="B4676">
        <v>37</v>
      </c>
      <c r="C4676" t="s">
        <v>20</v>
      </c>
      <c r="D4676" t="s">
        <v>31</v>
      </c>
      <c r="E4676">
        <v>10929.33224</v>
      </c>
      <c r="F4676" s="1">
        <v>44279</v>
      </c>
      <c r="G4676">
        <v>16772.900000000001</v>
      </c>
      <c r="H4676">
        <v>18.141999999999999</v>
      </c>
      <c r="I4676" t="s">
        <v>75</v>
      </c>
      <c r="J4676" t="s">
        <v>88</v>
      </c>
      <c r="K4676" t="s">
        <v>53</v>
      </c>
      <c r="L4676" t="s">
        <v>54</v>
      </c>
      <c r="M4676" t="s">
        <v>36</v>
      </c>
      <c r="N4676" t="s">
        <v>54</v>
      </c>
      <c r="O4676" t="s">
        <v>47</v>
      </c>
      <c r="P4676" t="s">
        <v>48</v>
      </c>
      <c r="Q4676" t="s">
        <v>26</v>
      </c>
      <c r="R4676" t="s">
        <v>63</v>
      </c>
      <c r="S4676" t="s">
        <v>55</v>
      </c>
      <c r="T4676">
        <v>4</v>
      </c>
    </row>
    <row r="4677" spans="1:20" x14ac:dyDescent="0.3">
      <c r="A4677">
        <v>4211</v>
      </c>
      <c r="B4677">
        <v>42</v>
      </c>
      <c r="C4677" t="s">
        <v>20</v>
      </c>
      <c r="D4677" t="s">
        <v>43</v>
      </c>
      <c r="E4677">
        <v>6484.7820819999997</v>
      </c>
      <c r="F4677" s="1">
        <v>44541</v>
      </c>
      <c r="G4677">
        <v>23805.7</v>
      </c>
      <c r="H4677">
        <v>72.343000000000004</v>
      </c>
      <c r="I4677" t="s">
        <v>22</v>
      </c>
      <c r="J4677" t="s">
        <v>60</v>
      </c>
      <c r="K4677" t="s">
        <v>66</v>
      </c>
      <c r="L4677" t="s">
        <v>37</v>
      </c>
      <c r="M4677" t="s">
        <v>68</v>
      </c>
      <c r="N4677" t="s">
        <v>46</v>
      </c>
      <c r="O4677" t="s">
        <v>27</v>
      </c>
      <c r="P4677" t="s">
        <v>26</v>
      </c>
      <c r="Q4677" t="s">
        <v>58</v>
      </c>
      <c r="R4677" t="s">
        <v>63</v>
      </c>
      <c r="S4677" t="s">
        <v>42</v>
      </c>
      <c r="T4677">
        <v>4</v>
      </c>
    </row>
    <row r="4678" spans="1:20" x14ac:dyDescent="0.3">
      <c r="A4678">
        <v>4212</v>
      </c>
      <c r="B4678">
        <v>43</v>
      </c>
      <c r="C4678" t="s">
        <v>30</v>
      </c>
      <c r="D4678" t="s">
        <v>31</v>
      </c>
      <c r="E4678">
        <v>7662.8368119999996</v>
      </c>
      <c r="F4678" s="1">
        <v>44751</v>
      </c>
      <c r="G4678">
        <v>13260</v>
      </c>
      <c r="H4678">
        <v>16.032</v>
      </c>
      <c r="I4678" t="s">
        <v>32</v>
      </c>
      <c r="J4678" t="s">
        <v>88</v>
      </c>
      <c r="K4678" t="s">
        <v>57</v>
      </c>
      <c r="L4678" t="s">
        <v>25</v>
      </c>
      <c r="M4678" t="s">
        <v>68</v>
      </c>
      <c r="N4678" t="s">
        <v>54</v>
      </c>
      <c r="O4678" t="s">
        <v>78</v>
      </c>
      <c r="P4678" t="s">
        <v>48</v>
      </c>
      <c r="Q4678" t="s">
        <v>58</v>
      </c>
      <c r="R4678" t="s">
        <v>63</v>
      </c>
      <c r="S4678" t="s">
        <v>72</v>
      </c>
      <c r="T4678">
        <v>4</v>
      </c>
    </row>
    <row r="4679" spans="1:20" x14ac:dyDescent="0.3">
      <c r="A4679">
        <v>4213</v>
      </c>
      <c r="B4679">
        <v>24</v>
      </c>
      <c r="C4679" t="s">
        <v>20</v>
      </c>
      <c r="D4679" t="s">
        <v>43</v>
      </c>
      <c r="E4679">
        <v>7234.265402</v>
      </c>
      <c r="F4679" s="1">
        <v>44595</v>
      </c>
      <c r="G4679">
        <v>44133.7</v>
      </c>
      <c r="H4679">
        <v>68.536000000000001</v>
      </c>
      <c r="I4679" t="s">
        <v>51</v>
      </c>
      <c r="J4679" t="s">
        <v>93</v>
      </c>
      <c r="K4679" t="s">
        <v>53</v>
      </c>
      <c r="L4679" t="s">
        <v>54</v>
      </c>
      <c r="M4679" t="s">
        <v>58</v>
      </c>
      <c r="N4679" t="s">
        <v>46</v>
      </c>
      <c r="O4679" t="s">
        <v>78</v>
      </c>
      <c r="P4679" t="s">
        <v>40</v>
      </c>
      <c r="Q4679" t="s">
        <v>26</v>
      </c>
      <c r="R4679" t="s">
        <v>28</v>
      </c>
      <c r="S4679" t="s">
        <v>42</v>
      </c>
      <c r="T4679">
        <v>4</v>
      </c>
    </row>
    <row r="4680" spans="1:20" x14ac:dyDescent="0.3">
      <c r="A4680">
        <v>4217</v>
      </c>
      <c r="B4680">
        <v>42</v>
      </c>
      <c r="C4680" t="s">
        <v>30</v>
      </c>
      <c r="D4680" t="s">
        <v>43</v>
      </c>
      <c r="E4680">
        <v>9402.4037470000003</v>
      </c>
      <c r="F4680" s="1">
        <v>44675</v>
      </c>
      <c r="G4680">
        <v>38192.199999999997</v>
      </c>
      <c r="H4680">
        <v>107.623</v>
      </c>
      <c r="I4680" t="s">
        <v>32</v>
      </c>
      <c r="J4680" t="s">
        <v>98</v>
      </c>
      <c r="K4680" t="s">
        <v>66</v>
      </c>
      <c r="L4680" t="s">
        <v>37</v>
      </c>
      <c r="M4680" t="s">
        <v>36</v>
      </c>
      <c r="N4680" t="s">
        <v>46</v>
      </c>
      <c r="O4680" t="s">
        <v>38</v>
      </c>
      <c r="P4680" t="s">
        <v>58</v>
      </c>
      <c r="Q4680" t="s">
        <v>48</v>
      </c>
      <c r="R4680" t="s">
        <v>59</v>
      </c>
      <c r="S4680" t="s">
        <v>72</v>
      </c>
      <c r="T4680">
        <v>4</v>
      </c>
    </row>
    <row r="4681" spans="1:20" x14ac:dyDescent="0.3">
      <c r="A4681">
        <v>4222</v>
      </c>
      <c r="B4681">
        <v>45</v>
      </c>
      <c r="C4681" t="s">
        <v>20</v>
      </c>
      <c r="D4681" t="s">
        <v>50</v>
      </c>
      <c r="E4681">
        <v>8643.3530809999993</v>
      </c>
      <c r="F4681" s="1">
        <v>44322</v>
      </c>
      <c r="G4681">
        <v>11084.8</v>
      </c>
      <c r="H4681">
        <v>11.75</v>
      </c>
      <c r="I4681" t="s">
        <v>32</v>
      </c>
      <c r="J4681" t="s">
        <v>71</v>
      </c>
      <c r="K4681" t="s">
        <v>34</v>
      </c>
      <c r="L4681" t="s">
        <v>25</v>
      </c>
      <c r="M4681" t="s">
        <v>36</v>
      </c>
      <c r="N4681" t="s">
        <v>25</v>
      </c>
      <c r="O4681" t="s">
        <v>38</v>
      </c>
      <c r="P4681" t="s">
        <v>48</v>
      </c>
      <c r="Q4681" t="s">
        <v>58</v>
      </c>
      <c r="R4681" t="s">
        <v>59</v>
      </c>
      <c r="S4681" t="s">
        <v>69</v>
      </c>
      <c r="T4681">
        <v>4</v>
      </c>
    </row>
    <row r="4682" spans="1:20" x14ac:dyDescent="0.3">
      <c r="A4682">
        <v>4224</v>
      </c>
      <c r="B4682">
        <v>37</v>
      </c>
      <c r="C4682" t="s">
        <v>20</v>
      </c>
      <c r="D4682" t="s">
        <v>50</v>
      </c>
      <c r="E4682">
        <v>11854.718790000001</v>
      </c>
      <c r="F4682" s="1">
        <v>44792</v>
      </c>
      <c r="G4682">
        <v>26907.3</v>
      </c>
      <c r="H4682">
        <v>79.106999999999999</v>
      </c>
      <c r="I4682" t="s">
        <v>44</v>
      </c>
      <c r="J4682" t="s">
        <v>88</v>
      </c>
      <c r="K4682" t="s">
        <v>34</v>
      </c>
      <c r="L4682" t="s">
        <v>46</v>
      </c>
      <c r="M4682" t="s">
        <v>36</v>
      </c>
      <c r="N4682" t="s">
        <v>37</v>
      </c>
      <c r="O4682" t="s">
        <v>47</v>
      </c>
      <c r="P4682" t="s">
        <v>39</v>
      </c>
      <c r="Q4682" t="s">
        <v>26</v>
      </c>
      <c r="R4682" t="s">
        <v>28</v>
      </c>
      <c r="S4682" t="s">
        <v>29</v>
      </c>
      <c r="T4682">
        <v>4</v>
      </c>
    </row>
    <row r="4683" spans="1:20" x14ac:dyDescent="0.3">
      <c r="A4683">
        <v>4230</v>
      </c>
      <c r="B4683">
        <v>44</v>
      </c>
      <c r="C4683" t="s">
        <v>30</v>
      </c>
      <c r="D4683" t="s">
        <v>43</v>
      </c>
      <c r="E4683">
        <v>10598.62017</v>
      </c>
      <c r="F4683" s="1">
        <v>44184</v>
      </c>
      <c r="G4683">
        <v>19251.3</v>
      </c>
      <c r="H4683">
        <v>65.971999999999994</v>
      </c>
      <c r="I4683" t="s">
        <v>32</v>
      </c>
      <c r="J4683" t="s">
        <v>73</v>
      </c>
      <c r="K4683" t="s">
        <v>65</v>
      </c>
      <c r="L4683" t="s">
        <v>54</v>
      </c>
      <c r="M4683" t="s">
        <v>68</v>
      </c>
      <c r="N4683" t="s">
        <v>54</v>
      </c>
      <c r="O4683" t="s">
        <v>27</v>
      </c>
      <c r="P4683" t="s">
        <v>40</v>
      </c>
      <c r="Q4683" t="s">
        <v>58</v>
      </c>
      <c r="R4683" t="s">
        <v>63</v>
      </c>
      <c r="S4683" t="s">
        <v>55</v>
      </c>
      <c r="T4683">
        <v>4</v>
      </c>
    </row>
    <row r="4684" spans="1:20" x14ac:dyDescent="0.3">
      <c r="A4684">
        <v>4232</v>
      </c>
      <c r="B4684">
        <v>39</v>
      </c>
      <c r="C4684" t="s">
        <v>30</v>
      </c>
      <c r="D4684" t="s">
        <v>43</v>
      </c>
      <c r="E4684">
        <v>8905.7167680000002</v>
      </c>
      <c r="F4684" s="1">
        <v>45247</v>
      </c>
      <c r="G4684">
        <v>33977.599999999999</v>
      </c>
      <c r="H4684">
        <v>117.93300000000001</v>
      </c>
      <c r="I4684" t="s">
        <v>51</v>
      </c>
      <c r="J4684" t="s">
        <v>81</v>
      </c>
      <c r="K4684" t="s">
        <v>61</v>
      </c>
      <c r="L4684" t="s">
        <v>54</v>
      </c>
      <c r="M4684" t="s">
        <v>62</v>
      </c>
      <c r="N4684" t="s">
        <v>37</v>
      </c>
      <c r="O4684" t="s">
        <v>47</v>
      </c>
      <c r="P4684" t="s">
        <v>48</v>
      </c>
      <c r="Q4684" t="s">
        <v>58</v>
      </c>
      <c r="R4684" t="s">
        <v>49</v>
      </c>
      <c r="S4684" t="s">
        <v>55</v>
      </c>
      <c r="T4684">
        <v>4</v>
      </c>
    </row>
    <row r="4685" spans="1:20" x14ac:dyDescent="0.3">
      <c r="A4685">
        <v>4233</v>
      </c>
      <c r="B4685">
        <v>37</v>
      </c>
      <c r="C4685" t="s">
        <v>20</v>
      </c>
      <c r="D4685" t="s">
        <v>43</v>
      </c>
      <c r="E4685">
        <v>8968.4013340000001</v>
      </c>
      <c r="F4685" s="1">
        <v>44629</v>
      </c>
      <c r="G4685">
        <v>21916.9</v>
      </c>
      <c r="H4685">
        <v>43.83</v>
      </c>
      <c r="I4685" t="s">
        <v>44</v>
      </c>
      <c r="J4685" t="s">
        <v>64</v>
      </c>
      <c r="K4685" t="s">
        <v>34</v>
      </c>
      <c r="L4685" t="s">
        <v>54</v>
      </c>
      <c r="M4685" t="s">
        <v>62</v>
      </c>
      <c r="N4685" t="s">
        <v>35</v>
      </c>
      <c r="O4685" t="s">
        <v>47</v>
      </c>
      <c r="P4685" t="s">
        <v>58</v>
      </c>
      <c r="Q4685" t="s">
        <v>48</v>
      </c>
      <c r="R4685" t="s">
        <v>59</v>
      </c>
      <c r="S4685" t="s">
        <v>69</v>
      </c>
      <c r="T4685">
        <v>4</v>
      </c>
    </row>
    <row r="4686" spans="1:20" x14ac:dyDescent="0.3">
      <c r="A4686">
        <v>4239</v>
      </c>
      <c r="B4686">
        <v>33</v>
      </c>
      <c r="C4686" t="s">
        <v>30</v>
      </c>
      <c r="D4686" t="s">
        <v>50</v>
      </c>
      <c r="E4686">
        <v>7041.2637960000002</v>
      </c>
      <c r="F4686" s="1">
        <v>44150</v>
      </c>
      <c r="G4686">
        <v>35912.199999999997</v>
      </c>
      <c r="H4686">
        <v>93.747</v>
      </c>
      <c r="I4686" t="s">
        <v>75</v>
      </c>
      <c r="J4686" t="s">
        <v>98</v>
      </c>
      <c r="K4686" t="s">
        <v>61</v>
      </c>
      <c r="L4686" t="s">
        <v>37</v>
      </c>
      <c r="M4686" t="s">
        <v>62</v>
      </c>
      <c r="N4686" t="s">
        <v>25</v>
      </c>
      <c r="O4686" t="s">
        <v>78</v>
      </c>
      <c r="P4686" t="s">
        <v>40</v>
      </c>
      <c r="Q4686" t="s">
        <v>26</v>
      </c>
      <c r="R4686" t="s">
        <v>28</v>
      </c>
      <c r="S4686" t="s">
        <v>42</v>
      </c>
      <c r="T4686">
        <v>4</v>
      </c>
    </row>
    <row r="4687" spans="1:20" x14ac:dyDescent="0.3">
      <c r="A4687">
        <v>4240</v>
      </c>
      <c r="B4687">
        <v>49</v>
      </c>
      <c r="C4687" t="s">
        <v>30</v>
      </c>
      <c r="D4687" t="s">
        <v>43</v>
      </c>
      <c r="E4687">
        <v>10269.146409999999</v>
      </c>
      <c r="F4687" s="1">
        <v>44459</v>
      </c>
      <c r="G4687">
        <v>40335.1</v>
      </c>
      <c r="H4687">
        <v>147.48500000000001</v>
      </c>
      <c r="I4687" t="s">
        <v>32</v>
      </c>
      <c r="J4687" t="s">
        <v>86</v>
      </c>
      <c r="K4687" t="s">
        <v>24</v>
      </c>
      <c r="L4687" t="s">
        <v>37</v>
      </c>
      <c r="M4687" t="s">
        <v>26</v>
      </c>
      <c r="N4687" t="s">
        <v>54</v>
      </c>
      <c r="O4687" t="s">
        <v>27</v>
      </c>
      <c r="P4687" t="s">
        <v>58</v>
      </c>
      <c r="Q4687" t="s">
        <v>48</v>
      </c>
      <c r="R4687" t="s">
        <v>63</v>
      </c>
      <c r="S4687" t="s">
        <v>55</v>
      </c>
      <c r="T4687">
        <v>4</v>
      </c>
    </row>
    <row r="4688" spans="1:20" x14ac:dyDescent="0.3">
      <c r="A4688">
        <v>4241</v>
      </c>
      <c r="B4688">
        <v>37</v>
      </c>
      <c r="C4688" t="s">
        <v>30</v>
      </c>
      <c r="D4688" t="s">
        <v>50</v>
      </c>
      <c r="E4688">
        <v>9527.6358280000004</v>
      </c>
      <c r="F4688" s="1">
        <v>45189</v>
      </c>
      <c r="G4688">
        <v>13482.1</v>
      </c>
      <c r="H4688">
        <v>16.390999999999998</v>
      </c>
      <c r="I4688" t="s">
        <v>51</v>
      </c>
      <c r="J4688" t="s">
        <v>96</v>
      </c>
      <c r="K4688" t="s">
        <v>65</v>
      </c>
      <c r="L4688" t="s">
        <v>25</v>
      </c>
      <c r="M4688" t="s">
        <v>58</v>
      </c>
      <c r="N4688" t="s">
        <v>46</v>
      </c>
      <c r="O4688" t="s">
        <v>47</v>
      </c>
      <c r="P4688" t="s">
        <v>40</v>
      </c>
      <c r="Q4688" t="s">
        <v>39</v>
      </c>
      <c r="R4688" t="s">
        <v>63</v>
      </c>
      <c r="S4688" t="s">
        <v>42</v>
      </c>
      <c r="T4688">
        <v>4</v>
      </c>
    </row>
    <row r="4689" spans="1:20" x14ac:dyDescent="0.3">
      <c r="A4689">
        <v>4249</v>
      </c>
      <c r="B4689">
        <v>61</v>
      </c>
      <c r="C4689" t="s">
        <v>20</v>
      </c>
      <c r="D4689" t="s">
        <v>43</v>
      </c>
      <c r="E4689">
        <v>6836.2281869999997</v>
      </c>
      <c r="F4689" s="1">
        <v>45148</v>
      </c>
      <c r="G4689">
        <v>8156.8</v>
      </c>
      <c r="H4689">
        <v>29.367000000000001</v>
      </c>
      <c r="I4689" t="s">
        <v>32</v>
      </c>
      <c r="J4689" t="s">
        <v>96</v>
      </c>
      <c r="K4689" t="s">
        <v>61</v>
      </c>
      <c r="L4689" t="s">
        <v>25</v>
      </c>
      <c r="M4689" t="s">
        <v>62</v>
      </c>
      <c r="N4689" t="s">
        <v>35</v>
      </c>
      <c r="O4689" t="s">
        <v>27</v>
      </c>
      <c r="P4689" t="s">
        <v>26</v>
      </c>
      <c r="Q4689" t="s">
        <v>58</v>
      </c>
      <c r="R4689" t="s">
        <v>59</v>
      </c>
      <c r="S4689" t="s">
        <v>42</v>
      </c>
      <c r="T4689">
        <v>4</v>
      </c>
    </row>
    <row r="4690" spans="1:20" x14ac:dyDescent="0.3">
      <c r="A4690">
        <v>4258</v>
      </c>
      <c r="B4690">
        <v>34</v>
      </c>
      <c r="C4690" t="s">
        <v>20</v>
      </c>
      <c r="D4690" t="s">
        <v>50</v>
      </c>
      <c r="E4690">
        <v>10472.069649999999</v>
      </c>
      <c r="F4690" s="1">
        <v>45116</v>
      </c>
      <c r="G4690">
        <v>15308.8</v>
      </c>
      <c r="H4690">
        <v>40.712000000000003</v>
      </c>
      <c r="I4690" t="s">
        <v>22</v>
      </c>
      <c r="J4690" t="s">
        <v>64</v>
      </c>
      <c r="K4690" t="s">
        <v>57</v>
      </c>
      <c r="L4690" t="s">
        <v>35</v>
      </c>
      <c r="M4690" t="s">
        <v>58</v>
      </c>
      <c r="N4690" t="s">
        <v>54</v>
      </c>
      <c r="O4690" t="s">
        <v>38</v>
      </c>
      <c r="P4690" t="s">
        <v>26</v>
      </c>
      <c r="Q4690" t="s">
        <v>48</v>
      </c>
      <c r="R4690" t="s">
        <v>63</v>
      </c>
      <c r="S4690" t="s">
        <v>69</v>
      </c>
      <c r="T4690">
        <v>4</v>
      </c>
    </row>
    <row r="4691" spans="1:20" x14ac:dyDescent="0.3">
      <c r="A4691">
        <v>4266</v>
      </c>
      <c r="B4691">
        <v>35</v>
      </c>
      <c r="C4691" t="s">
        <v>20</v>
      </c>
      <c r="D4691" t="s">
        <v>21</v>
      </c>
      <c r="E4691">
        <v>6732.3914169999998</v>
      </c>
      <c r="F4691" s="1">
        <v>44197</v>
      </c>
      <c r="G4691">
        <v>5014.8</v>
      </c>
      <c r="H4691">
        <v>6.68</v>
      </c>
      <c r="I4691" t="s">
        <v>75</v>
      </c>
      <c r="J4691" t="s">
        <v>101</v>
      </c>
      <c r="K4691" t="s">
        <v>83</v>
      </c>
      <c r="L4691" t="s">
        <v>25</v>
      </c>
      <c r="M4691" t="s">
        <v>68</v>
      </c>
      <c r="N4691" t="s">
        <v>46</v>
      </c>
      <c r="O4691" t="s">
        <v>27</v>
      </c>
      <c r="P4691" t="s">
        <v>48</v>
      </c>
      <c r="Q4691" t="s">
        <v>58</v>
      </c>
      <c r="R4691" t="s">
        <v>59</v>
      </c>
      <c r="S4691" t="s">
        <v>69</v>
      </c>
      <c r="T4691">
        <v>4</v>
      </c>
    </row>
    <row r="4692" spans="1:20" x14ac:dyDescent="0.3">
      <c r="A4692">
        <v>4267</v>
      </c>
      <c r="B4692">
        <v>28</v>
      </c>
      <c r="C4692" t="s">
        <v>30</v>
      </c>
      <c r="D4692" t="s">
        <v>31</v>
      </c>
      <c r="E4692">
        <v>7651.4573870000004</v>
      </c>
      <c r="F4692" s="1">
        <v>44088</v>
      </c>
      <c r="G4692">
        <v>9477.2000000000007</v>
      </c>
      <c r="H4692">
        <v>34.390999999999998</v>
      </c>
      <c r="I4692" t="s">
        <v>32</v>
      </c>
      <c r="J4692" t="s">
        <v>88</v>
      </c>
      <c r="K4692" t="s">
        <v>53</v>
      </c>
      <c r="L4692" t="s">
        <v>46</v>
      </c>
      <c r="M4692" t="s">
        <v>36</v>
      </c>
      <c r="N4692" t="s">
        <v>25</v>
      </c>
      <c r="O4692" t="s">
        <v>38</v>
      </c>
      <c r="P4692" t="s">
        <v>48</v>
      </c>
      <c r="Q4692" t="s">
        <v>39</v>
      </c>
      <c r="R4692" t="s">
        <v>49</v>
      </c>
      <c r="S4692" t="s">
        <v>29</v>
      </c>
      <c r="T4692">
        <v>4</v>
      </c>
    </row>
    <row r="4693" spans="1:20" x14ac:dyDescent="0.3">
      <c r="A4693">
        <v>4273</v>
      </c>
      <c r="B4693">
        <v>42</v>
      </c>
      <c r="C4693" t="s">
        <v>30</v>
      </c>
      <c r="D4693" t="s">
        <v>50</v>
      </c>
      <c r="E4693">
        <v>8263.4433950000002</v>
      </c>
      <c r="F4693" s="1">
        <v>44091</v>
      </c>
      <c r="G4693">
        <v>25885.1</v>
      </c>
      <c r="H4693">
        <v>79.200999999999993</v>
      </c>
      <c r="I4693" t="s">
        <v>32</v>
      </c>
      <c r="J4693" t="s">
        <v>33</v>
      </c>
      <c r="K4693" t="s">
        <v>61</v>
      </c>
      <c r="L4693" t="s">
        <v>54</v>
      </c>
      <c r="M4693" t="s">
        <v>62</v>
      </c>
      <c r="N4693" t="s">
        <v>25</v>
      </c>
      <c r="O4693" t="s">
        <v>78</v>
      </c>
      <c r="P4693" t="s">
        <v>58</v>
      </c>
      <c r="Q4693" t="s">
        <v>58</v>
      </c>
      <c r="R4693" t="s">
        <v>59</v>
      </c>
      <c r="S4693" t="s">
        <v>29</v>
      </c>
      <c r="T4693">
        <v>4</v>
      </c>
    </row>
    <row r="4694" spans="1:20" x14ac:dyDescent="0.3">
      <c r="A4694">
        <v>4280</v>
      </c>
      <c r="B4694">
        <v>29</v>
      </c>
      <c r="C4694" t="s">
        <v>20</v>
      </c>
      <c r="D4694" t="s">
        <v>43</v>
      </c>
      <c r="E4694">
        <v>8181.2648019999997</v>
      </c>
      <c r="F4694" s="1">
        <v>44577</v>
      </c>
      <c r="G4694">
        <v>45439.5</v>
      </c>
      <c r="H4694">
        <v>55.942999999999998</v>
      </c>
      <c r="I4694" t="s">
        <v>32</v>
      </c>
      <c r="J4694" t="s">
        <v>73</v>
      </c>
      <c r="K4694" t="s">
        <v>24</v>
      </c>
      <c r="L4694" t="s">
        <v>35</v>
      </c>
      <c r="M4694" t="s">
        <v>68</v>
      </c>
      <c r="N4694" t="s">
        <v>25</v>
      </c>
      <c r="O4694" t="s">
        <v>38</v>
      </c>
      <c r="P4694" t="s">
        <v>39</v>
      </c>
      <c r="Q4694" t="s">
        <v>40</v>
      </c>
      <c r="R4694" t="s">
        <v>63</v>
      </c>
      <c r="S4694" t="s">
        <v>69</v>
      </c>
      <c r="T4694">
        <v>4</v>
      </c>
    </row>
    <row r="4695" spans="1:20" x14ac:dyDescent="0.3">
      <c r="A4695">
        <v>4282</v>
      </c>
      <c r="B4695">
        <v>40</v>
      </c>
      <c r="C4695" t="s">
        <v>30</v>
      </c>
      <c r="D4695" t="s">
        <v>50</v>
      </c>
      <c r="E4695">
        <v>8696.164745</v>
      </c>
      <c r="F4695" s="1">
        <v>44557</v>
      </c>
      <c r="G4695">
        <v>19357.3</v>
      </c>
      <c r="H4695">
        <v>43.921999999999997</v>
      </c>
      <c r="I4695" t="s">
        <v>22</v>
      </c>
      <c r="J4695" t="s">
        <v>94</v>
      </c>
      <c r="K4695" t="s">
        <v>61</v>
      </c>
      <c r="L4695" t="s">
        <v>54</v>
      </c>
      <c r="M4695" t="s">
        <v>26</v>
      </c>
      <c r="N4695" t="s">
        <v>25</v>
      </c>
      <c r="O4695" t="s">
        <v>78</v>
      </c>
      <c r="P4695" t="s">
        <v>58</v>
      </c>
      <c r="Q4695" t="s">
        <v>26</v>
      </c>
      <c r="R4695" t="s">
        <v>63</v>
      </c>
      <c r="S4695" t="s">
        <v>69</v>
      </c>
      <c r="T4695">
        <v>4</v>
      </c>
    </row>
    <row r="4696" spans="1:20" x14ac:dyDescent="0.3">
      <c r="A4696">
        <v>4283</v>
      </c>
      <c r="B4696">
        <v>37</v>
      </c>
      <c r="C4696" t="s">
        <v>20</v>
      </c>
      <c r="D4696" t="s">
        <v>31</v>
      </c>
      <c r="E4696">
        <v>6002.5172409999996</v>
      </c>
      <c r="F4696" s="1">
        <v>44173</v>
      </c>
      <c r="G4696">
        <v>31432</v>
      </c>
      <c r="H4696">
        <v>145.78899999999999</v>
      </c>
      <c r="I4696" t="s">
        <v>51</v>
      </c>
      <c r="J4696" t="s">
        <v>33</v>
      </c>
      <c r="K4696" t="s">
        <v>83</v>
      </c>
      <c r="L4696" t="s">
        <v>46</v>
      </c>
      <c r="M4696" t="s">
        <v>36</v>
      </c>
      <c r="N4696" t="s">
        <v>54</v>
      </c>
      <c r="O4696" t="s">
        <v>78</v>
      </c>
      <c r="P4696" t="s">
        <v>40</v>
      </c>
      <c r="Q4696" t="s">
        <v>39</v>
      </c>
      <c r="R4696" t="s">
        <v>28</v>
      </c>
      <c r="S4696" t="s">
        <v>69</v>
      </c>
      <c r="T4696">
        <v>4</v>
      </c>
    </row>
    <row r="4697" spans="1:20" x14ac:dyDescent="0.3">
      <c r="A4697">
        <v>4284</v>
      </c>
      <c r="B4697">
        <v>49</v>
      </c>
      <c r="C4697" t="s">
        <v>20</v>
      </c>
      <c r="D4697" t="s">
        <v>43</v>
      </c>
      <c r="E4697">
        <v>4793.913364</v>
      </c>
      <c r="F4697" s="1">
        <v>45378</v>
      </c>
      <c r="G4697">
        <v>20538.400000000001</v>
      </c>
      <c r="H4697">
        <v>69.043999999999997</v>
      </c>
      <c r="I4697" t="s">
        <v>44</v>
      </c>
      <c r="J4697" t="s">
        <v>67</v>
      </c>
      <c r="K4697" t="s">
        <v>53</v>
      </c>
      <c r="L4697" t="s">
        <v>46</v>
      </c>
      <c r="M4697" t="s">
        <v>36</v>
      </c>
      <c r="N4697" t="s">
        <v>35</v>
      </c>
      <c r="O4697" t="s">
        <v>47</v>
      </c>
      <c r="P4697" t="s">
        <v>58</v>
      </c>
      <c r="Q4697" t="s">
        <v>40</v>
      </c>
      <c r="R4697" t="s">
        <v>63</v>
      </c>
      <c r="S4697" t="s">
        <v>55</v>
      </c>
      <c r="T4697">
        <v>4</v>
      </c>
    </row>
    <row r="4698" spans="1:20" x14ac:dyDescent="0.3">
      <c r="A4698">
        <v>4291</v>
      </c>
      <c r="B4698">
        <v>43</v>
      </c>
      <c r="C4698" t="s">
        <v>30</v>
      </c>
      <c r="D4698" t="s">
        <v>50</v>
      </c>
      <c r="E4698">
        <v>9922.2849470000001</v>
      </c>
      <c r="F4698" s="1">
        <v>45344</v>
      </c>
      <c r="G4698">
        <v>41633.800000000003</v>
      </c>
      <c r="H4698">
        <v>127.212</v>
      </c>
      <c r="I4698" t="s">
        <v>22</v>
      </c>
      <c r="J4698" t="s">
        <v>102</v>
      </c>
      <c r="K4698" t="s">
        <v>65</v>
      </c>
      <c r="L4698" t="s">
        <v>35</v>
      </c>
      <c r="M4698" t="s">
        <v>62</v>
      </c>
      <c r="N4698" t="s">
        <v>46</v>
      </c>
      <c r="O4698" t="s">
        <v>38</v>
      </c>
      <c r="P4698" t="s">
        <v>48</v>
      </c>
      <c r="Q4698" t="s">
        <v>48</v>
      </c>
      <c r="R4698" t="s">
        <v>28</v>
      </c>
      <c r="S4698" t="s">
        <v>72</v>
      </c>
      <c r="T4698">
        <v>4</v>
      </c>
    </row>
    <row r="4699" spans="1:20" x14ac:dyDescent="0.3">
      <c r="A4699">
        <v>4292</v>
      </c>
      <c r="B4699">
        <v>39</v>
      </c>
      <c r="C4699" t="s">
        <v>30</v>
      </c>
      <c r="D4699" t="s">
        <v>50</v>
      </c>
      <c r="E4699">
        <v>9225.3358800000005</v>
      </c>
      <c r="F4699" s="1">
        <v>44792</v>
      </c>
      <c r="G4699">
        <v>43740.5</v>
      </c>
      <c r="H4699">
        <v>124.84399999999999</v>
      </c>
      <c r="I4699" t="s">
        <v>51</v>
      </c>
      <c r="J4699" t="s">
        <v>94</v>
      </c>
      <c r="K4699" t="s">
        <v>34</v>
      </c>
      <c r="L4699" t="s">
        <v>46</v>
      </c>
      <c r="M4699" t="s">
        <v>68</v>
      </c>
      <c r="N4699" t="s">
        <v>46</v>
      </c>
      <c r="O4699" t="s">
        <v>38</v>
      </c>
      <c r="P4699" t="s">
        <v>58</v>
      </c>
      <c r="Q4699" t="s">
        <v>39</v>
      </c>
      <c r="R4699" t="s">
        <v>59</v>
      </c>
      <c r="S4699" t="s">
        <v>72</v>
      </c>
      <c r="T4699">
        <v>4</v>
      </c>
    </row>
    <row r="4700" spans="1:20" x14ac:dyDescent="0.3">
      <c r="A4700">
        <v>4293</v>
      </c>
      <c r="B4700">
        <v>31</v>
      </c>
      <c r="C4700" t="s">
        <v>20</v>
      </c>
      <c r="D4700" t="s">
        <v>43</v>
      </c>
      <c r="E4700">
        <v>7299.2841170000002</v>
      </c>
      <c r="F4700" s="1">
        <v>44600</v>
      </c>
      <c r="G4700">
        <v>35112.9</v>
      </c>
      <c r="H4700">
        <v>93.84</v>
      </c>
      <c r="I4700" t="s">
        <v>44</v>
      </c>
      <c r="J4700" t="s">
        <v>33</v>
      </c>
      <c r="K4700" t="s">
        <v>57</v>
      </c>
      <c r="L4700" t="s">
        <v>25</v>
      </c>
      <c r="M4700" t="s">
        <v>26</v>
      </c>
      <c r="N4700" t="s">
        <v>46</v>
      </c>
      <c r="O4700" t="s">
        <v>47</v>
      </c>
      <c r="P4700" t="s">
        <v>26</v>
      </c>
      <c r="Q4700" t="s">
        <v>26</v>
      </c>
      <c r="R4700" t="s">
        <v>63</v>
      </c>
      <c r="S4700" t="s">
        <v>42</v>
      </c>
      <c r="T4700">
        <v>4</v>
      </c>
    </row>
    <row r="4701" spans="1:20" x14ac:dyDescent="0.3">
      <c r="A4701">
        <v>4296</v>
      </c>
      <c r="B4701">
        <v>38</v>
      </c>
      <c r="C4701" t="s">
        <v>20</v>
      </c>
      <c r="D4701" t="s">
        <v>50</v>
      </c>
      <c r="E4701">
        <v>4713.5544639999998</v>
      </c>
      <c r="F4701" s="1">
        <v>44496</v>
      </c>
      <c r="G4701">
        <v>20446.8</v>
      </c>
      <c r="H4701">
        <v>56.072000000000003</v>
      </c>
      <c r="I4701" t="s">
        <v>75</v>
      </c>
      <c r="J4701" t="s">
        <v>82</v>
      </c>
      <c r="K4701" t="s">
        <v>83</v>
      </c>
      <c r="L4701" t="s">
        <v>37</v>
      </c>
      <c r="M4701" t="s">
        <v>68</v>
      </c>
      <c r="N4701" t="s">
        <v>35</v>
      </c>
      <c r="O4701" t="s">
        <v>78</v>
      </c>
      <c r="P4701" t="s">
        <v>40</v>
      </c>
      <c r="Q4701" t="s">
        <v>48</v>
      </c>
      <c r="R4701" t="s">
        <v>63</v>
      </c>
      <c r="S4701" t="s">
        <v>42</v>
      </c>
      <c r="T4701">
        <v>4</v>
      </c>
    </row>
    <row r="4702" spans="1:20" x14ac:dyDescent="0.3">
      <c r="A4702">
        <v>4301</v>
      </c>
      <c r="B4702">
        <v>40</v>
      </c>
      <c r="C4702" t="s">
        <v>20</v>
      </c>
      <c r="D4702" t="s">
        <v>50</v>
      </c>
      <c r="E4702">
        <v>10215.757600000001</v>
      </c>
      <c r="F4702" s="1">
        <v>44478</v>
      </c>
      <c r="G4702">
        <v>40926.699999999997</v>
      </c>
      <c r="H4702">
        <v>62.783999999999999</v>
      </c>
      <c r="I4702" t="s">
        <v>22</v>
      </c>
      <c r="J4702" t="s">
        <v>94</v>
      </c>
      <c r="K4702" t="s">
        <v>57</v>
      </c>
      <c r="L4702" t="s">
        <v>37</v>
      </c>
      <c r="M4702" t="s">
        <v>58</v>
      </c>
      <c r="N4702" t="s">
        <v>25</v>
      </c>
      <c r="O4702" t="s">
        <v>47</v>
      </c>
      <c r="P4702" t="s">
        <v>39</v>
      </c>
      <c r="Q4702" t="s">
        <v>26</v>
      </c>
      <c r="R4702" t="s">
        <v>41</v>
      </c>
      <c r="S4702" t="s">
        <v>55</v>
      </c>
      <c r="T4702">
        <v>4</v>
      </c>
    </row>
    <row r="4703" spans="1:20" x14ac:dyDescent="0.3">
      <c r="A4703">
        <v>4303</v>
      </c>
      <c r="B4703">
        <v>47</v>
      </c>
      <c r="C4703" t="s">
        <v>30</v>
      </c>
      <c r="D4703" t="s">
        <v>21</v>
      </c>
      <c r="E4703">
        <v>11210.89387</v>
      </c>
      <c r="F4703" s="1">
        <v>44970</v>
      </c>
      <c r="G4703">
        <v>38702.1</v>
      </c>
      <c r="H4703">
        <v>80.56</v>
      </c>
      <c r="I4703" t="s">
        <v>44</v>
      </c>
      <c r="J4703" t="s">
        <v>84</v>
      </c>
      <c r="K4703" t="s">
        <v>66</v>
      </c>
      <c r="L4703" t="s">
        <v>37</v>
      </c>
      <c r="M4703" t="s">
        <v>26</v>
      </c>
      <c r="N4703" t="s">
        <v>25</v>
      </c>
      <c r="O4703" t="s">
        <v>47</v>
      </c>
      <c r="P4703" t="s">
        <v>58</v>
      </c>
      <c r="Q4703" t="s">
        <v>48</v>
      </c>
      <c r="R4703" t="s">
        <v>28</v>
      </c>
      <c r="S4703" t="s">
        <v>42</v>
      </c>
      <c r="T4703">
        <v>4</v>
      </c>
    </row>
    <row r="4704" spans="1:20" x14ac:dyDescent="0.3">
      <c r="A4704">
        <v>4317</v>
      </c>
      <c r="B4704">
        <v>38</v>
      </c>
      <c r="C4704" t="s">
        <v>20</v>
      </c>
      <c r="D4704" t="s">
        <v>50</v>
      </c>
      <c r="E4704">
        <v>7292.2893789999998</v>
      </c>
      <c r="F4704" s="1">
        <v>45179</v>
      </c>
      <c r="G4704">
        <v>47269.599999999999</v>
      </c>
      <c r="H4704">
        <v>229.50700000000001</v>
      </c>
      <c r="I4704" t="s">
        <v>75</v>
      </c>
      <c r="J4704" t="s">
        <v>81</v>
      </c>
      <c r="K4704" t="s">
        <v>57</v>
      </c>
      <c r="L4704" t="s">
        <v>35</v>
      </c>
      <c r="M4704" t="s">
        <v>62</v>
      </c>
      <c r="N4704" t="s">
        <v>46</v>
      </c>
      <c r="O4704" t="s">
        <v>47</v>
      </c>
      <c r="P4704" t="s">
        <v>48</v>
      </c>
      <c r="Q4704" t="s">
        <v>39</v>
      </c>
      <c r="R4704" t="s">
        <v>59</v>
      </c>
      <c r="S4704" t="s">
        <v>69</v>
      </c>
      <c r="T4704">
        <v>4</v>
      </c>
    </row>
    <row r="4705" spans="1:20" x14ac:dyDescent="0.3">
      <c r="A4705">
        <v>4325</v>
      </c>
      <c r="B4705">
        <v>29</v>
      </c>
      <c r="C4705" t="s">
        <v>30</v>
      </c>
      <c r="D4705" t="s">
        <v>50</v>
      </c>
      <c r="E4705">
        <v>6855.5828419999998</v>
      </c>
      <c r="F4705" s="1">
        <v>45145</v>
      </c>
      <c r="G4705">
        <v>42356.1</v>
      </c>
      <c r="H4705">
        <v>81.591999999999999</v>
      </c>
      <c r="I4705" t="s">
        <v>75</v>
      </c>
      <c r="J4705" t="s">
        <v>84</v>
      </c>
      <c r="K4705" t="s">
        <v>66</v>
      </c>
      <c r="L4705" t="s">
        <v>54</v>
      </c>
      <c r="M4705" t="s">
        <v>62</v>
      </c>
      <c r="N4705" t="s">
        <v>46</v>
      </c>
      <c r="O4705" t="s">
        <v>47</v>
      </c>
      <c r="P4705" t="s">
        <v>40</v>
      </c>
      <c r="Q4705" t="s">
        <v>40</v>
      </c>
      <c r="R4705" t="s">
        <v>28</v>
      </c>
      <c r="S4705" t="s">
        <v>42</v>
      </c>
      <c r="T4705">
        <v>4</v>
      </c>
    </row>
    <row r="4706" spans="1:20" x14ac:dyDescent="0.3">
      <c r="A4706">
        <v>4328</v>
      </c>
      <c r="B4706">
        <v>48</v>
      </c>
      <c r="C4706" t="s">
        <v>30</v>
      </c>
      <c r="D4706" t="s">
        <v>43</v>
      </c>
      <c r="E4706">
        <v>8887.1555000000008</v>
      </c>
      <c r="F4706" s="1">
        <v>44285</v>
      </c>
      <c r="G4706">
        <v>28079.599999999999</v>
      </c>
      <c r="H4706">
        <v>67.966999999999999</v>
      </c>
      <c r="I4706" t="s">
        <v>75</v>
      </c>
      <c r="J4706" t="s">
        <v>56</v>
      </c>
      <c r="K4706" t="s">
        <v>83</v>
      </c>
      <c r="L4706" t="s">
        <v>46</v>
      </c>
      <c r="M4706" t="s">
        <v>62</v>
      </c>
      <c r="N4706" t="s">
        <v>35</v>
      </c>
      <c r="O4706" t="s">
        <v>78</v>
      </c>
      <c r="P4706" t="s">
        <v>39</v>
      </c>
      <c r="Q4706" t="s">
        <v>40</v>
      </c>
      <c r="R4706" t="s">
        <v>63</v>
      </c>
      <c r="S4706" t="s">
        <v>42</v>
      </c>
      <c r="T4706">
        <v>4</v>
      </c>
    </row>
    <row r="4707" spans="1:20" x14ac:dyDescent="0.3">
      <c r="A4707">
        <v>4345</v>
      </c>
      <c r="B4707">
        <v>43</v>
      </c>
      <c r="C4707" t="s">
        <v>30</v>
      </c>
      <c r="D4707" t="s">
        <v>21</v>
      </c>
      <c r="E4707">
        <v>7285.5029830000003</v>
      </c>
      <c r="F4707" s="1">
        <v>44772</v>
      </c>
      <c r="G4707">
        <v>39841.199999999997</v>
      </c>
      <c r="H4707">
        <v>173.488</v>
      </c>
      <c r="I4707" t="s">
        <v>22</v>
      </c>
      <c r="J4707" t="s">
        <v>86</v>
      </c>
      <c r="K4707" t="s">
        <v>74</v>
      </c>
      <c r="L4707" t="s">
        <v>54</v>
      </c>
      <c r="M4707" t="s">
        <v>58</v>
      </c>
      <c r="N4707" t="s">
        <v>54</v>
      </c>
      <c r="O4707" t="s">
        <v>27</v>
      </c>
      <c r="P4707" t="s">
        <v>26</v>
      </c>
      <c r="Q4707" t="s">
        <v>39</v>
      </c>
      <c r="R4707" t="s">
        <v>28</v>
      </c>
      <c r="S4707" t="s">
        <v>69</v>
      </c>
      <c r="T4707">
        <v>4</v>
      </c>
    </row>
    <row r="4708" spans="1:20" x14ac:dyDescent="0.3">
      <c r="A4708">
        <v>4347</v>
      </c>
      <c r="B4708">
        <v>42</v>
      </c>
      <c r="C4708" t="s">
        <v>20</v>
      </c>
      <c r="D4708" t="s">
        <v>43</v>
      </c>
      <c r="E4708">
        <v>9295.0068960000008</v>
      </c>
      <c r="F4708" s="1">
        <v>45160</v>
      </c>
      <c r="G4708">
        <v>37940.800000000003</v>
      </c>
      <c r="H4708">
        <v>155.85300000000001</v>
      </c>
      <c r="I4708" t="s">
        <v>51</v>
      </c>
      <c r="J4708" t="s">
        <v>95</v>
      </c>
      <c r="K4708" t="s">
        <v>34</v>
      </c>
      <c r="L4708" t="s">
        <v>25</v>
      </c>
      <c r="M4708" t="s">
        <v>62</v>
      </c>
      <c r="N4708" t="s">
        <v>46</v>
      </c>
      <c r="O4708" t="s">
        <v>47</v>
      </c>
      <c r="P4708" t="s">
        <v>58</v>
      </c>
      <c r="Q4708" t="s">
        <v>26</v>
      </c>
      <c r="R4708" t="s">
        <v>59</v>
      </c>
      <c r="S4708" t="s">
        <v>55</v>
      </c>
      <c r="T4708">
        <v>4</v>
      </c>
    </row>
    <row r="4709" spans="1:20" x14ac:dyDescent="0.3">
      <c r="A4709">
        <v>4351</v>
      </c>
      <c r="B4709">
        <v>37</v>
      </c>
      <c r="C4709" t="s">
        <v>30</v>
      </c>
      <c r="D4709" t="s">
        <v>21</v>
      </c>
      <c r="E4709">
        <v>8294.0702610000008</v>
      </c>
      <c r="F4709" s="1">
        <v>44285</v>
      </c>
      <c r="G4709">
        <v>28513.200000000001</v>
      </c>
      <c r="H4709">
        <v>95.256</v>
      </c>
      <c r="I4709" t="s">
        <v>22</v>
      </c>
      <c r="J4709" t="s">
        <v>52</v>
      </c>
      <c r="K4709" t="s">
        <v>66</v>
      </c>
      <c r="L4709" t="s">
        <v>54</v>
      </c>
      <c r="M4709" t="s">
        <v>68</v>
      </c>
      <c r="N4709" t="s">
        <v>25</v>
      </c>
      <c r="O4709" t="s">
        <v>47</v>
      </c>
      <c r="P4709" t="s">
        <v>48</v>
      </c>
      <c r="Q4709" t="s">
        <v>58</v>
      </c>
      <c r="R4709" t="s">
        <v>59</v>
      </c>
      <c r="S4709" t="s">
        <v>72</v>
      </c>
      <c r="T4709">
        <v>4</v>
      </c>
    </row>
    <row r="4710" spans="1:20" x14ac:dyDescent="0.3">
      <c r="A4710">
        <v>4355</v>
      </c>
      <c r="B4710">
        <v>30</v>
      </c>
      <c r="C4710" t="s">
        <v>20</v>
      </c>
      <c r="D4710" t="s">
        <v>50</v>
      </c>
      <c r="E4710">
        <v>6646.6941129999996</v>
      </c>
      <c r="F4710" s="1">
        <v>44814</v>
      </c>
      <c r="G4710">
        <v>24660.400000000001</v>
      </c>
      <c r="H4710">
        <v>24.701000000000001</v>
      </c>
      <c r="I4710" t="s">
        <v>22</v>
      </c>
      <c r="J4710" t="s">
        <v>67</v>
      </c>
      <c r="K4710" t="s">
        <v>61</v>
      </c>
      <c r="L4710" t="s">
        <v>46</v>
      </c>
      <c r="M4710" t="s">
        <v>68</v>
      </c>
      <c r="N4710" t="s">
        <v>37</v>
      </c>
      <c r="O4710" t="s">
        <v>47</v>
      </c>
      <c r="P4710" t="s">
        <v>58</v>
      </c>
      <c r="Q4710" t="s">
        <v>26</v>
      </c>
      <c r="R4710" t="s">
        <v>28</v>
      </c>
      <c r="S4710" t="s">
        <v>72</v>
      </c>
      <c r="T4710">
        <v>4</v>
      </c>
    </row>
    <row r="4711" spans="1:20" x14ac:dyDescent="0.3">
      <c r="A4711">
        <v>4356</v>
      </c>
      <c r="B4711">
        <v>38</v>
      </c>
      <c r="C4711" t="s">
        <v>30</v>
      </c>
      <c r="D4711" t="s">
        <v>50</v>
      </c>
      <c r="E4711">
        <v>10375.50376</v>
      </c>
      <c r="F4711" s="1">
        <v>44603</v>
      </c>
      <c r="G4711">
        <v>30282.2</v>
      </c>
      <c r="H4711">
        <v>128.44900000000001</v>
      </c>
      <c r="I4711" t="s">
        <v>22</v>
      </c>
      <c r="J4711" t="s">
        <v>88</v>
      </c>
      <c r="K4711" t="s">
        <v>66</v>
      </c>
      <c r="L4711" t="s">
        <v>37</v>
      </c>
      <c r="M4711" t="s">
        <v>68</v>
      </c>
      <c r="N4711" t="s">
        <v>46</v>
      </c>
      <c r="O4711" t="s">
        <v>27</v>
      </c>
      <c r="P4711" t="s">
        <v>40</v>
      </c>
      <c r="Q4711" t="s">
        <v>58</v>
      </c>
      <c r="R4711" t="s">
        <v>28</v>
      </c>
      <c r="S4711" t="s">
        <v>55</v>
      </c>
      <c r="T4711">
        <v>4</v>
      </c>
    </row>
    <row r="4712" spans="1:20" x14ac:dyDescent="0.3">
      <c r="A4712">
        <v>4360</v>
      </c>
      <c r="B4712">
        <v>29</v>
      </c>
      <c r="C4712" t="s">
        <v>20</v>
      </c>
      <c r="D4712" t="s">
        <v>50</v>
      </c>
      <c r="E4712">
        <v>4524.8874830000004</v>
      </c>
      <c r="F4712" s="1">
        <v>45244</v>
      </c>
      <c r="G4712">
        <v>29801.8</v>
      </c>
      <c r="H4712">
        <v>75.691999999999993</v>
      </c>
      <c r="I4712" t="s">
        <v>22</v>
      </c>
      <c r="J4712" t="s">
        <v>84</v>
      </c>
      <c r="K4712" t="s">
        <v>83</v>
      </c>
      <c r="L4712" t="s">
        <v>25</v>
      </c>
      <c r="M4712" t="s">
        <v>58</v>
      </c>
      <c r="N4712" t="s">
        <v>54</v>
      </c>
      <c r="O4712" t="s">
        <v>47</v>
      </c>
      <c r="P4712" t="s">
        <v>48</v>
      </c>
      <c r="Q4712" t="s">
        <v>58</v>
      </c>
      <c r="R4712" t="s">
        <v>63</v>
      </c>
      <c r="S4712" t="s">
        <v>55</v>
      </c>
      <c r="T4712">
        <v>4</v>
      </c>
    </row>
    <row r="4713" spans="1:20" x14ac:dyDescent="0.3">
      <c r="A4713">
        <v>4363</v>
      </c>
      <c r="B4713">
        <v>36</v>
      </c>
      <c r="C4713" t="s">
        <v>20</v>
      </c>
      <c r="D4713" t="s">
        <v>43</v>
      </c>
      <c r="E4713">
        <v>4819.8803710000002</v>
      </c>
      <c r="F4713" s="1">
        <v>44072</v>
      </c>
      <c r="G4713">
        <v>29469.7</v>
      </c>
      <c r="H4713">
        <v>88.968000000000004</v>
      </c>
      <c r="I4713" t="s">
        <v>32</v>
      </c>
      <c r="J4713" t="s">
        <v>100</v>
      </c>
      <c r="K4713" t="s">
        <v>53</v>
      </c>
      <c r="L4713" t="s">
        <v>46</v>
      </c>
      <c r="M4713" t="s">
        <v>36</v>
      </c>
      <c r="N4713" t="s">
        <v>25</v>
      </c>
      <c r="O4713" t="s">
        <v>27</v>
      </c>
      <c r="P4713" t="s">
        <v>26</v>
      </c>
      <c r="Q4713" t="s">
        <v>48</v>
      </c>
      <c r="R4713" t="s">
        <v>28</v>
      </c>
      <c r="S4713" t="s">
        <v>29</v>
      </c>
      <c r="T4713">
        <v>4</v>
      </c>
    </row>
    <row r="4714" spans="1:20" x14ac:dyDescent="0.3">
      <c r="A4714">
        <v>4376</v>
      </c>
      <c r="B4714">
        <v>46</v>
      </c>
      <c r="C4714" t="s">
        <v>30</v>
      </c>
      <c r="D4714" t="s">
        <v>50</v>
      </c>
      <c r="E4714">
        <v>11524.437040000001</v>
      </c>
      <c r="F4714" s="1">
        <v>44851</v>
      </c>
      <c r="G4714">
        <v>35376</v>
      </c>
      <c r="H4714">
        <v>101.69199999999999</v>
      </c>
      <c r="I4714" t="s">
        <v>51</v>
      </c>
      <c r="J4714" t="s">
        <v>99</v>
      </c>
      <c r="K4714" t="s">
        <v>61</v>
      </c>
      <c r="L4714" t="s">
        <v>37</v>
      </c>
      <c r="M4714" t="s">
        <v>62</v>
      </c>
      <c r="N4714" t="s">
        <v>54</v>
      </c>
      <c r="O4714" t="s">
        <v>78</v>
      </c>
      <c r="P4714" t="s">
        <v>48</v>
      </c>
      <c r="Q4714" t="s">
        <v>58</v>
      </c>
      <c r="R4714" t="s">
        <v>63</v>
      </c>
      <c r="S4714" t="s">
        <v>29</v>
      </c>
      <c r="T4714">
        <v>4</v>
      </c>
    </row>
    <row r="4715" spans="1:20" x14ac:dyDescent="0.3">
      <c r="A4715">
        <v>4377</v>
      </c>
      <c r="B4715">
        <v>22</v>
      </c>
      <c r="C4715" t="s">
        <v>30</v>
      </c>
      <c r="D4715" t="s">
        <v>50</v>
      </c>
      <c r="E4715">
        <v>9241.0241800000003</v>
      </c>
      <c r="F4715" s="1">
        <v>44547</v>
      </c>
      <c r="G4715">
        <v>48403.4</v>
      </c>
      <c r="H4715">
        <v>187.97800000000001</v>
      </c>
      <c r="I4715" t="s">
        <v>22</v>
      </c>
      <c r="J4715" t="s">
        <v>45</v>
      </c>
      <c r="K4715" t="s">
        <v>53</v>
      </c>
      <c r="L4715" t="s">
        <v>54</v>
      </c>
      <c r="M4715" t="s">
        <v>68</v>
      </c>
      <c r="N4715" t="s">
        <v>46</v>
      </c>
      <c r="O4715" t="s">
        <v>38</v>
      </c>
      <c r="P4715" t="s">
        <v>39</v>
      </c>
      <c r="Q4715" t="s">
        <v>48</v>
      </c>
      <c r="R4715" t="s">
        <v>28</v>
      </c>
      <c r="S4715" t="s">
        <v>42</v>
      </c>
      <c r="T4715">
        <v>4</v>
      </c>
    </row>
    <row r="4716" spans="1:20" x14ac:dyDescent="0.3">
      <c r="A4716">
        <v>4384</v>
      </c>
      <c r="B4716">
        <v>43</v>
      </c>
      <c r="C4716" t="s">
        <v>20</v>
      </c>
      <c r="D4716" t="s">
        <v>43</v>
      </c>
      <c r="E4716">
        <v>7140.4803439999996</v>
      </c>
      <c r="F4716" s="1">
        <v>44975</v>
      </c>
      <c r="G4716">
        <v>25732.799999999999</v>
      </c>
      <c r="H4716">
        <v>26.975000000000001</v>
      </c>
      <c r="I4716" t="s">
        <v>44</v>
      </c>
      <c r="J4716" t="s">
        <v>84</v>
      </c>
      <c r="K4716" t="s">
        <v>61</v>
      </c>
      <c r="L4716" t="s">
        <v>46</v>
      </c>
      <c r="M4716" t="s">
        <v>68</v>
      </c>
      <c r="N4716" t="s">
        <v>54</v>
      </c>
      <c r="O4716" t="s">
        <v>38</v>
      </c>
      <c r="P4716" t="s">
        <v>26</v>
      </c>
      <c r="Q4716" t="s">
        <v>58</v>
      </c>
      <c r="R4716" t="s">
        <v>63</v>
      </c>
      <c r="S4716" t="s">
        <v>72</v>
      </c>
      <c r="T4716">
        <v>4</v>
      </c>
    </row>
    <row r="4717" spans="1:20" x14ac:dyDescent="0.3">
      <c r="A4717">
        <v>4388</v>
      </c>
      <c r="B4717">
        <v>41</v>
      </c>
      <c r="C4717" t="s">
        <v>20</v>
      </c>
      <c r="D4717" t="s">
        <v>31</v>
      </c>
      <c r="E4717">
        <v>7476.0913049999999</v>
      </c>
      <c r="F4717" s="1">
        <v>45173</v>
      </c>
      <c r="G4717">
        <v>43838.8</v>
      </c>
      <c r="H4717">
        <v>125.306</v>
      </c>
      <c r="I4717" t="s">
        <v>44</v>
      </c>
      <c r="J4717" t="s">
        <v>94</v>
      </c>
      <c r="K4717" t="s">
        <v>53</v>
      </c>
      <c r="L4717" t="s">
        <v>37</v>
      </c>
      <c r="M4717" t="s">
        <v>62</v>
      </c>
      <c r="N4717" t="s">
        <v>35</v>
      </c>
      <c r="O4717" t="s">
        <v>78</v>
      </c>
      <c r="P4717" t="s">
        <v>58</v>
      </c>
      <c r="Q4717" t="s">
        <v>26</v>
      </c>
      <c r="R4717" t="s">
        <v>41</v>
      </c>
      <c r="S4717" t="s">
        <v>55</v>
      </c>
      <c r="T4717">
        <v>4</v>
      </c>
    </row>
    <row r="4718" spans="1:20" x14ac:dyDescent="0.3">
      <c r="A4718">
        <v>4390</v>
      </c>
      <c r="B4718">
        <v>42</v>
      </c>
      <c r="C4718" t="s">
        <v>30</v>
      </c>
      <c r="D4718" t="s">
        <v>31</v>
      </c>
      <c r="E4718">
        <v>5457.2399809999997</v>
      </c>
      <c r="F4718" s="1">
        <v>44208</v>
      </c>
      <c r="G4718">
        <v>19495.400000000001</v>
      </c>
      <c r="H4718">
        <v>86.492000000000004</v>
      </c>
      <c r="I4718" t="s">
        <v>75</v>
      </c>
      <c r="J4718" t="s">
        <v>88</v>
      </c>
      <c r="K4718" t="s">
        <v>24</v>
      </c>
      <c r="L4718" t="s">
        <v>25</v>
      </c>
      <c r="M4718" t="s">
        <v>36</v>
      </c>
      <c r="N4718" t="s">
        <v>35</v>
      </c>
      <c r="O4718" t="s">
        <v>78</v>
      </c>
      <c r="P4718" t="s">
        <v>58</v>
      </c>
      <c r="Q4718" t="s">
        <v>39</v>
      </c>
      <c r="R4718" t="s">
        <v>63</v>
      </c>
      <c r="S4718" t="s">
        <v>42</v>
      </c>
      <c r="T4718">
        <v>4</v>
      </c>
    </row>
    <row r="4719" spans="1:20" x14ac:dyDescent="0.3">
      <c r="A4719">
        <v>4392</v>
      </c>
      <c r="B4719">
        <v>35</v>
      </c>
      <c r="C4719" t="s">
        <v>20</v>
      </c>
      <c r="D4719" t="s">
        <v>43</v>
      </c>
      <c r="E4719">
        <v>4107.6832029999996</v>
      </c>
      <c r="F4719" s="1">
        <v>44838</v>
      </c>
      <c r="G4719">
        <v>39815.199999999997</v>
      </c>
      <c r="H4719">
        <v>62.216000000000001</v>
      </c>
      <c r="I4719" t="s">
        <v>51</v>
      </c>
      <c r="J4719" t="s">
        <v>56</v>
      </c>
      <c r="K4719" t="s">
        <v>24</v>
      </c>
      <c r="L4719" t="s">
        <v>46</v>
      </c>
      <c r="M4719" t="s">
        <v>68</v>
      </c>
      <c r="N4719" t="s">
        <v>25</v>
      </c>
      <c r="O4719" t="s">
        <v>78</v>
      </c>
      <c r="P4719" t="s">
        <v>48</v>
      </c>
      <c r="Q4719" t="s">
        <v>39</v>
      </c>
      <c r="R4719" t="s">
        <v>28</v>
      </c>
      <c r="S4719" t="s">
        <v>72</v>
      </c>
      <c r="T4719">
        <v>4</v>
      </c>
    </row>
    <row r="4720" spans="1:20" x14ac:dyDescent="0.3">
      <c r="A4720">
        <v>4395</v>
      </c>
      <c r="B4720">
        <v>31</v>
      </c>
      <c r="C4720" t="s">
        <v>30</v>
      </c>
      <c r="D4720" t="s">
        <v>50</v>
      </c>
      <c r="E4720">
        <v>12257.200419999999</v>
      </c>
      <c r="F4720" s="1">
        <v>44505</v>
      </c>
      <c r="G4720">
        <v>13723.8</v>
      </c>
      <c r="H4720">
        <v>52.81</v>
      </c>
      <c r="I4720" t="s">
        <v>22</v>
      </c>
      <c r="J4720" t="s">
        <v>99</v>
      </c>
      <c r="K4720" t="s">
        <v>24</v>
      </c>
      <c r="L4720" t="s">
        <v>25</v>
      </c>
      <c r="M4720" t="s">
        <v>68</v>
      </c>
      <c r="N4720" t="s">
        <v>54</v>
      </c>
      <c r="O4720" t="s">
        <v>47</v>
      </c>
      <c r="P4720" t="s">
        <v>48</v>
      </c>
      <c r="Q4720" t="s">
        <v>48</v>
      </c>
      <c r="R4720" t="s">
        <v>28</v>
      </c>
      <c r="S4720" t="s">
        <v>55</v>
      </c>
      <c r="T4720">
        <v>4</v>
      </c>
    </row>
    <row r="4721" spans="1:20" x14ac:dyDescent="0.3">
      <c r="A4721">
        <v>4408</v>
      </c>
      <c r="B4721">
        <v>34</v>
      </c>
      <c r="C4721" t="s">
        <v>30</v>
      </c>
      <c r="D4721" t="s">
        <v>43</v>
      </c>
      <c r="E4721">
        <v>6562.6574950000004</v>
      </c>
      <c r="F4721" s="1">
        <v>44203</v>
      </c>
      <c r="G4721">
        <v>42295.8</v>
      </c>
      <c r="H4721">
        <v>140.12299999999999</v>
      </c>
      <c r="I4721" t="s">
        <v>44</v>
      </c>
      <c r="J4721" t="s">
        <v>85</v>
      </c>
      <c r="K4721" t="s">
        <v>61</v>
      </c>
      <c r="L4721" t="s">
        <v>54</v>
      </c>
      <c r="M4721" t="s">
        <v>62</v>
      </c>
      <c r="N4721" t="s">
        <v>35</v>
      </c>
      <c r="O4721" t="s">
        <v>47</v>
      </c>
      <c r="P4721" t="s">
        <v>48</v>
      </c>
      <c r="Q4721" t="s">
        <v>39</v>
      </c>
      <c r="R4721" t="s">
        <v>63</v>
      </c>
      <c r="S4721" t="s">
        <v>29</v>
      </c>
      <c r="T4721">
        <v>4</v>
      </c>
    </row>
    <row r="4722" spans="1:20" x14ac:dyDescent="0.3">
      <c r="A4722">
        <v>4414</v>
      </c>
      <c r="B4722">
        <v>46</v>
      </c>
      <c r="C4722" t="s">
        <v>20</v>
      </c>
      <c r="D4722" t="s">
        <v>21</v>
      </c>
      <c r="E4722">
        <v>1520.059399</v>
      </c>
      <c r="F4722" s="1">
        <v>44871</v>
      </c>
      <c r="G4722">
        <v>8460</v>
      </c>
      <c r="H4722">
        <v>9.0679999999999996</v>
      </c>
      <c r="I4722" t="s">
        <v>51</v>
      </c>
      <c r="J4722" t="s">
        <v>92</v>
      </c>
      <c r="K4722" t="s">
        <v>65</v>
      </c>
      <c r="L4722" t="s">
        <v>35</v>
      </c>
      <c r="M4722" t="s">
        <v>68</v>
      </c>
      <c r="N4722" t="s">
        <v>37</v>
      </c>
      <c r="O4722" t="s">
        <v>78</v>
      </c>
      <c r="P4722" t="s">
        <v>40</v>
      </c>
      <c r="Q4722" t="s">
        <v>26</v>
      </c>
      <c r="R4722" t="s">
        <v>59</v>
      </c>
      <c r="S4722" t="s">
        <v>29</v>
      </c>
      <c r="T4722">
        <v>4</v>
      </c>
    </row>
    <row r="4723" spans="1:20" x14ac:dyDescent="0.3">
      <c r="A4723">
        <v>4419</v>
      </c>
      <c r="B4723">
        <v>41</v>
      </c>
      <c r="C4723" t="s">
        <v>20</v>
      </c>
      <c r="D4723" t="s">
        <v>21</v>
      </c>
      <c r="E4723">
        <v>10472.034030000001</v>
      </c>
      <c r="F4723" s="1">
        <v>45193</v>
      </c>
      <c r="G4723">
        <v>8947.7000000000007</v>
      </c>
      <c r="H4723">
        <v>32.356000000000002</v>
      </c>
      <c r="I4723" t="s">
        <v>44</v>
      </c>
      <c r="J4723" t="s">
        <v>77</v>
      </c>
      <c r="K4723" t="s">
        <v>65</v>
      </c>
      <c r="L4723" t="s">
        <v>37</v>
      </c>
      <c r="M4723" t="s">
        <v>68</v>
      </c>
      <c r="N4723" t="s">
        <v>46</v>
      </c>
      <c r="O4723" t="s">
        <v>27</v>
      </c>
      <c r="P4723" t="s">
        <v>39</v>
      </c>
      <c r="Q4723" t="s">
        <v>39</v>
      </c>
      <c r="R4723" t="s">
        <v>59</v>
      </c>
      <c r="S4723" t="s">
        <v>29</v>
      </c>
      <c r="T4723">
        <v>4</v>
      </c>
    </row>
    <row r="4724" spans="1:20" x14ac:dyDescent="0.3">
      <c r="A4724">
        <v>4421</v>
      </c>
      <c r="B4724">
        <v>32</v>
      </c>
      <c r="C4724" t="s">
        <v>30</v>
      </c>
      <c r="D4724" t="s">
        <v>43</v>
      </c>
      <c r="E4724">
        <v>8264.5427629999995</v>
      </c>
      <c r="F4724" s="1">
        <v>44310</v>
      </c>
      <c r="G4724">
        <v>10302.4</v>
      </c>
      <c r="H4724">
        <v>15.042</v>
      </c>
      <c r="I4724" t="s">
        <v>44</v>
      </c>
      <c r="J4724" t="s">
        <v>45</v>
      </c>
      <c r="K4724" t="s">
        <v>65</v>
      </c>
      <c r="L4724" t="s">
        <v>46</v>
      </c>
      <c r="M4724" t="s">
        <v>62</v>
      </c>
      <c r="N4724" t="s">
        <v>35</v>
      </c>
      <c r="O4724" t="s">
        <v>47</v>
      </c>
      <c r="P4724" t="s">
        <v>58</v>
      </c>
      <c r="Q4724" t="s">
        <v>26</v>
      </c>
      <c r="R4724" t="s">
        <v>28</v>
      </c>
      <c r="S4724" t="s">
        <v>55</v>
      </c>
      <c r="T4724">
        <v>4</v>
      </c>
    </row>
    <row r="4725" spans="1:20" x14ac:dyDescent="0.3">
      <c r="A4725">
        <v>4422</v>
      </c>
      <c r="B4725">
        <v>46</v>
      </c>
      <c r="C4725" t="s">
        <v>20</v>
      </c>
      <c r="D4725" t="s">
        <v>50</v>
      </c>
      <c r="E4725">
        <v>7300.8882620000004</v>
      </c>
      <c r="F4725" s="1">
        <v>45309</v>
      </c>
      <c r="G4725">
        <v>32891</v>
      </c>
      <c r="H4725">
        <v>66.826999999999998</v>
      </c>
      <c r="I4725" t="s">
        <v>75</v>
      </c>
      <c r="J4725" t="s">
        <v>91</v>
      </c>
      <c r="K4725" t="s">
        <v>83</v>
      </c>
      <c r="L4725" t="s">
        <v>54</v>
      </c>
      <c r="M4725" t="s">
        <v>68</v>
      </c>
      <c r="N4725" t="s">
        <v>35</v>
      </c>
      <c r="O4725" t="s">
        <v>47</v>
      </c>
      <c r="P4725" t="s">
        <v>48</v>
      </c>
      <c r="Q4725" t="s">
        <v>26</v>
      </c>
      <c r="R4725" t="s">
        <v>63</v>
      </c>
      <c r="S4725" t="s">
        <v>42</v>
      </c>
      <c r="T4725">
        <v>4</v>
      </c>
    </row>
    <row r="4726" spans="1:20" x14ac:dyDescent="0.3">
      <c r="A4726">
        <v>4424</v>
      </c>
      <c r="B4726">
        <v>34</v>
      </c>
      <c r="C4726" t="s">
        <v>20</v>
      </c>
      <c r="D4726" t="s">
        <v>21</v>
      </c>
      <c r="E4726">
        <v>11944.06236</v>
      </c>
      <c r="F4726" s="1">
        <v>44554</v>
      </c>
      <c r="G4726">
        <v>37233.800000000003</v>
      </c>
      <c r="H4726">
        <v>183.15100000000001</v>
      </c>
      <c r="I4726" t="s">
        <v>75</v>
      </c>
      <c r="J4726" t="s">
        <v>23</v>
      </c>
      <c r="K4726" t="s">
        <v>66</v>
      </c>
      <c r="L4726" t="s">
        <v>37</v>
      </c>
      <c r="M4726" t="s">
        <v>36</v>
      </c>
      <c r="N4726" t="s">
        <v>37</v>
      </c>
      <c r="O4726" t="s">
        <v>78</v>
      </c>
      <c r="P4726" t="s">
        <v>39</v>
      </c>
      <c r="Q4726" t="s">
        <v>39</v>
      </c>
      <c r="R4726" t="s">
        <v>63</v>
      </c>
      <c r="S4726" t="s">
        <v>55</v>
      </c>
      <c r="T4726">
        <v>4</v>
      </c>
    </row>
    <row r="4727" spans="1:20" x14ac:dyDescent="0.3">
      <c r="A4727">
        <v>4433</v>
      </c>
      <c r="B4727">
        <v>43</v>
      </c>
      <c r="C4727" t="s">
        <v>30</v>
      </c>
      <c r="D4727" t="s">
        <v>21</v>
      </c>
      <c r="E4727">
        <v>6294.3403989999997</v>
      </c>
      <c r="F4727" s="1">
        <v>44830</v>
      </c>
      <c r="G4727">
        <v>16029</v>
      </c>
      <c r="H4727">
        <v>35.338000000000001</v>
      </c>
      <c r="I4727" t="s">
        <v>22</v>
      </c>
      <c r="J4727" t="s">
        <v>102</v>
      </c>
      <c r="K4727" t="s">
        <v>24</v>
      </c>
      <c r="L4727" t="s">
        <v>35</v>
      </c>
      <c r="M4727" t="s">
        <v>68</v>
      </c>
      <c r="N4727" t="s">
        <v>46</v>
      </c>
      <c r="O4727" t="s">
        <v>78</v>
      </c>
      <c r="P4727" t="s">
        <v>48</v>
      </c>
      <c r="Q4727" t="s">
        <v>48</v>
      </c>
      <c r="R4727" t="s">
        <v>28</v>
      </c>
      <c r="S4727" t="s">
        <v>55</v>
      </c>
      <c r="T4727">
        <v>4</v>
      </c>
    </row>
    <row r="4728" spans="1:20" x14ac:dyDescent="0.3">
      <c r="A4728">
        <v>4436</v>
      </c>
      <c r="B4728">
        <v>32</v>
      </c>
      <c r="C4728" t="s">
        <v>30</v>
      </c>
      <c r="D4728" t="s">
        <v>21</v>
      </c>
      <c r="E4728">
        <v>7471.0215330000001</v>
      </c>
      <c r="F4728" s="1">
        <v>45013</v>
      </c>
      <c r="G4728">
        <v>36644.800000000003</v>
      </c>
      <c r="H4728">
        <v>106.50700000000001</v>
      </c>
      <c r="I4728" t="s">
        <v>22</v>
      </c>
      <c r="J4728" t="s">
        <v>88</v>
      </c>
      <c r="K4728" t="s">
        <v>24</v>
      </c>
      <c r="L4728" t="s">
        <v>25</v>
      </c>
      <c r="M4728" t="s">
        <v>62</v>
      </c>
      <c r="N4728" t="s">
        <v>46</v>
      </c>
      <c r="O4728" t="s">
        <v>38</v>
      </c>
      <c r="P4728" t="s">
        <v>48</v>
      </c>
      <c r="Q4728" t="s">
        <v>48</v>
      </c>
      <c r="R4728" t="s">
        <v>28</v>
      </c>
      <c r="S4728" t="s">
        <v>72</v>
      </c>
      <c r="T4728">
        <v>4</v>
      </c>
    </row>
    <row r="4729" spans="1:20" x14ac:dyDescent="0.3">
      <c r="A4729">
        <v>4440</v>
      </c>
      <c r="B4729">
        <v>49</v>
      </c>
      <c r="C4729" t="s">
        <v>30</v>
      </c>
      <c r="D4729" t="s">
        <v>31</v>
      </c>
      <c r="E4729">
        <v>6883.6693580000001</v>
      </c>
      <c r="F4729" s="1">
        <v>44758</v>
      </c>
      <c r="G4729">
        <v>31662.6</v>
      </c>
      <c r="H4729">
        <v>106.85599999999999</v>
      </c>
      <c r="I4729" t="s">
        <v>75</v>
      </c>
      <c r="J4729" t="s">
        <v>102</v>
      </c>
      <c r="K4729" t="s">
        <v>61</v>
      </c>
      <c r="L4729" t="s">
        <v>25</v>
      </c>
      <c r="M4729" t="s">
        <v>26</v>
      </c>
      <c r="N4729" t="s">
        <v>54</v>
      </c>
      <c r="O4729" t="s">
        <v>38</v>
      </c>
      <c r="P4729" t="s">
        <v>26</v>
      </c>
      <c r="Q4729" t="s">
        <v>48</v>
      </c>
      <c r="R4729" t="s">
        <v>63</v>
      </c>
      <c r="S4729" t="s">
        <v>29</v>
      </c>
      <c r="T4729">
        <v>4</v>
      </c>
    </row>
    <row r="4730" spans="1:20" x14ac:dyDescent="0.3">
      <c r="A4730">
        <v>4446</v>
      </c>
      <c r="B4730">
        <v>38</v>
      </c>
      <c r="C4730" t="s">
        <v>30</v>
      </c>
      <c r="D4730" t="s">
        <v>43</v>
      </c>
      <c r="E4730">
        <v>9517.0194109999993</v>
      </c>
      <c r="F4730" s="1">
        <v>44141</v>
      </c>
      <c r="G4730">
        <v>27695.200000000001</v>
      </c>
      <c r="H4730">
        <v>55.793999999999997</v>
      </c>
      <c r="I4730" t="s">
        <v>51</v>
      </c>
      <c r="J4730" t="s">
        <v>93</v>
      </c>
      <c r="K4730" t="s">
        <v>74</v>
      </c>
      <c r="L4730" t="s">
        <v>35</v>
      </c>
      <c r="M4730" t="s">
        <v>58</v>
      </c>
      <c r="N4730" t="s">
        <v>35</v>
      </c>
      <c r="O4730" t="s">
        <v>38</v>
      </c>
      <c r="P4730" t="s">
        <v>40</v>
      </c>
      <c r="Q4730" t="s">
        <v>48</v>
      </c>
      <c r="R4730" t="s">
        <v>49</v>
      </c>
      <c r="S4730" t="s">
        <v>29</v>
      </c>
      <c r="T4730">
        <v>4</v>
      </c>
    </row>
    <row r="4731" spans="1:20" x14ac:dyDescent="0.3">
      <c r="A4731">
        <v>4447</v>
      </c>
      <c r="B4731">
        <v>31</v>
      </c>
      <c r="C4731" t="s">
        <v>20</v>
      </c>
      <c r="D4731" t="s">
        <v>21</v>
      </c>
      <c r="E4731">
        <v>10365.449339999999</v>
      </c>
      <c r="F4731" s="1">
        <v>44990</v>
      </c>
      <c r="G4731">
        <v>8816.5</v>
      </c>
      <c r="H4731">
        <v>25.452999999999999</v>
      </c>
      <c r="I4731" t="s">
        <v>22</v>
      </c>
      <c r="J4731" t="s">
        <v>73</v>
      </c>
      <c r="K4731" t="s">
        <v>83</v>
      </c>
      <c r="L4731" t="s">
        <v>46</v>
      </c>
      <c r="M4731" t="s">
        <v>62</v>
      </c>
      <c r="N4731" t="s">
        <v>54</v>
      </c>
      <c r="O4731" t="s">
        <v>47</v>
      </c>
      <c r="P4731" t="s">
        <v>58</v>
      </c>
      <c r="Q4731" t="s">
        <v>39</v>
      </c>
      <c r="R4731" t="s">
        <v>28</v>
      </c>
      <c r="S4731" t="s">
        <v>29</v>
      </c>
      <c r="T4731">
        <v>4</v>
      </c>
    </row>
    <row r="4732" spans="1:20" x14ac:dyDescent="0.3">
      <c r="A4732">
        <v>4449</v>
      </c>
      <c r="B4732">
        <v>46</v>
      </c>
      <c r="C4732" t="s">
        <v>20</v>
      </c>
      <c r="D4732" t="s">
        <v>43</v>
      </c>
      <c r="E4732">
        <v>7803.9550040000004</v>
      </c>
      <c r="F4732" s="1">
        <v>44103</v>
      </c>
      <c r="G4732">
        <v>34321.9</v>
      </c>
      <c r="H4732">
        <v>61.579000000000001</v>
      </c>
      <c r="I4732" t="s">
        <v>44</v>
      </c>
      <c r="J4732" t="s">
        <v>71</v>
      </c>
      <c r="K4732" t="s">
        <v>66</v>
      </c>
      <c r="L4732" t="s">
        <v>54</v>
      </c>
      <c r="M4732" t="s">
        <v>62</v>
      </c>
      <c r="N4732" t="s">
        <v>35</v>
      </c>
      <c r="O4732" t="s">
        <v>27</v>
      </c>
      <c r="P4732" t="s">
        <v>58</v>
      </c>
      <c r="Q4732" t="s">
        <v>39</v>
      </c>
      <c r="R4732" t="s">
        <v>41</v>
      </c>
      <c r="S4732" t="s">
        <v>55</v>
      </c>
      <c r="T4732">
        <v>4</v>
      </c>
    </row>
    <row r="4733" spans="1:20" x14ac:dyDescent="0.3">
      <c r="A4733">
        <v>4450</v>
      </c>
      <c r="B4733">
        <v>46</v>
      </c>
      <c r="C4733" t="s">
        <v>20</v>
      </c>
      <c r="D4733" t="s">
        <v>50</v>
      </c>
      <c r="E4733">
        <v>7075.1768030000003</v>
      </c>
      <c r="F4733" s="1">
        <v>45280</v>
      </c>
      <c r="G4733">
        <v>5937.2</v>
      </c>
      <c r="H4733">
        <v>24.864000000000001</v>
      </c>
      <c r="I4733" t="s">
        <v>51</v>
      </c>
      <c r="J4733" t="s">
        <v>73</v>
      </c>
      <c r="K4733" t="s">
        <v>61</v>
      </c>
      <c r="L4733" t="s">
        <v>25</v>
      </c>
      <c r="M4733" t="s">
        <v>68</v>
      </c>
      <c r="N4733" t="s">
        <v>35</v>
      </c>
      <c r="O4733" t="s">
        <v>78</v>
      </c>
      <c r="P4733" t="s">
        <v>58</v>
      </c>
      <c r="Q4733" t="s">
        <v>58</v>
      </c>
      <c r="R4733" t="s">
        <v>59</v>
      </c>
      <c r="S4733" t="s">
        <v>42</v>
      </c>
      <c r="T4733">
        <v>4</v>
      </c>
    </row>
    <row r="4734" spans="1:20" x14ac:dyDescent="0.3">
      <c r="A4734">
        <v>4456</v>
      </c>
      <c r="B4734">
        <v>54</v>
      </c>
      <c r="C4734" t="s">
        <v>20</v>
      </c>
      <c r="D4734" t="s">
        <v>50</v>
      </c>
      <c r="E4734">
        <v>7371.075022</v>
      </c>
      <c r="F4734" s="1">
        <v>44451</v>
      </c>
      <c r="G4734">
        <v>49069.8</v>
      </c>
      <c r="H4734">
        <v>109.773</v>
      </c>
      <c r="I4734" t="s">
        <v>51</v>
      </c>
      <c r="J4734" t="s">
        <v>95</v>
      </c>
      <c r="K4734" t="s">
        <v>83</v>
      </c>
      <c r="L4734" t="s">
        <v>37</v>
      </c>
      <c r="M4734" t="s">
        <v>58</v>
      </c>
      <c r="N4734" t="s">
        <v>54</v>
      </c>
      <c r="O4734" t="s">
        <v>27</v>
      </c>
      <c r="P4734" t="s">
        <v>48</v>
      </c>
      <c r="Q4734" t="s">
        <v>40</v>
      </c>
      <c r="R4734" t="s">
        <v>63</v>
      </c>
      <c r="S4734" t="s">
        <v>69</v>
      </c>
      <c r="T4734">
        <v>4</v>
      </c>
    </row>
    <row r="4735" spans="1:20" x14ac:dyDescent="0.3">
      <c r="A4735">
        <v>4461</v>
      </c>
      <c r="B4735">
        <v>60</v>
      </c>
      <c r="C4735" t="s">
        <v>20</v>
      </c>
      <c r="D4735" t="s">
        <v>21</v>
      </c>
      <c r="E4735">
        <v>6169.5022740000004</v>
      </c>
      <c r="F4735" s="1">
        <v>44746</v>
      </c>
      <c r="G4735">
        <v>26012.6</v>
      </c>
      <c r="H4735">
        <v>118.985</v>
      </c>
      <c r="I4735" t="s">
        <v>51</v>
      </c>
      <c r="J4735" t="s">
        <v>64</v>
      </c>
      <c r="K4735" t="s">
        <v>61</v>
      </c>
      <c r="L4735" t="s">
        <v>25</v>
      </c>
      <c r="M4735" t="s">
        <v>62</v>
      </c>
      <c r="N4735" t="s">
        <v>35</v>
      </c>
      <c r="O4735" t="s">
        <v>27</v>
      </c>
      <c r="P4735" t="s">
        <v>48</v>
      </c>
      <c r="Q4735" t="s">
        <v>26</v>
      </c>
      <c r="R4735" t="s">
        <v>63</v>
      </c>
      <c r="S4735" t="s">
        <v>42</v>
      </c>
      <c r="T4735">
        <v>4</v>
      </c>
    </row>
    <row r="4736" spans="1:20" x14ac:dyDescent="0.3">
      <c r="A4736">
        <v>4468</v>
      </c>
      <c r="B4736">
        <v>45</v>
      </c>
      <c r="C4736" t="s">
        <v>20</v>
      </c>
      <c r="D4736" t="s">
        <v>43</v>
      </c>
      <c r="E4736">
        <v>6275.6369100000002</v>
      </c>
      <c r="F4736" s="1">
        <v>44486</v>
      </c>
      <c r="G4736">
        <v>8638.2000000000007</v>
      </c>
      <c r="H4736">
        <v>10.423999999999999</v>
      </c>
      <c r="I4736" t="s">
        <v>51</v>
      </c>
      <c r="J4736" t="s">
        <v>100</v>
      </c>
      <c r="K4736" t="s">
        <v>66</v>
      </c>
      <c r="L4736" t="s">
        <v>46</v>
      </c>
      <c r="M4736" t="s">
        <v>36</v>
      </c>
      <c r="N4736" t="s">
        <v>35</v>
      </c>
      <c r="O4736" t="s">
        <v>38</v>
      </c>
      <c r="P4736" t="s">
        <v>40</v>
      </c>
      <c r="Q4736" t="s">
        <v>48</v>
      </c>
      <c r="R4736" t="s">
        <v>28</v>
      </c>
      <c r="S4736" t="s">
        <v>69</v>
      </c>
      <c r="T4736">
        <v>4</v>
      </c>
    </row>
    <row r="4737" spans="1:20" x14ac:dyDescent="0.3">
      <c r="A4737">
        <v>4469</v>
      </c>
      <c r="B4737">
        <v>39</v>
      </c>
      <c r="C4737" t="s">
        <v>20</v>
      </c>
      <c r="D4737" t="s">
        <v>43</v>
      </c>
      <c r="E4737">
        <v>10552.504870000001</v>
      </c>
      <c r="F4737" s="1">
        <v>44204</v>
      </c>
      <c r="G4737">
        <v>27197</v>
      </c>
      <c r="H4737">
        <v>125.685</v>
      </c>
      <c r="I4737" t="s">
        <v>44</v>
      </c>
      <c r="J4737" t="s">
        <v>67</v>
      </c>
      <c r="K4737" t="s">
        <v>61</v>
      </c>
      <c r="L4737" t="s">
        <v>46</v>
      </c>
      <c r="M4737" t="s">
        <v>26</v>
      </c>
      <c r="N4737" t="s">
        <v>37</v>
      </c>
      <c r="O4737" t="s">
        <v>47</v>
      </c>
      <c r="P4737" t="s">
        <v>39</v>
      </c>
      <c r="Q4737" t="s">
        <v>39</v>
      </c>
      <c r="R4737" t="s">
        <v>41</v>
      </c>
      <c r="S4737" t="s">
        <v>55</v>
      </c>
      <c r="T4737">
        <v>4</v>
      </c>
    </row>
    <row r="4738" spans="1:20" x14ac:dyDescent="0.3">
      <c r="A4738">
        <v>4470</v>
      </c>
      <c r="B4738">
        <v>36</v>
      </c>
      <c r="C4738" t="s">
        <v>30</v>
      </c>
      <c r="D4738" t="s">
        <v>43</v>
      </c>
      <c r="E4738">
        <v>7184.287628</v>
      </c>
      <c r="F4738" s="1">
        <v>45356</v>
      </c>
      <c r="G4738">
        <v>29900.400000000001</v>
      </c>
      <c r="H4738">
        <v>139.58699999999999</v>
      </c>
      <c r="I4738" t="s">
        <v>44</v>
      </c>
      <c r="J4738" t="s">
        <v>76</v>
      </c>
      <c r="K4738" t="s">
        <v>66</v>
      </c>
      <c r="L4738" t="s">
        <v>37</v>
      </c>
      <c r="M4738" t="s">
        <v>68</v>
      </c>
      <c r="N4738" t="s">
        <v>46</v>
      </c>
      <c r="O4738" t="s">
        <v>27</v>
      </c>
      <c r="P4738" t="s">
        <v>26</v>
      </c>
      <c r="Q4738" t="s">
        <v>40</v>
      </c>
      <c r="R4738" t="s">
        <v>63</v>
      </c>
      <c r="S4738" t="s">
        <v>29</v>
      </c>
      <c r="T4738">
        <v>4</v>
      </c>
    </row>
    <row r="4739" spans="1:20" x14ac:dyDescent="0.3">
      <c r="A4739">
        <v>4481</v>
      </c>
      <c r="B4739">
        <v>33</v>
      </c>
      <c r="C4739" t="s">
        <v>20</v>
      </c>
      <c r="D4739" t="s">
        <v>50</v>
      </c>
      <c r="E4739">
        <v>7250.4080549999999</v>
      </c>
      <c r="F4739" s="1">
        <v>44743</v>
      </c>
      <c r="G4739">
        <v>8579</v>
      </c>
      <c r="H4739">
        <v>33.033000000000001</v>
      </c>
      <c r="I4739" t="s">
        <v>22</v>
      </c>
      <c r="J4739" t="s">
        <v>45</v>
      </c>
      <c r="K4739" t="s">
        <v>83</v>
      </c>
      <c r="L4739" t="s">
        <v>37</v>
      </c>
      <c r="M4739" t="s">
        <v>58</v>
      </c>
      <c r="N4739" t="s">
        <v>54</v>
      </c>
      <c r="O4739" t="s">
        <v>78</v>
      </c>
      <c r="P4739" t="s">
        <v>58</v>
      </c>
      <c r="Q4739" t="s">
        <v>58</v>
      </c>
      <c r="R4739" t="s">
        <v>28</v>
      </c>
      <c r="S4739" t="s">
        <v>42</v>
      </c>
      <c r="T4739">
        <v>4</v>
      </c>
    </row>
    <row r="4740" spans="1:20" x14ac:dyDescent="0.3">
      <c r="A4740">
        <v>4483</v>
      </c>
      <c r="B4740">
        <v>41</v>
      </c>
      <c r="C4740" t="s">
        <v>20</v>
      </c>
      <c r="D4740" t="s">
        <v>31</v>
      </c>
      <c r="E4740">
        <v>6408.565662</v>
      </c>
      <c r="F4740" s="1">
        <v>44333</v>
      </c>
      <c r="G4740">
        <v>15239.5</v>
      </c>
      <c r="H4740">
        <v>25.98</v>
      </c>
      <c r="I4740" t="s">
        <v>22</v>
      </c>
      <c r="J4740" t="s">
        <v>52</v>
      </c>
      <c r="K4740" t="s">
        <v>83</v>
      </c>
      <c r="L4740" t="s">
        <v>25</v>
      </c>
      <c r="M4740" t="s">
        <v>68</v>
      </c>
      <c r="N4740" t="s">
        <v>35</v>
      </c>
      <c r="O4740" t="s">
        <v>78</v>
      </c>
      <c r="P4740" t="s">
        <v>58</v>
      </c>
      <c r="Q4740" t="s">
        <v>48</v>
      </c>
      <c r="R4740" t="s">
        <v>59</v>
      </c>
      <c r="S4740" t="s">
        <v>42</v>
      </c>
      <c r="T4740">
        <v>4</v>
      </c>
    </row>
    <row r="4741" spans="1:20" x14ac:dyDescent="0.3">
      <c r="A4741">
        <v>4488</v>
      </c>
      <c r="B4741">
        <v>41</v>
      </c>
      <c r="C4741" t="s">
        <v>30</v>
      </c>
      <c r="D4741" t="s">
        <v>43</v>
      </c>
      <c r="E4741">
        <v>7049.7017370000003</v>
      </c>
      <c r="F4741" s="1">
        <v>44986</v>
      </c>
      <c r="G4741">
        <v>49647.6</v>
      </c>
      <c r="H4741">
        <v>165.994</v>
      </c>
      <c r="I4741" t="s">
        <v>32</v>
      </c>
      <c r="J4741" t="s">
        <v>88</v>
      </c>
      <c r="K4741" t="s">
        <v>53</v>
      </c>
      <c r="L4741" t="s">
        <v>46</v>
      </c>
      <c r="M4741" t="s">
        <v>26</v>
      </c>
      <c r="N4741" t="s">
        <v>54</v>
      </c>
      <c r="O4741" t="s">
        <v>38</v>
      </c>
      <c r="P4741" t="s">
        <v>26</v>
      </c>
      <c r="Q4741" t="s">
        <v>58</v>
      </c>
      <c r="R4741" t="s">
        <v>63</v>
      </c>
      <c r="S4741" t="s">
        <v>72</v>
      </c>
      <c r="T4741">
        <v>4</v>
      </c>
    </row>
    <row r="4742" spans="1:20" x14ac:dyDescent="0.3">
      <c r="A4742">
        <v>4492</v>
      </c>
      <c r="B4742">
        <v>47</v>
      </c>
      <c r="C4742" t="s">
        <v>20</v>
      </c>
      <c r="D4742" t="s">
        <v>21</v>
      </c>
      <c r="E4742">
        <v>9284.8441039999998</v>
      </c>
      <c r="F4742" s="1">
        <v>44311</v>
      </c>
      <c r="G4742">
        <v>44601.7</v>
      </c>
      <c r="H4742">
        <v>117.839</v>
      </c>
      <c r="I4742" t="s">
        <v>22</v>
      </c>
      <c r="J4742" t="s">
        <v>92</v>
      </c>
      <c r="K4742" t="s">
        <v>61</v>
      </c>
      <c r="L4742" t="s">
        <v>35</v>
      </c>
      <c r="M4742" t="s">
        <v>58</v>
      </c>
      <c r="N4742" t="s">
        <v>46</v>
      </c>
      <c r="O4742" t="s">
        <v>27</v>
      </c>
      <c r="P4742" t="s">
        <v>40</v>
      </c>
      <c r="Q4742" t="s">
        <v>58</v>
      </c>
      <c r="R4742" t="s">
        <v>49</v>
      </c>
      <c r="S4742" t="s">
        <v>55</v>
      </c>
      <c r="T4742">
        <v>4</v>
      </c>
    </row>
    <row r="4743" spans="1:20" x14ac:dyDescent="0.3">
      <c r="A4743">
        <v>4496</v>
      </c>
      <c r="B4743">
        <v>41</v>
      </c>
      <c r="C4743" t="s">
        <v>20</v>
      </c>
      <c r="D4743" t="s">
        <v>43</v>
      </c>
      <c r="E4743">
        <v>10218.51462</v>
      </c>
      <c r="F4743" s="1">
        <v>45347</v>
      </c>
      <c r="G4743">
        <v>6100.9</v>
      </c>
      <c r="H4743">
        <v>19.030999999999999</v>
      </c>
      <c r="I4743" t="s">
        <v>51</v>
      </c>
      <c r="J4743" t="s">
        <v>100</v>
      </c>
      <c r="K4743" t="s">
        <v>83</v>
      </c>
      <c r="L4743" t="s">
        <v>25</v>
      </c>
      <c r="M4743" t="s">
        <v>36</v>
      </c>
      <c r="N4743" t="s">
        <v>35</v>
      </c>
      <c r="O4743" t="s">
        <v>27</v>
      </c>
      <c r="P4743" t="s">
        <v>40</v>
      </c>
      <c r="Q4743" t="s">
        <v>48</v>
      </c>
      <c r="R4743" t="s">
        <v>59</v>
      </c>
      <c r="S4743" t="s">
        <v>72</v>
      </c>
      <c r="T4743">
        <v>4</v>
      </c>
    </row>
    <row r="4744" spans="1:20" x14ac:dyDescent="0.3">
      <c r="A4744">
        <v>4501</v>
      </c>
      <c r="B4744">
        <v>34</v>
      </c>
      <c r="C4744" t="s">
        <v>20</v>
      </c>
      <c r="D4744" t="s">
        <v>43</v>
      </c>
      <c r="E4744">
        <v>7562.0169089999999</v>
      </c>
      <c r="F4744" s="1">
        <v>45010</v>
      </c>
      <c r="G4744">
        <v>36685.5</v>
      </c>
      <c r="H4744">
        <v>110.899</v>
      </c>
      <c r="I4744" t="s">
        <v>75</v>
      </c>
      <c r="J4744" t="s">
        <v>91</v>
      </c>
      <c r="K4744" t="s">
        <v>83</v>
      </c>
      <c r="L4744" t="s">
        <v>35</v>
      </c>
      <c r="M4744" t="s">
        <v>36</v>
      </c>
      <c r="N4744" t="s">
        <v>46</v>
      </c>
      <c r="O4744" t="s">
        <v>27</v>
      </c>
      <c r="P4744" t="s">
        <v>48</v>
      </c>
      <c r="Q4744" t="s">
        <v>48</v>
      </c>
      <c r="R4744" t="s">
        <v>28</v>
      </c>
      <c r="S4744" t="s">
        <v>42</v>
      </c>
      <c r="T4744">
        <v>4</v>
      </c>
    </row>
    <row r="4745" spans="1:20" x14ac:dyDescent="0.3">
      <c r="A4745">
        <v>4503</v>
      </c>
      <c r="B4745">
        <v>34</v>
      </c>
      <c r="C4745" t="s">
        <v>20</v>
      </c>
      <c r="D4745" t="s">
        <v>50</v>
      </c>
      <c r="E4745">
        <v>7073.016157</v>
      </c>
      <c r="F4745" s="1">
        <v>45215</v>
      </c>
      <c r="G4745">
        <v>49545</v>
      </c>
      <c r="H4745">
        <v>95.224000000000004</v>
      </c>
      <c r="I4745" t="s">
        <v>22</v>
      </c>
      <c r="J4745" t="s">
        <v>84</v>
      </c>
      <c r="K4745" t="s">
        <v>65</v>
      </c>
      <c r="L4745" t="s">
        <v>46</v>
      </c>
      <c r="M4745" t="s">
        <v>62</v>
      </c>
      <c r="N4745" t="s">
        <v>25</v>
      </c>
      <c r="O4745" t="s">
        <v>38</v>
      </c>
      <c r="P4745" t="s">
        <v>48</v>
      </c>
      <c r="Q4745" t="s">
        <v>58</v>
      </c>
      <c r="R4745" t="s">
        <v>28</v>
      </c>
      <c r="S4745" t="s">
        <v>72</v>
      </c>
      <c r="T4745">
        <v>4</v>
      </c>
    </row>
    <row r="4746" spans="1:20" x14ac:dyDescent="0.3">
      <c r="A4746">
        <v>4505</v>
      </c>
      <c r="B4746">
        <v>41</v>
      </c>
      <c r="C4746" t="s">
        <v>30</v>
      </c>
      <c r="D4746" t="s">
        <v>43</v>
      </c>
      <c r="E4746">
        <v>4131.9688960000003</v>
      </c>
      <c r="F4746" s="1">
        <v>45263</v>
      </c>
      <c r="G4746">
        <v>7334.1</v>
      </c>
      <c r="H4746">
        <v>11.224</v>
      </c>
      <c r="I4746" t="s">
        <v>75</v>
      </c>
      <c r="J4746" t="s">
        <v>77</v>
      </c>
      <c r="K4746" t="s">
        <v>74</v>
      </c>
      <c r="L4746" t="s">
        <v>54</v>
      </c>
      <c r="M4746" t="s">
        <v>58</v>
      </c>
      <c r="N4746" t="s">
        <v>46</v>
      </c>
      <c r="O4746" t="s">
        <v>27</v>
      </c>
      <c r="P4746" t="s">
        <v>40</v>
      </c>
      <c r="Q4746" t="s">
        <v>48</v>
      </c>
      <c r="R4746" t="s">
        <v>28</v>
      </c>
      <c r="S4746" t="s">
        <v>42</v>
      </c>
      <c r="T4746">
        <v>4</v>
      </c>
    </row>
    <row r="4747" spans="1:20" x14ac:dyDescent="0.3">
      <c r="A4747">
        <v>4507</v>
      </c>
      <c r="B4747">
        <v>41</v>
      </c>
      <c r="C4747" t="s">
        <v>20</v>
      </c>
      <c r="D4747" t="s">
        <v>50</v>
      </c>
      <c r="E4747">
        <v>7438.2015869999996</v>
      </c>
      <c r="F4747" s="1">
        <v>44330</v>
      </c>
      <c r="G4747">
        <v>46936.4</v>
      </c>
      <c r="H4747">
        <v>194.91</v>
      </c>
      <c r="I4747" t="s">
        <v>44</v>
      </c>
      <c r="J4747" t="s">
        <v>67</v>
      </c>
      <c r="K4747" t="s">
        <v>61</v>
      </c>
      <c r="L4747" t="s">
        <v>25</v>
      </c>
      <c r="M4747" t="s">
        <v>26</v>
      </c>
      <c r="N4747" t="s">
        <v>35</v>
      </c>
      <c r="O4747" t="s">
        <v>78</v>
      </c>
      <c r="P4747" t="s">
        <v>40</v>
      </c>
      <c r="Q4747" t="s">
        <v>26</v>
      </c>
      <c r="R4747" t="s">
        <v>41</v>
      </c>
      <c r="S4747" t="s">
        <v>55</v>
      </c>
      <c r="T4747">
        <v>4</v>
      </c>
    </row>
    <row r="4748" spans="1:20" x14ac:dyDescent="0.3">
      <c r="A4748">
        <v>4516</v>
      </c>
      <c r="B4748">
        <v>45</v>
      </c>
      <c r="C4748" t="s">
        <v>30</v>
      </c>
      <c r="D4748" t="s">
        <v>43</v>
      </c>
      <c r="E4748">
        <v>8891.2121740000002</v>
      </c>
      <c r="F4748" s="1">
        <v>44262</v>
      </c>
      <c r="G4748">
        <v>13631</v>
      </c>
      <c r="H4748">
        <v>49.332000000000001</v>
      </c>
      <c r="I4748" t="s">
        <v>32</v>
      </c>
      <c r="J4748" t="s">
        <v>77</v>
      </c>
      <c r="K4748" t="s">
        <v>34</v>
      </c>
      <c r="L4748" t="s">
        <v>35</v>
      </c>
      <c r="M4748" t="s">
        <v>26</v>
      </c>
      <c r="N4748" t="s">
        <v>25</v>
      </c>
      <c r="O4748" t="s">
        <v>47</v>
      </c>
      <c r="P4748" t="s">
        <v>48</v>
      </c>
      <c r="Q4748" t="s">
        <v>48</v>
      </c>
      <c r="R4748" t="s">
        <v>41</v>
      </c>
      <c r="S4748" t="s">
        <v>42</v>
      </c>
      <c r="T4748">
        <v>4</v>
      </c>
    </row>
    <row r="4749" spans="1:20" x14ac:dyDescent="0.3">
      <c r="A4749">
        <v>4519</v>
      </c>
      <c r="B4749">
        <v>46</v>
      </c>
      <c r="C4749" t="s">
        <v>30</v>
      </c>
      <c r="D4749" t="s">
        <v>21</v>
      </c>
      <c r="E4749">
        <v>4241.8126769999999</v>
      </c>
      <c r="F4749" s="1">
        <v>45265</v>
      </c>
      <c r="G4749">
        <v>36559.4</v>
      </c>
      <c r="H4749">
        <v>100.35</v>
      </c>
      <c r="I4749" t="s">
        <v>22</v>
      </c>
      <c r="J4749" t="s">
        <v>64</v>
      </c>
      <c r="K4749" t="s">
        <v>83</v>
      </c>
      <c r="L4749" t="s">
        <v>25</v>
      </c>
      <c r="M4749" t="s">
        <v>58</v>
      </c>
      <c r="N4749" t="s">
        <v>37</v>
      </c>
      <c r="O4749" t="s">
        <v>78</v>
      </c>
      <c r="P4749" t="s">
        <v>26</v>
      </c>
      <c r="Q4749" t="s">
        <v>48</v>
      </c>
      <c r="R4749" t="s">
        <v>59</v>
      </c>
      <c r="S4749" t="s">
        <v>55</v>
      </c>
      <c r="T4749">
        <v>4</v>
      </c>
    </row>
    <row r="4750" spans="1:20" x14ac:dyDescent="0.3">
      <c r="A4750">
        <v>4527</v>
      </c>
      <c r="B4750">
        <v>39</v>
      </c>
      <c r="C4750" t="s">
        <v>30</v>
      </c>
      <c r="D4750" t="s">
        <v>43</v>
      </c>
      <c r="E4750">
        <v>8885.4626850000004</v>
      </c>
      <c r="F4750" s="1">
        <v>45011</v>
      </c>
      <c r="G4750">
        <v>10479.6</v>
      </c>
      <c r="H4750">
        <v>11.271000000000001</v>
      </c>
      <c r="I4750" t="s">
        <v>75</v>
      </c>
      <c r="J4750" t="s">
        <v>45</v>
      </c>
      <c r="K4750" t="s">
        <v>61</v>
      </c>
      <c r="L4750" t="s">
        <v>37</v>
      </c>
      <c r="M4750" t="s">
        <v>58</v>
      </c>
      <c r="N4750" t="s">
        <v>35</v>
      </c>
      <c r="O4750" t="s">
        <v>47</v>
      </c>
      <c r="P4750" t="s">
        <v>40</v>
      </c>
      <c r="Q4750" t="s">
        <v>48</v>
      </c>
      <c r="R4750" t="s">
        <v>59</v>
      </c>
      <c r="S4750" t="s">
        <v>29</v>
      </c>
      <c r="T4750">
        <v>4</v>
      </c>
    </row>
    <row r="4751" spans="1:20" x14ac:dyDescent="0.3">
      <c r="A4751">
        <v>4528</v>
      </c>
      <c r="B4751">
        <v>50</v>
      </c>
      <c r="C4751" t="s">
        <v>30</v>
      </c>
      <c r="D4751" t="s">
        <v>43</v>
      </c>
      <c r="E4751">
        <v>9172.7858809999998</v>
      </c>
      <c r="F4751" s="1">
        <v>44893</v>
      </c>
      <c r="G4751">
        <v>44752.7</v>
      </c>
      <c r="H4751">
        <v>77.192999999999998</v>
      </c>
      <c r="I4751" t="s">
        <v>32</v>
      </c>
      <c r="J4751" t="s">
        <v>95</v>
      </c>
      <c r="K4751" t="s">
        <v>83</v>
      </c>
      <c r="L4751" t="s">
        <v>37</v>
      </c>
      <c r="M4751" t="s">
        <v>26</v>
      </c>
      <c r="N4751" t="s">
        <v>35</v>
      </c>
      <c r="O4751" t="s">
        <v>27</v>
      </c>
      <c r="P4751" t="s">
        <v>48</v>
      </c>
      <c r="Q4751" t="s">
        <v>48</v>
      </c>
      <c r="R4751" t="s">
        <v>63</v>
      </c>
      <c r="S4751" t="s">
        <v>72</v>
      </c>
      <c r="T4751">
        <v>4</v>
      </c>
    </row>
    <row r="4752" spans="1:20" x14ac:dyDescent="0.3">
      <c r="A4752">
        <v>4530</v>
      </c>
      <c r="B4752">
        <v>23</v>
      </c>
      <c r="C4752" t="s">
        <v>30</v>
      </c>
      <c r="D4752" t="s">
        <v>50</v>
      </c>
      <c r="E4752">
        <v>4220.4308069999997</v>
      </c>
      <c r="F4752" s="1">
        <v>44637</v>
      </c>
      <c r="G4752">
        <v>35731.1</v>
      </c>
      <c r="H4752">
        <v>96.251000000000005</v>
      </c>
      <c r="I4752" t="s">
        <v>22</v>
      </c>
      <c r="J4752" t="s">
        <v>67</v>
      </c>
      <c r="K4752" t="s">
        <v>24</v>
      </c>
      <c r="L4752" t="s">
        <v>54</v>
      </c>
      <c r="M4752" t="s">
        <v>36</v>
      </c>
      <c r="N4752" t="s">
        <v>37</v>
      </c>
      <c r="O4752" t="s">
        <v>78</v>
      </c>
      <c r="P4752" t="s">
        <v>39</v>
      </c>
      <c r="Q4752" t="s">
        <v>40</v>
      </c>
      <c r="R4752" t="s">
        <v>28</v>
      </c>
      <c r="S4752" t="s">
        <v>69</v>
      </c>
      <c r="T4752">
        <v>4</v>
      </c>
    </row>
    <row r="4753" spans="1:20" x14ac:dyDescent="0.3">
      <c r="A4753">
        <v>4531</v>
      </c>
      <c r="B4753">
        <v>45</v>
      </c>
      <c r="C4753" t="s">
        <v>30</v>
      </c>
      <c r="D4753" t="s">
        <v>43</v>
      </c>
      <c r="E4753">
        <v>8192.2158469999995</v>
      </c>
      <c r="F4753" s="1">
        <v>44548</v>
      </c>
      <c r="G4753">
        <v>32292.2</v>
      </c>
      <c r="H4753">
        <v>57.779000000000003</v>
      </c>
      <c r="I4753" t="s">
        <v>51</v>
      </c>
      <c r="J4753" t="s">
        <v>95</v>
      </c>
      <c r="K4753" t="s">
        <v>66</v>
      </c>
      <c r="L4753" t="s">
        <v>54</v>
      </c>
      <c r="M4753" t="s">
        <v>36</v>
      </c>
      <c r="N4753" t="s">
        <v>35</v>
      </c>
      <c r="O4753" t="s">
        <v>47</v>
      </c>
      <c r="P4753" t="s">
        <v>58</v>
      </c>
      <c r="Q4753" t="s">
        <v>39</v>
      </c>
      <c r="R4753" t="s">
        <v>59</v>
      </c>
      <c r="S4753" t="s">
        <v>55</v>
      </c>
      <c r="T4753">
        <v>4</v>
      </c>
    </row>
    <row r="4754" spans="1:20" x14ac:dyDescent="0.3">
      <c r="A4754">
        <v>4537</v>
      </c>
      <c r="B4754">
        <v>44</v>
      </c>
      <c r="C4754" t="s">
        <v>30</v>
      </c>
      <c r="D4754" t="s">
        <v>43</v>
      </c>
      <c r="E4754">
        <v>6886.0499879999998</v>
      </c>
      <c r="F4754" s="1">
        <v>44448</v>
      </c>
      <c r="G4754">
        <v>12980.3</v>
      </c>
      <c r="H4754">
        <v>33.527999999999999</v>
      </c>
      <c r="I4754" t="s">
        <v>44</v>
      </c>
      <c r="J4754" t="s">
        <v>91</v>
      </c>
      <c r="K4754" t="s">
        <v>53</v>
      </c>
      <c r="L4754" t="s">
        <v>25</v>
      </c>
      <c r="M4754" t="s">
        <v>58</v>
      </c>
      <c r="N4754" t="s">
        <v>25</v>
      </c>
      <c r="O4754" t="s">
        <v>38</v>
      </c>
      <c r="P4754" t="s">
        <v>40</v>
      </c>
      <c r="Q4754" t="s">
        <v>48</v>
      </c>
      <c r="R4754" t="s">
        <v>59</v>
      </c>
      <c r="S4754" t="s">
        <v>42</v>
      </c>
      <c r="T4754">
        <v>4</v>
      </c>
    </row>
    <row r="4755" spans="1:20" x14ac:dyDescent="0.3">
      <c r="A4755">
        <v>4539</v>
      </c>
      <c r="B4755">
        <v>32</v>
      </c>
      <c r="C4755" t="s">
        <v>20</v>
      </c>
      <c r="D4755" t="s">
        <v>50</v>
      </c>
      <c r="E4755">
        <v>8196.5547549999992</v>
      </c>
      <c r="F4755" s="1">
        <v>45245</v>
      </c>
      <c r="G4755">
        <v>28556</v>
      </c>
      <c r="H4755">
        <v>93.760999999999996</v>
      </c>
      <c r="I4755" t="s">
        <v>32</v>
      </c>
      <c r="J4755" t="s">
        <v>77</v>
      </c>
      <c r="K4755" t="s">
        <v>83</v>
      </c>
      <c r="L4755" t="s">
        <v>35</v>
      </c>
      <c r="M4755" t="s">
        <v>68</v>
      </c>
      <c r="N4755" t="s">
        <v>25</v>
      </c>
      <c r="O4755" t="s">
        <v>27</v>
      </c>
      <c r="P4755" t="s">
        <v>40</v>
      </c>
      <c r="Q4755" t="s">
        <v>26</v>
      </c>
      <c r="R4755" t="s">
        <v>28</v>
      </c>
      <c r="S4755" t="s">
        <v>55</v>
      </c>
      <c r="T4755">
        <v>4</v>
      </c>
    </row>
    <row r="4756" spans="1:20" x14ac:dyDescent="0.3">
      <c r="A4756">
        <v>4542</v>
      </c>
      <c r="B4756">
        <v>42</v>
      </c>
      <c r="C4756" t="s">
        <v>20</v>
      </c>
      <c r="D4756" t="s">
        <v>43</v>
      </c>
      <c r="E4756">
        <v>7912.9747450000004</v>
      </c>
      <c r="F4756" s="1">
        <v>44880</v>
      </c>
      <c r="G4756">
        <v>24422.7</v>
      </c>
      <c r="H4756">
        <v>63.722999999999999</v>
      </c>
      <c r="I4756" t="s">
        <v>75</v>
      </c>
      <c r="J4756" t="s">
        <v>85</v>
      </c>
      <c r="K4756" t="s">
        <v>34</v>
      </c>
      <c r="L4756" t="s">
        <v>37</v>
      </c>
      <c r="M4756" t="s">
        <v>62</v>
      </c>
      <c r="N4756" t="s">
        <v>35</v>
      </c>
      <c r="O4756" t="s">
        <v>78</v>
      </c>
      <c r="P4756" t="s">
        <v>48</v>
      </c>
      <c r="Q4756" t="s">
        <v>39</v>
      </c>
      <c r="R4756" t="s">
        <v>59</v>
      </c>
      <c r="S4756" t="s">
        <v>55</v>
      </c>
      <c r="T4756">
        <v>4</v>
      </c>
    </row>
    <row r="4757" spans="1:20" x14ac:dyDescent="0.3">
      <c r="A4757">
        <v>4547</v>
      </c>
      <c r="B4757">
        <v>42</v>
      </c>
      <c r="C4757" t="s">
        <v>30</v>
      </c>
      <c r="D4757" t="s">
        <v>31</v>
      </c>
      <c r="E4757">
        <v>10641.470569999999</v>
      </c>
      <c r="F4757" s="1">
        <v>44337</v>
      </c>
      <c r="G4757">
        <v>25969.9</v>
      </c>
      <c r="H4757">
        <v>94.230999999999995</v>
      </c>
      <c r="I4757" t="s">
        <v>75</v>
      </c>
      <c r="J4757" t="s">
        <v>102</v>
      </c>
      <c r="K4757" t="s">
        <v>74</v>
      </c>
      <c r="L4757" t="s">
        <v>46</v>
      </c>
      <c r="M4757" t="s">
        <v>68</v>
      </c>
      <c r="N4757" t="s">
        <v>35</v>
      </c>
      <c r="O4757" t="s">
        <v>38</v>
      </c>
      <c r="P4757" t="s">
        <v>40</v>
      </c>
      <c r="Q4757" t="s">
        <v>39</v>
      </c>
      <c r="R4757" t="s">
        <v>49</v>
      </c>
      <c r="S4757" t="s">
        <v>55</v>
      </c>
      <c r="T4757">
        <v>4</v>
      </c>
    </row>
    <row r="4758" spans="1:20" x14ac:dyDescent="0.3">
      <c r="A4758">
        <v>4550</v>
      </c>
      <c r="B4758">
        <v>61</v>
      </c>
      <c r="C4758" t="s">
        <v>20</v>
      </c>
      <c r="D4758" t="s">
        <v>43</v>
      </c>
      <c r="E4758">
        <v>8812.0111660000002</v>
      </c>
      <c r="F4758" s="1">
        <v>44846</v>
      </c>
      <c r="G4758">
        <v>40181.4</v>
      </c>
      <c r="H4758">
        <v>194.761</v>
      </c>
      <c r="I4758" t="s">
        <v>44</v>
      </c>
      <c r="J4758" t="s">
        <v>64</v>
      </c>
      <c r="K4758" t="s">
        <v>74</v>
      </c>
      <c r="L4758" t="s">
        <v>25</v>
      </c>
      <c r="M4758" t="s">
        <v>36</v>
      </c>
      <c r="N4758" t="s">
        <v>35</v>
      </c>
      <c r="O4758" t="s">
        <v>27</v>
      </c>
      <c r="P4758" t="s">
        <v>58</v>
      </c>
      <c r="Q4758" t="s">
        <v>26</v>
      </c>
      <c r="R4758" t="s">
        <v>63</v>
      </c>
      <c r="S4758" t="s">
        <v>29</v>
      </c>
      <c r="T4758">
        <v>4</v>
      </c>
    </row>
    <row r="4759" spans="1:20" x14ac:dyDescent="0.3">
      <c r="A4759">
        <v>4554</v>
      </c>
      <c r="B4759">
        <v>39</v>
      </c>
      <c r="C4759" t="s">
        <v>20</v>
      </c>
      <c r="D4759" t="s">
        <v>43</v>
      </c>
      <c r="E4759">
        <v>6340.3313619999999</v>
      </c>
      <c r="F4759" s="1">
        <v>44248</v>
      </c>
      <c r="G4759">
        <v>10500.6</v>
      </c>
      <c r="H4759">
        <v>18.114000000000001</v>
      </c>
      <c r="I4759" t="s">
        <v>75</v>
      </c>
      <c r="J4759" t="s">
        <v>64</v>
      </c>
      <c r="K4759" t="s">
        <v>74</v>
      </c>
      <c r="L4759" t="s">
        <v>46</v>
      </c>
      <c r="M4759" t="s">
        <v>58</v>
      </c>
      <c r="N4759" t="s">
        <v>37</v>
      </c>
      <c r="O4759" t="s">
        <v>27</v>
      </c>
      <c r="P4759" t="s">
        <v>58</v>
      </c>
      <c r="Q4759" t="s">
        <v>26</v>
      </c>
      <c r="R4759" t="s">
        <v>28</v>
      </c>
      <c r="S4759" t="s">
        <v>69</v>
      </c>
      <c r="T4759">
        <v>4</v>
      </c>
    </row>
    <row r="4760" spans="1:20" x14ac:dyDescent="0.3">
      <c r="A4760">
        <v>4564</v>
      </c>
      <c r="B4760">
        <v>51</v>
      </c>
      <c r="C4760" t="s">
        <v>30</v>
      </c>
      <c r="D4760" t="s">
        <v>21</v>
      </c>
      <c r="E4760">
        <v>8174.5117929999997</v>
      </c>
      <c r="F4760" s="1">
        <v>44627</v>
      </c>
      <c r="G4760">
        <v>35987.800000000003</v>
      </c>
      <c r="H4760">
        <v>75.432000000000002</v>
      </c>
      <c r="I4760" t="s">
        <v>75</v>
      </c>
      <c r="J4760" t="s">
        <v>95</v>
      </c>
      <c r="K4760" t="s">
        <v>53</v>
      </c>
      <c r="L4760" t="s">
        <v>46</v>
      </c>
      <c r="M4760" t="s">
        <v>58</v>
      </c>
      <c r="N4760" t="s">
        <v>35</v>
      </c>
      <c r="O4760" t="s">
        <v>47</v>
      </c>
      <c r="P4760" t="s">
        <v>39</v>
      </c>
      <c r="Q4760" t="s">
        <v>39</v>
      </c>
      <c r="R4760" t="s">
        <v>49</v>
      </c>
      <c r="S4760" t="s">
        <v>55</v>
      </c>
      <c r="T4760">
        <v>4</v>
      </c>
    </row>
    <row r="4761" spans="1:20" x14ac:dyDescent="0.3">
      <c r="A4761">
        <v>4567</v>
      </c>
      <c r="B4761">
        <v>31</v>
      </c>
      <c r="C4761" t="s">
        <v>30</v>
      </c>
      <c r="D4761" t="s">
        <v>43</v>
      </c>
      <c r="E4761">
        <v>8868.2196440000007</v>
      </c>
      <c r="F4761" s="1">
        <v>44266</v>
      </c>
      <c r="G4761">
        <v>19693.5</v>
      </c>
      <c r="H4761">
        <v>50.808</v>
      </c>
      <c r="I4761" t="s">
        <v>22</v>
      </c>
      <c r="J4761" t="s">
        <v>77</v>
      </c>
      <c r="K4761" t="s">
        <v>66</v>
      </c>
      <c r="L4761" t="s">
        <v>46</v>
      </c>
      <c r="M4761" t="s">
        <v>36</v>
      </c>
      <c r="N4761" t="s">
        <v>37</v>
      </c>
      <c r="O4761" t="s">
        <v>27</v>
      </c>
      <c r="P4761" t="s">
        <v>48</v>
      </c>
      <c r="Q4761" t="s">
        <v>48</v>
      </c>
      <c r="R4761" t="s">
        <v>59</v>
      </c>
      <c r="S4761" t="s">
        <v>42</v>
      </c>
      <c r="T4761">
        <v>4</v>
      </c>
    </row>
    <row r="4762" spans="1:20" x14ac:dyDescent="0.3">
      <c r="A4762">
        <v>4571</v>
      </c>
      <c r="B4762">
        <v>35</v>
      </c>
      <c r="C4762" t="s">
        <v>30</v>
      </c>
      <c r="D4762" t="s">
        <v>50</v>
      </c>
      <c r="E4762">
        <v>7633.2664880000002</v>
      </c>
      <c r="F4762" s="1">
        <v>45263</v>
      </c>
      <c r="G4762">
        <v>31250.799999999999</v>
      </c>
      <c r="H4762">
        <v>130.55099999999999</v>
      </c>
      <c r="I4762" t="s">
        <v>22</v>
      </c>
      <c r="J4762" t="s">
        <v>87</v>
      </c>
      <c r="K4762" t="s">
        <v>53</v>
      </c>
      <c r="L4762" t="s">
        <v>35</v>
      </c>
      <c r="M4762" t="s">
        <v>68</v>
      </c>
      <c r="N4762" t="s">
        <v>25</v>
      </c>
      <c r="O4762" t="s">
        <v>27</v>
      </c>
      <c r="P4762" t="s">
        <v>39</v>
      </c>
      <c r="Q4762" t="s">
        <v>39</v>
      </c>
      <c r="R4762" t="s">
        <v>63</v>
      </c>
      <c r="S4762" t="s">
        <v>69</v>
      </c>
      <c r="T4762">
        <v>4</v>
      </c>
    </row>
    <row r="4763" spans="1:20" x14ac:dyDescent="0.3">
      <c r="A4763">
        <v>4573</v>
      </c>
      <c r="B4763">
        <v>23</v>
      </c>
      <c r="C4763" t="s">
        <v>30</v>
      </c>
      <c r="D4763" t="s">
        <v>43</v>
      </c>
      <c r="E4763">
        <v>4661.9342489999999</v>
      </c>
      <c r="F4763" s="1">
        <v>45365</v>
      </c>
      <c r="G4763">
        <v>28942.3</v>
      </c>
      <c r="H4763">
        <v>93.430999999999997</v>
      </c>
      <c r="I4763" t="s">
        <v>44</v>
      </c>
      <c r="J4763" t="s">
        <v>93</v>
      </c>
      <c r="K4763" t="s">
        <v>66</v>
      </c>
      <c r="L4763" t="s">
        <v>35</v>
      </c>
      <c r="M4763" t="s">
        <v>26</v>
      </c>
      <c r="N4763" t="s">
        <v>46</v>
      </c>
      <c r="O4763" t="s">
        <v>47</v>
      </c>
      <c r="P4763" t="s">
        <v>58</v>
      </c>
      <c r="Q4763" t="s">
        <v>58</v>
      </c>
      <c r="R4763" t="s">
        <v>41</v>
      </c>
      <c r="S4763" t="s">
        <v>69</v>
      </c>
      <c r="T4763">
        <v>4</v>
      </c>
    </row>
    <row r="4764" spans="1:20" x14ac:dyDescent="0.3">
      <c r="A4764">
        <v>4585</v>
      </c>
      <c r="B4764">
        <v>40</v>
      </c>
      <c r="C4764" t="s">
        <v>30</v>
      </c>
      <c r="D4764" t="s">
        <v>50</v>
      </c>
      <c r="E4764">
        <v>9143.3039649999992</v>
      </c>
      <c r="F4764" s="1">
        <v>44952</v>
      </c>
      <c r="G4764">
        <v>39830.199999999997</v>
      </c>
      <c r="H4764">
        <v>92.855000000000004</v>
      </c>
      <c r="I4764" t="s">
        <v>44</v>
      </c>
      <c r="J4764" t="s">
        <v>82</v>
      </c>
      <c r="K4764" t="s">
        <v>66</v>
      </c>
      <c r="L4764" t="s">
        <v>46</v>
      </c>
      <c r="M4764" t="s">
        <v>68</v>
      </c>
      <c r="N4764" t="s">
        <v>54</v>
      </c>
      <c r="O4764" t="s">
        <v>78</v>
      </c>
      <c r="P4764" t="s">
        <v>26</v>
      </c>
      <c r="Q4764" t="s">
        <v>58</v>
      </c>
      <c r="R4764" t="s">
        <v>63</v>
      </c>
      <c r="S4764" t="s">
        <v>42</v>
      </c>
      <c r="T4764">
        <v>4</v>
      </c>
    </row>
    <row r="4765" spans="1:20" x14ac:dyDescent="0.3">
      <c r="A4765">
        <v>4586</v>
      </c>
      <c r="B4765">
        <v>44</v>
      </c>
      <c r="C4765" t="s">
        <v>30</v>
      </c>
      <c r="D4765" t="s">
        <v>43</v>
      </c>
      <c r="E4765">
        <v>10083.19598</v>
      </c>
      <c r="F4765" s="1">
        <v>45171</v>
      </c>
      <c r="G4765">
        <v>8320.5</v>
      </c>
      <c r="H4765">
        <v>24.151</v>
      </c>
      <c r="I4765" t="s">
        <v>44</v>
      </c>
      <c r="J4765" t="s">
        <v>101</v>
      </c>
      <c r="K4765" t="s">
        <v>61</v>
      </c>
      <c r="L4765" t="s">
        <v>25</v>
      </c>
      <c r="M4765" t="s">
        <v>26</v>
      </c>
      <c r="N4765" t="s">
        <v>35</v>
      </c>
      <c r="O4765" t="s">
        <v>47</v>
      </c>
      <c r="P4765" t="s">
        <v>48</v>
      </c>
      <c r="Q4765" t="s">
        <v>26</v>
      </c>
      <c r="R4765" t="s">
        <v>28</v>
      </c>
      <c r="S4765" t="s">
        <v>72</v>
      </c>
      <c r="T4765">
        <v>4</v>
      </c>
    </row>
    <row r="4766" spans="1:20" x14ac:dyDescent="0.3">
      <c r="A4766">
        <v>4589</v>
      </c>
      <c r="B4766">
        <v>45</v>
      </c>
      <c r="C4766" t="s">
        <v>20</v>
      </c>
      <c r="D4766" t="s">
        <v>50</v>
      </c>
      <c r="E4766">
        <v>7315.0691290000004</v>
      </c>
      <c r="F4766" s="1">
        <v>44572</v>
      </c>
      <c r="G4766">
        <v>32930.9</v>
      </c>
      <c r="H4766">
        <v>54.713999999999999</v>
      </c>
      <c r="I4766" t="s">
        <v>51</v>
      </c>
      <c r="J4766" t="s">
        <v>99</v>
      </c>
      <c r="K4766" t="s">
        <v>24</v>
      </c>
      <c r="L4766" t="s">
        <v>25</v>
      </c>
      <c r="M4766" t="s">
        <v>68</v>
      </c>
      <c r="N4766" t="s">
        <v>25</v>
      </c>
      <c r="O4766" t="s">
        <v>27</v>
      </c>
      <c r="P4766" t="s">
        <v>26</v>
      </c>
      <c r="Q4766" t="s">
        <v>39</v>
      </c>
      <c r="R4766" t="s">
        <v>49</v>
      </c>
      <c r="S4766" t="s">
        <v>42</v>
      </c>
      <c r="T4766">
        <v>4</v>
      </c>
    </row>
    <row r="4767" spans="1:20" x14ac:dyDescent="0.3">
      <c r="A4767">
        <v>4590</v>
      </c>
      <c r="B4767">
        <v>38</v>
      </c>
      <c r="C4767" t="s">
        <v>20</v>
      </c>
      <c r="D4767" t="s">
        <v>43</v>
      </c>
      <c r="E4767">
        <v>8708.3389740000002</v>
      </c>
      <c r="F4767" s="1">
        <v>44617</v>
      </c>
      <c r="G4767">
        <v>29684.799999999999</v>
      </c>
      <c r="H4767">
        <v>92.04</v>
      </c>
      <c r="I4767" t="s">
        <v>75</v>
      </c>
      <c r="J4767" t="s">
        <v>52</v>
      </c>
      <c r="K4767" t="s">
        <v>57</v>
      </c>
      <c r="L4767" t="s">
        <v>46</v>
      </c>
      <c r="M4767" t="s">
        <v>58</v>
      </c>
      <c r="N4767" t="s">
        <v>46</v>
      </c>
      <c r="O4767" t="s">
        <v>78</v>
      </c>
      <c r="P4767" t="s">
        <v>26</v>
      </c>
      <c r="Q4767" t="s">
        <v>58</v>
      </c>
      <c r="R4767" t="s">
        <v>63</v>
      </c>
      <c r="S4767" t="s">
        <v>55</v>
      </c>
      <c r="T4767">
        <v>4</v>
      </c>
    </row>
    <row r="4768" spans="1:20" x14ac:dyDescent="0.3">
      <c r="A4768">
        <v>4592</v>
      </c>
      <c r="B4768">
        <v>35</v>
      </c>
      <c r="C4768" t="s">
        <v>30</v>
      </c>
      <c r="D4768" t="s">
        <v>50</v>
      </c>
      <c r="E4768">
        <v>6270.4152969999996</v>
      </c>
      <c r="F4768" s="1">
        <v>44132</v>
      </c>
      <c r="G4768">
        <v>16369.4</v>
      </c>
      <c r="H4768">
        <v>72.760999999999996</v>
      </c>
      <c r="I4768" t="s">
        <v>22</v>
      </c>
      <c r="J4768" t="s">
        <v>79</v>
      </c>
      <c r="K4768" t="s">
        <v>34</v>
      </c>
      <c r="L4768" t="s">
        <v>35</v>
      </c>
      <c r="M4768" t="s">
        <v>58</v>
      </c>
      <c r="N4768" t="s">
        <v>54</v>
      </c>
      <c r="O4768" t="s">
        <v>47</v>
      </c>
      <c r="P4768" t="s">
        <v>39</v>
      </c>
      <c r="Q4768" t="s">
        <v>58</v>
      </c>
      <c r="R4768" t="s">
        <v>28</v>
      </c>
      <c r="S4768" t="s">
        <v>42</v>
      </c>
      <c r="T4768">
        <v>4</v>
      </c>
    </row>
    <row r="4769" spans="1:20" x14ac:dyDescent="0.3">
      <c r="A4769">
        <v>4594</v>
      </c>
      <c r="B4769">
        <v>39</v>
      </c>
      <c r="C4769" t="s">
        <v>20</v>
      </c>
      <c r="D4769" t="s">
        <v>21</v>
      </c>
      <c r="E4769">
        <v>9956.4924129999999</v>
      </c>
      <c r="F4769" s="1">
        <v>44377</v>
      </c>
      <c r="G4769">
        <v>47576</v>
      </c>
      <c r="H4769">
        <v>111.434</v>
      </c>
      <c r="I4769" t="s">
        <v>51</v>
      </c>
      <c r="J4769" t="s">
        <v>81</v>
      </c>
      <c r="K4769" t="s">
        <v>53</v>
      </c>
      <c r="L4769" t="s">
        <v>54</v>
      </c>
      <c r="M4769" t="s">
        <v>62</v>
      </c>
      <c r="N4769" t="s">
        <v>25</v>
      </c>
      <c r="O4769" t="s">
        <v>38</v>
      </c>
      <c r="P4769" t="s">
        <v>39</v>
      </c>
      <c r="Q4769" t="s">
        <v>58</v>
      </c>
      <c r="R4769" t="s">
        <v>59</v>
      </c>
      <c r="S4769" t="s">
        <v>69</v>
      </c>
      <c r="T4769">
        <v>4</v>
      </c>
    </row>
    <row r="4770" spans="1:20" x14ac:dyDescent="0.3">
      <c r="A4770">
        <v>4607</v>
      </c>
      <c r="B4770">
        <v>39</v>
      </c>
      <c r="C4770" t="s">
        <v>20</v>
      </c>
      <c r="D4770" t="s">
        <v>43</v>
      </c>
      <c r="E4770">
        <v>7913.0359399999998</v>
      </c>
      <c r="F4770" s="1">
        <v>44916</v>
      </c>
      <c r="G4770">
        <v>45418.9</v>
      </c>
      <c r="H4770">
        <v>208.52600000000001</v>
      </c>
      <c r="I4770" t="s">
        <v>75</v>
      </c>
      <c r="J4770" t="s">
        <v>77</v>
      </c>
      <c r="K4770" t="s">
        <v>83</v>
      </c>
      <c r="L4770" t="s">
        <v>25</v>
      </c>
      <c r="M4770" t="s">
        <v>68</v>
      </c>
      <c r="N4770" t="s">
        <v>25</v>
      </c>
      <c r="O4770" t="s">
        <v>27</v>
      </c>
      <c r="P4770" t="s">
        <v>26</v>
      </c>
      <c r="Q4770" t="s">
        <v>26</v>
      </c>
      <c r="R4770" t="s">
        <v>63</v>
      </c>
      <c r="S4770" t="s">
        <v>29</v>
      </c>
      <c r="T4770">
        <v>4</v>
      </c>
    </row>
    <row r="4771" spans="1:20" x14ac:dyDescent="0.3">
      <c r="A4771">
        <v>4615</v>
      </c>
      <c r="B4771">
        <v>39</v>
      </c>
      <c r="C4771" t="s">
        <v>20</v>
      </c>
      <c r="D4771" t="s">
        <v>21</v>
      </c>
      <c r="E4771">
        <v>8001.7110199999997</v>
      </c>
      <c r="F4771" s="1">
        <v>44353</v>
      </c>
      <c r="G4771">
        <v>37099.1</v>
      </c>
      <c r="H4771">
        <v>152.92599999999999</v>
      </c>
      <c r="I4771" t="s">
        <v>44</v>
      </c>
      <c r="J4771" t="s">
        <v>92</v>
      </c>
      <c r="K4771" t="s">
        <v>53</v>
      </c>
      <c r="L4771" t="s">
        <v>25</v>
      </c>
      <c r="M4771" t="s">
        <v>62</v>
      </c>
      <c r="N4771" t="s">
        <v>25</v>
      </c>
      <c r="O4771" t="s">
        <v>27</v>
      </c>
      <c r="P4771" t="s">
        <v>26</v>
      </c>
      <c r="Q4771" t="s">
        <v>39</v>
      </c>
      <c r="R4771" t="s">
        <v>28</v>
      </c>
      <c r="S4771" t="s">
        <v>55</v>
      </c>
      <c r="T4771">
        <v>4</v>
      </c>
    </row>
    <row r="4772" spans="1:20" x14ac:dyDescent="0.3">
      <c r="A4772">
        <v>4616</v>
      </c>
      <c r="B4772">
        <v>40</v>
      </c>
      <c r="C4772" t="s">
        <v>20</v>
      </c>
      <c r="D4772" t="s">
        <v>43</v>
      </c>
      <c r="E4772">
        <v>7995.4287430000004</v>
      </c>
      <c r="F4772" s="1">
        <v>44771</v>
      </c>
      <c r="G4772">
        <v>44581.3</v>
      </c>
      <c r="H4772">
        <v>53.347999999999999</v>
      </c>
      <c r="I4772" t="s">
        <v>44</v>
      </c>
      <c r="J4772" t="s">
        <v>33</v>
      </c>
      <c r="K4772" t="s">
        <v>61</v>
      </c>
      <c r="L4772" t="s">
        <v>35</v>
      </c>
      <c r="M4772" t="s">
        <v>26</v>
      </c>
      <c r="N4772" t="s">
        <v>25</v>
      </c>
      <c r="O4772" t="s">
        <v>78</v>
      </c>
      <c r="P4772" t="s">
        <v>26</v>
      </c>
      <c r="Q4772" t="s">
        <v>58</v>
      </c>
      <c r="R4772" t="s">
        <v>41</v>
      </c>
      <c r="S4772" t="s">
        <v>55</v>
      </c>
      <c r="T4772">
        <v>4</v>
      </c>
    </row>
    <row r="4773" spans="1:20" x14ac:dyDescent="0.3">
      <c r="A4773">
        <v>4623</v>
      </c>
      <c r="B4773">
        <v>33</v>
      </c>
      <c r="C4773" t="s">
        <v>30</v>
      </c>
      <c r="D4773" t="s">
        <v>21</v>
      </c>
      <c r="E4773">
        <v>8499.5287869999993</v>
      </c>
      <c r="F4773" s="1">
        <v>44758</v>
      </c>
      <c r="G4773">
        <v>41550</v>
      </c>
      <c r="H4773">
        <v>94.676000000000002</v>
      </c>
      <c r="I4773" t="s">
        <v>75</v>
      </c>
      <c r="J4773" t="s">
        <v>98</v>
      </c>
      <c r="K4773" t="s">
        <v>65</v>
      </c>
      <c r="L4773" t="s">
        <v>37</v>
      </c>
      <c r="M4773" t="s">
        <v>62</v>
      </c>
      <c r="N4773" t="s">
        <v>46</v>
      </c>
      <c r="O4773" t="s">
        <v>47</v>
      </c>
      <c r="P4773" t="s">
        <v>26</v>
      </c>
      <c r="Q4773" t="s">
        <v>48</v>
      </c>
      <c r="R4773" t="s">
        <v>41</v>
      </c>
      <c r="S4773" t="s">
        <v>55</v>
      </c>
      <c r="T4773">
        <v>4</v>
      </c>
    </row>
    <row r="4774" spans="1:20" x14ac:dyDescent="0.3">
      <c r="A4774">
        <v>4626</v>
      </c>
      <c r="B4774">
        <v>36</v>
      </c>
      <c r="C4774" t="s">
        <v>20</v>
      </c>
      <c r="D4774" t="s">
        <v>70</v>
      </c>
      <c r="E4774">
        <v>6932.6206050000001</v>
      </c>
      <c r="F4774" s="1">
        <v>44461</v>
      </c>
      <c r="G4774">
        <v>34329.699999999997</v>
      </c>
      <c r="H4774">
        <v>69.126000000000005</v>
      </c>
      <c r="I4774" t="s">
        <v>75</v>
      </c>
      <c r="J4774" t="s">
        <v>80</v>
      </c>
      <c r="K4774" t="s">
        <v>74</v>
      </c>
      <c r="L4774" t="s">
        <v>35</v>
      </c>
      <c r="M4774" t="s">
        <v>36</v>
      </c>
      <c r="N4774" t="s">
        <v>46</v>
      </c>
      <c r="O4774" t="s">
        <v>38</v>
      </c>
      <c r="P4774" t="s">
        <v>58</v>
      </c>
      <c r="Q4774" t="s">
        <v>58</v>
      </c>
      <c r="R4774" t="s">
        <v>59</v>
      </c>
      <c r="S4774" t="s">
        <v>55</v>
      </c>
      <c r="T4774">
        <v>4</v>
      </c>
    </row>
    <row r="4775" spans="1:20" x14ac:dyDescent="0.3">
      <c r="A4775">
        <v>4627</v>
      </c>
      <c r="B4775">
        <v>37</v>
      </c>
      <c r="C4775" t="s">
        <v>30</v>
      </c>
      <c r="D4775" t="s">
        <v>43</v>
      </c>
      <c r="E4775">
        <v>5487.643341</v>
      </c>
      <c r="F4775" s="1">
        <v>44691</v>
      </c>
      <c r="G4775">
        <v>35885.4</v>
      </c>
      <c r="H4775">
        <v>158.26</v>
      </c>
      <c r="I4775" t="s">
        <v>75</v>
      </c>
      <c r="J4775" t="s">
        <v>86</v>
      </c>
      <c r="K4775" t="s">
        <v>61</v>
      </c>
      <c r="L4775" t="s">
        <v>35</v>
      </c>
      <c r="M4775" t="s">
        <v>68</v>
      </c>
      <c r="N4775" t="s">
        <v>35</v>
      </c>
      <c r="O4775" t="s">
        <v>27</v>
      </c>
      <c r="P4775" t="s">
        <v>48</v>
      </c>
      <c r="Q4775" t="s">
        <v>26</v>
      </c>
      <c r="R4775" t="s">
        <v>28</v>
      </c>
      <c r="S4775" t="s">
        <v>55</v>
      </c>
      <c r="T4775">
        <v>4</v>
      </c>
    </row>
    <row r="4776" spans="1:20" x14ac:dyDescent="0.3">
      <c r="A4776">
        <v>4628</v>
      </c>
      <c r="B4776">
        <v>48</v>
      </c>
      <c r="C4776" t="s">
        <v>20</v>
      </c>
      <c r="D4776" t="s">
        <v>43</v>
      </c>
      <c r="E4776">
        <v>7807.5345079999997</v>
      </c>
      <c r="F4776" s="1">
        <v>44933</v>
      </c>
      <c r="G4776">
        <v>34939.5</v>
      </c>
      <c r="H4776">
        <v>162.76</v>
      </c>
      <c r="I4776" t="s">
        <v>32</v>
      </c>
      <c r="J4776" t="s">
        <v>100</v>
      </c>
      <c r="K4776" t="s">
        <v>24</v>
      </c>
      <c r="L4776" t="s">
        <v>35</v>
      </c>
      <c r="M4776" t="s">
        <v>36</v>
      </c>
      <c r="N4776" t="s">
        <v>46</v>
      </c>
      <c r="O4776" t="s">
        <v>78</v>
      </c>
      <c r="P4776" t="s">
        <v>48</v>
      </c>
      <c r="Q4776" t="s">
        <v>39</v>
      </c>
      <c r="R4776" t="s">
        <v>41</v>
      </c>
      <c r="S4776" t="s">
        <v>69</v>
      </c>
      <c r="T4776">
        <v>4</v>
      </c>
    </row>
    <row r="4777" spans="1:20" x14ac:dyDescent="0.3">
      <c r="A4777">
        <v>4631</v>
      </c>
      <c r="B4777">
        <v>46</v>
      </c>
      <c r="C4777" t="s">
        <v>20</v>
      </c>
      <c r="D4777" t="s">
        <v>50</v>
      </c>
      <c r="E4777">
        <v>8098.2999140000002</v>
      </c>
      <c r="F4777" s="1">
        <v>45181</v>
      </c>
      <c r="G4777">
        <v>5594.7</v>
      </c>
      <c r="H4777">
        <v>21.896999999999998</v>
      </c>
      <c r="I4777" t="s">
        <v>75</v>
      </c>
      <c r="J4777" t="s">
        <v>77</v>
      </c>
      <c r="K4777" t="s">
        <v>57</v>
      </c>
      <c r="L4777" t="s">
        <v>35</v>
      </c>
      <c r="M4777" t="s">
        <v>26</v>
      </c>
      <c r="N4777" t="s">
        <v>35</v>
      </c>
      <c r="O4777" t="s">
        <v>27</v>
      </c>
      <c r="P4777" t="s">
        <v>26</v>
      </c>
      <c r="Q4777" t="s">
        <v>39</v>
      </c>
      <c r="R4777" t="s">
        <v>28</v>
      </c>
      <c r="S4777" t="s">
        <v>42</v>
      </c>
      <c r="T4777">
        <v>4</v>
      </c>
    </row>
    <row r="4778" spans="1:20" x14ac:dyDescent="0.3">
      <c r="A4778">
        <v>4632</v>
      </c>
      <c r="B4778">
        <v>54</v>
      </c>
      <c r="C4778" t="s">
        <v>30</v>
      </c>
      <c r="D4778" t="s">
        <v>43</v>
      </c>
      <c r="E4778">
        <v>7169.7648479999998</v>
      </c>
      <c r="F4778" s="1">
        <v>45114</v>
      </c>
      <c r="G4778">
        <v>14057</v>
      </c>
      <c r="H4778">
        <v>14.705</v>
      </c>
      <c r="I4778" t="s">
        <v>22</v>
      </c>
      <c r="J4778" t="s">
        <v>45</v>
      </c>
      <c r="K4778" t="s">
        <v>61</v>
      </c>
      <c r="L4778" t="s">
        <v>35</v>
      </c>
      <c r="M4778" t="s">
        <v>36</v>
      </c>
      <c r="N4778" t="s">
        <v>37</v>
      </c>
      <c r="O4778" t="s">
        <v>27</v>
      </c>
      <c r="P4778" t="s">
        <v>48</v>
      </c>
      <c r="Q4778" t="s">
        <v>40</v>
      </c>
      <c r="R4778" t="s">
        <v>28</v>
      </c>
      <c r="S4778" t="s">
        <v>29</v>
      </c>
      <c r="T4778">
        <v>4</v>
      </c>
    </row>
    <row r="4779" spans="1:20" x14ac:dyDescent="0.3">
      <c r="A4779">
        <v>4634</v>
      </c>
      <c r="B4779">
        <v>52</v>
      </c>
      <c r="C4779" t="s">
        <v>30</v>
      </c>
      <c r="D4779" t="s">
        <v>43</v>
      </c>
      <c r="E4779">
        <v>8717.3362500000003</v>
      </c>
      <c r="F4779" s="1">
        <v>44892</v>
      </c>
      <c r="G4779">
        <v>46835.1</v>
      </c>
      <c r="H4779">
        <v>213.405</v>
      </c>
      <c r="I4779" t="s">
        <v>75</v>
      </c>
      <c r="J4779" t="s">
        <v>93</v>
      </c>
      <c r="K4779" t="s">
        <v>83</v>
      </c>
      <c r="L4779" t="s">
        <v>25</v>
      </c>
      <c r="M4779" t="s">
        <v>26</v>
      </c>
      <c r="N4779" t="s">
        <v>35</v>
      </c>
      <c r="O4779" t="s">
        <v>27</v>
      </c>
      <c r="P4779" t="s">
        <v>48</v>
      </c>
      <c r="Q4779" t="s">
        <v>26</v>
      </c>
      <c r="R4779" t="s">
        <v>41</v>
      </c>
      <c r="S4779" t="s">
        <v>55</v>
      </c>
      <c r="T4779">
        <v>4</v>
      </c>
    </row>
    <row r="4780" spans="1:20" x14ac:dyDescent="0.3">
      <c r="A4780">
        <v>4639</v>
      </c>
      <c r="B4780">
        <v>47</v>
      </c>
      <c r="C4780" t="s">
        <v>20</v>
      </c>
      <c r="D4780" t="s">
        <v>21</v>
      </c>
      <c r="E4780">
        <v>9588.3116250000003</v>
      </c>
      <c r="F4780" s="1">
        <v>44711</v>
      </c>
      <c r="G4780">
        <v>34954.9</v>
      </c>
      <c r="H4780">
        <v>57.911000000000001</v>
      </c>
      <c r="I4780" t="s">
        <v>44</v>
      </c>
      <c r="J4780" t="s">
        <v>91</v>
      </c>
      <c r="K4780" t="s">
        <v>65</v>
      </c>
      <c r="L4780" t="s">
        <v>37</v>
      </c>
      <c r="M4780" t="s">
        <v>68</v>
      </c>
      <c r="N4780" t="s">
        <v>54</v>
      </c>
      <c r="O4780" t="s">
        <v>78</v>
      </c>
      <c r="P4780" t="s">
        <v>48</v>
      </c>
      <c r="Q4780" t="s">
        <v>58</v>
      </c>
      <c r="R4780" t="s">
        <v>49</v>
      </c>
      <c r="S4780" t="s">
        <v>55</v>
      </c>
      <c r="T4780">
        <v>4</v>
      </c>
    </row>
    <row r="4781" spans="1:20" x14ac:dyDescent="0.3">
      <c r="A4781">
        <v>4641</v>
      </c>
      <c r="B4781">
        <v>39</v>
      </c>
      <c r="C4781" t="s">
        <v>20</v>
      </c>
      <c r="D4781" t="s">
        <v>43</v>
      </c>
      <c r="E4781">
        <v>5579.505298</v>
      </c>
      <c r="F4781" s="1">
        <v>44433</v>
      </c>
      <c r="G4781">
        <v>6129.2</v>
      </c>
      <c r="H4781">
        <v>16.376999999999999</v>
      </c>
      <c r="I4781" t="s">
        <v>22</v>
      </c>
      <c r="J4781" t="s">
        <v>79</v>
      </c>
      <c r="K4781" t="s">
        <v>53</v>
      </c>
      <c r="L4781" t="s">
        <v>35</v>
      </c>
      <c r="M4781" t="s">
        <v>68</v>
      </c>
      <c r="N4781" t="s">
        <v>54</v>
      </c>
      <c r="O4781" t="s">
        <v>27</v>
      </c>
      <c r="P4781" t="s">
        <v>39</v>
      </c>
      <c r="Q4781" t="s">
        <v>39</v>
      </c>
      <c r="R4781" t="s">
        <v>28</v>
      </c>
      <c r="S4781" t="s">
        <v>69</v>
      </c>
      <c r="T4781">
        <v>4</v>
      </c>
    </row>
    <row r="4782" spans="1:20" x14ac:dyDescent="0.3">
      <c r="A4782">
        <v>4650</v>
      </c>
      <c r="B4782">
        <v>36</v>
      </c>
      <c r="C4782" t="s">
        <v>30</v>
      </c>
      <c r="D4782" t="s">
        <v>43</v>
      </c>
      <c r="E4782">
        <v>9480.9280670000007</v>
      </c>
      <c r="F4782" s="1">
        <v>45245</v>
      </c>
      <c r="G4782">
        <v>27628</v>
      </c>
      <c r="H4782">
        <v>84.775999999999996</v>
      </c>
      <c r="I4782" t="s">
        <v>22</v>
      </c>
      <c r="J4782" t="s">
        <v>23</v>
      </c>
      <c r="K4782" t="s">
        <v>34</v>
      </c>
      <c r="L4782" t="s">
        <v>35</v>
      </c>
      <c r="M4782" t="s">
        <v>68</v>
      </c>
      <c r="N4782" t="s">
        <v>25</v>
      </c>
      <c r="O4782" t="s">
        <v>47</v>
      </c>
      <c r="P4782" t="s">
        <v>48</v>
      </c>
      <c r="Q4782" t="s">
        <v>26</v>
      </c>
      <c r="R4782" t="s">
        <v>28</v>
      </c>
      <c r="S4782" t="s">
        <v>72</v>
      </c>
      <c r="T4782">
        <v>4</v>
      </c>
    </row>
    <row r="4783" spans="1:20" x14ac:dyDescent="0.3">
      <c r="A4783">
        <v>4654</v>
      </c>
      <c r="B4783">
        <v>33</v>
      </c>
      <c r="C4783" t="s">
        <v>30</v>
      </c>
      <c r="D4783" t="s">
        <v>43</v>
      </c>
      <c r="E4783">
        <v>7977.0476959999996</v>
      </c>
      <c r="F4783" s="1">
        <v>44728</v>
      </c>
      <c r="G4783">
        <v>38507.599999999999</v>
      </c>
      <c r="H4783">
        <v>139.57400000000001</v>
      </c>
      <c r="I4783" t="s">
        <v>22</v>
      </c>
      <c r="J4783" t="s">
        <v>76</v>
      </c>
      <c r="K4783" t="s">
        <v>53</v>
      </c>
      <c r="L4783" t="s">
        <v>37</v>
      </c>
      <c r="M4783" t="s">
        <v>62</v>
      </c>
      <c r="N4783" t="s">
        <v>35</v>
      </c>
      <c r="O4783" t="s">
        <v>38</v>
      </c>
      <c r="P4783" t="s">
        <v>48</v>
      </c>
      <c r="Q4783" t="s">
        <v>48</v>
      </c>
      <c r="R4783" t="s">
        <v>28</v>
      </c>
      <c r="S4783" t="s">
        <v>69</v>
      </c>
      <c r="T4783">
        <v>4</v>
      </c>
    </row>
    <row r="4784" spans="1:20" x14ac:dyDescent="0.3">
      <c r="A4784">
        <v>4656</v>
      </c>
      <c r="B4784">
        <v>40</v>
      </c>
      <c r="C4784" t="s">
        <v>30</v>
      </c>
      <c r="D4784" t="s">
        <v>43</v>
      </c>
      <c r="E4784">
        <v>8248.4988350000003</v>
      </c>
      <c r="F4784" s="1">
        <v>44197</v>
      </c>
      <c r="G4784">
        <v>41473.5</v>
      </c>
      <c r="H4784">
        <v>84.128</v>
      </c>
      <c r="I4784" t="s">
        <v>22</v>
      </c>
      <c r="J4784" t="s">
        <v>67</v>
      </c>
      <c r="K4784" t="s">
        <v>66</v>
      </c>
      <c r="L4784" t="s">
        <v>54</v>
      </c>
      <c r="M4784" t="s">
        <v>62</v>
      </c>
      <c r="N4784" t="s">
        <v>37</v>
      </c>
      <c r="O4784" t="s">
        <v>47</v>
      </c>
      <c r="P4784" t="s">
        <v>58</v>
      </c>
      <c r="Q4784" t="s">
        <v>26</v>
      </c>
      <c r="R4784" t="s">
        <v>41</v>
      </c>
      <c r="S4784" t="s">
        <v>42</v>
      </c>
      <c r="T4784">
        <v>4</v>
      </c>
    </row>
    <row r="4785" spans="1:20" x14ac:dyDescent="0.3">
      <c r="A4785">
        <v>4657</v>
      </c>
      <c r="B4785">
        <v>29</v>
      </c>
      <c r="C4785" t="s">
        <v>20</v>
      </c>
      <c r="D4785" t="s">
        <v>50</v>
      </c>
      <c r="E4785">
        <v>5707.1087500000003</v>
      </c>
      <c r="F4785" s="1">
        <v>44615</v>
      </c>
      <c r="G4785">
        <v>42028.800000000003</v>
      </c>
      <c r="H4785">
        <v>141.17099999999999</v>
      </c>
      <c r="I4785" t="s">
        <v>51</v>
      </c>
      <c r="J4785" t="s">
        <v>93</v>
      </c>
      <c r="K4785" t="s">
        <v>57</v>
      </c>
      <c r="L4785" t="s">
        <v>25</v>
      </c>
      <c r="M4785" t="s">
        <v>68</v>
      </c>
      <c r="N4785" t="s">
        <v>46</v>
      </c>
      <c r="O4785" t="s">
        <v>78</v>
      </c>
      <c r="P4785" t="s">
        <v>58</v>
      </c>
      <c r="Q4785" t="s">
        <v>58</v>
      </c>
      <c r="R4785" t="s">
        <v>28</v>
      </c>
      <c r="S4785" t="s">
        <v>72</v>
      </c>
      <c r="T4785">
        <v>4</v>
      </c>
    </row>
    <row r="4786" spans="1:20" x14ac:dyDescent="0.3">
      <c r="A4786">
        <v>4658</v>
      </c>
      <c r="B4786">
        <v>56</v>
      </c>
      <c r="C4786" t="s">
        <v>20</v>
      </c>
      <c r="D4786" t="s">
        <v>43</v>
      </c>
      <c r="E4786">
        <v>10733.57285</v>
      </c>
      <c r="F4786" s="1">
        <v>44674</v>
      </c>
      <c r="G4786">
        <v>34558.300000000003</v>
      </c>
      <c r="H4786">
        <v>40.133000000000003</v>
      </c>
      <c r="I4786" t="s">
        <v>44</v>
      </c>
      <c r="J4786" t="s">
        <v>80</v>
      </c>
      <c r="K4786" t="s">
        <v>83</v>
      </c>
      <c r="L4786" t="s">
        <v>35</v>
      </c>
      <c r="M4786" t="s">
        <v>62</v>
      </c>
      <c r="N4786" t="s">
        <v>46</v>
      </c>
      <c r="O4786" t="s">
        <v>27</v>
      </c>
      <c r="P4786" t="s">
        <v>40</v>
      </c>
      <c r="Q4786" t="s">
        <v>40</v>
      </c>
      <c r="R4786" t="s">
        <v>63</v>
      </c>
      <c r="S4786" t="s">
        <v>72</v>
      </c>
      <c r="T4786">
        <v>4</v>
      </c>
    </row>
    <row r="4787" spans="1:20" x14ac:dyDescent="0.3">
      <c r="A4787">
        <v>4660</v>
      </c>
      <c r="B4787">
        <v>44</v>
      </c>
      <c r="C4787" t="s">
        <v>20</v>
      </c>
      <c r="D4787" t="s">
        <v>21</v>
      </c>
      <c r="E4787">
        <v>5902.3687689999997</v>
      </c>
      <c r="F4787" s="1">
        <v>44660</v>
      </c>
      <c r="G4787">
        <v>46603.7</v>
      </c>
      <c r="H4787">
        <v>119.896</v>
      </c>
      <c r="I4787" t="s">
        <v>75</v>
      </c>
      <c r="J4787" t="s">
        <v>85</v>
      </c>
      <c r="K4787" t="s">
        <v>61</v>
      </c>
      <c r="L4787" t="s">
        <v>54</v>
      </c>
      <c r="M4787" t="s">
        <v>62</v>
      </c>
      <c r="N4787" t="s">
        <v>46</v>
      </c>
      <c r="O4787" t="s">
        <v>38</v>
      </c>
      <c r="P4787" t="s">
        <v>58</v>
      </c>
      <c r="Q4787" t="s">
        <v>58</v>
      </c>
      <c r="R4787" t="s">
        <v>28</v>
      </c>
      <c r="S4787" t="s">
        <v>55</v>
      </c>
      <c r="T4787">
        <v>4</v>
      </c>
    </row>
    <row r="4788" spans="1:20" x14ac:dyDescent="0.3">
      <c r="A4788">
        <v>4666</v>
      </c>
      <c r="B4788">
        <v>42</v>
      </c>
      <c r="C4788" t="s">
        <v>20</v>
      </c>
      <c r="D4788" t="s">
        <v>50</v>
      </c>
      <c r="E4788">
        <v>6900.7623030000004</v>
      </c>
      <c r="F4788" s="1">
        <v>45001</v>
      </c>
      <c r="G4788">
        <v>26207.9</v>
      </c>
      <c r="H4788">
        <v>73.543999999999997</v>
      </c>
      <c r="I4788" t="s">
        <v>32</v>
      </c>
      <c r="J4788" t="s">
        <v>93</v>
      </c>
      <c r="K4788" t="s">
        <v>53</v>
      </c>
      <c r="L4788" t="s">
        <v>35</v>
      </c>
      <c r="M4788" t="s">
        <v>68</v>
      </c>
      <c r="N4788" t="s">
        <v>46</v>
      </c>
      <c r="O4788" t="s">
        <v>78</v>
      </c>
      <c r="P4788" t="s">
        <v>26</v>
      </c>
      <c r="Q4788" t="s">
        <v>39</v>
      </c>
      <c r="R4788" t="s">
        <v>59</v>
      </c>
      <c r="S4788" t="s">
        <v>69</v>
      </c>
      <c r="T4788">
        <v>4</v>
      </c>
    </row>
    <row r="4789" spans="1:20" x14ac:dyDescent="0.3">
      <c r="A4789">
        <v>4668</v>
      </c>
      <c r="B4789">
        <v>32</v>
      </c>
      <c r="C4789" t="s">
        <v>30</v>
      </c>
      <c r="D4789" t="s">
        <v>43</v>
      </c>
      <c r="E4789">
        <v>7625.5191180000002</v>
      </c>
      <c r="F4789" s="1">
        <v>44357</v>
      </c>
      <c r="G4789">
        <v>22416.6</v>
      </c>
      <c r="H4789">
        <v>89.069000000000003</v>
      </c>
      <c r="I4789" t="s">
        <v>75</v>
      </c>
      <c r="J4789" t="s">
        <v>45</v>
      </c>
      <c r="K4789" t="s">
        <v>57</v>
      </c>
      <c r="L4789" t="s">
        <v>25</v>
      </c>
      <c r="M4789" t="s">
        <v>62</v>
      </c>
      <c r="N4789" t="s">
        <v>46</v>
      </c>
      <c r="O4789" t="s">
        <v>78</v>
      </c>
      <c r="P4789" t="s">
        <v>58</v>
      </c>
      <c r="Q4789" t="s">
        <v>39</v>
      </c>
      <c r="R4789" t="s">
        <v>41</v>
      </c>
      <c r="S4789" t="s">
        <v>42</v>
      </c>
      <c r="T4789">
        <v>4</v>
      </c>
    </row>
    <row r="4790" spans="1:20" x14ac:dyDescent="0.3">
      <c r="A4790">
        <v>4671</v>
      </c>
      <c r="B4790">
        <v>52</v>
      </c>
      <c r="C4790" t="s">
        <v>30</v>
      </c>
      <c r="D4790" t="s">
        <v>43</v>
      </c>
      <c r="E4790">
        <v>9268.6004799999992</v>
      </c>
      <c r="F4790" s="1">
        <v>44222</v>
      </c>
      <c r="G4790">
        <v>32991.599999999999</v>
      </c>
      <c r="H4790">
        <v>34.494999999999997</v>
      </c>
      <c r="I4790" t="s">
        <v>32</v>
      </c>
      <c r="J4790" t="s">
        <v>94</v>
      </c>
      <c r="K4790" t="s">
        <v>24</v>
      </c>
      <c r="L4790" t="s">
        <v>54</v>
      </c>
      <c r="M4790" t="s">
        <v>62</v>
      </c>
      <c r="N4790" t="s">
        <v>25</v>
      </c>
      <c r="O4790" t="s">
        <v>47</v>
      </c>
      <c r="P4790" t="s">
        <v>26</v>
      </c>
      <c r="Q4790" t="s">
        <v>58</v>
      </c>
      <c r="R4790" t="s">
        <v>59</v>
      </c>
      <c r="S4790" t="s">
        <v>42</v>
      </c>
      <c r="T4790">
        <v>4</v>
      </c>
    </row>
    <row r="4791" spans="1:20" x14ac:dyDescent="0.3">
      <c r="A4791">
        <v>4685</v>
      </c>
      <c r="B4791">
        <v>47</v>
      </c>
      <c r="C4791" t="s">
        <v>20</v>
      </c>
      <c r="D4791" t="s">
        <v>50</v>
      </c>
      <c r="E4791">
        <v>5674.4983689999999</v>
      </c>
      <c r="F4791" s="1">
        <v>44131</v>
      </c>
      <c r="G4791">
        <v>37737</v>
      </c>
      <c r="H4791">
        <v>124.608</v>
      </c>
      <c r="I4791" t="s">
        <v>44</v>
      </c>
      <c r="J4791" t="s">
        <v>91</v>
      </c>
      <c r="K4791" t="s">
        <v>66</v>
      </c>
      <c r="L4791" t="s">
        <v>46</v>
      </c>
      <c r="M4791" t="s">
        <v>36</v>
      </c>
      <c r="N4791" t="s">
        <v>25</v>
      </c>
      <c r="O4791" t="s">
        <v>38</v>
      </c>
      <c r="P4791" t="s">
        <v>26</v>
      </c>
      <c r="Q4791" t="s">
        <v>39</v>
      </c>
      <c r="R4791" t="s">
        <v>59</v>
      </c>
      <c r="S4791" t="s">
        <v>42</v>
      </c>
      <c r="T4791">
        <v>4</v>
      </c>
    </row>
    <row r="4792" spans="1:20" x14ac:dyDescent="0.3">
      <c r="A4792">
        <v>4689</v>
      </c>
      <c r="B4792">
        <v>46</v>
      </c>
      <c r="C4792" t="s">
        <v>20</v>
      </c>
      <c r="D4792" t="s">
        <v>21</v>
      </c>
      <c r="E4792">
        <v>9235.8285739999992</v>
      </c>
      <c r="F4792" s="1">
        <v>44468</v>
      </c>
      <c r="G4792">
        <v>32328</v>
      </c>
      <c r="H4792">
        <v>88.414000000000001</v>
      </c>
      <c r="I4792" t="s">
        <v>22</v>
      </c>
      <c r="J4792" t="s">
        <v>85</v>
      </c>
      <c r="K4792" t="s">
        <v>53</v>
      </c>
      <c r="L4792" t="s">
        <v>25</v>
      </c>
      <c r="M4792" t="s">
        <v>68</v>
      </c>
      <c r="N4792" t="s">
        <v>54</v>
      </c>
      <c r="O4792" t="s">
        <v>27</v>
      </c>
      <c r="P4792" t="s">
        <v>26</v>
      </c>
      <c r="Q4792" t="s">
        <v>48</v>
      </c>
      <c r="R4792" t="s">
        <v>59</v>
      </c>
      <c r="S4792" t="s">
        <v>72</v>
      </c>
      <c r="T4792">
        <v>4</v>
      </c>
    </row>
    <row r="4793" spans="1:20" x14ac:dyDescent="0.3">
      <c r="A4793">
        <v>4690</v>
      </c>
      <c r="B4793">
        <v>32</v>
      </c>
      <c r="C4793" t="s">
        <v>30</v>
      </c>
      <c r="D4793" t="s">
        <v>43</v>
      </c>
      <c r="E4793">
        <v>6127.0526840000002</v>
      </c>
      <c r="F4793" s="1">
        <v>44093</v>
      </c>
      <c r="G4793">
        <v>30948.799999999999</v>
      </c>
      <c r="H4793">
        <v>80.225999999999999</v>
      </c>
      <c r="I4793" t="s">
        <v>22</v>
      </c>
      <c r="J4793" t="s">
        <v>92</v>
      </c>
      <c r="K4793" t="s">
        <v>66</v>
      </c>
      <c r="L4793" t="s">
        <v>54</v>
      </c>
      <c r="M4793" t="s">
        <v>26</v>
      </c>
      <c r="N4793" t="s">
        <v>46</v>
      </c>
      <c r="O4793" t="s">
        <v>27</v>
      </c>
      <c r="P4793" t="s">
        <v>48</v>
      </c>
      <c r="Q4793" t="s">
        <v>39</v>
      </c>
      <c r="R4793" t="s">
        <v>63</v>
      </c>
      <c r="S4793" t="s">
        <v>42</v>
      </c>
      <c r="T4793">
        <v>4</v>
      </c>
    </row>
    <row r="4794" spans="1:20" x14ac:dyDescent="0.3">
      <c r="A4794">
        <v>4697</v>
      </c>
      <c r="B4794">
        <v>56</v>
      </c>
      <c r="C4794" t="s">
        <v>30</v>
      </c>
      <c r="D4794" t="s">
        <v>50</v>
      </c>
      <c r="E4794">
        <v>9163.5102509999997</v>
      </c>
      <c r="F4794" s="1">
        <v>44701</v>
      </c>
      <c r="G4794">
        <v>36172.6</v>
      </c>
      <c r="H4794">
        <v>105.80800000000001</v>
      </c>
      <c r="I4794" t="s">
        <v>75</v>
      </c>
      <c r="J4794" t="s">
        <v>85</v>
      </c>
      <c r="K4794" t="s">
        <v>74</v>
      </c>
      <c r="L4794" t="s">
        <v>46</v>
      </c>
      <c r="M4794" t="s">
        <v>36</v>
      </c>
      <c r="N4794" t="s">
        <v>46</v>
      </c>
      <c r="O4794" t="s">
        <v>38</v>
      </c>
      <c r="P4794" t="s">
        <v>58</v>
      </c>
      <c r="Q4794" t="s">
        <v>26</v>
      </c>
      <c r="R4794" t="s">
        <v>28</v>
      </c>
      <c r="S4794" t="s">
        <v>72</v>
      </c>
      <c r="T4794">
        <v>4</v>
      </c>
    </row>
    <row r="4795" spans="1:20" x14ac:dyDescent="0.3">
      <c r="A4795">
        <v>4703</v>
      </c>
      <c r="B4795">
        <v>56</v>
      </c>
      <c r="C4795" t="s">
        <v>20</v>
      </c>
      <c r="D4795" t="s">
        <v>50</v>
      </c>
      <c r="E4795">
        <v>8553.3034200000002</v>
      </c>
      <c r="F4795" s="1">
        <v>44991</v>
      </c>
      <c r="G4795">
        <v>13359.1</v>
      </c>
      <c r="H4795">
        <v>66.069999999999993</v>
      </c>
      <c r="I4795" t="s">
        <v>51</v>
      </c>
      <c r="J4795" t="s">
        <v>87</v>
      </c>
      <c r="K4795" t="s">
        <v>61</v>
      </c>
      <c r="L4795" t="s">
        <v>25</v>
      </c>
      <c r="M4795" t="s">
        <v>26</v>
      </c>
      <c r="N4795" t="s">
        <v>54</v>
      </c>
      <c r="O4795" t="s">
        <v>47</v>
      </c>
      <c r="P4795" t="s">
        <v>39</v>
      </c>
      <c r="Q4795" t="s">
        <v>26</v>
      </c>
      <c r="R4795" t="s">
        <v>63</v>
      </c>
      <c r="S4795" t="s">
        <v>55</v>
      </c>
      <c r="T4795">
        <v>4</v>
      </c>
    </row>
    <row r="4796" spans="1:20" x14ac:dyDescent="0.3">
      <c r="A4796">
        <v>4706</v>
      </c>
      <c r="B4796">
        <v>51</v>
      </c>
      <c r="C4796" t="s">
        <v>20</v>
      </c>
      <c r="D4796" t="s">
        <v>43</v>
      </c>
      <c r="E4796">
        <v>9127.892409</v>
      </c>
      <c r="F4796" s="1">
        <v>44607</v>
      </c>
      <c r="G4796">
        <v>35104.1</v>
      </c>
      <c r="H4796">
        <v>93.123000000000005</v>
      </c>
      <c r="I4796" t="s">
        <v>75</v>
      </c>
      <c r="J4796" t="s">
        <v>86</v>
      </c>
      <c r="K4796" t="s">
        <v>65</v>
      </c>
      <c r="L4796" t="s">
        <v>46</v>
      </c>
      <c r="M4796" t="s">
        <v>68</v>
      </c>
      <c r="N4796" t="s">
        <v>25</v>
      </c>
      <c r="O4796" t="s">
        <v>38</v>
      </c>
      <c r="P4796" t="s">
        <v>40</v>
      </c>
      <c r="Q4796" t="s">
        <v>48</v>
      </c>
      <c r="R4796" t="s">
        <v>28</v>
      </c>
      <c r="S4796" t="s">
        <v>42</v>
      </c>
      <c r="T4796">
        <v>4</v>
      </c>
    </row>
    <row r="4797" spans="1:20" x14ac:dyDescent="0.3">
      <c r="A4797">
        <v>4708</v>
      </c>
      <c r="B4797">
        <v>47</v>
      </c>
      <c r="C4797" t="s">
        <v>30</v>
      </c>
      <c r="D4797" t="s">
        <v>50</v>
      </c>
      <c r="E4797">
        <v>10289.269420000001</v>
      </c>
      <c r="F4797" s="1">
        <v>45268</v>
      </c>
      <c r="G4797">
        <v>33040.699999999997</v>
      </c>
      <c r="H4797">
        <v>147.054</v>
      </c>
      <c r="I4797" t="s">
        <v>32</v>
      </c>
      <c r="J4797" t="s">
        <v>97</v>
      </c>
      <c r="K4797" t="s">
        <v>66</v>
      </c>
      <c r="L4797" t="s">
        <v>54</v>
      </c>
      <c r="M4797" t="s">
        <v>26</v>
      </c>
      <c r="N4797" t="s">
        <v>54</v>
      </c>
      <c r="O4797" t="s">
        <v>78</v>
      </c>
      <c r="P4797" t="s">
        <v>48</v>
      </c>
      <c r="Q4797" t="s">
        <v>40</v>
      </c>
      <c r="R4797" t="s">
        <v>41</v>
      </c>
      <c r="S4797" t="s">
        <v>69</v>
      </c>
      <c r="T4797">
        <v>4</v>
      </c>
    </row>
    <row r="4798" spans="1:20" x14ac:dyDescent="0.3">
      <c r="A4798">
        <v>4709</v>
      </c>
      <c r="B4798">
        <v>48</v>
      </c>
      <c r="C4798" t="s">
        <v>20</v>
      </c>
      <c r="D4798" t="s">
        <v>43</v>
      </c>
      <c r="E4798">
        <v>9266.991516</v>
      </c>
      <c r="F4798" s="1">
        <v>44575</v>
      </c>
      <c r="G4798">
        <v>32500</v>
      </c>
      <c r="H4798">
        <v>91.822000000000003</v>
      </c>
      <c r="I4798" t="s">
        <v>32</v>
      </c>
      <c r="J4798" t="s">
        <v>82</v>
      </c>
      <c r="K4798" t="s">
        <v>61</v>
      </c>
      <c r="L4798" t="s">
        <v>46</v>
      </c>
      <c r="M4798" t="s">
        <v>62</v>
      </c>
      <c r="N4798" t="s">
        <v>35</v>
      </c>
      <c r="O4798" t="s">
        <v>47</v>
      </c>
      <c r="P4798" t="s">
        <v>48</v>
      </c>
      <c r="Q4798" t="s">
        <v>39</v>
      </c>
      <c r="R4798" t="s">
        <v>59</v>
      </c>
      <c r="S4798" t="s">
        <v>72</v>
      </c>
      <c r="T4798">
        <v>4</v>
      </c>
    </row>
    <row r="4799" spans="1:20" x14ac:dyDescent="0.3">
      <c r="A4799">
        <v>4714</v>
      </c>
      <c r="B4799">
        <v>31</v>
      </c>
      <c r="C4799" t="s">
        <v>30</v>
      </c>
      <c r="D4799" t="s">
        <v>43</v>
      </c>
      <c r="E4799">
        <v>2912.7303750000001</v>
      </c>
      <c r="F4799" s="1">
        <v>44632</v>
      </c>
      <c r="G4799">
        <v>12355.1</v>
      </c>
      <c r="H4799">
        <v>50.551000000000002</v>
      </c>
      <c r="I4799" t="s">
        <v>75</v>
      </c>
      <c r="J4799" t="s">
        <v>60</v>
      </c>
      <c r="K4799" t="s">
        <v>66</v>
      </c>
      <c r="L4799" t="s">
        <v>54</v>
      </c>
      <c r="M4799" t="s">
        <v>62</v>
      </c>
      <c r="N4799" t="s">
        <v>37</v>
      </c>
      <c r="O4799" t="s">
        <v>47</v>
      </c>
      <c r="P4799" t="s">
        <v>48</v>
      </c>
      <c r="Q4799" t="s">
        <v>48</v>
      </c>
      <c r="R4799" t="s">
        <v>49</v>
      </c>
      <c r="S4799" t="s">
        <v>72</v>
      </c>
      <c r="T4799">
        <v>4</v>
      </c>
    </row>
    <row r="4800" spans="1:20" x14ac:dyDescent="0.3">
      <c r="A4800">
        <v>4722</v>
      </c>
      <c r="B4800">
        <v>40</v>
      </c>
      <c r="C4800" t="s">
        <v>30</v>
      </c>
      <c r="D4800" t="s">
        <v>50</v>
      </c>
      <c r="E4800">
        <v>8983.4242080000004</v>
      </c>
      <c r="F4800" s="1">
        <v>44807</v>
      </c>
      <c r="G4800">
        <v>22410.400000000001</v>
      </c>
      <c r="H4800">
        <v>100.717</v>
      </c>
      <c r="I4800" t="s">
        <v>75</v>
      </c>
      <c r="J4800" t="s">
        <v>82</v>
      </c>
      <c r="K4800" t="s">
        <v>66</v>
      </c>
      <c r="L4800" t="s">
        <v>54</v>
      </c>
      <c r="M4800" t="s">
        <v>68</v>
      </c>
      <c r="N4800" t="s">
        <v>46</v>
      </c>
      <c r="O4800" t="s">
        <v>78</v>
      </c>
      <c r="P4800" t="s">
        <v>26</v>
      </c>
      <c r="Q4800" t="s">
        <v>40</v>
      </c>
      <c r="R4800" t="s">
        <v>63</v>
      </c>
      <c r="S4800" t="s">
        <v>55</v>
      </c>
      <c r="T4800">
        <v>4</v>
      </c>
    </row>
    <row r="4801" spans="1:20" x14ac:dyDescent="0.3">
      <c r="A4801">
        <v>4724</v>
      </c>
      <c r="B4801">
        <v>34</v>
      </c>
      <c r="C4801" t="s">
        <v>30</v>
      </c>
      <c r="D4801" t="s">
        <v>21</v>
      </c>
      <c r="E4801">
        <v>6326.0313589999996</v>
      </c>
      <c r="F4801" s="1">
        <v>44360</v>
      </c>
      <c r="G4801">
        <v>18904.5</v>
      </c>
      <c r="H4801">
        <v>59.524000000000001</v>
      </c>
      <c r="I4801" t="s">
        <v>75</v>
      </c>
      <c r="J4801" t="s">
        <v>91</v>
      </c>
      <c r="K4801" t="s">
        <v>24</v>
      </c>
      <c r="L4801" t="s">
        <v>35</v>
      </c>
      <c r="M4801" t="s">
        <v>26</v>
      </c>
      <c r="N4801" t="s">
        <v>46</v>
      </c>
      <c r="O4801" t="s">
        <v>27</v>
      </c>
      <c r="P4801" t="s">
        <v>26</v>
      </c>
      <c r="Q4801" t="s">
        <v>26</v>
      </c>
      <c r="R4801" t="s">
        <v>63</v>
      </c>
      <c r="S4801" t="s">
        <v>69</v>
      </c>
      <c r="T4801">
        <v>4</v>
      </c>
    </row>
    <row r="4802" spans="1:20" x14ac:dyDescent="0.3">
      <c r="A4802">
        <v>4725</v>
      </c>
      <c r="B4802">
        <v>35</v>
      </c>
      <c r="C4802" t="s">
        <v>30</v>
      </c>
      <c r="D4802" t="s">
        <v>43</v>
      </c>
      <c r="E4802">
        <v>7702.644722</v>
      </c>
      <c r="F4802" s="1">
        <v>44865</v>
      </c>
      <c r="G4802">
        <v>48652.2</v>
      </c>
      <c r="H4802">
        <v>238.60599999999999</v>
      </c>
      <c r="I4802" t="s">
        <v>51</v>
      </c>
      <c r="J4802" t="s">
        <v>45</v>
      </c>
      <c r="K4802" t="s">
        <v>83</v>
      </c>
      <c r="L4802" t="s">
        <v>35</v>
      </c>
      <c r="M4802" t="s">
        <v>58</v>
      </c>
      <c r="N4802" t="s">
        <v>25</v>
      </c>
      <c r="O4802" t="s">
        <v>47</v>
      </c>
      <c r="P4802" t="s">
        <v>58</v>
      </c>
      <c r="Q4802" t="s">
        <v>40</v>
      </c>
      <c r="R4802" t="s">
        <v>41</v>
      </c>
      <c r="S4802" t="s">
        <v>42</v>
      </c>
      <c r="T4802">
        <v>4</v>
      </c>
    </row>
    <row r="4803" spans="1:20" x14ac:dyDescent="0.3">
      <c r="A4803">
        <v>4730</v>
      </c>
      <c r="B4803">
        <v>31</v>
      </c>
      <c r="C4803" t="s">
        <v>20</v>
      </c>
      <c r="D4803" t="s">
        <v>43</v>
      </c>
      <c r="E4803">
        <v>7650.1376179999997</v>
      </c>
      <c r="F4803" s="1">
        <v>44297</v>
      </c>
      <c r="G4803">
        <v>38920.5</v>
      </c>
      <c r="H4803">
        <v>191.49700000000001</v>
      </c>
      <c r="I4803" t="s">
        <v>75</v>
      </c>
      <c r="J4803" t="s">
        <v>95</v>
      </c>
      <c r="K4803" t="s">
        <v>61</v>
      </c>
      <c r="L4803" t="s">
        <v>37</v>
      </c>
      <c r="M4803" t="s">
        <v>62</v>
      </c>
      <c r="N4803" t="s">
        <v>25</v>
      </c>
      <c r="O4803" t="s">
        <v>38</v>
      </c>
      <c r="P4803" t="s">
        <v>39</v>
      </c>
      <c r="Q4803" t="s">
        <v>58</v>
      </c>
      <c r="R4803" t="s">
        <v>28</v>
      </c>
      <c r="S4803" t="s">
        <v>29</v>
      </c>
      <c r="T4803">
        <v>4</v>
      </c>
    </row>
    <row r="4804" spans="1:20" x14ac:dyDescent="0.3">
      <c r="A4804">
        <v>4731</v>
      </c>
      <c r="B4804">
        <v>31</v>
      </c>
      <c r="C4804" t="s">
        <v>30</v>
      </c>
      <c r="D4804" t="s">
        <v>43</v>
      </c>
      <c r="E4804">
        <v>4974.0122410000004</v>
      </c>
      <c r="F4804" s="1">
        <v>44543</v>
      </c>
      <c r="G4804">
        <v>28269.5</v>
      </c>
      <c r="H4804">
        <v>84.543000000000006</v>
      </c>
      <c r="I4804" t="s">
        <v>75</v>
      </c>
      <c r="J4804" t="s">
        <v>77</v>
      </c>
      <c r="K4804" t="s">
        <v>66</v>
      </c>
      <c r="L4804" t="s">
        <v>46</v>
      </c>
      <c r="M4804" t="s">
        <v>58</v>
      </c>
      <c r="N4804" t="s">
        <v>54</v>
      </c>
      <c r="O4804" t="s">
        <v>78</v>
      </c>
      <c r="P4804" t="s">
        <v>58</v>
      </c>
      <c r="Q4804" t="s">
        <v>39</v>
      </c>
      <c r="R4804" t="s">
        <v>41</v>
      </c>
      <c r="S4804" t="s">
        <v>29</v>
      </c>
      <c r="T4804">
        <v>4</v>
      </c>
    </row>
    <row r="4805" spans="1:20" x14ac:dyDescent="0.3">
      <c r="A4805">
        <v>4732</v>
      </c>
      <c r="B4805">
        <v>43</v>
      </c>
      <c r="C4805" t="s">
        <v>30</v>
      </c>
      <c r="D4805" t="s">
        <v>50</v>
      </c>
      <c r="E4805">
        <v>5799.4796399999996</v>
      </c>
      <c r="F4805" s="1">
        <v>44996</v>
      </c>
      <c r="G4805">
        <v>39962.699999999997</v>
      </c>
      <c r="H4805">
        <v>151.25399999999999</v>
      </c>
      <c r="I4805" t="s">
        <v>51</v>
      </c>
      <c r="J4805" t="s">
        <v>94</v>
      </c>
      <c r="K4805" t="s">
        <v>74</v>
      </c>
      <c r="L4805" t="s">
        <v>25</v>
      </c>
      <c r="M4805" t="s">
        <v>26</v>
      </c>
      <c r="N4805" t="s">
        <v>35</v>
      </c>
      <c r="O4805" t="s">
        <v>38</v>
      </c>
      <c r="P4805" t="s">
        <v>58</v>
      </c>
      <c r="Q4805" t="s">
        <v>26</v>
      </c>
      <c r="R4805" t="s">
        <v>63</v>
      </c>
      <c r="S4805" t="s">
        <v>29</v>
      </c>
      <c r="T4805">
        <v>4</v>
      </c>
    </row>
    <row r="4806" spans="1:20" x14ac:dyDescent="0.3">
      <c r="A4806">
        <v>4736</v>
      </c>
      <c r="B4806">
        <v>36</v>
      </c>
      <c r="C4806" t="s">
        <v>20</v>
      </c>
      <c r="D4806" t="s">
        <v>21</v>
      </c>
      <c r="E4806">
        <v>9301.8588889999992</v>
      </c>
      <c r="F4806" s="1">
        <v>44497</v>
      </c>
      <c r="G4806">
        <v>18223.2</v>
      </c>
      <c r="H4806">
        <v>59.868000000000002</v>
      </c>
      <c r="I4806" t="s">
        <v>44</v>
      </c>
      <c r="J4806" t="s">
        <v>64</v>
      </c>
      <c r="K4806" t="s">
        <v>83</v>
      </c>
      <c r="L4806" t="s">
        <v>54</v>
      </c>
      <c r="M4806" t="s">
        <v>26</v>
      </c>
      <c r="N4806" t="s">
        <v>54</v>
      </c>
      <c r="O4806" t="s">
        <v>38</v>
      </c>
      <c r="P4806" t="s">
        <v>48</v>
      </c>
      <c r="Q4806" t="s">
        <v>40</v>
      </c>
      <c r="R4806" t="s">
        <v>28</v>
      </c>
      <c r="S4806" t="s">
        <v>55</v>
      </c>
      <c r="T4806">
        <v>4</v>
      </c>
    </row>
    <row r="4807" spans="1:20" x14ac:dyDescent="0.3">
      <c r="A4807">
        <v>4739</v>
      </c>
      <c r="B4807">
        <v>38</v>
      </c>
      <c r="C4807" t="s">
        <v>30</v>
      </c>
      <c r="D4807" t="s">
        <v>43</v>
      </c>
      <c r="E4807">
        <v>8030.2669070000002</v>
      </c>
      <c r="F4807" s="1">
        <v>45347</v>
      </c>
      <c r="G4807">
        <v>12906.4</v>
      </c>
      <c r="H4807">
        <v>21.89</v>
      </c>
      <c r="I4807" t="s">
        <v>51</v>
      </c>
      <c r="J4807" t="s">
        <v>92</v>
      </c>
      <c r="K4807" t="s">
        <v>57</v>
      </c>
      <c r="L4807" t="s">
        <v>25</v>
      </c>
      <c r="M4807" t="s">
        <v>62</v>
      </c>
      <c r="N4807" t="s">
        <v>54</v>
      </c>
      <c r="O4807" t="s">
        <v>78</v>
      </c>
      <c r="P4807" t="s">
        <v>40</v>
      </c>
      <c r="Q4807" t="s">
        <v>48</v>
      </c>
      <c r="R4807" t="s">
        <v>41</v>
      </c>
      <c r="S4807" t="s">
        <v>69</v>
      </c>
      <c r="T4807">
        <v>4</v>
      </c>
    </row>
    <row r="4808" spans="1:20" x14ac:dyDescent="0.3">
      <c r="A4808">
        <v>4747</v>
      </c>
      <c r="B4808">
        <v>37</v>
      </c>
      <c r="C4808" t="s">
        <v>20</v>
      </c>
      <c r="D4808" t="s">
        <v>50</v>
      </c>
      <c r="E4808">
        <v>5832.9318450000001</v>
      </c>
      <c r="F4808" s="1">
        <v>44555</v>
      </c>
      <c r="G4808">
        <v>48994.8</v>
      </c>
      <c r="H4808">
        <v>237.697</v>
      </c>
      <c r="I4808" t="s">
        <v>75</v>
      </c>
      <c r="J4808" t="s">
        <v>91</v>
      </c>
      <c r="K4808" t="s">
        <v>53</v>
      </c>
      <c r="L4808" t="s">
        <v>35</v>
      </c>
      <c r="M4808" t="s">
        <v>26</v>
      </c>
      <c r="N4808" t="s">
        <v>54</v>
      </c>
      <c r="O4808" t="s">
        <v>78</v>
      </c>
      <c r="P4808" t="s">
        <v>26</v>
      </c>
      <c r="Q4808" t="s">
        <v>58</v>
      </c>
      <c r="R4808" t="s">
        <v>49</v>
      </c>
      <c r="S4808" t="s">
        <v>69</v>
      </c>
      <c r="T4808">
        <v>4</v>
      </c>
    </row>
    <row r="4809" spans="1:20" x14ac:dyDescent="0.3">
      <c r="A4809">
        <v>4749</v>
      </c>
      <c r="B4809">
        <v>39</v>
      </c>
      <c r="C4809" t="s">
        <v>20</v>
      </c>
      <c r="D4809" t="s">
        <v>43</v>
      </c>
      <c r="E4809">
        <v>10929.07949</v>
      </c>
      <c r="F4809" s="1">
        <v>44500</v>
      </c>
      <c r="G4809">
        <v>21612.9</v>
      </c>
      <c r="H4809">
        <v>31.768999999999998</v>
      </c>
      <c r="I4809" t="s">
        <v>22</v>
      </c>
      <c r="J4809" t="s">
        <v>64</v>
      </c>
      <c r="K4809" t="s">
        <v>65</v>
      </c>
      <c r="L4809" t="s">
        <v>35</v>
      </c>
      <c r="M4809" t="s">
        <v>58</v>
      </c>
      <c r="N4809" t="s">
        <v>37</v>
      </c>
      <c r="O4809" t="s">
        <v>47</v>
      </c>
      <c r="P4809" t="s">
        <v>39</v>
      </c>
      <c r="Q4809" t="s">
        <v>26</v>
      </c>
      <c r="R4809" t="s">
        <v>41</v>
      </c>
      <c r="S4809" t="s">
        <v>69</v>
      </c>
      <c r="T4809">
        <v>4</v>
      </c>
    </row>
    <row r="4810" spans="1:20" x14ac:dyDescent="0.3">
      <c r="A4810">
        <v>4754</v>
      </c>
      <c r="B4810">
        <v>32</v>
      </c>
      <c r="C4810" t="s">
        <v>30</v>
      </c>
      <c r="D4810" t="s">
        <v>21</v>
      </c>
      <c r="E4810">
        <v>10040.01714</v>
      </c>
      <c r="F4810" s="1">
        <v>44551</v>
      </c>
      <c r="G4810">
        <v>41154.800000000003</v>
      </c>
      <c r="H4810">
        <v>137.90100000000001</v>
      </c>
      <c r="I4810" t="s">
        <v>44</v>
      </c>
      <c r="J4810" t="s">
        <v>90</v>
      </c>
      <c r="K4810" t="s">
        <v>53</v>
      </c>
      <c r="L4810" t="s">
        <v>54</v>
      </c>
      <c r="M4810" t="s">
        <v>68</v>
      </c>
      <c r="N4810" t="s">
        <v>46</v>
      </c>
      <c r="O4810" t="s">
        <v>78</v>
      </c>
      <c r="P4810" t="s">
        <v>40</v>
      </c>
      <c r="Q4810" t="s">
        <v>48</v>
      </c>
      <c r="R4810" t="s">
        <v>41</v>
      </c>
      <c r="S4810" t="s">
        <v>72</v>
      </c>
      <c r="T4810">
        <v>4</v>
      </c>
    </row>
    <row r="4811" spans="1:20" x14ac:dyDescent="0.3">
      <c r="A4811">
        <v>4755</v>
      </c>
      <c r="B4811">
        <v>39</v>
      </c>
      <c r="C4811" t="s">
        <v>30</v>
      </c>
      <c r="D4811" t="s">
        <v>50</v>
      </c>
      <c r="E4811">
        <v>5755.0634090000003</v>
      </c>
      <c r="F4811" s="1">
        <v>44675</v>
      </c>
      <c r="G4811">
        <v>30310.5</v>
      </c>
      <c r="H4811">
        <v>134.41800000000001</v>
      </c>
      <c r="I4811" t="s">
        <v>75</v>
      </c>
      <c r="J4811" t="s">
        <v>60</v>
      </c>
      <c r="K4811" t="s">
        <v>83</v>
      </c>
      <c r="L4811" t="s">
        <v>25</v>
      </c>
      <c r="M4811" t="s">
        <v>36</v>
      </c>
      <c r="N4811" t="s">
        <v>25</v>
      </c>
      <c r="O4811" t="s">
        <v>78</v>
      </c>
      <c r="P4811" t="s">
        <v>39</v>
      </c>
      <c r="Q4811" t="s">
        <v>58</v>
      </c>
      <c r="R4811" t="s">
        <v>49</v>
      </c>
      <c r="S4811" t="s">
        <v>55</v>
      </c>
      <c r="T4811">
        <v>4</v>
      </c>
    </row>
    <row r="4812" spans="1:20" x14ac:dyDescent="0.3">
      <c r="A4812">
        <v>4762</v>
      </c>
      <c r="B4812">
        <v>45</v>
      </c>
      <c r="C4812" t="s">
        <v>30</v>
      </c>
      <c r="D4812" t="s">
        <v>50</v>
      </c>
      <c r="E4812">
        <v>8954.3584260000007</v>
      </c>
      <c r="F4812" s="1">
        <v>45168</v>
      </c>
      <c r="G4812">
        <v>29348</v>
      </c>
      <c r="H4812">
        <v>128.571</v>
      </c>
      <c r="I4812" t="s">
        <v>75</v>
      </c>
      <c r="J4812" t="s">
        <v>96</v>
      </c>
      <c r="K4812" t="s">
        <v>66</v>
      </c>
      <c r="L4812" t="s">
        <v>35</v>
      </c>
      <c r="M4812" t="s">
        <v>26</v>
      </c>
      <c r="N4812" t="s">
        <v>35</v>
      </c>
      <c r="O4812" t="s">
        <v>47</v>
      </c>
      <c r="P4812" t="s">
        <v>58</v>
      </c>
      <c r="Q4812" t="s">
        <v>26</v>
      </c>
      <c r="R4812" t="s">
        <v>28</v>
      </c>
      <c r="S4812" t="s">
        <v>29</v>
      </c>
      <c r="T4812">
        <v>4</v>
      </c>
    </row>
    <row r="4813" spans="1:20" x14ac:dyDescent="0.3">
      <c r="A4813">
        <v>4764</v>
      </c>
      <c r="B4813">
        <v>38</v>
      </c>
      <c r="C4813" t="s">
        <v>30</v>
      </c>
      <c r="D4813" t="s">
        <v>43</v>
      </c>
      <c r="E4813">
        <v>2789.5825669999999</v>
      </c>
      <c r="F4813" s="1">
        <v>45060</v>
      </c>
      <c r="G4813">
        <v>41779.300000000003</v>
      </c>
      <c r="H4813">
        <v>186.20699999999999</v>
      </c>
      <c r="I4813" t="s">
        <v>44</v>
      </c>
      <c r="J4813" t="s">
        <v>87</v>
      </c>
      <c r="K4813" t="s">
        <v>57</v>
      </c>
      <c r="L4813" t="s">
        <v>54</v>
      </c>
      <c r="M4813" t="s">
        <v>58</v>
      </c>
      <c r="N4813" t="s">
        <v>54</v>
      </c>
      <c r="O4813" t="s">
        <v>78</v>
      </c>
      <c r="P4813" t="s">
        <v>26</v>
      </c>
      <c r="Q4813" t="s">
        <v>26</v>
      </c>
      <c r="R4813" t="s">
        <v>41</v>
      </c>
      <c r="S4813" t="s">
        <v>42</v>
      </c>
      <c r="T4813">
        <v>4</v>
      </c>
    </row>
    <row r="4814" spans="1:20" x14ac:dyDescent="0.3">
      <c r="A4814">
        <v>4765</v>
      </c>
      <c r="B4814">
        <v>29</v>
      </c>
      <c r="C4814" t="s">
        <v>30</v>
      </c>
      <c r="D4814" t="s">
        <v>43</v>
      </c>
      <c r="E4814">
        <v>7608.660382</v>
      </c>
      <c r="F4814" s="1">
        <v>44405</v>
      </c>
      <c r="G4814">
        <v>36233.599999999999</v>
      </c>
      <c r="H4814">
        <v>55.651000000000003</v>
      </c>
      <c r="I4814" t="s">
        <v>22</v>
      </c>
      <c r="J4814" t="s">
        <v>88</v>
      </c>
      <c r="K4814" t="s">
        <v>83</v>
      </c>
      <c r="L4814" t="s">
        <v>54</v>
      </c>
      <c r="M4814" t="s">
        <v>68</v>
      </c>
      <c r="N4814" t="s">
        <v>25</v>
      </c>
      <c r="O4814" t="s">
        <v>47</v>
      </c>
      <c r="P4814" t="s">
        <v>39</v>
      </c>
      <c r="Q4814" t="s">
        <v>48</v>
      </c>
      <c r="R4814" t="s">
        <v>41</v>
      </c>
      <c r="S4814" t="s">
        <v>72</v>
      </c>
      <c r="T4814">
        <v>4</v>
      </c>
    </row>
    <row r="4815" spans="1:20" x14ac:dyDescent="0.3">
      <c r="A4815">
        <v>4766</v>
      </c>
      <c r="B4815">
        <v>22</v>
      </c>
      <c r="C4815" t="s">
        <v>20</v>
      </c>
      <c r="D4815" t="s">
        <v>21</v>
      </c>
      <c r="E4815">
        <v>9708.1483740000003</v>
      </c>
      <c r="F4815" s="1">
        <v>44484</v>
      </c>
      <c r="G4815">
        <v>44354.5</v>
      </c>
      <c r="H4815">
        <v>93.141000000000005</v>
      </c>
      <c r="I4815" t="s">
        <v>22</v>
      </c>
      <c r="J4815" t="s">
        <v>86</v>
      </c>
      <c r="K4815" t="s">
        <v>34</v>
      </c>
      <c r="L4815" t="s">
        <v>25</v>
      </c>
      <c r="M4815" t="s">
        <v>58</v>
      </c>
      <c r="N4815" t="s">
        <v>35</v>
      </c>
      <c r="O4815" t="s">
        <v>38</v>
      </c>
      <c r="P4815" t="s">
        <v>58</v>
      </c>
      <c r="Q4815" t="s">
        <v>39</v>
      </c>
      <c r="R4815" t="s">
        <v>49</v>
      </c>
      <c r="S4815" t="s">
        <v>29</v>
      </c>
      <c r="T4815">
        <v>4</v>
      </c>
    </row>
    <row r="4816" spans="1:20" x14ac:dyDescent="0.3">
      <c r="A4816">
        <v>4770</v>
      </c>
      <c r="B4816">
        <v>42</v>
      </c>
      <c r="C4816" t="s">
        <v>20</v>
      </c>
      <c r="D4816" t="s">
        <v>21</v>
      </c>
      <c r="E4816">
        <v>10948.713680000001</v>
      </c>
      <c r="F4816" s="1">
        <v>45220</v>
      </c>
      <c r="G4816">
        <v>36905.5</v>
      </c>
      <c r="H4816">
        <v>161.108</v>
      </c>
      <c r="I4816" t="s">
        <v>51</v>
      </c>
      <c r="J4816" t="s">
        <v>96</v>
      </c>
      <c r="K4816" t="s">
        <v>24</v>
      </c>
      <c r="L4816" t="s">
        <v>46</v>
      </c>
      <c r="M4816" t="s">
        <v>36</v>
      </c>
      <c r="N4816" t="s">
        <v>35</v>
      </c>
      <c r="O4816" t="s">
        <v>27</v>
      </c>
      <c r="P4816" t="s">
        <v>48</v>
      </c>
      <c r="Q4816" t="s">
        <v>58</v>
      </c>
      <c r="R4816" t="s">
        <v>59</v>
      </c>
      <c r="S4816" t="s">
        <v>55</v>
      </c>
      <c r="T4816">
        <v>4</v>
      </c>
    </row>
    <row r="4817" spans="1:20" x14ac:dyDescent="0.3">
      <c r="A4817">
        <v>4775</v>
      </c>
      <c r="B4817">
        <v>33</v>
      </c>
      <c r="C4817" t="s">
        <v>30</v>
      </c>
      <c r="D4817" t="s">
        <v>50</v>
      </c>
      <c r="E4817">
        <v>8624.4139200000009</v>
      </c>
      <c r="F4817" s="1">
        <v>44642</v>
      </c>
      <c r="G4817">
        <v>28014.400000000001</v>
      </c>
      <c r="H4817">
        <v>28.611000000000001</v>
      </c>
      <c r="I4817" t="s">
        <v>75</v>
      </c>
      <c r="J4817" t="s">
        <v>100</v>
      </c>
      <c r="K4817" t="s">
        <v>65</v>
      </c>
      <c r="L4817" t="s">
        <v>54</v>
      </c>
      <c r="M4817" t="s">
        <v>58</v>
      </c>
      <c r="N4817" t="s">
        <v>54</v>
      </c>
      <c r="O4817" t="s">
        <v>78</v>
      </c>
      <c r="P4817" t="s">
        <v>48</v>
      </c>
      <c r="Q4817" t="s">
        <v>40</v>
      </c>
      <c r="R4817" t="s">
        <v>49</v>
      </c>
      <c r="S4817" t="s">
        <v>29</v>
      </c>
      <c r="T4817">
        <v>4</v>
      </c>
    </row>
    <row r="4818" spans="1:20" x14ac:dyDescent="0.3">
      <c r="A4818">
        <v>4777</v>
      </c>
      <c r="B4818">
        <v>33</v>
      </c>
      <c r="C4818" t="s">
        <v>20</v>
      </c>
      <c r="D4818" t="s">
        <v>50</v>
      </c>
      <c r="E4818">
        <v>4873.3012369999997</v>
      </c>
      <c r="F4818" s="1">
        <v>45059</v>
      </c>
      <c r="G4818">
        <v>25112.3</v>
      </c>
      <c r="H4818">
        <v>112.196</v>
      </c>
      <c r="I4818" t="s">
        <v>22</v>
      </c>
      <c r="J4818" t="s">
        <v>73</v>
      </c>
      <c r="K4818" t="s">
        <v>24</v>
      </c>
      <c r="L4818" t="s">
        <v>46</v>
      </c>
      <c r="M4818" t="s">
        <v>68</v>
      </c>
      <c r="N4818" t="s">
        <v>46</v>
      </c>
      <c r="O4818" t="s">
        <v>78</v>
      </c>
      <c r="P4818" t="s">
        <v>39</v>
      </c>
      <c r="Q4818" t="s">
        <v>58</v>
      </c>
      <c r="R4818" t="s">
        <v>63</v>
      </c>
      <c r="S4818" t="s">
        <v>42</v>
      </c>
      <c r="T4818">
        <v>4</v>
      </c>
    </row>
    <row r="4819" spans="1:20" x14ac:dyDescent="0.3">
      <c r="A4819">
        <v>4778</v>
      </c>
      <c r="B4819">
        <v>44</v>
      </c>
      <c r="C4819" t="s">
        <v>20</v>
      </c>
      <c r="D4819" t="s">
        <v>43</v>
      </c>
      <c r="E4819">
        <v>10093.23245</v>
      </c>
      <c r="F4819" s="1">
        <v>45048</v>
      </c>
      <c r="G4819">
        <v>11785</v>
      </c>
      <c r="H4819">
        <v>39.268000000000001</v>
      </c>
      <c r="I4819" t="s">
        <v>44</v>
      </c>
      <c r="J4819" t="s">
        <v>76</v>
      </c>
      <c r="K4819" t="s">
        <v>53</v>
      </c>
      <c r="L4819" t="s">
        <v>46</v>
      </c>
      <c r="M4819" t="s">
        <v>36</v>
      </c>
      <c r="N4819" t="s">
        <v>25</v>
      </c>
      <c r="O4819" t="s">
        <v>38</v>
      </c>
      <c r="P4819" t="s">
        <v>58</v>
      </c>
      <c r="Q4819" t="s">
        <v>39</v>
      </c>
      <c r="R4819" t="s">
        <v>59</v>
      </c>
      <c r="S4819" t="s">
        <v>55</v>
      </c>
      <c r="T4819">
        <v>4</v>
      </c>
    </row>
    <row r="4820" spans="1:20" x14ac:dyDescent="0.3">
      <c r="A4820">
        <v>4779</v>
      </c>
      <c r="B4820">
        <v>45</v>
      </c>
      <c r="C4820" t="s">
        <v>20</v>
      </c>
      <c r="D4820" t="s">
        <v>50</v>
      </c>
      <c r="E4820">
        <v>9334.9042900000004</v>
      </c>
      <c r="F4820" s="1">
        <v>44659</v>
      </c>
      <c r="G4820">
        <v>20346.3</v>
      </c>
      <c r="H4820">
        <v>36.866999999999997</v>
      </c>
      <c r="I4820" t="s">
        <v>51</v>
      </c>
      <c r="J4820" t="s">
        <v>92</v>
      </c>
      <c r="K4820" t="s">
        <v>74</v>
      </c>
      <c r="L4820" t="s">
        <v>35</v>
      </c>
      <c r="M4820" t="s">
        <v>58</v>
      </c>
      <c r="N4820" t="s">
        <v>25</v>
      </c>
      <c r="O4820" t="s">
        <v>38</v>
      </c>
      <c r="P4820" t="s">
        <v>40</v>
      </c>
      <c r="Q4820" t="s">
        <v>39</v>
      </c>
      <c r="R4820" t="s">
        <v>28</v>
      </c>
      <c r="S4820" t="s">
        <v>55</v>
      </c>
      <c r="T4820">
        <v>4</v>
      </c>
    </row>
    <row r="4821" spans="1:20" x14ac:dyDescent="0.3">
      <c r="A4821">
        <v>4780</v>
      </c>
      <c r="B4821">
        <v>39</v>
      </c>
      <c r="C4821" t="s">
        <v>20</v>
      </c>
      <c r="D4821" t="s">
        <v>50</v>
      </c>
      <c r="E4821">
        <v>9167.2737059999999</v>
      </c>
      <c r="F4821" s="1">
        <v>44804</v>
      </c>
      <c r="G4821">
        <v>24221.4</v>
      </c>
      <c r="H4821">
        <v>37.79</v>
      </c>
      <c r="I4821" t="s">
        <v>44</v>
      </c>
      <c r="J4821" t="s">
        <v>100</v>
      </c>
      <c r="K4821" t="s">
        <v>65</v>
      </c>
      <c r="L4821" t="s">
        <v>35</v>
      </c>
      <c r="M4821" t="s">
        <v>62</v>
      </c>
      <c r="N4821" t="s">
        <v>35</v>
      </c>
      <c r="O4821" t="s">
        <v>47</v>
      </c>
      <c r="P4821" t="s">
        <v>40</v>
      </c>
      <c r="Q4821" t="s">
        <v>39</v>
      </c>
      <c r="R4821" t="s">
        <v>59</v>
      </c>
      <c r="S4821" t="s">
        <v>55</v>
      </c>
      <c r="T4821">
        <v>4</v>
      </c>
    </row>
    <row r="4822" spans="1:20" x14ac:dyDescent="0.3">
      <c r="A4822">
        <v>4781</v>
      </c>
      <c r="B4822">
        <v>46</v>
      </c>
      <c r="C4822" t="s">
        <v>30</v>
      </c>
      <c r="D4822" t="s">
        <v>50</v>
      </c>
      <c r="E4822">
        <v>8436.1699059999992</v>
      </c>
      <c r="F4822" s="1">
        <v>45178</v>
      </c>
      <c r="G4822">
        <v>38729.1</v>
      </c>
      <c r="H4822">
        <v>101.143</v>
      </c>
      <c r="I4822" t="s">
        <v>75</v>
      </c>
      <c r="J4822" t="s">
        <v>81</v>
      </c>
      <c r="K4822" t="s">
        <v>24</v>
      </c>
      <c r="L4822" t="s">
        <v>35</v>
      </c>
      <c r="M4822" t="s">
        <v>36</v>
      </c>
      <c r="N4822" t="s">
        <v>25</v>
      </c>
      <c r="O4822" t="s">
        <v>47</v>
      </c>
      <c r="P4822" t="s">
        <v>40</v>
      </c>
      <c r="Q4822" t="s">
        <v>58</v>
      </c>
      <c r="R4822" t="s">
        <v>49</v>
      </c>
      <c r="S4822" t="s">
        <v>29</v>
      </c>
      <c r="T4822">
        <v>4</v>
      </c>
    </row>
    <row r="4823" spans="1:20" x14ac:dyDescent="0.3">
      <c r="A4823">
        <v>4782</v>
      </c>
      <c r="B4823">
        <v>47</v>
      </c>
      <c r="C4823" t="s">
        <v>20</v>
      </c>
      <c r="D4823" t="s">
        <v>50</v>
      </c>
      <c r="E4823">
        <v>9027.8979450000006</v>
      </c>
      <c r="F4823" s="1">
        <v>44756</v>
      </c>
      <c r="G4823">
        <v>5703.2</v>
      </c>
      <c r="H4823">
        <v>15.504</v>
      </c>
      <c r="I4823" t="s">
        <v>75</v>
      </c>
      <c r="J4823" t="s">
        <v>92</v>
      </c>
      <c r="K4823" t="s">
        <v>24</v>
      </c>
      <c r="L4823" t="s">
        <v>54</v>
      </c>
      <c r="M4823" t="s">
        <v>36</v>
      </c>
      <c r="N4823" t="s">
        <v>35</v>
      </c>
      <c r="O4823" t="s">
        <v>47</v>
      </c>
      <c r="P4823" t="s">
        <v>48</v>
      </c>
      <c r="Q4823" t="s">
        <v>48</v>
      </c>
      <c r="R4823" t="s">
        <v>63</v>
      </c>
      <c r="S4823" t="s">
        <v>42</v>
      </c>
      <c r="T4823">
        <v>4</v>
      </c>
    </row>
    <row r="4824" spans="1:20" x14ac:dyDescent="0.3">
      <c r="A4824">
        <v>4786</v>
      </c>
      <c r="B4824">
        <v>47</v>
      </c>
      <c r="C4824" t="s">
        <v>20</v>
      </c>
      <c r="D4824" t="s">
        <v>43</v>
      </c>
      <c r="E4824">
        <v>9790.016576</v>
      </c>
      <c r="F4824" s="1">
        <v>44904</v>
      </c>
      <c r="G4824">
        <v>14585.2</v>
      </c>
      <c r="H4824">
        <v>25.087</v>
      </c>
      <c r="I4824" t="s">
        <v>22</v>
      </c>
      <c r="J4824" t="s">
        <v>95</v>
      </c>
      <c r="K4824" t="s">
        <v>34</v>
      </c>
      <c r="L4824" t="s">
        <v>35</v>
      </c>
      <c r="M4824" t="s">
        <v>68</v>
      </c>
      <c r="N4824" t="s">
        <v>54</v>
      </c>
      <c r="O4824" t="s">
        <v>78</v>
      </c>
      <c r="P4824" t="s">
        <v>48</v>
      </c>
      <c r="Q4824" t="s">
        <v>26</v>
      </c>
      <c r="R4824" t="s">
        <v>41</v>
      </c>
      <c r="S4824" t="s">
        <v>69</v>
      </c>
      <c r="T4824">
        <v>4</v>
      </c>
    </row>
    <row r="4825" spans="1:20" x14ac:dyDescent="0.3">
      <c r="A4825">
        <v>4788</v>
      </c>
      <c r="B4825">
        <v>42</v>
      </c>
      <c r="C4825" t="s">
        <v>30</v>
      </c>
      <c r="D4825" t="s">
        <v>50</v>
      </c>
      <c r="E4825">
        <v>10655.85115</v>
      </c>
      <c r="F4825" s="1">
        <v>44827</v>
      </c>
      <c r="G4825">
        <v>11182.1</v>
      </c>
      <c r="H4825">
        <v>16.664999999999999</v>
      </c>
      <c r="I4825" t="s">
        <v>44</v>
      </c>
      <c r="J4825" t="s">
        <v>52</v>
      </c>
      <c r="K4825" t="s">
        <v>66</v>
      </c>
      <c r="L4825" t="s">
        <v>54</v>
      </c>
      <c r="M4825" t="s">
        <v>62</v>
      </c>
      <c r="N4825" t="s">
        <v>35</v>
      </c>
      <c r="O4825" t="s">
        <v>38</v>
      </c>
      <c r="P4825" t="s">
        <v>39</v>
      </c>
      <c r="Q4825" t="s">
        <v>26</v>
      </c>
      <c r="R4825" t="s">
        <v>28</v>
      </c>
      <c r="S4825" t="s">
        <v>55</v>
      </c>
      <c r="T4825">
        <v>4</v>
      </c>
    </row>
    <row r="4826" spans="1:20" x14ac:dyDescent="0.3">
      <c r="A4826">
        <v>4791</v>
      </c>
      <c r="B4826">
        <v>46</v>
      </c>
      <c r="C4826" t="s">
        <v>20</v>
      </c>
      <c r="D4826" t="s">
        <v>43</v>
      </c>
      <c r="E4826">
        <v>9222.0995660000008</v>
      </c>
      <c r="F4826" s="1">
        <v>45213</v>
      </c>
      <c r="G4826">
        <v>45299.3</v>
      </c>
      <c r="H4826">
        <v>158.00899999999999</v>
      </c>
      <c r="I4826" t="s">
        <v>44</v>
      </c>
      <c r="J4826" t="s">
        <v>96</v>
      </c>
      <c r="K4826" t="s">
        <v>66</v>
      </c>
      <c r="L4826" t="s">
        <v>35</v>
      </c>
      <c r="M4826" t="s">
        <v>36</v>
      </c>
      <c r="N4826" t="s">
        <v>46</v>
      </c>
      <c r="O4826" t="s">
        <v>78</v>
      </c>
      <c r="P4826" t="s">
        <v>26</v>
      </c>
      <c r="Q4826" t="s">
        <v>39</v>
      </c>
      <c r="R4826" t="s">
        <v>41</v>
      </c>
      <c r="S4826" t="s">
        <v>55</v>
      </c>
      <c r="T4826">
        <v>4</v>
      </c>
    </row>
    <row r="4827" spans="1:20" x14ac:dyDescent="0.3">
      <c r="A4827">
        <v>4800</v>
      </c>
      <c r="B4827">
        <v>35</v>
      </c>
      <c r="C4827" t="s">
        <v>20</v>
      </c>
      <c r="D4827" t="s">
        <v>50</v>
      </c>
      <c r="E4827">
        <v>7366.7434020000001</v>
      </c>
      <c r="F4827" s="1">
        <v>45129</v>
      </c>
      <c r="G4827">
        <v>35560.699999999997</v>
      </c>
      <c r="H4827">
        <v>168.78</v>
      </c>
      <c r="I4827" t="s">
        <v>51</v>
      </c>
      <c r="J4827" t="s">
        <v>101</v>
      </c>
      <c r="K4827" t="s">
        <v>66</v>
      </c>
      <c r="L4827" t="s">
        <v>54</v>
      </c>
      <c r="M4827" t="s">
        <v>26</v>
      </c>
      <c r="N4827" t="s">
        <v>35</v>
      </c>
      <c r="O4827" t="s">
        <v>38</v>
      </c>
      <c r="P4827" t="s">
        <v>40</v>
      </c>
      <c r="Q4827" t="s">
        <v>39</v>
      </c>
      <c r="R4827" t="s">
        <v>59</v>
      </c>
      <c r="S4827" t="s">
        <v>29</v>
      </c>
      <c r="T4827">
        <v>4</v>
      </c>
    </row>
    <row r="4828" spans="1:20" x14ac:dyDescent="0.3">
      <c r="A4828">
        <v>4801</v>
      </c>
      <c r="B4828">
        <v>43</v>
      </c>
      <c r="C4828" t="s">
        <v>20</v>
      </c>
      <c r="D4828" t="s">
        <v>21</v>
      </c>
      <c r="E4828">
        <v>10669.04254</v>
      </c>
      <c r="F4828" s="1">
        <v>44969</v>
      </c>
      <c r="G4828">
        <v>47873.4</v>
      </c>
      <c r="H4828">
        <v>90.287999999999997</v>
      </c>
      <c r="I4828" t="s">
        <v>44</v>
      </c>
      <c r="J4828" t="s">
        <v>80</v>
      </c>
      <c r="K4828" t="s">
        <v>83</v>
      </c>
      <c r="L4828" t="s">
        <v>54</v>
      </c>
      <c r="M4828" t="s">
        <v>36</v>
      </c>
      <c r="N4828" t="s">
        <v>25</v>
      </c>
      <c r="O4828" t="s">
        <v>27</v>
      </c>
      <c r="P4828" t="s">
        <v>48</v>
      </c>
      <c r="Q4828" t="s">
        <v>48</v>
      </c>
      <c r="R4828" t="s">
        <v>63</v>
      </c>
      <c r="S4828" t="s">
        <v>55</v>
      </c>
      <c r="T4828">
        <v>4</v>
      </c>
    </row>
    <row r="4829" spans="1:20" x14ac:dyDescent="0.3">
      <c r="A4829">
        <v>4802</v>
      </c>
      <c r="B4829">
        <v>29</v>
      </c>
      <c r="C4829" t="s">
        <v>20</v>
      </c>
      <c r="D4829" t="s">
        <v>50</v>
      </c>
      <c r="E4829">
        <v>7488.2628089999998</v>
      </c>
      <c r="F4829" s="1">
        <v>45225</v>
      </c>
      <c r="G4829">
        <v>24308</v>
      </c>
      <c r="H4829">
        <v>73.935000000000002</v>
      </c>
      <c r="I4829" t="s">
        <v>44</v>
      </c>
      <c r="J4829" t="s">
        <v>86</v>
      </c>
      <c r="K4829" t="s">
        <v>83</v>
      </c>
      <c r="L4829" t="s">
        <v>35</v>
      </c>
      <c r="M4829" t="s">
        <v>26</v>
      </c>
      <c r="N4829" t="s">
        <v>35</v>
      </c>
      <c r="O4829" t="s">
        <v>47</v>
      </c>
      <c r="P4829" t="s">
        <v>39</v>
      </c>
      <c r="Q4829" t="s">
        <v>48</v>
      </c>
      <c r="R4829" t="s">
        <v>28</v>
      </c>
      <c r="S4829" t="s">
        <v>55</v>
      </c>
      <c r="T4829">
        <v>4</v>
      </c>
    </row>
    <row r="4830" spans="1:20" x14ac:dyDescent="0.3">
      <c r="A4830">
        <v>4803</v>
      </c>
      <c r="B4830">
        <v>39</v>
      </c>
      <c r="C4830" t="s">
        <v>30</v>
      </c>
      <c r="D4830" t="s">
        <v>43</v>
      </c>
      <c r="E4830">
        <v>7570.3008849999997</v>
      </c>
      <c r="F4830" s="1">
        <v>44286</v>
      </c>
      <c r="G4830">
        <v>49188.7</v>
      </c>
      <c r="H4830">
        <v>145.96799999999999</v>
      </c>
      <c r="I4830" t="s">
        <v>51</v>
      </c>
      <c r="J4830" t="s">
        <v>56</v>
      </c>
      <c r="K4830" t="s">
        <v>83</v>
      </c>
      <c r="L4830" t="s">
        <v>25</v>
      </c>
      <c r="M4830" t="s">
        <v>58</v>
      </c>
      <c r="N4830" t="s">
        <v>46</v>
      </c>
      <c r="O4830" t="s">
        <v>47</v>
      </c>
      <c r="P4830" t="s">
        <v>40</v>
      </c>
      <c r="Q4830" t="s">
        <v>48</v>
      </c>
      <c r="R4830" t="s">
        <v>63</v>
      </c>
      <c r="S4830" t="s">
        <v>29</v>
      </c>
      <c r="T4830">
        <v>4</v>
      </c>
    </row>
    <row r="4831" spans="1:20" x14ac:dyDescent="0.3">
      <c r="A4831">
        <v>4806</v>
      </c>
      <c r="B4831">
        <v>48</v>
      </c>
      <c r="C4831" t="s">
        <v>30</v>
      </c>
      <c r="D4831" t="s">
        <v>21</v>
      </c>
      <c r="E4831">
        <v>7118.2583889999996</v>
      </c>
      <c r="F4831" s="1">
        <v>45347</v>
      </c>
      <c r="G4831">
        <v>42778.400000000001</v>
      </c>
      <c r="H4831">
        <v>193.107</v>
      </c>
      <c r="I4831" t="s">
        <v>32</v>
      </c>
      <c r="J4831" t="s">
        <v>95</v>
      </c>
      <c r="K4831" t="s">
        <v>57</v>
      </c>
      <c r="L4831" t="s">
        <v>46</v>
      </c>
      <c r="M4831" t="s">
        <v>62</v>
      </c>
      <c r="N4831" t="s">
        <v>37</v>
      </c>
      <c r="O4831" t="s">
        <v>27</v>
      </c>
      <c r="P4831" t="s">
        <v>48</v>
      </c>
      <c r="Q4831" t="s">
        <v>48</v>
      </c>
      <c r="R4831" t="s">
        <v>41</v>
      </c>
      <c r="S4831" t="s">
        <v>42</v>
      </c>
      <c r="T4831">
        <v>4</v>
      </c>
    </row>
    <row r="4832" spans="1:20" x14ac:dyDescent="0.3">
      <c r="A4832">
        <v>4812</v>
      </c>
      <c r="B4832">
        <v>33</v>
      </c>
      <c r="C4832" t="s">
        <v>30</v>
      </c>
      <c r="D4832" t="s">
        <v>43</v>
      </c>
      <c r="E4832">
        <v>6459.3551159999997</v>
      </c>
      <c r="F4832" s="1">
        <v>45240</v>
      </c>
      <c r="G4832">
        <v>39035.4</v>
      </c>
      <c r="H4832">
        <v>66.53</v>
      </c>
      <c r="I4832" t="s">
        <v>44</v>
      </c>
      <c r="J4832" t="s">
        <v>79</v>
      </c>
      <c r="K4832" t="s">
        <v>57</v>
      </c>
      <c r="L4832" t="s">
        <v>54</v>
      </c>
      <c r="M4832" t="s">
        <v>36</v>
      </c>
      <c r="N4832" t="s">
        <v>46</v>
      </c>
      <c r="O4832" t="s">
        <v>27</v>
      </c>
      <c r="P4832" t="s">
        <v>40</v>
      </c>
      <c r="Q4832" t="s">
        <v>39</v>
      </c>
      <c r="R4832" t="s">
        <v>63</v>
      </c>
      <c r="S4832" t="s">
        <v>55</v>
      </c>
      <c r="T4832">
        <v>4</v>
      </c>
    </row>
    <row r="4833" spans="1:20" x14ac:dyDescent="0.3">
      <c r="A4833">
        <v>4825</v>
      </c>
      <c r="B4833">
        <v>47</v>
      </c>
      <c r="C4833" t="s">
        <v>30</v>
      </c>
      <c r="D4833" t="s">
        <v>43</v>
      </c>
      <c r="E4833">
        <v>7970.5086270000002</v>
      </c>
      <c r="F4833" s="1">
        <v>44573</v>
      </c>
      <c r="G4833">
        <v>11289.4</v>
      </c>
      <c r="H4833">
        <v>45.536999999999999</v>
      </c>
      <c r="I4833" t="s">
        <v>22</v>
      </c>
      <c r="J4833" t="s">
        <v>86</v>
      </c>
      <c r="K4833" t="s">
        <v>34</v>
      </c>
      <c r="L4833" t="s">
        <v>35</v>
      </c>
      <c r="M4833" t="s">
        <v>36</v>
      </c>
      <c r="N4833" t="s">
        <v>54</v>
      </c>
      <c r="O4833" t="s">
        <v>38</v>
      </c>
      <c r="P4833" t="s">
        <v>26</v>
      </c>
      <c r="Q4833" t="s">
        <v>48</v>
      </c>
      <c r="R4833" t="s">
        <v>41</v>
      </c>
      <c r="S4833" t="s">
        <v>42</v>
      </c>
      <c r="T4833">
        <v>4</v>
      </c>
    </row>
    <row r="4834" spans="1:20" x14ac:dyDescent="0.3">
      <c r="A4834">
        <v>4832</v>
      </c>
      <c r="B4834">
        <v>23</v>
      </c>
      <c r="C4834" t="s">
        <v>30</v>
      </c>
      <c r="D4834" t="s">
        <v>50</v>
      </c>
      <c r="E4834">
        <v>6407.5642820000003</v>
      </c>
      <c r="F4834" s="1">
        <v>44663</v>
      </c>
      <c r="G4834">
        <v>27207.1</v>
      </c>
      <c r="H4834">
        <v>60.231000000000002</v>
      </c>
      <c r="I4834" t="s">
        <v>32</v>
      </c>
      <c r="J4834" t="s">
        <v>81</v>
      </c>
      <c r="K4834" t="s">
        <v>83</v>
      </c>
      <c r="L4834" t="s">
        <v>46</v>
      </c>
      <c r="M4834" t="s">
        <v>36</v>
      </c>
      <c r="N4834" t="s">
        <v>37</v>
      </c>
      <c r="O4834" t="s">
        <v>78</v>
      </c>
      <c r="P4834" t="s">
        <v>40</v>
      </c>
      <c r="Q4834" t="s">
        <v>26</v>
      </c>
      <c r="R4834" t="s">
        <v>41</v>
      </c>
      <c r="S4834" t="s">
        <v>55</v>
      </c>
      <c r="T4834">
        <v>4</v>
      </c>
    </row>
  </sheetData>
  <autoFilter ref="A1:T4834" xr:uid="{DA92A69D-511F-4657-97B2-E4A70CCD7F31}">
    <sortState xmlns:xlrd2="http://schemas.microsoft.com/office/spreadsheetml/2017/richdata2" ref="A2:T4834">
      <sortCondition ref="T1:T483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5148A-1C4E-4AE2-B9E8-D7F3A8379D4C}">
  <dimension ref="A1:U1100"/>
  <sheetViews>
    <sheetView workbookViewId="0">
      <selection activeCell="O2" sqref="O2"/>
    </sheetView>
  </sheetViews>
  <sheetFormatPr defaultRowHeight="14.4" x14ac:dyDescent="0.3"/>
  <cols>
    <col min="1" max="1" width="4" style="5" bestFit="1" customWidth="1"/>
    <col min="2" max="2" width="7" style="5" bestFit="1" customWidth="1"/>
    <col min="3" max="3" width="11.88671875" style="5" bestFit="1" customWidth="1"/>
    <col min="4" max="4" width="12" style="5" bestFit="1" customWidth="1"/>
    <col min="5" max="5" width="14.77734375" style="5" bestFit="1" customWidth="1"/>
    <col min="6" max="6" width="11" style="6" bestFit="1" customWidth="1"/>
    <col min="7" max="7" width="8.5546875" style="5" bestFit="1" customWidth="1"/>
    <col min="8" max="8" width="9" style="5" bestFit="1" customWidth="1"/>
    <col min="9" max="9" width="12" bestFit="1" customWidth="1"/>
    <col min="10" max="10" width="17.6640625" bestFit="1" customWidth="1"/>
    <col min="11" max="11" width="25.109375" bestFit="1" customWidth="1"/>
    <col min="12" max="12" width="11.5546875" bestFit="1" customWidth="1"/>
    <col min="13" max="13" width="13.6640625" bestFit="1" customWidth="1"/>
    <col min="14" max="14" width="29.109375" bestFit="1" customWidth="1"/>
    <col min="15" max="15" width="22.88671875" bestFit="1" customWidth="1"/>
    <col min="16" max="16" width="9.77734375" bestFit="1" customWidth="1"/>
    <col min="17" max="17" width="19.33203125" bestFit="1" customWidth="1"/>
    <col min="18" max="18" width="29.21875" bestFit="1" customWidth="1"/>
    <col min="19" max="19" width="19.77734375" bestFit="1" customWidth="1"/>
    <col min="20" max="20" width="16.77734375" bestFit="1" customWidth="1"/>
    <col min="21" max="21" width="6.77734375" bestFit="1" customWidth="1"/>
  </cols>
  <sheetData>
    <row r="1" spans="1:21" x14ac:dyDescent="0.3">
      <c r="A1" s="5">
        <f>MEDIAN(A3:A1100)</f>
        <v>26</v>
      </c>
      <c r="C1" s="5" t="s">
        <v>50</v>
      </c>
      <c r="D1" s="5">
        <f>MEDIAN(D3:D1100)</f>
        <v>1820.8389015</v>
      </c>
      <c r="F1" s="5">
        <f ca="1">MEDIAN(F3:F1100)</f>
        <v>1.4726027397260273</v>
      </c>
      <c r="I1" s="4">
        <f>MEDIAN(I3:I1100)</f>
        <v>4.0312744366322803E-2</v>
      </c>
    </row>
    <row r="2" spans="1:21" x14ac:dyDescent="0.3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G2" s="5" t="s">
        <v>6</v>
      </c>
      <c r="H2" s="5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</row>
    <row r="3" spans="1:21" x14ac:dyDescent="0.3">
      <c r="A3" s="5">
        <v>31</v>
      </c>
      <c r="B3" s="5" t="s">
        <v>20</v>
      </c>
      <c r="C3" s="5" t="s">
        <v>21</v>
      </c>
      <c r="D3" s="5">
        <v>1529.8207809999999</v>
      </c>
      <c r="E3" s="7">
        <v>45001</v>
      </c>
      <c r="F3" s="6">
        <f ca="1">(TODAY()-E3)/365</f>
        <v>2.0465753424657533</v>
      </c>
      <c r="G3" s="5">
        <v>25166</v>
      </c>
      <c r="H3" s="5">
        <v>980.81600000000003</v>
      </c>
      <c r="I3">
        <f>H3/G3</f>
        <v>3.8973853612016211E-2</v>
      </c>
      <c r="J3" t="s">
        <v>22</v>
      </c>
      <c r="K3" t="s">
        <v>23</v>
      </c>
      <c r="L3" t="s">
        <v>24</v>
      </c>
      <c r="M3" t="s">
        <v>25</v>
      </c>
      <c r="N3" t="s">
        <v>26</v>
      </c>
      <c r="O3" t="s">
        <v>25</v>
      </c>
      <c r="P3" t="s">
        <v>27</v>
      </c>
      <c r="Q3" t="s">
        <v>26</v>
      </c>
      <c r="R3" t="s">
        <v>26</v>
      </c>
      <c r="S3" t="s">
        <v>28</v>
      </c>
      <c r="T3" t="s">
        <v>29</v>
      </c>
      <c r="U3">
        <v>1</v>
      </c>
    </row>
    <row r="4" spans="1:21" x14ac:dyDescent="0.3">
      <c r="A4" s="5">
        <v>18</v>
      </c>
      <c r="B4" s="5" t="s">
        <v>30</v>
      </c>
      <c r="C4" s="5" t="s">
        <v>70</v>
      </c>
      <c r="D4" s="5">
        <v>1902.483643</v>
      </c>
      <c r="E4" s="7">
        <v>45475</v>
      </c>
      <c r="F4" s="6">
        <f t="shared" ref="F4:F67" ca="1" si="0">(TODAY()-E4)/365</f>
        <v>0.74794520547945209</v>
      </c>
      <c r="G4" s="5">
        <v>41725.699999999997</v>
      </c>
      <c r="H4" s="5">
        <v>1788.001</v>
      </c>
      <c r="I4">
        <f t="shared" ref="I4:I67" si="1">H4/G4</f>
        <v>4.2851312260788914E-2</v>
      </c>
      <c r="J4" t="s">
        <v>44</v>
      </c>
      <c r="K4" t="s">
        <v>60</v>
      </c>
      <c r="L4" t="s">
        <v>24</v>
      </c>
      <c r="M4" t="s">
        <v>35</v>
      </c>
      <c r="N4" t="s">
        <v>36</v>
      </c>
      <c r="O4" t="s">
        <v>46</v>
      </c>
      <c r="P4" t="s">
        <v>38</v>
      </c>
      <c r="Q4" t="s">
        <v>26</v>
      </c>
      <c r="R4" t="s">
        <v>26</v>
      </c>
      <c r="S4" t="s">
        <v>49</v>
      </c>
      <c r="T4" t="s">
        <v>42</v>
      </c>
      <c r="U4">
        <v>1</v>
      </c>
    </row>
    <row r="5" spans="1:21" x14ac:dyDescent="0.3">
      <c r="A5" s="5">
        <v>21</v>
      </c>
      <c r="B5" s="5" t="s">
        <v>30</v>
      </c>
      <c r="C5" s="5" t="s">
        <v>70</v>
      </c>
      <c r="D5" s="5">
        <v>1892.661566</v>
      </c>
      <c r="E5" s="7">
        <v>45170</v>
      </c>
      <c r="F5" s="6">
        <f t="shared" ca="1" si="0"/>
        <v>1.5835616438356164</v>
      </c>
      <c r="G5" s="5">
        <v>13667.2</v>
      </c>
      <c r="H5" s="5">
        <v>430.10599999999999</v>
      </c>
      <c r="I5">
        <f t="shared" si="1"/>
        <v>3.1469942636384918E-2</v>
      </c>
      <c r="J5" t="s">
        <v>32</v>
      </c>
      <c r="K5" t="s">
        <v>73</v>
      </c>
      <c r="L5" t="s">
        <v>74</v>
      </c>
      <c r="M5" t="s">
        <v>35</v>
      </c>
      <c r="N5" t="s">
        <v>62</v>
      </c>
      <c r="O5" t="s">
        <v>37</v>
      </c>
      <c r="P5" t="s">
        <v>47</v>
      </c>
      <c r="Q5" t="s">
        <v>48</v>
      </c>
      <c r="R5" t="s">
        <v>26</v>
      </c>
      <c r="S5" t="s">
        <v>49</v>
      </c>
      <c r="T5" t="s">
        <v>69</v>
      </c>
      <c r="U5">
        <v>1</v>
      </c>
    </row>
    <row r="6" spans="1:21" x14ac:dyDescent="0.3">
      <c r="A6" s="5">
        <v>30</v>
      </c>
      <c r="B6" s="5" t="s">
        <v>20</v>
      </c>
      <c r="C6" s="5" t="s">
        <v>50</v>
      </c>
      <c r="D6" s="5">
        <v>1840.0541089999999</v>
      </c>
      <c r="E6" s="7">
        <v>45410</v>
      </c>
      <c r="F6" s="6">
        <f t="shared" ca="1" si="0"/>
        <v>0.92602739726027394</v>
      </c>
      <c r="G6" s="5">
        <v>5830.8</v>
      </c>
      <c r="H6" s="5">
        <v>194.471</v>
      </c>
      <c r="I6">
        <f t="shared" si="1"/>
        <v>3.3352370172189068E-2</v>
      </c>
      <c r="J6" t="s">
        <v>44</v>
      </c>
      <c r="K6" t="s">
        <v>80</v>
      </c>
      <c r="L6" t="s">
        <v>74</v>
      </c>
      <c r="M6" t="s">
        <v>35</v>
      </c>
      <c r="N6" t="s">
        <v>68</v>
      </c>
      <c r="O6" t="s">
        <v>54</v>
      </c>
      <c r="P6" t="s">
        <v>38</v>
      </c>
      <c r="Q6" t="s">
        <v>39</v>
      </c>
      <c r="R6" t="s">
        <v>40</v>
      </c>
      <c r="S6" t="s">
        <v>49</v>
      </c>
      <c r="T6" t="s">
        <v>55</v>
      </c>
      <c r="U6">
        <v>1</v>
      </c>
    </row>
    <row r="7" spans="1:21" x14ac:dyDescent="0.3">
      <c r="A7" s="5">
        <v>30</v>
      </c>
      <c r="B7" s="5" t="s">
        <v>30</v>
      </c>
      <c r="C7" s="5" t="s">
        <v>50</v>
      </c>
      <c r="D7" s="5">
        <v>2393.605458</v>
      </c>
      <c r="E7" s="7">
        <v>45080</v>
      </c>
      <c r="F7" s="6">
        <f t="shared" ca="1" si="0"/>
        <v>1.8301369863013699</v>
      </c>
      <c r="G7" s="5">
        <v>42237</v>
      </c>
      <c r="H7" s="5">
        <v>2111.355</v>
      </c>
      <c r="I7">
        <f t="shared" si="1"/>
        <v>4.9988280417643298E-2</v>
      </c>
      <c r="J7" t="s">
        <v>32</v>
      </c>
      <c r="K7" t="s">
        <v>84</v>
      </c>
      <c r="L7" t="s">
        <v>24</v>
      </c>
      <c r="M7" t="s">
        <v>46</v>
      </c>
      <c r="N7" t="s">
        <v>36</v>
      </c>
      <c r="O7" t="s">
        <v>46</v>
      </c>
      <c r="P7" t="s">
        <v>38</v>
      </c>
      <c r="Q7" t="s">
        <v>48</v>
      </c>
      <c r="R7" t="s">
        <v>39</v>
      </c>
      <c r="S7" t="s">
        <v>28</v>
      </c>
      <c r="T7" t="s">
        <v>29</v>
      </c>
      <c r="U7">
        <v>1</v>
      </c>
    </row>
    <row r="8" spans="1:21" x14ac:dyDescent="0.3">
      <c r="A8" s="5">
        <v>26</v>
      </c>
      <c r="B8" s="5" t="s">
        <v>20</v>
      </c>
      <c r="C8" s="5" t="s">
        <v>50</v>
      </c>
      <c r="D8" s="5">
        <v>1925.1603030000001</v>
      </c>
      <c r="E8" s="7">
        <v>45289</v>
      </c>
      <c r="F8" s="6">
        <f t="shared" ca="1" si="0"/>
        <v>1.2575342465753425</v>
      </c>
      <c r="G8" s="5">
        <v>19914.3</v>
      </c>
      <c r="H8" s="5">
        <v>599.72299999999996</v>
      </c>
      <c r="I8">
        <f t="shared" si="1"/>
        <v>3.0115193604595691E-2</v>
      </c>
      <c r="J8" t="s">
        <v>22</v>
      </c>
      <c r="K8" t="s">
        <v>81</v>
      </c>
      <c r="L8" t="s">
        <v>65</v>
      </c>
      <c r="M8" t="s">
        <v>25</v>
      </c>
      <c r="N8" t="s">
        <v>26</v>
      </c>
      <c r="O8" t="s">
        <v>25</v>
      </c>
      <c r="P8" t="s">
        <v>47</v>
      </c>
      <c r="Q8" t="s">
        <v>40</v>
      </c>
      <c r="R8" t="s">
        <v>48</v>
      </c>
      <c r="S8" t="s">
        <v>49</v>
      </c>
      <c r="T8" t="s">
        <v>42</v>
      </c>
      <c r="U8">
        <v>1</v>
      </c>
    </row>
    <row r="9" spans="1:21" x14ac:dyDescent="0.3">
      <c r="A9" s="5">
        <v>30</v>
      </c>
      <c r="B9" s="5" t="s">
        <v>30</v>
      </c>
      <c r="C9" s="5" t="s">
        <v>50</v>
      </c>
      <c r="D9" s="5">
        <v>1857.6732480000001</v>
      </c>
      <c r="E9" s="7">
        <v>45354</v>
      </c>
      <c r="F9" s="6">
        <f t="shared" ca="1" si="0"/>
        <v>1.0794520547945206</v>
      </c>
      <c r="G9" s="5">
        <v>40690.199999999997</v>
      </c>
      <c r="H9" s="5">
        <v>1625.309</v>
      </c>
      <c r="I9">
        <f t="shared" si="1"/>
        <v>3.9943499909069015E-2</v>
      </c>
      <c r="J9" t="s">
        <v>32</v>
      </c>
      <c r="K9" t="s">
        <v>33</v>
      </c>
      <c r="L9" t="s">
        <v>61</v>
      </c>
      <c r="M9" t="s">
        <v>37</v>
      </c>
      <c r="N9" t="s">
        <v>36</v>
      </c>
      <c r="O9" t="s">
        <v>37</v>
      </c>
      <c r="P9" t="s">
        <v>47</v>
      </c>
      <c r="Q9" t="s">
        <v>40</v>
      </c>
      <c r="R9" t="s">
        <v>39</v>
      </c>
      <c r="S9" t="s">
        <v>41</v>
      </c>
      <c r="T9" t="s">
        <v>69</v>
      </c>
      <c r="U9">
        <v>1</v>
      </c>
    </row>
    <row r="10" spans="1:21" x14ac:dyDescent="0.3">
      <c r="A10" s="5">
        <v>31</v>
      </c>
      <c r="B10" s="5" t="s">
        <v>20</v>
      </c>
      <c r="C10" s="5" t="s">
        <v>50</v>
      </c>
      <c r="D10" s="5">
        <v>2202.9807529999998</v>
      </c>
      <c r="E10" s="7">
        <v>45673</v>
      </c>
      <c r="F10" s="6">
        <f t="shared" ca="1" si="0"/>
        <v>0.20547945205479451</v>
      </c>
      <c r="G10" s="5">
        <v>18918.2</v>
      </c>
      <c r="H10" s="5">
        <v>782.43600000000004</v>
      </c>
      <c r="I10">
        <f t="shared" si="1"/>
        <v>4.135890306688797E-2</v>
      </c>
      <c r="J10" t="s">
        <v>22</v>
      </c>
      <c r="K10" t="s">
        <v>77</v>
      </c>
      <c r="L10" t="s">
        <v>66</v>
      </c>
      <c r="M10" t="s">
        <v>46</v>
      </c>
      <c r="N10" t="s">
        <v>58</v>
      </c>
      <c r="O10" t="s">
        <v>54</v>
      </c>
      <c r="P10" t="s">
        <v>47</v>
      </c>
      <c r="Q10" t="s">
        <v>26</v>
      </c>
      <c r="R10" t="s">
        <v>39</v>
      </c>
      <c r="S10" t="s">
        <v>41</v>
      </c>
      <c r="T10" t="s">
        <v>69</v>
      </c>
      <c r="U10">
        <v>1</v>
      </c>
    </row>
    <row r="11" spans="1:21" x14ac:dyDescent="0.3">
      <c r="A11" s="5">
        <v>30</v>
      </c>
      <c r="B11" s="5" t="s">
        <v>30</v>
      </c>
      <c r="C11" s="5" t="s">
        <v>50</v>
      </c>
      <c r="D11" s="5">
        <v>1587.2154290000001</v>
      </c>
      <c r="E11" s="7">
        <v>44720</v>
      </c>
      <c r="F11" s="6">
        <f t="shared" ca="1" si="0"/>
        <v>2.8164383561643835</v>
      </c>
      <c r="G11" s="5">
        <v>44845.599999999999</v>
      </c>
      <c r="H11" s="5">
        <v>1403.5360000000001</v>
      </c>
      <c r="I11">
        <f t="shared" si="1"/>
        <v>3.1297072622509234E-2</v>
      </c>
      <c r="J11" t="s">
        <v>22</v>
      </c>
      <c r="K11" t="s">
        <v>60</v>
      </c>
      <c r="L11" t="s">
        <v>65</v>
      </c>
      <c r="M11" t="s">
        <v>35</v>
      </c>
      <c r="N11" t="s">
        <v>36</v>
      </c>
      <c r="O11" t="s">
        <v>37</v>
      </c>
      <c r="P11" t="s">
        <v>27</v>
      </c>
      <c r="Q11" t="s">
        <v>26</v>
      </c>
      <c r="R11" t="s">
        <v>48</v>
      </c>
      <c r="S11" t="s">
        <v>41</v>
      </c>
      <c r="T11" t="s">
        <v>72</v>
      </c>
      <c r="U11">
        <v>1</v>
      </c>
    </row>
    <row r="12" spans="1:21" x14ac:dyDescent="0.3">
      <c r="A12" s="5">
        <v>26</v>
      </c>
      <c r="B12" s="5" t="s">
        <v>20</v>
      </c>
      <c r="C12" s="5" t="s">
        <v>50</v>
      </c>
      <c r="D12" s="5">
        <v>1963.1403800000001</v>
      </c>
      <c r="E12" s="7">
        <v>45407</v>
      </c>
      <c r="F12" s="6">
        <f t="shared" ca="1" si="0"/>
        <v>0.9342465753424658</v>
      </c>
      <c r="G12" s="5">
        <v>24117.200000000001</v>
      </c>
      <c r="H12" s="5">
        <v>1041.5509999999999</v>
      </c>
      <c r="I12">
        <f t="shared" si="1"/>
        <v>4.3187061516262247E-2</v>
      </c>
      <c r="J12" t="s">
        <v>44</v>
      </c>
      <c r="K12" t="s">
        <v>90</v>
      </c>
      <c r="L12" t="s">
        <v>83</v>
      </c>
      <c r="M12" t="s">
        <v>25</v>
      </c>
      <c r="N12" t="s">
        <v>58</v>
      </c>
      <c r="O12" t="s">
        <v>54</v>
      </c>
      <c r="P12" t="s">
        <v>27</v>
      </c>
      <c r="Q12" t="s">
        <v>26</v>
      </c>
      <c r="R12" t="s">
        <v>40</v>
      </c>
      <c r="S12" t="s">
        <v>49</v>
      </c>
      <c r="T12" t="s">
        <v>69</v>
      </c>
      <c r="U12">
        <v>1</v>
      </c>
    </row>
    <row r="13" spans="1:21" x14ac:dyDescent="0.3">
      <c r="A13" s="5">
        <v>26</v>
      </c>
      <c r="B13" s="5" t="s">
        <v>30</v>
      </c>
      <c r="C13" s="5" t="s">
        <v>50</v>
      </c>
      <c r="D13" s="5">
        <v>1804.799814</v>
      </c>
      <c r="E13" s="7">
        <v>45187</v>
      </c>
      <c r="F13" s="6">
        <f t="shared" ca="1" si="0"/>
        <v>1.536986301369863</v>
      </c>
      <c r="G13" s="5">
        <v>16458.5</v>
      </c>
      <c r="H13" s="5">
        <v>730.14</v>
      </c>
      <c r="I13">
        <f t="shared" si="1"/>
        <v>4.4362487468481329E-2</v>
      </c>
      <c r="J13" t="s">
        <v>32</v>
      </c>
      <c r="K13" t="s">
        <v>94</v>
      </c>
      <c r="L13" t="s">
        <v>74</v>
      </c>
      <c r="M13" t="s">
        <v>25</v>
      </c>
      <c r="N13" t="s">
        <v>62</v>
      </c>
      <c r="O13" t="s">
        <v>46</v>
      </c>
      <c r="P13" t="s">
        <v>47</v>
      </c>
      <c r="Q13" t="s">
        <v>26</v>
      </c>
      <c r="R13" t="s">
        <v>58</v>
      </c>
      <c r="S13" t="s">
        <v>59</v>
      </c>
      <c r="T13" t="s">
        <v>55</v>
      </c>
      <c r="U13">
        <v>1</v>
      </c>
    </row>
    <row r="14" spans="1:21" x14ac:dyDescent="0.3">
      <c r="A14" s="5">
        <v>26</v>
      </c>
      <c r="B14" s="5" t="s">
        <v>20</v>
      </c>
      <c r="C14" s="5" t="s">
        <v>50</v>
      </c>
      <c r="D14" s="5">
        <v>1208.701656</v>
      </c>
      <c r="E14" s="7">
        <v>45468</v>
      </c>
      <c r="F14" s="6">
        <f t="shared" ca="1" si="0"/>
        <v>0.76712328767123283</v>
      </c>
      <c r="G14" s="5">
        <v>30039.599999999999</v>
      </c>
      <c r="H14" s="5">
        <v>913.96600000000001</v>
      </c>
      <c r="I14">
        <f t="shared" si="1"/>
        <v>3.0425371842501235E-2</v>
      </c>
      <c r="J14" t="s">
        <v>44</v>
      </c>
      <c r="K14" t="s">
        <v>76</v>
      </c>
      <c r="L14" t="s">
        <v>83</v>
      </c>
      <c r="M14" t="s">
        <v>46</v>
      </c>
      <c r="N14" t="s">
        <v>58</v>
      </c>
      <c r="O14" t="s">
        <v>35</v>
      </c>
      <c r="P14" t="s">
        <v>47</v>
      </c>
      <c r="Q14" t="s">
        <v>26</v>
      </c>
      <c r="R14" t="s">
        <v>40</v>
      </c>
      <c r="S14" t="s">
        <v>49</v>
      </c>
      <c r="T14" t="s">
        <v>69</v>
      </c>
      <c r="U14">
        <v>1</v>
      </c>
    </row>
    <row r="15" spans="1:21" x14ac:dyDescent="0.3">
      <c r="A15" s="5">
        <v>25</v>
      </c>
      <c r="B15" s="5" t="s">
        <v>20</v>
      </c>
      <c r="C15" s="5" t="s">
        <v>50</v>
      </c>
      <c r="D15" s="5">
        <v>1722.017619</v>
      </c>
      <c r="E15" s="7">
        <v>44818</v>
      </c>
      <c r="F15" s="6">
        <f t="shared" ca="1" si="0"/>
        <v>2.547945205479452</v>
      </c>
      <c r="G15" s="5">
        <v>23386.799999999999</v>
      </c>
      <c r="H15" s="5">
        <v>827.80899999999997</v>
      </c>
      <c r="I15">
        <f t="shared" si="1"/>
        <v>3.5396420202849471E-2</v>
      </c>
      <c r="J15" t="s">
        <v>75</v>
      </c>
      <c r="K15" t="s">
        <v>82</v>
      </c>
      <c r="L15" t="s">
        <v>53</v>
      </c>
      <c r="M15" t="s">
        <v>25</v>
      </c>
      <c r="N15" t="s">
        <v>36</v>
      </c>
      <c r="O15" t="s">
        <v>25</v>
      </c>
      <c r="P15" t="s">
        <v>47</v>
      </c>
      <c r="Q15" t="s">
        <v>40</v>
      </c>
      <c r="R15" t="s">
        <v>58</v>
      </c>
      <c r="S15" t="s">
        <v>59</v>
      </c>
      <c r="T15" t="s">
        <v>29</v>
      </c>
      <c r="U15">
        <v>1</v>
      </c>
    </row>
    <row r="16" spans="1:21" x14ac:dyDescent="0.3">
      <c r="A16" s="5">
        <v>35</v>
      </c>
      <c r="B16" s="5" t="s">
        <v>20</v>
      </c>
      <c r="C16" s="5" t="s">
        <v>21</v>
      </c>
      <c r="D16" s="5">
        <v>1636.514394</v>
      </c>
      <c r="E16" s="7">
        <v>45663</v>
      </c>
      <c r="F16" s="6">
        <f t="shared" ca="1" si="0"/>
        <v>0.23287671232876711</v>
      </c>
      <c r="G16" s="5">
        <v>49987.7</v>
      </c>
      <c r="H16" s="5">
        <v>2122.444</v>
      </c>
      <c r="I16">
        <f t="shared" si="1"/>
        <v>4.2459324993948513E-2</v>
      </c>
      <c r="J16" t="s">
        <v>22</v>
      </c>
      <c r="K16" t="s">
        <v>94</v>
      </c>
      <c r="L16" t="s">
        <v>57</v>
      </c>
      <c r="M16" t="s">
        <v>25</v>
      </c>
      <c r="N16" t="s">
        <v>36</v>
      </c>
      <c r="O16" t="s">
        <v>46</v>
      </c>
      <c r="P16" t="s">
        <v>78</v>
      </c>
      <c r="Q16" t="s">
        <v>39</v>
      </c>
      <c r="R16" t="s">
        <v>26</v>
      </c>
      <c r="S16" t="s">
        <v>49</v>
      </c>
      <c r="T16" t="s">
        <v>72</v>
      </c>
      <c r="U16">
        <v>1</v>
      </c>
    </row>
    <row r="17" spans="1:21" x14ac:dyDescent="0.3">
      <c r="A17" s="5">
        <v>20</v>
      </c>
      <c r="B17" s="5" t="s">
        <v>30</v>
      </c>
      <c r="C17" s="5" t="s">
        <v>50</v>
      </c>
      <c r="D17" s="5">
        <v>1777.581551</v>
      </c>
      <c r="E17" s="7">
        <v>45486</v>
      </c>
      <c r="F17" s="6">
        <f t="shared" ca="1" si="0"/>
        <v>0.71780821917808224</v>
      </c>
      <c r="G17" s="5">
        <v>18633</v>
      </c>
      <c r="H17" s="5">
        <v>864.23699999999997</v>
      </c>
      <c r="I17">
        <f t="shared" si="1"/>
        <v>4.6382064079858315E-2</v>
      </c>
      <c r="J17" t="s">
        <v>22</v>
      </c>
      <c r="K17" t="s">
        <v>79</v>
      </c>
      <c r="L17" t="s">
        <v>57</v>
      </c>
      <c r="M17" t="s">
        <v>46</v>
      </c>
      <c r="N17" t="s">
        <v>26</v>
      </c>
      <c r="O17" t="s">
        <v>25</v>
      </c>
      <c r="P17" t="s">
        <v>27</v>
      </c>
      <c r="Q17" t="s">
        <v>39</v>
      </c>
      <c r="R17" t="s">
        <v>39</v>
      </c>
      <c r="S17" t="s">
        <v>41</v>
      </c>
      <c r="T17" t="s">
        <v>72</v>
      </c>
      <c r="U17">
        <v>1</v>
      </c>
    </row>
    <row r="18" spans="1:21" x14ac:dyDescent="0.3">
      <c r="A18" s="5">
        <v>34</v>
      </c>
      <c r="B18" s="5" t="s">
        <v>20</v>
      </c>
      <c r="C18" s="5" t="s">
        <v>50</v>
      </c>
      <c r="D18" s="5">
        <v>1988.319454</v>
      </c>
      <c r="E18" s="7">
        <v>44757</v>
      </c>
      <c r="F18" s="6">
        <f t="shared" ca="1" si="0"/>
        <v>2.7150684931506848</v>
      </c>
      <c r="G18" s="5">
        <v>35411.9</v>
      </c>
      <c r="H18" s="5">
        <v>1679.058</v>
      </c>
      <c r="I18">
        <f t="shared" si="1"/>
        <v>4.7415077982260197E-2</v>
      </c>
      <c r="J18" t="s">
        <v>22</v>
      </c>
      <c r="K18" t="s">
        <v>92</v>
      </c>
      <c r="L18" t="s">
        <v>74</v>
      </c>
      <c r="M18" t="s">
        <v>46</v>
      </c>
      <c r="N18" t="s">
        <v>36</v>
      </c>
      <c r="O18" t="s">
        <v>35</v>
      </c>
      <c r="P18" t="s">
        <v>47</v>
      </c>
      <c r="Q18" t="s">
        <v>40</v>
      </c>
      <c r="R18" t="s">
        <v>58</v>
      </c>
      <c r="S18" t="s">
        <v>28</v>
      </c>
      <c r="T18" t="s">
        <v>55</v>
      </c>
      <c r="U18">
        <v>1</v>
      </c>
    </row>
    <row r="19" spans="1:21" x14ac:dyDescent="0.3">
      <c r="A19" s="5">
        <v>27</v>
      </c>
      <c r="B19" s="5" t="s">
        <v>30</v>
      </c>
      <c r="C19" s="5" t="s">
        <v>50</v>
      </c>
      <c r="D19" s="5">
        <v>1870.1471160000001</v>
      </c>
      <c r="E19" s="7">
        <v>45232</v>
      </c>
      <c r="F19" s="6">
        <f t="shared" ca="1" si="0"/>
        <v>1.4136986301369863</v>
      </c>
      <c r="G19" s="5">
        <v>35562.800000000003</v>
      </c>
      <c r="H19" s="5">
        <v>1768.654</v>
      </c>
      <c r="I19">
        <f t="shared" si="1"/>
        <v>4.9733260598153119E-2</v>
      </c>
      <c r="J19" t="s">
        <v>22</v>
      </c>
      <c r="K19" t="s">
        <v>56</v>
      </c>
      <c r="L19" t="s">
        <v>34</v>
      </c>
      <c r="M19" t="s">
        <v>35</v>
      </c>
      <c r="N19" t="s">
        <v>62</v>
      </c>
      <c r="O19" t="s">
        <v>25</v>
      </c>
      <c r="P19" t="s">
        <v>38</v>
      </c>
      <c r="Q19" t="s">
        <v>26</v>
      </c>
      <c r="R19" t="s">
        <v>39</v>
      </c>
      <c r="S19" t="s">
        <v>63</v>
      </c>
      <c r="T19" t="s">
        <v>29</v>
      </c>
      <c r="U19">
        <v>1</v>
      </c>
    </row>
    <row r="20" spans="1:21" x14ac:dyDescent="0.3">
      <c r="A20" s="5">
        <v>25</v>
      </c>
      <c r="B20" s="5" t="s">
        <v>20</v>
      </c>
      <c r="C20" s="5" t="s">
        <v>50</v>
      </c>
      <c r="D20" s="5">
        <v>968.02384830000005</v>
      </c>
      <c r="E20" s="7">
        <v>45606</v>
      </c>
      <c r="F20" s="6">
        <f t="shared" ca="1" si="0"/>
        <v>0.38904109589041097</v>
      </c>
      <c r="G20" s="5">
        <v>17240.900000000001</v>
      </c>
      <c r="H20" s="5">
        <v>529.98800000000006</v>
      </c>
      <c r="I20">
        <f t="shared" si="1"/>
        <v>3.0740158576408425E-2</v>
      </c>
      <c r="J20" t="s">
        <v>32</v>
      </c>
      <c r="K20" t="s">
        <v>76</v>
      </c>
      <c r="L20" t="s">
        <v>83</v>
      </c>
      <c r="M20" t="s">
        <v>37</v>
      </c>
      <c r="N20" t="s">
        <v>36</v>
      </c>
      <c r="O20" t="s">
        <v>54</v>
      </c>
      <c r="P20" t="s">
        <v>47</v>
      </c>
      <c r="Q20" t="s">
        <v>26</v>
      </c>
      <c r="R20" t="s">
        <v>48</v>
      </c>
      <c r="S20" t="s">
        <v>41</v>
      </c>
      <c r="T20" t="s">
        <v>42</v>
      </c>
      <c r="U20">
        <v>1</v>
      </c>
    </row>
    <row r="21" spans="1:21" x14ac:dyDescent="0.3">
      <c r="A21" s="5">
        <v>26</v>
      </c>
      <c r="B21" s="5" t="s">
        <v>20</v>
      </c>
      <c r="C21" s="5" t="s">
        <v>50</v>
      </c>
      <c r="D21" s="5">
        <v>1686.9623779999999</v>
      </c>
      <c r="E21" s="7">
        <v>45718</v>
      </c>
      <c r="F21" s="6">
        <f t="shared" ca="1" si="0"/>
        <v>8.2191780821917804E-2</v>
      </c>
      <c r="G21" s="5">
        <v>17146.5</v>
      </c>
      <c r="H21" s="5">
        <v>583.83199999999999</v>
      </c>
      <c r="I21">
        <f t="shared" si="1"/>
        <v>3.4049631120053658E-2</v>
      </c>
      <c r="J21" t="s">
        <v>32</v>
      </c>
      <c r="K21" t="s">
        <v>71</v>
      </c>
      <c r="L21" t="s">
        <v>66</v>
      </c>
      <c r="M21" t="s">
        <v>37</v>
      </c>
      <c r="N21" t="s">
        <v>36</v>
      </c>
      <c r="O21" t="s">
        <v>46</v>
      </c>
      <c r="P21" t="s">
        <v>38</v>
      </c>
      <c r="Q21" t="s">
        <v>26</v>
      </c>
      <c r="R21" t="s">
        <v>40</v>
      </c>
      <c r="S21" t="s">
        <v>41</v>
      </c>
      <c r="T21" t="s">
        <v>29</v>
      </c>
      <c r="U21">
        <v>1</v>
      </c>
    </row>
    <row r="22" spans="1:21" x14ac:dyDescent="0.3">
      <c r="A22" s="5">
        <v>25</v>
      </c>
      <c r="B22" s="5" t="s">
        <v>20</v>
      </c>
      <c r="C22" s="5" t="s">
        <v>50</v>
      </c>
      <c r="D22" s="5">
        <v>2065.2675319999998</v>
      </c>
      <c r="E22" s="7">
        <v>44784</v>
      </c>
      <c r="F22" s="6">
        <f t="shared" ca="1" si="0"/>
        <v>2.6410958904109587</v>
      </c>
      <c r="G22" s="5">
        <v>25462.5</v>
      </c>
      <c r="H22" s="5">
        <v>1215.5419999999999</v>
      </c>
      <c r="I22">
        <f t="shared" si="1"/>
        <v>4.773851742758959E-2</v>
      </c>
      <c r="J22" t="s">
        <v>75</v>
      </c>
      <c r="K22" t="s">
        <v>92</v>
      </c>
      <c r="L22" t="s">
        <v>34</v>
      </c>
      <c r="M22" t="s">
        <v>35</v>
      </c>
      <c r="N22" t="s">
        <v>36</v>
      </c>
      <c r="O22" t="s">
        <v>37</v>
      </c>
      <c r="P22" t="s">
        <v>47</v>
      </c>
      <c r="Q22" t="s">
        <v>40</v>
      </c>
      <c r="R22" t="s">
        <v>39</v>
      </c>
      <c r="S22" t="s">
        <v>49</v>
      </c>
      <c r="T22" t="s">
        <v>55</v>
      </c>
      <c r="U22">
        <v>1</v>
      </c>
    </row>
    <row r="23" spans="1:21" x14ac:dyDescent="0.3">
      <c r="A23" s="5">
        <v>28</v>
      </c>
      <c r="B23" s="5" t="s">
        <v>30</v>
      </c>
      <c r="C23" s="5" t="s">
        <v>50</v>
      </c>
      <c r="D23" s="5">
        <v>1526.308299</v>
      </c>
      <c r="E23" s="7">
        <v>44684</v>
      </c>
      <c r="F23" s="6">
        <f t="shared" ca="1" si="0"/>
        <v>2.9150684931506849</v>
      </c>
      <c r="G23" s="5">
        <v>22520.3</v>
      </c>
      <c r="H23" s="5">
        <v>779.68600000000004</v>
      </c>
      <c r="I23">
        <f t="shared" si="1"/>
        <v>3.4621474847137922E-2</v>
      </c>
      <c r="J23" t="s">
        <v>44</v>
      </c>
      <c r="K23" t="s">
        <v>88</v>
      </c>
      <c r="L23" t="s">
        <v>65</v>
      </c>
      <c r="M23" t="s">
        <v>54</v>
      </c>
      <c r="N23" t="s">
        <v>36</v>
      </c>
      <c r="O23" t="s">
        <v>35</v>
      </c>
      <c r="P23" t="s">
        <v>38</v>
      </c>
      <c r="Q23" t="s">
        <v>26</v>
      </c>
      <c r="R23" t="s">
        <v>58</v>
      </c>
      <c r="S23" t="s">
        <v>59</v>
      </c>
      <c r="T23" t="s">
        <v>55</v>
      </c>
      <c r="U23">
        <v>1</v>
      </c>
    </row>
    <row r="24" spans="1:21" x14ac:dyDescent="0.3">
      <c r="A24" s="5">
        <v>32</v>
      </c>
      <c r="B24" s="5" t="s">
        <v>30</v>
      </c>
      <c r="C24" s="5" t="s">
        <v>50</v>
      </c>
      <c r="D24" s="5">
        <v>2079.989634</v>
      </c>
      <c r="E24" s="7">
        <v>45213</v>
      </c>
      <c r="F24" s="6">
        <f t="shared" ca="1" si="0"/>
        <v>1.4657534246575343</v>
      </c>
      <c r="G24" s="5">
        <v>29855</v>
      </c>
      <c r="H24" s="5">
        <v>1098.5889999999999</v>
      </c>
      <c r="I24">
        <f t="shared" si="1"/>
        <v>3.6797487857980239E-2</v>
      </c>
      <c r="J24" t="s">
        <v>44</v>
      </c>
      <c r="K24" t="s">
        <v>56</v>
      </c>
      <c r="L24" t="s">
        <v>66</v>
      </c>
      <c r="M24" t="s">
        <v>25</v>
      </c>
      <c r="N24" t="s">
        <v>62</v>
      </c>
      <c r="O24" t="s">
        <v>35</v>
      </c>
      <c r="P24" t="s">
        <v>38</v>
      </c>
      <c r="Q24" t="s">
        <v>48</v>
      </c>
      <c r="R24" t="s">
        <v>48</v>
      </c>
      <c r="S24" t="s">
        <v>28</v>
      </c>
      <c r="T24" t="s">
        <v>42</v>
      </c>
      <c r="U24">
        <v>1</v>
      </c>
    </row>
    <row r="25" spans="1:21" x14ac:dyDescent="0.3">
      <c r="A25" s="5">
        <v>27</v>
      </c>
      <c r="B25" s="5" t="s">
        <v>30</v>
      </c>
      <c r="C25" s="5" t="s">
        <v>50</v>
      </c>
      <c r="D25" s="5">
        <v>2178.2594429999999</v>
      </c>
      <c r="E25" s="7">
        <v>45411</v>
      </c>
      <c r="F25" s="6">
        <f t="shared" ca="1" si="0"/>
        <v>0.92328767123287669</v>
      </c>
      <c r="G25" s="5">
        <v>20290.599999999999</v>
      </c>
      <c r="H25" s="5">
        <v>728.96299999999997</v>
      </c>
      <c r="I25">
        <f t="shared" si="1"/>
        <v>3.5926143140173283E-2</v>
      </c>
      <c r="J25" t="s">
        <v>51</v>
      </c>
      <c r="K25" t="s">
        <v>85</v>
      </c>
      <c r="L25" t="s">
        <v>66</v>
      </c>
      <c r="M25" t="s">
        <v>25</v>
      </c>
      <c r="N25" t="s">
        <v>36</v>
      </c>
      <c r="O25" t="s">
        <v>54</v>
      </c>
      <c r="P25" t="s">
        <v>27</v>
      </c>
      <c r="Q25" t="s">
        <v>40</v>
      </c>
      <c r="R25" t="s">
        <v>40</v>
      </c>
      <c r="S25" t="s">
        <v>28</v>
      </c>
      <c r="T25" t="s">
        <v>69</v>
      </c>
      <c r="U25">
        <v>1</v>
      </c>
    </row>
    <row r="26" spans="1:21" x14ac:dyDescent="0.3">
      <c r="A26" s="5">
        <v>31</v>
      </c>
      <c r="B26" s="5" t="s">
        <v>30</v>
      </c>
      <c r="C26" s="5" t="s">
        <v>50</v>
      </c>
      <c r="D26" s="5">
        <v>1556.541561</v>
      </c>
      <c r="E26" s="7">
        <v>44723</v>
      </c>
      <c r="F26" s="6">
        <f t="shared" ca="1" si="0"/>
        <v>2.8082191780821919</v>
      </c>
      <c r="G26" s="5">
        <v>17097.5</v>
      </c>
      <c r="H26" s="5">
        <v>831.63199999999995</v>
      </c>
      <c r="I26">
        <f t="shared" si="1"/>
        <v>4.8640561485597304E-2</v>
      </c>
      <c r="J26" t="s">
        <v>44</v>
      </c>
      <c r="K26" t="s">
        <v>76</v>
      </c>
      <c r="L26" t="s">
        <v>65</v>
      </c>
      <c r="M26" t="s">
        <v>54</v>
      </c>
      <c r="N26" t="s">
        <v>62</v>
      </c>
      <c r="O26" t="s">
        <v>25</v>
      </c>
      <c r="P26" t="s">
        <v>47</v>
      </c>
      <c r="Q26" t="s">
        <v>40</v>
      </c>
      <c r="R26" t="s">
        <v>58</v>
      </c>
      <c r="S26" t="s">
        <v>28</v>
      </c>
      <c r="T26" t="s">
        <v>42</v>
      </c>
      <c r="U26">
        <v>1</v>
      </c>
    </row>
    <row r="27" spans="1:21" x14ac:dyDescent="0.3">
      <c r="A27" s="5">
        <v>20</v>
      </c>
      <c r="B27" s="5" t="s">
        <v>20</v>
      </c>
      <c r="C27" s="5" t="s">
        <v>50</v>
      </c>
      <c r="D27" s="5">
        <v>1655.866211</v>
      </c>
      <c r="E27" s="7">
        <v>45730</v>
      </c>
      <c r="F27" s="6">
        <f t="shared" ca="1" si="0"/>
        <v>4.9315068493150684E-2</v>
      </c>
      <c r="G27" s="5">
        <v>26646.400000000001</v>
      </c>
      <c r="H27" s="5">
        <v>887.226</v>
      </c>
      <c r="I27">
        <f t="shared" si="1"/>
        <v>3.3296280172931424E-2</v>
      </c>
      <c r="J27" t="s">
        <v>44</v>
      </c>
      <c r="K27" t="s">
        <v>99</v>
      </c>
      <c r="L27" t="s">
        <v>83</v>
      </c>
      <c r="M27" t="s">
        <v>54</v>
      </c>
      <c r="N27" t="s">
        <v>36</v>
      </c>
      <c r="O27" t="s">
        <v>35</v>
      </c>
      <c r="P27" t="s">
        <v>27</v>
      </c>
      <c r="Q27" t="s">
        <v>40</v>
      </c>
      <c r="R27" t="s">
        <v>39</v>
      </c>
      <c r="S27" t="s">
        <v>28</v>
      </c>
      <c r="T27" t="s">
        <v>42</v>
      </c>
      <c r="U27">
        <v>1</v>
      </c>
    </row>
    <row r="28" spans="1:21" x14ac:dyDescent="0.3">
      <c r="A28" s="5">
        <v>18</v>
      </c>
      <c r="B28" s="5" t="s">
        <v>20</v>
      </c>
      <c r="C28" s="5" t="s">
        <v>50</v>
      </c>
      <c r="D28" s="5">
        <v>2079.8468809999999</v>
      </c>
      <c r="E28" s="7">
        <v>45494</v>
      </c>
      <c r="F28" s="6">
        <f t="shared" ca="1" si="0"/>
        <v>0.69589041095890414</v>
      </c>
      <c r="G28" s="5">
        <v>16529.400000000001</v>
      </c>
      <c r="H28" s="5">
        <v>627.1</v>
      </c>
      <c r="I28">
        <f t="shared" si="1"/>
        <v>3.7938461166164526E-2</v>
      </c>
      <c r="J28" t="s">
        <v>22</v>
      </c>
      <c r="K28" t="s">
        <v>81</v>
      </c>
      <c r="L28" t="s">
        <v>66</v>
      </c>
      <c r="M28" t="s">
        <v>25</v>
      </c>
      <c r="N28" t="s">
        <v>68</v>
      </c>
      <c r="O28" t="s">
        <v>35</v>
      </c>
      <c r="P28" t="s">
        <v>38</v>
      </c>
      <c r="Q28" t="s">
        <v>26</v>
      </c>
      <c r="R28" t="s">
        <v>48</v>
      </c>
      <c r="S28" t="s">
        <v>59</v>
      </c>
      <c r="T28" t="s">
        <v>55</v>
      </c>
      <c r="U28">
        <v>1</v>
      </c>
    </row>
    <row r="29" spans="1:21" x14ac:dyDescent="0.3">
      <c r="A29" s="5">
        <v>32</v>
      </c>
      <c r="B29" s="5" t="s">
        <v>30</v>
      </c>
      <c r="C29" s="5" t="s">
        <v>50</v>
      </c>
      <c r="D29" s="5">
        <v>1152.6412479999999</v>
      </c>
      <c r="E29" s="7">
        <v>45445</v>
      </c>
      <c r="F29" s="6">
        <f t="shared" ca="1" si="0"/>
        <v>0.83013698630136989</v>
      </c>
      <c r="G29" s="5">
        <v>19744.3</v>
      </c>
      <c r="H29" s="5">
        <v>863.96500000000003</v>
      </c>
      <c r="I29">
        <f t="shared" si="1"/>
        <v>4.3757692093414305E-2</v>
      </c>
      <c r="J29" t="s">
        <v>32</v>
      </c>
      <c r="K29" t="s">
        <v>96</v>
      </c>
      <c r="L29" t="s">
        <v>83</v>
      </c>
      <c r="M29" t="s">
        <v>46</v>
      </c>
      <c r="N29" t="s">
        <v>26</v>
      </c>
      <c r="O29" t="s">
        <v>37</v>
      </c>
      <c r="P29" t="s">
        <v>47</v>
      </c>
      <c r="Q29" t="s">
        <v>58</v>
      </c>
      <c r="R29" t="s">
        <v>39</v>
      </c>
      <c r="S29" t="s">
        <v>41</v>
      </c>
      <c r="T29" t="s">
        <v>55</v>
      </c>
      <c r="U29">
        <v>1</v>
      </c>
    </row>
    <row r="30" spans="1:21" x14ac:dyDescent="0.3">
      <c r="A30" s="5">
        <v>24</v>
      </c>
      <c r="B30" s="5" t="s">
        <v>30</v>
      </c>
      <c r="C30" s="5" t="s">
        <v>50</v>
      </c>
      <c r="D30" s="5">
        <v>1490.5577390000001</v>
      </c>
      <c r="E30" s="7">
        <v>45685</v>
      </c>
      <c r="F30" s="6">
        <f t="shared" ca="1" si="0"/>
        <v>0.17260273972602741</v>
      </c>
      <c r="G30" s="5">
        <v>25789.200000000001</v>
      </c>
      <c r="H30" s="5">
        <v>984.495</v>
      </c>
      <c r="I30">
        <f t="shared" si="1"/>
        <v>3.8174701037643664E-2</v>
      </c>
      <c r="J30" t="s">
        <v>44</v>
      </c>
      <c r="K30" t="s">
        <v>82</v>
      </c>
      <c r="L30" t="s">
        <v>66</v>
      </c>
      <c r="M30" t="s">
        <v>46</v>
      </c>
      <c r="N30" t="s">
        <v>62</v>
      </c>
      <c r="O30" t="s">
        <v>54</v>
      </c>
      <c r="P30" t="s">
        <v>47</v>
      </c>
      <c r="Q30" t="s">
        <v>39</v>
      </c>
      <c r="R30" t="s">
        <v>39</v>
      </c>
      <c r="S30" t="s">
        <v>59</v>
      </c>
      <c r="T30" t="s">
        <v>72</v>
      </c>
      <c r="U30">
        <v>1</v>
      </c>
    </row>
    <row r="31" spans="1:21" x14ac:dyDescent="0.3">
      <c r="A31" s="5">
        <v>30</v>
      </c>
      <c r="B31" s="5" t="s">
        <v>20</v>
      </c>
      <c r="C31" s="5" t="s">
        <v>21</v>
      </c>
      <c r="D31" s="5">
        <v>1077.521896</v>
      </c>
      <c r="E31" s="7">
        <v>44745</v>
      </c>
      <c r="F31" s="6">
        <f t="shared" ca="1" si="0"/>
        <v>2.7479452054794522</v>
      </c>
      <c r="G31" s="5">
        <v>48300.6</v>
      </c>
      <c r="H31" s="5">
        <v>1888.7660000000001</v>
      </c>
      <c r="I31">
        <f t="shared" si="1"/>
        <v>3.9104400359415828E-2</v>
      </c>
      <c r="J31" t="s">
        <v>22</v>
      </c>
      <c r="K31" t="s">
        <v>85</v>
      </c>
      <c r="L31" t="s">
        <v>34</v>
      </c>
      <c r="M31" t="s">
        <v>46</v>
      </c>
      <c r="N31" t="s">
        <v>68</v>
      </c>
      <c r="O31" t="s">
        <v>46</v>
      </c>
      <c r="P31" t="s">
        <v>27</v>
      </c>
      <c r="Q31" t="s">
        <v>40</v>
      </c>
      <c r="R31" t="s">
        <v>58</v>
      </c>
      <c r="S31" t="s">
        <v>63</v>
      </c>
      <c r="T31" t="s">
        <v>72</v>
      </c>
      <c r="U31">
        <v>1</v>
      </c>
    </row>
    <row r="32" spans="1:21" x14ac:dyDescent="0.3">
      <c r="A32" s="5">
        <v>24</v>
      </c>
      <c r="B32" s="5" t="s">
        <v>20</v>
      </c>
      <c r="C32" s="5" t="s">
        <v>50</v>
      </c>
      <c r="D32" s="5">
        <v>1656.1532090000001</v>
      </c>
      <c r="E32" s="7">
        <v>45277</v>
      </c>
      <c r="F32" s="6">
        <f t="shared" ca="1" si="0"/>
        <v>1.2904109589041095</v>
      </c>
      <c r="G32" s="5">
        <v>48183.9</v>
      </c>
      <c r="H32" s="5">
        <v>2366.4569999999999</v>
      </c>
      <c r="I32">
        <f t="shared" si="1"/>
        <v>4.9113023229751016E-2</v>
      </c>
      <c r="J32" t="s">
        <v>22</v>
      </c>
      <c r="K32" t="s">
        <v>52</v>
      </c>
      <c r="L32" t="s">
        <v>57</v>
      </c>
      <c r="M32" t="s">
        <v>46</v>
      </c>
      <c r="N32" t="s">
        <v>68</v>
      </c>
      <c r="O32" t="s">
        <v>54</v>
      </c>
      <c r="P32" t="s">
        <v>47</v>
      </c>
      <c r="Q32" t="s">
        <v>26</v>
      </c>
      <c r="R32" t="s">
        <v>26</v>
      </c>
      <c r="S32" t="s">
        <v>59</v>
      </c>
      <c r="T32" t="s">
        <v>72</v>
      </c>
      <c r="U32">
        <v>1</v>
      </c>
    </row>
    <row r="33" spans="1:21" x14ac:dyDescent="0.3">
      <c r="A33" s="5">
        <v>26</v>
      </c>
      <c r="B33" s="5" t="s">
        <v>20</v>
      </c>
      <c r="C33" s="5" t="s">
        <v>21</v>
      </c>
      <c r="D33" s="5">
        <v>1422.5657120000001</v>
      </c>
      <c r="E33" s="7">
        <v>45317</v>
      </c>
      <c r="F33" s="6">
        <f t="shared" ca="1" si="0"/>
        <v>1.1808219178082191</v>
      </c>
      <c r="G33" s="5">
        <v>39575.699999999997</v>
      </c>
      <c r="H33" s="5">
        <v>1546.452</v>
      </c>
      <c r="I33">
        <f t="shared" si="1"/>
        <v>3.9075796511495696E-2</v>
      </c>
      <c r="J33" t="s">
        <v>22</v>
      </c>
      <c r="K33" t="s">
        <v>93</v>
      </c>
      <c r="L33" t="s">
        <v>83</v>
      </c>
      <c r="M33" t="s">
        <v>25</v>
      </c>
      <c r="N33" t="s">
        <v>62</v>
      </c>
      <c r="O33" t="s">
        <v>46</v>
      </c>
      <c r="P33" t="s">
        <v>38</v>
      </c>
      <c r="Q33" t="s">
        <v>39</v>
      </c>
      <c r="R33" t="s">
        <v>58</v>
      </c>
      <c r="S33" t="s">
        <v>41</v>
      </c>
      <c r="T33" t="s">
        <v>42</v>
      </c>
      <c r="U33">
        <v>1</v>
      </c>
    </row>
    <row r="34" spans="1:21" x14ac:dyDescent="0.3">
      <c r="A34" s="5">
        <v>29</v>
      </c>
      <c r="B34" s="5" t="s">
        <v>30</v>
      </c>
      <c r="C34" s="5" t="s">
        <v>50</v>
      </c>
      <c r="D34" s="5">
        <v>1953.4003299999999</v>
      </c>
      <c r="E34" s="7">
        <v>45647</v>
      </c>
      <c r="F34" s="6">
        <f t="shared" ca="1" si="0"/>
        <v>0.27671232876712326</v>
      </c>
      <c r="G34" s="5">
        <v>25761.1</v>
      </c>
      <c r="H34" s="5">
        <v>1085.1880000000001</v>
      </c>
      <c r="I34">
        <f t="shared" si="1"/>
        <v>4.2125064535287707E-2</v>
      </c>
      <c r="J34" t="s">
        <v>51</v>
      </c>
      <c r="K34" t="s">
        <v>71</v>
      </c>
      <c r="L34" t="s">
        <v>24</v>
      </c>
      <c r="M34" t="s">
        <v>54</v>
      </c>
      <c r="N34" t="s">
        <v>62</v>
      </c>
      <c r="O34" t="s">
        <v>46</v>
      </c>
      <c r="P34" t="s">
        <v>27</v>
      </c>
      <c r="Q34" t="s">
        <v>39</v>
      </c>
      <c r="R34" t="s">
        <v>26</v>
      </c>
      <c r="S34" t="s">
        <v>63</v>
      </c>
      <c r="T34" t="s">
        <v>42</v>
      </c>
      <c r="U34">
        <v>1</v>
      </c>
    </row>
    <row r="35" spans="1:21" x14ac:dyDescent="0.3">
      <c r="A35" s="5">
        <v>27</v>
      </c>
      <c r="B35" s="5" t="s">
        <v>30</v>
      </c>
      <c r="C35" s="5" t="s">
        <v>70</v>
      </c>
      <c r="D35" s="5">
        <v>1487.231918</v>
      </c>
      <c r="E35" s="7">
        <v>45593</v>
      </c>
      <c r="F35" s="6">
        <f t="shared" ca="1" si="0"/>
        <v>0.42465753424657532</v>
      </c>
      <c r="G35" s="5">
        <v>43659.8</v>
      </c>
      <c r="H35" s="5">
        <v>1381.546</v>
      </c>
      <c r="I35">
        <f t="shared" si="1"/>
        <v>3.1643434005652796E-2</v>
      </c>
      <c r="J35" t="s">
        <v>32</v>
      </c>
      <c r="K35" t="s">
        <v>81</v>
      </c>
      <c r="L35" t="s">
        <v>53</v>
      </c>
      <c r="M35" t="s">
        <v>25</v>
      </c>
      <c r="N35" t="s">
        <v>58</v>
      </c>
      <c r="O35" t="s">
        <v>25</v>
      </c>
      <c r="P35" t="s">
        <v>27</v>
      </c>
      <c r="Q35" t="s">
        <v>48</v>
      </c>
      <c r="R35" t="s">
        <v>26</v>
      </c>
      <c r="S35" t="s">
        <v>28</v>
      </c>
      <c r="T35" t="s">
        <v>42</v>
      </c>
      <c r="U35">
        <v>1</v>
      </c>
    </row>
    <row r="36" spans="1:21" x14ac:dyDescent="0.3">
      <c r="A36" s="5">
        <v>20</v>
      </c>
      <c r="B36" s="5" t="s">
        <v>20</v>
      </c>
      <c r="C36" s="5" t="s">
        <v>50</v>
      </c>
      <c r="D36" s="5">
        <v>2132.0971159999999</v>
      </c>
      <c r="E36" s="7">
        <v>45251</v>
      </c>
      <c r="F36" s="6">
        <f t="shared" ca="1" si="0"/>
        <v>1.3616438356164384</v>
      </c>
      <c r="G36" s="5">
        <v>48347.8</v>
      </c>
      <c r="H36" s="5">
        <v>1836.5550000000001</v>
      </c>
      <c r="I36">
        <f t="shared" si="1"/>
        <v>3.798631995664746E-2</v>
      </c>
      <c r="J36" t="s">
        <v>51</v>
      </c>
      <c r="K36" t="s">
        <v>98</v>
      </c>
      <c r="L36" t="s">
        <v>61</v>
      </c>
      <c r="M36" t="s">
        <v>37</v>
      </c>
      <c r="N36" t="s">
        <v>68</v>
      </c>
      <c r="O36" t="s">
        <v>35</v>
      </c>
      <c r="P36" t="s">
        <v>38</v>
      </c>
      <c r="Q36" t="s">
        <v>26</v>
      </c>
      <c r="R36" t="s">
        <v>39</v>
      </c>
      <c r="S36" t="s">
        <v>49</v>
      </c>
      <c r="T36" t="s">
        <v>72</v>
      </c>
      <c r="U36">
        <v>1</v>
      </c>
    </row>
    <row r="37" spans="1:21" x14ac:dyDescent="0.3">
      <c r="A37" s="5">
        <v>30</v>
      </c>
      <c r="B37" s="5" t="s">
        <v>20</v>
      </c>
      <c r="C37" s="5" t="s">
        <v>50</v>
      </c>
      <c r="D37" s="5">
        <v>1652.010642</v>
      </c>
      <c r="E37" s="7">
        <v>45402</v>
      </c>
      <c r="F37" s="6">
        <f t="shared" ca="1" si="0"/>
        <v>0.94794520547945205</v>
      </c>
      <c r="G37" s="5">
        <v>44360</v>
      </c>
      <c r="H37" s="5">
        <v>1719.0409999999999</v>
      </c>
      <c r="I37">
        <f t="shared" si="1"/>
        <v>3.8752051397655543E-2</v>
      </c>
      <c r="J37" t="s">
        <v>22</v>
      </c>
      <c r="K37" t="s">
        <v>98</v>
      </c>
      <c r="L37" t="s">
        <v>53</v>
      </c>
      <c r="M37" t="s">
        <v>25</v>
      </c>
      <c r="N37" t="s">
        <v>62</v>
      </c>
      <c r="O37" t="s">
        <v>25</v>
      </c>
      <c r="P37" t="s">
        <v>47</v>
      </c>
      <c r="Q37" t="s">
        <v>26</v>
      </c>
      <c r="R37" t="s">
        <v>39</v>
      </c>
      <c r="S37" t="s">
        <v>28</v>
      </c>
      <c r="T37" t="s">
        <v>72</v>
      </c>
      <c r="U37">
        <v>1</v>
      </c>
    </row>
    <row r="38" spans="1:21" x14ac:dyDescent="0.3">
      <c r="A38" s="5">
        <v>28</v>
      </c>
      <c r="B38" s="5" t="s">
        <v>30</v>
      </c>
      <c r="C38" s="5" t="s">
        <v>50</v>
      </c>
      <c r="D38" s="5">
        <v>1554.8504399999999</v>
      </c>
      <c r="E38" s="7">
        <v>45119</v>
      </c>
      <c r="F38" s="6">
        <f t="shared" ca="1" si="0"/>
        <v>1.7232876712328766</v>
      </c>
      <c r="G38" s="5">
        <v>33642.9</v>
      </c>
      <c r="H38" s="5">
        <v>1546.7080000000001</v>
      </c>
      <c r="I38">
        <f t="shared" si="1"/>
        <v>4.5974276890517765E-2</v>
      </c>
      <c r="J38" t="s">
        <v>75</v>
      </c>
      <c r="K38" t="s">
        <v>100</v>
      </c>
      <c r="L38" t="s">
        <v>74</v>
      </c>
      <c r="M38" t="s">
        <v>46</v>
      </c>
      <c r="N38" t="s">
        <v>26</v>
      </c>
      <c r="O38" t="s">
        <v>46</v>
      </c>
      <c r="P38" t="s">
        <v>47</v>
      </c>
      <c r="Q38" t="s">
        <v>40</v>
      </c>
      <c r="R38" t="s">
        <v>39</v>
      </c>
      <c r="S38" t="s">
        <v>28</v>
      </c>
      <c r="T38" t="s">
        <v>42</v>
      </c>
      <c r="U38">
        <v>1</v>
      </c>
    </row>
    <row r="39" spans="1:21" x14ac:dyDescent="0.3">
      <c r="A39" s="5">
        <v>24</v>
      </c>
      <c r="B39" s="5" t="s">
        <v>30</v>
      </c>
      <c r="C39" s="5" t="s">
        <v>50</v>
      </c>
      <c r="D39" s="5">
        <v>2315.8763370000001</v>
      </c>
      <c r="E39" s="7">
        <v>44920</v>
      </c>
      <c r="F39" s="6">
        <f t="shared" ca="1" si="0"/>
        <v>2.2684931506849315</v>
      </c>
      <c r="G39" s="5">
        <v>18784.8</v>
      </c>
      <c r="H39" s="5">
        <v>597.13499999999999</v>
      </c>
      <c r="I39">
        <f t="shared" si="1"/>
        <v>3.1788201098760703E-2</v>
      </c>
      <c r="J39" t="s">
        <v>32</v>
      </c>
      <c r="K39" t="s">
        <v>96</v>
      </c>
      <c r="L39" t="s">
        <v>34</v>
      </c>
      <c r="M39" t="s">
        <v>35</v>
      </c>
      <c r="N39" t="s">
        <v>62</v>
      </c>
      <c r="O39" t="s">
        <v>35</v>
      </c>
      <c r="P39" t="s">
        <v>38</v>
      </c>
      <c r="Q39" t="s">
        <v>40</v>
      </c>
      <c r="R39" t="s">
        <v>48</v>
      </c>
      <c r="S39" t="s">
        <v>63</v>
      </c>
      <c r="T39" t="s">
        <v>55</v>
      </c>
      <c r="U39">
        <v>1</v>
      </c>
    </row>
    <row r="40" spans="1:21" x14ac:dyDescent="0.3">
      <c r="A40" s="5">
        <v>25</v>
      </c>
      <c r="B40" s="5" t="s">
        <v>30</v>
      </c>
      <c r="C40" s="5" t="s">
        <v>50</v>
      </c>
      <c r="D40" s="5">
        <v>1653.1969999999999</v>
      </c>
      <c r="E40" s="7">
        <v>44906</v>
      </c>
      <c r="F40" s="6">
        <f t="shared" ca="1" si="0"/>
        <v>2.3068493150684932</v>
      </c>
      <c r="G40" s="5">
        <v>33482.1</v>
      </c>
      <c r="H40" s="5">
        <v>1401.126</v>
      </c>
      <c r="I40">
        <f t="shared" si="1"/>
        <v>4.1847016764181462E-2</v>
      </c>
      <c r="J40" t="s">
        <v>51</v>
      </c>
      <c r="K40" t="s">
        <v>60</v>
      </c>
      <c r="L40" t="s">
        <v>61</v>
      </c>
      <c r="M40" t="s">
        <v>25</v>
      </c>
      <c r="N40" t="s">
        <v>36</v>
      </c>
      <c r="O40" t="s">
        <v>54</v>
      </c>
      <c r="P40" t="s">
        <v>27</v>
      </c>
      <c r="Q40" t="s">
        <v>48</v>
      </c>
      <c r="R40" t="s">
        <v>39</v>
      </c>
      <c r="S40" t="s">
        <v>63</v>
      </c>
      <c r="T40" t="s">
        <v>72</v>
      </c>
      <c r="U40">
        <v>1</v>
      </c>
    </row>
    <row r="41" spans="1:21" x14ac:dyDescent="0.3">
      <c r="A41" s="5">
        <v>24</v>
      </c>
      <c r="B41" s="5" t="s">
        <v>20</v>
      </c>
      <c r="C41" s="5" t="s">
        <v>21</v>
      </c>
      <c r="D41" s="5">
        <v>1237.7890890000001</v>
      </c>
      <c r="E41" s="7">
        <v>45296</v>
      </c>
      <c r="F41" s="6">
        <f t="shared" ca="1" si="0"/>
        <v>1.2383561643835617</v>
      </c>
      <c r="G41" s="5">
        <v>47190.9</v>
      </c>
      <c r="H41" s="5">
        <v>1427.998</v>
      </c>
      <c r="I41">
        <f t="shared" si="1"/>
        <v>3.0260028946258708E-2</v>
      </c>
      <c r="J41" t="s">
        <v>22</v>
      </c>
      <c r="K41" t="s">
        <v>82</v>
      </c>
      <c r="L41" t="s">
        <v>61</v>
      </c>
      <c r="M41" t="s">
        <v>54</v>
      </c>
      <c r="N41" t="s">
        <v>26</v>
      </c>
      <c r="O41" t="s">
        <v>37</v>
      </c>
      <c r="P41" t="s">
        <v>78</v>
      </c>
      <c r="Q41" t="s">
        <v>48</v>
      </c>
      <c r="R41" t="s">
        <v>26</v>
      </c>
      <c r="S41" t="s">
        <v>63</v>
      </c>
      <c r="T41" t="s">
        <v>29</v>
      </c>
      <c r="U41">
        <v>1</v>
      </c>
    </row>
    <row r="42" spans="1:21" x14ac:dyDescent="0.3">
      <c r="A42" s="5">
        <v>27</v>
      </c>
      <c r="B42" s="5" t="s">
        <v>20</v>
      </c>
      <c r="C42" s="5" t="s">
        <v>50</v>
      </c>
      <c r="D42" s="5">
        <v>1876.968983</v>
      </c>
      <c r="E42" s="7">
        <v>44724</v>
      </c>
      <c r="F42" s="6">
        <f t="shared" ca="1" si="0"/>
        <v>2.8054794520547945</v>
      </c>
      <c r="G42" s="5">
        <v>32663.3</v>
      </c>
      <c r="H42" s="5">
        <v>1612.1690000000001</v>
      </c>
      <c r="I42">
        <f t="shared" si="1"/>
        <v>4.9357199058270296E-2</v>
      </c>
      <c r="J42" t="s">
        <v>22</v>
      </c>
      <c r="K42" t="s">
        <v>82</v>
      </c>
      <c r="L42" t="s">
        <v>66</v>
      </c>
      <c r="M42" t="s">
        <v>46</v>
      </c>
      <c r="N42" t="s">
        <v>26</v>
      </c>
      <c r="O42" t="s">
        <v>25</v>
      </c>
      <c r="P42" t="s">
        <v>47</v>
      </c>
      <c r="Q42" t="s">
        <v>58</v>
      </c>
      <c r="R42" t="s">
        <v>40</v>
      </c>
      <c r="S42" t="s">
        <v>41</v>
      </c>
      <c r="T42" t="s">
        <v>29</v>
      </c>
      <c r="U42">
        <v>1</v>
      </c>
    </row>
    <row r="43" spans="1:21" x14ac:dyDescent="0.3">
      <c r="A43" s="5">
        <v>25</v>
      </c>
      <c r="B43" s="5" t="s">
        <v>20</v>
      </c>
      <c r="C43" s="5" t="s">
        <v>21</v>
      </c>
      <c r="D43" s="5">
        <v>1611.857276</v>
      </c>
      <c r="E43" s="7">
        <v>45739</v>
      </c>
      <c r="F43" s="6">
        <f t="shared" ca="1" si="0"/>
        <v>2.4657534246575342E-2</v>
      </c>
      <c r="G43" s="5">
        <v>9642.7000000000007</v>
      </c>
      <c r="H43" s="5">
        <v>316.714</v>
      </c>
      <c r="I43">
        <f t="shared" si="1"/>
        <v>3.2844950065852925E-2</v>
      </c>
      <c r="J43" t="s">
        <v>75</v>
      </c>
      <c r="K43" t="s">
        <v>33</v>
      </c>
      <c r="L43" t="s">
        <v>83</v>
      </c>
      <c r="M43" t="s">
        <v>35</v>
      </c>
      <c r="N43" t="s">
        <v>26</v>
      </c>
      <c r="O43" t="s">
        <v>54</v>
      </c>
      <c r="P43" t="s">
        <v>78</v>
      </c>
      <c r="Q43" t="s">
        <v>26</v>
      </c>
      <c r="R43" t="s">
        <v>26</v>
      </c>
      <c r="S43" t="s">
        <v>28</v>
      </c>
      <c r="T43" t="s">
        <v>72</v>
      </c>
      <c r="U43">
        <v>1</v>
      </c>
    </row>
    <row r="44" spans="1:21" x14ac:dyDescent="0.3">
      <c r="A44" s="5">
        <v>20</v>
      </c>
      <c r="B44" s="5" t="s">
        <v>20</v>
      </c>
      <c r="C44" s="5" t="s">
        <v>21</v>
      </c>
      <c r="D44" s="5">
        <v>2161.1618570000001</v>
      </c>
      <c r="E44" s="7">
        <v>45677</v>
      </c>
      <c r="F44" s="6">
        <f t="shared" ca="1" si="0"/>
        <v>0.19452054794520549</v>
      </c>
      <c r="G44" s="5">
        <v>35662.6</v>
      </c>
      <c r="H44" s="5">
        <v>1326.7460000000001</v>
      </c>
      <c r="I44">
        <f t="shared" si="1"/>
        <v>3.7202727787654301E-2</v>
      </c>
      <c r="J44" t="s">
        <v>44</v>
      </c>
      <c r="K44" t="s">
        <v>23</v>
      </c>
      <c r="L44" t="s">
        <v>83</v>
      </c>
      <c r="M44" t="s">
        <v>35</v>
      </c>
      <c r="N44" t="s">
        <v>36</v>
      </c>
      <c r="O44" t="s">
        <v>25</v>
      </c>
      <c r="P44" t="s">
        <v>27</v>
      </c>
      <c r="Q44" t="s">
        <v>48</v>
      </c>
      <c r="R44" t="s">
        <v>58</v>
      </c>
      <c r="S44" t="s">
        <v>63</v>
      </c>
      <c r="T44" t="s">
        <v>42</v>
      </c>
      <c r="U44">
        <v>1</v>
      </c>
    </row>
    <row r="45" spans="1:21" x14ac:dyDescent="0.3">
      <c r="A45" s="5">
        <v>34</v>
      </c>
      <c r="B45" s="5" t="s">
        <v>30</v>
      </c>
      <c r="C45" s="5" t="s">
        <v>50</v>
      </c>
      <c r="D45" s="5">
        <v>1572.87933</v>
      </c>
      <c r="E45" s="7">
        <v>45192</v>
      </c>
      <c r="F45" s="6">
        <f t="shared" ca="1" si="0"/>
        <v>1.5232876712328767</v>
      </c>
      <c r="G45" s="5">
        <v>46180.5</v>
      </c>
      <c r="H45" s="5">
        <v>1608.97</v>
      </c>
      <c r="I45">
        <f t="shared" si="1"/>
        <v>3.4840896049198253E-2</v>
      </c>
      <c r="J45" t="s">
        <v>22</v>
      </c>
      <c r="K45" t="s">
        <v>95</v>
      </c>
      <c r="L45" t="s">
        <v>74</v>
      </c>
      <c r="M45" t="s">
        <v>25</v>
      </c>
      <c r="N45" t="s">
        <v>58</v>
      </c>
      <c r="O45" t="s">
        <v>25</v>
      </c>
      <c r="P45" t="s">
        <v>27</v>
      </c>
      <c r="Q45" t="s">
        <v>58</v>
      </c>
      <c r="R45" t="s">
        <v>48</v>
      </c>
      <c r="S45" t="s">
        <v>41</v>
      </c>
      <c r="T45" t="s">
        <v>72</v>
      </c>
      <c r="U45">
        <v>1</v>
      </c>
    </row>
    <row r="46" spans="1:21" x14ac:dyDescent="0.3">
      <c r="A46" s="5">
        <v>29</v>
      </c>
      <c r="B46" s="5" t="s">
        <v>20</v>
      </c>
      <c r="C46" s="5" t="s">
        <v>50</v>
      </c>
      <c r="D46" s="5">
        <v>1728.0715070000001</v>
      </c>
      <c r="E46" s="7">
        <v>44849</v>
      </c>
      <c r="F46" s="6">
        <f t="shared" ca="1" si="0"/>
        <v>2.463013698630137</v>
      </c>
      <c r="G46" s="5">
        <v>7679</v>
      </c>
      <c r="H46" s="5">
        <v>357.23700000000002</v>
      </c>
      <c r="I46">
        <f t="shared" si="1"/>
        <v>4.6521291834874336E-2</v>
      </c>
      <c r="J46" t="s">
        <v>22</v>
      </c>
      <c r="K46" t="s">
        <v>80</v>
      </c>
      <c r="L46" t="s">
        <v>24</v>
      </c>
      <c r="M46" t="s">
        <v>54</v>
      </c>
      <c r="N46" t="s">
        <v>36</v>
      </c>
      <c r="O46" t="s">
        <v>46</v>
      </c>
      <c r="P46" t="s">
        <v>78</v>
      </c>
      <c r="Q46" t="s">
        <v>58</v>
      </c>
      <c r="R46" t="s">
        <v>58</v>
      </c>
      <c r="S46" t="s">
        <v>63</v>
      </c>
      <c r="T46" t="s">
        <v>55</v>
      </c>
      <c r="U46">
        <v>1</v>
      </c>
    </row>
    <row r="47" spans="1:21" x14ac:dyDescent="0.3">
      <c r="A47" s="5">
        <v>22</v>
      </c>
      <c r="B47" s="5" t="s">
        <v>30</v>
      </c>
      <c r="C47" s="5" t="s">
        <v>50</v>
      </c>
      <c r="D47" s="5">
        <v>1949.282972</v>
      </c>
      <c r="E47" s="7">
        <v>45703</v>
      </c>
      <c r="F47" s="6">
        <f t="shared" ca="1" si="0"/>
        <v>0.12328767123287671</v>
      </c>
      <c r="G47" s="5">
        <v>24777.5</v>
      </c>
      <c r="H47" s="5">
        <v>1234.5419999999999</v>
      </c>
      <c r="I47">
        <f t="shared" si="1"/>
        <v>4.9825123600040357E-2</v>
      </c>
      <c r="J47" t="s">
        <v>22</v>
      </c>
      <c r="K47" t="s">
        <v>80</v>
      </c>
      <c r="L47" t="s">
        <v>34</v>
      </c>
      <c r="M47" t="s">
        <v>37</v>
      </c>
      <c r="N47" t="s">
        <v>26</v>
      </c>
      <c r="O47" t="s">
        <v>46</v>
      </c>
      <c r="P47" t="s">
        <v>27</v>
      </c>
      <c r="Q47" t="s">
        <v>39</v>
      </c>
      <c r="R47" t="s">
        <v>40</v>
      </c>
      <c r="S47" t="s">
        <v>28</v>
      </c>
      <c r="T47" t="s">
        <v>42</v>
      </c>
      <c r="U47">
        <v>1</v>
      </c>
    </row>
    <row r="48" spans="1:21" x14ac:dyDescent="0.3">
      <c r="A48" s="5">
        <v>30</v>
      </c>
      <c r="B48" s="5" t="s">
        <v>20</v>
      </c>
      <c r="C48" s="5" t="s">
        <v>21</v>
      </c>
      <c r="D48" s="5">
        <v>2836.8695120000002</v>
      </c>
      <c r="E48" s="7">
        <v>44798</v>
      </c>
      <c r="F48" s="6">
        <f t="shared" ca="1" si="0"/>
        <v>2.6027397260273974</v>
      </c>
      <c r="G48" s="5">
        <v>32196.7</v>
      </c>
      <c r="H48" s="5">
        <v>1595.1369999999999</v>
      </c>
      <c r="I48">
        <f t="shared" si="1"/>
        <v>4.9543493587852171E-2</v>
      </c>
      <c r="J48" t="s">
        <v>22</v>
      </c>
      <c r="K48" t="s">
        <v>94</v>
      </c>
      <c r="L48" t="s">
        <v>53</v>
      </c>
      <c r="M48" t="s">
        <v>35</v>
      </c>
      <c r="N48" t="s">
        <v>58</v>
      </c>
      <c r="O48" t="s">
        <v>46</v>
      </c>
      <c r="P48" t="s">
        <v>38</v>
      </c>
      <c r="Q48" t="s">
        <v>40</v>
      </c>
      <c r="R48" t="s">
        <v>39</v>
      </c>
      <c r="S48" t="s">
        <v>41</v>
      </c>
      <c r="T48" t="s">
        <v>42</v>
      </c>
      <c r="U48">
        <v>1</v>
      </c>
    </row>
    <row r="49" spans="1:21" x14ac:dyDescent="0.3">
      <c r="A49" s="5">
        <v>26</v>
      </c>
      <c r="B49" s="5" t="s">
        <v>30</v>
      </c>
      <c r="C49" s="5" t="s">
        <v>50</v>
      </c>
      <c r="D49" s="5">
        <v>2563.365362</v>
      </c>
      <c r="E49" s="7">
        <v>45169</v>
      </c>
      <c r="F49" s="6">
        <f t="shared" ca="1" si="0"/>
        <v>1.5863013698630137</v>
      </c>
      <c r="G49" s="5">
        <v>12046.7</v>
      </c>
      <c r="H49" s="5">
        <v>380.928</v>
      </c>
      <c r="I49">
        <f t="shared" si="1"/>
        <v>3.1620941834693314E-2</v>
      </c>
      <c r="J49" t="s">
        <v>44</v>
      </c>
      <c r="K49" t="s">
        <v>99</v>
      </c>
      <c r="L49" t="s">
        <v>61</v>
      </c>
      <c r="M49" t="s">
        <v>35</v>
      </c>
      <c r="N49" t="s">
        <v>26</v>
      </c>
      <c r="O49" t="s">
        <v>37</v>
      </c>
      <c r="P49" t="s">
        <v>47</v>
      </c>
      <c r="Q49" t="s">
        <v>58</v>
      </c>
      <c r="R49" t="s">
        <v>26</v>
      </c>
      <c r="S49" t="s">
        <v>28</v>
      </c>
      <c r="T49" t="s">
        <v>42</v>
      </c>
      <c r="U49">
        <v>1</v>
      </c>
    </row>
    <row r="50" spans="1:21" x14ac:dyDescent="0.3">
      <c r="A50" s="5">
        <v>21</v>
      </c>
      <c r="B50" s="5" t="s">
        <v>20</v>
      </c>
      <c r="C50" s="5" t="s">
        <v>50</v>
      </c>
      <c r="D50" s="5">
        <v>1720.3435629999999</v>
      </c>
      <c r="E50" s="7">
        <v>45013</v>
      </c>
      <c r="F50" s="6">
        <f t="shared" ca="1" si="0"/>
        <v>2.0136986301369864</v>
      </c>
      <c r="G50" s="5">
        <v>35190.800000000003</v>
      </c>
      <c r="H50" s="5">
        <v>1293.8019999999999</v>
      </c>
      <c r="I50">
        <f t="shared" si="1"/>
        <v>3.6765347761346712E-2</v>
      </c>
      <c r="J50" t="s">
        <v>44</v>
      </c>
      <c r="K50" t="s">
        <v>80</v>
      </c>
      <c r="L50" t="s">
        <v>53</v>
      </c>
      <c r="M50" t="s">
        <v>54</v>
      </c>
      <c r="N50" t="s">
        <v>62</v>
      </c>
      <c r="O50" t="s">
        <v>35</v>
      </c>
      <c r="P50" t="s">
        <v>47</v>
      </c>
      <c r="Q50" t="s">
        <v>48</v>
      </c>
      <c r="R50" t="s">
        <v>39</v>
      </c>
      <c r="S50" t="s">
        <v>49</v>
      </c>
      <c r="T50" t="s">
        <v>72</v>
      </c>
      <c r="U50">
        <v>1</v>
      </c>
    </row>
    <row r="51" spans="1:21" x14ac:dyDescent="0.3">
      <c r="A51" s="5">
        <v>25</v>
      </c>
      <c r="B51" s="5" t="s">
        <v>30</v>
      </c>
      <c r="C51" s="5" t="s">
        <v>50</v>
      </c>
      <c r="D51" s="5">
        <v>1748.88931</v>
      </c>
      <c r="E51" s="7">
        <v>45081</v>
      </c>
      <c r="F51" s="6">
        <f t="shared" ca="1" si="0"/>
        <v>1.8273972602739725</v>
      </c>
      <c r="G51" s="5">
        <v>24133.5</v>
      </c>
      <c r="H51" s="5">
        <v>1048.307</v>
      </c>
      <c r="I51">
        <f t="shared" si="1"/>
        <v>4.3437835374065099E-2</v>
      </c>
      <c r="J51" t="s">
        <v>75</v>
      </c>
      <c r="K51" t="s">
        <v>84</v>
      </c>
      <c r="L51" t="s">
        <v>24</v>
      </c>
      <c r="M51" t="s">
        <v>46</v>
      </c>
      <c r="N51" t="s">
        <v>36</v>
      </c>
      <c r="O51" t="s">
        <v>37</v>
      </c>
      <c r="P51" t="s">
        <v>27</v>
      </c>
      <c r="Q51" t="s">
        <v>48</v>
      </c>
      <c r="R51" t="s">
        <v>48</v>
      </c>
      <c r="S51" t="s">
        <v>28</v>
      </c>
      <c r="T51" t="s">
        <v>29</v>
      </c>
      <c r="U51">
        <v>1</v>
      </c>
    </row>
    <row r="52" spans="1:21" x14ac:dyDescent="0.3">
      <c r="A52" s="5">
        <v>25</v>
      </c>
      <c r="B52" s="5" t="s">
        <v>30</v>
      </c>
      <c r="C52" s="5" t="s">
        <v>21</v>
      </c>
      <c r="D52" s="5">
        <v>1891.0942010000001</v>
      </c>
      <c r="E52" s="7">
        <v>44887</v>
      </c>
      <c r="F52" s="6">
        <f t="shared" ca="1" si="0"/>
        <v>2.3589041095890413</v>
      </c>
      <c r="G52" s="5">
        <v>10174.5</v>
      </c>
      <c r="H52" s="5">
        <v>446.786</v>
      </c>
      <c r="I52">
        <f t="shared" si="1"/>
        <v>4.391232984421839E-2</v>
      </c>
      <c r="J52" t="s">
        <v>32</v>
      </c>
      <c r="K52" t="s">
        <v>60</v>
      </c>
      <c r="L52" t="s">
        <v>24</v>
      </c>
      <c r="M52" t="s">
        <v>35</v>
      </c>
      <c r="N52" t="s">
        <v>58</v>
      </c>
      <c r="O52" t="s">
        <v>35</v>
      </c>
      <c r="P52" t="s">
        <v>38</v>
      </c>
      <c r="Q52" t="s">
        <v>40</v>
      </c>
      <c r="R52" t="s">
        <v>48</v>
      </c>
      <c r="S52" t="s">
        <v>59</v>
      </c>
      <c r="T52" t="s">
        <v>29</v>
      </c>
      <c r="U52">
        <v>1</v>
      </c>
    </row>
    <row r="53" spans="1:21" x14ac:dyDescent="0.3">
      <c r="A53" s="5">
        <v>28</v>
      </c>
      <c r="B53" s="5" t="s">
        <v>30</v>
      </c>
      <c r="C53" s="5" t="s">
        <v>50</v>
      </c>
      <c r="D53" s="5">
        <v>1267.863083</v>
      </c>
      <c r="E53" s="7">
        <v>44828</v>
      </c>
      <c r="F53" s="6">
        <f t="shared" ca="1" si="0"/>
        <v>2.5205479452054793</v>
      </c>
      <c r="G53" s="5">
        <v>32490.7</v>
      </c>
      <c r="H53" s="5">
        <v>1274.596</v>
      </c>
      <c r="I53">
        <f t="shared" si="1"/>
        <v>3.922956415220355E-2</v>
      </c>
      <c r="J53" t="s">
        <v>51</v>
      </c>
      <c r="K53" t="s">
        <v>98</v>
      </c>
      <c r="L53" t="s">
        <v>53</v>
      </c>
      <c r="M53" t="s">
        <v>37</v>
      </c>
      <c r="N53" t="s">
        <v>58</v>
      </c>
      <c r="O53" t="s">
        <v>25</v>
      </c>
      <c r="P53" t="s">
        <v>78</v>
      </c>
      <c r="Q53" t="s">
        <v>26</v>
      </c>
      <c r="R53" t="s">
        <v>40</v>
      </c>
      <c r="S53" t="s">
        <v>28</v>
      </c>
      <c r="T53" t="s">
        <v>42</v>
      </c>
      <c r="U53">
        <v>1</v>
      </c>
    </row>
    <row r="54" spans="1:21" x14ac:dyDescent="0.3">
      <c r="A54" s="5">
        <v>30</v>
      </c>
      <c r="B54" s="5" t="s">
        <v>20</v>
      </c>
      <c r="C54" s="5" t="s">
        <v>50</v>
      </c>
      <c r="D54" s="5">
        <v>1344.4410210000001</v>
      </c>
      <c r="E54" s="7">
        <v>45345</v>
      </c>
      <c r="F54" s="6">
        <f t="shared" ca="1" si="0"/>
        <v>1.1041095890410959</v>
      </c>
      <c r="G54" s="5">
        <v>14447.6</v>
      </c>
      <c r="H54" s="5">
        <v>656.92499999999995</v>
      </c>
      <c r="I54">
        <f t="shared" si="1"/>
        <v>4.5469489742240923E-2</v>
      </c>
      <c r="J54" t="s">
        <v>22</v>
      </c>
      <c r="K54" t="s">
        <v>52</v>
      </c>
      <c r="L54" t="s">
        <v>65</v>
      </c>
      <c r="M54" t="s">
        <v>37</v>
      </c>
      <c r="N54" t="s">
        <v>62</v>
      </c>
      <c r="O54" t="s">
        <v>46</v>
      </c>
      <c r="P54" t="s">
        <v>47</v>
      </c>
      <c r="Q54" t="s">
        <v>26</v>
      </c>
      <c r="R54" t="s">
        <v>48</v>
      </c>
      <c r="S54" t="s">
        <v>59</v>
      </c>
      <c r="T54" t="s">
        <v>55</v>
      </c>
      <c r="U54">
        <v>1</v>
      </c>
    </row>
    <row r="55" spans="1:21" x14ac:dyDescent="0.3">
      <c r="A55" s="5">
        <v>25</v>
      </c>
      <c r="B55" s="5" t="s">
        <v>30</v>
      </c>
      <c r="C55" s="5" t="s">
        <v>50</v>
      </c>
      <c r="D55" s="5">
        <v>1478.176635</v>
      </c>
      <c r="E55" s="7">
        <v>45524</v>
      </c>
      <c r="F55" s="6">
        <f t="shared" ca="1" si="0"/>
        <v>0.61369863013698633</v>
      </c>
      <c r="G55" s="5">
        <v>17613.099999999999</v>
      </c>
      <c r="H55" s="5">
        <v>667.13599999999997</v>
      </c>
      <c r="I55">
        <f t="shared" si="1"/>
        <v>3.7877261810811275E-2</v>
      </c>
      <c r="J55" t="s">
        <v>32</v>
      </c>
      <c r="K55" t="s">
        <v>87</v>
      </c>
      <c r="L55" t="s">
        <v>83</v>
      </c>
      <c r="M55" t="s">
        <v>35</v>
      </c>
      <c r="N55" t="s">
        <v>62</v>
      </c>
      <c r="O55" t="s">
        <v>35</v>
      </c>
      <c r="P55" t="s">
        <v>47</v>
      </c>
      <c r="Q55" t="s">
        <v>40</v>
      </c>
      <c r="R55" t="s">
        <v>39</v>
      </c>
      <c r="S55" t="s">
        <v>28</v>
      </c>
      <c r="T55" t="s">
        <v>55</v>
      </c>
      <c r="U55">
        <v>1</v>
      </c>
    </row>
    <row r="56" spans="1:21" x14ac:dyDescent="0.3">
      <c r="A56" s="5">
        <v>26</v>
      </c>
      <c r="B56" s="5" t="s">
        <v>30</v>
      </c>
      <c r="C56" s="5" t="s">
        <v>50</v>
      </c>
      <c r="D56" s="5">
        <v>1890.4082599999999</v>
      </c>
      <c r="E56" s="7">
        <v>44923</v>
      </c>
      <c r="F56" s="6">
        <f t="shared" ca="1" si="0"/>
        <v>2.2602739726027399</v>
      </c>
      <c r="G56" s="5">
        <v>22407.3</v>
      </c>
      <c r="H56" s="5">
        <v>787.79</v>
      </c>
      <c r="I56">
        <f t="shared" si="1"/>
        <v>3.5157738772632133E-2</v>
      </c>
      <c r="J56" t="s">
        <v>32</v>
      </c>
      <c r="K56" t="s">
        <v>88</v>
      </c>
      <c r="L56" t="s">
        <v>83</v>
      </c>
      <c r="M56" t="s">
        <v>35</v>
      </c>
      <c r="N56" t="s">
        <v>68</v>
      </c>
      <c r="O56" t="s">
        <v>25</v>
      </c>
      <c r="P56" t="s">
        <v>47</v>
      </c>
      <c r="Q56" t="s">
        <v>26</v>
      </c>
      <c r="R56" t="s">
        <v>39</v>
      </c>
      <c r="S56" t="s">
        <v>41</v>
      </c>
      <c r="T56" t="s">
        <v>42</v>
      </c>
      <c r="U56">
        <v>1</v>
      </c>
    </row>
    <row r="57" spans="1:21" x14ac:dyDescent="0.3">
      <c r="A57" s="5">
        <v>26</v>
      </c>
      <c r="B57" s="5" t="s">
        <v>20</v>
      </c>
      <c r="C57" s="5" t="s">
        <v>50</v>
      </c>
      <c r="D57" s="5">
        <v>2190.9538440000001</v>
      </c>
      <c r="E57" s="7">
        <v>45479</v>
      </c>
      <c r="F57" s="6">
        <f t="shared" ca="1" si="0"/>
        <v>0.73698630136986298</v>
      </c>
      <c r="G57" s="5">
        <v>44834.2</v>
      </c>
      <c r="H57" s="5">
        <v>1451.136</v>
      </c>
      <c r="I57">
        <f t="shared" si="1"/>
        <v>3.236672004853438E-2</v>
      </c>
      <c r="J57" t="s">
        <v>22</v>
      </c>
      <c r="K57" t="s">
        <v>80</v>
      </c>
      <c r="L57" t="s">
        <v>61</v>
      </c>
      <c r="M57" t="s">
        <v>35</v>
      </c>
      <c r="N57" t="s">
        <v>68</v>
      </c>
      <c r="O57" t="s">
        <v>54</v>
      </c>
      <c r="P57" t="s">
        <v>47</v>
      </c>
      <c r="Q57" t="s">
        <v>58</v>
      </c>
      <c r="R57" t="s">
        <v>58</v>
      </c>
      <c r="S57" t="s">
        <v>59</v>
      </c>
      <c r="T57" t="s">
        <v>69</v>
      </c>
      <c r="U57">
        <v>1</v>
      </c>
    </row>
    <row r="58" spans="1:21" x14ac:dyDescent="0.3">
      <c r="A58" s="5">
        <v>27</v>
      </c>
      <c r="B58" s="5" t="s">
        <v>30</v>
      </c>
      <c r="C58" s="5" t="s">
        <v>21</v>
      </c>
      <c r="D58" s="5">
        <v>1718.815883</v>
      </c>
      <c r="E58" s="7">
        <v>45672</v>
      </c>
      <c r="F58" s="6">
        <f t="shared" ca="1" si="0"/>
        <v>0.20821917808219179</v>
      </c>
      <c r="G58" s="5">
        <v>42849.599999999999</v>
      </c>
      <c r="H58" s="5">
        <v>1787.1320000000001</v>
      </c>
      <c r="I58">
        <f t="shared" si="1"/>
        <v>4.1707087113998731E-2</v>
      </c>
      <c r="J58" t="s">
        <v>51</v>
      </c>
      <c r="K58" t="s">
        <v>92</v>
      </c>
      <c r="L58" t="s">
        <v>34</v>
      </c>
      <c r="M58" t="s">
        <v>25</v>
      </c>
      <c r="N58" t="s">
        <v>68</v>
      </c>
      <c r="O58" t="s">
        <v>25</v>
      </c>
      <c r="P58" t="s">
        <v>27</v>
      </c>
      <c r="Q58" t="s">
        <v>40</v>
      </c>
      <c r="R58" t="s">
        <v>39</v>
      </c>
      <c r="S58" t="s">
        <v>63</v>
      </c>
      <c r="T58" t="s">
        <v>55</v>
      </c>
      <c r="U58">
        <v>1</v>
      </c>
    </row>
    <row r="59" spans="1:21" x14ac:dyDescent="0.3">
      <c r="A59" s="5">
        <v>31</v>
      </c>
      <c r="B59" s="5" t="s">
        <v>30</v>
      </c>
      <c r="C59" s="5" t="s">
        <v>70</v>
      </c>
      <c r="D59" s="5">
        <v>1974.8369709999999</v>
      </c>
      <c r="E59" s="7">
        <v>45579</v>
      </c>
      <c r="F59" s="6">
        <f t="shared" ca="1" si="0"/>
        <v>0.46301369863013697</v>
      </c>
      <c r="G59" s="5">
        <v>7937.5</v>
      </c>
      <c r="H59" s="5">
        <v>394.75299999999999</v>
      </c>
      <c r="I59">
        <f t="shared" si="1"/>
        <v>4.9732661417322833E-2</v>
      </c>
      <c r="J59" t="s">
        <v>51</v>
      </c>
      <c r="K59" t="s">
        <v>71</v>
      </c>
      <c r="L59" t="s">
        <v>66</v>
      </c>
      <c r="M59" t="s">
        <v>37</v>
      </c>
      <c r="N59" t="s">
        <v>58</v>
      </c>
      <c r="O59" t="s">
        <v>46</v>
      </c>
      <c r="P59" t="s">
        <v>27</v>
      </c>
      <c r="Q59" t="s">
        <v>58</v>
      </c>
      <c r="R59" t="s">
        <v>58</v>
      </c>
      <c r="S59" t="s">
        <v>63</v>
      </c>
      <c r="T59" t="s">
        <v>72</v>
      </c>
      <c r="U59">
        <v>1</v>
      </c>
    </row>
    <row r="60" spans="1:21" x14ac:dyDescent="0.3">
      <c r="A60" s="5">
        <v>35</v>
      </c>
      <c r="B60" s="5" t="s">
        <v>30</v>
      </c>
      <c r="C60" s="5" t="s">
        <v>21</v>
      </c>
      <c r="D60" s="5">
        <v>2359.6409819999999</v>
      </c>
      <c r="E60" s="7">
        <v>45468</v>
      </c>
      <c r="F60" s="6">
        <f t="shared" ca="1" si="0"/>
        <v>0.76712328767123283</v>
      </c>
      <c r="G60" s="5">
        <v>9940.7000000000007</v>
      </c>
      <c r="H60" s="5">
        <v>449.37700000000001</v>
      </c>
      <c r="I60">
        <f t="shared" si="1"/>
        <v>4.5205770217389113E-2</v>
      </c>
      <c r="J60" t="s">
        <v>22</v>
      </c>
      <c r="K60" t="s">
        <v>85</v>
      </c>
      <c r="L60" t="s">
        <v>66</v>
      </c>
      <c r="M60" t="s">
        <v>46</v>
      </c>
      <c r="N60" t="s">
        <v>58</v>
      </c>
      <c r="O60" t="s">
        <v>46</v>
      </c>
      <c r="P60" t="s">
        <v>47</v>
      </c>
      <c r="Q60" t="s">
        <v>39</v>
      </c>
      <c r="R60" t="s">
        <v>39</v>
      </c>
      <c r="S60" t="s">
        <v>28</v>
      </c>
      <c r="T60" t="s">
        <v>29</v>
      </c>
      <c r="U60">
        <v>1</v>
      </c>
    </row>
    <row r="61" spans="1:21" x14ac:dyDescent="0.3">
      <c r="A61" s="5">
        <v>24</v>
      </c>
      <c r="B61" s="5" t="s">
        <v>20</v>
      </c>
      <c r="C61" s="5" t="s">
        <v>50</v>
      </c>
      <c r="D61" s="5">
        <v>1775.5491709999999</v>
      </c>
      <c r="E61" s="7">
        <v>44843</v>
      </c>
      <c r="F61" s="6">
        <f t="shared" ca="1" si="0"/>
        <v>2.4794520547945207</v>
      </c>
      <c r="G61" s="5">
        <v>46247.8</v>
      </c>
      <c r="H61" s="5">
        <v>2013.1369999999999</v>
      </c>
      <c r="I61">
        <f t="shared" si="1"/>
        <v>4.3529357072120183E-2</v>
      </c>
      <c r="J61" t="s">
        <v>75</v>
      </c>
      <c r="K61" t="s">
        <v>102</v>
      </c>
      <c r="L61" t="s">
        <v>74</v>
      </c>
      <c r="M61" t="s">
        <v>46</v>
      </c>
      <c r="N61" t="s">
        <v>58</v>
      </c>
      <c r="O61" t="s">
        <v>25</v>
      </c>
      <c r="P61" t="s">
        <v>27</v>
      </c>
      <c r="Q61" t="s">
        <v>39</v>
      </c>
      <c r="R61" t="s">
        <v>58</v>
      </c>
      <c r="S61" t="s">
        <v>59</v>
      </c>
      <c r="T61" t="s">
        <v>29</v>
      </c>
      <c r="U61">
        <v>1</v>
      </c>
    </row>
    <row r="62" spans="1:21" x14ac:dyDescent="0.3">
      <c r="A62" s="5">
        <v>30</v>
      </c>
      <c r="B62" s="5" t="s">
        <v>30</v>
      </c>
      <c r="C62" s="5" t="s">
        <v>21</v>
      </c>
      <c r="D62" s="5">
        <v>2340.5714680000001</v>
      </c>
      <c r="E62" s="7">
        <v>45380</v>
      </c>
      <c r="F62" s="6">
        <f t="shared" ca="1" si="0"/>
        <v>1.0082191780821919</v>
      </c>
      <c r="G62" s="5">
        <v>5694.9</v>
      </c>
      <c r="H62" s="5">
        <v>198.261</v>
      </c>
      <c r="I62">
        <f t="shared" si="1"/>
        <v>3.4813780751198439E-2</v>
      </c>
      <c r="J62" t="s">
        <v>44</v>
      </c>
      <c r="K62" t="s">
        <v>91</v>
      </c>
      <c r="L62" t="s">
        <v>24</v>
      </c>
      <c r="M62" t="s">
        <v>35</v>
      </c>
      <c r="N62" t="s">
        <v>68</v>
      </c>
      <c r="O62" t="s">
        <v>54</v>
      </c>
      <c r="P62" t="s">
        <v>78</v>
      </c>
      <c r="Q62" t="s">
        <v>26</v>
      </c>
      <c r="R62" t="s">
        <v>26</v>
      </c>
      <c r="S62" t="s">
        <v>63</v>
      </c>
      <c r="T62" t="s">
        <v>42</v>
      </c>
      <c r="U62">
        <v>1</v>
      </c>
    </row>
    <row r="63" spans="1:21" x14ac:dyDescent="0.3">
      <c r="A63" s="5">
        <v>28</v>
      </c>
      <c r="B63" s="5" t="s">
        <v>30</v>
      </c>
      <c r="C63" s="5" t="s">
        <v>50</v>
      </c>
      <c r="D63" s="5">
        <v>1825.5432350000001</v>
      </c>
      <c r="E63" s="7">
        <v>45730</v>
      </c>
      <c r="F63" s="6">
        <f t="shared" ca="1" si="0"/>
        <v>4.9315068493150684E-2</v>
      </c>
      <c r="G63" s="5">
        <v>47530.9</v>
      </c>
      <c r="H63" s="5">
        <v>1581.376</v>
      </c>
      <c r="I63">
        <f t="shared" si="1"/>
        <v>3.3270482991064755E-2</v>
      </c>
      <c r="J63" t="s">
        <v>32</v>
      </c>
      <c r="K63" t="s">
        <v>82</v>
      </c>
      <c r="L63" t="s">
        <v>61</v>
      </c>
      <c r="M63" t="s">
        <v>54</v>
      </c>
      <c r="N63" t="s">
        <v>62</v>
      </c>
      <c r="O63" t="s">
        <v>46</v>
      </c>
      <c r="P63" t="s">
        <v>78</v>
      </c>
      <c r="Q63" t="s">
        <v>48</v>
      </c>
      <c r="R63" t="s">
        <v>58</v>
      </c>
      <c r="S63" t="s">
        <v>63</v>
      </c>
      <c r="T63" t="s">
        <v>55</v>
      </c>
      <c r="U63">
        <v>1</v>
      </c>
    </row>
    <row r="64" spans="1:21" x14ac:dyDescent="0.3">
      <c r="A64" s="5">
        <v>19</v>
      </c>
      <c r="B64" s="5" t="s">
        <v>20</v>
      </c>
      <c r="C64" s="5" t="s">
        <v>50</v>
      </c>
      <c r="D64" s="5">
        <v>1534.6069190000001</v>
      </c>
      <c r="E64" s="7">
        <v>45680</v>
      </c>
      <c r="F64" s="6">
        <f t="shared" ca="1" si="0"/>
        <v>0.18630136986301371</v>
      </c>
      <c r="G64" s="5">
        <v>9039.7000000000007</v>
      </c>
      <c r="H64" s="5">
        <v>315.54899999999998</v>
      </c>
      <c r="I64">
        <f t="shared" si="1"/>
        <v>3.4907021250705217E-2</v>
      </c>
      <c r="J64" t="s">
        <v>44</v>
      </c>
      <c r="K64" t="s">
        <v>99</v>
      </c>
      <c r="L64" t="s">
        <v>83</v>
      </c>
      <c r="M64" t="s">
        <v>54</v>
      </c>
      <c r="N64" t="s">
        <v>36</v>
      </c>
      <c r="O64" t="s">
        <v>37</v>
      </c>
      <c r="P64" t="s">
        <v>47</v>
      </c>
      <c r="Q64" t="s">
        <v>40</v>
      </c>
      <c r="R64" t="s">
        <v>48</v>
      </c>
      <c r="S64" t="s">
        <v>59</v>
      </c>
      <c r="T64" t="s">
        <v>55</v>
      </c>
      <c r="U64">
        <v>1</v>
      </c>
    </row>
    <row r="65" spans="1:21" x14ac:dyDescent="0.3">
      <c r="A65" s="5">
        <v>19</v>
      </c>
      <c r="B65" s="5" t="s">
        <v>30</v>
      </c>
      <c r="C65" s="5" t="s">
        <v>50</v>
      </c>
      <c r="D65" s="5">
        <v>1769.563723</v>
      </c>
      <c r="E65" s="7">
        <v>45512</v>
      </c>
      <c r="F65" s="6">
        <f t="shared" ca="1" si="0"/>
        <v>0.64657534246575343</v>
      </c>
      <c r="G65" s="5">
        <v>47848.6</v>
      </c>
      <c r="H65" s="5">
        <v>1642.8720000000001</v>
      </c>
      <c r="I65">
        <f t="shared" si="1"/>
        <v>3.4334797674331119E-2</v>
      </c>
      <c r="J65" t="s">
        <v>44</v>
      </c>
      <c r="K65" t="s">
        <v>100</v>
      </c>
      <c r="L65" t="s">
        <v>66</v>
      </c>
      <c r="M65" t="s">
        <v>46</v>
      </c>
      <c r="N65" t="s">
        <v>62</v>
      </c>
      <c r="O65" t="s">
        <v>37</v>
      </c>
      <c r="P65" t="s">
        <v>38</v>
      </c>
      <c r="Q65" t="s">
        <v>26</v>
      </c>
      <c r="R65" t="s">
        <v>39</v>
      </c>
      <c r="S65" t="s">
        <v>28</v>
      </c>
      <c r="T65" t="s">
        <v>42</v>
      </c>
      <c r="U65">
        <v>1</v>
      </c>
    </row>
    <row r="66" spans="1:21" x14ac:dyDescent="0.3">
      <c r="A66" s="5">
        <v>23</v>
      </c>
      <c r="B66" s="5" t="s">
        <v>20</v>
      </c>
      <c r="C66" s="5" t="s">
        <v>21</v>
      </c>
      <c r="D66" s="5">
        <v>1326.850367</v>
      </c>
      <c r="E66" s="7">
        <v>45421</v>
      </c>
      <c r="F66" s="6">
        <f t="shared" ca="1" si="0"/>
        <v>0.89589041095890409</v>
      </c>
      <c r="G66" s="5">
        <v>16229.6</v>
      </c>
      <c r="H66" s="5">
        <v>619.755</v>
      </c>
      <c r="I66">
        <f t="shared" si="1"/>
        <v>3.818670823680189E-2</v>
      </c>
      <c r="J66" t="s">
        <v>44</v>
      </c>
      <c r="K66" t="s">
        <v>97</v>
      </c>
      <c r="L66" t="s">
        <v>65</v>
      </c>
      <c r="M66" t="s">
        <v>35</v>
      </c>
      <c r="N66" t="s">
        <v>58</v>
      </c>
      <c r="O66" t="s">
        <v>37</v>
      </c>
      <c r="P66" t="s">
        <v>78</v>
      </c>
      <c r="Q66" t="s">
        <v>40</v>
      </c>
      <c r="R66" t="s">
        <v>48</v>
      </c>
      <c r="S66" t="s">
        <v>41</v>
      </c>
      <c r="T66" t="s">
        <v>55</v>
      </c>
      <c r="U66">
        <v>1</v>
      </c>
    </row>
    <row r="67" spans="1:21" x14ac:dyDescent="0.3">
      <c r="A67" s="5">
        <v>22</v>
      </c>
      <c r="B67" s="5" t="s">
        <v>20</v>
      </c>
      <c r="C67" s="5" t="s">
        <v>50</v>
      </c>
      <c r="D67" s="5">
        <v>1693.846902</v>
      </c>
      <c r="E67" s="7">
        <v>44751</v>
      </c>
      <c r="F67" s="6">
        <f t="shared" ca="1" si="0"/>
        <v>2.7315068493150685</v>
      </c>
      <c r="G67" s="5">
        <v>7430</v>
      </c>
      <c r="H67" s="5">
        <v>293.64100000000002</v>
      </c>
      <c r="I67">
        <f t="shared" si="1"/>
        <v>3.9520995962314939E-2</v>
      </c>
      <c r="J67" t="s">
        <v>51</v>
      </c>
      <c r="K67" t="s">
        <v>102</v>
      </c>
      <c r="L67" t="s">
        <v>24</v>
      </c>
      <c r="M67" t="s">
        <v>25</v>
      </c>
      <c r="N67" t="s">
        <v>62</v>
      </c>
      <c r="O67" t="s">
        <v>35</v>
      </c>
      <c r="P67" t="s">
        <v>38</v>
      </c>
      <c r="Q67" t="s">
        <v>58</v>
      </c>
      <c r="R67" t="s">
        <v>40</v>
      </c>
      <c r="S67" t="s">
        <v>59</v>
      </c>
      <c r="T67" t="s">
        <v>42</v>
      </c>
      <c r="U67">
        <v>1</v>
      </c>
    </row>
    <row r="68" spans="1:21" x14ac:dyDescent="0.3">
      <c r="A68" s="5">
        <v>20</v>
      </c>
      <c r="B68" s="5" t="s">
        <v>20</v>
      </c>
      <c r="C68" s="5" t="s">
        <v>50</v>
      </c>
      <c r="D68" s="5">
        <v>2293.3362889999999</v>
      </c>
      <c r="E68" s="7">
        <v>44862</v>
      </c>
      <c r="F68" s="6">
        <f t="shared" ref="F68:F131" ca="1" si="2">(TODAY()-E68)/365</f>
        <v>2.4273972602739726</v>
      </c>
      <c r="G68" s="5">
        <v>48302.7</v>
      </c>
      <c r="H68" s="5">
        <v>2354.6480000000001</v>
      </c>
      <c r="I68">
        <f t="shared" ref="I68:I131" si="3">H68/G68</f>
        <v>4.8747751160908195E-2</v>
      </c>
      <c r="J68" t="s">
        <v>75</v>
      </c>
      <c r="K68" t="s">
        <v>92</v>
      </c>
      <c r="L68" t="s">
        <v>24</v>
      </c>
      <c r="M68" t="s">
        <v>35</v>
      </c>
      <c r="N68" t="s">
        <v>26</v>
      </c>
      <c r="O68" t="s">
        <v>25</v>
      </c>
      <c r="P68" t="s">
        <v>78</v>
      </c>
      <c r="Q68" t="s">
        <v>26</v>
      </c>
      <c r="R68" t="s">
        <v>39</v>
      </c>
      <c r="S68" t="s">
        <v>49</v>
      </c>
      <c r="T68" t="s">
        <v>72</v>
      </c>
      <c r="U68">
        <v>1</v>
      </c>
    </row>
    <row r="69" spans="1:21" x14ac:dyDescent="0.3">
      <c r="A69" s="5">
        <v>27</v>
      </c>
      <c r="B69" s="5" t="s">
        <v>30</v>
      </c>
      <c r="C69" s="5" t="s">
        <v>50</v>
      </c>
      <c r="D69" s="5">
        <v>1586.84464</v>
      </c>
      <c r="E69" s="7">
        <v>45563</v>
      </c>
      <c r="F69" s="6">
        <f t="shared" ca="1" si="2"/>
        <v>0.50684931506849318</v>
      </c>
      <c r="G69" s="5">
        <v>20348.7</v>
      </c>
      <c r="H69" s="5">
        <v>773.85900000000004</v>
      </c>
      <c r="I69">
        <f t="shared" si="3"/>
        <v>3.8029898715888487E-2</v>
      </c>
      <c r="J69" t="s">
        <v>22</v>
      </c>
      <c r="K69" t="s">
        <v>96</v>
      </c>
      <c r="L69" t="s">
        <v>66</v>
      </c>
      <c r="M69" t="s">
        <v>25</v>
      </c>
      <c r="N69" t="s">
        <v>58</v>
      </c>
      <c r="O69" t="s">
        <v>46</v>
      </c>
      <c r="P69" t="s">
        <v>47</v>
      </c>
      <c r="Q69" t="s">
        <v>58</v>
      </c>
      <c r="R69" t="s">
        <v>48</v>
      </c>
      <c r="S69" t="s">
        <v>63</v>
      </c>
      <c r="T69" t="s">
        <v>42</v>
      </c>
      <c r="U69">
        <v>1</v>
      </c>
    </row>
    <row r="70" spans="1:21" x14ac:dyDescent="0.3">
      <c r="A70" s="5">
        <v>29</v>
      </c>
      <c r="B70" s="5" t="s">
        <v>30</v>
      </c>
      <c r="C70" s="5" t="s">
        <v>50</v>
      </c>
      <c r="D70" s="5">
        <v>1863.8629109999999</v>
      </c>
      <c r="E70" s="7">
        <v>45427</v>
      </c>
      <c r="F70" s="6">
        <f t="shared" ca="1" si="2"/>
        <v>0.8794520547945206</v>
      </c>
      <c r="G70" s="5">
        <v>31676.5</v>
      </c>
      <c r="H70" s="5">
        <v>1217.1679999999999</v>
      </c>
      <c r="I70">
        <f t="shared" si="3"/>
        <v>3.8424952251669219E-2</v>
      </c>
      <c r="J70" t="s">
        <v>32</v>
      </c>
      <c r="K70" t="s">
        <v>85</v>
      </c>
      <c r="L70" t="s">
        <v>24</v>
      </c>
      <c r="M70" t="s">
        <v>46</v>
      </c>
      <c r="N70" t="s">
        <v>36</v>
      </c>
      <c r="O70" t="s">
        <v>54</v>
      </c>
      <c r="P70" t="s">
        <v>27</v>
      </c>
      <c r="Q70" t="s">
        <v>48</v>
      </c>
      <c r="R70" t="s">
        <v>48</v>
      </c>
      <c r="S70" t="s">
        <v>49</v>
      </c>
      <c r="T70" t="s">
        <v>55</v>
      </c>
      <c r="U70">
        <v>1</v>
      </c>
    </row>
    <row r="71" spans="1:21" x14ac:dyDescent="0.3">
      <c r="A71" s="5">
        <v>31</v>
      </c>
      <c r="B71" s="5" t="s">
        <v>30</v>
      </c>
      <c r="C71" s="5" t="s">
        <v>21</v>
      </c>
      <c r="D71" s="5">
        <v>935.40633060000005</v>
      </c>
      <c r="E71" s="7">
        <v>44939</v>
      </c>
      <c r="F71" s="6">
        <f t="shared" ca="1" si="2"/>
        <v>2.2164383561643834</v>
      </c>
      <c r="G71" s="5">
        <v>28536.5</v>
      </c>
      <c r="H71" s="5">
        <v>1206.4849999999999</v>
      </c>
      <c r="I71">
        <f t="shared" si="3"/>
        <v>4.2278660662660096E-2</v>
      </c>
      <c r="J71" t="s">
        <v>32</v>
      </c>
      <c r="K71" t="s">
        <v>85</v>
      </c>
      <c r="L71" t="s">
        <v>74</v>
      </c>
      <c r="M71" t="s">
        <v>25</v>
      </c>
      <c r="N71" t="s">
        <v>62</v>
      </c>
      <c r="O71" t="s">
        <v>46</v>
      </c>
      <c r="P71" t="s">
        <v>27</v>
      </c>
      <c r="Q71" t="s">
        <v>40</v>
      </c>
      <c r="R71" t="s">
        <v>48</v>
      </c>
      <c r="S71" t="s">
        <v>59</v>
      </c>
      <c r="T71" t="s">
        <v>42</v>
      </c>
      <c r="U71">
        <v>1</v>
      </c>
    </row>
    <row r="72" spans="1:21" x14ac:dyDescent="0.3">
      <c r="A72" s="5">
        <v>27</v>
      </c>
      <c r="B72" s="5" t="s">
        <v>20</v>
      </c>
      <c r="C72" s="5" t="s">
        <v>50</v>
      </c>
      <c r="D72" s="5">
        <v>1513.6972679999999</v>
      </c>
      <c r="E72" s="7">
        <v>44941</v>
      </c>
      <c r="F72" s="6">
        <f t="shared" ca="1" si="2"/>
        <v>2.2109589041095892</v>
      </c>
      <c r="G72" s="5">
        <v>5305.1</v>
      </c>
      <c r="H72" s="5">
        <v>249.80500000000001</v>
      </c>
      <c r="I72">
        <f t="shared" si="3"/>
        <v>4.708770805451358E-2</v>
      </c>
      <c r="J72" t="s">
        <v>75</v>
      </c>
      <c r="K72" t="s">
        <v>80</v>
      </c>
      <c r="L72" t="s">
        <v>57</v>
      </c>
      <c r="M72" t="s">
        <v>54</v>
      </c>
      <c r="N72" t="s">
        <v>58</v>
      </c>
      <c r="O72" t="s">
        <v>37</v>
      </c>
      <c r="P72" t="s">
        <v>27</v>
      </c>
      <c r="Q72" t="s">
        <v>40</v>
      </c>
      <c r="R72" t="s">
        <v>48</v>
      </c>
      <c r="S72" t="s">
        <v>28</v>
      </c>
      <c r="T72" t="s">
        <v>42</v>
      </c>
      <c r="U72">
        <v>1</v>
      </c>
    </row>
    <row r="73" spans="1:21" x14ac:dyDescent="0.3">
      <c r="A73" s="5">
        <v>34</v>
      </c>
      <c r="B73" s="5" t="s">
        <v>30</v>
      </c>
      <c r="C73" s="5" t="s">
        <v>21</v>
      </c>
      <c r="D73" s="5">
        <v>1455.945232</v>
      </c>
      <c r="E73" s="7">
        <v>45098</v>
      </c>
      <c r="F73" s="6">
        <f t="shared" ca="1" si="2"/>
        <v>1.7808219178082192</v>
      </c>
      <c r="G73" s="5">
        <v>36257.199999999997</v>
      </c>
      <c r="H73" s="5">
        <v>1600.8869999999999</v>
      </c>
      <c r="I73">
        <f t="shared" si="3"/>
        <v>4.4153630175523761E-2</v>
      </c>
      <c r="J73" t="s">
        <v>22</v>
      </c>
      <c r="K73" t="s">
        <v>85</v>
      </c>
      <c r="L73" t="s">
        <v>34</v>
      </c>
      <c r="M73" t="s">
        <v>37</v>
      </c>
      <c r="N73" t="s">
        <v>68</v>
      </c>
      <c r="O73" t="s">
        <v>25</v>
      </c>
      <c r="P73" t="s">
        <v>38</v>
      </c>
      <c r="Q73" t="s">
        <v>48</v>
      </c>
      <c r="R73" t="s">
        <v>39</v>
      </c>
      <c r="S73" t="s">
        <v>63</v>
      </c>
      <c r="T73" t="s">
        <v>69</v>
      </c>
      <c r="U73">
        <v>1</v>
      </c>
    </row>
    <row r="74" spans="1:21" x14ac:dyDescent="0.3">
      <c r="A74" s="5">
        <v>30</v>
      </c>
      <c r="B74" s="5" t="s">
        <v>30</v>
      </c>
      <c r="C74" s="5" t="s">
        <v>21</v>
      </c>
      <c r="D74" s="5">
        <v>1556.0343499999999</v>
      </c>
      <c r="E74" s="7">
        <v>45617</v>
      </c>
      <c r="F74" s="6">
        <f t="shared" ca="1" si="2"/>
        <v>0.35890410958904112</v>
      </c>
      <c r="G74" s="5">
        <v>35050.400000000001</v>
      </c>
      <c r="H74" s="5">
        <v>1510.33</v>
      </c>
      <c r="I74">
        <f t="shared" si="3"/>
        <v>4.3090235774770044E-2</v>
      </c>
      <c r="J74" t="s">
        <v>51</v>
      </c>
      <c r="K74" t="s">
        <v>33</v>
      </c>
      <c r="L74" t="s">
        <v>61</v>
      </c>
      <c r="M74" t="s">
        <v>46</v>
      </c>
      <c r="N74" t="s">
        <v>58</v>
      </c>
      <c r="O74" t="s">
        <v>25</v>
      </c>
      <c r="P74" t="s">
        <v>27</v>
      </c>
      <c r="Q74" t="s">
        <v>39</v>
      </c>
      <c r="R74" t="s">
        <v>58</v>
      </c>
      <c r="S74" t="s">
        <v>63</v>
      </c>
      <c r="T74" t="s">
        <v>69</v>
      </c>
      <c r="U74">
        <v>1</v>
      </c>
    </row>
    <row r="75" spans="1:21" x14ac:dyDescent="0.3">
      <c r="A75" s="5">
        <v>26</v>
      </c>
      <c r="B75" s="5" t="s">
        <v>30</v>
      </c>
      <c r="C75" s="5" t="s">
        <v>50</v>
      </c>
      <c r="D75" s="5">
        <v>1112.6662229999999</v>
      </c>
      <c r="E75" s="7">
        <v>44877</v>
      </c>
      <c r="F75" s="6">
        <f t="shared" ca="1" si="2"/>
        <v>2.3863013698630136</v>
      </c>
      <c r="G75" s="5">
        <v>33571.800000000003</v>
      </c>
      <c r="H75" s="5">
        <v>1107.9829999999999</v>
      </c>
      <c r="I75">
        <f t="shared" si="3"/>
        <v>3.300338379234953E-2</v>
      </c>
      <c r="J75" t="s">
        <v>32</v>
      </c>
      <c r="K75" t="s">
        <v>94</v>
      </c>
      <c r="L75" t="s">
        <v>66</v>
      </c>
      <c r="M75" t="s">
        <v>46</v>
      </c>
      <c r="N75" t="s">
        <v>68</v>
      </c>
      <c r="O75" t="s">
        <v>54</v>
      </c>
      <c r="P75" t="s">
        <v>27</v>
      </c>
      <c r="Q75" t="s">
        <v>40</v>
      </c>
      <c r="R75" t="s">
        <v>58</v>
      </c>
      <c r="S75" t="s">
        <v>49</v>
      </c>
      <c r="T75" t="s">
        <v>69</v>
      </c>
      <c r="U75">
        <v>1</v>
      </c>
    </row>
    <row r="76" spans="1:21" x14ac:dyDescent="0.3">
      <c r="A76" s="5">
        <v>35</v>
      </c>
      <c r="B76" s="5" t="s">
        <v>20</v>
      </c>
      <c r="C76" s="5" t="s">
        <v>50</v>
      </c>
      <c r="D76" s="5">
        <v>2209.6189829999998</v>
      </c>
      <c r="E76" s="7">
        <v>45633</v>
      </c>
      <c r="F76" s="6">
        <f t="shared" ca="1" si="2"/>
        <v>0.31506849315068491</v>
      </c>
      <c r="G76" s="5">
        <v>12129.5</v>
      </c>
      <c r="H76" s="5">
        <v>365.43400000000003</v>
      </c>
      <c r="I76">
        <f t="shared" si="3"/>
        <v>3.0127705181582094E-2</v>
      </c>
      <c r="J76" t="s">
        <v>51</v>
      </c>
      <c r="K76" t="s">
        <v>79</v>
      </c>
      <c r="L76" t="s">
        <v>57</v>
      </c>
      <c r="M76" t="s">
        <v>46</v>
      </c>
      <c r="N76" t="s">
        <v>68</v>
      </c>
      <c r="O76" t="s">
        <v>46</v>
      </c>
      <c r="P76" t="s">
        <v>78</v>
      </c>
      <c r="Q76" t="s">
        <v>58</v>
      </c>
      <c r="R76" t="s">
        <v>58</v>
      </c>
      <c r="S76" t="s">
        <v>63</v>
      </c>
      <c r="T76" t="s">
        <v>72</v>
      </c>
      <c r="U76">
        <v>1</v>
      </c>
    </row>
    <row r="77" spans="1:21" x14ac:dyDescent="0.3">
      <c r="A77" s="5">
        <v>21</v>
      </c>
      <c r="B77" s="5" t="s">
        <v>20</v>
      </c>
      <c r="C77" s="5" t="s">
        <v>50</v>
      </c>
      <c r="D77" s="5">
        <v>1680.81827</v>
      </c>
      <c r="E77" s="7">
        <v>44893</v>
      </c>
      <c r="F77" s="6">
        <f t="shared" ca="1" si="2"/>
        <v>2.3424657534246576</v>
      </c>
      <c r="G77" s="5">
        <v>27430.1</v>
      </c>
      <c r="H77" s="5">
        <v>1049.268</v>
      </c>
      <c r="I77">
        <f t="shared" si="3"/>
        <v>3.8252430723912788E-2</v>
      </c>
      <c r="J77" t="s">
        <v>32</v>
      </c>
      <c r="K77" t="s">
        <v>86</v>
      </c>
      <c r="L77" t="s">
        <v>53</v>
      </c>
      <c r="M77" t="s">
        <v>46</v>
      </c>
      <c r="N77" t="s">
        <v>62</v>
      </c>
      <c r="O77" t="s">
        <v>37</v>
      </c>
      <c r="P77" t="s">
        <v>38</v>
      </c>
      <c r="Q77" t="s">
        <v>58</v>
      </c>
      <c r="R77" t="s">
        <v>48</v>
      </c>
      <c r="S77" t="s">
        <v>28</v>
      </c>
      <c r="T77" t="s">
        <v>69</v>
      </c>
      <c r="U77">
        <v>1</v>
      </c>
    </row>
    <row r="78" spans="1:21" x14ac:dyDescent="0.3">
      <c r="A78" s="5">
        <v>25</v>
      </c>
      <c r="B78" s="5" t="s">
        <v>30</v>
      </c>
      <c r="C78" s="5" t="s">
        <v>50</v>
      </c>
      <c r="D78" s="5">
        <v>660.15371440000001</v>
      </c>
      <c r="E78" s="7">
        <v>44662</v>
      </c>
      <c r="F78" s="6">
        <f t="shared" ca="1" si="2"/>
        <v>2.9753424657534246</v>
      </c>
      <c r="G78" s="5">
        <v>22780.400000000001</v>
      </c>
      <c r="H78" s="5">
        <v>895.36300000000006</v>
      </c>
      <c r="I78">
        <f t="shared" si="3"/>
        <v>3.9304094748116802E-2</v>
      </c>
      <c r="J78" t="s">
        <v>22</v>
      </c>
      <c r="K78" t="s">
        <v>96</v>
      </c>
      <c r="L78" t="s">
        <v>83</v>
      </c>
      <c r="M78" t="s">
        <v>54</v>
      </c>
      <c r="N78" t="s">
        <v>26</v>
      </c>
      <c r="O78" t="s">
        <v>37</v>
      </c>
      <c r="P78" t="s">
        <v>38</v>
      </c>
      <c r="Q78" t="s">
        <v>48</v>
      </c>
      <c r="R78" t="s">
        <v>39</v>
      </c>
      <c r="S78" t="s">
        <v>41</v>
      </c>
      <c r="T78" t="s">
        <v>42</v>
      </c>
      <c r="U78">
        <v>1</v>
      </c>
    </row>
    <row r="79" spans="1:21" x14ac:dyDescent="0.3">
      <c r="A79" s="5">
        <v>20</v>
      </c>
      <c r="B79" s="5" t="s">
        <v>20</v>
      </c>
      <c r="C79" s="5" t="s">
        <v>50</v>
      </c>
      <c r="D79" s="5">
        <v>1582.5102810000001</v>
      </c>
      <c r="E79" s="7">
        <v>45431</v>
      </c>
      <c r="F79" s="6">
        <f t="shared" ca="1" si="2"/>
        <v>0.86849315068493149</v>
      </c>
      <c r="G79" s="5">
        <v>13598.1</v>
      </c>
      <c r="H79" s="5">
        <v>555.14700000000005</v>
      </c>
      <c r="I79">
        <f t="shared" si="3"/>
        <v>4.08253358925144E-2</v>
      </c>
      <c r="J79" t="s">
        <v>51</v>
      </c>
      <c r="K79" t="s">
        <v>73</v>
      </c>
      <c r="L79" t="s">
        <v>66</v>
      </c>
      <c r="M79" t="s">
        <v>46</v>
      </c>
      <c r="N79" t="s">
        <v>62</v>
      </c>
      <c r="O79" t="s">
        <v>37</v>
      </c>
      <c r="P79" t="s">
        <v>47</v>
      </c>
      <c r="Q79" t="s">
        <v>26</v>
      </c>
      <c r="R79" t="s">
        <v>39</v>
      </c>
      <c r="S79" t="s">
        <v>63</v>
      </c>
      <c r="T79" t="s">
        <v>72</v>
      </c>
      <c r="U79">
        <v>1</v>
      </c>
    </row>
    <row r="80" spans="1:21" x14ac:dyDescent="0.3">
      <c r="A80" s="5">
        <v>18</v>
      </c>
      <c r="B80" s="5" t="s">
        <v>20</v>
      </c>
      <c r="C80" s="5" t="s">
        <v>50</v>
      </c>
      <c r="D80" s="5">
        <v>1347.511612</v>
      </c>
      <c r="E80" s="7">
        <v>44696</v>
      </c>
      <c r="F80" s="6">
        <f t="shared" ca="1" si="2"/>
        <v>2.882191780821918</v>
      </c>
      <c r="G80" s="5">
        <v>46591.6</v>
      </c>
      <c r="H80" s="5">
        <v>2306.8530000000001</v>
      </c>
      <c r="I80">
        <f t="shared" si="3"/>
        <v>4.9512208209205093E-2</v>
      </c>
      <c r="J80" t="s">
        <v>44</v>
      </c>
      <c r="K80" t="s">
        <v>96</v>
      </c>
      <c r="L80" t="s">
        <v>34</v>
      </c>
      <c r="M80" t="s">
        <v>46</v>
      </c>
      <c r="N80" t="s">
        <v>36</v>
      </c>
      <c r="O80" t="s">
        <v>25</v>
      </c>
      <c r="P80" t="s">
        <v>47</v>
      </c>
      <c r="Q80" t="s">
        <v>26</v>
      </c>
      <c r="R80" t="s">
        <v>48</v>
      </c>
      <c r="S80" t="s">
        <v>49</v>
      </c>
      <c r="T80" t="s">
        <v>29</v>
      </c>
      <c r="U80">
        <v>1</v>
      </c>
    </row>
    <row r="81" spans="1:21" x14ac:dyDescent="0.3">
      <c r="A81" s="5">
        <v>20</v>
      </c>
      <c r="B81" s="5" t="s">
        <v>30</v>
      </c>
      <c r="C81" s="5" t="s">
        <v>50</v>
      </c>
      <c r="D81" s="5">
        <v>2000.988533</v>
      </c>
      <c r="E81" s="7">
        <v>45646</v>
      </c>
      <c r="F81" s="6">
        <f t="shared" ca="1" si="2"/>
        <v>0.27945205479452057</v>
      </c>
      <c r="G81" s="5">
        <v>48979.199999999997</v>
      </c>
      <c r="H81" s="5">
        <v>2335.1190000000001</v>
      </c>
      <c r="I81">
        <f t="shared" si="3"/>
        <v>4.7675727655821253E-2</v>
      </c>
      <c r="J81" t="s">
        <v>44</v>
      </c>
      <c r="K81" t="s">
        <v>94</v>
      </c>
      <c r="L81" t="s">
        <v>66</v>
      </c>
      <c r="M81" t="s">
        <v>25</v>
      </c>
      <c r="N81" t="s">
        <v>68</v>
      </c>
      <c r="O81" t="s">
        <v>35</v>
      </c>
      <c r="P81" t="s">
        <v>27</v>
      </c>
      <c r="Q81" t="s">
        <v>26</v>
      </c>
      <c r="R81" t="s">
        <v>40</v>
      </c>
      <c r="S81" t="s">
        <v>63</v>
      </c>
      <c r="T81" t="s">
        <v>55</v>
      </c>
      <c r="U81">
        <v>1</v>
      </c>
    </row>
    <row r="82" spans="1:21" x14ac:dyDescent="0.3">
      <c r="A82" s="5">
        <v>27</v>
      </c>
      <c r="B82" s="5" t="s">
        <v>20</v>
      </c>
      <c r="C82" s="5" t="s">
        <v>50</v>
      </c>
      <c r="D82" s="5">
        <v>1869.847021</v>
      </c>
      <c r="E82" s="7">
        <v>45162</v>
      </c>
      <c r="F82" s="6">
        <f t="shared" ca="1" si="2"/>
        <v>1.6054794520547946</v>
      </c>
      <c r="G82" s="5">
        <v>30809</v>
      </c>
      <c r="H82" s="5">
        <v>1348.7470000000001</v>
      </c>
      <c r="I82">
        <f t="shared" si="3"/>
        <v>4.3777694829432959E-2</v>
      </c>
      <c r="J82" t="s">
        <v>22</v>
      </c>
      <c r="K82" t="s">
        <v>56</v>
      </c>
      <c r="L82" t="s">
        <v>34</v>
      </c>
      <c r="M82" t="s">
        <v>35</v>
      </c>
      <c r="N82" t="s">
        <v>62</v>
      </c>
      <c r="O82" t="s">
        <v>37</v>
      </c>
      <c r="P82" t="s">
        <v>47</v>
      </c>
      <c r="Q82" t="s">
        <v>48</v>
      </c>
      <c r="R82" t="s">
        <v>26</v>
      </c>
      <c r="S82" t="s">
        <v>63</v>
      </c>
      <c r="T82" t="s">
        <v>55</v>
      </c>
      <c r="U82">
        <v>1</v>
      </c>
    </row>
    <row r="83" spans="1:21" x14ac:dyDescent="0.3">
      <c r="A83" s="5">
        <v>25</v>
      </c>
      <c r="B83" s="5" t="s">
        <v>20</v>
      </c>
      <c r="C83" s="5" t="s">
        <v>21</v>
      </c>
      <c r="D83" s="5">
        <v>1535.177651</v>
      </c>
      <c r="E83" s="7">
        <v>45283</v>
      </c>
      <c r="F83" s="6">
        <f t="shared" ca="1" si="2"/>
        <v>1.273972602739726</v>
      </c>
      <c r="G83" s="5">
        <v>19093.2</v>
      </c>
      <c r="H83" s="5">
        <v>815.91700000000003</v>
      </c>
      <c r="I83">
        <f t="shared" si="3"/>
        <v>4.2733381518027358E-2</v>
      </c>
      <c r="J83" t="s">
        <v>22</v>
      </c>
      <c r="K83" t="s">
        <v>92</v>
      </c>
      <c r="L83" t="s">
        <v>83</v>
      </c>
      <c r="M83" t="s">
        <v>25</v>
      </c>
      <c r="N83" t="s">
        <v>62</v>
      </c>
      <c r="O83" t="s">
        <v>54</v>
      </c>
      <c r="P83" t="s">
        <v>27</v>
      </c>
      <c r="Q83" t="s">
        <v>40</v>
      </c>
      <c r="R83" t="s">
        <v>39</v>
      </c>
      <c r="S83" t="s">
        <v>28</v>
      </c>
      <c r="T83" t="s">
        <v>55</v>
      </c>
      <c r="U83">
        <v>1</v>
      </c>
    </row>
    <row r="84" spans="1:21" x14ac:dyDescent="0.3">
      <c r="A84" s="5">
        <v>30</v>
      </c>
      <c r="B84" s="5" t="s">
        <v>30</v>
      </c>
      <c r="C84" s="5" t="s">
        <v>50</v>
      </c>
      <c r="D84" s="5">
        <v>1884.440173</v>
      </c>
      <c r="E84" s="7">
        <v>44862</v>
      </c>
      <c r="F84" s="6">
        <f t="shared" ca="1" si="2"/>
        <v>2.4273972602739726</v>
      </c>
      <c r="G84" s="5">
        <v>14753.2</v>
      </c>
      <c r="H84" s="5">
        <v>450.16199999999998</v>
      </c>
      <c r="I84">
        <f t="shared" si="3"/>
        <v>3.0512837892796137E-2</v>
      </c>
      <c r="J84" t="s">
        <v>44</v>
      </c>
      <c r="K84" t="s">
        <v>94</v>
      </c>
      <c r="L84" t="s">
        <v>57</v>
      </c>
      <c r="M84" t="s">
        <v>25</v>
      </c>
      <c r="N84" t="s">
        <v>68</v>
      </c>
      <c r="O84" t="s">
        <v>46</v>
      </c>
      <c r="P84" t="s">
        <v>27</v>
      </c>
      <c r="Q84" t="s">
        <v>39</v>
      </c>
      <c r="R84" t="s">
        <v>40</v>
      </c>
      <c r="S84" t="s">
        <v>59</v>
      </c>
      <c r="T84" t="s">
        <v>29</v>
      </c>
      <c r="U84">
        <v>1</v>
      </c>
    </row>
    <row r="85" spans="1:21" x14ac:dyDescent="0.3">
      <c r="A85" s="5">
        <v>20</v>
      </c>
      <c r="B85" s="5" t="s">
        <v>20</v>
      </c>
      <c r="C85" s="5" t="s">
        <v>50</v>
      </c>
      <c r="D85" s="5">
        <v>901.37077109999996</v>
      </c>
      <c r="E85" s="7">
        <v>45037</v>
      </c>
      <c r="F85" s="6">
        <f t="shared" ca="1" si="2"/>
        <v>1.9479452054794522</v>
      </c>
      <c r="G85" s="5">
        <v>42363.199999999997</v>
      </c>
      <c r="H85" s="5">
        <v>1538.7639999999999</v>
      </c>
      <c r="I85">
        <f t="shared" si="3"/>
        <v>3.6323129508630134E-2</v>
      </c>
      <c r="J85" t="s">
        <v>22</v>
      </c>
      <c r="K85" t="s">
        <v>94</v>
      </c>
      <c r="L85" t="s">
        <v>57</v>
      </c>
      <c r="M85" t="s">
        <v>37</v>
      </c>
      <c r="N85" t="s">
        <v>26</v>
      </c>
      <c r="O85" t="s">
        <v>54</v>
      </c>
      <c r="P85" t="s">
        <v>78</v>
      </c>
      <c r="Q85" t="s">
        <v>48</v>
      </c>
      <c r="R85" t="s">
        <v>58</v>
      </c>
      <c r="S85" t="s">
        <v>28</v>
      </c>
      <c r="T85" t="s">
        <v>29</v>
      </c>
      <c r="U85">
        <v>1</v>
      </c>
    </row>
    <row r="86" spans="1:21" x14ac:dyDescent="0.3">
      <c r="A86" s="5">
        <v>20</v>
      </c>
      <c r="B86" s="5" t="s">
        <v>30</v>
      </c>
      <c r="C86" s="5" t="s">
        <v>50</v>
      </c>
      <c r="D86" s="5">
        <v>1769.2210299999999</v>
      </c>
      <c r="E86" s="7">
        <v>45257</v>
      </c>
      <c r="F86" s="6">
        <f t="shared" ca="1" si="2"/>
        <v>1.3452054794520547</v>
      </c>
      <c r="G86" s="5">
        <v>40575.4</v>
      </c>
      <c r="H86" s="5">
        <v>1520.1590000000001</v>
      </c>
      <c r="I86">
        <f t="shared" si="3"/>
        <v>3.7465040393933273E-2</v>
      </c>
      <c r="J86" t="s">
        <v>22</v>
      </c>
      <c r="K86" t="s">
        <v>96</v>
      </c>
      <c r="L86" t="s">
        <v>53</v>
      </c>
      <c r="M86" t="s">
        <v>25</v>
      </c>
      <c r="N86" t="s">
        <v>36</v>
      </c>
      <c r="O86" t="s">
        <v>35</v>
      </c>
      <c r="P86" t="s">
        <v>47</v>
      </c>
      <c r="Q86" t="s">
        <v>40</v>
      </c>
      <c r="R86" t="s">
        <v>58</v>
      </c>
      <c r="S86" t="s">
        <v>59</v>
      </c>
      <c r="T86" t="s">
        <v>55</v>
      </c>
      <c r="U86">
        <v>1</v>
      </c>
    </row>
    <row r="87" spans="1:21" x14ac:dyDescent="0.3">
      <c r="A87" s="5">
        <v>24</v>
      </c>
      <c r="B87" s="5" t="s">
        <v>20</v>
      </c>
      <c r="C87" s="5" t="s">
        <v>21</v>
      </c>
      <c r="D87" s="5">
        <v>2037.8192899999999</v>
      </c>
      <c r="E87" s="7">
        <v>45723</v>
      </c>
      <c r="F87" s="6">
        <f t="shared" ca="1" si="2"/>
        <v>6.8493150684931503E-2</v>
      </c>
      <c r="G87" s="5">
        <v>35065.699999999997</v>
      </c>
      <c r="H87" s="5">
        <v>1707.3040000000001</v>
      </c>
      <c r="I87">
        <f t="shared" si="3"/>
        <v>4.8688718605360802E-2</v>
      </c>
      <c r="J87" t="s">
        <v>22</v>
      </c>
      <c r="K87" t="s">
        <v>80</v>
      </c>
      <c r="L87" t="s">
        <v>83</v>
      </c>
      <c r="M87" t="s">
        <v>54</v>
      </c>
      <c r="N87" t="s">
        <v>68</v>
      </c>
      <c r="O87" t="s">
        <v>25</v>
      </c>
      <c r="P87" t="s">
        <v>47</v>
      </c>
      <c r="Q87" t="s">
        <v>48</v>
      </c>
      <c r="R87" t="s">
        <v>26</v>
      </c>
      <c r="S87" t="s">
        <v>63</v>
      </c>
      <c r="T87" t="s">
        <v>42</v>
      </c>
      <c r="U87">
        <v>1</v>
      </c>
    </row>
    <row r="88" spans="1:21" x14ac:dyDescent="0.3">
      <c r="A88" s="5">
        <v>24</v>
      </c>
      <c r="B88" s="5" t="s">
        <v>20</v>
      </c>
      <c r="C88" s="5" t="s">
        <v>21</v>
      </c>
      <c r="D88" s="5">
        <v>1689.651822</v>
      </c>
      <c r="E88" s="7">
        <v>45112</v>
      </c>
      <c r="F88" s="6">
        <f t="shared" ca="1" si="2"/>
        <v>1.7424657534246575</v>
      </c>
      <c r="G88" s="5">
        <v>41283.300000000003</v>
      </c>
      <c r="H88" s="5">
        <v>1747.875</v>
      </c>
      <c r="I88">
        <f t="shared" si="3"/>
        <v>4.2338548517197025E-2</v>
      </c>
      <c r="J88" t="s">
        <v>32</v>
      </c>
      <c r="K88" t="s">
        <v>82</v>
      </c>
      <c r="L88" t="s">
        <v>74</v>
      </c>
      <c r="M88" t="s">
        <v>46</v>
      </c>
      <c r="N88" t="s">
        <v>68</v>
      </c>
      <c r="O88" t="s">
        <v>25</v>
      </c>
      <c r="P88" t="s">
        <v>27</v>
      </c>
      <c r="Q88" t="s">
        <v>58</v>
      </c>
      <c r="R88" t="s">
        <v>40</v>
      </c>
      <c r="S88" t="s">
        <v>28</v>
      </c>
      <c r="T88" t="s">
        <v>55</v>
      </c>
      <c r="U88">
        <v>1</v>
      </c>
    </row>
    <row r="89" spans="1:21" x14ac:dyDescent="0.3">
      <c r="A89" s="5">
        <v>24</v>
      </c>
      <c r="B89" s="5" t="s">
        <v>30</v>
      </c>
      <c r="C89" s="5" t="s">
        <v>50</v>
      </c>
      <c r="D89" s="5">
        <v>1951.024406</v>
      </c>
      <c r="E89" s="7">
        <v>45702</v>
      </c>
      <c r="F89" s="6">
        <f t="shared" ca="1" si="2"/>
        <v>0.12602739726027398</v>
      </c>
      <c r="G89" s="5">
        <v>7771.2</v>
      </c>
      <c r="H89" s="5">
        <v>250.19200000000001</v>
      </c>
      <c r="I89">
        <f t="shared" si="3"/>
        <v>3.2194770434424543E-2</v>
      </c>
      <c r="J89" t="s">
        <v>75</v>
      </c>
      <c r="K89" t="s">
        <v>97</v>
      </c>
      <c r="L89" t="s">
        <v>74</v>
      </c>
      <c r="M89" t="s">
        <v>35</v>
      </c>
      <c r="N89" t="s">
        <v>58</v>
      </c>
      <c r="O89" t="s">
        <v>25</v>
      </c>
      <c r="P89" t="s">
        <v>27</v>
      </c>
      <c r="Q89" t="s">
        <v>26</v>
      </c>
      <c r="R89" t="s">
        <v>39</v>
      </c>
      <c r="S89" t="s">
        <v>49</v>
      </c>
      <c r="T89" t="s">
        <v>55</v>
      </c>
      <c r="U89">
        <v>1</v>
      </c>
    </row>
    <row r="90" spans="1:21" x14ac:dyDescent="0.3">
      <c r="A90" s="5">
        <v>28</v>
      </c>
      <c r="B90" s="5" t="s">
        <v>30</v>
      </c>
      <c r="C90" s="5" t="s">
        <v>50</v>
      </c>
      <c r="D90" s="5">
        <v>1904.691313</v>
      </c>
      <c r="E90" s="7">
        <v>45659</v>
      </c>
      <c r="F90" s="6">
        <f t="shared" ca="1" si="2"/>
        <v>0.24383561643835616</v>
      </c>
      <c r="G90" s="5">
        <v>34964.800000000003</v>
      </c>
      <c r="H90" s="5">
        <v>1490.769</v>
      </c>
      <c r="I90">
        <f t="shared" si="3"/>
        <v>4.2636279915801031E-2</v>
      </c>
      <c r="J90" t="s">
        <v>22</v>
      </c>
      <c r="K90" t="s">
        <v>88</v>
      </c>
      <c r="L90" t="s">
        <v>74</v>
      </c>
      <c r="M90" t="s">
        <v>35</v>
      </c>
      <c r="N90" t="s">
        <v>62</v>
      </c>
      <c r="O90" t="s">
        <v>46</v>
      </c>
      <c r="P90" t="s">
        <v>38</v>
      </c>
      <c r="Q90" t="s">
        <v>26</v>
      </c>
      <c r="R90" t="s">
        <v>26</v>
      </c>
      <c r="S90" t="s">
        <v>49</v>
      </c>
      <c r="T90" t="s">
        <v>55</v>
      </c>
      <c r="U90">
        <v>1</v>
      </c>
    </row>
    <row r="91" spans="1:21" x14ac:dyDescent="0.3">
      <c r="A91" s="5">
        <v>24</v>
      </c>
      <c r="B91" s="5" t="s">
        <v>20</v>
      </c>
      <c r="C91" s="5" t="s">
        <v>50</v>
      </c>
      <c r="D91" s="5">
        <v>1647.2093580000001</v>
      </c>
      <c r="E91" s="7">
        <v>45024</v>
      </c>
      <c r="F91" s="6">
        <f t="shared" ca="1" si="2"/>
        <v>1.9835616438356165</v>
      </c>
      <c r="G91" s="5">
        <v>29645.8</v>
      </c>
      <c r="H91" s="5">
        <v>1240.9380000000001</v>
      </c>
      <c r="I91">
        <f t="shared" si="3"/>
        <v>4.1858813052776452E-2</v>
      </c>
      <c r="J91" t="s">
        <v>44</v>
      </c>
      <c r="K91" t="s">
        <v>98</v>
      </c>
      <c r="L91" t="s">
        <v>57</v>
      </c>
      <c r="M91" t="s">
        <v>25</v>
      </c>
      <c r="N91" t="s">
        <v>36</v>
      </c>
      <c r="O91" t="s">
        <v>37</v>
      </c>
      <c r="P91" t="s">
        <v>27</v>
      </c>
      <c r="Q91" t="s">
        <v>26</v>
      </c>
      <c r="R91" t="s">
        <v>58</v>
      </c>
      <c r="S91" t="s">
        <v>49</v>
      </c>
      <c r="T91" t="s">
        <v>42</v>
      </c>
      <c r="U91">
        <v>1</v>
      </c>
    </row>
    <row r="92" spans="1:21" x14ac:dyDescent="0.3">
      <c r="A92" s="5">
        <v>27</v>
      </c>
      <c r="B92" s="5" t="s">
        <v>30</v>
      </c>
      <c r="C92" s="5" t="s">
        <v>50</v>
      </c>
      <c r="D92" s="5">
        <v>2076.2720210000002</v>
      </c>
      <c r="E92" s="7">
        <v>44795</v>
      </c>
      <c r="F92" s="6">
        <f t="shared" ca="1" si="2"/>
        <v>2.6109589041095891</v>
      </c>
      <c r="G92" s="5">
        <v>27399.200000000001</v>
      </c>
      <c r="H92" s="5">
        <v>992.56799999999998</v>
      </c>
      <c r="I92">
        <f t="shared" si="3"/>
        <v>3.6226167187363136E-2</v>
      </c>
      <c r="J92" t="s">
        <v>51</v>
      </c>
      <c r="K92" t="s">
        <v>92</v>
      </c>
      <c r="L92" t="s">
        <v>83</v>
      </c>
      <c r="M92" t="s">
        <v>35</v>
      </c>
      <c r="N92" t="s">
        <v>62</v>
      </c>
      <c r="O92" t="s">
        <v>54</v>
      </c>
      <c r="P92" t="s">
        <v>78</v>
      </c>
      <c r="Q92" t="s">
        <v>39</v>
      </c>
      <c r="R92" t="s">
        <v>48</v>
      </c>
      <c r="S92" t="s">
        <v>28</v>
      </c>
      <c r="T92" t="s">
        <v>55</v>
      </c>
      <c r="U92">
        <v>1</v>
      </c>
    </row>
    <row r="93" spans="1:21" x14ac:dyDescent="0.3">
      <c r="A93" s="5">
        <v>25</v>
      </c>
      <c r="B93" s="5" t="s">
        <v>30</v>
      </c>
      <c r="C93" s="5" t="s">
        <v>50</v>
      </c>
      <c r="D93" s="5">
        <v>1575.8362340000001</v>
      </c>
      <c r="E93" s="7">
        <v>44892</v>
      </c>
      <c r="F93" s="6">
        <f t="shared" ca="1" si="2"/>
        <v>2.3452054794520549</v>
      </c>
      <c r="G93" s="5">
        <v>13599.9</v>
      </c>
      <c r="H93" s="5">
        <v>457.34800000000001</v>
      </c>
      <c r="I93">
        <f t="shared" si="3"/>
        <v>3.3628776682181491E-2</v>
      </c>
      <c r="J93" t="s">
        <v>75</v>
      </c>
      <c r="K93" t="s">
        <v>92</v>
      </c>
      <c r="L93" t="s">
        <v>57</v>
      </c>
      <c r="M93" t="s">
        <v>35</v>
      </c>
      <c r="N93" t="s">
        <v>26</v>
      </c>
      <c r="O93" t="s">
        <v>54</v>
      </c>
      <c r="P93" t="s">
        <v>47</v>
      </c>
      <c r="Q93" t="s">
        <v>48</v>
      </c>
      <c r="R93" t="s">
        <v>58</v>
      </c>
      <c r="S93" t="s">
        <v>49</v>
      </c>
      <c r="T93" t="s">
        <v>55</v>
      </c>
      <c r="U93">
        <v>1</v>
      </c>
    </row>
    <row r="94" spans="1:21" x14ac:dyDescent="0.3">
      <c r="A94" s="5">
        <v>31</v>
      </c>
      <c r="B94" s="5" t="s">
        <v>30</v>
      </c>
      <c r="C94" s="5" t="s">
        <v>21</v>
      </c>
      <c r="D94" s="5">
        <v>1497.3205089999999</v>
      </c>
      <c r="E94" s="7">
        <v>44690</v>
      </c>
      <c r="F94" s="6">
        <f t="shared" ca="1" si="2"/>
        <v>2.8986301369863012</v>
      </c>
      <c r="G94" s="5">
        <v>33910.6</v>
      </c>
      <c r="H94" s="5">
        <v>1530.1569999999999</v>
      </c>
      <c r="I94">
        <f t="shared" si="3"/>
        <v>4.5123265291678705E-2</v>
      </c>
      <c r="J94" t="s">
        <v>51</v>
      </c>
      <c r="K94" t="s">
        <v>91</v>
      </c>
      <c r="L94" t="s">
        <v>34</v>
      </c>
      <c r="M94" t="s">
        <v>54</v>
      </c>
      <c r="N94" t="s">
        <v>68</v>
      </c>
      <c r="O94" t="s">
        <v>35</v>
      </c>
      <c r="P94" t="s">
        <v>78</v>
      </c>
      <c r="Q94" t="s">
        <v>58</v>
      </c>
      <c r="R94" t="s">
        <v>48</v>
      </c>
      <c r="S94" t="s">
        <v>49</v>
      </c>
      <c r="T94" t="s">
        <v>55</v>
      </c>
      <c r="U94">
        <v>1</v>
      </c>
    </row>
    <row r="95" spans="1:21" x14ac:dyDescent="0.3">
      <c r="A95" s="5">
        <v>20</v>
      </c>
      <c r="B95" s="5" t="s">
        <v>30</v>
      </c>
      <c r="C95" s="5" t="s">
        <v>21</v>
      </c>
      <c r="D95" s="5">
        <v>1802.4743659999999</v>
      </c>
      <c r="E95" s="7">
        <v>45236</v>
      </c>
      <c r="F95" s="6">
        <f t="shared" ca="1" si="2"/>
        <v>1.4027397260273973</v>
      </c>
      <c r="G95" s="5">
        <v>6795.5</v>
      </c>
      <c r="H95" s="5">
        <v>275.24</v>
      </c>
      <c r="I95">
        <f t="shared" si="3"/>
        <v>4.0503274225590469E-2</v>
      </c>
      <c r="J95" t="s">
        <v>75</v>
      </c>
      <c r="K95" t="s">
        <v>77</v>
      </c>
      <c r="L95" t="s">
        <v>66</v>
      </c>
      <c r="M95" t="s">
        <v>25</v>
      </c>
      <c r="N95" t="s">
        <v>36</v>
      </c>
      <c r="O95" t="s">
        <v>37</v>
      </c>
      <c r="P95" t="s">
        <v>78</v>
      </c>
      <c r="Q95" t="s">
        <v>58</v>
      </c>
      <c r="R95" t="s">
        <v>58</v>
      </c>
      <c r="S95" t="s">
        <v>59</v>
      </c>
      <c r="T95" t="s">
        <v>42</v>
      </c>
      <c r="U95">
        <v>1</v>
      </c>
    </row>
    <row r="96" spans="1:21" x14ac:dyDescent="0.3">
      <c r="A96" s="5">
        <v>30</v>
      </c>
      <c r="B96" s="5" t="s">
        <v>20</v>
      </c>
      <c r="C96" s="5" t="s">
        <v>50</v>
      </c>
      <c r="D96" s="5">
        <v>1476.544868</v>
      </c>
      <c r="E96" s="7">
        <v>44721</v>
      </c>
      <c r="F96" s="6">
        <f t="shared" ca="1" si="2"/>
        <v>2.8136986301369862</v>
      </c>
      <c r="G96" s="5">
        <v>27286.6</v>
      </c>
      <c r="H96" s="5">
        <v>947.41800000000001</v>
      </c>
      <c r="I96">
        <f t="shared" si="3"/>
        <v>3.4720998585386235E-2</v>
      </c>
      <c r="J96" t="s">
        <v>22</v>
      </c>
      <c r="K96" t="s">
        <v>81</v>
      </c>
      <c r="L96" t="s">
        <v>83</v>
      </c>
      <c r="M96" t="s">
        <v>35</v>
      </c>
      <c r="N96" t="s">
        <v>58</v>
      </c>
      <c r="O96" t="s">
        <v>37</v>
      </c>
      <c r="P96" t="s">
        <v>47</v>
      </c>
      <c r="Q96" t="s">
        <v>40</v>
      </c>
      <c r="R96" t="s">
        <v>39</v>
      </c>
      <c r="S96" t="s">
        <v>41</v>
      </c>
      <c r="T96" t="s">
        <v>55</v>
      </c>
      <c r="U96">
        <v>1</v>
      </c>
    </row>
    <row r="97" spans="1:21" x14ac:dyDescent="0.3">
      <c r="A97" s="5">
        <v>28</v>
      </c>
      <c r="B97" s="5" t="s">
        <v>20</v>
      </c>
      <c r="C97" s="5" t="s">
        <v>50</v>
      </c>
      <c r="D97" s="5">
        <v>1975.1634710000001</v>
      </c>
      <c r="E97" s="7">
        <v>45559</v>
      </c>
      <c r="F97" s="6">
        <f t="shared" ca="1" si="2"/>
        <v>0.51780821917808217</v>
      </c>
      <c r="G97" s="5">
        <v>27041.1</v>
      </c>
      <c r="H97" s="5">
        <v>1266.623</v>
      </c>
      <c r="I97">
        <f t="shared" si="3"/>
        <v>4.6840661067782008E-2</v>
      </c>
      <c r="J97" t="s">
        <v>75</v>
      </c>
      <c r="K97" t="s">
        <v>102</v>
      </c>
      <c r="L97" t="s">
        <v>66</v>
      </c>
      <c r="M97" t="s">
        <v>25</v>
      </c>
      <c r="N97" t="s">
        <v>36</v>
      </c>
      <c r="O97" t="s">
        <v>35</v>
      </c>
      <c r="P97" t="s">
        <v>78</v>
      </c>
      <c r="Q97" t="s">
        <v>58</v>
      </c>
      <c r="R97" t="s">
        <v>48</v>
      </c>
      <c r="S97" t="s">
        <v>49</v>
      </c>
      <c r="T97" t="s">
        <v>42</v>
      </c>
      <c r="U97">
        <v>1</v>
      </c>
    </row>
    <row r="98" spans="1:21" x14ac:dyDescent="0.3">
      <c r="A98" s="5">
        <v>21</v>
      </c>
      <c r="B98" s="5" t="s">
        <v>30</v>
      </c>
      <c r="C98" s="5" t="s">
        <v>50</v>
      </c>
      <c r="D98" s="5">
        <v>1459.179169</v>
      </c>
      <c r="E98" s="7">
        <v>45406</v>
      </c>
      <c r="F98" s="6">
        <f t="shared" ca="1" si="2"/>
        <v>0.93698630136986305</v>
      </c>
      <c r="G98" s="5">
        <v>33120.9</v>
      </c>
      <c r="H98" s="5">
        <v>1126.729</v>
      </c>
      <c r="I98">
        <f t="shared" si="3"/>
        <v>3.4018670990220677E-2</v>
      </c>
      <c r="J98" t="s">
        <v>32</v>
      </c>
      <c r="K98" t="s">
        <v>91</v>
      </c>
      <c r="L98" t="s">
        <v>66</v>
      </c>
      <c r="M98" t="s">
        <v>25</v>
      </c>
      <c r="N98" t="s">
        <v>62</v>
      </c>
      <c r="O98" t="s">
        <v>37</v>
      </c>
      <c r="P98" t="s">
        <v>38</v>
      </c>
      <c r="Q98" t="s">
        <v>48</v>
      </c>
      <c r="R98" t="s">
        <v>48</v>
      </c>
      <c r="S98" t="s">
        <v>59</v>
      </c>
      <c r="T98" t="s">
        <v>29</v>
      </c>
      <c r="U98">
        <v>1</v>
      </c>
    </row>
    <row r="99" spans="1:21" x14ac:dyDescent="0.3">
      <c r="A99" s="5">
        <v>30</v>
      </c>
      <c r="B99" s="5" t="s">
        <v>20</v>
      </c>
      <c r="C99" s="5" t="s">
        <v>21</v>
      </c>
      <c r="D99" s="5">
        <v>2820.954534</v>
      </c>
      <c r="E99" s="7">
        <v>45201</v>
      </c>
      <c r="F99" s="6">
        <f t="shared" ca="1" si="2"/>
        <v>1.4986301369863013</v>
      </c>
      <c r="G99" s="5">
        <v>22408.799999999999</v>
      </c>
      <c r="H99" s="5">
        <v>1108.558</v>
      </c>
      <c r="I99">
        <f t="shared" si="3"/>
        <v>4.946976187926172E-2</v>
      </c>
      <c r="J99" t="s">
        <v>75</v>
      </c>
      <c r="K99" t="s">
        <v>80</v>
      </c>
      <c r="L99" t="s">
        <v>34</v>
      </c>
      <c r="M99" t="s">
        <v>25</v>
      </c>
      <c r="N99" t="s">
        <v>58</v>
      </c>
      <c r="O99" t="s">
        <v>35</v>
      </c>
      <c r="P99" t="s">
        <v>27</v>
      </c>
      <c r="Q99" t="s">
        <v>48</v>
      </c>
      <c r="R99" t="s">
        <v>40</v>
      </c>
      <c r="S99" t="s">
        <v>28</v>
      </c>
      <c r="T99" t="s">
        <v>29</v>
      </c>
      <c r="U99">
        <v>1</v>
      </c>
    </row>
    <row r="100" spans="1:21" x14ac:dyDescent="0.3">
      <c r="A100" s="5">
        <v>27</v>
      </c>
      <c r="B100" s="5" t="s">
        <v>20</v>
      </c>
      <c r="C100" s="5" t="s">
        <v>50</v>
      </c>
      <c r="D100" s="5">
        <v>1829.1592410000001</v>
      </c>
      <c r="E100" s="7">
        <v>45028</v>
      </c>
      <c r="F100" s="6">
        <f t="shared" ca="1" si="2"/>
        <v>1.9726027397260273</v>
      </c>
      <c r="G100" s="5">
        <v>38610.699999999997</v>
      </c>
      <c r="H100" s="5">
        <v>1567.828</v>
      </c>
      <c r="I100">
        <f t="shared" si="3"/>
        <v>4.0606049618370041E-2</v>
      </c>
      <c r="J100" t="s">
        <v>51</v>
      </c>
      <c r="K100" t="s">
        <v>94</v>
      </c>
      <c r="L100" t="s">
        <v>66</v>
      </c>
      <c r="M100" t="s">
        <v>54</v>
      </c>
      <c r="N100" t="s">
        <v>62</v>
      </c>
      <c r="O100" t="s">
        <v>35</v>
      </c>
      <c r="P100" t="s">
        <v>27</v>
      </c>
      <c r="Q100" t="s">
        <v>40</v>
      </c>
      <c r="R100" t="s">
        <v>26</v>
      </c>
      <c r="S100" t="s">
        <v>59</v>
      </c>
      <c r="T100" t="s">
        <v>55</v>
      </c>
      <c r="U100">
        <v>1</v>
      </c>
    </row>
    <row r="101" spans="1:21" x14ac:dyDescent="0.3">
      <c r="A101" s="5">
        <v>24</v>
      </c>
      <c r="B101" s="5" t="s">
        <v>30</v>
      </c>
      <c r="C101" s="5" t="s">
        <v>50</v>
      </c>
      <c r="D101" s="5">
        <v>1916.131566</v>
      </c>
      <c r="E101" s="7">
        <v>45531</v>
      </c>
      <c r="F101" s="6">
        <f t="shared" ca="1" si="2"/>
        <v>0.59452054794520548</v>
      </c>
      <c r="G101" s="5">
        <v>5480.9</v>
      </c>
      <c r="H101" s="5">
        <v>168.995</v>
      </c>
      <c r="I101">
        <f t="shared" si="3"/>
        <v>3.0833439763542487E-2</v>
      </c>
      <c r="J101" t="s">
        <v>32</v>
      </c>
      <c r="K101" t="s">
        <v>98</v>
      </c>
      <c r="L101" t="s">
        <v>65</v>
      </c>
      <c r="M101" t="s">
        <v>46</v>
      </c>
      <c r="N101" t="s">
        <v>36</v>
      </c>
      <c r="O101" t="s">
        <v>54</v>
      </c>
      <c r="P101" t="s">
        <v>27</v>
      </c>
      <c r="Q101" t="s">
        <v>48</v>
      </c>
      <c r="R101" t="s">
        <v>26</v>
      </c>
      <c r="S101" t="s">
        <v>59</v>
      </c>
      <c r="T101" t="s">
        <v>42</v>
      </c>
      <c r="U101">
        <v>1</v>
      </c>
    </row>
    <row r="102" spans="1:21" x14ac:dyDescent="0.3">
      <c r="A102" s="5">
        <v>23</v>
      </c>
      <c r="B102" s="5" t="s">
        <v>20</v>
      </c>
      <c r="C102" s="5" t="s">
        <v>50</v>
      </c>
      <c r="D102" s="5">
        <v>1775.7365589999999</v>
      </c>
      <c r="E102" s="7">
        <v>45017</v>
      </c>
      <c r="F102" s="6">
        <f t="shared" ca="1" si="2"/>
        <v>2.0027397260273974</v>
      </c>
      <c r="G102" s="5">
        <v>35898.699999999997</v>
      </c>
      <c r="H102" s="5">
        <v>1531.1669999999999</v>
      </c>
      <c r="I102">
        <f t="shared" si="3"/>
        <v>4.2652435882079294E-2</v>
      </c>
      <c r="J102" t="s">
        <v>51</v>
      </c>
      <c r="K102" t="s">
        <v>84</v>
      </c>
      <c r="L102" t="s">
        <v>74</v>
      </c>
      <c r="M102" t="s">
        <v>25</v>
      </c>
      <c r="N102" t="s">
        <v>58</v>
      </c>
      <c r="O102" t="s">
        <v>37</v>
      </c>
      <c r="P102" t="s">
        <v>47</v>
      </c>
      <c r="Q102" t="s">
        <v>26</v>
      </c>
      <c r="R102" t="s">
        <v>48</v>
      </c>
      <c r="S102" t="s">
        <v>41</v>
      </c>
      <c r="T102" t="s">
        <v>42</v>
      </c>
      <c r="U102">
        <v>1</v>
      </c>
    </row>
    <row r="103" spans="1:21" x14ac:dyDescent="0.3">
      <c r="A103" s="5">
        <v>25</v>
      </c>
      <c r="B103" s="5" t="s">
        <v>20</v>
      </c>
      <c r="C103" s="5" t="s">
        <v>50</v>
      </c>
      <c r="D103" s="5">
        <v>2137.3362080000002</v>
      </c>
      <c r="E103" s="7">
        <v>44971</v>
      </c>
      <c r="F103" s="6">
        <f t="shared" ca="1" si="2"/>
        <v>2.128767123287671</v>
      </c>
      <c r="G103" s="5">
        <v>20673</v>
      </c>
      <c r="H103" s="5">
        <v>631.16</v>
      </c>
      <c r="I103">
        <f t="shared" si="3"/>
        <v>3.0530643834953804E-2</v>
      </c>
      <c r="J103" t="s">
        <v>75</v>
      </c>
      <c r="K103" t="s">
        <v>84</v>
      </c>
      <c r="L103" t="s">
        <v>74</v>
      </c>
      <c r="M103" t="s">
        <v>25</v>
      </c>
      <c r="N103" t="s">
        <v>68</v>
      </c>
      <c r="O103" t="s">
        <v>37</v>
      </c>
      <c r="P103" t="s">
        <v>27</v>
      </c>
      <c r="Q103" t="s">
        <v>26</v>
      </c>
      <c r="R103" t="s">
        <v>58</v>
      </c>
      <c r="S103" t="s">
        <v>63</v>
      </c>
      <c r="T103" t="s">
        <v>42</v>
      </c>
      <c r="U103">
        <v>1</v>
      </c>
    </row>
    <row r="104" spans="1:21" x14ac:dyDescent="0.3">
      <c r="A104" s="5">
        <v>25</v>
      </c>
      <c r="B104" s="5" t="s">
        <v>20</v>
      </c>
      <c r="C104" s="5" t="s">
        <v>50</v>
      </c>
      <c r="D104" s="5">
        <v>1042.3390139999999</v>
      </c>
      <c r="E104" s="7">
        <v>45313</v>
      </c>
      <c r="F104" s="6">
        <f t="shared" ca="1" si="2"/>
        <v>1.1917808219178083</v>
      </c>
      <c r="G104" s="5">
        <v>40299.599999999999</v>
      </c>
      <c r="H104" s="5">
        <v>1778.645</v>
      </c>
      <c r="I104">
        <f t="shared" si="3"/>
        <v>4.4135549732503547E-2</v>
      </c>
      <c r="J104" t="s">
        <v>32</v>
      </c>
      <c r="K104" t="s">
        <v>23</v>
      </c>
      <c r="L104" t="s">
        <v>83</v>
      </c>
      <c r="M104" t="s">
        <v>25</v>
      </c>
      <c r="N104" t="s">
        <v>68</v>
      </c>
      <c r="O104" t="s">
        <v>37</v>
      </c>
      <c r="P104" t="s">
        <v>27</v>
      </c>
      <c r="Q104" t="s">
        <v>26</v>
      </c>
      <c r="R104" t="s">
        <v>39</v>
      </c>
      <c r="S104" t="s">
        <v>59</v>
      </c>
      <c r="T104" t="s">
        <v>69</v>
      </c>
      <c r="U104">
        <v>1</v>
      </c>
    </row>
    <row r="105" spans="1:21" x14ac:dyDescent="0.3">
      <c r="A105" s="5">
        <v>31</v>
      </c>
      <c r="B105" s="5" t="s">
        <v>20</v>
      </c>
      <c r="C105" s="5" t="s">
        <v>50</v>
      </c>
      <c r="D105" s="5">
        <v>1715.0237609999999</v>
      </c>
      <c r="E105" s="7">
        <v>45198</v>
      </c>
      <c r="F105" s="6">
        <f t="shared" ca="1" si="2"/>
        <v>1.5068493150684932</v>
      </c>
      <c r="G105" s="5">
        <v>49214.1</v>
      </c>
      <c r="H105" s="5">
        <v>1825.471</v>
      </c>
      <c r="I105">
        <f t="shared" si="3"/>
        <v>3.7092438955502592E-2</v>
      </c>
      <c r="J105" t="s">
        <v>22</v>
      </c>
      <c r="K105" t="s">
        <v>52</v>
      </c>
      <c r="L105" t="s">
        <v>65</v>
      </c>
      <c r="M105" t="s">
        <v>25</v>
      </c>
      <c r="N105" t="s">
        <v>58</v>
      </c>
      <c r="O105" t="s">
        <v>25</v>
      </c>
      <c r="P105" t="s">
        <v>27</v>
      </c>
      <c r="Q105" t="s">
        <v>26</v>
      </c>
      <c r="R105" t="s">
        <v>26</v>
      </c>
      <c r="S105" t="s">
        <v>49</v>
      </c>
      <c r="T105" t="s">
        <v>69</v>
      </c>
      <c r="U105">
        <v>1</v>
      </c>
    </row>
    <row r="106" spans="1:21" x14ac:dyDescent="0.3">
      <c r="A106" s="5">
        <v>30</v>
      </c>
      <c r="B106" s="5" t="s">
        <v>20</v>
      </c>
      <c r="C106" s="5" t="s">
        <v>50</v>
      </c>
      <c r="D106" s="5">
        <v>2163.9654730000002</v>
      </c>
      <c r="E106" s="7">
        <v>44869</v>
      </c>
      <c r="F106" s="6">
        <f t="shared" ca="1" si="2"/>
        <v>2.408219178082192</v>
      </c>
      <c r="G106" s="5">
        <v>17368.400000000001</v>
      </c>
      <c r="H106" s="5">
        <v>864.13599999999997</v>
      </c>
      <c r="I106">
        <f t="shared" si="3"/>
        <v>4.9753345155569881E-2</v>
      </c>
      <c r="J106" t="s">
        <v>44</v>
      </c>
      <c r="K106" t="s">
        <v>99</v>
      </c>
      <c r="L106" t="s">
        <v>34</v>
      </c>
      <c r="M106" t="s">
        <v>46</v>
      </c>
      <c r="N106" t="s">
        <v>62</v>
      </c>
      <c r="O106" t="s">
        <v>46</v>
      </c>
      <c r="P106" t="s">
        <v>47</v>
      </c>
      <c r="Q106" t="s">
        <v>48</v>
      </c>
      <c r="R106" t="s">
        <v>39</v>
      </c>
      <c r="S106" t="s">
        <v>63</v>
      </c>
      <c r="T106" t="s">
        <v>55</v>
      </c>
      <c r="U106">
        <v>1</v>
      </c>
    </row>
    <row r="107" spans="1:21" x14ac:dyDescent="0.3">
      <c r="A107" s="5">
        <v>28</v>
      </c>
      <c r="B107" s="5" t="s">
        <v>30</v>
      </c>
      <c r="C107" s="5" t="s">
        <v>70</v>
      </c>
      <c r="D107" s="5">
        <v>1869.760342</v>
      </c>
      <c r="E107" s="7">
        <v>45235</v>
      </c>
      <c r="F107" s="6">
        <f t="shared" ca="1" si="2"/>
        <v>1.4054794520547946</v>
      </c>
      <c r="G107" s="5">
        <v>18398.3</v>
      </c>
      <c r="H107" s="5">
        <v>611.10299999999995</v>
      </c>
      <c r="I107">
        <f t="shared" si="3"/>
        <v>3.3215188359794111E-2</v>
      </c>
      <c r="J107" t="s">
        <v>32</v>
      </c>
      <c r="K107" t="s">
        <v>73</v>
      </c>
      <c r="L107" t="s">
        <v>74</v>
      </c>
      <c r="M107" t="s">
        <v>25</v>
      </c>
      <c r="N107" t="s">
        <v>36</v>
      </c>
      <c r="O107" t="s">
        <v>54</v>
      </c>
      <c r="P107" t="s">
        <v>78</v>
      </c>
      <c r="Q107" t="s">
        <v>39</v>
      </c>
      <c r="R107" t="s">
        <v>58</v>
      </c>
      <c r="S107" t="s">
        <v>28</v>
      </c>
      <c r="T107" t="s">
        <v>42</v>
      </c>
      <c r="U107">
        <v>1</v>
      </c>
    </row>
    <row r="108" spans="1:21" x14ac:dyDescent="0.3">
      <c r="A108" s="5">
        <v>24</v>
      </c>
      <c r="B108" s="5" t="s">
        <v>20</v>
      </c>
      <c r="C108" s="5" t="s">
        <v>50</v>
      </c>
      <c r="D108" s="5">
        <v>1773.2591789999999</v>
      </c>
      <c r="E108" s="7">
        <v>45211</v>
      </c>
      <c r="F108" s="6">
        <f t="shared" ca="1" si="2"/>
        <v>1.4712328767123288</v>
      </c>
      <c r="G108" s="5">
        <v>31768.3</v>
      </c>
      <c r="H108" s="5">
        <v>1458.0440000000001</v>
      </c>
      <c r="I108">
        <f t="shared" si="3"/>
        <v>4.5896192116040208E-2</v>
      </c>
      <c r="J108" t="s">
        <v>32</v>
      </c>
      <c r="K108" t="s">
        <v>99</v>
      </c>
      <c r="L108" t="s">
        <v>66</v>
      </c>
      <c r="M108" t="s">
        <v>54</v>
      </c>
      <c r="N108" t="s">
        <v>58</v>
      </c>
      <c r="O108" t="s">
        <v>46</v>
      </c>
      <c r="P108" t="s">
        <v>47</v>
      </c>
      <c r="Q108" t="s">
        <v>40</v>
      </c>
      <c r="R108" t="s">
        <v>26</v>
      </c>
      <c r="S108" t="s">
        <v>28</v>
      </c>
      <c r="T108" t="s">
        <v>55</v>
      </c>
      <c r="U108">
        <v>1</v>
      </c>
    </row>
    <row r="109" spans="1:21" x14ac:dyDescent="0.3">
      <c r="A109" s="5">
        <v>29</v>
      </c>
      <c r="B109" s="5" t="s">
        <v>30</v>
      </c>
      <c r="C109" s="5" t="s">
        <v>21</v>
      </c>
      <c r="D109" s="5">
        <v>1805.0485550000001</v>
      </c>
      <c r="E109" s="7">
        <v>45304</v>
      </c>
      <c r="F109" s="6">
        <f t="shared" ca="1" si="2"/>
        <v>1.2164383561643837</v>
      </c>
      <c r="G109" s="5">
        <v>8875.6</v>
      </c>
      <c r="H109" s="5">
        <v>393.39299999999997</v>
      </c>
      <c r="I109">
        <f t="shared" si="3"/>
        <v>4.4322975348145471E-2</v>
      </c>
      <c r="J109" t="s">
        <v>22</v>
      </c>
      <c r="K109" t="s">
        <v>81</v>
      </c>
      <c r="L109" t="s">
        <v>24</v>
      </c>
      <c r="M109" t="s">
        <v>25</v>
      </c>
      <c r="N109" t="s">
        <v>68</v>
      </c>
      <c r="O109" t="s">
        <v>35</v>
      </c>
      <c r="P109" t="s">
        <v>78</v>
      </c>
      <c r="Q109" t="s">
        <v>48</v>
      </c>
      <c r="R109" t="s">
        <v>58</v>
      </c>
      <c r="S109" t="s">
        <v>49</v>
      </c>
      <c r="T109" t="s">
        <v>72</v>
      </c>
      <c r="U109">
        <v>1</v>
      </c>
    </row>
    <row r="110" spans="1:21" x14ac:dyDescent="0.3">
      <c r="A110" s="5">
        <v>22</v>
      </c>
      <c r="B110" s="5" t="s">
        <v>30</v>
      </c>
      <c r="C110" s="5" t="s">
        <v>50</v>
      </c>
      <c r="D110" s="5">
        <v>2268.1707000000001</v>
      </c>
      <c r="E110" s="7">
        <v>44948</v>
      </c>
      <c r="F110" s="6">
        <f t="shared" ca="1" si="2"/>
        <v>2.1917808219178081</v>
      </c>
      <c r="G110" s="5">
        <v>30199.5</v>
      </c>
      <c r="H110" s="5">
        <v>1070.4559999999999</v>
      </c>
      <c r="I110">
        <f t="shared" si="3"/>
        <v>3.5446149770691562E-2</v>
      </c>
      <c r="J110" t="s">
        <v>44</v>
      </c>
      <c r="K110" t="s">
        <v>82</v>
      </c>
      <c r="L110" t="s">
        <v>61</v>
      </c>
      <c r="M110" t="s">
        <v>25</v>
      </c>
      <c r="N110" t="s">
        <v>58</v>
      </c>
      <c r="O110" t="s">
        <v>46</v>
      </c>
      <c r="P110" t="s">
        <v>78</v>
      </c>
      <c r="Q110" t="s">
        <v>39</v>
      </c>
      <c r="R110" t="s">
        <v>48</v>
      </c>
      <c r="S110" t="s">
        <v>63</v>
      </c>
      <c r="T110" t="s">
        <v>42</v>
      </c>
      <c r="U110">
        <v>1</v>
      </c>
    </row>
    <row r="111" spans="1:21" x14ac:dyDescent="0.3">
      <c r="A111" s="5">
        <v>24</v>
      </c>
      <c r="B111" s="5" t="s">
        <v>20</v>
      </c>
      <c r="C111" s="5" t="s">
        <v>50</v>
      </c>
      <c r="D111" s="5">
        <v>2069.4062349999999</v>
      </c>
      <c r="E111" s="7">
        <v>44975</v>
      </c>
      <c r="F111" s="6">
        <f t="shared" ca="1" si="2"/>
        <v>2.117808219178082</v>
      </c>
      <c r="G111" s="5">
        <v>25812.400000000001</v>
      </c>
      <c r="H111" s="5">
        <v>1287.5940000000001</v>
      </c>
      <c r="I111">
        <f t="shared" si="3"/>
        <v>4.9882769521625264E-2</v>
      </c>
      <c r="J111" t="s">
        <v>22</v>
      </c>
      <c r="K111" t="s">
        <v>100</v>
      </c>
      <c r="L111" t="s">
        <v>65</v>
      </c>
      <c r="M111" t="s">
        <v>35</v>
      </c>
      <c r="N111" t="s">
        <v>36</v>
      </c>
      <c r="O111" t="s">
        <v>25</v>
      </c>
      <c r="P111" t="s">
        <v>27</v>
      </c>
      <c r="Q111" t="s">
        <v>26</v>
      </c>
      <c r="R111" t="s">
        <v>40</v>
      </c>
      <c r="S111" t="s">
        <v>41</v>
      </c>
      <c r="T111" t="s">
        <v>42</v>
      </c>
      <c r="U111">
        <v>1</v>
      </c>
    </row>
    <row r="112" spans="1:21" x14ac:dyDescent="0.3">
      <c r="A112" s="5">
        <v>25</v>
      </c>
      <c r="B112" s="5" t="s">
        <v>30</v>
      </c>
      <c r="C112" s="5" t="s">
        <v>50</v>
      </c>
      <c r="D112" s="5">
        <v>1875.4468139999999</v>
      </c>
      <c r="E112" s="7">
        <v>44682</v>
      </c>
      <c r="F112" s="6">
        <f t="shared" ca="1" si="2"/>
        <v>2.9205479452054797</v>
      </c>
      <c r="G112" s="5">
        <v>20557.599999999999</v>
      </c>
      <c r="H112" s="5">
        <v>705.553</v>
      </c>
      <c r="I112">
        <f t="shared" si="3"/>
        <v>3.432078647312916E-2</v>
      </c>
      <c r="J112" t="s">
        <v>22</v>
      </c>
      <c r="K112" t="s">
        <v>71</v>
      </c>
      <c r="L112" t="s">
        <v>66</v>
      </c>
      <c r="M112" t="s">
        <v>35</v>
      </c>
      <c r="N112" t="s">
        <v>26</v>
      </c>
      <c r="O112" t="s">
        <v>25</v>
      </c>
      <c r="P112" t="s">
        <v>78</v>
      </c>
      <c r="Q112" t="s">
        <v>39</v>
      </c>
      <c r="R112" t="s">
        <v>48</v>
      </c>
      <c r="S112" t="s">
        <v>28</v>
      </c>
      <c r="T112" t="s">
        <v>55</v>
      </c>
      <c r="U112">
        <v>1</v>
      </c>
    </row>
    <row r="113" spans="1:21" x14ac:dyDescent="0.3">
      <c r="A113" s="5">
        <v>25</v>
      </c>
      <c r="B113" s="5" t="s">
        <v>20</v>
      </c>
      <c r="C113" s="5" t="s">
        <v>50</v>
      </c>
      <c r="D113" s="5">
        <v>1354.8971489999999</v>
      </c>
      <c r="E113" s="7">
        <v>44808</v>
      </c>
      <c r="F113" s="6">
        <f t="shared" ca="1" si="2"/>
        <v>2.5753424657534247</v>
      </c>
      <c r="G113" s="5">
        <v>31451.200000000001</v>
      </c>
      <c r="H113" s="5">
        <v>1105.625</v>
      </c>
      <c r="I113">
        <f t="shared" si="3"/>
        <v>3.5153666632751691E-2</v>
      </c>
      <c r="J113" t="s">
        <v>22</v>
      </c>
      <c r="K113" t="s">
        <v>91</v>
      </c>
      <c r="L113" t="s">
        <v>83</v>
      </c>
      <c r="M113" t="s">
        <v>35</v>
      </c>
      <c r="N113" t="s">
        <v>58</v>
      </c>
      <c r="O113" t="s">
        <v>25</v>
      </c>
      <c r="P113" t="s">
        <v>47</v>
      </c>
      <c r="Q113" t="s">
        <v>39</v>
      </c>
      <c r="R113" t="s">
        <v>58</v>
      </c>
      <c r="S113" t="s">
        <v>41</v>
      </c>
      <c r="T113" t="s">
        <v>29</v>
      </c>
      <c r="U113">
        <v>1</v>
      </c>
    </row>
    <row r="114" spans="1:21" x14ac:dyDescent="0.3">
      <c r="A114" s="5">
        <v>20</v>
      </c>
      <c r="B114" s="5" t="s">
        <v>30</v>
      </c>
      <c r="C114" s="5" t="s">
        <v>50</v>
      </c>
      <c r="D114" s="5">
        <v>1611.911071</v>
      </c>
      <c r="E114" s="7">
        <v>45126</v>
      </c>
      <c r="F114" s="6">
        <f t="shared" ca="1" si="2"/>
        <v>1.704109589041096</v>
      </c>
      <c r="G114" s="5">
        <v>38835.699999999997</v>
      </c>
      <c r="H114" s="5">
        <v>1499.296</v>
      </c>
      <c r="I114">
        <f t="shared" si="3"/>
        <v>3.8606127866885373E-2</v>
      </c>
      <c r="J114" t="s">
        <v>22</v>
      </c>
      <c r="K114" t="s">
        <v>82</v>
      </c>
      <c r="L114" t="s">
        <v>34</v>
      </c>
      <c r="M114" t="s">
        <v>25</v>
      </c>
      <c r="N114" t="s">
        <v>36</v>
      </c>
      <c r="O114" t="s">
        <v>25</v>
      </c>
      <c r="P114" t="s">
        <v>27</v>
      </c>
      <c r="Q114" t="s">
        <v>48</v>
      </c>
      <c r="R114" t="s">
        <v>39</v>
      </c>
      <c r="S114" t="s">
        <v>28</v>
      </c>
      <c r="T114" t="s">
        <v>55</v>
      </c>
      <c r="U114">
        <v>1</v>
      </c>
    </row>
    <row r="115" spans="1:21" x14ac:dyDescent="0.3">
      <c r="A115" s="5">
        <v>23</v>
      </c>
      <c r="B115" s="5" t="s">
        <v>20</v>
      </c>
      <c r="C115" s="5" t="s">
        <v>50</v>
      </c>
      <c r="D115" s="5">
        <v>995.48051569999996</v>
      </c>
      <c r="E115" s="7">
        <v>45687</v>
      </c>
      <c r="F115" s="6">
        <f t="shared" ca="1" si="2"/>
        <v>0.16712328767123288</v>
      </c>
      <c r="G115" s="5">
        <v>42998.9</v>
      </c>
      <c r="H115" s="5">
        <v>1591.5709999999999</v>
      </c>
      <c r="I115">
        <f t="shared" si="3"/>
        <v>3.701422594531488E-2</v>
      </c>
      <c r="J115" t="s">
        <v>22</v>
      </c>
      <c r="K115" t="s">
        <v>98</v>
      </c>
      <c r="L115" t="s">
        <v>83</v>
      </c>
      <c r="M115" t="s">
        <v>35</v>
      </c>
      <c r="N115" t="s">
        <v>58</v>
      </c>
      <c r="O115" t="s">
        <v>54</v>
      </c>
      <c r="P115" t="s">
        <v>38</v>
      </c>
      <c r="Q115" t="s">
        <v>40</v>
      </c>
      <c r="R115" t="s">
        <v>40</v>
      </c>
      <c r="S115" t="s">
        <v>49</v>
      </c>
      <c r="T115" t="s">
        <v>72</v>
      </c>
      <c r="U115">
        <v>1</v>
      </c>
    </row>
    <row r="116" spans="1:21" x14ac:dyDescent="0.3">
      <c r="A116" s="5">
        <v>30</v>
      </c>
      <c r="B116" s="5" t="s">
        <v>20</v>
      </c>
      <c r="C116" s="5" t="s">
        <v>50</v>
      </c>
      <c r="D116" s="5">
        <v>2656.1672560000002</v>
      </c>
      <c r="E116" s="7">
        <v>45168</v>
      </c>
      <c r="F116" s="6">
        <f t="shared" ca="1" si="2"/>
        <v>1.5890410958904109</v>
      </c>
      <c r="G116" s="5">
        <v>19771.8</v>
      </c>
      <c r="H116" s="5">
        <v>728.34299999999996</v>
      </c>
      <c r="I116">
        <f t="shared" si="3"/>
        <v>3.6837465481139801E-2</v>
      </c>
      <c r="J116" t="s">
        <v>32</v>
      </c>
      <c r="K116" t="s">
        <v>52</v>
      </c>
      <c r="L116" t="s">
        <v>83</v>
      </c>
      <c r="M116" t="s">
        <v>35</v>
      </c>
      <c r="N116" t="s">
        <v>62</v>
      </c>
      <c r="O116" t="s">
        <v>54</v>
      </c>
      <c r="P116" t="s">
        <v>27</v>
      </c>
      <c r="Q116" t="s">
        <v>48</v>
      </c>
      <c r="R116" t="s">
        <v>58</v>
      </c>
      <c r="S116" t="s">
        <v>41</v>
      </c>
      <c r="T116" t="s">
        <v>69</v>
      </c>
      <c r="U116">
        <v>1</v>
      </c>
    </row>
    <row r="117" spans="1:21" x14ac:dyDescent="0.3">
      <c r="A117" s="5">
        <v>23</v>
      </c>
      <c r="B117" s="5" t="s">
        <v>30</v>
      </c>
      <c r="C117" s="5" t="s">
        <v>21</v>
      </c>
      <c r="D117" s="5">
        <v>1912.5633230000001</v>
      </c>
      <c r="E117" s="7">
        <v>45257</v>
      </c>
      <c r="F117" s="6">
        <f t="shared" ca="1" si="2"/>
        <v>1.3452054794520547</v>
      </c>
      <c r="G117" s="5">
        <v>8995.4</v>
      </c>
      <c r="H117" s="5">
        <v>389.96</v>
      </c>
      <c r="I117">
        <f t="shared" si="3"/>
        <v>4.3351046090223895E-2</v>
      </c>
      <c r="J117" t="s">
        <v>75</v>
      </c>
      <c r="K117" t="s">
        <v>90</v>
      </c>
      <c r="L117" t="s">
        <v>74</v>
      </c>
      <c r="M117" t="s">
        <v>46</v>
      </c>
      <c r="N117" t="s">
        <v>26</v>
      </c>
      <c r="O117" t="s">
        <v>54</v>
      </c>
      <c r="P117" t="s">
        <v>38</v>
      </c>
      <c r="Q117" t="s">
        <v>40</v>
      </c>
      <c r="R117" t="s">
        <v>26</v>
      </c>
      <c r="S117" t="s">
        <v>59</v>
      </c>
      <c r="T117" t="s">
        <v>29</v>
      </c>
      <c r="U117">
        <v>1</v>
      </c>
    </row>
    <row r="118" spans="1:21" x14ac:dyDescent="0.3">
      <c r="A118" s="5">
        <v>20</v>
      </c>
      <c r="B118" s="5" t="s">
        <v>20</v>
      </c>
      <c r="C118" s="5" t="s">
        <v>21</v>
      </c>
      <c r="D118" s="5">
        <v>2173.7704950000002</v>
      </c>
      <c r="E118" s="7">
        <v>44681</v>
      </c>
      <c r="F118" s="6">
        <f t="shared" ca="1" si="2"/>
        <v>2.9232876712328766</v>
      </c>
      <c r="G118" s="5">
        <v>16845.099999999999</v>
      </c>
      <c r="H118" s="5">
        <v>623.31100000000004</v>
      </c>
      <c r="I118">
        <f t="shared" si="3"/>
        <v>3.700251111599219E-2</v>
      </c>
      <c r="J118" t="s">
        <v>44</v>
      </c>
      <c r="K118" t="s">
        <v>23</v>
      </c>
      <c r="L118" t="s">
        <v>57</v>
      </c>
      <c r="M118" t="s">
        <v>46</v>
      </c>
      <c r="N118" t="s">
        <v>62</v>
      </c>
      <c r="O118" t="s">
        <v>54</v>
      </c>
      <c r="P118" t="s">
        <v>78</v>
      </c>
      <c r="Q118" t="s">
        <v>40</v>
      </c>
      <c r="R118" t="s">
        <v>26</v>
      </c>
      <c r="S118" t="s">
        <v>63</v>
      </c>
      <c r="T118" t="s">
        <v>29</v>
      </c>
      <c r="U118">
        <v>1</v>
      </c>
    </row>
    <row r="119" spans="1:21" x14ac:dyDescent="0.3">
      <c r="A119" s="5">
        <v>25</v>
      </c>
      <c r="B119" s="5" t="s">
        <v>30</v>
      </c>
      <c r="C119" s="5" t="s">
        <v>50</v>
      </c>
      <c r="D119" s="5">
        <v>2037.219658</v>
      </c>
      <c r="E119" s="7">
        <v>44676</v>
      </c>
      <c r="F119" s="6">
        <f t="shared" ca="1" si="2"/>
        <v>2.9369863013698629</v>
      </c>
      <c r="G119" s="5">
        <v>35152.800000000003</v>
      </c>
      <c r="H119" s="5">
        <v>1434.2239999999999</v>
      </c>
      <c r="I119">
        <f t="shared" si="3"/>
        <v>4.0799708700302674E-2</v>
      </c>
      <c r="J119" t="s">
        <v>32</v>
      </c>
      <c r="K119" t="s">
        <v>23</v>
      </c>
      <c r="L119" t="s">
        <v>34</v>
      </c>
      <c r="M119" t="s">
        <v>35</v>
      </c>
      <c r="N119" t="s">
        <v>68</v>
      </c>
      <c r="O119" t="s">
        <v>54</v>
      </c>
      <c r="P119" t="s">
        <v>78</v>
      </c>
      <c r="Q119" t="s">
        <v>40</v>
      </c>
      <c r="R119" t="s">
        <v>39</v>
      </c>
      <c r="S119" t="s">
        <v>28</v>
      </c>
      <c r="T119" t="s">
        <v>72</v>
      </c>
      <c r="U119">
        <v>1</v>
      </c>
    </row>
    <row r="120" spans="1:21" x14ac:dyDescent="0.3">
      <c r="A120" s="5">
        <v>21</v>
      </c>
      <c r="B120" s="5" t="s">
        <v>30</v>
      </c>
      <c r="C120" s="5" t="s">
        <v>50</v>
      </c>
      <c r="D120" s="5">
        <v>2125.1650519999998</v>
      </c>
      <c r="E120" s="7">
        <v>45146</v>
      </c>
      <c r="F120" s="6">
        <f t="shared" ca="1" si="2"/>
        <v>1.6493150684931508</v>
      </c>
      <c r="G120" s="5">
        <v>15578.7</v>
      </c>
      <c r="H120" s="5">
        <v>683.02</v>
      </c>
      <c r="I120">
        <f t="shared" si="3"/>
        <v>4.3843196158857928E-2</v>
      </c>
      <c r="J120" t="s">
        <v>44</v>
      </c>
      <c r="K120" t="s">
        <v>94</v>
      </c>
      <c r="L120" t="s">
        <v>61</v>
      </c>
      <c r="M120" t="s">
        <v>46</v>
      </c>
      <c r="N120" t="s">
        <v>36</v>
      </c>
      <c r="O120" t="s">
        <v>37</v>
      </c>
      <c r="P120" t="s">
        <v>47</v>
      </c>
      <c r="Q120" t="s">
        <v>48</v>
      </c>
      <c r="R120" t="s">
        <v>39</v>
      </c>
      <c r="S120" t="s">
        <v>49</v>
      </c>
      <c r="T120" t="s">
        <v>29</v>
      </c>
      <c r="U120">
        <v>1</v>
      </c>
    </row>
    <row r="121" spans="1:21" x14ac:dyDescent="0.3">
      <c r="A121" s="5">
        <v>28</v>
      </c>
      <c r="B121" s="5" t="s">
        <v>30</v>
      </c>
      <c r="C121" s="5" t="s">
        <v>50</v>
      </c>
      <c r="D121" s="5">
        <v>2202.356092</v>
      </c>
      <c r="E121" s="7">
        <v>45429</v>
      </c>
      <c r="F121" s="6">
        <f t="shared" ca="1" si="2"/>
        <v>0.87397260273972599</v>
      </c>
      <c r="G121" s="5">
        <v>16363.2</v>
      </c>
      <c r="H121" s="5">
        <v>568.63499999999999</v>
      </c>
      <c r="I121">
        <f t="shared" si="3"/>
        <v>3.4750843355822819E-2</v>
      </c>
      <c r="J121" t="s">
        <v>22</v>
      </c>
      <c r="K121" t="s">
        <v>60</v>
      </c>
      <c r="L121" t="s">
        <v>24</v>
      </c>
      <c r="M121" t="s">
        <v>54</v>
      </c>
      <c r="N121" t="s">
        <v>58</v>
      </c>
      <c r="O121" t="s">
        <v>35</v>
      </c>
      <c r="P121" t="s">
        <v>47</v>
      </c>
      <c r="Q121" t="s">
        <v>26</v>
      </c>
      <c r="R121" t="s">
        <v>39</v>
      </c>
      <c r="S121" t="s">
        <v>63</v>
      </c>
      <c r="T121" t="s">
        <v>55</v>
      </c>
      <c r="U121">
        <v>1</v>
      </c>
    </row>
    <row r="122" spans="1:21" x14ac:dyDescent="0.3">
      <c r="A122" s="5">
        <v>20</v>
      </c>
      <c r="B122" s="5" t="s">
        <v>30</v>
      </c>
      <c r="C122" s="5" t="s">
        <v>21</v>
      </c>
      <c r="D122" s="5">
        <v>1372.676557</v>
      </c>
      <c r="E122" s="7">
        <v>45021</v>
      </c>
      <c r="F122" s="6">
        <f t="shared" ca="1" si="2"/>
        <v>1.9917808219178081</v>
      </c>
      <c r="G122" s="5">
        <v>41180.1</v>
      </c>
      <c r="H122" s="5">
        <v>1360.6110000000001</v>
      </c>
      <c r="I122">
        <f t="shared" si="3"/>
        <v>3.304049771612988E-2</v>
      </c>
      <c r="J122" t="s">
        <v>44</v>
      </c>
      <c r="K122" t="s">
        <v>71</v>
      </c>
      <c r="L122" t="s">
        <v>66</v>
      </c>
      <c r="M122" t="s">
        <v>25</v>
      </c>
      <c r="N122" t="s">
        <v>26</v>
      </c>
      <c r="O122" t="s">
        <v>54</v>
      </c>
      <c r="P122" t="s">
        <v>27</v>
      </c>
      <c r="Q122" t="s">
        <v>26</v>
      </c>
      <c r="R122" t="s">
        <v>26</v>
      </c>
      <c r="S122" t="s">
        <v>59</v>
      </c>
      <c r="T122" t="s">
        <v>42</v>
      </c>
      <c r="U122">
        <v>1</v>
      </c>
    </row>
    <row r="123" spans="1:21" x14ac:dyDescent="0.3">
      <c r="A123" s="5">
        <v>23</v>
      </c>
      <c r="B123" s="5" t="s">
        <v>30</v>
      </c>
      <c r="C123" s="5" t="s">
        <v>50</v>
      </c>
      <c r="D123" s="5">
        <v>1875.0577860000001</v>
      </c>
      <c r="E123" s="7">
        <v>44760</v>
      </c>
      <c r="F123" s="6">
        <f t="shared" ca="1" si="2"/>
        <v>2.7068493150684931</v>
      </c>
      <c r="G123" s="5">
        <v>48634.1</v>
      </c>
      <c r="H123" s="5">
        <v>2066.6219999999998</v>
      </c>
      <c r="I123">
        <f t="shared" si="3"/>
        <v>4.2493271182154083E-2</v>
      </c>
      <c r="J123" t="s">
        <v>51</v>
      </c>
      <c r="K123" t="s">
        <v>88</v>
      </c>
      <c r="L123" t="s">
        <v>53</v>
      </c>
      <c r="M123" t="s">
        <v>25</v>
      </c>
      <c r="N123" t="s">
        <v>58</v>
      </c>
      <c r="O123" t="s">
        <v>25</v>
      </c>
      <c r="P123" t="s">
        <v>38</v>
      </c>
      <c r="Q123" t="s">
        <v>26</v>
      </c>
      <c r="R123" t="s">
        <v>48</v>
      </c>
      <c r="S123" t="s">
        <v>63</v>
      </c>
      <c r="T123" t="s">
        <v>55</v>
      </c>
      <c r="U123">
        <v>1</v>
      </c>
    </row>
    <row r="124" spans="1:21" x14ac:dyDescent="0.3">
      <c r="A124" s="5">
        <v>24</v>
      </c>
      <c r="B124" s="5" t="s">
        <v>30</v>
      </c>
      <c r="C124" s="5" t="s">
        <v>21</v>
      </c>
      <c r="D124" s="5">
        <v>1927.8539780000001</v>
      </c>
      <c r="E124" s="7">
        <v>45629</v>
      </c>
      <c r="F124" s="6">
        <f t="shared" ca="1" si="2"/>
        <v>0.32602739726027397</v>
      </c>
      <c r="G124" s="5">
        <v>26309</v>
      </c>
      <c r="H124" s="5">
        <v>933.05399999999997</v>
      </c>
      <c r="I124">
        <f t="shared" si="3"/>
        <v>3.5465202022121708E-2</v>
      </c>
      <c r="J124" t="s">
        <v>32</v>
      </c>
      <c r="K124" t="s">
        <v>82</v>
      </c>
      <c r="L124" t="s">
        <v>24</v>
      </c>
      <c r="M124" t="s">
        <v>35</v>
      </c>
      <c r="N124" t="s">
        <v>36</v>
      </c>
      <c r="O124" t="s">
        <v>37</v>
      </c>
      <c r="P124" t="s">
        <v>78</v>
      </c>
      <c r="Q124" t="s">
        <v>58</v>
      </c>
      <c r="R124" t="s">
        <v>26</v>
      </c>
      <c r="S124" t="s">
        <v>59</v>
      </c>
      <c r="T124" t="s">
        <v>42</v>
      </c>
      <c r="U124">
        <v>1</v>
      </c>
    </row>
    <row r="125" spans="1:21" x14ac:dyDescent="0.3">
      <c r="A125" s="5">
        <v>22</v>
      </c>
      <c r="B125" s="5" t="s">
        <v>30</v>
      </c>
      <c r="C125" s="5" t="s">
        <v>21</v>
      </c>
      <c r="D125" s="5">
        <v>1841.7118680000001</v>
      </c>
      <c r="E125" s="7">
        <v>45361</v>
      </c>
      <c r="F125" s="6">
        <f t="shared" ca="1" si="2"/>
        <v>1.0602739726027397</v>
      </c>
      <c r="G125" s="5">
        <v>39089.599999999999</v>
      </c>
      <c r="H125" s="5">
        <v>1865.828</v>
      </c>
      <c r="I125">
        <f t="shared" si="3"/>
        <v>4.7732082190659407E-2</v>
      </c>
      <c r="J125" t="s">
        <v>22</v>
      </c>
      <c r="K125" t="s">
        <v>79</v>
      </c>
      <c r="L125" t="s">
        <v>57</v>
      </c>
      <c r="M125" t="s">
        <v>37</v>
      </c>
      <c r="N125" t="s">
        <v>68</v>
      </c>
      <c r="O125" t="s">
        <v>37</v>
      </c>
      <c r="P125" t="s">
        <v>47</v>
      </c>
      <c r="Q125" t="s">
        <v>40</v>
      </c>
      <c r="R125" t="s">
        <v>48</v>
      </c>
      <c r="S125" t="s">
        <v>63</v>
      </c>
      <c r="T125" t="s">
        <v>42</v>
      </c>
      <c r="U125">
        <v>1</v>
      </c>
    </row>
    <row r="126" spans="1:21" x14ac:dyDescent="0.3">
      <c r="A126" s="5">
        <v>25</v>
      </c>
      <c r="B126" s="5" t="s">
        <v>30</v>
      </c>
      <c r="C126" s="5" t="s">
        <v>21</v>
      </c>
      <c r="D126" s="5">
        <v>1418.6053320000001</v>
      </c>
      <c r="E126" s="7">
        <v>44676</v>
      </c>
      <c r="F126" s="6">
        <f t="shared" ca="1" si="2"/>
        <v>2.9369863013698629</v>
      </c>
      <c r="G126" s="5">
        <v>16285.9</v>
      </c>
      <c r="H126" s="5">
        <v>774.38199999999995</v>
      </c>
      <c r="I126">
        <f t="shared" si="3"/>
        <v>4.754922970176656E-2</v>
      </c>
      <c r="J126" t="s">
        <v>75</v>
      </c>
      <c r="K126" t="s">
        <v>98</v>
      </c>
      <c r="L126" t="s">
        <v>24</v>
      </c>
      <c r="M126" t="s">
        <v>54</v>
      </c>
      <c r="N126" t="s">
        <v>68</v>
      </c>
      <c r="O126" t="s">
        <v>35</v>
      </c>
      <c r="P126" t="s">
        <v>38</v>
      </c>
      <c r="Q126" t="s">
        <v>48</v>
      </c>
      <c r="R126" t="s">
        <v>58</v>
      </c>
      <c r="S126" t="s">
        <v>41</v>
      </c>
      <c r="T126" t="s">
        <v>72</v>
      </c>
      <c r="U126">
        <v>1</v>
      </c>
    </row>
    <row r="127" spans="1:21" x14ac:dyDescent="0.3">
      <c r="A127" s="5">
        <v>30</v>
      </c>
      <c r="B127" s="5" t="s">
        <v>20</v>
      </c>
      <c r="C127" s="5" t="s">
        <v>50</v>
      </c>
      <c r="D127" s="5">
        <v>2958.0316429999998</v>
      </c>
      <c r="E127" s="7">
        <v>45351</v>
      </c>
      <c r="F127" s="6">
        <f t="shared" ca="1" si="2"/>
        <v>1.0876712328767124</v>
      </c>
      <c r="G127" s="5">
        <v>17015.099999999999</v>
      </c>
      <c r="H127" s="5">
        <v>679.07</v>
      </c>
      <c r="I127">
        <f t="shared" si="3"/>
        <v>3.9909844784926339E-2</v>
      </c>
      <c r="J127" t="s">
        <v>75</v>
      </c>
      <c r="K127" t="s">
        <v>84</v>
      </c>
      <c r="L127" t="s">
        <v>83</v>
      </c>
      <c r="M127" t="s">
        <v>46</v>
      </c>
      <c r="N127" t="s">
        <v>68</v>
      </c>
      <c r="O127" t="s">
        <v>37</v>
      </c>
      <c r="P127" t="s">
        <v>47</v>
      </c>
      <c r="Q127" t="s">
        <v>58</v>
      </c>
      <c r="R127" t="s">
        <v>58</v>
      </c>
      <c r="S127" t="s">
        <v>28</v>
      </c>
      <c r="T127" t="s">
        <v>42</v>
      </c>
      <c r="U127">
        <v>1</v>
      </c>
    </row>
    <row r="128" spans="1:21" x14ac:dyDescent="0.3">
      <c r="A128" s="5">
        <v>20</v>
      </c>
      <c r="B128" s="5" t="s">
        <v>20</v>
      </c>
      <c r="C128" s="5" t="s">
        <v>21</v>
      </c>
      <c r="D128" s="5">
        <v>1266.4357359999999</v>
      </c>
      <c r="E128" s="7">
        <v>45235</v>
      </c>
      <c r="F128" s="6">
        <f t="shared" ca="1" si="2"/>
        <v>1.4054794520547946</v>
      </c>
      <c r="G128" s="5">
        <v>44294.2</v>
      </c>
      <c r="H128" s="5">
        <v>1567.7929999999999</v>
      </c>
      <c r="I128">
        <f t="shared" si="3"/>
        <v>3.5394995281549275E-2</v>
      </c>
      <c r="J128" t="s">
        <v>32</v>
      </c>
      <c r="K128" t="s">
        <v>97</v>
      </c>
      <c r="L128" t="s">
        <v>74</v>
      </c>
      <c r="M128" t="s">
        <v>25</v>
      </c>
      <c r="N128" t="s">
        <v>36</v>
      </c>
      <c r="O128" t="s">
        <v>25</v>
      </c>
      <c r="P128" t="s">
        <v>78</v>
      </c>
      <c r="Q128" t="s">
        <v>40</v>
      </c>
      <c r="R128" t="s">
        <v>40</v>
      </c>
      <c r="S128" t="s">
        <v>63</v>
      </c>
      <c r="T128" t="s">
        <v>42</v>
      </c>
      <c r="U128">
        <v>1</v>
      </c>
    </row>
    <row r="129" spans="1:21" x14ac:dyDescent="0.3">
      <c r="A129" s="5">
        <v>32</v>
      </c>
      <c r="B129" s="5" t="s">
        <v>20</v>
      </c>
      <c r="C129" s="5" t="s">
        <v>50</v>
      </c>
      <c r="D129" s="5">
        <v>1861.8069390000001</v>
      </c>
      <c r="E129" s="7">
        <v>44851</v>
      </c>
      <c r="F129" s="6">
        <f t="shared" ca="1" si="2"/>
        <v>2.4575342465753423</v>
      </c>
      <c r="G129" s="5">
        <v>9109</v>
      </c>
      <c r="H129" s="5">
        <v>292.23700000000002</v>
      </c>
      <c r="I129">
        <f t="shared" si="3"/>
        <v>3.2082226369524645E-2</v>
      </c>
      <c r="J129" t="s">
        <v>22</v>
      </c>
      <c r="K129" t="s">
        <v>71</v>
      </c>
      <c r="L129" t="s">
        <v>66</v>
      </c>
      <c r="M129" t="s">
        <v>46</v>
      </c>
      <c r="N129" t="s">
        <v>26</v>
      </c>
      <c r="O129" t="s">
        <v>37</v>
      </c>
      <c r="P129" t="s">
        <v>47</v>
      </c>
      <c r="Q129" t="s">
        <v>58</v>
      </c>
      <c r="R129" t="s">
        <v>39</v>
      </c>
      <c r="S129" t="s">
        <v>28</v>
      </c>
      <c r="T129" t="s">
        <v>55</v>
      </c>
      <c r="U129">
        <v>1</v>
      </c>
    </row>
    <row r="130" spans="1:21" x14ac:dyDescent="0.3">
      <c r="A130" s="5">
        <v>23</v>
      </c>
      <c r="B130" s="5" t="s">
        <v>30</v>
      </c>
      <c r="C130" s="5" t="s">
        <v>21</v>
      </c>
      <c r="D130" s="5">
        <v>1791.049573</v>
      </c>
      <c r="E130" s="7">
        <v>45088</v>
      </c>
      <c r="F130" s="6">
        <f t="shared" ca="1" si="2"/>
        <v>1.8082191780821917</v>
      </c>
      <c r="G130" s="5">
        <v>7015.9</v>
      </c>
      <c r="H130" s="5">
        <v>253.45</v>
      </c>
      <c r="I130">
        <f t="shared" si="3"/>
        <v>3.6125087301700422E-2</v>
      </c>
      <c r="J130" t="s">
        <v>51</v>
      </c>
      <c r="K130" t="s">
        <v>82</v>
      </c>
      <c r="L130" t="s">
        <v>65</v>
      </c>
      <c r="M130" t="s">
        <v>35</v>
      </c>
      <c r="N130" t="s">
        <v>62</v>
      </c>
      <c r="O130" t="s">
        <v>46</v>
      </c>
      <c r="P130" t="s">
        <v>27</v>
      </c>
      <c r="Q130" t="s">
        <v>58</v>
      </c>
      <c r="R130" t="s">
        <v>39</v>
      </c>
      <c r="S130" t="s">
        <v>49</v>
      </c>
      <c r="T130" t="s">
        <v>42</v>
      </c>
      <c r="U130">
        <v>1</v>
      </c>
    </row>
    <row r="131" spans="1:21" x14ac:dyDescent="0.3">
      <c r="A131" s="5">
        <v>26</v>
      </c>
      <c r="B131" s="5" t="s">
        <v>20</v>
      </c>
      <c r="C131" s="5" t="s">
        <v>50</v>
      </c>
      <c r="D131" s="5">
        <v>1519.1746639999999</v>
      </c>
      <c r="E131" s="7">
        <v>45380</v>
      </c>
      <c r="F131" s="6">
        <f t="shared" ca="1" si="2"/>
        <v>1.0082191780821919</v>
      </c>
      <c r="G131" s="5">
        <v>18619.400000000001</v>
      </c>
      <c r="H131" s="5">
        <v>711.226</v>
      </c>
      <c r="I131">
        <f t="shared" si="3"/>
        <v>3.8198115943585721E-2</v>
      </c>
      <c r="J131" t="s">
        <v>51</v>
      </c>
      <c r="K131" t="s">
        <v>89</v>
      </c>
      <c r="L131" t="s">
        <v>34</v>
      </c>
      <c r="M131" t="s">
        <v>25</v>
      </c>
      <c r="N131" t="s">
        <v>62</v>
      </c>
      <c r="O131" t="s">
        <v>37</v>
      </c>
      <c r="P131" t="s">
        <v>47</v>
      </c>
      <c r="Q131" t="s">
        <v>39</v>
      </c>
      <c r="R131" t="s">
        <v>26</v>
      </c>
      <c r="S131" t="s">
        <v>41</v>
      </c>
      <c r="T131" t="s">
        <v>42</v>
      </c>
      <c r="U131">
        <v>1</v>
      </c>
    </row>
    <row r="132" spans="1:21" x14ac:dyDescent="0.3">
      <c r="A132" s="5">
        <v>25</v>
      </c>
      <c r="B132" s="5" t="s">
        <v>30</v>
      </c>
      <c r="C132" s="5" t="s">
        <v>21</v>
      </c>
      <c r="D132" s="5">
        <v>1890.91185</v>
      </c>
      <c r="E132" s="7">
        <v>45241</v>
      </c>
      <c r="F132" s="6">
        <f t="shared" ref="F132:F195" ca="1" si="4">(TODAY()-E132)/365</f>
        <v>1.3890410958904109</v>
      </c>
      <c r="G132" s="5">
        <v>5449.9</v>
      </c>
      <c r="H132" s="5">
        <v>198.77</v>
      </c>
      <c r="I132">
        <f t="shared" ref="I132:I195" si="5">H132/G132</f>
        <v>3.6472228848235755E-2</v>
      </c>
      <c r="J132" t="s">
        <v>22</v>
      </c>
      <c r="K132" t="s">
        <v>100</v>
      </c>
      <c r="L132" t="s">
        <v>66</v>
      </c>
      <c r="M132" t="s">
        <v>46</v>
      </c>
      <c r="N132" t="s">
        <v>58</v>
      </c>
      <c r="O132" t="s">
        <v>54</v>
      </c>
      <c r="P132" t="s">
        <v>47</v>
      </c>
      <c r="Q132" t="s">
        <v>48</v>
      </c>
      <c r="R132" t="s">
        <v>39</v>
      </c>
      <c r="S132" t="s">
        <v>41</v>
      </c>
      <c r="T132" t="s">
        <v>55</v>
      </c>
      <c r="U132">
        <v>1</v>
      </c>
    </row>
    <row r="133" spans="1:21" x14ac:dyDescent="0.3">
      <c r="A133" s="5">
        <v>22</v>
      </c>
      <c r="B133" s="5" t="s">
        <v>20</v>
      </c>
      <c r="C133" s="5" t="s">
        <v>50</v>
      </c>
      <c r="D133" s="5">
        <v>2287.110013</v>
      </c>
      <c r="E133" s="7">
        <v>45734</v>
      </c>
      <c r="F133" s="6">
        <f t="shared" ca="1" si="4"/>
        <v>3.8356164383561646E-2</v>
      </c>
      <c r="G133" s="5">
        <v>18376.7</v>
      </c>
      <c r="H133" s="5">
        <v>804.31200000000001</v>
      </c>
      <c r="I133">
        <f t="shared" si="5"/>
        <v>4.376803234530683E-2</v>
      </c>
      <c r="J133" t="s">
        <v>44</v>
      </c>
      <c r="K133" t="s">
        <v>100</v>
      </c>
      <c r="L133" t="s">
        <v>74</v>
      </c>
      <c r="M133" t="s">
        <v>25</v>
      </c>
      <c r="N133" t="s">
        <v>26</v>
      </c>
      <c r="O133" t="s">
        <v>37</v>
      </c>
      <c r="P133" t="s">
        <v>78</v>
      </c>
      <c r="Q133" t="s">
        <v>48</v>
      </c>
      <c r="R133" t="s">
        <v>26</v>
      </c>
      <c r="S133" t="s">
        <v>59</v>
      </c>
      <c r="T133" t="s">
        <v>42</v>
      </c>
      <c r="U133">
        <v>1</v>
      </c>
    </row>
    <row r="134" spans="1:21" x14ac:dyDescent="0.3">
      <c r="A134" s="5">
        <v>29</v>
      </c>
      <c r="B134" s="5" t="s">
        <v>30</v>
      </c>
      <c r="C134" s="5" t="s">
        <v>50</v>
      </c>
      <c r="D134" s="5">
        <v>2919.9291520000002</v>
      </c>
      <c r="E134" s="7">
        <v>45649</v>
      </c>
      <c r="F134" s="6">
        <f t="shared" ca="1" si="4"/>
        <v>0.27123287671232876</v>
      </c>
      <c r="G134" s="5">
        <v>28806.7</v>
      </c>
      <c r="H134" s="5">
        <v>999.38599999999997</v>
      </c>
      <c r="I134">
        <f t="shared" si="5"/>
        <v>3.4692831875917755E-2</v>
      </c>
      <c r="J134" t="s">
        <v>44</v>
      </c>
      <c r="K134" t="s">
        <v>95</v>
      </c>
      <c r="L134" t="s">
        <v>61</v>
      </c>
      <c r="M134" t="s">
        <v>35</v>
      </c>
      <c r="N134" t="s">
        <v>68</v>
      </c>
      <c r="O134" t="s">
        <v>46</v>
      </c>
      <c r="P134" t="s">
        <v>27</v>
      </c>
      <c r="Q134" t="s">
        <v>48</v>
      </c>
      <c r="R134" t="s">
        <v>26</v>
      </c>
      <c r="S134" t="s">
        <v>28</v>
      </c>
      <c r="T134" t="s">
        <v>42</v>
      </c>
      <c r="U134">
        <v>1</v>
      </c>
    </row>
    <row r="135" spans="1:21" x14ac:dyDescent="0.3">
      <c r="A135" s="5">
        <v>19</v>
      </c>
      <c r="B135" s="5" t="s">
        <v>20</v>
      </c>
      <c r="C135" s="5" t="s">
        <v>21</v>
      </c>
      <c r="D135" s="5">
        <v>1592.6911789999999</v>
      </c>
      <c r="E135" s="7">
        <v>45575</v>
      </c>
      <c r="F135" s="6">
        <f t="shared" ca="1" si="4"/>
        <v>0.47397260273972602</v>
      </c>
      <c r="G135" s="5">
        <v>40060.5</v>
      </c>
      <c r="H135" s="5">
        <v>1918.25</v>
      </c>
      <c r="I135">
        <f t="shared" si="5"/>
        <v>4.788382571360817E-2</v>
      </c>
      <c r="J135" t="s">
        <v>51</v>
      </c>
      <c r="K135" t="s">
        <v>96</v>
      </c>
      <c r="L135" t="s">
        <v>83</v>
      </c>
      <c r="M135" t="s">
        <v>54</v>
      </c>
      <c r="N135" t="s">
        <v>26</v>
      </c>
      <c r="O135" t="s">
        <v>54</v>
      </c>
      <c r="P135" t="s">
        <v>47</v>
      </c>
      <c r="Q135" t="s">
        <v>48</v>
      </c>
      <c r="R135" t="s">
        <v>39</v>
      </c>
      <c r="S135" t="s">
        <v>63</v>
      </c>
      <c r="T135" t="s">
        <v>69</v>
      </c>
      <c r="U135">
        <v>1</v>
      </c>
    </row>
    <row r="136" spans="1:21" x14ac:dyDescent="0.3">
      <c r="A136" s="5">
        <v>30</v>
      </c>
      <c r="B136" s="5" t="s">
        <v>20</v>
      </c>
      <c r="C136" s="5" t="s">
        <v>50</v>
      </c>
      <c r="D136" s="5">
        <v>914.75265000000002</v>
      </c>
      <c r="E136" s="7">
        <v>45279</v>
      </c>
      <c r="F136" s="6">
        <f t="shared" ca="1" si="4"/>
        <v>1.284931506849315</v>
      </c>
      <c r="G136" s="5">
        <v>42503.7</v>
      </c>
      <c r="H136" s="5">
        <v>1769.999</v>
      </c>
      <c r="I136">
        <f t="shared" si="5"/>
        <v>4.1643409867846801E-2</v>
      </c>
      <c r="J136" t="s">
        <v>75</v>
      </c>
      <c r="K136" t="s">
        <v>87</v>
      </c>
      <c r="L136" t="s">
        <v>83</v>
      </c>
      <c r="M136" t="s">
        <v>25</v>
      </c>
      <c r="N136" t="s">
        <v>62</v>
      </c>
      <c r="O136" t="s">
        <v>37</v>
      </c>
      <c r="P136" t="s">
        <v>47</v>
      </c>
      <c r="Q136" t="s">
        <v>39</v>
      </c>
      <c r="R136" t="s">
        <v>48</v>
      </c>
      <c r="S136" t="s">
        <v>41</v>
      </c>
      <c r="T136" t="s">
        <v>42</v>
      </c>
      <c r="U136">
        <v>1</v>
      </c>
    </row>
    <row r="137" spans="1:21" x14ac:dyDescent="0.3">
      <c r="A137" s="5">
        <v>28</v>
      </c>
      <c r="B137" s="5" t="s">
        <v>30</v>
      </c>
      <c r="C137" s="5" t="s">
        <v>21</v>
      </c>
      <c r="D137" s="5">
        <v>2045.5581</v>
      </c>
      <c r="E137" s="7">
        <v>45702</v>
      </c>
      <c r="F137" s="6">
        <f t="shared" ca="1" si="4"/>
        <v>0.12602739726027398</v>
      </c>
      <c r="G137" s="5">
        <v>15038.6</v>
      </c>
      <c r="H137" s="5">
        <v>571.11300000000006</v>
      </c>
      <c r="I137">
        <f t="shared" si="5"/>
        <v>3.797647387389784E-2</v>
      </c>
      <c r="J137" t="s">
        <v>51</v>
      </c>
      <c r="K137" t="s">
        <v>71</v>
      </c>
      <c r="L137" t="s">
        <v>83</v>
      </c>
      <c r="M137" t="s">
        <v>54</v>
      </c>
      <c r="N137" t="s">
        <v>62</v>
      </c>
      <c r="O137" t="s">
        <v>54</v>
      </c>
      <c r="P137" t="s">
        <v>27</v>
      </c>
      <c r="Q137" t="s">
        <v>40</v>
      </c>
      <c r="R137" t="s">
        <v>39</v>
      </c>
      <c r="S137" t="s">
        <v>63</v>
      </c>
      <c r="T137" t="s">
        <v>55</v>
      </c>
      <c r="U137">
        <v>1</v>
      </c>
    </row>
    <row r="138" spans="1:21" x14ac:dyDescent="0.3">
      <c r="A138" s="5">
        <v>35</v>
      </c>
      <c r="B138" s="5" t="s">
        <v>20</v>
      </c>
      <c r="C138" s="5" t="s">
        <v>21</v>
      </c>
      <c r="D138" s="5">
        <v>1975.6695609999999</v>
      </c>
      <c r="E138" s="7">
        <v>45333</v>
      </c>
      <c r="F138" s="6">
        <f t="shared" ca="1" si="4"/>
        <v>1.1369863013698631</v>
      </c>
      <c r="G138" s="5">
        <v>29330.7</v>
      </c>
      <c r="H138" s="5">
        <v>1312.597</v>
      </c>
      <c r="I138">
        <f t="shared" si="5"/>
        <v>4.475164247699509E-2</v>
      </c>
      <c r="J138" t="s">
        <v>22</v>
      </c>
      <c r="K138" t="s">
        <v>23</v>
      </c>
      <c r="L138" t="s">
        <v>65</v>
      </c>
      <c r="M138" t="s">
        <v>37</v>
      </c>
      <c r="N138" t="s">
        <v>68</v>
      </c>
      <c r="O138" t="s">
        <v>35</v>
      </c>
      <c r="P138" t="s">
        <v>78</v>
      </c>
      <c r="Q138" t="s">
        <v>26</v>
      </c>
      <c r="R138" t="s">
        <v>58</v>
      </c>
      <c r="S138" t="s">
        <v>63</v>
      </c>
      <c r="T138" t="s">
        <v>72</v>
      </c>
      <c r="U138">
        <v>1</v>
      </c>
    </row>
    <row r="139" spans="1:21" x14ac:dyDescent="0.3">
      <c r="A139" s="5">
        <v>32</v>
      </c>
      <c r="B139" s="5" t="s">
        <v>20</v>
      </c>
      <c r="C139" s="5" t="s">
        <v>50</v>
      </c>
      <c r="D139" s="5">
        <v>1599.206997</v>
      </c>
      <c r="E139" s="7">
        <v>45557</v>
      </c>
      <c r="F139" s="6">
        <f t="shared" ca="1" si="4"/>
        <v>0.52328767123287667</v>
      </c>
      <c r="G139" s="5">
        <v>18450.8</v>
      </c>
      <c r="H139" s="5">
        <v>599.72</v>
      </c>
      <c r="I139">
        <f t="shared" si="5"/>
        <v>3.2503739675244434E-2</v>
      </c>
      <c r="J139" t="s">
        <v>75</v>
      </c>
      <c r="K139" t="s">
        <v>100</v>
      </c>
      <c r="L139" t="s">
        <v>83</v>
      </c>
      <c r="M139" t="s">
        <v>54</v>
      </c>
      <c r="N139" t="s">
        <v>62</v>
      </c>
      <c r="O139" t="s">
        <v>35</v>
      </c>
      <c r="P139" t="s">
        <v>27</v>
      </c>
      <c r="Q139" t="s">
        <v>58</v>
      </c>
      <c r="R139" t="s">
        <v>26</v>
      </c>
      <c r="S139" t="s">
        <v>28</v>
      </c>
      <c r="T139" t="s">
        <v>55</v>
      </c>
      <c r="U139">
        <v>1</v>
      </c>
    </row>
    <row r="140" spans="1:21" x14ac:dyDescent="0.3">
      <c r="A140" s="5">
        <v>27</v>
      </c>
      <c r="B140" s="5" t="s">
        <v>30</v>
      </c>
      <c r="C140" s="5" t="s">
        <v>70</v>
      </c>
      <c r="D140" s="5">
        <v>2079.9091830000002</v>
      </c>
      <c r="E140" s="7">
        <v>45077</v>
      </c>
      <c r="F140" s="6">
        <f t="shared" ca="1" si="4"/>
        <v>1.8383561643835618</v>
      </c>
      <c r="G140" s="5">
        <v>36683.699999999997</v>
      </c>
      <c r="H140" s="5">
        <v>1430.9359999999999</v>
      </c>
      <c r="I140">
        <f t="shared" si="5"/>
        <v>3.9007406559316539E-2</v>
      </c>
      <c r="J140" t="s">
        <v>75</v>
      </c>
      <c r="K140" t="s">
        <v>101</v>
      </c>
      <c r="L140" t="s">
        <v>34</v>
      </c>
      <c r="M140" t="s">
        <v>35</v>
      </c>
      <c r="N140" t="s">
        <v>62</v>
      </c>
      <c r="O140" t="s">
        <v>25</v>
      </c>
      <c r="P140" t="s">
        <v>78</v>
      </c>
      <c r="Q140" t="s">
        <v>48</v>
      </c>
      <c r="R140" t="s">
        <v>26</v>
      </c>
      <c r="S140" t="s">
        <v>59</v>
      </c>
      <c r="T140" t="s">
        <v>55</v>
      </c>
      <c r="U140">
        <v>1</v>
      </c>
    </row>
    <row r="141" spans="1:21" x14ac:dyDescent="0.3">
      <c r="A141" s="5">
        <v>34</v>
      </c>
      <c r="B141" s="5" t="s">
        <v>30</v>
      </c>
      <c r="C141" s="5" t="s">
        <v>21</v>
      </c>
      <c r="D141" s="5">
        <v>837.44589150000002</v>
      </c>
      <c r="E141" s="7">
        <v>45044</v>
      </c>
      <c r="F141" s="6">
        <f t="shared" ca="1" si="4"/>
        <v>1.9287671232876713</v>
      </c>
      <c r="G141" s="5">
        <v>30893</v>
      </c>
      <c r="H141" s="5">
        <v>1412.213</v>
      </c>
      <c r="I141">
        <f t="shared" si="5"/>
        <v>4.571304178940213E-2</v>
      </c>
      <c r="J141" t="s">
        <v>32</v>
      </c>
      <c r="K141" t="s">
        <v>98</v>
      </c>
      <c r="L141" t="s">
        <v>53</v>
      </c>
      <c r="M141" t="s">
        <v>37</v>
      </c>
      <c r="N141" t="s">
        <v>36</v>
      </c>
      <c r="O141" t="s">
        <v>25</v>
      </c>
      <c r="P141" t="s">
        <v>27</v>
      </c>
      <c r="Q141" t="s">
        <v>58</v>
      </c>
      <c r="R141" t="s">
        <v>39</v>
      </c>
      <c r="S141" t="s">
        <v>41</v>
      </c>
      <c r="T141" t="s">
        <v>42</v>
      </c>
      <c r="U141">
        <v>1</v>
      </c>
    </row>
    <row r="142" spans="1:21" x14ac:dyDescent="0.3">
      <c r="A142" s="5">
        <v>34</v>
      </c>
      <c r="B142" s="5" t="s">
        <v>30</v>
      </c>
      <c r="C142" s="5" t="s">
        <v>50</v>
      </c>
      <c r="D142" s="5">
        <v>2064.2278449999999</v>
      </c>
      <c r="E142" s="7">
        <v>45447</v>
      </c>
      <c r="F142" s="6">
        <f t="shared" ca="1" si="4"/>
        <v>0.8246575342465754</v>
      </c>
      <c r="G142" s="5">
        <v>14525.7</v>
      </c>
      <c r="H142" s="5">
        <v>580.52099999999996</v>
      </c>
      <c r="I142">
        <f t="shared" si="5"/>
        <v>3.9965096346475555E-2</v>
      </c>
      <c r="J142" t="s">
        <v>75</v>
      </c>
      <c r="K142" t="s">
        <v>102</v>
      </c>
      <c r="L142" t="s">
        <v>83</v>
      </c>
      <c r="M142" t="s">
        <v>35</v>
      </c>
      <c r="N142" t="s">
        <v>26</v>
      </c>
      <c r="O142" t="s">
        <v>46</v>
      </c>
      <c r="P142" t="s">
        <v>27</v>
      </c>
      <c r="Q142" t="s">
        <v>58</v>
      </c>
      <c r="R142" t="s">
        <v>40</v>
      </c>
      <c r="S142" t="s">
        <v>41</v>
      </c>
      <c r="T142" t="s">
        <v>69</v>
      </c>
      <c r="U142">
        <v>1</v>
      </c>
    </row>
    <row r="143" spans="1:21" x14ac:dyDescent="0.3">
      <c r="A143" s="5">
        <v>30</v>
      </c>
      <c r="B143" s="5" t="s">
        <v>20</v>
      </c>
      <c r="C143" s="5" t="s">
        <v>50</v>
      </c>
      <c r="D143" s="5">
        <v>1413.093887</v>
      </c>
      <c r="E143" s="7">
        <v>44842</v>
      </c>
      <c r="F143" s="6">
        <f t="shared" ca="1" si="4"/>
        <v>2.4821917808219176</v>
      </c>
      <c r="G143" s="5">
        <v>21631.9</v>
      </c>
      <c r="H143" s="5">
        <v>1057.633</v>
      </c>
      <c r="I143">
        <f t="shared" si="5"/>
        <v>4.8892284080455255E-2</v>
      </c>
      <c r="J143" t="s">
        <v>32</v>
      </c>
      <c r="K143" t="s">
        <v>88</v>
      </c>
      <c r="L143" t="s">
        <v>24</v>
      </c>
      <c r="M143" t="s">
        <v>35</v>
      </c>
      <c r="N143" t="s">
        <v>58</v>
      </c>
      <c r="O143" t="s">
        <v>54</v>
      </c>
      <c r="P143" t="s">
        <v>38</v>
      </c>
      <c r="Q143" t="s">
        <v>40</v>
      </c>
      <c r="R143" t="s">
        <v>39</v>
      </c>
      <c r="S143" t="s">
        <v>49</v>
      </c>
      <c r="T143" t="s">
        <v>55</v>
      </c>
      <c r="U143">
        <v>1</v>
      </c>
    </row>
    <row r="144" spans="1:21" x14ac:dyDescent="0.3">
      <c r="A144" s="5">
        <v>24</v>
      </c>
      <c r="B144" s="5" t="s">
        <v>20</v>
      </c>
      <c r="C144" s="5" t="s">
        <v>50</v>
      </c>
      <c r="D144" s="5">
        <v>2245.3242829999999</v>
      </c>
      <c r="E144" s="7">
        <v>44719</v>
      </c>
      <c r="F144" s="6">
        <f t="shared" ca="1" si="4"/>
        <v>2.8191780821917809</v>
      </c>
      <c r="G144" s="5">
        <v>24596.7</v>
      </c>
      <c r="H144" s="5">
        <v>1053.7090000000001</v>
      </c>
      <c r="I144">
        <f t="shared" si="5"/>
        <v>4.2839445941935304E-2</v>
      </c>
      <c r="J144" t="s">
        <v>75</v>
      </c>
      <c r="K144" t="s">
        <v>67</v>
      </c>
      <c r="L144" t="s">
        <v>65</v>
      </c>
      <c r="M144" t="s">
        <v>54</v>
      </c>
      <c r="N144" t="s">
        <v>62</v>
      </c>
      <c r="O144" t="s">
        <v>25</v>
      </c>
      <c r="P144" t="s">
        <v>27</v>
      </c>
      <c r="Q144" t="s">
        <v>58</v>
      </c>
      <c r="R144" t="s">
        <v>26</v>
      </c>
      <c r="S144" t="s">
        <v>63</v>
      </c>
      <c r="T144" t="s">
        <v>69</v>
      </c>
      <c r="U144">
        <v>1</v>
      </c>
    </row>
    <row r="145" spans="1:21" x14ac:dyDescent="0.3">
      <c r="A145" s="5">
        <v>25</v>
      </c>
      <c r="B145" s="5" t="s">
        <v>20</v>
      </c>
      <c r="C145" s="5" t="s">
        <v>50</v>
      </c>
      <c r="D145" s="5">
        <v>2307.3930369999998</v>
      </c>
      <c r="E145" s="7">
        <v>45398</v>
      </c>
      <c r="F145" s="6">
        <f t="shared" ca="1" si="4"/>
        <v>0.95890410958904104</v>
      </c>
      <c r="G145" s="5">
        <v>35291.800000000003</v>
      </c>
      <c r="H145" s="5">
        <v>1111.789</v>
      </c>
      <c r="I145">
        <f t="shared" si="5"/>
        <v>3.1502757014377276E-2</v>
      </c>
      <c r="J145" t="s">
        <v>75</v>
      </c>
      <c r="K145" t="s">
        <v>99</v>
      </c>
      <c r="L145" t="s">
        <v>83</v>
      </c>
      <c r="M145" t="s">
        <v>35</v>
      </c>
      <c r="N145" t="s">
        <v>36</v>
      </c>
      <c r="O145" t="s">
        <v>37</v>
      </c>
      <c r="P145" t="s">
        <v>27</v>
      </c>
      <c r="Q145" t="s">
        <v>58</v>
      </c>
      <c r="R145" t="s">
        <v>58</v>
      </c>
      <c r="S145" t="s">
        <v>63</v>
      </c>
      <c r="T145" t="s">
        <v>69</v>
      </c>
      <c r="U145">
        <v>1</v>
      </c>
    </row>
    <row r="146" spans="1:21" x14ac:dyDescent="0.3">
      <c r="A146" s="5">
        <v>20</v>
      </c>
      <c r="B146" s="5" t="s">
        <v>20</v>
      </c>
      <c r="C146" s="5" t="s">
        <v>50</v>
      </c>
      <c r="D146" s="5">
        <v>2181.2255249999998</v>
      </c>
      <c r="E146" s="7">
        <v>45204</v>
      </c>
      <c r="F146" s="6">
        <f t="shared" ca="1" si="4"/>
        <v>1.4904109589041097</v>
      </c>
      <c r="G146" s="5">
        <v>24477.599999999999</v>
      </c>
      <c r="H146" s="5">
        <v>749.59400000000005</v>
      </c>
      <c r="I146">
        <f t="shared" si="5"/>
        <v>3.0623672255449885E-2</v>
      </c>
      <c r="J146" t="s">
        <v>22</v>
      </c>
      <c r="K146" t="s">
        <v>91</v>
      </c>
      <c r="L146" t="s">
        <v>53</v>
      </c>
      <c r="M146" t="s">
        <v>25</v>
      </c>
      <c r="N146" t="s">
        <v>36</v>
      </c>
      <c r="O146" t="s">
        <v>35</v>
      </c>
      <c r="P146" t="s">
        <v>47</v>
      </c>
      <c r="Q146" t="s">
        <v>40</v>
      </c>
      <c r="R146" t="s">
        <v>39</v>
      </c>
      <c r="S146" t="s">
        <v>59</v>
      </c>
      <c r="T146" t="s">
        <v>55</v>
      </c>
      <c r="U146">
        <v>1</v>
      </c>
    </row>
    <row r="147" spans="1:21" x14ac:dyDescent="0.3">
      <c r="A147" s="5">
        <v>30</v>
      </c>
      <c r="B147" s="5" t="s">
        <v>20</v>
      </c>
      <c r="C147" s="5" t="s">
        <v>50</v>
      </c>
      <c r="D147" s="5">
        <v>1451.9341039999999</v>
      </c>
      <c r="E147" s="7">
        <v>44745</v>
      </c>
      <c r="F147" s="6">
        <f t="shared" ca="1" si="4"/>
        <v>2.7479452054794522</v>
      </c>
      <c r="G147" s="5">
        <v>15894</v>
      </c>
      <c r="H147" s="5">
        <v>597.54600000000005</v>
      </c>
      <c r="I147">
        <f t="shared" si="5"/>
        <v>3.7595696489241229E-2</v>
      </c>
      <c r="J147" t="s">
        <v>75</v>
      </c>
      <c r="K147" t="s">
        <v>81</v>
      </c>
      <c r="L147" t="s">
        <v>65</v>
      </c>
      <c r="M147" t="s">
        <v>25</v>
      </c>
      <c r="N147" t="s">
        <v>36</v>
      </c>
      <c r="O147" t="s">
        <v>46</v>
      </c>
      <c r="P147" t="s">
        <v>27</v>
      </c>
      <c r="Q147" t="s">
        <v>48</v>
      </c>
      <c r="R147" t="s">
        <v>26</v>
      </c>
      <c r="S147" t="s">
        <v>28</v>
      </c>
      <c r="T147" t="s">
        <v>55</v>
      </c>
      <c r="U147">
        <v>1</v>
      </c>
    </row>
    <row r="148" spans="1:21" x14ac:dyDescent="0.3">
      <c r="A148" s="5">
        <v>23</v>
      </c>
      <c r="B148" s="5" t="s">
        <v>20</v>
      </c>
      <c r="C148" s="5" t="s">
        <v>50</v>
      </c>
      <c r="D148" s="5">
        <v>2135.7890809999999</v>
      </c>
      <c r="E148" s="7">
        <v>45098</v>
      </c>
      <c r="F148" s="6">
        <f t="shared" ca="1" si="4"/>
        <v>1.7808219178082192</v>
      </c>
      <c r="G148" s="5">
        <v>9423.7999999999993</v>
      </c>
      <c r="H148" s="5">
        <v>406.44400000000002</v>
      </c>
      <c r="I148">
        <f t="shared" si="5"/>
        <v>4.3129523122307355E-2</v>
      </c>
      <c r="J148" t="s">
        <v>51</v>
      </c>
      <c r="K148" t="s">
        <v>82</v>
      </c>
      <c r="L148" t="s">
        <v>34</v>
      </c>
      <c r="M148" t="s">
        <v>54</v>
      </c>
      <c r="N148" t="s">
        <v>62</v>
      </c>
      <c r="O148" t="s">
        <v>46</v>
      </c>
      <c r="P148" t="s">
        <v>27</v>
      </c>
      <c r="Q148" t="s">
        <v>26</v>
      </c>
      <c r="R148" t="s">
        <v>39</v>
      </c>
      <c r="S148" t="s">
        <v>28</v>
      </c>
      <c r="T148" t="s">
        <v>42</v>
      </c>
      <c r="U148">
        <v>1</v>
      </c>
    </row>
    <row r="149" spans="1:21" x14ac:dyDescent="0.3">
      <c r="A149" s="5">
        <v>29</v>
      </c>
      <c r="B149" s="5" t="s">
        <v>20</v>
      </c>
      <c r="C149" s="5" t="s">
        <v>50</v>
      </c>
      <c r="D149" s="5">
        <v>1920.512481</v>
      </c>
      <c r="E149" s="7">
        <v>45129</v>
      </c>
      <c r="F149" s="6">
        <f t="shared" ca="1" si="4"/>
        <v>1.6958904109589041</v>
      </c>
      <c r="G149" s="5">
        <v>19270.900000000001</v>
      </c>
      <c r="H149" s="5">
        <v>616.35199999999998</v>
      </c>
      <c r="I149">
        <f t="shared" si="5"/>
        <v>3.198356070551972E-2</v>
      </c>
      <c r="J149" t="s">
        <v>75</v>
      </c>
      <c r="K149" t="s">
        <v>99</v>
      </c>
      <c r="L149" t="s">
        <v>34</v>
      </c>
      <c r="M149" t="s">
        <v>25</v>
      </c>
      <c r="N149" t="s">
        <v>36</v>
      </c>
      <c r="O149" t="s">
        <v>46</v>
      </c>
      <c r="P149" t="s">
        <v>78</v>
      </c>
      <c r="Q149" t="s">
        <v>58</v>
      </c>
      <c r="R149" t="s">
        <v>48</v>
      </c>
      <c r="S149" t="s">
        <v>63</v>
      </c>
      <c r="T149" t="s">
        <v>72</v>
      </c>
      <c r="U149">
        <v>1</v>
      </c>
    </row>
    <row r="150" spans="1:21" x14ac:dyDescent="0.3">
      <c r="A150" s="5">
        <v>21</v>
      </c>
      <c r="B150" s="5" t="s">
        <v>30</v>
      </c>
      <c r="C150" s="5" t="s">
        <v>70</v>
      </c>
      <c r="D150" s="5">
        <v>1382.1306259999999</v>
      </c>
      <c r="E150" s="7">
        <v>45273</v>
      </c>
      <c r="F150" s="6">
        <f t="shared" ca="1" si="4"/>
        <v>1.3013698630136987</v>
      </c>
      <c r="G150" s="5">
        <v>11069.2</v>
      </c>
      <c r="H150" s="5">
        <v>509.85300000000001</v>
      </c>
      <c r="I150">
        <f t="shared" si="5"/>
        <v>4.6060510244642791E-2</v>
      </c>
      <c r="J150" t="s">
        <v>75</v>
      </c>
      <c r="K150" t="s">
        <v>98</v>
      </c>
      <c r="L150" t="s">
        <v>66</v>
      </c>
      <c r="M150" t="s">
        <v>54</v>
      </c>
      <c r="N150" t="s">
        <v>26</v>
      </c>
      <c r="O150" t="s">
        <v>35</v>
      </c>
      <c r="P150" t="s">
        <v>78</v>
      </c>
      <c r="Q150" t="s">
        <v>48</v>
      </c>
      <c r="R150" t="s">
        <v>48</v>
      </c>
      <c r="S150" t="s">
        <v>63</v>
      </c>
      <c r="T150" t="s">
        <v>29</v>
      </c>
      <c r="U150">
        <v>1</v>
      </c>
    </row>
    <row r="151" spans="1:21" x14ac:dyDescent="0.3">
      <c r="A151" s="5">
        <v>32</v>
      </c>
      <c r="B151" s="5" t="s">
        <v>20</v>
      </c>
      <c r="C151" s="5" t="s">
        <v>50</v>
      </c>
      <c r="D151" s="5">
        <v>1409.536028</v>
      </c>
      <c r="E151" s="7">
        <v>45491</v>
      </c>
      <c r="F151" s="6">
        <f t="shared" ca="1" si="4"/>
        <v>0.70410958904109588</v>
      </c>
      <c r="G151" s="5">
        <v>43302.9</v>
      </c>
      <c r="H151" s="5">
        <v>1966.3050000000001</v>
      </c>
      <c r="I151">
        <f t="shared" si="5"/>
        <v>4.5408159730641599E-2</v>
      </c>
      <c r="J151" t="s">
        <v>32</v>
      </c>
      <c r="K151" t="s">
        <v>60</v>
      </c>
      <c r="L151" t="s">
        <v>34</v>
      </c>
      <c r="M151" t="s">
        <v>46</v>
      </c>
      <c r="N151" t="s">
        <v>58</v>
      </c>
      <c r="O151" t="s">
        <v>54</v>
      </c>
      <c r="P151" t="s">
        <v>38</v>
      </c>
      <c r="Q151" t="s">
        <v>48</v>
      </c>
      <c r="R151" t="s">
        <v>39</v>
      </c>
      <c r="S151" t="s">
        <v>59</v>
      </c>
      <c r="T151" t="s">
        <v>42</v>
      </c>
      <c r="U151">
        <v>1</v>
      </c>
    </row>
    <row r="152" spans="1:21" x14ac:dyDescent="0.3">
      <c r="A152" s="5">
        <v>30</v>
      </c>
      <c r="B152" s="5" t="s">
        <v>30</v>
      </c>
      <c r="C152" s="5" t="s">
        <v>50</v>
      </c>
      <c r="D152" s="5">
        <v>1665.490941</v>
      </c>
      <c r="E152" s="7">
        <v>45218</v>
      </c>
      <c r="F152" s="6">
        <f t="shared" ca="1" si="4"/>
        <v>1.452054794520548</v>
      </c>
      <c r="G152" s="5">
        <v>17998.099999999999</v>
      </c>
      <c r="H152" s="5">
        <v>676.61800000000005</v>
      </c>
      <c r="I152">
        <f t="shared" si="5"/>
        <v>3.759385712936366E-2</v>
      </c>
      <c r="J152" t="s">
        <v>22</v>
      </c>
      <c r="K152" t="s">
        <v>96</v>
      </c>
      <c r="L152" t="s">
        <v>65</v>
      </c>
      <c r="M152" t="s">
        <v>25</v>
      </c>
      <c r="N152" t="s">
        <v>62</v>
      </c>
      <c r="O152" t="s">
        <v>54</v>
      </c>
      <c r="P152" t="s">
        <v>38</v>
      </c>
      <c r="Q152" t="s">
        <v>40</v>
      </c>
      <c r="R152" t="s">
        <v>26</v>
      </c>
      <c r="S152" t="s">
        <v>59</v>
      </c>
      <c r="T152" t="s">
        <v>29</v>
      </c>
      <c r="U152">
        <v>1</v>
      </c>
    </row>
    <row r="153" spans="1:21" x14ac:dyDescent="0.3">
      <c r="A153" s="5">
        <v>19</v>
      </c>
      <c r="B153" s="5" t="s">
        <v>30</v>
      </c>
      <c r="C153" s="5" t="s">
        <v>21</v>
      </c>
      <c r="D153" s="5">
        <v>2402.7998429999998</v>
      </c>
      <c r="E153" s="7">
        <v>45475</v>
      </c>
      <c r="F153" s="6">
        <f t="shared" ca="1" si="4"/>
        <v>0.74794520547945209</v>
      </c>
      <c r="G153" s="5">
        <v>19220.2</v>
      </c>
      <c r="H153" s="5">
        <v>843.822</v>
      </c>
      <c r="I153">
        <f t="shared" si="5"/>
        <v>4.3902873019011246E-2</v>
      </c>
      <c r="J153" t="s">
        <v>22</v>
      </c>
      <c r="K153" t="s">
        <v>80</v>
      </c>
      <c r="L153" t="s">
        <v>24</v>
      </c>
      <c r="M153" t="s">
        <v>35</v>
      </c>
      <c r="N153" t="s">
        <v>36</v>
      </c>
      <c r="O153" t="s">
        <v>35</v>
      </c>
      <c r="P153" t="s">
        <v>27</v>
      </c>
      <c r="Q153" t="s">
        <v>26</v>
      </c>
      <c r="R153" t="s">
        <v>40</v>
      </c>
      <c r="S153" t="s">
        <v>41</v>
      </c>
      <c r="T153" t="s">
        <v>42</v>
      </c>
      <c r="U153">
        <v>1</v>
      </c>
    </row>
    <row r="154" spans="1:21" x14ac:dyDescent="0.3">
      <c r="A154" s="5">
        <v>25</v>
      </c>
      <c r="B154" s="5" t="s">
        <v>30</v>
      </c>
      <c r="C154" s="5" t="s">
        <v>21</v>
      </c>
      <c r="D154" s="5">
        <v>1970.2911039999999</v>
      </c>
      <c r="E154" s="7">
        <v>44792</v>
      </c>
      <c r="F154" s="6">
        <f t="shared" ca="1" si="4"/>
        <v>2.6191780821917807</v>
      </c>
      <c r="G154" s="5">
        <v>7362.4</v>
      </c>
      <c r="H154" s="5">
        <v>234.565</v>
      </c>
      <c r="I154">
        <f t="shared" si="5"/>
        <v>3.1859855481908075E-2</v>
      </c>
      <c r="J154" t="s">
        <v>32</v>
      </c>
      <c r="K154" t="s">
        <v>77</v>
      </c>
      <c r="L154" t="s">
        <v>74</v>
      </c>
      <c r="M154" t="s">
        <v>25</v>
      </c>
      <c r="N154" t="s">
        <v>26</v>
      </c>
      <c r="O154" t="s">
        <v>25</v>
      </c>
      <c r="P154" t="s">
        <v>27</v>
      </c>
      <c r="Q154" t="s">
        <v>58</v>
      </c>
      <c r="R154" t="s">
        <v>58</v>
      </c>
      <c r="S154" t="s">
        <v>28</v>
      </c>
      <c r="T154" t="s">
        <v>55</v>
      </c>
      <c r="U154">
        <v>1</v>
      </c>
    </row>
    <row r="155" spans="1:21" x14ac:dyDescent="0.3">
      <c r="A155" s="5">
        <v>23</v>
      </c>
      <c r="B155" s="5" t="s">
        <v>20</v>
      </c>
      <c r="C155" s="5" t="s">
        <v>50</v>
      </c>
      <c r="D155" s="5">
        <v>1855.9286750000001</v>
      </c>
      <c r="E155" s="7">
        <v>45120</v>
      </c>
      <c r="F155" s="6">
        <f t="shared" ca="1" si="4"/>
        <v>1.7205479452054795</v>
      </c>
      <c r="G155" s="5">
        <v>15955.6</v>
      </c>
      <c r="H155" s="5">
        <v>723.83299999999997</v>
      </c>
      <c r="I155">
        <f t="shared" si="5"/>
        <v>4.5365451628268445E-2</v>
      </c>
      <c r="J155" t="s">
        <v>32</v>
      </c>
      <c r="K155" t="s">
        <v>85</v>
      </c>
      <c r="L155" t="s">
        <v>74</v>
      </c>
      <c r="M155" t="s">
        <v>46</v>
      </c>
      <c r="N155" t="s">
        <v>36</v>
      </c>
      <c r="O155" t="s">
        <v>54</v>
      </c>
      <c r="P155" t="s">
        <v>38</v>
      </c>
      <c r="Q155" t="s">
        <v>26</v>
      </c>
      <c r="R155" t="s">
        <v>40</v>
      </c>
      <c r="S155" t="s">
        <v>28</v>
      </c>
      <c r="T155" t="s">
        <v>55</v>
      </c>
      <c r="U155">
        <v>1</v>
      </c>
    </row>
    <row r="156" spans="1:21" x14ac:dyDescent="0.3">
      <c r="A156" s="5">
        <v>29</v>
      </c>
      <c r="B156" s="5" t="s">
        <v>30</v>
      </c>
      <c r="C156" s="5" t="s">
        <v>50</v>
      </c>
      <c r="D156" s="5">
        <v>857.72258150000005</v>
      </c>
      <c r="E156" s="7">
        <v>45402</v>
      </c>
      <c r="F156" s="6">
        <f t="shared" ca="1" si="4"/>
        <v>0.94794520547945205</v>
      </c>
      <c r="G156" s="5">
        <v>30917.8</v>
      </c>
      <c r="H156" s="5">
        <v>1158.3720000000001</v>
      </c>
      <c r="I156">
        <f t="shared" si="5"/>
        <v>3.7466184528006527E-2</v>
      </c>
      <c r="J156" t="s">
        <v>75</v>
      </c>
      <c r="K156" t="s">
        <v>45</v>
      </c>
      <c r="L156" t="s">
        <v>65</v>
      </c>
      <c r="M156" t="s">
        <v>46</v>
      </c>
      <c r="N156" t="s">
        <v>62</v>
      </c>
      <c r="O156" t="s">
        <v>46</v>
      </c>
      <c r="P156" t="s">
        <v>78</v>
      </c>
      <c r="Q156" t="s">
        <v>48</v>
      </c>
      <c r="R156" t="s">
        <v>39</v>
      </c>
      <c r="S156" t="s">
        <v>28</v>
      </c>
      <c r="T156" t="s">
        <v>55</v>
      </c>
      <c r="U156">
        <v>1</v>
      </c>
    </row>
    <row r="157" spans="1:21" x14ac:dyDescent="0.3">
      <c r="A157" s="5">
        <v>29</v>
      </c>
      <c r="B157" s="5" t="s">
        <v>20</v>
      </c>
      <c r="C157" s="5" t="s">
        <v>50</v>
      </c>
      <c r="D157" s="5">
        <v>1789.877669</v>
      </c>
      <c r="E157" s="7">
        <v>44873</v>
      </c>
      <c r="F157" s="6">
        <f t="shared" ca="1" si="4"/>
        <v>2.3972602739726026</v>
      </c>
      <c r="G157" s="5">
        <v>10129.299999999999</v>
      </c>
      <c r="H157" s="5">
        <v>500.37</v>
      </c>
      <c r="I157">
        <f t="shared" si="5"/>
        <v>4.9398280236541525E-2</v>
      </c>
      <c r="J157" t="s">
        <v>22</v>
      </c>
      <c r="K157" t="s">
        <v>87</v>
      </c>
      <c r="L157" t="s">
        <v>66</v>
      </c>
      <c r="M157" t="s">
        <v>54</v>
      </c>
      <c r="N157" t="s">
        <v>26</v>
      </c>
      <c r="O157" t="s">
        <v>37</v>
      </c>
      <c r="P157" t="s">
        <v>27</v>
      </c>
      <c r="Q157" t="s">
        <v>26</v>
      </c>
      <c r="R157" t="s">
        <v>48</v>
      </c>
      <c r="S157" t="s">
        <v>49</v>
      </c>
      <c r="T157" t="s">
        <v>42</v>
      </c>
      <c r="U157">
        <v>1</v>
      </c>
    </row>
    <row r="158" spans="1:21" x14ac:dyDescent="0.3">
      <c r="A158" s="5">
        <v>24</v>
      </c>
      <c r="B158" s="5" t="s">
        <v>30</v>
      </c>
      <c r="C158" s="5" t="s">
        <v>21</v>
      </c>
      <c r="D158" s="5">
        <v>2260.178547</v>
      </c>
      <c r="E158" s="7">
        <v>45112</v>
      </c>
      <c r="F158" s="6">
        <f t="shared" ca="1" si="4"/>
        <v>1.7424657534246575</v>
      </c>
      <c r="G158" s="5">
        <v>10252.799999999999</v>
      </c>
      <c r="H158" s="5">
        <v>335.30099999999999</v>
      </c>
      <c r="I158">
        <f t="shared" si="5"/>
        <v>3.2703359082397007E-2</v>
      </c>
      <c r="J158" t="s">
        <v>51</v>
      </c>
      <c r="K158" t="s">
        <v>96</v>
      </c>
      <c r="L158" t="s">
        <v>61</v>
      </c>
      <c r="M158" t="s">
        <v>35</v>
      </c>
      <c r="N158" t="s">
        <v>62</v>
      </c>
      <c r="O158" t="s">
        <v>35</v>
      </c>
      <c r="P158" t="s">
        <v>47</v>
      </c>
      <c r="Q158" t="s">
        <v>48</v>
      </c>
      <c r="R158" t="s">
        <v>26</v>
      </c>
      <c r="S158" t="s">
        <v>41</v>
      </c>
      <c r="T158" t="s">
        <v>55</v>
      </c>
      <c r="U158">
        <v>1</v>
      </c>
    </row>
    <row r="159" spans="1:21" x14ac:dyDescent="0.3">
      <c r="A159" s="5">
        <v>24</v>
      </c>
      <c r="B159" s="5" t="s">
        <v>20</v>
      </c>
      <c r="C159" s="5" t="s">
        <v>21</v>
      </c>
      <c r="D159" s="5">
        <v>1288.8423379999999</v>
      </c>
      <c r="E159" s="7">
        <v>44780</v>
      </c>
      <c r="F159" s="6">
        <f t="shared" ca="1" si="4"/>
        <v>2.6520547945205482</v>
      </c>
      <c r="G159" s="5">
        <v>40557</v>
      </c>
      <c r="H159" s="5">
        <v>2026.174</v>
      </c>
      <c r="I159">
        <f t="shared" si="5"/>
        <v>4.9958675444436225E-2</v>
      </c>
      <c r="J159" t="s">
        <v>32</v>
      </c>
      <c r="K159" t="s">
        <v>67</v>
      </c>
      <c r="L159" t="s">
        <v>61</v>
      </c>
      <c r="M159" t="s">
        <v>37</v>
      </c>
      <c r="N159" t="s">
        <v>26</v>
      </c>
      <c r="O159" t="s">
        <v>35</v>
      </c>
      <c r="P159" t="s">
        <v>27</v>
      </c>
      <c r="Q159" t="s">
        <v>26</v>
      </c>
      <c r="R159" t="s">
        <v>58</v>
      </c>
      <c r="S159" t="s">
        <v>59</v>
      </c>
      <c r="T159" t="s">
        <v>69</v>
      </c>
      <c r="U159">
        <v>1</v>
      </c>
    </row>
    <row r="160" spans="1:21" x14ac:dyDescent="0.3">
      <c r="A160" s="5">
        <v>24</v>
      </c>
      <c r="B160" s="5" t="s">
        <v>20</v>
      </c>
      <c r="C160" s="5" t="s">
        <v>50</v>
      </c>
      <c r="D160" s="5">
        <v>2316.242229</v>
      </c>
      <c r="E160" s="7">
        <v>44804</v>
      </c>
      <c r="F160" s="6">
        <f t="shared" ca="1" si="4"/>
        <v>2.5863013698630137</v>
      </c>
      <c r="G160" s="5">
        <v>28022.9</v>
      </c>
      <c r="H160" s="5">
        <v>1086.5129999999999</v>
      </c>
      <c r="I160">
        <f t="shared" si="5"/>
        <v>3.8772325490937766E-2</v>
      </c>
      <c r="J160" t="s">
        <v>75</v>
      </c>
      <c r="K160" t="s">
        <v>84</v>
      </c>
      <c r="L160" t="s">
        <v>24</v>
      </c>
      <c r="M160" t="s">
        <v>25</v>
      </c>
      <c r="N160" t="s">
        <v>62</v>
      </c>
      <c r="O160" t="s">
        <v>35</v>
      </c>
      <c r="P160" t="s">
        <v>38</v>
      </c>
      <c r="Q160" t="s">
        <v>26</v>
      </c>
      <c r="R160" t="s">
        <v>26</v>
      </c>
      <c r="S160" t="s">
        <v>63</v>
      </c>
      <c r="T160" t="s">
        <v>42</v>
      </c>
      <c r="U160">
        <v>1</v>
      </c>
    </row>
    <row r="161" spans="1:21" x14ac:dyDescent="0.3">
      <c r="A161" s="5">
        <v>19</v>
      </c>
      <c r="B161" s="5" t="s">
        <v>30</v>
      </c>
      <c r="C161" s="5" t="s">
        <v>50</v>
      </c>
      <c r="D161" s="5">
        <v>2038.9798330000001</v>
      </c>
      <c r="E161" s="7">
        <v>44860</v>
      </c>
      <c r="F161" s="6">
        <f t="shared" ca="1" si="4"/>
        <v>2.4328767123287673</v>
      </c>
      <c r="G161" s="5">
        <v>7005.6</v>
      </c>
      <c r="H161" s="5">
        <v>215.68100000000001</v>
      </c>
      <c r="I161">
        <f t="shared" si="5"/>
        <v>3.0786941875071371E-2</v>
      </c>
      <c r="J161" t="s">
        <v>44</v>
      </c>
      <c r="K161" t="s">
        <v>79</v>
      </c>
      <c r="L161" t="s">
        <v>53</v>
      </c>
      <c r="M161" t="s">
        <v>25</v>
      </c>
      <c r="N161" t="s">
        <v>36</v>
      </c>
      <c r="O161" t="s">
        <v>46</v>
      </c>
      <c r="P161" t="s">
        <v>38</v>
      </c>
      <c r="Q161" t="s">
        <v>48</v>
      </c>
      <c r="R161" t="s">
        <v>26</v>
      </c>
      <c r="S161" t="s">
        <v>41</v>
      </c>
      <c r="T161" t="s">
        <v>42</v>
      </c>
      <c r="U161">
        <v>1</v>
      </c>
    </row>
    <row r="162" spans="1:21" x14ac:dyDescent="0.3">
      <c r="A162" s="5">
        <v>33</v>
      </c>
      <c r="B162" s="5" t="s">
        <v>30</v>
      </c>
      <c r="C162" s="5" t="s">
        <v>50</v>
      </c>
      <c r="D162" s="5">
        <v>1346.967484</v>
      </c>
      <c r="E162" s="7">
        <v>45632</v>
      </c>
      <c r="F162" s="6">
        <f t="shared" ca="1" si="4"/>
        <v>0.31780821917808222</v>
      </c>
      <c r="G162" s="5">
        <v>23141.5</v>
      </c>
      <c r="H162" s="5">
        <v>722.08100000000002</v>
      </c>
      <c r="I162">
        <f t="shared" si="5"/>
        <v>3.1202860661582007E-2</v>
      </c>
      <c r="J162" t="s">
        <v>44</v>
      </c>
      <c r="K162" t="s">
        <v>77</v>
      </c>
      <c r="L162" t="s">
        <v>53</v>
      </c>
      <c r="M162" t="s">
        <v>46</v>
      </c>
      <c r="N162" t="s">
        <v>26</v>
      </c>
      <c r="O162" t="s">
        <v>25</v>
      </c>
      <c r="P162" t="s">
        <v>27</v>
      </c>
      <c r="Q162" t="s">
        <v>39</v>
      </c>
      <c r="R162" t="s">
        <v>40</v>
      </c>
      <c r="S162" t="s">
        <v>28</v>
      </c>
      <c r="T162" t="s">
        <v>69</v>
      </c>
      <c r="U162">
        <v>1</v>
      </c>
    </row>
    <row r="163" spans="1:21" x14ac:dyDescent="0.3">
      <c r="A163" s="5">
        <v>28</v>
      </c>
      <c r="B163" s="5" t="s">
        <v>30</v>
      </c>
      <c r="C163" s="5" t="s">
        <v>50</v>
      </c>
      <c r="D163" s="5">
        <v>2544.1295679999998</v>
      </c>
      <c r="E163" s="7">
        <v>45020</v>
      </c>
      <c r="F163" s="6">
        <f t="shared" ca="1" si="4"/>
        <v>1.9945205479452055</v>
      </c>
      <c r="G163" s="5">
        <v>16131.7</v>
      </c>
      <c r="H163" s="5">
        <v>531.524</v>
      </c>
      <c r="I163">
        <f t="shared" si="5"/>
        <v>3.294903822907691E-2</v>
      </c>
      <c r="J163" t="s">
        <v>32</v>
      </c>
      <c r="K163" t="s">
        <v>82</v>
      </c>
      <c r="L163" t="s">
        <v>65</v>
      </c>
      <c r="M163" t="s">
        <v>35</v>
      </c>
      <c r="N163" t="s">
        <v>26</v>
      </c>
      <c r="O163" t="s">
        <v>25</v>
      </c>
      <c r="P163" t="s">
        <v>47</v>
      </c>
      <c r="Q163" t="s">
        <v>26</v>
      </c>
      <c r="R163" t="s">
        <v>26</v>
      </c>
      <c r="S163" t="s">
        <v>28</v>
      </c>
      <c r="T163" t="s">
        <v>72</v>
      </c>
      <c r="U163">
        <v>1</v>
      </c>
    </row>
    <row r="164" spans="1:21" x14ac:dyDescent="0.3">
      <c r="A164" s="5">
        <v>29</v>
      </c>
      <c r="B164" s="5" t="s">
        <v>30</v>
      </c>
      <c r="C164" s="5" t="s">
        <v>50</v>
      </c>
      <c r="D164" s="5">
        <v>2771.6012719999999</v>
      </c>
      <c r="E164" s="7">
        <v>44951</v>
      </c>
      <c r="F164" s="6">
        <f t="shared" ca="1" si="4"/>
        <v>2.1835616438356165</v>
      </c>
      <c r="G164" s="5">
        <v>36923.5</v>
      </c>
      <c r="H164" s="5">
        <v>1679.7629999999999</v>
      </c>
      <c r="I164">
        <f t="shared" si="5"/>
        <v>4.5493059975354445E-2</v>
      </c>
      <c r="J164" t="s">
        <v>44</v>
      </c>
      <c r="K164" t="s">
        <v>52</v>
      </c>
      <c r="L164" t="s">
        <v>61</v>
      </c>
      <c r="M164" t="s">
        <v>54</v>
      </c>
      <c r="N164" t="s">
        <v>68</v>
      </c>
      <c r="O164" t="s">
        <v>37</v>
      </c>
      <c r="P164" t="s">
        <v>27</v>
      </c>
      <c r="Q164" t="s">
        <v>39</v>
      </c>
      <c r="R164" t="s">
        <v>40</v>
      </c>
      <c r="S164" t="s">
        <v>28</v>
      </c>
      <c r="T164" t="s">
        <v>42</v>
      </c>
      <c r="U164">
        <v>1</v>
      </c>
    </row>
    <row r="165" spans="1:21" x14ac:dyDescent="0.3">
      <c r="A165" s="5">
        <v>30</v>
      </c>
      <c r="B165" s="5" t="s">
        <v>20</v>
      </c>
      <c r="C165" s="5" t="s">
        <v>50</v>
      </c>
      <c r="D165" s="5">
        <v>2568.6779510000001</v>
      </c>
      <c r="E165" s="7">
        <v>45173</v>
      </c>
      <c r="F165" s="6">
        <f t="shared" ca="1" si="4"/>
        <v>1.5753424657534247</v>
      </c>
      <c r="G165" s="5">
        <v>7766.3</v>
      </c>
      <c r="H165" s="5">
        <v>369.44499999999999</v>
      </c>
      <c r="I165">
        <f t="shared" si="5"/>
        <v>4.7570271557884708E-2</v>
      </c>
      <c r="J165" t="s">
        <v>75</v>
      </c>
      <c r="K165" t="s">
        <v>77</v>
      </c>
      <c r="L165" t="s">
        <v>83</v>
      </c>
      <c r="M165" t="s">
        <v>35</v>
      </c>
      <c r="N165" t="s">
        <v>26</v>
      </c>
      <c r="O165" t="s">
        <v>54</v>
      </c>
      <c r="P165" t="s">
        <v>47</v>
      </c>
      <c r="Q165" t="s">
        <v>58</v>
      </c>
      <c r="R165" t="s">
        <v>48</v>
      </c>
      <c r="S165" t="s">
        <v>59</v>
      </c>
      <c r="T165" t="s">
        <v>42</v>
      </c>
      <c r="U165">
        <v>1</v>
      </c>
    </row>
    <row r="166" spans="1:21" x14ac:dyDescent="0.3">
      <c r="A166" s="5">
        <v>33</v>
      </c>
      <c r="B166" s="5" t="s">
        <v>30</v>
      </c>
      <c r="C166" s="5" t="s">
        <v>50</v>
      </c>
      <c r="D166" s="5">
        <v>2112.206682</v>
      </c>
      <c r="E166" s="7">
        <v>44854</v>
      </c>
      <c r="F166" s="6">
        <f t="shared" ca="1" si="4"/>
        <v>2.4493150684931506</v>
      </c>
      <c r="G166" s="5">
        <v>36871.699999999997</v>
      </c>
      <c r="H166" s="5">
        <v>1561.7729999999999</v>
      </c>
      <c r="I166">
        <f t="shared" si="5"/>
        <v>4.2356956690361443E-2</v>
      </c>
      <c r="J166" t="s">
        <v>75</v>
      </c>
      <c r="K166" t="s">
        <v>80</v>
      </c>
      <c r="L166" t="s">
        <v>83</v>
      </c>
      <c r="M166" t="s">
        <v>25</v>
      </c>
      <c r="N166" t="s">
        <v>62</v>
      </c>
      <c r="O166" t="s">
        <v>37</v>
      </c>
      <c r="P166" t="s">
        <v>47</v>
      </c>
      <c r="Q166" t="s">
        <v>26</v>
      </c>
      <c r="R166" t="s">
        <v>48</v>
      </c>
      <c r="S166" t="s">
        <v>41</v>
      </c>
      <c r="T166" t="s">
        <v>72</v>
      </c>
      <c r="U166">
        <v>1</v>
      </c>
    </row>
    <row r="167" spans="1:21" x14ac:dyDescent="0.3">
      <c r="A167" s="5">
        <v>29</v>
      </c>
      <c r="B167" s="5" t="s">
        <v>30</v>
      </c>
      <c r="C167" s="5" t="s">
        <v>21</v>
      </c>
      <c r="D167" s="5">
        <v>2206.6696059999999</v>
      </c>
      <c r="E167" s="7">
        <v>45117</v>
      </c>
      <c r="F167" s="6">
        <f t="shared" ca="1" si="4"/>
        <v>1.7287671232876711</v>
      </c>
      <c r="G167" s="5">
        <v>6888.8</v>
      </c>
      <c r="H167" s="5">
        <v>244.22499999999999</v>
      </c>
      <c r="I167">
        <f t="shared" si="5"/>
        <v>3.5452473580304261E-2</v>
      </c>
      <c r="J167" t="s">
        <v>51</v>
      </c>
      <c r="K167" t="s">
        <v>88</v>
      </c>
      <c r="L167" t="s">
        <v>53</v>
      </c>
      <c r="M167" t="s">
        <v>37</v>
      </c>
      <c r="N167" t="s">
        <v>68</v>
      </c>
      <c r="O167" t="s">
        <v>37</v>
      </c>
      <c r="P167" t="s">
        <v>38</v>
      </c>
      <c r="Q167" t="s">
        <v>48</v>
      </c>
      <c r="R167" t="s">
        <v>39</v>
      </c>
      <c r="S167" t="s">
        <v>63</v>
      </c>
      <c r="T167" t="s">
        <v>42</v>
      </c>
      <c r="U167">
        <v>1</v>
      </c>
    </row>
    <row r="168" spans="1:21" x14ac:dyDescent="0.3">
      <c r="A168" s="5">
        <v>21</v>
      </c>
      <c r="B168" s="5" t="s">
        <v>20</v>
      </c>
      <c r="C168" s="5" t="s">
        <v>21</v>
      </c>
      <c r="D168" s="5">
        <v>2169.856499</v>
      </c>
      <c r="E168" s="7">
        <v>45163</v>
      </c>
      <c r="F168" s="6">
        <f t="shared" ca="1" si="4"/>
        <v>1.6027397260273972</v>
      </c>
      <c r="G168" s="5">
        <v>32916.300000000003</v>
      </c>
      <c r="H168" s="5">
        <v>1625.9469999999999</v>
      </c>
      <c r="I168">
        <f t="shared" si="5"/>
        <v>4.939640846632215E-2</v>
      </c>
      <c r="J168" t="s">
        <v>51</v>
      </c>
      <c r="K168" t="s">
        <v>71</v>
      </c>
      <c r="L168" t="s">
        <v>74</v>
      </c>
      <c r="M168" t="s">
        <v>37</v>
      </c>
      <c r="N168" t="s">
        <v>36</v>
      </c>
      <c r="O168" t="s">
        <v>46</v>
      </c>
      <c r="P168" t="s">
        <v>27</v>
      </c>
      <c r="Q168" t="s">
        <v>58</v>
      </c>
      <c r="R168" t="s">
        <v>26</v>
      </c>
      <c r="S168" t="s">
        <v>49</v>
      </c>
      <c r="T168" t="s">
        <v>42</v>
      </c>
      <c r="U168">
        <v>1</v>
      </c>
    </row>
    <row r="169" spans="1:21" x14ac:dyDescent="0.3">
      <c r="A169" s="5">
        <v>29</v>
      </c>
      <c r="B169" s="5" t="s">
        <v>20</v>
      </c>
      <c r="C169" s="5" t="s">
        <v>50</v>
      </c>
      <c r="D169" s="5">
        <v>1587.1915590000001</v>
      </c>
      <c r="E169" s="7">
        <v>44969</v>
      </c>
      <c r="F169" s="6">
        <f t="shared" ca="1" si="4"/>
        <v>2.1342465753424658</v>
      </c>
      <c r="G169" s="5">
        <v>17437.5</v>
      </c>
      <c r="H169" s="5">
        <v>674.77099999999996</v>
      </c>
      <c r="I169">
        <f t="shared" si="5"/>
        <v>3.8696544802867383E-2</v>
      </c>
      <c r="J169" t="s">
        <v>22</v>
      </c>
      <c r="K169" t="s">
        <v>85</v>
      </c>
      <c r="L169" t="s">
        <v>24</v>
      </c>
      <c r="M169" t="s">
        <v>25</v>
      </c>
      <c r="N169" t="s">
        <v>62</v>
      </c>
      <c r="O169" t="s">
        <v>46</v>
      </c>
      <c r="P169" t="s">
        <v>47</v>
      </c>
      <c r="Q169" t="s">
        <v>48</v>
      </c>
      <c r="R169" t="s">
        <v>40</v>
      </c>
      <c r="S169" t="s">
        <v>63</v>
      </c>
      <c r="T169" t="s">
        <v>42</v>
      </c>
      <c r="U169">
        <v>1</v>
      </c>
    </row>
    <row r="170" spans="1:21" x14ac:dyDescent="0.3">
      <c r="A170" s="5">
        <v>26</v>
      </c>
      <c r="B170" s="5" t="s">
        <v>20</v>
      </c>
      <c r="C170" s="5" t="s">
        <v>50</v>
      </c>
      <c r="D170" s="5">
        <v>2416.0034409999998</v>
      </c>
      <c r="E170" s="7">
        <v>45128</v>
      </c>
      <c r="F170" s="6">
        <f t="shared" ca="1" si="4"/>
        <v>1.6986301369863013</v>
      </c>
      <c r="G170" s="5">
        <v>42060.800000000003</v>
      </c>
      <c r="H170" s="5">
        <v>1264.5309999999999</v>
      </c>
      <c r="I170">
        <f t="shared" si="5"/>
        <v>3.0064359213329273E-2</v>
      </c>
      <c r="J170" t="s">
        <v>22</v>
      </c>
      <c r="K170" t="s">
        <v>56</v>
      </c>
      <c r="L170" t="s">
        <v>83</v>
      </c>
      <c r="M170" t="s">
        <v>54</v>
      </c>
      <c r="N170" t="s">
        <v>68</v>
      </c>
      <c r="O170" t="s">
        <v>54</v>
      </c>
      <c r="P170" t="s">
        <v>38</v>
      </c>
      <c r="Q170" t="s">
        <v>58</v>
      </c>
      <c r="R170" t="s">
        <v>26</v>
      </c>
      <c r="S170" t="s">
        <v>63</v>
      </c>
      <c r="T170" t="s">
        <v>72</v>
      </c>
      <c r="U170">
        <v>1</v>
      </c>
    </row>
    <row r="171" spans="1:21" x14ac:dyDescent="0.3">
      <c r="A171" s="5">
        <v>21</v>
      </c>
      <c r="B171" s="5" t="s">
        <v>20</v>
      </c>
      <c r="C171" s="5" t="s">
        <v>21</v>
      </c>
      <c r="D171" s="5">
        <v>2301.7366929999998</v>
      </c>
      <c r="E171" s="7">
        <v>45591</v>
      </c>
      <c r="F171" s="6">
        <f t="shared" ca="1" si="4"/>
        <v>0.43013698630136987</v>
      </c>
      <c r="G171" s="5">
        <v>21896.400000000001</v>
      </c>
      <c r="H171" s="5">
        <v>1007.908</v>
      </c>
      <c r="I171">
        <f t="shared" si="5"/>
        <v>4.6030763047806941E-2</v>
      </c>
      <c r="J171" t="s">
        <v>32</v>
      </c>
      <c r="K171" t="s">
        <v>88</v>
      </c>
      <c r="L171" t="s">
        <v>24</v>
      </c>
      <c r="M171" t="s">
        <v>35</v>
      </c>
      <c r="N171" t="s">
        <v>62</v>
      </c>
      <c r="O171" t="s">
        <v>25</v>
      </c>
      <c r="P171" t="s">
        <v>47</v>
      </c>
      <c r="Q171" t="s">
        <v>26</v>
      </c>
      <c r="R171" t="s">
        <v>58</v>
      </c>
      <c r="S171" t="s">
        <v>63</v>
      </c>
      <c r="T171" t="s">
        <v>29</v>
      </c>
      <c r="U171">
        <v>1</v>
      </c>
    </row>
    <row r="172" spans="1:21" x14ac:dyDescent="0.3">
      <c r="A172" s="5">
        <v>25</v>
      </c>
      <c r="B172" s="5" t="s">
        <v>30</v>
      </c>
      <c r="C172" s="5" t="s">
        <v>50</v>
      </c>
      <c r="D172" s="5">
        <v>2147.3165349999999</v>
      </c>
      <c r="E172" s="7">
        <v>44678</v>
      </c>
      <c r="F172" s="6">
        <f t="shared" ca="1" si="4"/>
        <v>2.9315068493150687</v>
      </c>
      <c r="G172" s="5">
        <v>17969.5</v>
      </c>
      <c r="H172" s="5">
        <v>663.47</v>
      </c>
      <c r="I172">
        <f t="shared" si="5"/>
        <v>3.6922006733631989E-2</v>
      </c>
      <c r="J172" t="s">
        <v>75</v>
      </c>
      <c r="K172" t="s">
        <v>91</v>
      </c>
      <c r="L172" t="s">
        <v>34</v>
      </c>
      <c r="M172" t="s">
        <v>54</v>
      </c>
      <c r="N172" t="s">
        <v>58</v>
      </c>
      <c r="O172" t="s">
        <v>35</v>
      </c>
      <c r="P172" t="s">
        <v>47</v>
      </c>
      <c r="Q172" t="s">
        <v>58</v>
      </c>
      <c r="R172" t="s">
        <v>48</v>
      </c>
      <c r="S172" t="s">
        <v>41</v>
      </c>
      <c r="T172" t="s">
        <v>69</v>
      </c>
      <c r="U172">
        <v>1</v>
      </c>
    </row>
    <row r="173" spans="1:21" x14ac:dyDescent="0.3">
      <c r="A173" s="5">
        <v>31</v>
      </c>
      <c r="B173" s="5" t="s">
        <v>20</v>
      </c>
      <c r="C173" s="5" t="s">
        <v>50</v>
      </c>
      <c r="D173" s="5">
        <v>1660.110897</v>
      </c>
      <c r="E173" s="7">
        <v>44732</v>
      </c>
      <c r="F173" s="6">
        <f t="shared" ca="1" si="4"/>
        <v>2.7835616438356166</v>
      </c>
      <c r="G173" s="5">
        <v>23140.799999999999</v>
      </c>
      <c r="H173" s="5">
        <v>742.62</v>
      </c>
      <c r="I173">
        <f t="shared" si="5"/>
        <v>3.2091371084837172E-2</v>
      </c>
      <c r="J173" t="s">
        <v>22</v>
      </c>
      <c r="K173" t="s">
        <v>89</v>
      </c>
      <c r="L173" t="s">
        <v>83</v>
      </c>
      <c r="M173" t="s">
        <v>46</v>
      </c>
      <c r="N173" t="s">
        <v>58</v>
      </c>
      <c r="O173" t="s">
        <v>46</v>
      </c>
      <c r="P173" t="s">
        <v>47</v>
      </c>
      <c r="Q173" t="s">
        <v>48</v>
      </c>
      <c r="R173" t="s">
        <v>58</v>
      </c>
      <c r="S173" t="s">
        <v>63</v>
      </c>
      <c r="T173" t="s">
        <v>42</v>
      </c>
      <c r="U173">
        <v>1</v>
      </c>
    </row>
    <row r="174" spans="1:21" x14ac:dyDescent="0.3">
      <c r="A174" s="5">
        <v>34</v>
      </c>
      <c r="B174" s="5" t="s">
        <v>20</v>
      </c>
      <c r="C174" s="5" t="s">
        <v>50</v>
      </c>
      <c r="D174" s="5">
        <v>1917.8758</v>
      </c>
      <c r="E174" s="7">
        <v>45725</v>
      </c>
      <c r="F174" s="6">
        <f t="shared" ca="1" si="4"/>
        <v>6.3013698630136991E-2</v>
      </c>
      <c r="G174" s="5">
        <v>37664.9</v>
      </c>
      <c r="H174" s="5">
        <v>1465.922</v>
      </c>
      <c r="I174">
        <f t="shared" si="5"/>
        <v>3.8920108642263751E-2</v>
      </c>
      <c r="J174" t="s">
        <v>51</v>
      </c>
      <c r="K174" t="s">
        <v>76</v>
      </c>
      <c r="L174" t="s">
        <v>83</v>
      </c>
      <c r="M174" t="s">
        <v>54</v>
      </c>
      <c r="N174" t="s">
        <v>62</v>
      </c>
      <c r="O174" t="s">
        <v>54</v>
      </c>
      <c r="P174" t="s">
        <v>27</v>
      </c>
      <c r="Q174" t="s">
        <v>40</v>
      </c>
      <c r="R174" t="s">
        <v>48</v>
      </c>
      <c r="S174" t="s">
        <v>28</v>
      </c>
      <c r="T174" t="s">
        <v>55</v>
      </c>
      <c r="U174">
        <v>1</v>
      </c>
    </row>
    <row r="175" spans="1:21" x14ac:dyDescent="0.3">
      <c r="A175" s="5">
        <v>27</v>
      </c>
      <c r="B175" s="5" t="s">
        <v>20</v>
      </c>
      <c r="C175" s="5" t="s">
        <v>21</v>
      </c>
      <c r="D175" s="5">
        <v>1632.5272660000001</v>
      </c>
      <c r="E175" s="7">
        <v>45601</v>
      </c>
      <c r="F175" s="6">
        <f t="shared" ca="1" si="4"/>
        <v>0.40273972602739727</v>
      </c>
      <c r="G175" s="5">
        <v>25368.7</v>
      </c>
      <c r="H175" s="5">
        <v>892.03099999999995</v>
      </c>
      <c r="I175">
        <f t="shared" si="5"/>
        <v>3.5162661074473661E-2</v>
      </c>
      <c r="J175" t="s">
        <v>44</v>
      </c>
      <c r="K175" t="s">
        <v>71</v>
      </c>
      <c r="L175" t="s">
        <v>61</v>
      </c>
      <c r="M175" t="s">
        <v>25</v>
      </c>
      <c r="N175" t="s">
        <v>68</v>
      </c>
      <c r="O175" t="s">
        <v>54</v>
      </c>
      <c r="P175" t="s">
        <v>27</v>
      </c>
      <c r="Q175" t="s">
        <v>48</v>
      </c>
      <c r="R175" t="s">
        <v>39</v>
      </c>
      <c r="S175" t="s">
        <v>63</v>
      </c>
      <c r="T175" t="s">
        <v>69</v>
      </c>
      <c r="U175">
        <v>1</v>
      </c>
    </row>
    <row r="176" spans="1:21" x14ac:dyDescent="0.3">
      <c r="A176" s="5">
        <v>32</v>
      </c>
      <c r="B176" s="5" t="s">
        <v>30</v>
      </c>
      <c r="C176" s="5" t="s">
        <v>50</v>
      </c>
      <c r="D176" s="5">
        <v>2477.6956319999999</v>
      </c>
      <c r="E176" s="7">
        <v>45360</v>
      </c>
      <c r="F176" s="6">
        <f t="shared" ca="1" si="4"/>
        <v>1.0630136986301371</v>
      </c>
      <c r="G176" s="5">
        <v>40742.9</v>
      </c>
      <c r="H176" s="5">
        <v>1963.019</v>
      </c>
      <c r="I176">
        <f t="shared" si="5"/>
        <v>4.8180640062440327E-2</v>
      </c>
      <c r="J176" t="s">
        <v>51</v>
      </c>
      <c r="K176" t="s">
        <v>82</v>
      </c>
      <c r="L176" t="s">
        <v>53</v>
      </c>
      <c r="M176" t="s">
        <v>46</v>
      </c>
      <c r="N176" t="s">
        <v>62</v>
      </c>
      <c r="O176" t="s">
        <v>25</v>
      </c>
      <c r="P176" t="s">
        <v>47</v>
      </c>
      <c r="Q176" t="s">
        <v>40</v>
      </c>
      <c r="R176" t="s">
        <v>58</v>
      </c>
      <c r="S176" t="s">
        <v>41</v>
      </c>
      <c r="T176" t="s">
        <v>69</v>
      </c>
      <c r="U176">
        <v>1</v>
      </c>
    </row>
    <row r="177" spans="1:21" x14ac:dyDescent="0.3">
      <c r="A177" s="5">
        <v>21</v>
      </c>
      <c r="B177" s="5" t="s">
        <v>30</v>
      </c>
      <c r="C177" s="5" t="s">
        <v>50</v>
      </c>
      <c r="D177" s="5">
        <v>1621.382507</v>
      </c>
      <c r="E177" s="7">
        <v>44777</v>
      </c>
      <c r="F177" s="6">
        <f t="shared" ca="1" si="4"/>
        <v>2.6602739726027398</v>
      </c>
      <c r="G177" s="5">
        <v>17931.2</v>
      </c>
      <c r="H177" s="5">
        <v>667.39</v>
      </c>
      <c r="I177">
        <f t="shared" si="5"/>
        <v>3.7219483358615149E-2</v>
      </c>
      <c r="J177" t="s">
        <v>22</v>
      </c>
      <c r="K177" t="s">
        <v>77</v>
      </c>
      <c r="L177" t="s">
        <v>74</v>
      </c>
      <c r="M177" t="s">
        <v>46</v>
      </c>
      <c r="N177" t="s">
        <v>68</v>
      </c>
      <c r="O177" t="s">
        <v>46</v>
      </c>
      <c r="P177" t="s">
        <v>78</v>
      </c>
      <c r="Q177" t="s">
        <v>40</v>
      </c>
      <c r="R177" t="s">
        <v>58</v>
      </c>
      <c r="S177" t="s">
        <v>28</v>
      </c>
      <c r="T177" t="s">
        <v>55</v>
      </c>
      <c r="U177">
        <v>1</v>
      </c>
    </row>
    <row r="178" spans="1:21" x14ac:dyDescent="0.3">
      <c r="A178" s="5">
        <v>26</v>
      </c>
      <c r="B178" s="5" t="s">
        <v>20</v>
      </c>
      <c r="C178" s="5" t="s">
        <v>50</v>
      </c>
      <c r="D178" s="5">
        <v>1823.832686</v>
      </c>
      <c r="E178" s="7">
        <v>45042</v>
      </c>
      <c r="F178" s="6">
        <f t="shared" ca="1" si="4"/>
        <v>1.9342465753424658</v>
      </c>
      <c r="G178" s="5">
        <v>8713.1</v>
      </c>
      <c r="H178" s="5">
        <v>368.56599999999997</v>
      </c>
      <c r="I178">
        <f t="shared" si="5"/>
        <v>4.2300214619366235E-2</v>
      </c>
      <c r="J178" t="s">
        <v>44</v>
      </c>
      <c r="K178" t="s">
        <v>52</v>
      </c>
      <c r="L178" t="s">
        <v>53</v>
      </c>
      <c r="M178" t="s">
        <v>46</v>
      </c>
      <c r="N178" t="s">
        <v>36</v>
      </c>
      <c r="O178" t="s">
        <v>25</v>
      </c>
      <c r="P178" t="s">
        <v>38</v>
      </c>
      <c r="Q178" t="s">
        <v>48</v>
      </c>
      <c r="R178" t="s">
        <v>26</v>
      </c>
      <c r="S178" t="s">
        <v>41</v>
      </c>
      <c r="T178" t="s">
        <v>55</v>
      </c>
      <c r="U178">
        <v>1</v>
      </c>
    </row>
    <row r="179" spans="1:21" x14ac:dyDescent="0.3">
      <c r="A179" s="5">
        <v>29</v>
      </c>
      <c r="B179" s="5" t="s">
        <v>20</v>
      </c>
      <c r="C179" s="5" t="s">
        <v>50</v>
      </c>
      <c r="D179" s="5">
        <v>2283.1021219999998</v>
      </c>
      <c r="E179" s="7">
        <v>45740</v>
      </c>
      <c r="F179" s="6">
        <f t="shared" ca="1" si="4"/>
        <v>2.1917808219178082E-2</v>
      </c>
      <c r="G179" s="5">
        <v>42265.4</v>
      </c>
      <c r="H179" s="5">
        <v>1818.6130000000001</v>
      </c>
      <c r="I179">
        <f t="shared" si="5"/>
        <v>4.3028410946069365E-2</v>
      </c>
      <c r="J179" t="s">
        <v>22</v>
      </c>
      <c r="K179" t="s">
        <v>56</v>
      </c>
      <c r="L179" t="s">
        <v>61</v>
      </c>
      <c r="M179" t="s">
        <v>35</v>
      </c>
      <c r="N179" t="s">
        <v>36</v>
      </c>
      <c r="O179" t="s">
        <v>54</v>
      </c>
      <c r="P179" t="s">
        <v>38</v>
      </c>
      <c r="Q179" t="s">
        <v>58</v>
      </c>
      <c r="R179" t="s">
        <v>48</v>
      </c>
      <c r="S179" t="s">
        <v>28</v>
      </c>
      <c r="T179" t="s">
        <v>42</v>
      </c>
      <c r="U179">
        <v>1</v>
      </c>
    </row>
    <row r="180" spans="1:21" x14ac:dyDescent="0.3">
      <c r="A180" s="5">
        <v>24</v>
      </c>
      <c r="B180" s="5" t="s">
        <v>20</v>
      </c>
      <c r="C180" s="5" t="s">
        <v>21</v>
      </c>
      <c r="D180" s="5">
        <v>2256.5145029999999</v>
      </c>
      <c r="E180" s="7">
        <v>44819</v>
      </c>
      <c r="F180" s="6">
        <f t="shared" ca="1" si="4"/>
        <v>2.5452054794520547</v>
      </c>
      <c r="G180" s="5">
        <v>42361.599999999999</v>
      </c>
      <c r="H180" s="5">
        <v>1328.3219999999999</v>
      </c>
      <c r="I180">
        <f t="shared" si="5"/>
        <v>3.1356747620486479E-2</v>
      </c>
      <c r="J180" t="s">
        <v>51</v>
      </c>
      <c r="K180" t="s">
        <v>87</v>
      </c>
      <c r="L180" t="s">
        <v>57</v>
      </c>
      <c r="M180" t="s">
        <v>25</v>
      </c>
      <c r="N180" t="s">
        <v>26</v>
      </c>
      <c r="O180" t="s">
        <v>54</v>
      </c>
      <c r="P180" t="s">
        <v>27</v>
      </c>
      <c r="Q180" t="s">
        <v>39</v>
      </c>
      <c r="R180" t="s">
        <v>40</v>
      </c>
      <c r="S180" t="s">
        <v>49</v>
      </c>
      <c r="T180" t="s">
        <v>69</v>
      </c>
      <c r="U180">
        <v>1</v>
      </c>
    </row>
    <row r="181" spans="1:21" x14ac:dyDescent="0.3">
      <c r="A181" s="5">
        <v>26</v>
      </c>
      <c r="B181" s="5" t="s">
        <v>30</v>
      </c>
      <c r="C181" s="5" t="s">
        <v>21</v>
      </c>
      <c r="D181" s="5">
        <v>1556.5172439999999</v>
      </c>
      <c r="E181" s="7">
        <v>45610</v>
      </c>
      <c r="F181" s="6">
        <f t="shared" ca="1" si="4"/>
        <v>0.37808219178082192</v>
      </c>
      <c r="G181" s="5">
        <v>10910.1</v>
      </c>
      <c r="H181" s="5">
        <v>516.9</v>
      </c>
      <c r="I181">
        <f t="shared" si="5"/>
        <v>4.7378117524129015E-2</v>
      </c>
      <c r="J181" t="s">
        <v>44</v>
      </c>
      <c r="K181" t="s">
        <v>94</v>
      </c>
      <c r="L181" t="s">
        <v>24</v>
      </c>
      <c r="M181" t="s">
        <v>37</v>
      </c>
      <c r="N181" t="s">
        <v>68</v>
      </c>
      <c r="O181" t="s">
        <v>35</v>
      </c>
      <c r="P181" t="s">
        <v>27</v>
      </c>
      <c r="Q181" t="s">
        <v>40</v>
      </c>
      <c r="R181" t="s">
        <v>40</v>
      </c>
      <c r="S181" t="s">
        <v>63</v>
      </c>
      <c r="T181" t="s">
        <v>29</v>
      </c>
      <c r="U181">
        <v>1</v>
      </c>
    </row>
    <row r="182" spans="1:21" x14ac:dyDescent="0.3">
      <c r="A182" s="5">
        <v>26</v>
      </c>
      <c r="B182" s="5" t="s">
        <v>20</v>
      </c>
      <c r="C182" s="5" t="s">
        <v>50</v>
      </c>
      <c r="D182" s="5">
        <v>1637.9430809999999</v>
      </c>
      <c r="E182" s="7">
        <v>45579</v>
      </c>
      <c r="F182" s="6">
        <f t="shared" ca="1" si="4"/>
        <v>0.46301369863013697</v>
      </c>
      <c r="G182" s="5">
        <v>41776</v>
      </c>
      <c r="H182" s="5">
        <v>1609.2809999999999</v>
      </c>
      <c r="I182">
        <f t="shared" si="5"/>
        <v>3.8521663155878974E-2</v>
      </c>
      <c r="J182" t="s">
        <v>75</v>
      </c>
      <c r="K182" t="s">
        <v>80</v>
      </c>
      <c r="L182" t="s">
        <v>57</v>
      </c>
      <c r="M182" t="s">
        <v>54</v>
      </c>
      <c r="N182" t="s">
        <v>58</v>
      </c>
      <c r="O182" t="s">
        <v>25</v>
      </c>
      <c r="P182" t="s">
        <v>27</v>
      </c>
      <c r="Q182" t="s">
        <v>48</v>
      </c>
      <c r="R182" t="s">
        <v>48</v>
      </c>
      <c r="S182" t="s">
        <v>28</v>
      </c>
      <c r="T182" t="s">
        <v>55</v>
      </c>
      <c r="U182">
        <v>1</v>
      </c>
    </row>
    <row r="183" spans="1:21" x14ac:dyDescent="0.3">
      <c r="A183" s="5">
        <v>32</v>
      </c>
      <c r="B183" s="5" t="s">
        <v>20</v>
      </c>
      <c r="C183" s="5" t="s">
        <v>50</v>
      </c>
      <c r="D183" s="5">
        <v>1747.121883</v>
      </c>
      <c r="E183" s="7">
        <v>45497</v>
      </c>
      <c r="F183" s="6">
        <f t="shared" ca="1" si="4"/>
        <v>0.68767123287671228</v>
      </c>
      <c r="G183" s="5">
        <v>42689.599999999999</v>
      </c>
      <c r="H183" s="5">
        <v>1938.8869999999999</v>
      </c>
      <c r="I183">
        <f t="shared" si="5"/>
        <v>4.5418251752183204E-2</v>
      </c>
      <c r="J183" t="s">
        <v>51</v>
      </c>
      <c r="K183" t="s">
        <v>80</v>
      </c>
      <c r="L183" t="s">
        <v>65</v>
      </c>
      <c r="M183" t="s">
        <v>54</v>
      </c>
      <c r="N183" t="s">
        <v>68</v>
      </c>
      <c r="O183" t="s">
        <v>54</v>
      </c>
      <c r="P183" t="s">
        <v>38</v>
      </c>
      <c r="Q183" t="s">
        <v>48</v>
      </c>
      <c r="R183" t="s">
        <v>48</v>
      </c>
      <c r="S183" t="s">
        <v>59</v>
      </c>
      <c r="T183" t="s">
        <v>55</v>
      </c>
      <c r="U183">
        <v>1</v>
      </c>
    </row>
    <row r="184" spans="1:21" x14ac:dyDescent="0.3">
      <c r="A184" s="5">
        <v>20</v>
      </c>
      <c r="B184" s="5" t="s">
        <v>20</v>
      </c>
      <c r="C184" s="5" t="s">
        <v>50</v>
      </c>
      <c r="D184" s="5">
        <v>2150.544547</v>
      </c>
      <c r="E184" s="7">
        <v>45622</v>
      </c>
      <c r="F184" s="6">
        <f t="shared" ca="1" si="4"/>
        <v>0.34520547945205482</v>
      </c>
      <c r="G184" s="5">
        <v>40660</v>
      </c>
      <c r="H184" s="5">
        <v>1967.0709999999999</v>
      </c>
      <c r="I184">
        <f t="shared" si="5"/>
        <v>4.8378529267092962E-2</v>
      </c>
      <c r="J184" t="s">
        <v>22</v>
      </c>
      <c r="K184" t="s">
        <v>81</v>
      </c>
      <c r="L184" t="s">
        <v>53</v>
      </c>
      <c r="M184" t="s">
        <v>37</v>
      </c>
      <c r="N184" t="s">
        <v>62</v>
      </c>
      <c r="O184" t="s">
        <v>46</v>
      </c>
      <c r="P184" t="s">
        <v>78</v>
      </c>
      <c r="Q184" t="s">
        <v>39</v>
      </c>
      <c r="R184" t="s">
        <v>26</v>
      </c>
      <c r="S184" t="s">
        <v>41</v>
      </c>
      <c r="T184" t="s">
        <v>29</v>
      </c>
      <c r="U184">
        <v>1</v>
      </c>
    </row>
    <row r="185" spans="1:21" x14ac:dyDescent="0.3">
      <c r="A185" s="5">
        <v>23</v>
      </c>
      <c r="B185" s="5" t="s">
        <v>20</v>
      </c>
      <c r="C185" s="5" t="s">
        <v>50</v>
      </c>
      <c r="D185" s="5">
        <v>1966.51755</v>
      </c>
      <c r="E185" s="7">
        <v>45197</v>
      </c>
      <c r="F185" s="6">
        <f t="shared" ca="1" si="4"/>
        <v>1.5095890410958903</v>
      </c>
      <c r="G185" s="5">
        <v>33879</v>
      </c>
      <c r="H185" s="5">
        <v>1403.0039999999999</v>
      </c>
      <c r="I185">
        <f t="shared" si="5"/>
        <v>4.1412202249180907E-2</v>
      </c>
      <c r="J185" t="s">
        <v>51</v>
      </c>
      <c r="K185" t="s">
        <v>90</v>
      </c>
      <c r="L185" t="s">
        <v>65</v>
      </c>
      <c r="M185" t="s">
        <v>35</v>
      </c>
      <c r="N185" t="s">
        <v>62</v>
      </c>
      <c r="O185" t="s">
        <v>46</v>
      </c>
      <c r="P185" t="s">
        <v>78</v>
      </c>
      <c r="Q185" t="s">
        <v>58</v>
      </c>
      <c r="R185" t="s">
        <v>26</v>
      </c>
      <c r="S185" t="s">
        <v>28</v>
      </c>
      <c r="T185" t="s">
        <v>55</v>
      </c>
      <c r="U185">
        <v>1</v>
      </c>
    </row>
    <row r="186" spans="1:21" x14ac:dyDescent="0.3">
      <c r="A186" s="5">
        <v>28</v>
      </c>
      <c r="B186" s="5" t="s">
        <v>20</v>
      </c>
      <c r="C186" s="5" t="s">
        <v>21</v>
      </c>
      <c r="D186" s="5">
        <v>1807.7825760000001</v>
      </c>
      <c r="E186" s="7">
        <v>45425</v>
      </c>
      <c r="F186" s="6">
        <f t="shared" ca="1" si="4"/>
        <v>0.8849315068493151</v>
      </c>
      <c r="G186" s="5">
        <v>45999.5</v>
      </c>
      <c r="H186" s="5">
        <v>1795.607</v>
      </c>
      <c r="I186">
        <f t="shared" si="5"/>
        <v>3.9035359079989999E-2</v>
      </c>
      <c r="J186" t="s">
        <v>44</v>
      </c>
      <c r="K186" t="s">
        <v>95</v>
      </c>
      <c r="L186" t="s">
        <v>66</v>
      </c>
      <c r="M186" t="s">
        <v>35</v>
      </c>
      <c r="N186" t="s">
        <v>26</v>
      </c>
      <c r="O186" t="s">
        <v>35</v>
      </c>
      <c r="P186" t="s">
        <v>78</v>
      </c>
      <c r="Q186" t="s">
        <v>58</v>
      </c>
      <c r="R186" t="s">
        <v>40</v>
      </c>
      <c r="S186" t="s">
        <v>28</v>
      </c>
      <c r="T186" t="s">
        <v>29</v>
      </c>
      <c r="U186">
        <v>1</v>
      </c>
    </row>
    <row r="187" spans="1:21" x14ac:dyDescent="0.3">
      <c r="A187" s="5">
        <v>25</v>
      </c>
      <c r="B187" s="5" t="s">
        <v>30</v>
      </c>
      <c r="C187" s="5" t="s">
        <v>50</v>
      </c>
      <c r="D187" s="5">
        <v>1546.508407</v>
      </c>
      <c r="E187" s="7">
        <v>44842</v>
      </c>
      <c r="F187" s="6">
        <f t="shared" ca="1" si="4"/>
        <v>2.4821917808219176</v>
      </c>
      <c r="G187" s="5">
        <v>6354.5</v>
      </c>
      <c r="H187" s="5">
        <v>267.87200000000001</v>
      </c>
      <c r="I187">
        <f t="shared" si="5"/>
        <v>4.2154693524274138E-2</v>
      </c>
      <c r="J187" t="s">
        <v>22</v>
      </c>
      <c r="K187" t="s">
        <v>96</v>
      </c>
      <c r="L187" t="s">
        <v>24</v>
      </c>
      <c r="M187" t="s">
        <v>25</v>
      </c>
      <c r="N187" t="s">
        <v>62</v>
      </c>
      <c r="O187" t="s">
        <v>46</v>
      </c>
      <c r="P187" t="s">
        <v>38</v>
      </c>
      <c r="Q187" t="s">
        <v>40</v>
      </c>
      <c r="R187" t="s">
        <v>40</v>
      </c>
      <c r="S187" t="s">
        <v>41</v>
      </c>
      <c r="T187" t="s">
        <v>42</v>
      </c>
      <c r="U187">
        <v>1</v>
      </c>
    </row>
    <row r="188" spans="1:21" x14ac:dyDescent="0.3">
      <c r="A188" s="5">
        <v>24</v>
      </c>
      <c r="B188" s="5" t="s">
        <v>30</v>
      </c>
      <c r="C188" s="5" t="s">
        <v>50</v>
      </c>
      <c r="D188" s="5">
        <v>1735.6048499999999</v>
      </c>
      <c r="E188" s="7">
        <v>45728</v>
      </c>
      <c r="F188" s="6">
        <f t="shared" ca="1" si="4"/>
        <v>5.4794520547945202E-2</v>
      </c>
      <c r="G188" s="5">
        <v>43821.5</v>
      </c>
      <c r="H188" s="5">
        <v>1913.5060000000001</v>
      </c>
      <c r="I188">
        <f t="shared" si="5"/>
        <v>4.3665917414967538E-2</v>
      </c>
      <c r="J188" t="s">
        <v>75</v>
      </c>
      <c r="K188" t="s">
        <v>100</v>
      </c>
      <c r="L188" t="s">
        <v>24</v>
      </c>
      <c r="M188" t="s">
        <v>54</v>
      </c>
      <c r="N188" t="s">
        <v>36</v>
      </c>
      <c r="O188" t="s">
        <v>25</v>
      </c>
      <c r="P188" t="s">
        <v>78</v>
      </c>
      <c r="Q188" t="s">
        <v>48</v>
      </c>
      <c r="R188" t="s">
        <v>58</v>
      </c>
      <c r="S188" t="s">
        <v>59</v>
      </c>
      <c r="T188" t="s">
        <v>55</v>
      </c>
      <c r="U188">
        <v>1</v>
      </c>
    </row>
    <row r="189" spans="1:21" x14ac:dyDescent="0.3">
      <c r="A189" s="5">
        <v>31</v>
      </c>
      <c r="B189" s="5" t="s">
        <v>30</v>
      </c>
      <c r="C189" s="5" t="s">
        <v>50</v>
      </c>
      <c r="D189" s="5">
        <v>1684.165735</v>
      </c>
      <c r="E189" s="7">
        <v>45287</v>
      </c>
      <c r="F189" s="6">
        <f t="shared" ca="1" si="4"/>
        <v>1.263013698630137</v>
      </c>
      <c r="G189" s="5">
        <v>7396</v>
      </c>
      <c r="H189" s="5">
        <v>341.09199999999998</v>
      </c>
      <c r="I189">
        <f t="shared" si="5"/>
        <v>4.6118442401297997E-2</v>
      </c>
      <c r="J189" t="s">
        <v>44</v>
      </c>
      <c r="K189" t="s">
        <v>86</v>
      </c>
      <c r="L189" t="s">
        <v>57</v>
      </c>
      <c r="M189" t="s">
        <v>46</v>
      </c>
      <c r="N189" t="s">
        <v>36</v>
      </c>
      <c r="O189" t="s">
        <v>46</v>
      </c>
      <c r="P189" t="s">
        <v>47</v>
      </c>
      <c r="Q189" t="s">
        <v>40</v>
      </c>
      <c r="R189" t="s">
        <v>39</v>
      </c>
      <c r="S189" t="s">
        <v>28</v>
      </c>
      <c r="T189" t="s">
        <v>42</v>
      </c>
      <c r="U189">
        <v>1</v>
      </c>
    </row>
    <row r="190" spans="1:21" x14ac:dyDescent="0.3">
      <c r="A190" s="5">
        <v>23</v>
      </c>
      <c r="B190" s="5" t="s">
        <v>20</v>
      </c>
      <c r="C190" s="5" t="s">
        <v>70</v>
      </c>
      <c r="D190" s="5">
        <v>1953.490284</v>
      </c>
      <c r="E190" s="7">
        <v>44663</v>
      </c>
      <c r="F190" s="6">
        <f t="shared" ca="1" si="4"/>
        <v>2.9726027397260273</v>
      </c>
      <c r="G190" s="5">
        <v>31911.4</v>
      </c>
      <c r="H190" s="5">
        <v>1209.1079999999999</v>
      </c>
      <c r="I190">
        <f t="shared" si="5"/>
        <v>3.7889531640730272E-2</v>
      </c>
      <c r="J190" t="s">
        <v>32</v>
      </c>
      <c r="K190" t="s">
        <v>89</v>
      </c>
      <c r="L190" t="s">
        <v>83</v>
      </c>
      <c r="M190" t="s">
        <v>37</v>
      </c>
      <c r="N190" t="s">
        <v>62</v>
      </c>
      <c r="O190" t="s">
        <v>37</v>
      </c>
      <c r="P190" t="s">
        <v>38</v>
      </c>
      <c r="Q190" t="s">
        <v>39</v>
      </c>
      <c r="R190" t="s">
        <v>39</v>
      </c>
      <c r="S190" t="s">
        <v>28</v>
      </c>
      <c r="T190" t="s">
        <v>69</v>
      </c>
      <c r="U190">
        <v>1</v>
      </c>
    </row>
    <row r="191" spans="1:21" x14ac:dyDescent="0.3">
      <c r="A191" s="5">
        <v>31</v>
      </c>
      <c r="B191" s="5" t="s">
        <v>20</v>
      </c>
      <c r="C191" s="5" t="s">
        <v>50</v>
      </c>
      <c r="D191" s="5">
        <v>1820.3907039999999</v>
      </c>
      <c r="E191" s="7">
        <v>44997</v>
      </c>
      <c r="F191" s="6">
        <f t="shared" ca="1" si="4"/>
        <v>2.0575342465753423</v>
      </c>
      <c r="G191" s="5">
        <v>25228.3</v>
      </c>
      <c r="H191" s="5">
        <v>950.16800000000001</v>
      </c>
      <c r="I191">
        <f t="shared" si="5"/>
        <v>3.7662783461430219E-2</v>
      </c>
      <c r="J191" t="s">
        <v>22</v>
      </c>
      <c r="K191" t="s">
        <v>95</v>
      </c>
      <c r="L191" t="s">
        <v>24</v>
      </c>
      <c r="M191" t="s">
        <v>46</v>
      </c>
      <c r="N191" t="s">
        <v>68</v>
      </c>
      <c r="O191" t="s">
        <v>54</v>
      </c>
      <c r="P191" t="s">
        <v>38</v>
      </c>
      <c r="Q191" t="s">
        <v>40</v>
      </c>
      <c r="R191" t="s">
        <v>48</v>
      </c>
      <c r="S191" t="s">
        <v>28</v>
      </c>
      <c r="T191" t="s">
        <v>69</v>
      </c>
      <c r="U191">
        <v>1</v>
      </c>
    </row>
    <row r="192" spans="1:21" x14ac:dyDescent="0.3">
      <c r="A192" s="5">
        <v>24</v>
      </c>
      <c r="B192" s="5" t="s">
        <v>20</v>
      </c>
      <c r="C192" s="5" t="s">
        <v>50</v>
      </c>
      <c r="D192" s="5">
        <v>2674.4182230000001</v>
      </c>
      <c r="E192" s="7">
        <v>45258</v>
      </c>
      <c r="F192" s="6">
        <f t="shared" ca="1" si="4"/>
        <v>1.3424657534246576</v>
      </c>
      <c r="G192" s="5">
        <v>32816.699999999997</v>
      </c>
      <c r="H192" s="5">
        <v>997.43799999999999</v>
      </c>
      <c r="I192">
        <f t="shared" si="5"/>
        <v>3.0394220016028428E-2</v>
      </c>
      <c r="J192" t="s">
        <v>22</v>
      </c>
      <c r="K192" t="s">
        <v>80</v>
      </c>
      <c r="L192" t="s">
        <v>34</v>
      </c>
      <c r="M192" t="s">
        <v>54</v>
      </c>
      <c r="N192" t="s">
        <v>62</v>
      </c>
      <c r="O192" t="s">
        <v>25</v>
      </c>
      <c r="P192" t="s">
        <v>47</v>
      </c>
      <c r="Q192" t="s">
        <v>48</v>
      </c>
      <c r="R192" t="s">
        <v>40</v>
      </c>
      <c r="S192" t="s">
        <v>63</v>
      </c>
      <c r="T192" t="s">
        <v>42</v>
      </c>
      <c r="U192">
        <v>1</v>
      </c>
    </row>
    <row r="193" spans="1:21" x14ac:dyDescent="0.3">
      <c r="A193" s="5">
        <v>35</v>
      </c>
      <c r="B193" s="5" t="s">
        <v>20</v>
      </c>
      <c r="C193" s="5" t="s">
        <v>50</v>
      </c>
      <c r="D193" s="5">
        <v>1807.6811889999999</v>
      </c>
      <c r="E193" s="7">
        <v>45174</v>
      </c>
      <c r="F193" s="6">
        <f t="shared" ca="1" si="4"/>
        <v>1.5726027397260274</v>
      </c>
      <c r="G193" s="5">
        <v>32053.599999999999</v>
      </c>
      <c r="H193" s="5">
        <v>1431.0170000000001</v>
      </c>
      <c r="I193">
        <f t="shared" si="5"/>
        <v>4.464450170963636E-2</v>
      </c>
      <c r="J193" t="s">
        <v>22</v>
      </c>
      <c r="K193" t="s">
        <v>95</v>
      </c>
      <c r="L193" t="s">
        <v>66</v>
      </c>
      <c r="M193" t="s">
        <v>25</v>
      </c>
      <c r="N193" t="s">
        <v>62</v>
      </c>
      <c r="O193" t="s">
        <v>25</v>
      </c>
      <c r="P193" t="s">
        <v>38</v>
      </c>
      <c r="Q193" t="s">
        <v>58</v>
      </c>
      <c r="R193" t="s">
        <v>39</v>
      </c>
      <c r="S193" t="s">
        <v>63</v>
      </c>
      <c r="T193" t="s">
        <v>72</v>
      </c>
      <c r="U193">
        <v>1</v>
      </c>
    </row>
    <row r="194" spans="1:21" x14ac:dyDescent="0.3">
      <c r="A194" s="5">
        <v>23</v>
      </c>
      <c r="B194" s="5" t="s">
        <v>30</v>
      </c>
      <c r="C194" s="5" t="s">
        <v>50</v>
      </c>
      <c r="D194" s="5">
        <v>1852.7384999999999</v>
      </c>
      <c r="E194" s="7">
        <v>44717</v>
      </c>
      <c r="F194" s="6">
        <f t="shared" ca="1" si="4"/>
        <v>2.8246575342465752</v>
      </c>
      <c r="G194" s="5">
        <v>47671.199999999997</v>
      </c>
      <c r="H194" s="5">
        <v>1723.114</v>
      </c>
      <c r="I194">
        <f t="shared" si="5"/>
        <v>3.6145807112050884E-2</v>
      </c>
      <c r="J194" t="s">
        <v>51</v>
      </c>
      <c r="K194" t="s">
        <v>81</v>
      </c>
      <c r="L194" t="s">
        <v>74</v>
      </c>
      <c r="M194" t="s">
        <v>25</v>
      </c>
      <c r="N194" t="s">
        <v>68</v>
      </c>
      <c r="O194" t="s">
        <v>46</v>
      </c>
      <c r="P194" t="s">
        <v>27</v>
      </c>
      <c r="Q194" t="s">
        <v>58</v>
      </c>
      <c r="R194" t="s">
        <v>48</v>
      </c>
      <c r="S194" t="s">
        <v>63</v>
      </c>
      <c r="T194" t="s">
        <v>72</v>
      </c>
      <c r="U194">
        <v>1</v>
      </c>
    </row>
    <row r="195" spans="1:21" x14ac:dyDescent="0.3">
      <c r="A195" s="5">
        <v>33</v>
      </c>
      <c r="B195" s="5" t="s">
        <v>20</v>
      </c>
      <c r="C195" s="5" t="s">
        <v>50</v>
      </c>
      <c r="D195" s="5">
        <v>2053.9644480000002</v>
      </c>
      <c r="E195" s="7">
        <v>44721</v>
      </c>
      <c r="F195" s="6">
        <f t="shared" ca="1" si="4"/>
        <v>2.8136986301369862</v>
      </c>
      <c r="G195" s="5">
        <v>5629.5</v>
      </c>
      <c r="H195" s="5">
        <v>223.90100000000001</v>
      </c>
      <c r="I195">
        <f t="shared" si="5"/>
        <v>3.9772803979038991E-2</v>
      </c>
      <c r="J195" t="s">
        <v>32</v>
      </c>
      <c r="K195" t="s">
        <v>60</v>
      </c>
      <c r="L195" t="s">
        <v>74</v>
      </c>
      <c r="M195" t="s">
        <v>37</v>
      </c>
      <c r="N195" t="s">
        <v>68</v>
      </c>
      <c r="O195" t="s">
        <v>54</v>
      </c>
      <c r="P195" t="s">
        <v>47</v>
      </c>
      <c r="Q195" t="s">
        <v>39</v>
      </c>
      <c r="R195" t="s">
        <v>58</v>
      </c>
      <c r="S195" t="s">
        <v>63</v>
      </c>
      <c r="T195" t="s">
        <v>72</v>
      </c>
      <c r="U195">
        <v>1</v>
      </c>
    </row>
    <row r="196" spans="1:21" x14ac:dyDescent="0.3">
      <c r="A196" s="5">
        <v>33</v>
      </c>
      <c r="B196" s="5" t="s">
        <v>30</v>
      </c>
      <c r="C196" s="5" t="s">
        <v>50</v>
      </c>
      <c r="D196" s="5">
        <v>1331.3408400000001</v>
      </c>
      <c r="E196" s="7">
        <v>44973</v>
      </c>
      <c r="F196" s="6">
        <f t="shared" ref="F196:F259" ca="1" si="6">(TODAY()-E196)/365</f>
        <v>2.1232876712328768</v>
      </c>
      <c r="G196" s="5">
        <v>47552.3</v>
      </c>
      <c r="H196" s="5">
        <v>2003.943</v>
      </c>
      <c r="I196">
        <f t="shared" ref="I196:I259" si="7">H196/G196</f>
        <v>4.21418732637538E-2</v>
      </c>
      <c r="J196" t="s">
        <v>75</v>
      </c>
      <c r="K196" t="s">
        <v>94</v>
      </c>
      <c r="L196" t="s">
        <v>57</v>
      </c>
      <c r="M196" t="s">
        <v>25</v>
      </c>
      <c r="N196" t="s">
        <v>36</v>
      </c>
      <c r="O196" t="s">
        <v>25</v>
      </c>
      <c r="P196" t="s">
        <v>38</v>
      </c>
      <c r="Q196" t="s">
        <v>48</v>
      </c>
      <c r="R196" t="s">
        <v>48</v>
      </c>
      <c r="S196" t="s">
        <v>63</v>
      </c>
      <c r="T196" t="s">
        <v>42</v>
      </c>
      <c r="U196">
        <v>1</v>
      </c>
    </row>
    <row r="197" spans="1:21" x14ac:dyDescent="0.3">
      <c r="A197" s="5">
        <v>20</v>
      </c>
      <c r="B197" s="5" t="s">
        <v>30</v>
      </c>
      <c r="C197" s="5" t="s">
        <v>50</v>
      </c>
      <c r="D197" s="5">
        <v>2014.2209769999999</v>
      </c>
      <c r="E197" s="7">
        <v>45341</v>
      </c>
      <c r="F197" s="6">
        <f t="shared" ca="1" si="6"/>
        <v>1.1150684931506849</v>
      </c>
      <c r="G197" s="5">
        <v>33610.300000000003</v>
      </c>
      <c r="H197" s="5">
        <v>1677.0640000000001</v>
      </c>
      <c r="I197">
        <f t="shared" si="7"/>
        <v>4.9897323142013013E-2</v>
      </c>
      <c r="J197" t="s">
        <v>75</v>
      </c>
      <c r="K197" t="s">
        <v>100</v>
      </c>
      <c r="L197" t="s">
        <v>66</v>
      </c>
      <c r="M197" t="s">
        <v>46</v>
      </c>
      <c r="N197" t="s">
        <v>26</v>
      </c>
      <c r="O197" t="s">
        <v>54</v>
      </c>
      <c r="P197" t="s">
        <v>27</v>
      </c>
      <c r="Q197" t="s">
        <v>26</v>
      </c>
      <c r="R197" t="s">
        <v>39</v>
      </c>
      <c r="S197" t="s">
        <v>59</v>
      </c>
      <c r="T197" t="s">
        <v>42</v>
      </c>
      <c r="U197">
        <v>1</v>
      </c>
    </row>
    <row r="198" spans="1:21" x14ac:dyDescent="0.3">
      <c r="A198" s="5">
        <v>25</v>
      </c>
      <c r="B198" s="5" t="s">
        <v>20</v>
      </c>
      <c r="C198" s="5" t="s">
        <v>50</v>
      </c>
      <c r="D198" s="5">
        <v>1860.9961430000001</v>
      </c>
      <c r="E198" s="7">
        <v>45151</v>
      </c>
      <c r="F198" s="6">
        <f t="shared" ca="1" si="6"/>
        <v>1.6356164383561644</v>
      </c>
      <c r="G198" s="5">
        <v>28754.9</v>
      </c>
      <c r="H198" s="5">
        <v>1280.8399999999999</v>
      </c>
      <c r="I198">
        <f t="shared" si="7"/>
        <v>4.4543364783045665E-2</v>
      </c>
      <c r="J198" t="s">
        <v>75</v>
      </c>
      <c r="K198" t="s">
        <v>94</v>
      </c>
      <c r="L198" t="s">
        <v>61</v>
      </c>
      <c r="M198" t="s">
        <v>54</v>
      </c>
      <c r="N198" t="s">
        <v>26</v>
      </c>
      <c r="O198" t="s">
        <v>37</v>
      </c>
      <c r="P198" t="s">
        <v>27</v>
      </c>
      <c r="Q198" t="s">
        <v>48</v>
      </c>
      <c r="R198" t="s">
        <v>48</v>
      </c>
      <c r="S198" t="s">
        <v>49</v>
      </c>
      <c r="T198" t="s">
        <v>42</v>
      </c>
      <c r="U198">
        <v>1</v>
      </c>
    </row>
    <row r="199" spans="1:21" x14ac:dyDescent="0.3">
      <c r="A199" s="5">
        <v>23</v>
      </c>
      <c r="B199" s="5" t="s">
        <v>30</v>
      </c>
      <c r="C199" s="5" t="s">
        <v>21</v>
      </c>
      <c r="D199" s="5">
        <v>1929.934493</v>
      </c>
      <c r="E199" s="7">
        <v>44970</v>
      </c>
      <c r="F199" s="6">
        <f t="shared" ca="1" si="6"/>
        <v>2.1315068493150684</v>
      </c>
      <c r="G199" s="5">
        <v>23440.2</v>
      </c>
      <c r="H199" s="5">
        <v>1039.021</v>
      </c>
      <c r="I199">
        <f t="shared" si="7"/>
        <v>4.432645625890564E-2</v>
      </c>
      <c r="J199" t="s">
        <v>75</v>
      </c>
      <c r="K199" t="s">
        <v>71</v>
      </c>
      <c r="L199" t="s">
        <v>24</v>
      </c>
      <c r="M199" t="s">
        <v>25</v>
      </c>
      <c r="N199" t="s">
        <v>26</v>
      </c>
      <c r="O199" t="s">
        <v>54</v>
      </c>
      <c r="P199" t="s">
        <v>78</v>
      </c>
      <c r="Q199" t="s">
        <v>26</v>
      </c>
      <c r="R199" t="s">
        <v>58</v>
      </c>
      <c r="S199" t="s">
        <v>63</v>
      </c>
      <c r="T199" t="s">
        <v>72</v>
      </c>
      <c r="U199">
        <v>1</v>
      </c>
    </row>
    <row r="200" spans="1:21" x14ac:dyDescent="0.3">
      <c r="A200" s="5">
        <v>20</v>
      </c>
      <c r="B200" s="5" t="s">
        <v>30</v>
      </c>
      <c r="C200" s="5" t="s">
        <v>21</v>
      </c>
      <c r="D200" s="5">
        <v>2308.4041729999999</v>
      </c>
      <c r="E200" s="7">
        <v>45056</v>
      </c>
      <c r="F200" s="6">
        <f t="shared" ca="1" si="6"/>
        <v>1.8958904109589041</v>
      </c>
      <c r="G200" s="5">
        <v>10292.1</v>
      </c>
      <c r="H200" s="5">
        <v>488.55</v>
      </c>
      <c r="I200">
        <f t="shared" si="7"/>
        <v>4.7468446672690706E-2</v>
      </c>
      <c r="J200" t="s">
        <v>32</v>
      </c>
      <c r="K200" t="s">
        <v>92</v>
      </c>
      <c r="L200" t="s">
        <v>83</v>
      </c>
      <c r="M200" t="s">
        <v>54</v>
      </c>
      <c r="N200" t="s">
        <v>36</v>
      </c>
      <c r="O200" t="s">
        <v>25</v>
      </c>
      <c r="P200" t="s">
        <v>27</v>
      </c>
      <c r="Q200" t="s">
        <v>26</v>
      </c>
      <c r="R200" t="s">
        <v>26</v>
      </c>
      <c r="S200" t="s">
        <v>28</v>
      </c>
      <c r="T200" t="s">
        <v>72</v>
      </c>
      <c r="U200">
        <v>1</v>
      </c>
    </row>
    <row r="201" spans="1:21" x14ac:dyDescent="0.3">
      <c r="A201" s="5">
        <v>26</v>
      </c>
      <c r="B201" s="5" t="s">
        <v>20</v>
      </c>
      <c r="C201" s="5" t="s">
        <v>50</v>
      </c>
      <c r="D201" s="5">
        <v>1786.3302719999999</v>
      </c>
      <c r="E201" s="7">
        <v>44739</v>
      </c>
      <c r="F201" s="6">
        <f t="shared" ca="1" si="6"/>
        <v>2.7643835616438355</v>
      </c>
      <c r="G201" s="5">
        <v>34998.5</v>
      </c>
      <c r="H201" s="5">
        <v>1546.2660000000001</v>
      </c>
      <c r="I201">
        <f t="shared" si="7"/>
        <v>4.4180922039515978E-2</v>
      </c>
      <c r="J201" t="s">
        <v>44</v>
      </c>
      <c r="K201" t="s">
        <v>91</v>
      </c>
      <c r="L201" t="s">
        <v>34</v>
      </c>
      <c r="M201" t="s">
        <v>46</v>
      </c>
      <c r="N201" t="s">
        <v>62</v>
      </c>
      <c r="O201" t="s">
        <v>54</v>
      </c>
      <c r="P201" t="s">
        <v>78</v>
      </c>
      <c r="Q201" t="s">
        <v>40</v>
      </c>
      <c r="R201" t="s">
        <v>26</v>
      </c>
      <c r="S201" t="s">
        <v>28</v>
      </c>
      <c r="T201" t="s">
        <v>72</v>
      </c>
      <c r="U201">
        <v>1</v>
      </c>
    </row>
    <row r="202" spans="1:21" x14ac:dyDescent="0.3">
      <c r="A202" s="5">
        <v>26</v>
      </c>
      <c r="B202" s="5" t="s">
        <v>30</v>
      </c>
      <c r="C202" s="5" t="s">
        <v>50</v>
      </c>
      <c r="D202" s="5">
        <v>1754.6191610000001</v>
      </c>
      <c r="E202" s="7">
        <v>44970</v>
      </c>
      <c r="F202" s="6">
        <f t="shared" ca="1" si="6"/>
        <v>2.1315068493150684</v>
      </c>
      <c r="G202" s="5">
        <v>14098.2</v>
      </c>
      <c r="H202" s="5">
        <v>689.19500000000005</v>
      </c>
      <c r="I202">
        <f t="shared" si="7"/>
        <v>4.8885318693166507E-2</v>
      </c>
      <c r="J202" t="s">
        <v>75</v>
      </c>
      <c r="K202" t="s">
        <v>77</v>
      </c>
      <c r="L202" t="s">
        <v>61</v>
      </c>
      <c r="M202" t="s">
        <v>54</v>
      </c>
      <c r="N202" t="s">
        <v>36</v>
      </c>
      <c r="O202" t="s">
        <v>35</v>
      </c>
      <c r="P202" t="s">
        <v>47</v>
      </c>
      <c r="Q202" t="s">
        <v>39</v>
      </c>
      <c r="R202" t="s">
        <v>39</v>
      </c>
      <c r="S202" t="s">
        <v>41</v>
      </c>
      <c r="T202" t="s">
        <v>55</v>
      </c>
      <c r="U202">
        <v>1</v>
      </c>
    </row>
    <row r="203" spans="1:21" x14ac:dyDescent="0.3">
      <c r="A203" s="5">
        <v>20</v>
      </c>
      <c r="B203" s="5" t="s">
        <v>20</v>
      </c>
      <c r="C203" s="5" t="s">
        <v>50</v>
      </c>
      <c r="D203" s="5">
        <v>1684.387819</v>
      </c>
      <c r="E203" s="7">
        <v>44946</v>
      </c>
      <c r="F203" s="6">
        <f t="shared" ca="1" si="6"/>
        <v>2.1972602739726028</v>
      </c>
      <c r="G203" s="5">
        <v>9424.7000000000007</v>
      </c>
      <c r="H203" s="5">
        <v>421.40899999999999</v>
      </c>
      <c r="I203">
        <f t="shared" si="7"/>
        <v>4.471325347225906E-2</v>
      </c>
      <c r="J203" t="s">
        <v>51</v>
      </c>
      <c r="K203" t="s">
        <v>56</v>
      </c>
      <c r="L203" t="s">
        <v>24</v>
      </c>
      <c r="M203" t="s">
        <v>35</v>
      </c>
      <c r="N203" t="s">
        <v>26</v>
      </c>
      <c r="O203" t="s">
        <v>37</v>
      </c>
      <c r="P203" t="s">
        <v>78</v>
      </c>
      <c r="Q203" t="s">
        <v>40</v>
      </c>
      <c r="R203" t="s">
        <v>40</v>
      </c>
      <c r="S203" t="s">
        <v>28</v>
      </c>
      <c r="T203" t="s">
        <v>29</v>
      </c>
      <c r="U203">
        <v>1</v>
      </c>
    </row>
    <row r="204" spans="1:21" x14ac:dyDescent="0.3">
      <c r="A204" s="5">
        <v>20</v>
      </c>
      <c r="B204" s="5" t="s">
        <v>30</v>
      </c>
      <c r="C204" s="5" t="s">
        <v>21</v>
      </c>
      <c r="D204" s="5">
        <v>2016.1473289999999</v>
      </c>
      <c r="E204" s="7">
        <v>45078</v>
      </c>
      <c r="F204" s="6">
        <f t="shared" ca="1" si="6"/>
        <v>1.8356164383561644</v>
      </c>
      <c r="G204" s="5">
        <v>25284.6</v>
      </c>
      <c r="H204" s="5">
        <v>1125.904</v>
      </c>
      <c r="I204">
        <f t="shared" si="7"/>
        <v>4.4529239141611894E-2</v>
      </c>
      <c r="J204" t="s">
        <v>44</v>
      </c>
      <c r="K204" t="s">
        <v>71</v>
      </c>
      <c r="L204" t="s">
        <v>74</v>
      </c>
      <c r="M204" t="s">
        <v>54</v>
      </c>
      <c r="N204" t="s">
        <v>58</v>
      </c>
      <c r="O204" t="s">
        <v>46</v>
      </c>
      <c r="P204" t="s">
        <v>27</v>
      </c>
      <c r="Q204" t="s">
        <v>26</v>
      </c>
      <c r="R204" t="s">
        <v>39</v>
      </c>
      <c r="S204" t="s">
        <v>41</v>
      </c>
      <c r="T204" t="s">
        <v>29</v>
      </c>
      <c r="U204">
        <v>1</v>
      </c>
    </row>
    <row r="205" spans="1:21" x14ac:dyDescent="0.3">
      <c r="A205" s="5">
        <v>18</v>
      </c>
      <c r="B205" s="5" t="s">
        <v>20</v>
      </c>
      <c r="C205" s="5" t="s">
        <v>50</v>
      </c>
      <c r="D205" s="5">
        <v>1650.604791</v>
      </c>
      <c r="E205" s="7">
        <v>45169</v>
      </c>
      <c r="F205" s="6">
        <f t="shared" ca="1" si="6"/>
        <v>1.5863013698630137</v>
      </c>
      <c r="G205" s="5">
        <v>40524.9</v>
      </c>
      <c r="H205" s="5">
        <v>1357.83</v>
      </c>
      <c r="I205">
        <f t="shared" si="7"/>
        <v>3.3506066640509903E-2</v>
      </c>
      <c r="J205" t="s">
        <v>44</v>
      </c>
      <c r="K205" t="s">
        <v>98</v>
      </c>
      <c r="L205" t="s">
        <v>66</v>
      </c>
      <c r="M205" t="s">
        <v>54</v>
      </c>
      <c r="N205" t="s">
        <v>62</v>
      </c>
      <c r="O205" t="s">
        <v>35</v>
      </c>
      <c r="P205" t="s">
        <v>47</v>
      </c>
      <c r="Q205" t="s">
        <v>48</v>
      </c>
      <c r="R205" t="s">
        <v>39</v>
      </c>
      <c r="S205" t="s">
        <v>59</v>
      </c>
      <c r="T205" t="s">
        <v>55</v>
      </c>
      <c r="U205">
        <v>1</v>
      </c>
    </row>
    <row r="206" spans="1:21" x14ac:dyDescent="0.3">
      <c r="A206" s="5">
        <v>21</v>
      </c>
      <c r="B206" s="5" t="s">
        <v>30</v>
      </c>
      <c r="C206" s="5" t="s">
        <v>50</v>
      </c>
      <c r="D206" s="5">
        <v>2068.1654619999999</v>
      </c>
      <c r="E206" s="7">
        <v>44950</v>
      </c>
      <c r="F206" s="6">
        <f t="shared" ca="1" si="6"/>
        <v>2.1863013698630138</v>
      </c>
      <c r="G206" s="5">
        <v>29354.799999999999</v>
      </c>
      <c r="H206" s="5">
        <v>969.32899999999995</v>
      </c>
      <c r="I206">
        <f t="shared" si="7"/>
        <v>3.3021141346560014E-2</v>
      </c>
      <c r="J206" t="s">
        <v>22</v>
      </c>
      <c r="K206" t="s">
        <v>96</v>
      </c>
      <c r="L206" t="s">
        <v>74</v>
      </c>
      <c r="M206" t="s">
        <v>25</v>
      </c>
      <c r="N206" t="s">
        <v>62</v>
      </c>
      <c r="O206" t="s">
        <v>25</v>
      </c>
      <c r="P206" t="s">
        <v>47</v>
      </c>
      <c r="Q206" t="s">
        <v>58</v>
      </c>
      <c r="R206" t="s">
        <v>26</v>
      </c>
      <c r="S206" t="s">
        <v>63</v>
      </c>
      <c r="T206" t="s">
        <v>29</v>
      </c>
      <c r="U206">
        <v>1</v>
      </c>
    </row>
    <row r="207" spans="1:21" x14ac:dyDescent="0.3">
      <c r="A207" s="5">
        <v>27</v>
      </c>
      <c r="B207" s="5" t="s">
        <v>30</v>
      </c>
      <c r="C207" s="5" t="s">
        <v>50</v>
      </c>
      <c r="D207" s="5">
        <v>1857.041397</v>
      </c>
      <c r="E207" s="7">
        <v>45614</v>
      </c>
      <c r="F207" s="6">
        <f t="shared" ca="1" si="6"/>
        <v>0.36712328767123287</v>
      </c>
      <c r="G207" s="5">
        <v>41583.5</v>
      </c>
      <c r="H207" s="5">
        <v>1308.3800000000001</v>
      </c>
      <c r="I207">
        <f t="shared" si="7"/>
        <v>3.1463921988288623E-2</v>
      </c>
      <c r="J207" t="s">
        <v>44</v>
      </c>
      <c r="K207" t="s">
        <v>92</v>
      </c>
      <c r="L207" t="s">
        <v>65</v>
      </c>
      <c r="M207" t="s">
        <v>46</v>
      </c>
      <c r="N207" t="s">
        <v>68</v>
      </c>
      <c r="O207" t="s">
        <v>54</v>
      </c>
      <c r="P207" t="s">
        <v>38</v>
      </c>
      <c r="Q207" t="s">
        <v>58</v>
      </c>
      <c r="R207" t="s">
        <v>39</v>
      </c>
      <c r="S207" t="s">
        <v>28</v>
      </c>
      <c r="T207" t="s">
        <v>69</v>
      </c>
      <c r="U207">
        <v>1</v>
      </c>
    </row>
    <row r="208" spans="1:21" x14ac:dyDescent="0.3">
      <c r="A208" s="5">
        <v>25</v>
      </c>
      <c r="B208" s="5" t="s">
        <v>30</v>
      </c>
      <c r="C208" s="5" t="s">
        <v>50</v>
      </c>
      <c r="D208" s="5">
        <v>2075.0889609999999</v>
      </c>
      <c r="E208" s="7">
        <v>44757</v>
      </c>
      <c r="F208" s="6">
        <f t="shared" ca="1" si="6"/>
        <v>2.7150684931506848</v>
      </c>
      <c r="G208" s="5">
        <v>18287.400000000001</v>
      </c>
      <c r="H208" s="5">
        <v>643.64499999999998</v>
      </c>
      <c r="I208">
        <f t="shared" si="7"/>
        <v>3.5196091297833479E-2</v>
      </c>
      <c r="J208" t="s">
        <v>44</v>
      </c>
      <c r="K208" t="s">
        <v>56</v>
      </c>
      <c r="L208" t="s">
        <v>65</v>
      </c>
      <c r="M208" t="s">
        <v>46</v>
      </c>
      <c r="N208" t="s">
        <v>68</v>
      </c>
      <c r="O208" t="s">
        <v>54</v>
      </c>
      <c r="P208" t="s">
        <v>27</v>
      </c>
      <c r="Q208" t="s">
        <v>26</v>
      </c>
      <c r="R208" t="s">
        <v>48</v>
      </c>
      <c r="S208" t="s">
        <v>28</v>
      </c>
      <c r="T208" t="s">
        <v>29</v>
      </c>
      <c r="U208">
        <v>1</v>
      </c>
    </row>
    <row r="209" spans="1:21" x14ac:dyDescent="0.3">
      <c r="A209" s="5">
        <v>20</v>
      </c>
      <c r="B209" s="5" t="s">
        <v>30</v>
      </c>
      <c r="C209" s="5" t="s">
        <v>21</v>
      </c>
      <c r="D209" s="5">
        <v>1681.2052309999999</v>
      </c>
      <c r="E209" s="7">
        <v>45373</v>
      </c>
      <c r="F209" s="6">
        <f t="shared" ca="1" si="6"/>
        <v>1.0273972602739727</v>
      </c>
      <c r="G209" s="5">
        <v>10488.6</v>
      </c>
      <c r="H209" s="5">
        <v>319.983</v>
      </c>
      <c r="I209">
        <f t="shared" si="7"/>
        <v>3.0507694067845089E-2</v>
      </c>
      <c r="J209" t="s">
        <v>75</v>
      </c>
      <c r="K209" t="s">
        <v>98</v>
      </c>
      <c r="L209" t="s">
        <v>53</v>
      </c>
      <c r="M209" t="s">
        <v>46</v>
      </c>
      <c r="N209" t="s">
        <v>58</v>
      </c>
      <c r="O209" t="s">
        <v>35</v>
      </c>
      <c r="P209" t="s">
        <v>38</v>
      </c>
      <c r="Q209" t="s">
        <v>39</v>
      </c>
      <c r="R209" t="s">
        <v>39</v>
      </c>
      <c r="S209" t="s">
        <v>28</v>
      </c>
      <c r="T209" t="s">
        <v>55</v>
      </c>
      <c r="U209">
        <v>1</v>
      </c>
    </row>
    <row r="210" spans="1:21" x14ac:dyDescent="0.3">
      <c r="A210" s="5">
        <v>29</v>
      </c>
      <c r="B210" s="5" t="s">
        <v>30</v>
      </c>
      <c r="C210" s="5" t="s">
        <v>21</v>
      </c>
      <c r="D210" s="5">
        <v>1732.7748799999999</v>
      </c>
      <c r="E210" s="7">
        <v>45369</v>
      </c>
      <c r="F210" s="6">
        <f t="shared" ca="1" si="6"/>
        <v>1.0383561643835617</v>
      </c>
      <c r="G210" s="5">
        <v>42457.2</v>
      </c>
      <c r="H210" s="5">
        <v>1575.5809999999999</v>
      </c>
      <c r="I210">
        <f t="shared" si="7"/>
        <v>3.7109865935577475E-2</v>
      </c>
      <c r="J210" t="s">
        <v>51</v>
      </c>
      <c r="K210" t="s">
        <v>94</v>
      </c>
      <c r="L210" t="s">
        <v>24</v>
      </c>
      <c r="M210" t="s">
        <v>25</v>
      </c>
      <c r="N210" t="s">
        <v>68</v>
      </c>
      <c r="O210" t="s">
        <v>35</v>
      </c>
      <c r="P210" t="s">
        <v>38</v>
      </c>
      <c r="Q210" t="s">
        <v>48</v>
      </c>
      <c r="R210" t="s">
        <v>48</v>
      </c>
      <c r="S210" t="s">
        <v>63</v>
      </c>
      <c r="T210" t="s">
        <v>72</v>
      </c>
      <c r="U210">
        <v>1</v>
      </c>
    </row>
    <row r="211" spans="1:21" x14ac:dyDescent="0.3">
      <c r="A211" s="5">
        <v>19</v>
      </c>
      <c r="B211" s="5" t="s">
        <v>30</v>
      </c>
      <c r="C211" s="5" t="s">
        <v>50</v>
      </c>
      <c r="D211" s="5">
        <v>2560.6560899999999</v>
      </c>
      <c r="E211" s="7">
        <v>45222</v>
      </c>
      <c r="F211" s="6">
        <f t="shared" ca="1" si="6"/>
        <v>1.441095890410959</v>
      </c>
      <c r="G211" s="5">
        <v>15586.4</v>
      </c>
      <c r="H211" s="5">
        <v>517.327</v>
      </c>
      <c r="I211">
        <f t="shared" si="7"/>
        <v>3.3190922855823028E-2</v>
      </c>
      <c r="J211" t="s">
        <v>75</v>
      </c>
      <c r="K211" t="s">
        <v>101</v>
      </c>
      <c r="L211" t="s">
        <v>83</v>
      </c>
      <c r="M211" t="s">
        <v>25</v>
      </c>
      <c r="N211" t="s">
        <v>36</v>
      </c>
      <c r="O211" t="s">
        <v>54</v>
      </c>
      <c r="P211" t="s">
        <v>47</v>
      </c>
      <c r="Q211" t="s">
        <v>40</v>
      </c>
      <c r="R211" t="s">
        <v>40</v>
      </c>
      <c r="S211" t="s">
        <v>63</v>
      </c>
      <c r="T211" t="s">
        <v>42</v>
      </c>
      <c r="U211">
        <v>1</v>
      </c>
    </row>
    <row r="212" spans="1:21" x14ac:dyDescent="0.3">
      <c r="A212" s="5">
        <v>24</v>
      </c>
      <c r="B212" s="5" t="s">
        <v>20</v>
      </c>
      <c r="C212" s="5" t="s">
        <v>50</v>
      </c>
      <c r="D212" s="5">
        <v>2039.0100950000001</v>
      </c>
      <c r="E212" s="7">
        <v>44953</v>
      </c>
      <c r="F212" s="6">
        <f t="shared" ca="1" si="6"/>
        <v>2.1780821917808217</v>
      </c>
      <c r="G212" s="5">
        <v>46561.5</v>
      </c>
      <c r="H212" s="5">
        <v>1837.5119999999999</v>
      </c>
      <c r="I212">
        <f t="shared" si="7"/>
        <v>3.9464192519570888E-2</v>
      </c>
      <c r="J212" t="s">
        <v>75</v>
      </c>
      <c r="K212" t="s">
        <v>90</v>
      </c>
      <c r="L212" t="s">
        <v>66</v>
      </c>
      <c r="M212" t="s">
        <v>54</v>
      </c>
      <c r="N212" t="s">
        <v>62</v>
      </c>
      <c r="O212" t="s">
        <v>35</v>
      </c>
      <c r="P212" t="s">
        <v>78</v>
      </c>
      <c r="Q212" t="s">
        <v>40</v>
      </c>
      <c r="R212" t="s">
        <v>58</v>
      </c>
      <c r="S212" t="s">
        <v>28</v>
      </c>
      <c r="T212" t="s">
        <v>42</v>
      </c>
      <c r="U212">
        <v>1</v>
      </c>
    </row>
    <row r="213" spans="1:21" x14ac:dyDescent="0.3">
      <c r="A213" s="5">
        <v>28</v>
      </c>
      <c r="B213" s="5" t="s">
        <v>30</v>
      </c>
      <c r="C213" s="5" t="s">
        <v>50</v>
      </c>
      <c r="D213" s="5">
        <v>1860.556922</v>
      </c>
      <c r="E213" s="7">
        <v>44694</v>
      </c>
      <c r="F213" s="6">
        <f t="shared" ca="1" si="6"/>
        <v>2.8876712328767122</v>
      </c>
      <c r="G213" s="5">
        <v>42539.6</v>
      </c>
      <c r="H213" s="5">
        <v>1429.82</v>
      </c>
      <c r="I213">
        <f t="shared" si="7"/>
        <v>3.3611505514861445E-2</v>
      </c>
      <c r="J213" t="s">
        <v>22</v>
      </c>
      <c r="K213" t="s">
        <v>73</v>
      </c>
      <c r="L213" t="s">
        <v>65</v>
      </c>
      <c r="M213" t="s">
        <v>35</v>
      </c>
      <c r="N213" t="s">
        <v>36</v>
      </c>
      <c r="O213" t="s">
        <v>35</v>
      </c>
      <c r="P213" t="s">
        <v>27</v>
      </c>
      <c r="Q213" t="s">
        <v>48</v>
      </c>
      <c r="R213" t="s">
        <v>39</v>
      </c>
      <c r="S213" t="s">
        <v>28</v>
      </c>
      <c r="T213" t="s">
        <v>42</v>
      </c>
      <c r="U213">
        <v>1</v>
      </c>
    </row>
    <row r="214" spans="1:21" x14ac:dyDescent="0.3">
      <c r="A214" s="5">
        <v>29</v>
      </c>
      <c r="B214" s="5" t="s">
        <v>20</v>
      </c>
      <c r="C214" s="5" t="s">
        <v>21</v>
      </c>
      <c r="D214" s="5">
        <v>1904.763121</v>
      </c>
      <c r="E214" s="7">
        <v>45508</v>
      </c>
      <c r="F214" s="6">
        <f t="shared" ca="1" si="6"/>
        <v>0.65753424657534243</v>
      </c>
      <c r="G214" s="5">
        <v>44911.1</v>
      </c>
      <c r="H214" s="5">
        <v>1527.4490000000001</v>
      </c>
      <c r="I214">
        <f t="shared" si="7"/>
        <v>3.4010500744804738E-2</v>
      </c>
      <c r="J214" t="s">
        <v>75</v>
      </c>
      <c r="K214" t="s">
        <v>60</v>
      </c>
      <c r="L214" t="s">
        <v>83</v>
      </c>
      <c r="M214" t="s">
        <v>46</v>
      </c>
      <c r="N214" t="s">
        <v>68</v>
      </c>
      <c r="O214" t="s">
        <v>35</v>
      </c>
      <c r="P214" t="s">
        <v>27</v>
      </c>
      <c r="Q214" t="s">
        <v>26</v>
      </c>
      <c r="R214" t="s">
        <v>48</v>
      </c>
      <c r="S214" t="s">
        <v>28</v>
      </c>
      <c r="T214" t="s">
        <v>55</v>
      </c>
      <c r="U214">
        <v>1</v>
      </c>
    </row>
    <row r="215" spans="1:21" x14ac:dyDescent="0.3">
      <c r="A215" s="5">
        <v>33</v>
      </c>
      <c r="B215" s="5" t="s">
        <v>30</v>
      </c>
      <c r="C215" s="5" t="s">
        <v>21</v>
      </c>
      <c r="D215" s="5">
        <v>1565.378322</v>
      </c>
      <c r="E215" s="7">
        <v>45099</v>
      </c>
      <c r="F215" s="6">
        <f t="shared" ca="1" si="6"/>
        <v>1.7780821917808218</v>
      </c>
      <c r="G215" s="5">
        <v>40222.800000000003</v>
      </c>
      <c r="H215" s="5">
        <v>1921.643</v>
      </c>
      <c r="I215">
        <f t="shared" si="7"/>
        <v>4.7774968425867911E-2</v>
      </c>
      <c r="J215" t="s">
        <v>51</v>
      </c>
      <c r="K215" t="s">
        <v>100</v>
      </c>
      <c r="L215" t="s">
        <v>74</v>
      </c>
      <c r="M215" t="s">
        <v>46</v>
      </c>
      <c r="N215" t="s">
        <v>68</v>
      </c>
      <c r="O215" t="s">
        <v>35</v>
      </c>
      <c r="P215" t="s">
        <v>47</v>
      </c>
      <c r="Q215" t="s">
        <v>39</v>
      </c>
      <c r="R215" t="s">
        <v>40</v>
      </c>
      <c r="S215" t="s">
        <v>28</v>
      </c>
      <c r="T215" t="s">
        <v>42</v>
      </c>
      <c r="U215">
        <v>1</v>
      </c>
    </row>
    <row r="216" spans="1:21" x14ac:dyDescent="0.3">
      <c r="A216" s="5">
        <v>27</v>
      </c>
      <c r="B216" s="5" t="s">
        <v>20</v>
      </c>
      <c r="C216" s="5" t="s">
        <v>21</v>
      </c>
      <c r="D216" s="5">
        <v>1861.2902369999999</v>
      </c>
      <c r="E216" s="7">
        <v>44669</v>
      </c>
      <c r="F216" s="6">
        <f t="shared" ca="1" si="6"/>
        <v>2.956164383561644</v>
      </c>
      <c r="G216" s="5">
        <v>26142.799999999999</v>
      </c>
      <c r="H216" s="5">
        <v>1111.5350000000001</v>
      </c>
      <c r="I216">
        <f t="shared" si="7"/>
        <v>4.2517825175574162E-2</v>
      </c>
      <c r="J216" t="s">
        <v>75</v>
      </c>
      <c r="K216" t="s">
        <v>80</v>
      </c>
      <c r="L216" t="s">
        <v>66</v>
      </c>
      <c r="M216" t="s">
        <v>54</v>
      </c>
      <c r="N216" t="s">
        <v>62</v>
      </c>
      <c r="O216" t="s">
        <v>54</v>
      </c>
      <c r="P216" t="s">
        <v>47</v>
      </c>
      <c r="Q216" t="s">
        <v>40</v>
      </c>
      <c r="R216" t="s">
        <v>40</v>
      </c>
      <c r="S216" t="s">
        <v>59</v>
      </c>
      <c r="T216" t="s">
        <v>29</v>
      </c>
      <c r="U216">
        <v>1</v>
      </c>
    </row>
    <row r="217" spans="1:21" x14ac:dyDescent="0.3">
      <c r="A217" s="5">
        <v>28</v>
      </c>
      <c r="B217" s="5" t="s">
        <v>30</v>
      </c>
      <c r="C217" s="5" t="s">
        <v>70</v>
      </c>
      <c r="D217" s="5">
        <v>2589.8330000000001</v>
      </c>
      <c r="E217" s="7">
        <v>45640</v>
      </c>
      <c r="F217" s="6">
        <f t="shared" ca="1" si="6"/>
        <v>0.29589041095890412</v>
      </c>
      <c r="G217" s="5">
        <v>23684.3</v>
      </c>
      <c r="H217" s="5">
        <v>954.79899999999998</v>
      </c>
      <c r="I217">
        <f t="shared" si="7"/>
        <v>4.0313583259796573E-2</v>
      </c>
      <c r="J217" t="s">
        <v>75</v>
      </c>
      <c r="K217" t="s">
        <v>79</v>
      </c>
      <c r="L217" t="s">
        <v>34</v>
      </c>
      <c r="M217" t="s">
        <v>25</v>
      </c>
      <c r="N217" t="s">
        <v>36</v>
      </c>
      <c r="O217" t="s">
        <v>35</v>
      </c>
      <c r="P217" t="s">
        <v>38</v>
      </c>
      <c r="Q217" t="s">
        <v>26</v>
      </c>
      <c r="R217" t="s">
        <v>39</v>
      </c>
      <c r="S217" t="s">
        <v>63</v>
      </c>
      <c r="T217" t="s">
        <v>42</v>
      </c>
      <c r="U217">
        <v>1</v>
      </c>
    </row>
    <row r="218" spans="1:21" x14ac:dyDescent="0.3">
      <c r="A218" s="5">
        <v>20</v>
      </c>
      <c r="B218" s="5" t="s">
        <v>30</v>
      </c>
      <c r="C218" s="5" t="s">
        <v>50</v>
      </c>
      <c r="D218" s="5">
        <v>2434.0074260000001</v>
      </c>
      <c r="E218" s="7">
        <v>45725</v>
      </c>
      <c r="F218" s="6">
        <f t="shared" ca="1" si="6"/>
        <v>6.3013698630136991E-2</v>
      </c>
      <c r="G218" s="5">
        <v>16435.2</v>
      </c>
      <c r="H218" s="5">
        <v>552.601</v>
      </c>
      <c r="I218">
        <f t="shared" si="7"/>
        <v>3.3623016452492209E-2</v>
      </c>
      <c r="J218" t="s">
        <v>51</v>
      </c>
      <c r="K218" t="s">
        <v>84</v>
      </c>
      <c r="L218" t="s">
        <v>24</v>
      </c>
      <c r="M218" t="s">
        <v>25</v>
      </c>
      <c r="N218" t="s">
        <v>36</v>
      </c>
      <c r="O218" t="s">
        <v>46</v>
      </c>
      <c r="P218" t="s">
        <v>38</v>
      </c>
      <c r="Q218" t="s">
        <v>48</v>
      </c>
      <c r="R218" t="s">
        <v>48</v>
      </c>
      <c r="S218" t="s">
        <v>63</v>
      </c>
      <c r="T218" t="s">
        <v>69</v>
      </c>
      <c r="U218">
        <v>1</v>
      </c>
    </row>
    <row r="219" spans="1:21" x14ac:dyDescent="0.3">
      <c r="A219" s="5">
        <v>25</v>
      </c>
      <c r="B219" s="5" t="s">
        <v>20</v>
      </c>
      <c r="C219" s="5" t="s">
        <v>70</v>
      </c>
      <c r="D219" s="5">
        <v>771.84194579999996</v>
      </c>
      <c r="E219" s="7">
        <v>45711</v>
      </c>
      <c r="F219" s="6">
        <f t="shared" ca="1" si="6"/>
        <v>0.10136986301369863</v>
      </c>
      <c r="G219" s="5">
        <v>6636.4</v>
      </c>
      <c r="H219" s="5">
        <v>274.351</v>
      </c>
      <c r="I219">
        <f t="shared" si="7"/>
        <v>4.1340335121451389E-2</v>
      </c>
      <c r="J219" t="s">
        <v>22</v>
      </c>
      <c r="K219" t="s">
        <v>56</v>
      </c>
      <c r="L219" t="s">
        <v>66</v>
      </c>
      <c r="M219" t="s">
        <v>25</v>
      </c>
      <c r="N219" t="s">
        <v>68</v>
      </c>
      <c r="O219" t="s">
        <v>46</v>
      </c>
      <c r="P219" t="s">
        <v>78</v>
      </c>
      <c r="Q219" t="s">
        <v>26</v>
      </c>
      <c r="R219" t="s">
        <v>58</v>
      </c>
      <c r="S219" t="s">
        <v>59</v>
      </c>
      <c r="T219" t="s">
        <v>42</v>
      </c>
      <c r="U219">
        <v>1</v>
      </c>
    </row>
    <row r="220" spans="1:21" x14ac:dyDescent="0.3">
      <c r="A220" s="5">
        <v>28</v>
      </c>
      <c r="B220" s="5" t="s">
        <v>30</v>
      </c>
      <c r="C220" s="5" t="s">
        <v>50</v>
      </c>
      <c r="D220" s="5">
        <v>1727.8692590000001</v>
      </c>
      <c r="E220" s="7">
        <v>44733</v>
      </c>
      <c r="F220" s="6">
        <f t="shared" ca="1" si="6"/>
        <v>2.7808219178082192</v>
      </c>
      <c r="G220" s="5">
        <v>25786.9</v>
      </c>
      <c r="H220" s="5">
        <v>874.577</v>
      </c>
      <c r="I220">
        <f t="shared" si="7"/>
        <v>3.3915554021615626E-2</v>
      </c>
      <c r="J220" t="s">
        <v>22</v>
      </c>
      <c r="K220" t="s">
        <v>86</v>
      </c>
      <c r="L220" t="s">
        <v>83</v>
      </c>
      <c r="M220" t="s">
        <v>46</v>
      </c>
      <c r="N220" t="s">
        <v>68</v>
      </c>
      <c r="O220" t="s">
        <v>54</v>
      </c>
      <c r="P220" t="s">
        <v>38</v>
      </c>
      <c r="Q220" t="s">
        <v>26</v>
      </c>
      <c r="R220" t="s">
        <v>39</v>
      </c>
      <c r="S220" t="s">
        <v>49</v>
      </c>
      <c r="T220" t="s">
        <v>55</v>
      </c>
      <c r="U220">
        <v>1</v>
      </c>
    </row>
    <row r="221" spans="1:21" x14ac:dyDescent="0.3">
      <c r="A221" s="5">
        <v>32</v>
      </c>
      <c r="B221" s="5" t="s">
        <v>20</v>
      </c>
      <c r="C221" s="5" t="s">
        <v>21</v>
      </c>
      <c r="D221" s="5">
        <v>1354.8095519999999</v>
      </c>
      <c r="E221" s="7">
        <v>44935</v>
      </c>
      <c r="F221" s="6">
        <f t="shared" ca="1" si="6"/>
        <v>2.2273972602739724</v>
      </c>
      <c r="G221" s="5">
        <v>40952.300000000003</v>
      </c>
      <c r="H221" s="5">
        <v>1405.2170000000001</v>
      </c>
      <c r="I221">
        <f t="shared" si="7"/>
        <v>3.4313506201116908E-2</v>
      </c>
      <c r="J221" t="s">
        <v>75</v>
      </c>
      <c r="K221" t="s">
        <v>64</v>
      </c>
      <c r="L221" t="s">
        <v>65</v>
      </c>
      <c r="M221" t="s">
        <v>46</v>
      </c>
      <c r="N221" t="s">
        <v>58</v>
      </c>
      <c r="O221" t="s">
        <v>25</v>
      </c>
      <c r="P221" t="s">
        <v>47</v>
      </c>
      <c r="Q221" t="s">
        <v>48</v>
      </c>
      <c r="R221" t="s">
        <v>26</v>
      </c>
      <c r="S221" t="s">
        <v>28</v>
      </c>
      <c r="T221" t="s">
        <v>42</v>
      </c>
      <c r="U221">
        <v>1</v>
      </c>
    </row>
    <row r="222" spans="1:21" x14ac:dyDescent="0.3">
      <c r="A222" s="5">
        <v>20</v>
      </c>
      <c r="B222" s="5" t="s">
        <v>20</v>
      </c>
      <c r="C222" s="5" t="s">
        <v>50</v>
      </c>
      <c r="D222" s="5">
        <v>2640.2985159999998</v>
      </c>
      <c r="E222" s="7">
        <v>44669</v>
      </c>
      <c r="F222" s="6">
        <f t="shared" ca="1" si="6"/>
        <v>2.956164383561644</v>
      </c>
      <c r="G222" s="5">
        <v>7664.1</v>
      </c>
      <c r="H222" s="5">
        <v>373.42700000000002</v>
      </c>
      <c r="I222">
        <f t="shared" si="7"/>
        <v>4.8724181573831238E-2</v>
      </c>
      <c r="J222" t="s">
        <v>51</v>
      </c>
      <c r="K222" t="s">
        <v>90</v>
      </c>
      <c r="L222" t="s">
        <v>74</v>
      </c>
      <c r="M222" t="s">
        <v>25</v>
      </c>
      <c r="N222" t="s">
        <v>26</v>
      </c>
      <c r="O222" t="s">
        <v>54</v>
      </c>
      <c r="P222" t="s">
        <v>38</v>
      </c>
      <c r="Q222" t="s">
        <v>40</v>
      </c>
      <c r="R222" t="s">
        <v>58</v>
      </c>
      <c r="S222" t="s">
        <v>59</v>
      </c>
      <c r="T222" t="s">
        <v>42</v>
      </c>
      <c r="U222">
        <v>1</v>
      </c>
    </row>
    <row r="223" spans="1:21" x14ac:dyDescent="0.3">
      <c r="A223" s="5">
        <v>24</v>
      </c>
      <c r="B223" s="5" t="s">
        <v>20</v>
      </c>
      <c r="C223" s="5" t="s">
        <v>50</v>
      </c>
      <c r="D223" s="5">
        <v>1705.413051</v>
      </c>
      <c r="E223" s="7">
        <v>44828</v>
      </c>
      <c r="F223" s="6">
        <f t="shared" ca="1" si="6"/>
        <v>2.5205479452054793</v>
      </c>
      <c r="G223" s="5">
        <v>12368.6</v>
      </c>
      <c r="H223" s="5">
        <v>425.63099999999997</v>
      </c>
      <c r="I223">
        <f t="shared" si="7"/>
        <v>3.4412221269990134E-2</v>
      </c>
      <c r="J223" t="s">
        <v>22</v>
      </c>
      <c r="K223" t="s">
        <v>96</v>
      </c>
      <c r="L223" t="s">
        <v>34</v>
      </c>
      <c r="M223" t="s">
        <v>25</v>
      </c>
      <c r="N223" t="s">
        <v>62</v>
      </c>
      <c r="O223" t="s">
        <v>35</v>
      </c>
      <c r="P223" t="s">
        <v>47</v>
      </c>
      <c r="Q223" t="s">
        <v>40</v>
      </c>
      <c r="R223" t="s">
        <v>48</v>
      </c>
      <c r="S223" t="s">
        <v>41</v>
      </c>
      <c r="T223" t="s">
        <v>42</v>
      </c>
      <c r="U223">
        <v>1</v>
      </c>
    </row>
    <row r="224" spans="1:21" x14ac:dyDescent="0.3">
      <c r="A224" s="5">
        <v>25</v>
      </c>
      <c r="B224" s="5" t="s">
        <v>20</v>
      </c>
      <c r="C224" s="5" t="s">
        <v>21</v>
      </c>
      <c r="D224" s="5">
        <v>2376.1540239999999</v>
      </c>
      <c r="E224" s="7">
        <v>45082</v>
      </c>
      <c r="F224" s="6">
        <f t="shared" ca="1" si="6"/>
        <v>1.8246575342465754</v>
      </c>
      <c r="G224" s="5">
        <v>42403.199999999997</v>
      </c>
      <c r="H224" s="5">
        <v>1620.674</v>
      </c>
      <c r="I224">
        <f t="shared" si="7"/>
        <v>3.8220558825749006E-2</v>
      </c>
      <c r="J224" t="s">
        <v>51</v>
      </c>
      <c r="K224" t="s">
        <v>23</v>
      </c>
      <c r="L224" t="s">
        <v>53</v>
      </c>
      <c r="M224" t="s">
        <v>35</v>
      </c>
      <c r="N224" t="s">
        <v>68</v>
      </c>
      <c r="O224" t="s">
        <v>54</v>
      </c>
      <c r="P224" t="s">
        <v>27</v>
      </c>
      <c r="Q224" t="s">
        <v>48</v>
      </c>
      <c r="R224" t="s">
        <v>39</v>
      </c>
      <c r="S224" t="s">
        <v>28</v>
      </c>
      <c r="T224" t="s">
        <v>55</v>
      </c>
      <c r="U224">
        <v>1</v>
      </c>
    </row>
    <row r="225" spans="1:21" x14ac:dyDescent="0.3">
      <c r="A225" s="5">
        <v>29</v>
      </c>
      <c r="B225" s="5" t="s">
        <v>30</v>
      </c>
      <c r="C225" s="5" t="s">
        <v>70</v>
      </c>
      <c r="D225" s="5">
        <v>1273.455459</v>
      </c>
      <c r="E225" s="7">
        <v>44824</v>
      </c>
      <c r="F225" s="6">
        <f t="shared" ca="1" si="6"/>
        <v>2.5315068493150683</v>
      </c>
      <c r="G225" s="5">
        <v>46192.7</v>
      </c>
      <c r="H225" s="5">
        <v>1864.0709999999999</v>
      </c>
      <c r="I225">
        <f t="shared" si="7"/>
        <v>4.0354233461131303E-2</v>
      </c>
      <c r="J225" t="s">
        <v>75</v>
      </c>
      <c r="K225" t="s">
        <v>80</v>
      </c>
      <c r="L225" t="s">
        <v>66</v>
      </c>
      <c r="M225" t="s">
        <v>54</v>
      </c>
      <c r="N225" t="s">
        <v>68</v>
      </c>
      <c r="O225" t="s">
        <v>54</v>
      </c>
      <c r="P225" t="s">
        <v>78</v>
      </c>
      <c r="Q225" t="s">
        <v>48</v>
      </c>
      <c r="R225" t="s">
        <v>40</v>
      </c>
      <c r="S225" t="s">
        <v>63</v>
      </c>
      <c r="T225" t="s">
        <v>55</v>
      </c>
      <c r="U225">
        <v>1</v>
      </c>
    </row>
    <row r="226" spans="1:21" x14ac:dyDescent="0.3">
      <c r="A226" s="5">
        <v>29</v>
      </c>
      <c r="B226" s="5" t="s">
        <v>20</v>
      </c>
      <c r="C226" s="5" t="s">
        <v>21</v>
      </c>
      <c r="D226" s="5">
        <v>1325.5020420000001</v>
      </c>
      <c r="E226" s="7">
        <v>45308</v>
      </c>
      <c r="F226" s="6">
        <f t="shared" ca="1" si="6"/>
        <v>1.2054794520547945</v>
      </c>
      <c r="G226" s="5">
        <v>18523</v>
      </c>
      <c r="H226" s="5">
        <v>828.851</v>
      </c>
      <c r="I226">
        <f t="shared" si="7"/>
        <v>4.474712519570264E-2</v>
      </c>
      <c r="J226" t="s">
        <v>75</v>
      </c>
      <c r="K226" t="s">
        <v>94</v>
      </c>
      <c r="L226" t="s">
        <v>34</v>
      </c>
      <c r="M226" t="s">
        <v>54</v>
      </c>
      <c r="N226" t="s">
        <v>68</v>
      </c>
      <c r="O226" t="s">
        <v>25</v>
      </c>
      <c r="P226" t="s">
        <v>27</v>
      </c>
      <c r="Q226" t="s">
        <v>48</v>
      </c>
      <c r="R226" t="s">
        <v>48</v>
      </c>
      <c r="S226" t="s">
        <v>49</v>
      </c>
      <c r="T226" t="s">
        <v>72</v>
      </c>
      <c r="U226">
        <v>1</v>
      </c>
    </row>
    <row r="227" spans="1:21" x14ac:dyDescent="0.3">
      <c r="A227" s="5">
        <v>35</v>
      </c>
      <c r="B227" s="5" t="s">
        <v>20</v>
      </c>
      <c r="C227" s="5" t="s">
        <v>50</v>
      </c>
      <c r="D227" s="5">
        <v>1678.380545</v>
      </c>
      <c r="E227" s="7">
        <v>45698</v>
      </c>
      <c r="F227" s="6">
        <f t="shared" ca="1" si="6"/>
        <v>0.13698630136986301</v>
      </c>
      <c r="G227" s="5">
        <v>16119.5</v>
      </c>
      <c r="H227" s="5">
        <v>531.58500000000004</v>
      </c>
      <c r="I227">
        <f t="shared" si="7"/>
        <v>3.2977759856074942E-2</v>
      </c>
      <c r="J227" t="s">
        <v>44</v>
      </c>
      <c r="K227" t="s">
        <v>82</v>
      </c>
      <c r="L227" t="s">
        <v>65</v>
      </c>
      <c r="M227" t="s">
        <v>25</v>
      </c>
      <c r="N227" t="s">
        <v>36</v>
      </c>
      <c r="O227" t="s">
        <v>46</v>
      </c>
      <c r="P227" t="s">
        <v>27</v>
      </c>
      <c r="Q227" t="s">
        <v>40</v>
      </c>
      <c r="R227" t="s">
        <v>48</v>
      </c>
      <c r="S227" t="s">
        <v>28</v>
      </c>
      <c r="T227" t="s">
        <v>55</v>
      </c>
      <c r="U227">
        <v>1</v>
      </c>
    </row>
    <row r="228" spans="1:21" x14ac:dyDescent="0.3">
      <c r="A228" s="5">
        <v>27</v>
      </c>
      <c r="B228" s="5" t="s">
        <v>30</v>
      </c>
      <c r="C228" s="5" t="s">
        <v>50</v>
      </c>
      <c r="D228" s="5">
        <v>2291.7673749999999</v>
      </c>
      <c r="E228" s="7">
        <v>45459</v>
      </c>
      <c r="F228" s="6">
        <f t="shared" ca="1" si="6"/>
        <v>0.79178082191780819</v>
      </c>
      <c r="G228" s="5">
        <v>18441.5</v>
      </c>
      <c r="H228" s="5">
        <v>740.32799999999997</v>
      </c>
      <c r="I228">
        <f t="shared" si="7"/>
        <v>4.0144673697909604E-2</v>
      </c>
      <c r="J228" t="s">
        <v>44</v>
      </c>
      <c r="K228" t="s">
        <v>91</v>
      </c>
      <c r="L228" t="s">
        <v>61</v>
      </c>
      <c r="M228" t="s">
        <v>54</v>
      </c>
      <c r="N228" t="s">
        <v>68</v>
      </c>
      <c r="O228" t="s">
        <v>35</v>
      </c>
      <c r="P228" t="s">
        <v>27</v>
      </c>
      <c r="Q228" t="s">
        <v>26</v>
      </c>
      <c r="R228" t="s">
        <v>40</v>
      </c>
      <c r="S228" t="s">
        <v>28</v>
      </c>
      <c r="T228" t="s">
        <v>69</v>
      </c>
      <c r="U228">
        <v>1</v>
      </c>
    </row>
    <row r="229" spans="1:21" x14ac:dyDescent="0.3">
      <c r="A229" s="5">
        <v>28</v>
      </c>
      <c r="B229" s="5" t="s">
        <v>30</v>
      </c>
      <c r="C229" s="5" t="s">
        <v>50</v>
      </c>
      <c r="D229" s="5">
        <v>1228.661055</v>
      </c>
      <c r="E229" s="7">
        <v>45244</v>
      </c>
      <c r="F229" s="6">
        <f t="shared" ca="1" si="6"/>
        <v>1.3808219178082193</v>
      </c>
      <c r="G229" s="5">
        <v>22231.200000000001</v>
      </c>
      <c r="H229" s="5">
        <v>940.81799999999998</v>
      </c>
      <c r="I229">
        <f t="shared" si="7"/>
        <v>4.2319712836014246E-2</v>
      </c>
      <c r="J229" t="s">
        <v>75</v>
      </c>
      <c r="K229" t="s">
        <v>100</v>
      </c>
      <c r="L229" t="s">
        <v>83</v>
      </c>
      <c r="M229" t="s">
        <v>35</v>
      </c>
      <c r="N229" t="s">
        <v>58</v>
      </c>
      <c r="O229" t="s">
        <v>25</v>
      </c>
      <c r="P229" t="s">
        <v>38</v>
      </c>
      <c r="Q229" t="s">
        <v>48</v>
      </c>
      <c r="R229" t="s">
        <v>39</v>
      </c>
      <c r="S229" t="s">
        <v>28</v>
      </c>
      <c r="T229" t="s">
        <v>29</v>
      </c>
      <c r="U229">
        <v>1</v>
      </c>
    </row>
    <row r="230" spans="1:21" x14ac:dyDescent="0.3">
      <c r="A230" s="5">
        <v>29</v>
      </c>
      <c r="B230" s="5" t="s">
        <v>30</v>
      </c>
      <c r="C230" s="5" t="s">
        <v>50</v>
      </c>
      <c r="D230" s="5">
        <v>1346.9466130000001</v>
      </c>
      <c r="E230" s="7">
        <v>45086</v>
      </c>
      <c r="F230" s="6">
        <f t="shared" ca="1" si="6"/>
        <v>1.8136986301369864</v>
      </c>
      <c r="G230" s="5">
        <v>12474</v>
      </c>
      <c r="H230" s="5">
        <v>575.21900000000005</v>
      </c>
      <c r="I230">
        <f t="shared" si="7"/>
        <v>4.6113435946769282E-2</v>
      </c>
      <c r="J230" t="s">
        <v>75</v>
      </c>
      <c r="K230" t="s">
        <v>56</v>
      </c>
      <c r="L230" t="s">
        <v>83</v>
      </c>
      <c r="M230" t="s">
        <v>37</v>
      </c>
      <c r="N230" t="s">
        <v>26</v>
      </c>
      <c r="O230" t="s">
        <v>54</v>
      </c>
      <c r="P230" t="s">
        <v>47</v>
      </c>
      <c r="Q230" t="s">
        <v>58</v>
      </c>
      <c r="R230" t="s">
        <v>40</v>
      </c>
      <c r="S230" t="s">
        <v>63</v>
      </c>
      <c r="T230" t="s">
        <v>29</v>
      </c>
      <c r="U230">
        <v>1</v>
      </c>
    </row>
    <row r="231" spans="1:21" x14ac:dyDescent="0.3">
      <c r="A231" s="5">
        <v>28</v>
      </c>
      <c r="B231" s="5" t="s">
        <v>30</v>
      </c>
      <c r="C231" s="5" t="s">
        <v>21</v>
      </c>
      <c r="D231" s="5">
        <v>2233.1417689999998</v>
      </c>
      <c r="E231" s="7">
        <v>45198</v>
      </c>
      <c r="F231" s="6">
        <f t="shared" ca="1" si="6"/>
        <v>1.5068493150684932</v>
      </c>
      <c r="G231" s="5">
        <v>41534</v>
      </c>
      <c r="H231" s="5">
        <v>2063.9650000000001</v>
      </c>
      <c r="I231">
        <f t="shared" si="7"/>
        <v>4.9693383733808452E-2</v>
      </c>
      <c r="J231" t="s">
        <v>22</v>
      </c>
      <c r="K231" t="s">
        <v>93</v>
      </c>
      <c r="L231" t="s">
        <v>57</v>
      </c>
      <c r="M231" t="s">
        <v>54</v>
      </c>
      <c r="N231" t="s">
        <v>26</v>
      </c>
      <c r="O231" t="s">
        <v>54</v>
      </c>
      <c r="P231" t="s">
        <v>27</v>
      </c>
      <c r="Q231" t="s">
        <v>40</v>
      </c>
      <c r="R231" t="s">
        <v>39</v>
      </c>
      <c r="S231" t="s">
        <v>41</v>
      </c>
      <c r="T231" t="s">
        <v>55</v>
      </c>
      <c r="U231">
        <v>1</v>
      </c>
    </row>
    <row r="232" spans="1:21" x14ac:dyDescent="0.3">
      <c r="A232" s="5">
        <v>31</v>
      </c>
      <c r="B232" s="5" t="s">
        <v>20</v>
      </c>
      <c r="C232" s="5" t="s">
        <v>50</v>
      </c>
      <c r="D232" s="5">
        <v>2010.254428</v>
      </c>
      <c r="E232" s="7">
        <v>44917</v>
      </c>
      <c r="F232" s="6">
        <f t="shared" ca="1" si="6"/>
        <v>2.2767123287671232</v>
      </c>
      <c r="G232" s="5">
        <v>34597.199999999997</v>
      </c>
      <c r="H232" s="5">
        <v>1263.809</v>
      </c>
      <c r="I232">
        <f t="shared" si="7"/>
        <v>3.6529227798781407E-2</v>
      </c>
      <c r="J232" t="s">
        <v>75</v>
      </c>
      <c r="K232" t="s">
        <v>82</v>
      </c>
      <c r="L232" t="s">
        <v>65</v>
      </c>
      <c r="M232" t="s">
        <v>25</v>
      </c>
      <c r="N232" t="s">
        <v>68</v>
      </c>
      <c r="O232" t="s">
        <v>46</v>
      </c>
      <c r="P232" t="s">
        <v>47</v>
      </c>
      <c r="Q232" t="s">
        <v>58</v>
      </c>
      <c r="R232" t="s">
        <v>40</v>
      </c>
      <c r="S232" t="s">
        <v>41</v>
      </c>
      <c r="T232" t="s">
        <v>42</v>
      </c>
      <c r="U232">
        <v>1</v>
      </c>
    </row>
    <row r="233" spans="1:21" x14ac:dyDescent="0.3">
      <c r="A233" s="5">
        <v>22</v>
      </c>
      <c r="B233" s="5" t="s">
        <v>30</v>
      </c>
      <c r="C233" s="5" t="s">
        <v>70</v>
      </c>
      <c r="D233" s="5">
        <v>1468.1742810000001</v>
      </c>
      <c r="E233" s="7">
        <v>45514</v>
      </c>
      <c r="F233" s="6">
        <f t="shared" ca="1" si="6"/>
        <v>0.64109589041095894</v>
      </c>
      <c r="G233" s="5">
        <v>39276.699999999997</v>
      </c>
      <c r="H233" s="5">
        <v>1804.7059999999999</v>
      </c>
      <c r="I233">
        <f t="shared" si="7"/>
        <v>4.5948514004486123E-2</v>
      </c>
      <c r="J233" t="s">
        <v>32</v>
      </c>
      <c r="K233" t="s">
        <v>45</v>
      </c>
      <c r="L233" t="s">
        <v>65</v>
      </c>
      <c r="M233" t="s">
        <v>37</v>
      </c>
      <c r="N233" t="s">
        <v>26</v>
      </c>
      <c r="O233" t="s">
        <v>25</v>
      </c>
      <c r="P233" t="s">
        <v>78</v>
      </c>
      <c r="Q233" t="s">
        <v>26</v>
      </c>
      <c r="R233" t="s">
        <v>40</v>
      </c>
      <c r="S233" t="s">
        <v>28</v>
      </c>
      <c r="T233" t="s">
        <v>42</v>
      </c>
      <c r="U233">
        <v>1</v>
      </c>
    </row>
    <row r="234" spans="1:21" x14ac:dyDescent="0.3">
      <c r="A234" s="5">
        <v>27</v>
      </c>
      <c r="B234" s="5" t="s">
        <v>30</v>
      </c>
      <c r="C234" s="5" t="s">
        <v>50</v>
      </c>
      <c r="D234" s="5">
        <v>2303.0855040000001</v>
      </c>
      <c r="E234" s="7">
        <v>44863</v>
      </c>
      <c r="F234" s="6">
        <f t="shared" ca="1" si="6"/>
        <v>2.4246575342465753</v>
      </c>
      <c r="G234" s="5">
        <v>35063.800000000003</v>
      </c>
      <c r="H234" s="5">
        <v>1657.3489999999999</v>
      </c>
      <c r="I234">
        <f t="shared" si="7"/>
        <v>4.7266668187703552E-2</v>
      </c>
      <c r="J234" t="s">
        <v>75</v>
      </c>
      <c r="K234" t="s">
        <v>93</v>
      </c>
      <c r="L234" t="s">
        <v>34</v>
      </c>
      <c r="M234" t="s">
        <v>54</v>
      </c>
      <c r="N234" t="s">
        <v>68</v>
      </c>
      <c r="O234" t="s">
        <v>25</v>
      </c>
      <c r="P234" t="s">
        <v>27</v>
      </c>
      <c r="Q234" t="s">
        <v>26</v>
      </c>
      <c r="R234" t="s">
        <v>39</v>
      </c>
      <c r="S234" t="s">
        <v>28</v>
      </c>
      <c r="T234" t="s">
        <v>69</v>
      </c>
      <c r="U234">
        <v>1</v>
      </c>
    </row>
    <row r="235" spans="1:21" x14ac:dyDescent="0.3">
      <c r="A235" s="5">
        <v>23</v>
      </c>
      <c r="B235" s="5" t="s">
        <v>30</v>
      </c>
      <c r="C235" s="5" t="s">
        <v>50</v>
      </c>
      <c r="D235" s="5">
        <v>2066.991567</v>
      </c>
      <c r="E235" s="7">
        <v>45608</v>
      </c>
      <c r="F235" s="6">
        <f t="shared" ca="1" si="6"/>
        <v>0.38356164383561642</v>
      </c>
      <c r="G235" s="5">
        <v>6398.6</v>
      </c>
      <c r="H235" s="5">
        <v>226.785</v>
      </c>
      <c r="I235">
        <f t="shared" si="7"/>
        <v>3.544290938642828E-2</v>
      </c>
      <c r="J235" t="s">
        <v>32</v>
      </c>
      <c r="K235" t="s">
        <v>84</v>
      </c>
      <c r="L235" t="s">
        <v>66</v>
      </c>
      <c r="M235" t="s">
        <v>35</v>
      </c>
      <c r="N235" t="s">
        <v>58</v>
      </c>
      <c r="O235" t="s">
        <v>35</v>
      </c>
      <c r="P235" t="s">
        <v>47</v>
      </c>
      <c r="Q235" t="s">
        <v>58</v>
      </c>
      <c r="R235" t="s">
        <v>48</v>
      </c>
      <c r="S235" t="s">
        <v>28</v>
      </c>
      <c r="T235" t="s">
        <v>55</v>
      </c>
      <c r="U235">
        <v>1</v>
      </c>
    </row>
    <row r="236" spans="1:21" x14ac:dyDescent="0.3">
      <c r="A236" s="5">
        <v>32</v>
      </c>
      <c r="B236" s="5" t="s">
        <v>20</v>
      </c>
      <c r="C236" s="5" t="s">
        <v>50</v>
      </c>
      <c r="D236" s="5">
        <v>1424.030542</v>
      </c>
      <c r="E236" s="7">
        <v>44905</v>
      </c>
      <c r="F236" s="6">
        <f t="shared" ca="1" si="6"/>
        <v>2.3095890410958906</v>
      </c>
      <c r="G236" s="5">
        <v>48897.4</v>
      </c>
      <c r="H236" s="5">
        <v>1876.4580000000001</v>
      </c>
      <c r="I236">
        <f t="shared" si="7"/>
        <v>3.8375414643723391E-2</v>
      </c>
      <c r="J236" t="s">
        <v>22</v>
      </c>
      <c r="K236" t="s">
        <v>84</v>
      </c>
      <c r="L236" t="s">
        <v>66</v>
      </c>
      <c r="M236" t="s">
        <v>35</v>
      </c>
      <c r="N236" t="s">
        <v>58</v>
      </c>
      <c r="O236" t="s">
        <v>54</v>
      </c>
      <c r="P236" t="s">
        <v>27</v>
      </c>
      <c r="Q236" t="s">
        <v>26</v>
      </c>
      <c r="R236" t="s">
        <v>40</v>
      </c>
      <c r="S236" t="s">
        <v>63</v>
      </c>
      <c r="T236" t="s">
        <v>69</v>
      </c>
      <c r="U236">
        <v>1</v>
      </c>
    </row>
    <row r="237" spans="1:21" x14ac:dyDescent="0.3">
      <c r="A237" s="5">
        <v>30</v>
      </c>
      <c r="B237" s="5" t="s">
        <v>30</v>
      </c>
      <c r="C237" s="5" t="s">
        <v>50</v>
      </c>
      <c r="D237" s="5">
        <v>1530.079894</v>
      </c>
      <c r="E237" s="7">
        <v>44917</v>
      </c>
      <c r="F237" s="6">
        <f t="shared" ca="1" si="6"/>
        <v>2.2767123287671232</v>
      </c>
      <c r="G237" s="5">
        <v>21327.3</v>
      </c>
      <c r="H237" s="5">
        <v>675.98699999999997</v>
      </c>
      <c r="I237">
        <f t="shared" si="7"/>
        <v>3.1695854608881573E-2</v>
      </c>
      <c r="J237" t="s">
        <v>22</v>
      </c>
      <c r="K237" t="s">
        <v>96</v>
      </c>
      <c r="L237" t="s">
        <v>74</v>
      </c>
      <c r="M237" t="s">
        <v>54</v>
      </c>
      <c r="N237" t="s">
        <v>58</v>
      </c>
      <c r="O237" t="s">
        <v>54</v>
      </c>
      <c r="P237" t="s">
        <v>47</v>
      </c>
      <c r="Q237" t="s">
        <v>39</v>
      </c>
      <c r="R237" t="s">
        <v>26</v>
      </c>
      <c r="S237" t="s">
        <v>28</v>
      </c>
      <c r="T237" t="s">
        <v>55</v>
      </c>
      <c r="U237">
        <v>1</v>
      </c>
    </row>
    <row r="238" spans="1:21" x14ac:dyDescent="0.3">
      <c r="A238" s="5">
        <v>29</v>
      </c>
      <c r="B238" s="5" t="s">
        <v>30</v>
      </c>
      <c r="C238" s="5" t="s">
        <v>50</v>
      </c>
      <c r="D238" s="5">
        <v>1387.698108</v>
      </c>
      <c r="E238" s="7">
        <v>44717</v>
      </c>
      <c r="F238" s="6">
        <f t="shared" ca="1" si="6"/>
        <v>2.8246575342465752</v>
      </c>
      <c r="G238" s="5">
        <v>14880.6</v>
      </c>
      <c r="H238" s="5">
        <v>534.91300000000001</v>
      </c>
      <c r="I238">
        <f t="shared" si="7"/>
        <v>3.5947004825074257E-2</v>
      </c>
      <c r="J238" t="s">
        <v>32</v>
      </c>
      <c r="K238" t="s">
        <v>87</v>
      </c>
      <c r="L238" t="s">
        <v>65</v>
      </c>
      <c r="M238" t="s">
        <v>46</v>
      </c>
      <c r="N238" t="s">
        <v>62</v>
      </c>
      <c r="O238" t="s">
        <v>35</v>
      </c>
      <c r="P238" t="s">
        <v>38</v>
      </c>
      <c r="Q238" t="s">
        <v>26</v>
      </c>
      <c r="R238" t="s">
        <v>58</v>
      </c>
      <c r="S238" t="s">
        <v>28</v>
      </c>
      <c r="T238" t="s">
        <v>55</v>
      </c>
      <c r="U238">
        <v>1</v>
      </c>
    </row>
    <row r="239" spans="1:21" x14ac:dyDescent="0.3">
      <c r="A239" s="5">
        <v>38</v>
      </c>
      <c r="B239" s="5" t="s">
        <v>30</v>
      </c>
      <c r="C239" s="5" t="s">
        <v>50</v>
      </c>
      <c r="D239" s="5">
        <v>1983.7369349999999</v>
      </c>
      <c r="E239" s="7">
        <v>45516</v>
      </c>
      <c r="F239" s="6">
        <f t="shared" ca="1" si="6"/>
        <v>0.63561643835616444</v>
      </c>
      <c r="G239" s="5">
        <v>30974.7</v>
      </c>
      <c r="H239" s="5">
        <v>1037.5519999999999</v>
      </c>
      <c r="I239">
        <f t="shared" si="7"/>
        <v>3.3496757030737984E-2</v>
      </c>
      <c r="J239" t="s">
        <v>22</v>
      </c>
      <c r="K239" t="s">
        <v>96</v>
      </c>
      <c r="L239" t="s">
        <v>65</v>
      </c>
      <c r="M239" t="s">
        <v>25</v>
      </c>
      <c r="N239" t="s">
        <v>62</v>
      </c>
      <c r="O239" t="s">
        <v>35</v>
      </c>
      <c r="P239" t="s">
        <v>27</v>
      </c>
      <c r="Q239" t="s">
        <v>26</v>
      </c>
      <c r="R239" t="s">
        <v>48</v>
      </c>
      <c r="S239" t="s">
        <v>28</v>
      </c>
      <c r="T239" t="s">
        <v>69</v>
      </c>
      <c r="U239">
        <v>1</v>
      </c>
    </row>
    <row r="240" spans="1:21" x14ac:dyDescent="0.3">
      <c r="A240" s="5">
        <v>26</v>
      </c>
      <c r="B240" s="5" t="s">
        <v>30</v>
      </c>
      <c r="C240" s="5" t="s">
        <v>50</v>
      </c>
      <c r="D240" s="5">
        <v>1670.417271</v>
      </c>
      <c r="E240" s="7">
        <v>45729</v>
      </c>
      <c r="F240" s="6">
        <f t="shared" ca="1" si="6"/>
        <v>5.2054794520547946E-2</v>
      </c>
      <c r="G240" s="5">
        <v>40938.300000000003</v>
      </c>
      <c r="H240" s="5">
        <v>1846.3520000000001</v>
      </c>
      <c r="I240">
        <f t="shared" si="7"/>
        <v>4.5100846884213557E-2</v>
      </c>
      <c r="J240" t="s">
        <v>44</v>
      </c>
      <c r="K240" t="s">
        <v>87</v>
      </c>
      <c r="L240" t="s">
        <v>74</v>
      </c>
      <c r="M240" t="s">
        <v>35</v>
      </c>
      <c r="N240" t="s">
        <v>68</v>
      </c>
      <c r="O240" t="s">
        <v>54</v>
      </c>
      <c r="P240" t="s">
        <v>47</v>
      </c>
      <c r="Q240" t="s">
        <v>58</v>
      </c>
      <c r="R240" t="s">
        <v>39</v>
      </c>
      <c r="S240" t="s">
        <v>59</v>
      </c>
      <c r="T240" t="s">
        <v>42</v>
      </c>
      <c r="U240">
        <v>1</v>
      </c>
    </row>
    <row r="241" spans="1:21" x14ac:dyDescent="0.3">
      <c r="A241" s="5">
        <v>24</v>
      </c>
      <c r="B241" s="5" t="s">
        <v>20</v>
      </c>
      <c r="C241" s="5" t="s">
        <v>50</v>
      </c>
      <c r="D241" s="5">
        <v>1796.4480060000001</v>
      </c>
      <c r="E241" s="7">
        <v>45580</v>
      </c>
      <c r="F241" s="6">
        <f t="shared" ca="1" si="6"/>
        <v>0.46027397260273972</v>
      </c>
      <c r="G241" s="5">
        <v>37894.699999999997</v>
      </c>
      <c r="H241" s="5">
        <v>1467.3789999999999</v>
      </c>
      <c r="I241">
        <f t="shared" si="7"/>
        <v>3.8722539035801841E-2</v>
      </c>
      <c r="J241" t="s">
        <v>75</v>
      </c>
      <c r="K241" t="s">
        <v>86</v>
      </c>
      <c r="L241" t="s">
        <v>24</v>
      </c>
      <c r="M241" t="s">
        <v>25</v>
      </c>
      <c r="N241" t="s">
        <v>58</v>
      </c>
      <c r="O241" t="s">
        <v>46</v>
      </c>
      <c r="P241" t="s">
        <v>38</v>
      </c>
      <c r="Q241" t="s">
        <v>40</v>
      </c>
      <c r="R241" t="s">
        <v>58</v>
      </c>
      <c r="S241" t="s">
        <v>28</v>
      </c>
      <c r="T241" t="s">
        <v>55</v>
      </c>
      <c r="U241">
        <v>1</v>
      </c>
    </row>
    <row r="242" spans="1:21" x14ac:dyDescent="0.3">
      <c r="A242" s="5">
        <v>22</v>
      </c>
      <c r="B242" s="5" t="s">
        <v>30</v>
      </c>
      <c r="C242" s="5" t="s">
        <v>50</v>
      </c>
      <c r="D242" s="5">
        <v>2141.2502020000002</v>
      </c>
      <c r="E242" s="7">
        <v>44996</v>
      </c>
      <c r="F242" s="6">
        <f t="shared" ca="1" si="6"/>
        <v>2.0602739726027397</v>
      </c>
      <c r="G242" s="5">
        <v>6804.7</v>
      </c>
      <c r="H242" s="5">
        <v>235.934</v>
      </c>
      <c r="I242">
        <f t="shared" si="7"/>
        <v>3.4672211853571798E-2</v>
      </c>
      <c r="J242" t="s">
        <v>22</v>
      </c>
      <c r="K242" t="s">
        <v>98</v>
      </c>
      <c r="L242" t="s">
        <v>83</v>
      </c>
      <c r="M242" t="s">
        <v>46</v>
      </c>
      <c r="N242" t="s">
        <v>58</v>
      </c>
      <c r="O242" t="s">
        <v>54</v>
      </c>
      <c r="P242" t="s">
        <v>27</v>
      </c>
      <c r="Q242" t="s">
        <v>48</v>
      </c>
      <c r="R242" t="s">
        <v>26</v>
      </c>
      <c r="S242" t="s">
        <v>41</v>
      </c>
      <c r="T242" t="s">
        <v>42</v>
      </c>
      <c r="U242">
        <v>1</v>
      </c>
    </row>
    <row r="243" spans="1:21" x14ac:dyDescent="0.3">
      <c r="A243" s="5">
        <v>28</v>
      </c>
      <c r="B243" s="5" t="s">
        <v>20</v>
      </c>
      <c r="C243" s="5" t="s">
        <v>50</v>
      </c>
      <c r="D243" s="5">
        <v>1754.04627</v>
      </c>
      <c r="E243" s="7">
        <v>44848</v>
      </c>
      <c r="F243" s="6">
        <f t="shared" ca="1" si="6"/>
        <v>2.4657534246575343</v>
      </c>
      <c r="G243" s="5">
        <v>41293.699999999997</v>
      </c>
      <c r="H243" s="5">
        <v>1278.6279999999999</v>
      </c>
      <c r="I243">
        <f t="shared" si="7"/>
        <v>3.0964239097005113E-2</v>
      </c>
      <c r="J243" t="s">
        <v>75</v>
      </c>
      <c r="K243" t="s">
        <v>77</v>
      </c>
      <c r="L243" t="s">
        <v>24</v>
      </c>
      <c r="M243" t="s">
        <v>54</v>
      </c>
      <c r="N243" t="s">
        <v>68</v>
      </c>
      <c r="O243" t="s">
        <v>54</v>
      </c>
      <c r="P243" t="s">
        <v>78</v>
      </c>
      <c r="Q243" t="s">
        <v>58</v>
      </c>
      <c r="R243" t="s">
        <v>48</v>
      </c>
      <c r="S243" t="s">
        <v>28</v>
      </c>
      <c r="T243" t="s">
        <v>55</v>
      </c>
      <c r="U243">
        <v>1</v>
      </c>
    </row>
    <row r="244" spans="1:21" x14ac:dyDescent="0.3">
      <c r="A244" s="5">
        <v>24</v>
      </c>
      <c r="B244" s="5" t="s">
        <v>30</v>
      </c>
      <c r="C244" s="5" t="s">
        <v>50</v>
      </c>
      <c r="D244" s="5">
        <v>1336.94497</v>
      </c>
      <c r="E244" s="7">
        <v>45009</v>
      </c>
      <c r="F244" s="6">
        <f t="shared" ca="1" si="6"/>
        <v>2.0246575342465754</v>
      </c>
      <c r="G244" s="5">
        <v>49898.2</v>
      </c>
      <c r="H244" s="5">
        <v>1842.1769999999999</v>
      </c>
      <c r="I244">
        <f t="shared" si="7"/>
        <v>3.6918706486406321E-2</v>
      </c>
      <c r="J244" t="s">
        <v>51</v>
      </c>
      <c r="K244" t="s">
        <v>94</v>
      </c>
      <c r="L244" t="s">
        <v>65</v>
      </c>
      <c r="M244" t="s">
        <v>37</v>
      </c>
      <c r="N244" t="s">
        <v>36</v>
      </c>
      <c r="O244" t="s">
        <v>54</v>
      </c>
      <c r="P244" t="s">
        <v>38</v>
      </c>
      <c r="Q244" t="s">
        <v>39</v>
      </c>
      <c r="R244" t="s">
        <v>40</v>
      </c>
      <c r="S244" t="s">
        <v>59</v>
      </c>
      <c r="T244" t="s">
        <v>42</v>
      </c>
      <c r="U244">
        <v>1</v>
      </c>
    </row>
    <row r="245" spans="1:21" x14ac:dyDescent="0.3">
      <c r="A245" s="5">
        <v>20</v>
      </c>
      <c r="B245" s="5" t="s">
        <v>30</v>
      </c>
      <c r="C245" s="5" t="s">
        <v>50</v>
      </c>
      <c r="D245" s="5">
        <v>1646.9624100000001</v>
      </c>
      <c r="E245" s="7">
        <v>45359</v>
      </c>
      <c r="F245" s="6">
        <f t="shared" ca="1" si="6"/>
        <v>1.0657534246575342</v>
      </c>
      <c r="G245" s="5">
        <v>6153.4</v>
      </c>
      <c r="H245" s="5">
        <v>258.83100000000002</v>
      </c>
      <c r="I245">
        <f t="shared" si="7"/>
        <v>4.2063087073812858E-2</v>
      </c>
      <c r="J245" t="s">
        <v>22</v>
      </c>
      <c r="K245" t="s">
        <v>67</v>
      </c>
      <c r="L245" t="s">
        <v>34</v>
      </c>
      <c r="M245" t="s">
        <v>54</v>
      </c>
      <c r="N245" t="s">
        <v>36</v>
      </c>
      <c r="O245" t="s">
        <v>25</v>
      </c>
      <c r="P245" t="s">
        <v>47</v>
      </c>
      <c r="Q245" t="s">
        <v>58</v>
      </c>
      <c r="R245" t="s">
        <v>48</v>
      </c>
      <c r="S245" t="s">
        <v>63</v>
      </c>
      <c r="T245" t="s">
        <v>72</v>
      </c>
      <c r="U245">
        <v>1</v>
      </c>
    </row>
    <row r="246" spans="1:21" x14ac:dyDescent="0.3">
      <c r="A246" s="5">
        <v>24</v>
      </c>
      <c r="B246" s="5" t="s">
        <v>20</v>
      </c>
      <c r="C246" s="5" t="s">
        <v>50</v>
      </c>
      <c r="D246" s="5">
        <v>2091.290184</v>
      </c>
      <c r="E246" s="7">
        <v>44923</v>
      </c>
      <c r="F246" s="6">
        <f t="shared" ca="1" si="6"/>
        <v>2.2602739726027399</v>
      </c>
      <c r="G246" s="5">
        <v>32323.7</v>
      </c>
      <c r="H246" s="5">
        <v>1548.1869999999999</v>
      </c>
      <c r="I246">
        <f t="shared" si="7"/>
        <v>4.7896342312297162E-2</v>
      </c>
      <c r="J246" t="s">
        <v>22</v>
      </c>
      <c r="K246" t="s">
        <v>86</v>
      </c>
      <c r="L246" t="s">
        <v>53</v>
      </c>
      <c r="M246" t="s">
        <v>54</v>
      </c>
      <c r="N246" t="s">
        <v>58</v>
      </c>
      <c r="O246" t="s">
        <v>35</v>
      </c>
      <c r="P246" t="s">
        <v>47</v>
      </c>
      <c r="Q246" t="s">
        <v>39</v>
      </c>
      <c r="R246" t="s">
        <v>39</v>
      </c>
      <c r="S246" t="s">
        <v>63</v>
      </c>
      <c r="T246" t="s">
        <v>55</v>
      </c>
      <c r="U246">
        <v>1</v>
      </c>
    </row>
    <row r="247" spans="1:21" x14ac:dyDescent="0.3">
      <c r="A247" s="5">
        <v>20</v>
      </c>
      <c r="B247" s="5" t="s">
        <v>20</v>
      </c>
      <c r="C247" s="5" t="s">
        <v>50</v>
      </c>
      <c r="D247" s="5">
        <v>1552.0772179999999</v>
      </c>
      <c r="E247" s="7">
        <v>45534</v>
      </c>
      <c r="F247" s="6">
        <f t="shared" ca="1" si="6"/>
        <v>0.58630136986301373</v>
      </c>
      <c r="G247" s="5">
        <v>10559.1</v>
      </c>
      <c r="H247" s="5">
        <v>468.62299999999999</v>
      </c>
      <c r="I247">
        <f t="shared" si="7"/>
        <v>4.4380960498527335E-2</v>
      </c>
      <c r="J247" t="s">
        <v>22</v>
      </c>
      <c r="K247" t="s">
        <v>81</v>
      </c>
      <c r="L247" t="s">
        <v>53</v>
      </c>
      <c r="M247" t="s">
        <v>54</v>
      </c>
      <c r="N247" t="s">
        <v>68</v>
      </c>
      <c r="O247" t="s">
        <v>46</v>
      </c>
      <c r="P247" t="s">
        <v>78</v>
      </c>
      <c r="Q247" t="s">
        <v>26</v>
      </c>
      <c r="R247" t="s">
        <v>58</v>
      </c>
      <c r="S247" t="s">
        <v>63</v>
      </c>
      <c r="T247" t="s">
        <v>69</v>
      </c>
      <c r="U247">
        <v>1</v>
      </c>
    </row>
    <row r="248" spans="1:21" x14ac:dyDescent="0.3">
      <c r="A248" s="5">
        <v>25</v>
      </c>
      <c r="B248" s="5" t="s">
        <v>30</v>
      </c>
      <c r="C248" s="5" t="s">
        <v>50</v>
      </c>
      <c r="D248" s="5">
        <v>1305.2849020000001</v>
      </c>
      <c r="E248" s="7">
        <v>45307</v>
      </c>
      <c r="F248" s="6">
        <f t="shared" ca="1" si="6"/>
        <v>1.2082191780821918</v>
      </c>
      <c r="G248" s="5">
        <v>22661.5</v>
      </c>
      <c r="H248" s="5">
        <v>724.44100000000003</v>
      </c>
      <c r="I248">
        <f t="shared" si="7"/>
        <v>3.1967919158043381E-2</v>
      </c>
      <c r="J248" t="s">
        <v>44</v>
      </c>
      <c r="K248" t="s">
        <v>99</v>
      </c>
      <c r="L248" t="s">
        <v>61</v>
      </c>
      <c r="M248" t="s">
        <v>46</v>
      </c>
      <c r="N248" t="s">
        <v>68</v>
      </c>
      <c r="O248" t="s">
        <v>25</v>
      </c>
      <c r="P248" t="s">
        <v>27</v>
      </c>
      <c r="Q248" t="s">
        <v>26</v>
      </c>
      <c r="R248" t="s">
        <v>39</v>
      </c>
      <c r="S248" t="s">
        <v>49</v>
      </c>
      <c r="T248" t="s">
        <v>55</v>
      </c>
      <c r="U248">
        <v>1</v>
      </c>
    </row>
    <row r="249" spans="1:21" x14ac:dyDescent="0.3">
      <c r="A249" s="5">
        <v>19</v>
      </c>
      <c r="B249" s="5" t="s">
        <v>30</v>
      </c>
      <c r="C249" s="5" t="s">
        <v>50</v>
      </c>
      <c r="D249" s="5">
        <v>2000.515179</v>
      </c>
      <c r="E249" s="7">
        <v>45136</v>
      </c>
      <c r="F249" s="6">
        <f t="shared" ca="1" si="6"/>
        <v>1.6767123287671233</v>
      </c>
      <c r="G249" s="5">
        <v>42277.1</v>
      </c>
      <c r="H249" s="5">
        <v>1843.4749999999999</v>
      </c>
      <c r="I249">
        <f t="shared" si="7"/>
        <v>4.3604575526703583E-2</v>
      </c>
      <c r="J249" t="s">
        <v>75</v>
      </c>
      <c r="K249" t="s">
        <v>33</v>
      </c>
      <c r="L249" t="s">
        <v>83</v>
      </c>
      <c r="M249" t="s">
        <v>37</v>
      </c>
      <c r="N249" t="s">
        <v>36</v>
      </c>
      <c r="O249" t="s">
        <v>25</v>
      </c>
      <c r="P249" t="s">
        <v>47</v>
      </c>
      <c r="Q249" t="s">
        <v>58</v>
      </c>
      <c r="R249" t="s">
        <v>58</v>
      </c>
      <c r="S249" t="s">
        <v>41</v>
      </c>
      <c r="T249" t="s">
        <v>42</v>
      </c>
      <c r="U249">
        <v>1</v>
      </c>
    </row>
    <row r="250" spans="1:21" x14ac:dyDescent="0.3">
      <c r="A250" s="5">
        <v>25</v>
      </c>
      <c r="B250" s="5" t="s">
        <v>30</v>
      </c>
      <c r="C250" s="5" t="s">
        <v>50</v>
      </c>
      <c r="D250" s="5">
        <v>1860.6495749999999</v>
      </c>
      <c r="E250" s="7">
        <v>45031</v>
      </c>
      <c r="F250" s="6">
        <f t="shared" ca="1" si="6"/>
        <v>1.9643835616438357</v>
      </c>
      <c r="G250" s="5">
        <v>24307.5</v>
      </c>
      <c r="H250" s="5">
        <v>1212.8989999999999</v>
      </c>
      <c r="I250">
        <f t="shared" si="7"/>
        <v>4.9898138434639507E-2</v>
      </c>
      <c r="J250" t="s">
        <v>75</v>
      </c>
      <c r="K250" t="s">
        <v>71</v>
      </c>
      <c r="L250" t="s">
        <v>74</v>
      </c>
      <c r="M250" t="s">
        <v>25</v>
      </c>
      <c r="N250" t="s">
        <v>26</v>
      </c>
      <c r="O250" t="s">
        <v>35</v>
      </c>
      <c r="P250" t="s">
        <v>47</v>
      </c>
      <c r="Q250" t="s">
        <v>26</v>
      </c>
      <c r="R250" t="s">
        <v>48</v>
      </c>
      <c r="S250" t="s">
        <v>59</v>
      </c>
      <c r="T250" t="s">
        <v>72</v>
      </c>
      <c r="U250">
        <v>1</v>
      </c>
    </row>
    <row r="251" spans="1:21" x14ac:dyDescent="0.3">
      <c r="A251" s="5">
        <v>23</v>
      </c>
      <c r="B251" s="5" t="s">
        <v>30</v>
      </c>
      <c r="C251" s="5" t="s">
        <v>50</v>
      </c>
      <c r="D251" s="5">
        <v>1781.739198</v>
      </c>
      <c r="E251" s="7">
        <v>45069</v>
      </c>
      <c r="F251" s="6">
        <f t="shared" ca="1" si="6"/>
        <v>1.8602739726027397</v>
      </c>
      <c r="G251" s="5">
        <v>20015.900000000001</v>
      </c>
      <c r="H251" s="5">
        <v>642.77599999999995</v>
      </c>
      <c r="I251">
        <f t="shared" si="7"/>
        <v>3.2113269950389434E-2</v>
      </c>
      <c r="J251" t="s">
        <v>44</v>
      </c>
      <c r="K251" t="s">
        <v>52</v>
      </c>
      <c r="L251" t="s">
        <v>66</v>
      </c>
      <c r="M251" t="s">
        <v>35</v>
      </c>
      <c r="N251" t="s">
        <v>26</v>
      </c>
      <c r="O251" t="s">
        <v>35</v>
      </c>
      <c r="P251" t="s">
        <v>27</v>
      </c>
      <c r="Q251" t="s">
        <v>39</v>
      </c>
      <c r="R251" t="s">
        <v>48</v>
      </c>
      <c r="S251" t="s">
        <v>28</v>
      </c>
      <c r="T251" t="s">
        <v>29</v>
      </c>
      <c r="U251">
        <v>1</v>
      </c>
    </row>
    <row r="252" spans="1:21" x14ac:dyDescent="0.3">
      <c r="A252" s="5">
        <v>22</v>
      </c>
      <c r="B252" s="5" t="s">
        <v>30</v>
      </c>
      <c r="C252" s="5" t="s">
        <v>43</v>
      </c>
      <c r="D252" s="5">
        <v>1304.2716840000001</v>
      </c>
      <c r="E252" s="7">
        <v>45352</v>
      </c>
      <c r="F252" s="6">
        <f t="shared" ca="1" si="6"/>
        <v>1.0849315068493151</v>
      </c>
      <c r="G252" s="5">
        <v>29102.5</v>
      </c>
      <c r="H252" s="5">
        <v>1278.194</v>
      </c>
      <c r="I252">
        <f t="shared" si="7"/>
        <v>4.3920419207971823E-2</v>
      </c>
      <c r="J252" t="s">
        <v>22</v>
      </c>
      <c r="K252" t="s">
        <v>45</v>
      </c>
      <c r="L252" t="s">
        <v>65</v>
      </c>
      <c r="M252" t="s">
        <v>25</v>
      </c>
      <c r="N252" t="s">
        <v>36</v>
      </c>
      <c r="O252" t="s">
        <v>35</v>
      </c>
      <c r="P252" t="s">
        <v>47</v>
      </c>
      <c r="Q252" t="s">
        <v>48</v>
      </c>
      <c r="R252" t="s">
        <v>58</v>
      </c>
      <c r="S252" t="s">
        <v>41</v>
      </c>
      <c r="T252" t="s">
        <v>72</v>
      </c>
      <c r="U252">
        <v>1</v>
      </c>
    </row>
    <row r="253" spans="1:21" x14ac:dyDescent="0.3">
      <c r="A253" s="5">
        <v>35</v>
      </c>
      <c r="B253" s="5" t="s">
        <v>30</v>
      </c>
      <c r="C253" s="5" t="s">
        <v>50</v>
      </c>
      <c r="D253" s="5">
        <v>2034.3270190000001</v>
      </c>
      <c r="E253" s="7">
        <v>44659</v>
      </c>
      <c r="F253" s="6">
        <f t="shared" ca="1" si="6"/>
        <v>2.9835616438356163</v>
      </c>
      <c r="G253" s="5">
        <v>29512.1</v>
      </c>
      <c r="H253" s="5">
        <v>1474.63</v>
      </c>
      <c r="I253">
        <f t="shared" si="7"/>
        <v>4.9966962703433516E-2</v>
      </c>
      <c r="J253" t="s">
        <v>75</v>
      </c>
      <c r="K253" t="s">
        <v>79</v>
      </c>
      <c r="L253" t="s">
        <v>57</v>
      </c>
      <c r="M253" t="s">
        <v>54</v>
      </c>
      <c r="N253" t="s">
        <v>68</v>
      </c>
      <c r="O253" t="s">
        <v>54</v>
      </c>
      <c r="P253" t="s">
        <v>27</v>
      </c>
      <c r="Q253" t="s">
        <v>48</v>
      </c>
      <c r="R253" t="s">
        <v>26</v>
      </c>
      <c r="S253" t="s">
        <v>41</v>
      </c>
      <c r="T253" t="s">
        <v>42</v>
      </c>
      <c r="U253">
        <v>1</v>
      </c>
    </row>
    <row r="254" spans="1:21" x14ac:dyDescent="0.3">
      <c r="A254" s="5">
        <v>20</v>
      </c>
      <c r="B254" s="5" t="s">
        <v>20</v>
      </c>
      <c r="C254" s="5" t="s">
        <v>50</v>
      </c>
      <c r="D254" s="5">
        <v>2000.972722</v>
      </c>
      <c r="E254" s="7">
        <v>45231</v>
      </c>
      <c r="F254" s="6">
        <f t="shared" ca="1" si="6"/>
        <v>1.4164383561643836</v>
      </c>
      <c r="G254" s="5">
        <v>31316</v>
      </c>
      <c r="H254" s="5">
        <v>1162.2449999999999</v>
      </c>
      <c r="I254">
        <f t="shared" si="7"/>
        <v>3.711345638012517E-2</v>
      </c>
      <c r="J254" t="s">
        <v>22</v>
      </c>
      <c r="K254" t="s">
        <v>64</v>
      </c>
      <c r="L254" t="s">
        <v>74</v>
      </c>
      <c r="M254" t="s">
        <v>25</v>
      </c>
      <c r="N254" t="s">
        <v>58</v>
      </c>
      <c r="O254" t="s">
        <v>37</v>
      </c>
      <c r="P254" t="s">
        <v>27</v>
      </c>
      <c r="Q254" t="s">
        <v>48</v>
      </c>
      <c r="R254" t="s">
        <v>39</v>
      </c>
      <c r="S254" t="s">
        <v>28</v>
      </c>
      <c r="T254" t="s">
        <v>55</v>
      </c>
      <c r="U254">
        <v>1</v>
      </c>
    </row>
    <row r="255" spans="1:21" x14ac:dyDescent="0.3">
      <c r="A255" s="5">
        <v>20</v>
      </c>
      <c r="B255" s="5" t="s">
        <v>30</v>
      </c>
      <c r="C255" s="5" t="s">
        <v>50</v>
      </c>
      <c r="D255" s="5">
        <v>1919.0072869999999</v>
      </c>
      <c r="E255" s="7">
        <v>45147</v>
      </c>
      <c r="F255" s="6">
        <f t="shared" ca="1" si="6"/>
        <v>1.6465753424657534</v>
      </c>
      <c r="G255" s="5">
        <v>11620.3</v>
      </c>
      <c r="H255" s="5">
        <v>362.03800000000001</v>
      </c>
      <c r="I255">
        <f t="shared" si="7"/>
        <v>3.1155650026247175E-2</v>
      </c>
      <c r="J255" t="s">
        <v>22</v>
      </c>
      <c r="K255" t="s">
        <v>95</v>
      </c>
      <c r="L255" t="s">
        <v>61</v>
      </c>
      <c r="M255" t="s">
        <v>25</v>
      </c>
      <c r="N255" t="s">
        <v>36</v>
      </c>
      <c r="O255" t="s">
        <v>46</v>
      </c>
      <c r="P255" t="s">
        <v>27</v>
      </c>
      <c r="Q255" t="s">
        <v>58</v>
      </c>
      <c r="R255" t="s">
        <v>26</v>
      </c>
      <c r="S255" t="s">
        <v>28</v>
      </c>
      <c r="T255" t="s">
        <v>55</v>
      </c>
      <c r="U255">
        <v>1</v>
      </c>
    </row>
    <row r="256" spans="1:21" x14ac:dyDescent="0.3">
      <c r="A256" s="5">
        <v>33</v>
      </c>
      <c r="B256" s="5" t="s">
        <v>30</v>
      </c>
      <c r="C256" s="5" t="s">
        <v>21</v>
      </c>
      <c r="D256" s="5">
        <v>1508.249959</v>
      </c>
      <c r="E256" s="7">
        <v>45722</v>
      </c>
      <c r="F256" s="6">
        <f t="shared" ca="1" si="6"/>
        <v>7.1232876712328766E-2</v>
      </c>
      <c r="G256" s="5">
        <v>21661.9</v>
      </c>
      <c r="H256" s="5">
        <v>809.18399999999997</v>
      </c>
      <c r="I256">
        <f t="shared" si="7"/>
        <v>3.7355171983990319E-2</v>
      </c>
      <c r="J256" t="s">
        <v>75</v>
      </c>
      <c r="K256" t="s">
        <v>52</v>
      </c>
      <c r="L256" t="s">
        <v>34</v>
      </c>
      <c r="M256" t="s">
        <v>25</v>
      </c>
      <c r="N256" t="s">
        <v>68</v>
      </c>
      <c r="O256" t="s">
        <v>46</v>
      </c>
      <c r="P256" t="s">
        <v>47</v>
      </c>
      <c r="Q256" t="s">
        <v>39</v>
      </c>
      <c r="R256" t="s">
        <v>39</v>
      </c>
      <c r="S256" t="s">
        <v>49</v>
      </c>
      <c r="T256" t="s">
        <v>72</v>
      </c>
      <c r="U256">
        <v>1</v>
      </c>
    </row>
    <row r="257" spans="1:21" x14ac:dyDescent="0.3">
      <c r="A257" s="5">
        <v>32</v>
      </c>
      <c r="B257" s="5" t="s">
        <v>20</v>
      </c>
      <c r="C257" s="5" t="s">
        <v>50</v>
      </c>
      <c r="D257" s="5">
        <v>1831.1632810000001</v>
      </c>
      <c r="E257" s="7">
        <v>45473</v>
      </c>
      <c r="F257" s="6">
        <f t="shared" ca="1" si="6"/>
        <v>0.75342465753424659</v>
      </c>
      <c r="G257" s="5">
        <v>26638.6</v>
      </c>
      <c r="H257" s="5">
        <v>1175.548</v>
      </c>
      <c r="I257">
        <f t="shared" si="7"/>
        <v>4.4129496294850336E-2</v>
      </c>
      <c r="J257" t="s">
        <v>22</v>
      </c>
      <c r="K257" t="s">
        <v>73</v>
      </c>
      <c r="L257" t="s">
        <v>24</v>
      </c>
      <c r="M257" t="s">
        <v>35</v>
      </c>
      <c r="N257" t="s">
        <v>68</v>
      </c>
      <c r="O257" t="s">
        <v>37</v>
      </c>
      <c r="P257" t="s">
        <v>38</v>
      </c>
      <c r="Q257" t="s">
        <v>48</v>
      </c>
      <c r="R257" t="s">
        <v>58</v>
      </c>
      <c r="S257" t="s">
        <v>41</v>
      </c>
      <c r="T257" t="s">
        <v>29</v>
      </c>
      <c r="U257">
        <v>1</v>
      </c>
    </row>
    <row r="258" spans="1:21" x14ac:dyDescent="0.3">
      <c r="A258" s="5">
        <v>32</v>
      </c>
      <c r="B258" s="5" t="s">
        <v>20</v>
      </c>
      <c r="C258" s="5" t="s">
        <v>50</v>
      </c>
      <c r="D258" s="5">
        <v>1820.596176</v>
      </c>
      <c r="E258" s="7">
        <v>45351</v>
      </c>
      <c r="F258" s="6">
        <f t="shared" ca="1" si="6"/>
        <v>1.0876712328767124</v>
      </c>
      <c r="G258" s="5">
        <v>26179.1</v>
      </c>
      <c r="H258" s="5">
        <v>914.53</v>
      </c>
      <c r="I258">
        <f t="shared" si="7"/>
        <v>3.4933592063898303E-2</v>
      </c>
      <c r="J258" t="s">
        <v>44</v>
      </c>
      <c r="K258" t="s">
        <v>64</v>
      </c>
      <c r="L258" t="s">
        <v>65</v>
      </c>
      <c r="M258" t="s">
        <v>37</v>
      </c>
      <c r="N258" t="s">
        <v>68</v>
      </c>
      <c r="O258" t="s">
        <v>37</v>
      </c>
      <c r="P258" t="s">
        <v>27</v>
      </c>
      <c r="Q258" t="s">
        <v>40</v>
      </c>
      <c r="R258" t="s">
        <v>39</v>
      </c>
      <c r="S258" t="s">
        <v>63</v>
      </c>
      <c r="T258" t="s">
        <v>72</v>
      </c>
      <c r="U258">
        <v>1</v>
      </c>
    </row>
    <row r="259" spans="1:21" x14ac:dyDescent="0.3">
      <c r="A259" s="5">
        <v>24</v>
      </c>
      <c r="B259" s="5" t="s">
        <v>30</v>
      </c>
      <c r="C259" s="5" t="s">
        <v>70</v>
      </c>
      <c r="D259" s="5">
        <v>2160.144718</v>
      </c>
      <c r="E259" s="7">
        <v>45314</v>
      </c>
      <c r="F259" s="6">
        <f t="shared" ca="1" si="6"/>
        <v>1.189041095890411</v>
      </c>
      <c r="G259" s="5">
        <v>36618.9</v>
      </c>
      <c r="H259" s="5">
        <v>1682.682</v>
      </c>
      <c r="I259">
        <f t="shared" si="7"/>
        <v>4.5951189140034245E-2</v>
      </c>
      <c r="J259" t="s">
        <v>51</v>
      </c>
      <c r="K259" t="s">
        <v>92</v>
      </c>
      <c r="L259" t="s">
        <v>74</v>
      </c>
      <c r="M259" t="s">
        <v>35</v>
      </c>
      <c r="N259" t="s">
        <v>58</v>
      </c>
      <c r="O259" t="s">
        <v>35</v>
      </c>
      <c r="P259" t="s">
        <v>27</v>
      </c>
      <c r="Q259" t="s">
        <v>58</v>
      </c>
      <c r="R259" t="s">
        <v>48</v>
      </c>
      <c r="S259" t="s">
        <v>41</v>
      </c>
      <c r="T259" t="s">
        <v>42</v>
      </c>
      <c r="U259">
        <v>1</v>
      </c>
    </row>
    <row r="260" spans="1:21" x14ac:dyDescent="0.3">
      <c r="A260" s="5">
        <v>26</v>
      </c>
      <c r="B260" s="5" t="s">
        <v>30</v>
      </c>
      <c r="C260" s="5" t="s">
        <v>70</v>
      </c>
      <c r="D260" s="5">
        <v>1453.0184489999999</v>
      </c>
      <c r="E260" s="7">
        <v>44951</v>
      </c>
      <c r="F260" s="6">
        <f t="shared" ref="F260:F323" ca="1" si="8">(TODAY()-E260)/365</f>
        <v>2.1835616438356165</v>
      </c>
      <c r="G260" s="5">
        <v>18887.7</v>
      </c>
      <c r="H260" s="5">
        <v>767.28200000000004</v>
      </c>
      <c r="I260">
        <f t="shared" ref="I260:I323" si="9">H260/G260</f>
        <v>4.0623368647320746E-2</v>
      </c>
      <c r="J260" t="s">
        <v>22</v>
      </c>
      <c r="K260" t="s">
        <v>93</v>
      </c>
      <c r="L260" t="s">
        <v>83</v>
      </c>
      <c r="M260" t="s">
        <v>46</v>
      </c>
      <c r="N260" t="s">
        <v>58</v>
      </c>
      <c r="O260" t="s">
        <v>25</v>
      </c>
      <c r="P260" t="s">
        <v>38</v>
      </c>
      <c r="Q260" t="s">
        <v>39</v>
      </c>
      <c r="R260" t="s">
        <v>39</v>
      </c>
      <c r="S260" t="s">
        <v>63</v>
      </c>
      <c r="T260" t="s">
        <v>69</v>
      </c>
      <c r="U260">
        <v>1</v>
      </c>
    </row>
    <row r="261" spans="1:21" x14ac:dyDescent="0.3">
      <c r="A261" s="5">
        <v>31</v>
      </c>
      <c r="B261" s="5" t="s">
        <v>30</v>
      </c>
      <c r="C261" s="5" t="s">
        <v>21</v>
      </c>
      <c r="D261" s="5">
        <v>1912.656285</v>
      </c>
      <c r="E261" s="7">
        <v>45634</v>
      </c>
      <c r="F261" s="6">
        <f t="shared" ca="1" si="8"/>
        <v>0.31232876712328766</v>
      </c>
      <c r="G261" s="5">
        <v>11429.1</v>
      </c>
      <c r="H261" s="5">
        <v>360.48700000000002</v>
      </c>
      <c r="I261">
        <f t="shared" si="9"/>
        <v>3.1541153721640375E-2</v>
      </c>
      <c r="J261" t="s">
        <v>22</v>
      </c>
      <c r="K261" t="s">
        <v>101</v>
      </c>
      <c r="L261" t="s">
        <v>57</v>
      </c>
      <c r="M261" t="s">
        <v>25</v>
      </c>
      <c r="N261" t="s">
        <v>26</v>
      </c>
      <c r="O261" t="s">
        <v>37</v>
      </c>
      <c r="P261" t="s">
        <v>38</v>
      </c>
      <c r="Q261" t="s">
        <v>40</v>
      </c>
      <c r="R261" t="s">
        <v>39</v>
      </c>
      <c r="S261" t="s">
        <v>59</v>
      </c>
      <c r="T261" t="s">
        <v>42</v>
      </c>
      <c r="U261">
        <v>1</v>
      </c>
    </row>
    <row r="262" spans="1:21" x14ac:dyDescent="0.3">
      <c r="A262" s="5">
        <v>25</v>
      </c>
      <c r="B262" s="5" t="s">
        <v>20</v>
      </c>
      <c r="C262" s="5" t="s">
        <v>50</v>
      </c>
      <c r="D262" s="5">
        <v>1897.84031</v>
      </c>
      <c r="E262" s="7">
        <v>44899</v>
      </c>
      <c r="F262" s="6">
        <f t="shared" ca="1" si="8"/>
        <v>2.3260273972602739</v>
      </c>
      <c r="G262" s="5">
        <v>26880.3</v>
      </c>
      <c r="H262" s="5">
        <v>1230.373</v>
      </c>
      <c r="I262">
        <f t="shared" si="9"/>
        <v>4.5772294208025956E-2</v>
      </c>
      <c r="J262" t="s">
        <v>22</v>
      </c>
      <c r="K262" t="s">
        <v>67</v>
      </c>
      <c r="L262" t="s">
        <v>66</v>
      </c>
      <c r="M262" t="s">
        <v>37</v>
      </c>
      <c r="N262" t="s">
        <v>58</v>
      </c>
      <c r="O262" t="s">
        <v>37</v>
      </c>
      <c r="P262" t="s">
        <v>27</v>
      </c>
      <c r="Q262" t="s">
        <v>48</v>
      </c>
      <c r="R262" t="s">
        <v>40</v>
      </c>
      <c r="S262" t="s">
        <v>63</v>
      </c>
      <c r="T262" t="s">
        <v>29</v>
      </c>
      <c r="U262">
        <v>1</v>
      </c>
    </row>
    <row r="263" spans="1:21" x14ac:dyDescent="0.3">
      <c r="A263" s="5">
        <v>29</v>
      </c>
      <c r="B263" s="5" t="s">
        <v>20</v>
      </c>
      <c r="C263" s="5" t="s">
        <v>50</v>
      </c>
      <c r="D263" s="5">
        <v>2213.8319230000002</v>
      </c>
      <c r="E263" s="7">
        <v>45106</v>
      </c>
      <c r="F263" s="6">
        <f t="shared" ca="1" si="8"/>
        <v>1.7589041095890412</v>
      </c>
      <c r="G263" s="5">
        <v>11187.7</v>
      </c>
      <c r="H263" s="5">
        <v>507.74799999999999</v>
      </c>
      <c r="I263">
        <f t="shared" si="9"/>
        <v>4.5384484746641397E-2</v>
      </c>
      <c r="J263" t="s">
        <v>22</v>
      </c>
      <c r="K263" t="s">
        <v>87</v>
      </c>
      <c r="L263" t="s">
        <v>34</v>
      </c>
      <c r="M263" t="s">
        <v>54</v>
      </c>
      <c r="N263" t="s">
        <v>36</v>
      </c>
      <c r="O263" t="s">
        <v>54</v>
      </c>
      <c r="P263" t="s">
        <v>27</v>
      </c>
      <c r="Q263" t="s">
        <v>40</v>
      </c>
      <c r="R263" t="s">
        <v>39</v>
      </c>
      <c r="S263" t="s">
        <v>41</v>
      </c>
      <c r="T263" t="s">
        <v>55</v>
      </c>
      <c r="U263">
        <v>1</v>
      </c>
    </row>
    <row r="264" spans="1:21" x14ac:dyDescent="0.3">
      <c r="A264" s="5">
        <v>20</v>
      </c>
      <c r="B264" s="5" t="s">
        <v>30</v>
      </c>
      <c r="C264" s="5" t="s">
        <v>50</v>
      </c>
      <c r="D264" s="5">
        <v>1478.3047779999999</v>
      </c>
      <c r="E264" s="7">
        <v>45332</v>
      </c>
      <c r="F264" s="6">
        <f t="shared" ca="1" si="8"/>
        <v>1.1397260273972603</v>
      </c>
      <c r="G264" s="5">
        <v>24196.2</v>
      </c>
      <c r="H264" s="5">
        <v>784.05799999999999</v>
      </c>
      <c r="I264">
        <f t="shared" si="9"/>
        <v>3.2404179168629782E-2</v>
      </c>
      <c r="J264" t="s">
        <v>22</v>
      </c>
      <c r="K264" t="s">
        <v>101</v>
      </c>
      <c r="L264" t="s">
        <v>61</v>
      </c>
      <c r="M264" t="s">
        <v>46</v>
      </c>
      <c r="N264" t="s">
        <v>36</v>
      </c>
      <c r="O264" t="s">
        <v>37</v>
      </c>
      <c r="P264" t="s">
        <v>47</v>
      </c>
      <c r="Q264" t="s">
        <v>26</v>
      </c>
      <c r="R264" t="s">
        <v>48</v>
      </c>
      <c r="S264" t="s">
        <v>28</v>
      </c>
      <c r="T264" t="s">
        <v>55</v>
      </c>
      <c r="U264">
        <v>1</v>
      </c>
    </row>
    <row r="265" spans="1:21" x14ac:dyDescent="0.3">
      <c r="A265" s="5">
        <v>20</v>
      </c>
      <c r="B265" s="5" t="s">
        <v>20</v>
      </c>
      <c r="C265" s="5" t="s">
        <v>50</v>
      </c>
      <c r="D265" s="5">
        <v>988.35808110000005</v>
      </c>
      <c r="E265" s="7">
        <v>45714</v>
      </c>
      <c r="F265" s="6">
        <f t="shared" ca="1" si="8"/>
        <v>9.3150684931506855E-2</v>
      </c>
      <c r="G265" s="5">
        <v>33933.599999999999</v>
      </c>
      <c r="H265" s="5">
        <v>1105.146</v>
      </c>
      <c r="I265">
        <f t="shared" si="9"/>
        <v>3.2567897305325694E-2</v>
      </c>
      <c r="J265" t="s">
        <v>51</v>
      </c>
      <c r="K265" t="s">
        <v>95</v>
      </c>
      <c r="L265" t="s">
        <v>65</v>
      </c>
      <c r="M265" t="s">
        <v>37</v>
      </c>
      <c r="N265" t="s">
        <v>68</v>
      </c>
      <c r="O265" t="s">
        <v>35</v>
      </c>
      <c r="P265" t="s">
        <v>38</v>
      </c>
      <c r="Q265" t="s">
        <v>58</v>
      </c>
      <c r="R265" t="s">
        <v>39</v>
      </c>
      <c r="S265" t="s">
        <v>63</v>
      </c>
      <c r="T265" t="s">
        <v>69</v>
      </c>
      <c r="U265">
        <v>1</v>
      </c>
    </row>
    <row r="266" spans="1:21" x14ac:dyDescent="0.3">
      <c r="A266" s="5">
        <v>24</v>
      </c>
      <c r="B266" s="5" t="s">
        <v>30</v>
      </c>
      <c r="C266" s="5" t="s">
        <v>50</v>
      </c>
      <c r="D266" s="5">
        <v>2127.857532</v>
      </c>
      <c r="E266" s="7">
        <v>45451</v>
      </c>
      <c r="F266" s="6">
        <f t="shared" ca="1" si="8"/>
        <v>0.81369863013698629</v>
      </c>
      <c r="G266" s="5">
        <v>23407.8</v>
      </c>
      <c r="H266" s="5">
        <v>1037.3520000000001</v>
      </c>
      <c r="I266">
        <f t="shared" si="9"/>
        <v>4.4316509881321617E-2</v>
      </c>
      <c r="J266" t="s">
        <v>22</v>
      </c>
      <c r="K266" t="s">
        <v>92</v>
      </c>
      <c r="L266" t="s">
        <v>53</v>
      </c>
      <c r="M266" t="s">
        <v>54</v>
      </c>
      <c r="N266" t="s">
        <v>58</v>
      </c>
      <c r="O266" t="s">
        <v>46</v>
      </c>
      <c r="P266" t="s">
        <v>78</v>
      </c>
      <c r="Q266" t="s">
        <v>48</v>
      </c>
      <c r="R266" t="s">
        <v>39</v>
      </c>
      <c r="S266" t="s">
        <v>49</v>
      </c>
      <c r="T266" t="s">
        <v>72</v>
      </c>
      <c r="U266">
        <v>1</v>
      </c>
    </row>
    <row r="267" spans="1:21" x14ac:dyDescent="0.3">
      <c r="A267" s="5">
        <v>28</v>
      </c>
      <c r="B267" s="5" t="s">
        <v>20</v>
      </c>
      <c r="C267" s="5" t="s">
        <v>70</v>
      </c>
      <c r="D267" s="5">
        <v>1999.872531</v>
      </c>
      <c r="E267" s="7">
        <v>44697</v>
      </c>
      <c r="F267" s="6">
        <f t="shared" ca="1" si="8"/>
        <v>2.8794520547945206</v>
      </c>
      <c r="G267" s="5">
        <v>13489.6</v>
      </c>
      <c r="H267" s="5">
        <v>541.59900000000005</v>
      </c>
      <c r="I267">
        <f t="shared" si="9"/>
        <v>4.0149374332819357E-2</v>
      </c>
      <c r="J267" t="s">
        <v>75</v>
      </c>
      <c r="K267" t="s">
        <v>45</v>
      </c>
      <c r="L267" t="s">
        <v>83</v>
      </c>
      <c r="M267" t="s">
        <v>35</v>
      </c>
      <c r="N267" t="s">
        <v>68</v>
      </c>
      <c r="O267" t="s">
        <v>46</v>
      </c>
      <c r="P267" t="s">
        <v>47</v>
      </c>
      <c r="Q267" t="s">
        <v>40</v>
      </c>
      <c r="R267" t="s">
        <v>39</v>
      </c>
      <c r="S267" t="s">
        <v>41</v>
      </c>
      <c r="T267" t="s">
        <v>42</v>
      </c>
      <c r="U267">
        <v>1</v>
      </c>
    </row>
    <row r="268" spans="1:21" x14ac:dyDescent="0.3">
      <c r="A268" s="5">
        <v>30</v>
      </c>
      <c r="B268" s="5" t="s">
        <v>20</v>
      </c>
      <c r="C268" s="5" t="s">
        <v>50</v>
      </c>
      <c r="D268" s="5">
        <v>2017.6709860000001</v>
      </c>
      <c r="E268" s="7">
        <v>44728</v>
      </c>
      <c r="F268" s="6">
        <f t="shared" ca="1" si="8"/>
        <v>2.7945205479452055</v>
      </c>
      <c r="G268" s="5">
        <v>39662.199999999997</v>
      </c>
      <c r="H268" s="5">
        <v>1333.789</v>
      </c>
      <c r="I268">
        <f t="shared" si="9"/>
        <v>3.3628719536485621E-2</v>
      </c>
      <c r="J268" t="s">
        <v>75</v>
      </c>
      <c r="K268" t="s">
        <v>85</v>
      </c>
      <c r="L268" t="s">
        <v>83</v>
      </c>
      <c r="M268" t="s">
        <v>46</v>
      </c>
      <c r="N268" t="s">
        <v>68</v>
      </c>
      <c r="O268" t="s">
        <v>25</v>
      </c>
      <c r="P268" t="s">
        <v>38</v>
      </c>
      <c r="Q268" t="s">
        <v>26</v>
      </c>
      <c r="R268" t="s">
        <v>39</v>
      </c>
      <c r="S268" t="s">
        <v>41</v>
      </c>
      <c r="T268" t="s">
        <v>42</v>
      </c>
      <c r="U268">
        <v>1</v>
      </c>
    </row>
    <row r="269" spans="1:21" x14ac:dyDescent="0.3">
      <c r="A269" s="5">
        <v>30</v>
      </c>
      <c r="B269" s="5" t="s">
        <v>20</v>
      </c>
      <c r="C269" s="5" t="s">
        <v>50</v>
      </c>
      <c r="D269" s="5">
        <v>1699.971493</v>
      </c>
      <c r="E269" s="7">
        <v>45528</v>
      </c>
      <c r="F269" s="6">
        <f t="shared" ca="1" si="8"/>
        <v>0.60273972602739723</v>
      </c>
      <c r="G269" s="5">
        <v>48337.4</v>
      </c>
      <c r="H269" s="5">
        <v>2079.6999999999998</v>
      </c>
      <c r="I269">
        <f t="shared" si="9"/>
        <v>4.3024655856541721E-2</v>
      </c>
      <c r="J269" t="s">
        <v>22</v>
      </c>
      <c r="K269" t="s">
        <v>80</v>
      </c>
      <c r="L269" t="s">
        <v>53</v>
      </c>
      <c r="M269" t="s">
        <v>25</v>
      </c>
      <c r="N269" t="s">
        <v>36</v>
      </c>
      <c r="O269" t="s">
        <v>35</v>
      </c>
      <c r="P269" t="s">
        <v>38</v>
      </c>
      <c r="Q269" t="s">
        <v>48</v>
      </c>
      <c r="R269" t="s">
        <v>58</v>
      </c>
      <c r="S269" t="s">
        <v>63</v>
      </c>
      <c r="T269" t="s">
        <v>72</v>
      </c>
      <c r="U269">
        <v>1</v>
      </c>
    </row>
    <row r="270" spans="1:21" x14ac:dyDescent="0.3">
      <c r="A270" s="5">
        <v>23</v>
      </c>
      <c r="B270" s="5" t="s">
        <v>20</v>
      </c>
      <c r="C270" s="5" t="s">
        <v>50</v>
      </c>
      <c r="D270" s="5">
        <v>1685.0351470000001</v>
      </c>
      <c r="E270" s="7">
        <v>45529</v>
      </c>
      <c r="F270" s="6">
        <f t="shared" ca="1" si="8"/>
        <v>0.6</v>
      </c>
      <c r="G270" s="5">
        <v>13274.5</v>
      </c>
      <c r="H270" s="5">
        <v>644.35299999999995</v>
      </c>
      <c r="I270">
        <f t="shared" si="9"/>
        <v>4.8540660665185129E-2</v>
      </c>
      <c r="J270" t="s">
        <v>44</v>
      </c>
      <c r="K270" t="s">
        <v>101</v>
      </c>
      <c r="L270" t="s">
        <v>61</v>
      </c>
      <c r="M270" t="s">
        <v>54</v>
      </c>
      <c r="N270" t="s">
        <v>68</v>
      </c>
      <c r="O270" t="s">
        <v>25</v>
      </c>
      <c r="P270" t="s">
        <v>78</v>
      </c>
      <c r="Q270" t="s">
        <v>26</v>
      </c>
      <c r="R270" t="s">
        <v>26</v>
      </c>
      <c r="S270" t="s">
        <v>59</v>
      </c>
      <c r="T270" t="s">
        <v>55</v>
      </c>
      <c r="U270">
        <v>1</v>
      </c>
    </row>
    <row r="271" spans="1:21" x14ac:dyDescent="0.3">
      <c r="A271" s="5">
        <v>24</v>
      </c>
      <c r="B271" s="5" t="s">
        <v>30</v>
      </c>
      <c r="C271" s="5" t="s">
        <v>50</v>
      </c>
      <c r="D271" s="5">
        <v>2391.9108809999998</v>
      </c>
      <c r="E271" s="7">
        <v>45682</v>
      </c>
      <c r="F271" s="6">
        <f t="shared" ca="1" si="8"/>
        <v>0.18082191780821918</v>
      </c>
      <c r="G271" s="5">
        <v>22899.8</v>
      </c>
      <c r="H271" s="5">
        <v>704.59299999999996</v>
      </c>
      <c r="I271">
        <f t="shared" si="9"/>
        <v>3.076852199582529E-2</v>
      </c>
      <c r="J271" t="s">
        <v>44</v>
      </c>
      <c r="K271" t="s">
        <v>67</v>
      </c>
      <c r="L271" t="s">
        <v>53</v>
      </c>
      <c r="M271" t="s">
        <v>54</v>
      </c>
      <c r="N271" t="s">
        <v>36</v>
      </c>
      <c r="O271" t="s">
        <v>35</v>
      </c>
      <c r="P271" t="s">
        <v>38</v>
      </c>
      <c r="Q271" t="s">
        <v>48</v>
      </c>
      <c r="R271" t="s">
        <v>26</v>
      </c>
      <c r="S271" t="s">
        <v>28</v>
      </c>
      <c r="T271" t="s">
        <v>55</v>
      </c>
      <c r="U271">
        <v>1</v>
      </c>
    </row>
    <row r="272" spans="1:21" x14ac:dyDescent="0.3">
      <c r="A272" s="5">
        <v>22</v>
      </c>
      <c r="B272" s="5" t="s">
        <v>20</v>
      </c>
      <c r="C272" s="5" t="s">
        <v>50</v>
      </c>
      <c r="D272" s="5">
        <v>1680.2122589999999</v>
      </c>
      <c r="E272" s="7">
        <v>45376</v>
      </c>
      <c r="F272" s="6">
        <f t="shared" ca="1" si="8"/>
        <v>1.0191780821917809</v>
      </c>
      <c r="G272" s="5">
        <v>31551.7</v>
      </c>
      <c r="H272" s="5">
        <v>1274.1089999999999</v>
      </c>
      <c r="I272">
        <f t="shared" si="9"/>
        <v>4.038162761435992E-2</v>
      </c>
      <c r="J272" t="s">
        <v>22</v>
      </c>
      <c r="K272" t="s">
        <v>100</v>
      </c>
      <c r="L272" t="s">
        <v>61</v>
      </c>
      <c r="M272" t="s">
        <v>37</v>
      </c>
      <c r="N272" t="s">
        <v>26</v>
      </c>
      <c r="O272" t="s">
        <v>46</v>
      </c>
      <c r="P272" t="s">
        <v>38</v>
      </c>
      <c r="Q272" t="s">
        <v>39</v>
      </c>
      <c r="R272" t="s">
        <v>48</v>
      </c>
      <c r="S272" t="s">
        <v>28</v>
      </c>
      <c r="T272" t="s">
        <v>42</v>
      </c>
      <c r="U272">
        <v>1</v>
      </c>
    </row>
    <row r="273" spans="1:21" x14ac:dyDescent="0.3">
      <c r="A273" s="5">
        <v>24</v>
      </c>
      <c r="B273" s="5" t="s">
        <v>20</v>
      </c>
      <c r="C273" s="5" t="s">
        <v>50</v>
      </c>
      <c r="D273" s="5">
        <v>2240.125321</v>
      </c>
      <c r="E273" s="7">
        <v>44969</v>
      </c>
      <c r="F273" s="6">
        <f t="shared" ca="1" si="8"/>
        <v>2.1342465753424658</v>
      </c>
      <c r="G273" s="5">
        <v>16801.2</v>
      </c>
      <c r="H273" s="5">
        <v>643.87400000000002</v>
      </c>
      <c r="I273">
        <f t="shared" si="9"/>
        <v>3.8323095969335523E-2</v>
      </c>
      <c r="J273" t="s">
        <v>22</v>
      </c>
      <c r="K273" t="s">
        <v>45</v>
      </c>
      <c r="L273" t="s">
        <v>57</v>
      </c>
      <c r="M273" t="s">
        <v>25</v>
      </c>
      <c r="N273" t="s">
        <v>68</v>
      </c>
      <c r="O273" t="s">
        <v>54</v>
      </c>
      <c r="P273" t="s">
        <v>78</v>
      </c>
      <c r="Q273" t="s">
        <v>58</v>
      </c>
      <c r="R273" t="s">
        <v>40</v>
      </c>
      <c r="S273" t="s">
        <v>28</v>
      </c>
      <c r="T273" t="s">
        <v>69</v>
      </c>
      <c r="U273">
        <v>1</v>
      </c>
    </row>
    <row r="274" spans="1:21" x14ac:dyDescent="0.3">
      <c r="A274" s="5">
        <v>20</v>
      </c>
      <c r="B274" s="5" t="s">
        <v>20</v>
      </c>
      <c r="C274" s="5" t="s">
        <v>50</v>
      </c>
      <c r="D274" s="5">
        <v>1774.5017620000001</v>
      </c>
      <c r="E274" s="7">
        <v>45069</v>
      </c>
      <c r="F274" s="6">
        <f t="shared" ca="1" si="8"/>
        <v>1.8602739726027397</v>
      </c>
      <c r="G274" s="5">
        <v>10193.4</v>
      </c>
      <c r="H274" s="5">
        <v>310.62099999999998</v>
      </c>
      <c r="I274">
        <f t="shared" si="9"/>
        <v>3.0472756881903977E-2</v>
      </c>
      <c r="J274" t="s">
        <v>22</v>
      </c>
      <c r="K274" t="s">
        <v>79</v>
      </c>
      <c r="L274" t="s">
        <v>53</v>
      </c>
      <c r="M274" t="s">
        <v>25</v>
      </c>
      <c r="N274" t="s">
        <v>26</v>
      </c>
      <c r="O274" t="s">
        <v>46</v>
      </c>
      <c r="P274" t="s">
        <v>78</v>
      </c>
      <c r="Q274" t="s">
        <v>48</v>
      </c>
      <c r="R274" t="s">
        <v>26</v>
      </c>
      <c r="S274" t="s">
        <v>49</v>
      </c>
      <c r="T274" t="s">
        <v>42</v>
      </c>
      <c r="U274">
        <v>1</v>
      </c>
    </row>
    <row r="275" spans="1:21" x14ac:dyDescent="0.3">
      <c r="A275" s="5">
        <v>25</v>
      </c>
      <c r="B275" s="5" t="s">
        <v>30</v>
      </c>
      <c r="C275" s="5" t="s">
        <v>50</v>
      </c>
      <c r="D275" s="5">
        <v>1421.275603</v>
      </c>
      <c r="E275" s="7">
        <v>45135</v>
      </c>
      <c r="F275" s="6">
        <f t="shared" ca="1" si="8"/>
        <v>1.6794520547945206</v>
      </c>
      <c r="G275" s="5">
        <v>24402.7</v>
      </c>
      <c r="H275" s="5">
        <v>780.61400000000003</v>
      </c>
      <c r="I275">
        <f t="shared" si="9"/>
        <v>3.1988837300790489E-2</v>
      </c>
      <c r="J275" t="s">
        <v>44</v>
      </c>
      <c r="K275" t="s">
        <v>98</v>
      </c>
      <c r="L275" t="s">
        <v>66</v>
      </c>
      <c r="M275" t="s">
        <v>25</v>
      </c>
      <c r="N275" t="s">
        <v>58</v>
      </c>
      <c r="O275" t="s">
        <v>54</v>
      </c>
      <c r="P275" t="s">
        <v>47</v>
      </c>
      <c r="Q275" t="s">
        <v>26</v>
      </c>
      <c r="R275" t="s">
        <v>26</v>
      </c>
      <c r="S275" t="s">
        <v>49</v>
      </c>
      <c r="T275" t="s">
        <v>69</v>
      </c>
      <c r="U275">
        <v>1</v>
      </c>
    </row>
    <row r="276" spans="1:21" x14ac:dyDescent="0.3">
      <c r="A276" s="5">
        <v>27</v>
      </c>
      <c r="B276" s="5" t="s">
        <v>30</v>
      </c>
      <c r="C276" s="5" t="s">
        <v>50</v>
      </c>
      <c r="D276" s="5">
        <v>1465.6560939999999</v>
      </c>
      <c r="E276" s="7">
        <v>45255</v>
      </c>
      <c r="F276" s="6">
        <f t="shared" ca="1" si="8"/>
        <v>1.3506849315068492</v>
      </c>
      <c r="G276" s="5">
        <v>36582.6</v>
      </c>
      <c r="H276" s="5">
        <v>1369.7750000000001</v>
      </c>
      <c r="I276">
        <f t="shared" si="9"/>
        <v>3.7443347383728884E-2</v>
      </c>
      <c r="J276" t="s">
        <v>44</v>
      </c>
      <c r="K276" t="s">
        <v>86</v>
      </c>
      <c r="L276" t="s">
        <v>83</v>
      </c>
      <c r="M276" t="s">
        <v>35</v>
      </c>
      <c r="N276" t="s">
        <v>62</v>
      </c>
      <c r="O276" t="s">
        <v>35</v>
      </c>
      <c r="P276" t="s">
        <v>47</v>
      </c>
      <c r="Q276" t="s">
        <v>40</v>
      </c>
      <c r="R276" t="s">
        <v>26</v>
      </c>
      <c r="S276" t="s">
        <v>63</v>
      </c>
      <c r="T276" t="s">
        <v>55</v>
      </c>
      <c r="U276">
        <v>1</v>
      </c>
    </row>
    <row r="277" spans="1:21" x14ac:dyDescent="0.3">
      <c r="A277" s="5">
        <v>34</v>
      </c>
      <c r="B277" s="5" t="s">
        <v>20</v>
      </c>
      <c r="C277" s="5" t="s">
        <v>50</v>
      </c>
      <c r="D277" s="5">
        <v>2321.8289380000001</v>
      </c>
      <c r="E277" s="7">
        <v>45518</v>
      </c>
      <c r="F277" s="6">
        <f t="shared" ca="1" si="8"/>
        <v>0.63013698630136983</v>
      </c>
      <c r="G277" s="5">
        <v>8053.5</v>
      </c>
      <c r="H277" s="5">
        <v>371.51799999999997</v>
      </c>
      <c r="I277">
        <f t="shared" si="9"/>
        <v>4.6131247283789652E-2</v>
      </c>
      <c r="J277" t="s">
        <v>51</v>
      </c>
      <c r="K277" t="s">
        <v>71</v>
      </c>
      <c r="L277" t="s">
        <v>24</v>
      </c>
      <c r="M277" t="s">
        <v>25</v>
      </c>
      <c r="N277" t="s">
        <v>36</v>
      </c>
      <c r="O277" t="s">
        <v>54</v>
      </c>
      <c r="P277" t="s">
        <v>47</v>
      </c>
      <c r="Q277" t="s">
        <v>40</v>
      </c>
      <c r="R277" t="s">
        <v>39</v>
      </c>
      <c r="S277" t="s">
        <v>63</v>
      </c>
      <c r="T277" t="s">
        <v>29</v>
      </c>
      <c r="U277">
        <v>1</v>
      </c>
    </row>
    <row r="278" spans="1:21" x14ac:dyDescent="0.3">
      <c r="A278" s="5">
        <v>25</v>
      </c>
      <c r="B278" s="5" t="s">
        <v>30</v>
      </c>
      <c r="C278" s="5" t="s">
        <v>50</v>
      </c>
      <c r="D278" s="5">
        <v>1154.7472110000001</v>
      </c>
      <c r="E278" s="7">
        <v>45294</v>
      </c>
      <c r="F278" s="6">
        <f t="shared" ca="1" si="8"/>
        <v>1.2438356164383562</v>
      </c>
      <c r="G278" s="5">
        <v>43962.2</v>
      </c>
      <c r="H278" s="5">
        <v>1538.385</v>
      </c>
      <c r="I278">
        <f t="shared" si="9"/>
        <v>3.4993357930221874E-2</v>
      </c>
      <c r="J278" t="s">
        <v>32</v>
      </c>
      <c r="K278" t="s">
        <v>102</v>
      </c>
      <c r="L278" t="s">
        <v>66</v>
      </c>
      <c r="M278" t="s">
        <v>25</v>
      </c>
      <c r="N278" t="s">
        <v>62</v>
      </c>
      <c r="O278" t="s">
        <v>25</v>
      </c>
      <c r="P278" t="s">
        <v>38</v>
      </c>
      <c r="Q278" t="s">
        <v>48</v>
      </c>
      <c r="R278" t="s">
        <v>26</v>
      </c>
      <c r="S278" t="s">
        <v>28</v>
      </c>
      <c r="T278" t="s">
        <v>72</v>
      </c>
      <c r="U278">
        <v>1</v>
      </c>
    </row>
    <row r="279" spans="1:21" x14ac:dyDescent="0.3">
      <c r="A279" s="5">
        <v>27</v>
      </c>
      <c r="B279" s="5" t="s">
        <v>20</v>
      </c>
      <c r="C279" s="5" t="s">
        <v>50</v>
      </c>
      <c r="D279" s="5">
        <v>2675.3286720000001</v>
      </c>
      <c r="E279" s="7">
        <v>45059</v>
      </c>
      <c r="F279" s="6">
        <f t="shared" ca="1" si="8"/>
        <v>1.8876712328767122</v>
      </c>
      <c r="G279" s="5">
        <v>40341.1</v>
      </c>
      <c r="H279" s="5">
        <v>1958.1579999999999</v>
      </c>
      <c r="I279">
        <f t="shared" si="9"/>
        <v>4.8540024937346778E-2</v>
      </c>
      <c r="J279" t="s">
        <v>75</v>
      </c>
      <c r="K279" t="s">
        <v>80</v>
      </c>
      <c r="L279" t="s">
        <v>66</v>
      </c>
      <c r="M279" t="s">
        <v>37</v>
      </c>
      <c r="N279" t="s">
        <v>62</v>
      </c>
      <c r="O279" t="s">
        <v>35</v>
      </c>
      <c r="P279" t="s">
        <v>47</v>
      </c>
      <c r="Q279" t="s">
        <v>48</v>
      </c>
      <c r="R279" t="s">
        <v>39</v>
      </c>
      <c r="S279" t="s">
        <v>41</v>
      </c>
      <c r="T279" t="s">
        <v>29</v>
      </c>
      <c r="U279">
        <v>1</v>
      </c>
    </row>
    <row r="280" spans="1:21" x14ac:dyDescent="0.3">
      <c r="A280" s="5">
        <v>26</v>
      </c>
      <c r="B280" s="5" t="s">
        <v>20</v>
      </c>
      <c r="C280" s="5" t="s">
        <v>50</v>
      </c>
      <c r="D280" s="5">
        <v>1842.1267170000001</v>
      </c>
      <c r="E280" s="7">
        <v>45194</v>
      </c>
      <c r="F280" s="6">
        <f t="shared" ca="1" si="8"/>
        <v>1.5178082191780822</v>
      </c>
      <c r="G280" s="5">
        <v>28467.7</v>
      </c>
      <c r="H280" s="5">
        <v>926.745</v>
      </c>
      <c r="I280">
        <f t="shared" si="9"/>
        <v>3.2554263252739066E-2</v>
      </c>
      <c r="J280" t="s">
        <v>51</v>
      </c>
      <c r="K280" t="s">
        <v>97</v>
      </c>
      <c r="L280" t="s">
        <v>34</v>
      </c>
      <c r="M280" t="s">
        <v>54</v>
      </c>
      <c r="N280" t="s">
        <v>58</v>
      </c>
      <c r="O280" t="s">
        <v>25</v>
      </c>
      <c r="P280" t="s">
        <v>38</v>
      </c>
      <c r="Q280" t="s">
        <v>48</v>
      </c>
      <c r="R280" t="s">
        <v>26</v>
      </c>
      <c r="S280" t="s">
        <v>28</v>
      </c>
      <c r="T280" t="s">
        <v>55</v>
      </c>
      <c r="U280">
        <v>1</v>
      </c>
    </row>
    <row r="281" spans="1:21" x14ac:dyDescent="0.3">
      <c r="A281" s="5">
        <v>34</v>
      </c>
      <c r="B281" s="5" t="s">
        <v>20</v>
      </c>
      <c r="C281" s="5" t="s">
        <v>50</v>
      </c>
      <c r="D281" s="5">
        <v>1309.785149</v>
      </c>
      <c r="E281" s="7">
        <v>44843</v>
      </c>
      <c r="F281" s="6">
        <f t="shared" ca="1" si="8"/>
        <v>2.4794520547945207</v>
      </c>
      <c r="G281" s="5">
        <v>16917.599999999999</v>
      </c>
      <c r="H281" s="5">
        <v>799.202</v>
      </c>
      <c r="I281">
        <f t="shared" si="9"/>
        <v>4.7240861587932101E-2</v>
      </c>
      <c r="J281" t="s">
        <v>51</v>
      </c>
      <c r="K281" t="s">
        <v>52</v>
      </c>
      <c r="L281" t="s">
        <v>83</v>
      </c>
      <c r="M281" t="s">
        <v>46</v>
      </c>
      <c r="N281" t="s">
        <v>62</v>
      </c>
      <c r="O281" t="s">
        <v>46</v>
      </c>
      <c r="P281" t="s">
        <v>38</v>
      </c>
      <c r="Q281" t="s">
        <v>48</v>
      </c>
      <c r="R281" t="s">
        <v>26</v>
      </c>
      <c r="S281" t="s">
        <v>41</v>
      </c>
      <c r="T281" t="s">
        <v>72</v>
      </c>
      <c r="U281">
        <v>1</v>
      </c>
    </row>
    <row r="282" spans="1:21" x14ac:dyDescent="0.3">
      <c r="A282" s="5">
        <v>32</v>
      </c>
      <c r="B282" s="5" t="s">
        <v>30</v>
      </c>
      <c r="C282" s="5" t="s">
        <v>70</v>
      </c>
      <c r="D282" s="5">
        <v>1887.3036400000001</v>
      </c>
      <c r="E282" s="7">
        <v>44996</v>
      </c>
      <c r="F282" s="6">
        <f t="shared" ca="1" si="8"/>
        <v>2.0602739726027397</v>
      </c>
      <c r="G282" s="5">
        <v>33382.1</v>
      </c>
      <c r="H282" s="5">
        <v>1489.2760000000001</v>
      </c>
      <c r="I282">
        <f t="shared" si="9"/>
        <v>4.4613011164666094E-2</v>
      </c>
      <c r="J282" t="s">
        <v>22</v>
      </c>
      <c r="K282" t="s">
        <v>73</v>
      </c>
      <c r="L282" t="s">
        <v>65</v>
      </c>
      <c r="M282" t="s">
        <v>35</v>
      </c>
      <c r="N282" t="s">
        <v>36</v>
      </c>
      <c r="O282" t="s">
        <v>54</v>
      </c>
      <c r="P282" t="s">
        <v>27</v>
      </c>
      <c r="Q282" t="s">
        <v>48</v>
      </c>
      <c r="R282" t="s">
        <v>39</v>
      </c>
      <c r="S282" t="s">
        <v>28</v>
      </c>
      <c r="T282" t="s">
        <v>69</v>
      </c>
      <c r="U282">
        <v>1</v>
      </c>
    </row>
    <row r="283" spans="1:21" x14ac:dyDescent="0.3">
      <c r="A283" s="5">
        <v>32</v>
      </c>
      <c r="B283" s="5" t="s">
        <v>30</v>
      </c>
      <c r="C283" s="5" t="s">
        <v>50</v>
      </c>
      <c r="D283" s="5">
        <v>1994.8690360000001</v>
      </c>
      <c r="E283" s="7">
        <v>44964</v>
      </c>
      <c r="F283" s="6">
        <f t="shared" ca="1" si="8"/>
        <v>2.1479452054794521</v>
      </c>
      <c r="G283" s="5">
        <v>25366.400000000001</v>
      </c>
      <c r="H283" s="5">
        <v>1100.6410000000001</v>
      </c>
      <c r="I283">
        <f t="shared" si="9"/>
        <v>4.3389720259871326E-2</v>
      </c>
      <c r="J283" t="s">
        <v>32</v>
      </c>
      <c r="K283" t="s">
        <v>71</v>
      </c>
      <c r="L283" t="s">
        <v>61</v>
      </c>
      <c r="M283" t="s">
        <v>37</v>
      </c>
      <c r="N283" t="s">
        <v>68</v>
      </c>
      <c r="O283" t="s">
        <v>46</v>
      </c>
      <c r="P283" t="s">
        <v>47</v>
      </c>
      <c r="Q283" t="s">
        <v>39</v>
      </c>
      <c r="R283" t="s">
        <v>40</v>
      </c>
      <c r="S283" t="s">
        <v>28</v>
      </c>
      <c r="T283" t="s">
        <v>29</v>
      </c>
      <c r="U283">
        <v>1</v>
      </c>
    </row>
    <row r="284" spans="1:21" x14ac:dyDescent="0.3">
      <c r="A284" s="5">
        <v>33</v>
      </c>
      <c r="B284" s="5" t="s">
        <v>30</v>
      </c>
      <c r="C284" s="5" t="s">
        <v>50</v>
      </c>
      <c r="D284" s="5">
        <v>2024.006218</v>
      </c>
      <c r="E284" s="7">
        <v>44660</v>
      </c>
      <c r="F284" s="6">
        <f t="shared" ca="1" si="8"/>
        <v>2.9808219178082194</v>
      </c>
      <c r="G284" s="5">
        <v>37706.9</v>
      </c>
      <c r="H284" s="5">
        <v>1314.5920000000001</v>
      </c>
      <c r="I284">
        <f t="shared" si="9"/>
        <v>3.4863433482996482E-2</v>
      </c>
      <c r="J284" t="s">
        <v>75</v>
      </c>
      <c r="K284" t="s">
        <v>67</v>
      </c>
      <c r="L284" t="s">
        <v>66</v>
      </c>
      <c r="M284" t="s">
        <v>25</v>
      </c>
      <c r="N284" t="s">
        <v>36</v>
      </c>
      <c r="O284" t="s">
        <v>35</v>
      </c>
      <c r="P284" t="s">
        <v>47</v>
      </c>
      <c r="Q284" t="s">
        <v>26</v>
      </c>
      <c r="R284" t="s">
        <v>40</v>
      </c>
      <c r="S284" t="s">
        <v>49</v>
      </c>
      <c r="T284" t="s">
        <v>55</v>
      </c>
      <c r="U284">
        <v>1</v>
      </c>
    </row>
    <row r="285" spans="1:21" x14ac:dyDescent="0.3">
      <c r="A285" s="5">
        <v>22</v>
      </c>
      <c r="B285" s="5" t="s">
        <v>30</v>
      </c>
      <c r="C285" s="5" t="s">
        <v>21</v>
      </c>
      <c r="D285" s="5">
        <v>2434.5032639999999</v>
      </c>
      <c r="E285" s="7">
        <v>45717</v>
      </c>
      <c r="F285" s="6">
        <f t="shared" ca="1" si="8"/>
        <v>8.4931506849315067E-2</v>
      </c>
      <c r="G285" s="5">
        <v>24147.5</v>
      </c>
      <c r="H285" s="5">
        <v>1049.258</v>
      </c>
      <c r="I285">
        <f t="shared" si="9"/>
        <v>4.3452034372088208E-2</v>
      </c>
      <c r="J285" t="s">
        <v>22</v>
      </c>
      <c r="K285" t="s">
        <v>94</v>
      </c>
      <c r="L285" t="s">
        <v>83</v>
      </c>
      <c r="M285" t="s">
        <v>46</v>
      </c>
      <c r="N285" t="s">
        <v>36</v>
      </c>
      <c r="O285" t="s">
        <v>54</v>
      </c>
      <c r="P285" t="s">
        <v>27</v>
      </c>
      <c r="Q285" t="s">
        <v>40</v>
      </c>
      <c r="R285" t="s">
        <v>58</v>
      </c>
      <c r="S285" t="s">
        <v>63</v>
      </c>
      <c r="T285" t="s">
        <v>42</v>
      </c>
      <c r="U285">
        <v>1</v>
      </c>
    </row>
    <row r="286" spans="1:21" x14ac:dyDescent="0.3">
      <c r="A286" s="5">
        <v>22</v>
      </c>
      <c r="B286" s="5" t="s">
        <v>30</v>
      </c>
      <c r="C286" s="5" t="s">
        <v>70</v>
      </c>
      <c r="D286" s="5">
        <v>1875.8055320000001</v>
      </c>
      <c r="E286" s="7">
        <v>45498</v>
      </c>
      <c r="F286" s="6">
        <f t="shared" ca="1" si="8"/>
        <v>0.68493150684931503</v>
      </c>
      <c r="G286" s="5">
        <v>22189</v>
      </c>
      <c r="H286" s="5">
        <v>723.91399999999999</v>
      </c>
      <c r="I286">
        <f t="shared" si="9"/>
        <v>3.2624904231826582E-2</v>
      </c>
      <c r="J286" t="s">
        <v>51</v>
      </c>
      <c r="K286" t="s">
        <v>71</v>
      </c>
      <c r="L286" t="s">
        <v>66</v>
      </c>
      <c r="M286" t="s">
        <v>25</v>
      </c>
      <c r="N286" t="s">
        <v>36</v>
      </c>
      <c r="O286" t="s">
        <v>37</v>
      </c>
      <c r="P286" t="s">
        <v>27</v>
      </c>
      <c r="Q286" t="s">
        <v>40</v>
      </c>
      <c r="R286" t="s">
        <v>48</v>
      </c>
      <c r="S286" t="s">
        <v>59</v>
      </c>
      <c r="T286" t="s">
        <v>42</v>
      </c>
      <c r="U286">
        <v>1</v>
      </c>
    </row>
    <row r="287" spans="1:21" x14ac:dyDescent="0.3">
      <c r="A287" s="5">
        <v>28</v>
      </c>
      <c r="B287" s="5" t="s">
        <v>20</v>
      </c>
      <c r="C287" s="5" t="s">
        <v>21</v>
      </c>
      <c r="D287" s="5">
        <v>1517.184663</v>
      </c>
      <c r="E287" s="7">
        <v>44673</v>
      </c>
      <c r="F287" s="6">
        <f t="shared" ca="1" si="8"/>
        <v>2.9452054794520546</v>
      </c>
      <c r="G287" s="5">
        <v>7407.1</v>
      </c>
      <c r="H287" s="5">
        <v>340.73700000000002</v>
      </c>
      <c r="I287">
        <f t="shared" si="9"/>
        <v>4.6001404058268421E-2</v>
      </c>
      <c r="J287" t="s">
        <v>75</v>
      </c>
      <c r="K287" t="s">
        <v>77</v>
      </c>
      <c r="L287" t="s">
        <v>61</v>
      </c>
      <c r="M287" t="s">
        <v>54</v>
      </c>
      <c r="N287" t="s">
        <v>36</v>
      </c>
      <c r="O287" t="s">
        <v>37</v>
      </c>
      <c r="P287" t="s">
        <v>27</v>
      </c>
      <c r="Q287" t="s">
        <v>26</v>
      </c>
      <c r="R287" t="s">
        <v>39</v>
      </c>
      <c r="S287" t="s">
        <v>59</v>
      </c>
      <c r="T287" t="s">
        <v>42</v>
      </c>
      <c r="U287">
        <v>1</v>
      </c>
    </row>
    <row r="288" spans="1:21" x14ac:dyDescent="0.3">
      <c r="A288" s="5">
        <v>20</v>
      </c>
      <c r="B288" s="5" t="s">
        <v>20</v>
      </c>
      <c r="C288" s="5" t="s">
        <v>50</v>
      </c>
      <c r="D288" s="5">
        <v>1617.3101959999999</v>
      </c>
      <c r="E288" s="7">
        <v>45099</v>
      </c>
      <c r="F288" s="6">
        <f t="shared" ca="1" si="8"/>
        <v>1.7780821917808218</v>
      </c>
      <c r="G288" s="5">
        <v>22608.9</v>
      </c>
      <c r="H288" s="5">
        <v>715.178</v>
      </c>
      <c r="I288">
        <f t="shared" si="9"/>
        <v>3.1632587167000605E-2</v>
      </c>
      <c r="J288" t="s">
        <v>32</v>
      </c>
      <c r="K288" t="s">
        <v>91</v>
      </c>
      <c r="L288" t="s">
        <v>57</v>
      </c>
      <c r="M288" t="s">
        <v>35</v>
      </c>
      <c r="N288" t="s">
        <v>62</v>
      </c>
      <c r="O288" t="s">
        <v>46</v>
      </c>
      <c r="P288" t="s">
        <v>38</v>
      </c>
      <c r="Q288" t="s">
        <v>40</v>
      </c>
      <c r="R288" t="s">
        <v>26</v>
      </c>
      <c r="S288" t="s">
        <v>28</v>
      </c>
      <c r="T288" t="s">
        <v>55</v>
      </c>
      <c r="U288">
        <v>1</v>
      </c>
    </row>
    <row r="289" spans="1:21" x14ac:dyDescent="0.3">
      <c r="A289" s="5">
        <v>34</v>
      </c>
      <c r="B289" s="5" t="s">
        <v>30</v>
      </c>
      <c r="C289" s="5" t="s">
        <v>21</v>
      </c>
      <c r="D289" s="5">
        <v>1601.0294180000001</v>
      </c>
      <c r="E289" s="7">
        <v>44728</v>
      </c>
      <c r="F289" s="6">
        <f t="shared" ca="1" si="8"/>
        <v>2.7945205479452055</v>
      </c>
      <c r="G289" s="5">
        <v>18550.400000000001</v>
      </c>
      <c r="H289" s="5">
        <v>862.61199999999997</v>
      </c>
      <c r="I289">
        <f t="shared" si="9"/>
        <v>4.6500991892358109E-2</v>
      </c>
      <c r="J289" t="s">
        <v>44</v>
      </c>
      <c r="K289" t="s">
        <v>80</v>
      </c>
      <c r="L289" t="s">
        <v>61</v>
      </c>
      <c r="M289" t="s">
        <v>35</v>
      </c>
      <c r="N289" t="s">
        <v>26</v>
      </c>
      <c r="O289" t="s">
        <v>46</v>
      </c>
      <c r="P289" t="s">
        <v>78</v>
      </c>
      <c r="Q289" t="s">
        <v>39</v>
      </c>
      <c r="R289" t="s">
        <v>39</v>
      </c>
      <c r="S289" t="s">
        <v>63</v>
      </c>
      <c r="T289" t="s">
        <v>29</v>
      </c>
      <c r="U289">
        <v>1</v>
      </c>
    </row>
    <row r="290" spans="1:21" x14ac:dyDescent="0.3">
      <c r="A290" s="5">
        <v>29</v>
      </c>
      <c r="B290" s="5" t="s">
        <v>20</v>
      </c>
      <c r="C290" s="5" t="s">
        <v>50</v>
      </c>
      <c r="D290" s="5">
        <v>2024.1203310000001</v>
      </c>
      <c r="E290" s="7">
        <v>45231</v>
      </c>
      <c r="F290" s="6">
        <f t="shared" ca="1" si="8"/>
        <v>1.4164383561643836</v>
      </c>
      <c r="G290" s="5">
        <v>32183.599999999999</v>
      </c>
      <c r="H290" s="5">
        <v>1554.0889999999999</v>
      </c>
      <c r="I290">
        <f t="shared" si="9"/>
        <v>4.8288227544463637E-2</v>
      </c>
      <c r="J290" t="s">
        <v>51</v>
      </c>
      <c r="K290" t="s">
        <v>93</v>
      </c>
      <c r="L290" t="s">
        <v>83</v>
      </c>
      <c r="M290" t="s">
        <v>37</v>
      </c>
      <c r="N290" t="s">
        <v>68</v>
      </c>
      <c r="O290" t="s">
        <v>25</v>
      </c>
      <c r="P290" t="s">
        <v>78</v>
      </c>
      <c r="Q290" t="s">
        <v>58</v>
      </c>
      <c r="R290" t="s">
        <v>48</v>
      </c>
      <c r="S290" t="s">
        <v>28</v>
      </c>
      <c r="T290" t="s">
        <v>29</v>
      </c>
      <c r="U290">
        <v>1</v>
      </c>
    </row>
    <row r="291" spans="1:21" x14ac:dyDescent="0.3">
      <c r="A291" s="5">
        <v>27</v>
      </c>
      <c r="B291" s="5" t="s">
        <v>20</v>
      </c>
      <c r="C291" s="5" t="s">
        <v>50</v>
      </c>
      <c r="D291" s="5">
        <v>1828.502739</v>
      </c>
      <c r="E291" s="7">
        <v>45146</v>
      </c>
      <c r="F291" s="6">
        <f t="shared" ca="1" si="8"/>
        <v>1.6493150684931508</v>
      </c>
      <c r="G291" s="5">
        <v>29531</v>
      </c>
      <c r="H291" s="5">
        <v>931.38</v>
      </c>
      <c r="I291">
        <f t="shared" si="9"/>
        <v>3.1539060648132472E-2</v>
      </c>
      <c r="J291" t="s">
        <v>44</v>
      </c>
      <c r="K291" t="s">
        <v>85</v>
      </c>
      <c r="L291" t="s">
        <v>61</v>
      </c>
      <c r="M291" t="s">
        <v>54</v>
      </c>
      <c r="N291" t="s">
        <v>62</v>
      </c>
      <c r="O291" t="s">
        <v>35</v>
      </c>
      <c r="P291" t="s">
        <v>27</v>
      </c>
      <c r="Q291" t="s">
        <v>40</v>
      </c>
      <c r="R291" t="s">
        <v>58</v>
      </c>
      <c r="S291" t="s">
        <v>28</v>
      </c>
      <c r="T291" t="s">
        <v>42</v>
      </c>
      <c r="U291">
        <v>1</v>
      </c>
    </row>
    <row r="292" spans="1:21" x14ac:dyDescent="0.3">
      <c r="A292" s="5">
        <v>27</v>
      </c>
      <c r="B292" s="5" t="s">
        <v>30</v>
      </c>
      <c r="C292" s="5" t="s">
        <v>50</v>
      </c>
      <c r="D292" s="5">
        <v>1930.345345</v>
      </c>
      <c r="E292" s="7">
        <v>45250</v>
      </c>
      <c r="F292" s="6">
        <f t="shared" ca="1" si="8"/>
        <v>1.3643835616438356</v>
      </c>
      <c r="G292" s="5">
        <v>39965.199999999997</v>
      </c>
      <c r="H292" s="5">
        <v>1522.13</v>
      </c>
      <c r="I292">
        <f t="shared" si="9"/>
        <v>3.8086385155084931E-2</v>
      </c>
      <c r="J292" t="s">
        <v>22</v>
      </c>
      <c r="K292" t="s">
        <v>92</v>
      </c>
      <c r="L292" t="s">
        <v>83</v>
      </c>
      <c r="M292" t="s">
        <v>25</v>
      </c>
      <c r="N292" t="s">
        <v>36</v>
      </c>
      <c r="O292" t="s">
        <v>54</v>
      </c>
      <c r="P292" t="s">
        <v>47</v>
      </c>
      <c r="Q292" t="s">
        <v>58</v>
      </c>
      <c r="R292" t="s">
        <v>48</v>
      </c>
      <c r="S292" t="s">
        <v>41</v>
      </c>
      <c r="T292" t="s">
        <v>55</v>
      </c>
      <c r="U292">
        <v>1</v>
      </c>
    </row>
    <row r="293" spans="1:21" x14ac:dyDescent="0.3">
      <c r="A293" s="5">
        <v>26</v>
      </c>
      <c r="B293" s="5" t="s">
        <v>20</v>
      </c>
      <c r="C293" s="5" t="s">
        <v>21</v>
      </c>
      <c r="D293" s="5">
        <v>1300.398533</v>
      </c>
      <c r="E293" s="7">
        <v>45110</v>
      </c>
      <c r="F293" s="6">
        <f t="shared" ca="1" si="8"/>
        <v>1.747945205479452</v>
      </c>
      <c r="G293" s="5">
        <v>5401.4</v>
      </c>
      <c r="H293" s="5">
        <v>170.697</v>
      </c>
      <c r="I293">
        <f t="shared" si="9"/>
        <v>3.1602362350501727E-2</v>
      </c>
      <c r="J293" t="s">
        <v>22</v>
      </c>
      <c r="K293" t="s">
        <v>85</v>
      </c>
      <c r="L293" t="s">
        <v>74</v>
      </c>
      <c r="M293" t="s">
        <v>46</v>
      </c>
      <c r="N293" t="s">
        <v>68</v>
      </c>
      <c r="O293" t="s">
        <v>25</v>
      </c>
      <c r="P293" t="s">
        <v>27</v>
      </c>
      <c r="Q293" t="s">
        <v>58</v>
      </c>
      <c r="R293" t="s">
        <v>58</v>
      </c>
      <c r="S293" t="s">
        <v>49</v>
      </c>
      <c r="T293" t="s">
        <v>29</v>
      </c>
      <c r="U293">
        <v>1</v>
      </c>
    </row>
    <row r="294" spans="1:21" x14ac:dyDescent="0.3">
      <c r="A294" s="5">
        <v>24</v>
      </c>
      <c r="B294" s="5" t="s">
        <v>20</v>
      </c>
      <c r="C294" s="5" t="s">
        <v>50</v>
      </c>
      <c r="D294" s="5">
        <v>2069.0581830000001</v>
      </c>
      <c r="E294" s="7">
        <v>45657</v>
      </c>
      <c r="F294" s="6">
        <f t="shared" ca="1" si="8"/>
        <v>0.24931506849315069</v>
      </c>
      <c r="G294" s="5">
        <v>35055.699999999997</v>
      </c>
      <c r="H294" s="5">
        <v>1726.924</v>
      </c>
      <c r="I294">
        <f t="shared" si="9"/>
        <v>4.9262288301189255E-2</v>
      </c>
      <c r="J294" t="s">
        <v>51</v>
      </c>
      <c r="K294" t="s">
        <v>87</v>
      </c>
      <c r="L294" t="s">
        <v>61</v>
      </c>
      <c r="M294" t="s">
        <v>46</v>
      </c>
      <c r="N294" t="s">
        <v>68</v>
      </c>
      <c r="O294" t="s">
        <v>25</v>
      </c>
      <c r="P294" t="s">
        <v>27</v>
      </c>
      <c r="Q294" t="s">
        <v>39</v>
      </c>
      <c r="R294" t="s">
        <v>40</v>
      </c>
      <c r="S294" t="s">
        <v>28</v>
      </c>
      <c r="T294" t="s">
        <v>29</v>
      </c>
      <c r="U294">
        <v>1</v>
      </c>
    </row>
    <row r="295" spans="1:21" x14ac:dyDescent="0.3">
      <c r="A295" s="5">
        <v>23</v>
      </c>
      <c r="B295" s="5" t="s">
        <v>20</v>
      </c>
      <c r="C295" s="5" t="s">
        <v>21</v>
      </c>
      <c r="D295" s="5">
        <v>1830.004381</v>
      </c>
      <c r="E295" s="7">
        <v>45381</v>
      </c>
      <c r="F295" s="6">
        <f t="shared" ca="1" si="8"/>
        <v>1.0054794520547945</v>
      </c>
      <c r="G295" s="5">
        <v>14384.8</v>
      </c>
      <c r="H295" s="5">
        <v>571.55700000000002</v>
      </c>
      <c r="I295">
        <f t="shared" si="9"/>
        <v>3.9733399143540404E-2</v>
      </c>
      <c r="J295" t="s">
        <v>75</v>
      </c>
      <c r="K295" t="s">
        <v>85</v>
      </c>
      <c r="L295" t="s">
        <v>83</v>
      </c>
      <c r="M295" t="s">
        <v>25</v>
      </c>
      <c r="N295" t="s">
        <v>58</v>
      </c>
      <c r="O295" t="s">
        <v>25</v>
      </c>
      <c r="P295" t="s">
        <v>27</v>
      </c>
      <c r="Q295" t="s">
        <v>40</v>
      </c>
      <c r="R295" t="s">
        <v>40</v>
      </c>
      <c r="S295" t="s">
        <v>28</v>
      </c>
      <c r="T295" t="s">
        <v>29</v>
      </c>
      <c r="U295">
        <v>1</v>
      </c>
    </row>
    <row r="296" spans="1:21" x14ac:dyDescent="0.3">
      <c r="A296" s="5">
        <v>29</v>
      </c>
      <c r="B296" s="5" t="s">
        <v>30</v>
      </c>
      <c r="C296" s="5" t="s">
        <v>50</v>
      </c>
      <c r="D296" s="5">
        <v>1413.38444</v>
      </c>
      <c r="E296" s="7">
        <v>45308</v>
      </c>
      <c r="F296" s="6">
        <f t="shared" ca="1" si="8"/>
        <v>1.2054794520547945</v>
      </c>
      <c r="G296" s="5">
        <v>22661.5</v>
      </c>
      <c r="H296" s="5">
        <v>735.18899999999996</v>
      </c>
      <c r="I296">
        <f t="shared" si="9"/>
        <v>3.2442203737616658E-2</v>
      </c>
      <c r="J296" t="s">
        <v>32</v>
      </c>
      <c r="K296" t="s">
        <v>85</v>
      </c>
      <c r="L296" t="s">
        <v>66</v>
      </c>
      <c r="M296" t="s">
        <v>35</v>
      </c>
      <c r="N296" t="s">
        <v>36</v>
      </c>
      <c r="O296" t="s">
        <v>54</v>
      </c>
      <c r="P296" t="s">
        <v>78</v>
      </c>
      <c r="Q296" t="s">
        <v>40</v>
      </c>
      <c r="R296" t="s">
        <v>39</v>
      </c>
      <c r="S296" t="s">
        <v>59</v>
      </c>
      <c r="T296" t="s">
        <v>29</v>
      </c>
      <c r="U296">
        <v>1</v>
      </c>
    </row>
    <row r="297" spans="1:21" x14ac:dyDescent="0.3">
      <c r="A297" s="5">
        <v>29</v>
      </c>
      <c r="B297" s="5" t="s">
        <v>20</v>
      </c>
      <c r="C297" s="5" t="s">
        <v>21</v>
      </c>
      <c r="D297" s="5">
        <v>1344.891286</v>
      </c>
      <c r="E297" s="7">
        <v>44889</v>
      </c>
      <c r="F297" s="6">
        <f t="shared" ca="1" si="8"/>
        <v>2.3534246575342466</v>
      </c>
      <c r="G297" s="5">
        <v>6525.4</v>
      </c>
      <c r="H297" s="5">
        <v>301.70400000000001</v>
      </c>
      <c r="I297">
        <f t="shared" si="9"/>
        <v>4.6235326570018699E-2</v>
      </c>
      <c r="J297" t="s">
        <v>22</v>
      </c>
      <c r="K297" t="s">
        <v>98</v>
      </c>
      <c r="L297" t="s">
        <v>34</v>
      </c>
      <c r="M297" t="s">
        <v>25</v>
      </c>
      <c r="N297" t="s">
        <v>36</v>
      </c>
      <c r="O297" t="s">
        <v>54</v>
      </c>
      <c r="P297" t="s">
        <v>47</v>
      </c>
      <c r="Q297" t="s">
        <v>26</v>
      </c>
      <c r="R297" t="s">
        <v>58</v>
      </c>
      <c r="S297" t="s">
        <v>28</v>
      </c>
      <c r="T297" t="s">
        <v>72</v>
      </c>
      <c r="U297">
        <v>1</v>
      </c>
    </row>
    <row r="298" spans="1:21" x14ac:dyDescent="0.3">
      <c r="A298" s="5">
        <v>29</v>
      </c>
      <c r="B298" s="5" t="s">
        <v>20</v>
      </c>
      <c r="C298" s="5" t="s">
        <v>50</v>
      </c>
      <c r="D298" s="5">
        <v>2132.1958549999999</v>
      </c>
      <c r="E298" s="7">
        <v>44867</v>
      </c>
      <c r="F298" s="6">
        <f t="shared" ca="1" si="8"/>
        <v>2.4136986301369863</v>
      </c>
      <c r="G298" s="5">
        <v>45369.4</v>
      </c>
      <c r="H298" s="5">
        <v>1870.566</v>
      </c>
      <c r="I298">
        <f t="shared" si="9"/>
        <v>4.1229683443025474E-2</v>
      </c>
      <c r="J298" t="s">
        <v>22</v>
      </c>
      <c r="K298" t="s">
        <v>84</v>
      </c>
      <c r="L298" t="s">
        <v>61</v>
      </c>
      <c r="M298" t="s">
        <v>54</v>
      </c>
      <c r="N298" t="s">
        <v>58</v>
      </c>
      <c r="O298" t="s">
        <v>54</v>
      </c>
      <c r="P298" t="s">
        <v>38</v>
      </c>
      <c r="Q298" t="s">
        <v>58</v>
      </c>
      <c r="R298" t="s">
        <v>40</v>
      </c>
      <c r="S298" t="s">
        <v>28</v>
      </c>
      <c r="T298" t="s">
        <v>29</v>
      </c>
      <c r="U298">
        <v>1</v>
      </c>
    </row>
    <row r="299" spans="1:21" x14ac:dyDescent="0.3">
      <c r="A299" s="5">
        <v>35</v>
      </c>
      <c r="B299" s="5" t="s">
        <v>30</v>
      </c>
      <c r="C299" s="5" t="s">
        <v>50</v>
      </c>
      <c r="D299" s="5">
        <v>2184.8393329999999</v>
      </c>
      <c r="E299" s="7">
        <v>45305</v>
      </c>
      <c r="F299" s="6">
        <f t="shared" ca="1" si="8"/>
        <v>1.2136986301369863</v>
      </c>
      <c r="G299" s="5">
        <v>17565.7</v>
      </c>
      <c r="H299" s="5">
        <v>657.90200000000004</v>
      </c>
      <c r="I299">
        <f t="shared" si="9"/>
        <v>3.7453787779593184E-2</v>
      </c>
      <c r="J299" t="s">
        <v>44</v>
      </c>
      <c r="K299" t="s">
        <v>96</v>
      </c>
      <c r="L299" t="s">
        <v>24</v>
      </c>
      <c r="M299" t="s">
        <v>25</v>
      </c>
      <c r="N299" t="s">
        <v>36</v>
      </c>
      <c r="O299" t="s">
        <v>35</v>
      </c>
      <c r="P299" t="s">
        <v>47</v>
      </c>
      <c r="Q299" t="s">
        <v>40</v>
      </c>
      <c r="R299" t="s">
        <v>48</v>
      </c>
      <c r="S299" t="s">
        <v>41</v>
      </c>
      <c r="T299" t="s">
        <v>55</v>
      </c>
      <c r="U299">
        <v>1</v>
      </c>
    </row>
    <row r="300" spans="1:21" x14ac:dyDescent="0.3">
      <c r="A300" s="5">
        <v>29</v>
      </c>
      <c r="B300" s="5" t="s">
        <v>30</v>
      </c>
      <c r="C300" s="5" t="s">
        <v>50</v>
      </c>
      <c r="D300" s="5">
        <v>1714.9679570000001</v>
      </c>
      <c r="E300" s="7">
        <v>44869</v>
      </c>
      <c r="F300" s="6">
        <f t="shared" ca="1" si="8"/>
        <v>2.408219178082192</v>
      </c>
      <c r="G300" s="5">
        <v>21698.1</v>
      </c>
      <c r="H300" s="5">
        <v>885.26400000000001</v>
      </c>
      <c r="I300">
        <f t="shared" si="9"/>
        <v>4.0799148312525062E-2</v>
      </c>
      <c r="J300" t="s">
        <v>51</v>
      </c>
      <c r="K300" t="s">
        <v>96</v>
      </c>
      <c r="L300" t="s">
        <v>34</v>
      </c>
      <c r="M300" t="s">
        <v>54</v>
      </c>
      <c r="N300" t="s">
        <v>26</v>
      </c>
      <c r="O300" t="s">
        <v>25</v>
      </c>
      <c r="P300" t="s">
        <v>27</v>
      </c>
      <c r="Q300" t="s">
        <v>26</v>
      </c>
      <c r="R300" t="s">
        <v>39</v>
      </c>
      <c r="S300" t="s">
        <v>28</v>
      </c>
      <c r="T300" t="s">
        <v>42</v>
      </c>
      <c r="U300">
        <v>1</v>
      </c>
    </row>
    <row r="301" spans="1:21" x14ac:dyDescent="0.3">
      <c r="A301" s="5">
        <v>30</v>
      </c>
      <c r="B301" s="5" t="s">
        <v>30</v>
      </c>
      <c r="C301" s="5" t="s">
        <v>21</v>
      </c>
      <c r="D301" s="5">
        <v>2143.688924</v>
      </c>
      <c r="E301" s="7">
        <v>45583</v>
      </c>
      <c r="F301" s="6">
        <f t="shared" ca="1" si="8"/>
        <v>0.45205479452054792</v>
      </c>
      <c r="G301" s="5">
        <v>17401.900000000001</v>
      </c>
      <c r="H301" s="5">
        <v>719.58299999999997</v>
      </c>
      <c r="I301">
        <f t="shared" si="9"/>
        <v>4.135082950712278E-2</v>
      </c>
      <c r="J301" t="s">
        <v>75</v>
      </c>
      <c r="K301" t="s">
        <v>84</v>
      </c>
      <c r="L301" t="s">
        <v>57</v>
      </c>
      <c r="M301" t="s">
        <v>54</v>
      </c>
      <c r="N301" t="s">
        <v>68</v>
      </c>
      <c r="O301" t="s">
        <v>37</v>
      </c>
      <c r="P301" t="s">
        <v>27</v>
      </c>
      <c r="Q301" t="s">
        <v>40</v>
      </c>
      <c r="R301" t="s">
        <v>40</v>
      </c>
      <c r="S301" t="s">
        <v>63</v>
      </c>
      <c r="T301" t="s">
        <v>72</v>
      </c>
      <c r="U301">
        <v>1</v>
      </c>
    </row>
    <row r="302" spans="1:21" x14ac:dyDescent="0.3">
      <c r="A302" s="5">
        <v>32</v>
      </c>
      <c r="B302" s="5" t="s">
        <v>20</v>
      </c>
      <c r="C302" s="5" t="s">
        <v>50</v>
      </c>
      <c r="D302" s="5">
        <v>1944.7220970000001</v>
      </c>
      <c r="E302" s="7">
        <v>45267</v>
      </c>
      <c r="F302" s="6">
        <f t="shared" ca="1" si="8"/>
        <v>1.3178082191780822</v>
      </c>
      <c r="G302" s="5">
        <v>22429.3</v>
      </c>
      <c r="H302" s="5">
        <v>933.05200000000002</v>
      </c>
      <c r="I302">
        <f t="shared" si="9"/>
        <v>4.1599693258371866E-2</v>
      </c>
      <c r="J302" t="s">
        <v>44</v>
      </c>
      <c r="K302" t="s">
        <v>76</v>
      </c>
      <c r="L302" t="s">
        <v>57</v>
      </c>
      <c r="M302" t="s">
        <v>37</v>
      </c>
      <c r="N302" t="s">
        <v>36</v>
      </c>
      <c r="O302" t="s">
        <v>35</v>
      </c>
      <c r="P302" t="s">
        <v>38</v>
      </c>
      <c r="Q302" t="s">
        <v>48</v>
      </c>
      <c r="R302" t="s">
        <v>48</v>
      </c>
      <c r="S302" t="s">
        <v>49</v>
      </c>
      <c r="T302" t="s">
        <v>72</v>
      </c>
      <c r="U302">
        <v>1</v>
      </c>
    </row>
    <row r="303" spans="1:21" x14ac:dyDescent="0.3">
      <c r="A303" s="5">
        <v>27</v>
      </c>
      <c r="B303" s="5" t="s">
        <v>30</v>
      </c>
      <c r="C303" s="5" t="s">
        <v>21</v>
      </c>
      <c r="D303" s="5">
        <v>1512.335912</v>
      </c>
      <c r="E303" s="7">
        <v>44949</v>
      </c>
      <c r="F303" s="6">
        <f t="shared" ca="1" si="8"/>
        <v>2.1890410958904107</v>
      </c>
      <c r="G303" s="5">
        <v>17877.8</v>
      </c>
      <c r="H303" s="5">
        <v>710.90800000000002</v>
      </c>
      <c r="I303">
        <f t="shared" si="9"/>
        <v>3.9764848023806067E-2</v>
      </c>
      <c r="J303" t="s">
        <v>75</v>
      </c>
      <c r="K303" t="s">
        <v>80</v>
      </c>
      <c r="L303" t="s">
        <v>53</v>
      </c>
      <c r="M303" t="s">
        <v>35</v>
      </c>
      <c r="N303" t="s">
        <v>58</v>
      </c>
      <c r="O303" t="s">
        <v>54</v>
      </c>
      <c r="P303" t="s">
        <v>47</v>
      </c>
      <c r="Q303" t="s">
        <v>40</v>
      </c>
      <c r="R303" t="s">
        <v>39</v>
      </c>
      <c r="S303" t="s">
        <v>63</v>
      </c>
      <c r="T303" t="s">
        <v>29</v>
      </c>
      <c r="U303">
        <v>1</v>
      </c>
    </row>
    <row r="304" spans="1:21" x14ac:dyDescent="0.3">
      <c r="A304" s="5">
        <v>22</v>
      </c>
      <c r="B304" s="5" t="s">
        <v>30</v>
      </c>
      <c r="C304" s="5" t="s">
        <v>50</v>
      </c>
      <c r="D304" s="5">
        <v>1409.840508</v>
      </c>
      <c r="E304" s="7">
        <v>44989</v>
      </c>
      <c r="F304" s="6">
        <f t="shared" ca="1" si="8"/>
        <v>2.0794520547945203</v>
      </c>
      <c r="G304" s="5">
        <v>26785.1</v>
      </c>
      <c r="H304" s="5">
        <v>944.048</v>
      </c>
      <c r="I304">
        <f t="shared" si="9"/>
        <v>3.5245266958122239E-2</v>
      </c>
      <c r="J304" t="s">
        <v>44</v>
      </c>
      <c r="K304" t="s">
        <v>80</v>
      </c>
      <c r="L304" t="s">
        <v>61</v>
      </c>
      <c r="M304" t="s">
        <v>37</v>
      </c>
      <c r="N304" t="s">
        <v>68</v>
      </c>
      <c r="O304" t="s">
        <v>54</v>
      </c>
      <c r="P304" t="s">
        <v>27</v>
      </c>
      <c r="Q304" t="s">
        <v>26</v>
      </c>
      <c r="R304" t="s">
        <v>48</v>
      </c>
      <c r="S304" t="s">
        <v>49</v>
      </c>
      <c r="T304" t="s">
        <v>69</v>
      </c>
      <c r="U304">
        <v>1</v>
      </c>
    </row>
    <row r="305" spans="1:21" x14ac:dyDescent="0.3">
      <c r="A305" s="5">
        <v>25</v>
      </c>
      <c r="B305" s="5" t="s">
        <v>30</v>
      </c>
      <c r="C305" s="5" t="s">
        <v>50</v>
      </c>
      <c r="D305" s="5">
        <v>1145.17443</v>
      </c>
      <c r="E305" s="7">
        <v>44704</v>
      </c>
      <c r="F305" s="6">
        <f t="shared" ca="1" si="8"/>
        <v>2.8602739726027395</v>
      </c>
      <c r="G305" s="5">
        <v>23442.3</v>
      </c>
      <c r="H305" s="5">
        <v>1028.499</v>
      </c>
      <c r="I305">
        <f t="shared" si="9"/>
        <v>4.3873638678798586E-2</v>
      </c>
      <c r="J305" t="s">
        <v>22</v>
      </c>
      <c r="K305" t="s">
        <v>98</v>
      </c>
      <c r="L305" t="s">
        <v>74</v>
      </c>
      <c r="M305" t="s">
        <v>25</v>
      </c>
      <c r="N305" t="s">
        <v>36</v>
      </c>
      <c r="O305" t="s">
        <v>35</v>
      </c>
      <c r="P305" t="s">
        <v>47</v>
      </c>
      <c r="Q305" t="s">
        <v>39</v>
      </c>
      <c r="R305" t="s">
        <v>39</v>
      </c>
      <c r="S305" t="s">
        <v>41</v>
      </c>
      <c r="T305" t="s">
        <v>55</v>
      </c>
      <c r="U305">
        <v>1</v>
      </c>
    </row>
    <row r="306" spans="1:21" x14ac:dyDescent="0.3">
      <c r="A306" s="5">
        <v>28</v>
      </c>
      <c r="B306" s="5" t="s">
        <v>20</v>
      </c>
      <c r="C306" s="5" t="s">
        <v>70</v>
      </c>
      <c r="D306" s="5">
        <v>1545.5758069999999</v>
      </c>
      <c r="E306" s="7">
        <v>45198</v>
      </c>
      <c r="F306" s="6">
        <f t="shared" ca="1" si="8"/>
        <v>1.5068493150684932</v>
      </c>
      <c r="G306" s="5">
        <v>26844.1</v>
      </c>
      <c r="H306" s="5">
        <v>876.04600000000005</v>
      </c>
      <c r="I306">
        <f t="shared" si="9"/>
        <v>3.2634582645721034E-2</v>
      </c>
      <c r="J306" t="s">
        <v>51</v>
      </c>
      <c r="K306" t="s">
        <v>86</v>
      </c>
      <c r="L306" t="s">
        <v>83</v>
      </c>
      <c r="M306" t="s">
        <v>35</v>
      </c>
      <c r="N306" t="s">
        <v>62</v>
      </c>
      <c r="O306" t="s">
        <v>54</v>
      </c>
      <c r="P306" t="s">
        <v>38</v>
      </c>
      <c r="Q306" t="s">
        <v>48</v>
      </c>
      <c r="R306" t="s">
        <v>26</v>
      </c>
      <c r="S306" t="s">
        <v>28</v>
      </c>
      <c r="T306" t="s">
        <v>72</v>
      </c>
      <c r="U306">
        <v>1</v>
      </c>
    </row>
    <row r="307" spans="1:21" x14ac:dyDescent="0.3">
      <c r="A307" s="5">
        <v>27</v>
      </c>
      <c r="B307" s="5" t="s">
        <v>20</v>
      </c>
      <c r="C307" s="5" t="s">
        <v>50</v>
      </c>
      <c r="D307" s="5">
        <v>1257.242782</v>
      </c>
      <c r="E307" s="7">
        <v>44678</v>
      </c>
      <c r="F307" s="6">
        <f t="shared" ca="1" si="8"/>
        <v>2.9315068493150687</v>
      </c>
      <c r="G307" s="5">
        <v>16013.3</v>
      </c>
      <c r="H307" s="5">
        <v>580.26300000000003</v>
      </c>
      <c r="I307">
        <f t="shared" si="9"/>
        <v>3.623631606227324E-2</v>
      </c>
      <c r="J307" t="s">
        <v>22</v>
      </c>
      <c r="K307" t="s">
        <v>82</v>
      </c>
      <c r="L307" t="s">
        <v>57</v>
      </c>
      <c r="M307" t="s">
        <v>25</v>
      </c>
      <c r="N307" t="s">
        <v>58</v>
      </c>
      <c r="O307" t="s">
        <v>35</v>
      </c>
      <c r="P307" t="s">
        <v>47</v>
      </c>
      <c r="Q307" t="s">
        <v>40</v>
      </c>
      <c r="R307" t="s">
        <v>40</v>
      </c>
      <c r="S307" t="s">
        <v>41</v>
      </c>
      <c r="T307" t="s">
        <v>29</v>
      </c>
      <c r="U307">
        <v>1</v>
      </c>
    </row>
    <row r="308" spans="1:21" x14ac:dyDescent="0.3">
      <c r="A308" s="5">
        <v>21</v>
      </c>
      <c r="B308" s="5" t="s">
        <v>30</v>
      </c>
      <c r="C308" s="5" t="s">
        <v>21</v>
      </c>
      <c r="D308" s="5">
        <v>2311.7347289999998</v>
      </c>
      <c r="E308" s="7">
        <v>44808</v>
      </c>
      <c r="F308" s="6">
        <f t="shared" ca="1" si="8"/>
        <v>2.5753424657534247</v>
      </c>
      <c r="G308" s="5">
        <v>38567.4</v>
      </c>
      <c r="H308" s="5">
        <v>1293.1869999999999</v>
      </c>
      <c r="I308">
        <f t="shared" si="9"/>
        <v>3.3530572452382057E-2</v>
      </c>
      <c r="J308" t="s">
        <v>44</v>
      </c>
      <c r="K308" t="s">
        <v>84</v>
      </c>
      <c r="L308" t="s">
        <v>57</v>
      </c>
      <c r="M308" t="s">
        <v>35</v>
      </c>
      <c r="N308" t="s">
        <v>62</v>
      </c>
      <c r="O308" t="s">
        <v>35</v>
      </c>
      <c r="P308" t="s">
        <v>27</v>
      </c>
      <c r="Q308" t="s">
        <v>40</v>
      </c>
      <c r="R308" t="s">
        <v>39</v>
      </c>
      <c r="S308" t="s">
        <v>28</v>
      </c>
      <c r="T308" t="s">
        <v>69</v>
      </c>
      <c r="U308">
        <v>1</v>
      </c>
    </row>
    <row r="309" spans="1:21" x14ac:dyDescent="0.3">
      <c r="A309" s="5">
        <v>20</v>
      </c>
      <c r="B309" s="5" t="s">
        <v>30</v>
      </c>
      <c r="C309" s="5" t="s">
        <v>50</v>
      </c>
      <c r="D309" s="5">
        <v>1696.990726</v>
      </c>
      <c r="E309" s="7">
        <v>44892</v>
      </c>
      <c r="F309" s="6">
        <f t="shared" ca="1" si="8"/>
        <v>2.3452054794520549</v>
      </c>
      <c r="G309" s="5">
        <v>20261.7</v>
      </c>
      <c r="H309" s="5">
        <v>718.95</v>
      </c>
      <c r="I309">
        <f t="shared" si="9"/>
        <v>3.5483202297931567E-2</v>
      </c>
      <c r="J309" t="s">
        <v>22</v>
      </c>
      <c r="K309" t="s">
        <v>84</v>
      </c>
      <c r="L309" t="s">
        <v>61</v>
      </c>
      <c r="M309" t="s">
        <v>46</v>
      </c>
      <c r="N309" t="s">
        <v>68</v>
      </c>
      <c r="O309" t="s">
        <v>35</v>
      </c>
      <c r="P309" t="s">
        <v>27</v>
      </c>
      <c r="Q309" t="s">
        <v>40</v>
      </c>
      <c r="R309" t="s">
        <v>26</v>
      </c>
      <c r="S309" t="s">
        <v>59</v>
      </c>
      <c r="T309" t="s">
        <v>29</v>
      </c>
      <c r="U309">
        <v>1</v>
      </c>
    </row>
    <row r="310" spans="1:21" x14ac:dyDescent="0.3">
      <c r="A310" s="5">
        <v>37</v>
      </c>
      <c r="B310" s="5" t="s">
        <v>20</v>
      </c>
      <c r="C310" s="5" t="s">
        <v>50</v>
      </c>
      <c r="D310" s="5">
        <v>1344.3279130000001</v>
      </c>
      <c r="E310" s="7">
        <v>45142</v>
      </c>
      <c r="F310" s="6">
        <f t="shared" ca="1" si="8"/>
        <v>1.6602739726027398</v>
      </c>
      <c r="G310" s="5">
        <v>8475.4</v>
      </c>
      <c r="H310" s="5">
        <v>394.245</v>
      </c>
      <c r="I310">
        <f t="shared" si="9"/>
        <v>4.6516388607027399E-2</v>
      </c>
      <c r="J310" t="s">
        <v>22</v>
      </c>
      <c r="K310" t="s">
        <v>33</v>
      </c>
      <c r="L310" t="s">
        <v>66</v>
      </c>
      <c r="M310" t="s">
        <v>46</v>
      </c>
      <c r="N310" t="s">
        <v>58</v>
      </c>
      <c r="O310" t="s">
        <v>46</v>
      </c>
      <c r="P310" t="s">
        <v>47</v>
      </c>
      <c r="Q310" t="s">
        <v>48</v>
      </c>
      <c r="R310" t="s">
        <v>39</v>
      </c>
      <c r="S310" t="s">
        <v>63</v>
      </c>
      <c r="T310" t="s">
        <v>29</v>
      </c>
      <c r="U310">
        <v>1</v>
      </c>
    </row>
    <row r="311" spans="1:21" x14ac:dyDescent="0.3">
      <c r="A311" s="5">
        <v>25</v>
      </c>
      <c r="B311" s="5" t="s">
        <v>30</v>
      </c>
      <c r="C311" s="5" t="s">
        <v>21</v>
      </c>
      <c r="D311" s="5">
        <v>1642.7544310000001</v>
      </c>
      <c r="E311" s="7">
        <v>45604</v>
      </c>
      <c r="F311" s="6">
        <f t="shared" ca="1" si="8"/>
        <v>0.39452054794520547</v>
      </c>
      <c r="G311" s="5">
        <v>49373.3</v>
      </c>
      <c r="H311" s="5">
        <v>1752.5609999999999</v>
      </c>
      <c r="I311">
        <f t="shared" si="9"/>
        <v>3.5496128474296833E-2</v>
      </c>
      <c r="J311" t="s">
        <v>51</v>
      </c>
      <c r="K311" t="s">
        <v>77</v>
      </c>
      <c r="L311" t="s">
        <v>61</v>
      </c>
      <c r="M311" t="s">
        <v>46</v>
      </c>
      <c r="N311" t="s">
        <v>68</v>
      </c>
      <c r="O311" t="s">
        <v>25</v>
      </c>
      <c r="P311" t="s">
        <v>78</v>
      </c>
      <c r="Q311" t="s">
        <v>26</v>
      </c>
      <c r="R311" t="s">
        <v>40</v>
      </c>
      <c r="S311" t="s">
        <v>59</v>
      </c>
      <c r="T311" t="s">
        <v>42</v>
      </c>
      <c r="U311">
        <v>1</v>
      </c>
    </row>
    <row r="312" spans="1:21" x14ac:dyDescent="0.3">
      <c r="A312" s="5">
        <v>20</v>
      </c>
      <c r="B312" s="5" t="s">
        <v>20</v>
      </c>
      <c r="C312" s="5" t="s">
        <v>50</v>
      </c>
      <c r="D312" s="5">
        <v>2164.9078049999998</v>
      </c>
      <c r="E312" s="7">
        <v>45279</v>
      </c>
      <c r="F312" s="6">
        <f t="shared" ca="1" si="8"/>
        <v>1.284931506849315</v>
      </c>
      <c r="G312" s="5">
        <v>43097.5</v>
      </c>
      <c r="H312" s="5">
        <v>1986.7850000000001</v>
      </c>
      <c r="I312">
        <f t="shared" si="9"/>
        <v>4.6099773768780092E-2</v>
      </c>
      <c r="J312" t="s">
        <v>75</v>
      </c>
      <c r="K312" t="s">
        <v>67</v>
      </c>
      <c r="L312" t="s">
        <v>83</v>
      </c>
      <c r="M312" t="s">
        <v>37</v>
      </c>
      <c r="N312" t="s">
        <v>62</v>
      </c>
      <c r="O312" t="s">
        <v>54</v>
      </c>
      <c r="P312" t="s">
        <v>47</v>
      </c>
      <c r="Q312" t="s">
        <v>58</v>
      </c>
      <c r="R312" t="s">
        <v>48</v>
      </c>
      <c r="S312" t="s">
        <v>59</v>
      </c>
      <c r="T312" t="s">
        <v>29</v>
      </c>
      <c r="U312">
        <v>1</v>
      </c>
    </row>
    <row r="313" spans="1:21" x14ac:dyDescent="0.3">
      <c r="A313" s="5">
        <v>20</v>
      </c>
      <c r="B313" s="5" t="s">
        <v>20</v>
      </c>
      <c r="C313" s="5" t="s">
        <v>50</v>
      </c>
      <c r="D313" s="5">
        <v>2575.7552369999999</v>
      </c>
      <c r="E313" s="7">
        <v>45388</v>
      </c>
      <c r="F313" s="6">
        <f t="shared" ca="1" si="8"/>
        <v>0.98630136986301364</v>
      </c>
      <c r="G313" s="5">
        <v>27789.7</v>
      </c>
      <c r="H313" s="5">
        <v>950.77599999999995</v>
      </c>
      <c r="I313">
        <f t="shared" si="9"/>
        <v>3.4213251672382212E-2</v>
      </c>
      <c r="J313" t="s">
        <v>75</v>
      </c>
      <c r="K313" t="s">
        <v>93</v>
      </c>
      <c r="L313" t="s">
        <v>53</v>
      </c>
      <c r="M313" t="s">
        <v>37</v>
      </c>
      <c r="N313" t="s">
        <v>62</v>
      </c>
      <c r="O313" t="s">
        <v>46</v>
      </c>
      <c r="P313" t="s">
        <v>47</v>
      </c>
      <c r="Q313" t="s">
        <v>26</v>
      </c>
      <c r="R313" t="s">
        <v>58</v>
      </c>
      <c r="S313" t="s">
        <v>63</v>
      </c>
      <c r="T313" t="s">
        <v>72</v>
      </c>
      <c r="U313">
        <v>1</v>
      </c>
    </row>
    <row r="314" spans="1:21" x14ac:dyDescent="0.3">
      <c r="A314" s="5">
        <v>28</v>
      </c>
      <c r="B314" s="5" t="s">
        <v>30</v>
      </c>
      <c r="C314" s="5" t="s">
        <v>21</v>
      </c>
      <c r="D314" s="5">
        <v>2296.9694060000002</v>
      </c>
      <c r="E314" s="7">
        <v>45119</v>
      </c>
      <c r="F314" s="6">
        <f t="shared" ca="1" si="8"/>
        <v>1.7232876712328766</v>
      </c>
      <c r="G314" s="5">
        <v>23373.4</v>
      </c>
      <c r="H314" s="5">
        <v>804.13099999999997</v>
      </c>
      <c r="I314">
        <f t="shared" si="9"/>
        <v>3.4403681107583829E-2</v>
      </c>
      <c r="J314" t="s">
        <v>75</v>
      </c>
      <c r="K314" t="s">
        <v>100</v>
      </c>
      <c r="L314" t="s">
        <v>74</v>
      </c>
      <c r="M314" t="s">
        <v>46</v>
      </c>
      <c r="N314" t="s">
        <v>26</v>
      </c>
      <c r="O314" t="s">
        <v>35</v>
      </c>
      <c r="P314" t="s">
        <v>27</v>
      </c>
      <c r="Q314" t="s">
        <v>48</v>
      </c>
      <c r="R314" t="s">
        <v>48</v>
      </c>
      <c r="S314" t="s">
        <v>41</v>
      </c>
      <c r="T314" t="s">
        <v>55</v>
      </c>
      <c r="U314">
        <v>1</v>
      </c>
    </row>
    <row r="315" spans="1:21" x14ac:dyDescent="0.3">
      <c r="A315" s="5">
        <v>27</v>
      </c>
      <c r="B315" s="5" t="s">
        <v>20</v>
      </c>
      <c r="C315" s="5" t="s">
        <v>50</v>
      </c>
      <c r="D315" s="5">
        <v>1943.1398959999999</v>
      </c>
      <c r="E315" s="7">
        <v>45684</v>
      </c>
      <c r="F315" s="6">
        <f t="shared" ca="1" si="8"/>
        <v>0.17534246575342466</v>
      </c>
      <c r="G315" s="5">
        <v>24480.6</v>
      </c>
      <c r="H315" s="5">
        <v>977.20500000000004</v>
      </c>
      <c r="I315">
        <f t="shared" si="9"/>
        <v>3.9917526531212472E-2</v>
      </c>
      <c r="J315" t="s">
        <v>51</v>
      </c>
      <c r="K315" t="s">
        <v>52</v>
      </c>
      <c r="L315" t="s">
        <v>74</v>
      </c>
      <c r="M315" t="s">
        <v>46</v>
      </c>
      <c r="N315" t="s">
        <v>58</v>
      </c>
      <c r="O315" t="s">
        <v>25</v>
      </c>
      <c r="P315" t="s">
        <v>47</v>
      </c>
      <c r="Q315" t="s">
        <v>26</v>
      </c>
      <c r="R315" t="s">
        <v>48</v>
      </c>
      <c r="S315" t="s">
        <v>28</v>
      </c>
      <c r="T315" t="s">
        <v>55</v>
      </c>
      <c r="U315">
        <v>1</v>
      </c>
    </row>
    <row r="316" spans="1:21" x14ac:dyDescent="0.3">
      <c r="A316" s="5">
        <v>22</v>
      </c>
      <c r="B316" s="5" t="s">
        <v>20</v>
      </c>
      <c r="C316" s="5" t="s">
        <v>50</v>
      </c>
      <c r="D316" s="5">
        <v>1491.204614</v>
      </c>
      <c r="E316" s="7">
        <v>45651</v>
      </c>
      <c r="F316" s="6">
        <f t="shared" ca="1" si="8"/>
        <v>0.26575342465753427</v>
      </c>
      <c r="G316" s="5">
        <v>36300.300000000003</v>
      </c>
      <c r="H316" s="5">
        <v>1385.548</v>
      </c>
      <c r="I316">
        <f t="shared" si="9"/>
        <v>3.8169050944482551E-2</v>
      </c>
      <c r="J316" t="s">
        <v>32</v>
      </c>
      <c r="K316" t="s">
        <v>98</v>
      </c>
      <c r="L316" t="s">
        <v>57</v>
      </c>
      <c r="M316" t="s">
        <v>25</v>
      </c>
      <c r="N316" t="s">
        <v>36</v>
      </c>
      <c r="O316" t="s">
        <v>35</v>
      </c>
      <c r="P316" t="s">
        <v>38</v>
      </c>
      <c r="Q316" t="s">
        <v>48</v>
      </c>
      <c r="R316" t="s">
        <v>39</v>
      </c>
      <c r="S316" t="s">
        <v>49</v>
      </c>
      <c r="T316" t="s">
        <v>42</v>
      </c>
      <c r="U316">
        <v>1</v>
      </c>
    </row>
    <row r="317" spans="1:21" x14ac:dyDescent="0.3">
      <c r="A317" s="5">
        <v>37</v>
      </c>
      <c r="B317" s="5" t="s">
        <v>30</v>
      </c>
      <c r="C317" s="5" t="s">
        <v>50</v>
      </c>
      <c r="D317" s="5">
        <v>2094.4442720000002</v>
      </c>
      <c r="E317" s="7">
        <v>45362</v>
      </c>
      <c r="F317" s="6">
        <f t="shared" ca="1" si="8"/>
        <v>1.0575342465753426</v>
      </c>
      <c r="G317" s="5">
        <v>32930.300000000003</v>
      </c>
      <c r="H317" s="5">
        <v>1352.894</v>
      </c>
      <c r="I317">
        <f t="shared" si="9"/>
        <v>4.1083561340163915E-2</v>
      </c>
      <c r="J317" t="s">
        <v>22</v>
      </c>
      <c r="K317" t="s">
        <v>85</v>
      </c>
      <c r="L317" t="s">
        <v>61</v>
      </c>
      <c r="M317" t="s">
        <v>54</v>
      </c>
      <c r="N317" t="s">
        <v>68</v>
      </c>
      <c r="O317" t="s">
        <v>46</v>
      </c>
      <c r="P317" t="s">
        <v>78</v>
      </c>
      <c r="Q317" t="s">
        <v>39</v>
      </c>
      <c r="R317" t="s">
        <v>40</v>
      </c>
      <c r="S317" t="s">
        <v>59</v>
      </c>
      <c r="T317" t="s">
        <v>42</v>
      </c>
      <c r="U317">
        <v>1</v>
      </c>
    </row>
    <row r="318" spans="1:21" x14ac:dyDescent="0.3">
      <c r="A318" s="5">
        <v>20</v>
      </c>
      <c r="B318" s="5" t="s">
        <v>30</v>
      </c>
      <c r="C318" s="5" t="s">
        <v>21</v>
      </c>
      <c r="D318" s="5">
        <v>2234.8313069999999</v>
      </c>
      <c r="E318" s="7">
        <v>45460</v>
      </c>
      <c r="F318" s="6">
        <f t="shared" ca="1" si="8"/>
        <v>0.78904109589041094</v>
      </c>
      <c r="G318" s="5">
        <v>24748.400000000001</v>
      </c>
      <c r="H318" s="5">
        <v>997.27</v>
      </c>
      <c r="I318">
        <f t="shared" si="9"/>
        <v>4.0296342389811057E-2</v>
      </c>
      <c r="J318" t="s">
        <v>32</v>
      </c>
      <c r="K318" t="s">
        <v>79</v>
      </c>
      <c r="L318" t="s">
        <v>57</v>
      </c>
      <c r="M318" t="s">
        <v>54</v>
      </c>
      <c r="N318" t="s">
        <v>58</v>
      </c>
      <c r="O318" t="s">
        <v>37</v>
      </c>
      <c r="P318" t="s">
        <v>78</v>
      </c>
      <c r="Q318" t="s">
        <v>58</v>
      </c>
      <c r="R318" t="s">
        <v>39</v>
      </c>
      <c r="S318" t="s">
        <v>49</v>
      </c>
      <c r="T318" t="s">
        <v>29</v>
      </c>
      <c r="U318">
        <v>1</v>
      </c>
    </row>
    <row r="319" spans="1:21" x14ac:dyDescent="0.3">
      <c r="A319" s="5">
        <v>25</v>
      </c>
      <c r="B319" s="5" t="s">
        <v>30</v>
      </c>
      <c r="C319" s="5" t="s">
        <v>21</v>
      </c>
      <c r="D319" s="5">
        <v>1742.034214</v>
      </c>
      <c r="E319" s="7">
        <v>45129</v>
      </c>
      <c r="F319" s="6">
        <f t="shared" ca="1" si="8"/>
        <v>1.6958904109589041</v>
      </c>
      <c r="G319" s="5">
        <v>28962.9</v>
      </c>
      <c r="H319" s="5">
        <v>1182.633</v>
      </c>
      <c r="I319">
        <f t="shared" si="9"/>
        <v>4.0832685953409359E-2</v>
      </c>
      <c r="J319" t="s">
        <v>44</v>
      </c>
      <c r="K319" t="s">
        <v>76</v>
      </c>
      <c r="L319" t="s">
        <v>74</v>
      </c>
      <c r="M319" t="s">
        <v>46</v>
      </c>
      <c r="N319" t="s">
        <v>68</v>
      </c>
      <c r="O319" t="s">
        <v>54</v>
      </c>
      <c r="P319" t="s">
        <v>47</v>
      </c>
      <c r="Q319" t="s">
        <v>39</v>
      </c>
      <c r="R319" t="s">
        <v>48</v>
      </c>
      <c r="S319" t="s">
        <v>63</v>
      </c>
      <c r="T319" t="s">
        <v>72</v>
      </c>
      <c r="U319">
        <v>1</v>
      </c>
    </row>
    <row r="320" spans="1:21" x14ac:dyDescent="0.3">
      <c r="A320" s="5">
        <v>23</v>
      </c>
      <c r="B320" s="5" t="s">
        <v>30</v>
      </c>
      <c r="C320" s="5" t="s">
        <v>21</v>
      </c>
      <c r="D320" s="5">
        <v>2627.1798629999998</v>
      </c>
      <c r="E320" s="7">
        <v>44710</v>
      </c>
      <c r="F320" s="6">
        <f t="shared" ca="1" si="8"/>
        <v>2.8438356164383563</v>
      </c>
      <c r="G320" s="5">
        <v>22926.2</v>
      </c>
      <c r="H320" s="5">
        <v>800.76700000000005</v>
      </c>
      <c r="I320">
        <f t="shared" si="9"/>
        <v>3.4928029939545149E-2</v>
      </c>
      <c r="J320" t="s">
        <v>51</v>
      </c>
      <c r="K320" t="s">
        <v>101</v>
      </c>
      <c r="L320" t="s">
        <v>74</v>
      </c>
      <c r="M320" t="s">
        <v>25</v>
      </c>
      <c r="N320" t="s">
        <v>36</v>
      </c>
      <c r="O320" t="s">
        <v>46</v>
      </c>
      <c r="P320" t="s">
        <v>38</v>
      </c>
      <c r="Q320" t="s">
        <v>39</v>
      </c>
      <c r="R320" t="s">
        <v>48</v>
      </c>
      <c r="S320" t="s">
        <v>59</v>
      </c>
      <c r="T320" t="s">
        <v>42</v>
      </c>
      <c r="U320">
        <v>1</v>
      </c>
    </row>
    <row r="321" spans="1:21" x14ac:dyDescent="0.3">
      <c r="A321" s="5">
        <v>25</v>
      </c>
      <c r="B321" s="5" t="s">
        <v>30</v>
      </c>
      <c r="C321" s="5" t="s">
        <v>50</v>
      </c>
      <c r="D321" s="5">
        <v>1062.2811389999999</v>
      </c>
      <c r="E321" s="7">
        <v>45221</v>
      </c>
      <c r="F321" s="6">
        <f t="shared" ca="1" si="8"/>
        <v>1.4438356164383561</v>
      </c>
      <c r="G321" s="5">
        <v>33824.9</v>
      </c>
      <c r="H321" s="5">
        <v>1043.223</v>
      </c>
      <c r="I321">
        <f t="shared" si="9"/>
        <v>3.0841865016600193E-2</v>
      </c>
      <c r="J321" t="s">
        <v>32</v>
      </c>
      <c r="K321" t="s">
        <v>98</v>
      </c>
      <c r="L321" t="s">
        <v>61</v>
      </c>
      <c r="M321" t="s">
        <v>25</v>
      </c>
      <c r="N321" t="s">
        <v>68</v>
      </c>
      <c r="O321" t="s">
        <v>54</v>
      </c>
      <c r="P321" t="s">
        <v>38</v>
      </c>
      <c r="Q321" t="s">
        <v>40</v>
      </c>
      <c r="R321" t="s">
        <v>26</v>
      </c>
      <c r="S321" t="s">
        <v>28</v>
      </c>
      <c r="T321" t="s">
        <v>29</v>
      </c>
      <c r="U321">
        <v>1</v>
      </c>
    </row>
    <row r="322" spans="1:21" x14ac:dyDescent="0.3">
      <c r="A322" s="5">
        <v>20</v>
      </c>
      <c r="B322" s="5" t="s">
        <v>20</v>
      </c>
      <c r="C322" s="5" t="s">
        <v>50</v>
      </c>
      <c r="D322" s="5">
        <v>1582.791348</v>
      </c>
      <c r="E322" s="7">
        <v>45322</v>
      </c>
      <c r="F322" s="6">
        <f t="shared" ca="1" si="8"/>
        <v>1.167123287671233</v>
      </c>
      <c r="G322" s="5">
        <v>38784.1</v>
      </c>
      <c r="H322" s="5">
        <v>1190.913</v>
      </c>
      <c r="I322">
        <f t="shared" si="9"/>
        <v>3.0706217238507534E-2</v>
      </c>
      <c r="J322" t="s">
        <v>75</v>
      </c>
      <c r="K322" t="s">
        <v>88</v>
      </c>
      <c r="L322" t="s">
        <v>74</v>
      </c>
      <c r="M322" t="s">
        <v>46</v>
      </c>
      <c r="N322" t="s">
        <v>68</v>
      </c>
      <c r="O322" t="s">
        <v>46</v>
      </c>
      <c r="P322" t="s">
        <v>27</v>
      </c>
      <c r="Q322" t="s">
        <v>26</v>
      </c>
      <c r="R322" t="s">
        <v>39</v>
      </c>
      <c r="S322" t="s">
        <v>63</v>
      </c>
      <c r="T322" t="s">
        <v>69</v>
      </c>
      <c r="U322">
        <v>1</v>
      </c>
    </row>
    <row r="323" spans="1:21" x14ac:dyDescent="0.3">
      <c r="A323" s="5">
        <v>22</v>
      </c>
      <c r="B323" s="5" t="s">
        <v>30</v>
      </c>
      <c r="C323" s="5" t="s">
        <v>50</v>
      </c>
      <c r="D323" s="5">
        <v>2012.267558</v>
      </c>
      <c r="E323" s="7">
        <v>45282</v>
      </c>
      <c r="F323" s="6">
        <f t="shared" ca="1" si="8"/>
        <v>1.2767123287671234</v>
      </c>
      <c r="G323" s="5">
        <v>11595.3</v>
      </c>
      <c r="H323" s="5">
        <v>349.613</v>
      </c>
      <c r="I323">
        <f t="shared" si="9"/>
        <v>3.0151268186247877E-2</v>
      </c>
      <c r="J323" t="s">
        <v>51</v>
      </c>
      <c r="K323" t="s">
        <v>90</v>
      </c>
      <c r="L323" t="s">
        <v>66</v>
      </c>
      <c r="M323" t="s">
        <v>25</v>
      </c>
      <c r="N323" t="s">
        <v>58</v>
      </c>
      <c r="O323" t="s">
        <v>46</v>
      </c>
      <c r="P323" t="s">
        <v>38</v>
      </c>
      <c r="Q323" t="s">
        <v>48</v>
      </c>
      <c r="R323" t="s">
        <v>40</v>
      </c>
      <c r="S323" t="s">
        <v>49</v>
      </c>
      <c r="T323" t="s">
        <v>42</v>
      </c>
      <c r="U323">
        <v>1</v>
      </c>
    </row>
    <row r="324" spans="1:21" x14ac:dyDescent="0.3">
      <c r="A324" s="5">
        <v>30</v>
      </c>
      <c r="B324" s="5" t="s">
        <v>20</v>
      </c>
      <c r="C324" s="5" t="s">
        <v>50</v>
      </c>
      <c r="D324" s="5">
        <v>1824.7864030000001</v>
      </c>
      <c r="E324" s="7">
        <v>45073</v>
      </c>
      <c r="F324" s="6">
        <f t="shared" ref="F324:F387" ca="1" si="10">(TODAY()-E324)/365</f>
        <v>1.8493150684931507</v>
      </c>
      <c r="G324" s="5">
        <v>43231.8</v>
      </c>
      <c r="H324" s="5">
        <v>1312.855</v>
      </c>
      <c r="I324">
        <f t="shared" ref="I324:I387" si="11">H324/G324</f>
        <v>3.0367807956180402E-2</v>
      </c>
      <c r="J324" t="s">
        <v>44</v>
      </c>
      <c r="K324" t="s">
        <v>96</v>
      </c>
      <c r="L324" t="s">
        <v>65</v>
      </c>
      <c r="M324" t="s">
        <v>37</v>
      </c>
      <c r="N324" t="s">
        <v>26</v>
      </c>
      <c r="O324" t="s">
        <v>35</v>
      </c>
      <c r="P324" t="s">
        <v>27</v>
      </c>
      <c r="Q324" t="s">
        <v>39</v>
      </c>
      <c r="R324" t="s">
        <v>26</v>
      </c>
      <c r="S324" t="s">
        <v>63</v>
      </c>
      <c r="T324" t="s">
        <v>69</v>
      </c>
      <c r="U324">
        <v>1</v>
      </c>
    </row>
    <row r="325" spans="1:21" x14ac:dyDescent="0.3">
      <c r="A325" s="5">
        <v>22</v>
      </c>
      <c r="B325" s="5" t="s">
        <v>30</v>
      </c>
      <c r="C325" s="5" t="s">
        <v>50</v>
      </c>
      <c r="D325" s="5">
        <v>1235.746191</v>
      </c>
      <c r="E325" s="7">
        <v>45359</v>
      </c>
      <c r="F325" s="6">
        <f t="shared" ca="1" si="10"/>
        <v>1.0657534246575342</v>
      </c>
      <c r="G325" s="5">
        <v>21815.200000000001</v>
      </c>
      <c r="H325" s="5">
        <v>720.95600000000002</v>
      </c>
      <c r="I325">
        <f t="shared" si="11"/>
        <v>3.3048333272213869E-2</v>
      </c>
      <c r="J325" t="s">
        <v>51</v>
      </c>
      <c r="K325" t="s">
        <v>92</v>
      </c>
      <c r="L325" t="s">
        <v>61</v>
      </c>
      <c r="M325" t="s">
        <v>37</v>
      </c>
      <c r="N325" t="s">
        <v>68</v>
      </c>
      <c r="O325" t="s">
        <v>35</v>
      </c>
      <c r="P325" t="s">
        <v>78</v>
      </c>
      <c r="Q325" t="s">
        <v>58</v>
      </c>
      <c r="R325" t="s">
        <v>58</v>
      </c>
      <c r="S325" t="s">
        <v>63</v>
      </c>
      <c r="T325" t="s">
        <v>72</v>
      </c>
      <c r="U325">
        <v>1</v>
      </c>
    </row>
    <row r="326" spans="1:21" x14ac:dyDescent="0.3">
      <c r="A326" s="5">
        <v>28</v>
      </c>
      <c r="B326" s="5" t="s">
        <v>30</v>
      </c>
      <c r="C326" s="5" t="s">
        <v>21</v>
      </c>
      <c r="D326" s="5">
        <v>1250.733123</v>
      </c>
      <c r="E326" s="7">
        <v>45022</v>
      </c>
      <c r="F326" s="6">
        <f t="shared" ca="1" si="10"/>
        <v>1.989041095890411</v>
      </c>
      <c r="G326" s="5">
        <v>15457.3</v>
      </c>
      <c r="H326" s="5">
        <v>555.70500000000004</v>
      </c>
      <c r="I326">
        <f t="shared" si="11"/>
        <v>3.5950974620405897E-2</v>
      </c>
      <c r="J326" t="s">
        <v>51</v>
      </c>
      <c r="K326" t="s">
        <v>102</v>
      </c>
      <c r="L326" t="s">
        <v>66</v>
      </c>
      <c r="M326" t="s">
        <v>37</v>
      </c>
      <c r="N326" t="s">
        <v>68</v>
      </c>
      <c r="O326" t="s">
        <v>54</v>
      </c>
      <c r="P326" t="s">
        <v>47</v>
      </c>
      <c r="Q326" t="s">
        <v>58</v>
      </c>
      <c r="R326" t="s">
        <v>48</v>
      </c>
      <c r="S326" t="s">
        <v>41</v>
      </c>
      <c r="T326" t="s">
        <v>42</v>
      </c>
      <c r="U326">
        <v>1</v>
      </c>
    </row>
    <row r="327" spans="1:21" x14ac:dyDescent="0.3">
      <c r="A327" s="5">
        <v>20</v>
      </c>
      <c r="B327" s="5" t="s">
        <v>30</v>
      </c>
      <c r="C327" s="5" t="s">
        <v>21</v>
      </c>
      <c r="D327" s="5">
        <v>1516.2641100000001</v>
      </c>
      <c r="E327" s="7">
        <v>45394</v>
      </c>
      <c r="F327" s="6">
        <f t="shared" ca="1" si="10"/>
        <v>0.96986301369863015</v>
      </c>
      <c r="G327" s="5">
        <v>23306.2</v>
      </c>
      <c r="H327" s="5">
        <v>1042.441</v>
      </c>
      <c r="I327">
        <f t="shared" si="11"/>
        <v>4.4728055195613181E-2</v>
      </c>
      <c r="J327" t="s">
        <v>75</v>
      </c>
      <c r="K327" t="s">
        <v>73</v>
      </c>
      <c r="L327" t="s">
        <v>65</v>
      </c>
      <c r="M327" t="s">
        <v>54</v>
      </c>
      <c r="N327" t="s">
        <v>36</v>
      </c>
      <c r="O327" t="s">
        <v>37</v>
      </c>
      <c r="P327" t="s">
        <v>47</v>
      </c>
      <c r="Q327" t="s">
        <v>26</v>
      </c>
      <c r="R327" t="s">
        <v>40</v>
      </c>
      <c r="S327" t="s">
        <v>41</v>
      </c>
      <c r="T327" t="s">
        <v>69</v>
      </c>
      <c r="U327">
        <v>1</v>
      </c>
    </row>
    <row r="328" spans="1:21" x14ac:dyDescent="0.3">
      <c r="A328" s="5">
        <v>30</v>
      </c>
      <c r="B328" s="5" t="s">
        <v>30</v>
      </c>
      <c r="C328" s="5" t="s">
        <v>70</v>
      </c>
      <c r="D328" s="5">
        <v>1466.422006</v>
      </c>
      <c r="E328" s="7">
        <v>45491</v>
      </c>
      <c r="F328" s="6">
        <f t="shared" ca="1" si="10"/>
        <v>0.70410958904109588</v>
      </c>
      <c r="G328" s="5">
        <v>46272.4</v>
      </c>
      <c r="H328" s="5">
        <v>2287.1480000000001</v>
      </c>
      <c r="I328">
        <f t="shared" si="11"/>
        <v>4.9427909509772563E-2</v>
      </c>
      <c r="J328" t="s">
        <v>32</v>
      </c>
      <c r="K328" t="s">
        <v>45</v>
      </c>
      <c r="L328" t="s">
        <v>61</v>
      </c>
      <c r="M328" t="s">
        <v>46</v>
      </c>
      <c r="N328" t="s">
        <v>26</v>
      </c>
      <c r="O328" t="s">
        <v>37</v>
      </c>
      <c r="P328" t="s">
        <v>78</v>
      </c>
      <c r="Q328" t="s">
        <v>40</v>
      </c>
      <c r="R328" t="s">
        <v>40</v>
      </c>
      <c r="S328" t="s">
        <v>63</v>
      </c>
      <c r="T328" t="s">
        <v>69</v>
      </c>
      <c r="U328">
        <v>1</v>
      </c>
    </row>
    <row r="329" spans="1:21" x14ac:dyDescent="0.3">
      <c r="A329" s="5">
        <v>24</v>
      </c>
      <c r="B329" s="5" t="s">
        <v>30</v>
      </c>
      <c r="C329" s="5" t="s">
        <v>50</v>
      </c>
      <c r="D329" s="5">
        <v>1837.8534460000001</v>
      </c>
      <c r="E329" s="7">
        <v>45280</v>
      </c>
      <c r="F329" s="6">
        <f t="shared" ca="1" si="10"/>
        <v>1.2821917808219179</v>
      </c>
      <c r="G329" s="5">
        <v>21565.599999999999</v>
      </c>
      <c r="H329" s="5">
        <v>669.38400000000001</v>
      </c>
      <c r="I329">
        <f t="shared" si="11"/>
        <v>3.1039433171346963E-2</v>
      </c>
      <c r="J329" t="s">
        <v>51</v>
      </c>
      <c r="K329" t="s">
        <v>86</v>
      </c>
      <c r="L329" t="s">
        <v>57</v>
      </c>
      <c r="M329" t="s">
        <v>25</v>
      </c>
      <c r="N329" t="s">
        <v>58</v>
      </c>
      <c r="O329" t="s">
        <v>35</v>
      </c>
      <c r="P329" t="s">
        <v>38</v>
      </c>
      <c r="Q329" t="s">
        <v>26</v>
      </c>
      <c r="R329" t="s">
        <v>39</v>
      </c>
      <c r="S329" t="s">
        <v>59</v>
      </c>
      <c r="T329" t="s">
        <v>42</v>
      </c>
      <c r="U329">
        <v>1</v>
      </c>
    </row>
    <row r="330" spans="1:21" x14ac:dyDescent="0.3">
      <c r="A330" s="5">
        <v>26</v>
      </c>
      <c r="B330" s="5" t="s">
        <v>30</v>
      </c>
      <c r="C330" s="5" t="s">
        <v>50</v>
      </c>
      <c r="D330" s="5">
        <v>2575.1783829999999</v>
      </c>
      <c r="E330" s="7">
        <v>45434</v>
      </c>
      <c r="F330" s="6">
        <f t="shared" ca="1" si="10"/>
        <v>0.86027397260273974</v>
      </c>
      <c r="G330" s="5">
        <v>11147.6</v>
      </c>
      <c r="H330" s="5">
        <v>457.10199999999998</v>
      </c>
      <c r="I330">
        <f t="shared" si="11"/>
        <v>4.100452115253507E-2</v>
      </c>
      <c r="J330" t="s">
        <v>51</v>
      </c>
      <c r="K330" t="s">
        <v>56</v>
      </c>
      <c r="L330" t="s">
        <v>83</v>
      </c>
      <c r="M330" t="s">
        <v>46</v>
      </c>
      <c r="N330" t="s">
        <v>62</v>
      </c>
      <c r="O330" t="s">
        <v>54</v>
      </c>
      <c r="P330" t="s">
        <v>27</v>
      </c>
      <c r="Q330" t="s">
        <v>58</v>
      </c>
      <c r="R330" t="s">
        <v>58</v>
      </c>
      <c r="S330" t="s">
        <v>41</v>
      </c>
      <c r="T330" t="s">
        <v>72</v>
      </c>
      <c r="U330">
        <v>1</v>
      </c>
    </row>
    <row r="331" spans="1:21" x14ac:dyDescent="0.3">
      <c r="A331" s="5">
        <v>20</v>
      </c>
      <c r="B331" s="5" t="s">
        <v>30</v>
      </c>
      <c r="C331" s="5" t="s">
        <v>50</v>
      </c>
      <c r="D331" s="5">
        <v>2309.4986100000001</v>
      </c>
      <c r="E331" s="7">
        <v>44950</v>
      </c>
      <c r="F331" s="6">
        <f t="shared" ca="1" si="10"/>
        <v>2.1863013698630138</v>
      </c>
      <c r="G331" s="5">
        <v>19323.3</v>
      </c>
      <c r="H331" s="5">
        <v>764.88699999999994</v>
      </c>
      <c r="I331">
        <f t="shared" si="11"/>
        <v>3.9583663245925903E-2</v>
      </c>
      <c r="J331" t="s">
        <v>75</v>
      </c>
      <c r="K331" t="s">
        <v>80</v>
      </c>
      <c r="L331" t="s">
        <v>61</v>
      </c>
      <c r="M331" t="s">
        <v>46</v>
      </c>
      <c r="N331" t="s">
        <v>36</v>
      </c>
      <c r="O331" t="s">
        <v>54</v>
      </c>
      <c r="P331" t="s">
        <v>47</v>
      </c>
      <c r="Q331" t="s">
        <v>48</v>
      </c>
      <c r="R331" t="s">
        <v>39</v>
      </c>
      <c r="S331" t="s">
        <v>28</v>
      </c>
      <c r="T331" t="s">
        <v>55</v>
      </c>
      <c r="U331">
        <v>1</v>
      </c>
    </row>
    <row r="332" spans="1:21" x14ac:dyDescent="0.3">
      <c r="A332" s="5">
        <v>21</v>
      </c>
      <c r="B332" s="5" t="s">
        <v>20</v>
      </c>
      <c r="C332" s="5" t="s">
        <v>50</v>
      </c>
      <c r="D332" s="5">
        <v>2077.8628589999998</v>
      </c>
      <c r="E332" s="7">
        <v>44772</v>
      </c>
      <c r="F332" s="6">
        <f t="shared" ca="1" si="10"/>
        <v>2.6739726027397261</v>
      </c>
      <c r="G332" s="5">
        <v>17162.599999999999</v>
      </c>
      <c r="H332" s="5">
        <v>677.65300000000002</v>
      </c>
      <c r="I332">
        <f t="shared" si="11"/>
        <v>3.9484285597753258E-2</v>
      </c>
      <c r="J332" t="s">
        <v>44</v>
      </c>
      <c r="K332" t="s">
        <v>60</v>
      </c>
      <c r="L332" t="s">
        <v>53</v>
      </c>
      <c r="M332" t="s">
        <v>46</v>
      </c>
      <c r="N332" t="s">
        <v>36</v>
      </c>
      <c r="O332" t="s">
        <v>35</v>
      </c>
      <c r="P332" t="s">
        <v>47</v>
      </c>
      <c r="Q332" t="s">
        <v>26</v>
      </c>
      <c r="R332" t="s">
        <v>39</v>
      </c>
      <c r="S332" t="s">
        <v>28</v>
      </c>
      <c r="T332" t="s">
        <v>55</v>
      </c>
      <c r="U332">
        <v>1</v>
      </c>
    </row>
    <row r="333" spans="1:21" x14ac:dyDescent="0.3">
      <c r="A333" s="5">
        <v>20</v>
      </c>
      <c r="B333" s="5" t="s">
        <v>30</v>
      </c>
      <c r="C333" s="5" t="s">
        <v>50</v>
      </c>
      <c r="D333" s="5">
        <v>2205.324846</v>
      </c>
      <c r="E333" s="7">
        <v>45348</v>
      </c>
      <c r="F333" s="6">
        <f t="shared" ca="1" si="10"/>
        <v>1.095890410958904</v>
      </c>
      <c r="G333" s="5">
        <v>43726.1</v>
      </c>
      <c r="H333" s="5">
        <v>1906.15</v>
      </c>
      <c r="I333">
        <f t="shared" si="11"/>
        <v>4.3592957066831944E-2</v>
      </c>
      <c r="J333" t="s">
        <v>32</v>
      </c>
      <c r="K333" t="s">
        <v>45</v>
      </c>
      <c r="L333" t="s">
        <v>74</v>
      </c>
      <c r="M333" t="s">
        <v>35</v>
      </c>
      <c r="N333" t="s">
        <v>62</v>
      </c>
      <c r="O333" t="s">
        <v>54</v>
      </c>
      <c r="P333" t="s">
        <v>47</v>
      </c>
      <c r="Q333" t="s">
        <v>39</v>
      </c>
      <c r="R333" t="s">
        <v>48</v>
      </c>
      <c r="S333" t="s">
        <v>41</v>
      </c>
      <c r="T333" t="s">
        <v>29</v>
      </c>
      <c r="U333">
        <v>1</v>
      </c>
    </row>
    <row r="334" spans="1:21" x14ac:dyDescent="0.3">
      <c r="A334" s="5">
        <v>20</v>
      </c>
      <c r="B334" s="5" t="s">
        <v>20</v>
      </c>
      <c r="C334" s="5" t="s">
        <v>50</v>
      </c>
      <c r="D334" s="5">
        <v>1774.5318150000001</v>
      </c>
      <c r="E334" s="7">
        <v>45111</v>
      </c>
      <c r="F334" s="6">
        <f t="shared" ca="1" si="10"/>
        <v>1.7452054794520548</v>
      </c>
      <c r="G334" s="5">
        <v>5154.2</v>
      </c>
      <c r="H334" s="5">
        <v>212.125</v>
      </c>
      <c r="I334">
        <f t="shared" si="11"/>
        <v>4.1155756470451284E-2</v>
      </c>
      <c r="J334" t="s">
        <v>44</v>
      </c>
      <c r="K334" t="s">
        <v>88</v>
      </c>
      <c r="L334" t="s">
        <v>57</v>
      </c>
      <c r="M334" t="s">
        <v>35</v>
      </c>
      <c r="N334" t="s">
        <v>68</v>
      </c>
      <c r="O334" t="s">
        <v>54</v>
      </c>
      <c r="P334" t="s">
        <v>38</v>
      </c>
      <c r="Q334" t="s">
        <v>40</v>
      </c>
      <c r="R334" t="s">
        <v>40</v>
      </c>
      <c r="S334" t="s">
        <v>28</v>
      </c>
      <c r="T334" t="s">
        <v>42</v>
      </c>
      <c r="U334">
        <v>1</v>
      </c>
    </row>
    <row r="335" spans="1:21" x14ac:dyDescent="0.3">
      <c r="A335" s="5">
        <v>26</v>
      </c>
      <c r="B335" s="5" t="s">
        <v>20</v>
      </c>
      <c r="C335" s="5" t="s">
        <v>21</v>
      </c>
      <c r="D335" s="5">
        <v>1833.795132</v>
      </c>
      <c r="E335" s="7">
        <v>44956</v>
      </c>
      <c r="F335" s="6">
        <f t="shared" ca="1" si="10"/>
        <v>2.1698630136986301</v>
      </c>
      <c r="G335" s="5">
        <v>24993.8</v>
      </c>
      <c r="H335" s="5">
        <v>969.51499999999999</v>
      </c>
      <c r="I335">
        <f t="shared" si="11"/>
        <v>3.8790219974553689E-2</v>
      </c>
      <c r="J335" t="s">
        <v>51</v>
      </c>
      <c r="K335" t="s">
        <v>92</v>
      </c>
      <c r="L335" t="s">
        <v>34</v>
      </c>
      <c r="M335" t="s">
        <v>37</v>
      </c>
      <c r="N335" t="s">
        <v>62</v>
      </c>
      <c r="O335" t="s">
        <v>37</v>
      </c>
      <c r="P335" t="s">
        <v>47</v>
      </c>
      <c r="Q335" t="s">
        <v>48</v>
      </c>
      <c r="R335" t="s">
        <v>48</v>
      </c>
      <c r="S335" t="s">
        <v>59</v>
      </c>
      <c r="T335" t="s">
        <v>69</v>
      </c>
      <c r="U335">
        <v>1</v>
      </c>
    </row>
    <row r="336" spans="1:21" x14ac:dyDescent="0.3">
      <c r="A336" s="5">
        <v>26</v>
      </c>
      <c r="B336" s="5" t="s">
        <v>30</v>
      </c>
      <c r="C336" s="5" t="s">
        <v>50</v>
      </c>
      <c r="D336" s="5">
        <v>1964.319025</v>
      </c>
      <c r="E336" s="7">
        <v>44975</v>
      </c>
      <c r="F336" s="6">
        <f t="shared" ca="1" si="10"/>
        <v>2.117808219178082</v>
      </c>
      <c r="G336" s="5">
        <v>17240.2</v>
      </c>
      <c r="H336" s="5">
        <v>521.01</v>
      </c>
      <c r="I336">
        <f t="shared" si="11"/>
        <v>3.0220647092261108E-2</v>
      </c>
      <c r="J336" t="s">
        <v>32</v>
      </c>
      <c r="K336" t="s">
        <v>88</v>
      </c>
      <c r="L336" t="s">
        <v>74</v>
      </c>
      <c r="M336" t="s">
        <v>25</v>
      </c>
      <c r="N336" t="s">
        <v>62</v>
      </c>
      <c r="O336" t="s">
        <v>35</v>
      </c>
      <c r="P336" t="s">
        <v>27</v>
      </c>
      <c r="Q336" t="s">
        <v>40</v>
      </c>
      <c r="R336" t="s">
        <v>48</v>
      </c>
      <c r="S336" t="s">
        <v>28</v>
      </c>
      <c r="T336" t="s">
        <v>42</v>
      </c>
      <c r="U336">
        <v>1</v>
      </c>
    </row>
    <row r="337" spans="1:21" x14ac:dyDescent="0.3">
      <c r="A337" s="5">
        <v>31</v>
      </c>
      <c r="B337" s="5" t="s">
        <v>30</v>
      </c>
      <c r="C337" s="5" t="s">
        <v>21</v>
      </c>
      <c r="D337" s="5">
        <v>1817.435821</v>
      </c>
      <c r="E337" s="7">
        <v>44862</v>
      </c>
      <c r="F337" s="6">
        <f t="shared" ca="1" si="10"/>
        <v>2.4273972602739726</v>
      </c>
      <c r="G337" s="5">
        <v>18137.3</v>
      </c>
      <c r="H337" s="5">
        <v>556.16300000000001</v>
      </c>
      <c r="I337">
        <f t="shared" si="11"/>
        <v>3.0664045916426373E-2</v>
      </c>
      <c r="J337" t="s">
        <v>51</v>
      </c>
      <c r="K337" t="s">
        <v>102</v>
      </c>
      <c r="L337" t="s">
        <v>83</v>
      </c>
      <c r="M337" t="s">
        <v>25</v>
      </c>
      <c r="N337" t="s">
        <v>36</v>
      </c>
      <c r="O337" t="s">
        <v>35</v>
      </c>
      <c r="P337" t="s">
        <v>38</v>
      </c>
      <c r="Q337" t="s">
        <v>48</v>
      </c>
      <c r="R337" t="s">
        <v>58</v>
      </c>
      <c r="S337" t="s">
        <v>49</v>
      </c>
      <c r="T337" t="s">
        <v>55</v>
      </c>
      <c r="U337">
        <v>1</v>
      </c>
    </row>
    <row r="338" spans="1:21" x14ac:dyDescent="0.3">
      <c r="A338" s="5">
        <v>31</v>
      </c>
      <c r="B338" s="5" t="s">
        <v>20</v>
      </c>
      <c r="C338" s="5" t="s">
        <v>50</v>
      </c>
      <c r="D338" s="5">
        <v>2284.466629</v>
      </c>
      <c r="E338" s="7">
        <v>44719</v>
      </c>
      <c r="F338" s="6">
        <f t="shared" ca="1" si="10"/>
        <v>2.8191780821917809</v>
      </c>
      <c r="G338" s="5">
        <v>19308.7</v>
      </c>
      <c r="H338" s="5">
        <v>916.51599999999996</v>
      </c>
      <c r="I338">
        <f t="shared" si="11"/>
        <v>4.7466478841144147E-2</v>
      </c>
      <c r="J338" t="s">
        <v>22</v>
      </c>
      <c r="K338" t="s">
        <v>96</v>
      </c>
      <c r="L338" t="s">
        <v>83</v>
      </c>
      <c r="M338" t="s">
        <v>35</v>
      </c>
      <c r="N338" t="s">
        <v>62</v>
      </c>
      <c r="O338" t="s">
        <v>37</v>
      </c>
      <c r="P338" t="s">
        <v>38</v>
      </c>
      <c r="Q338" t="s">
        <v>26</v>
      </c>
      <c r="R338" t="s">
        <v>58</v>
      </c>
      <c r="S338" t="s">
        <v>59</v>
      </c>
      <c r="T338" t="s">
        <v>29</v>
      </c>
      <c r="U338">
        <v>1</v>
      </c>
    </row>
    <row r="339" spans="1:21" x14ac:dyDescent="0.3">
      <c r="A339" s="5">
        <v>21</v>
      </c>
      <c r="B339" s="5" t="s">
        <v>30</v>
      </c>
      <c r="C339" s="5" t="s">
        <v>50</v>
      </c>
      <c r="D339" s="5">
        <v>1797.7753760000001</v>
      </c>
      <c r="E339" s="7">
        <v>45435</v>
      </c>
      <c r="F339" s="6">
        <f t="shared" ca="1" si="10"/>
        <v>0.8575342465753425</v>
      </c>
      <c r="G339" s="5">
        <v>18505.900000000001</v>
      </c>
      <c r="H339" s="5">
        <v>691.57500000000005</v>
      </c>
      <c r="I339">
        <f t="shared" si="11"/>
        <v>3.73705142684225E-2</v>
      </c>
      <c r="J339" t="s">
        <v>75</v>
      </c>
      <c r="K339" t="s">
        <v>94</v>
      </c>
      <c r="L339" t="s">
        <v>61</v>
      </c>
      <c r="M339" t="s">
        <v>35</v>
      </c>
      <c r="N339" t="s">
        <v>58</v>
      </c>
      <c r="O339" t="s">
        <v>35</v>
      </c>
      <c r="P339" t="s">
        <v>38</v>
      </c>
      <c r="Q339" t="s">
        <v>26</v>
      </c>
      <c r="R339" t="s">
        <v>48</v>
      </c>
      <c r="S339" t="s">
        <v>41</v>
      </c>
      <c r="T339" t="s">
        <v>55</v>
      </c>
      <c r="U339">
        <v>1</v>
      </c>
    </row>
    <row r="340" spans="1:21" x14ac:dyDescent="0.3">
      <c r="A340" s="5">
        <v>31</v>
      </c>
      <c r="B340" s="5" t="s">
        <v>30</v>
      </c>
      <c r="C340" s="5" t="s">
        <v>50</v>
      </c>
      <c r="D340" s="5">
        <v>1858.7741940000001</v>
      </c>
      <c r="E340" s="7">
        <v>45308</v>
      </c>
      <c r="F340" s="6">
        <f t="shared" ca="1" si="10"/>
        <v>1.2054794520547945</v>
      </c>
      <c r="G340" s="5">
        <v>13407.6</v>
      </c>
      <c r="H340" s="5">
        <v>596.46100000000001</v>
      </c>
      <c r="I340">
        <f t="shared" si="11"/>
        <v>4.4486783615262988E-2</v>
      </c>
      <c r="J340" t="s">
        <v>51</v>
      </c>
      <c r="K340" t="s">
        <v>60</v>
      </c>
      <c r="L340" t="s">
        <v>34</v>
      </c>
      <c r="M340" t="s">
        <v>54</v>
      </c>
      <c r="N340" t="s">
        <v>36</v>
      </c>
      <c r="O340" t="s">
        <v>37</v>
      </c>
      <c r="P340" t="s">
        <v>38</v>
      </c>
      <c r="Q340" t="s">
        <v>58</v>
      </c>
      <c r="R340" t="s">
        <v>39</v>
      </c>
      <c r="S340" t="s">
        <v>28</v>
      </c>
      <c r="T340" t="s">
        <v>55</v>
      </c>
      <c r="U340">
        <v>1</v>
      </c>
    </row>
    <row r="341" spans="1:21" x14ac:dyDescent="0.3">
      <c r="A341" s="5">
        <v>29</v>
      </c>
      <c r="B341" s="5" t="s">
        <v>20</v>
      </c>
      <c r="C341" s="5" t="s">
        <v>50</v>
      </c>
      <c r="D341" s="5">
        <v>1710.4643599999999</v>
      </c>
      <c r="E341" s="7">
        <v>45693</v>
      </c>
      <c r="F341" s="6">
        <f t="shared" ca="1" si="10"/>
        <v>0.15068493150684931</v>
      </c>
      <c r="G341" s="5">
        <v>21822.9</v>
      </c>
      <c r="H341" s="5">
        <v>913.24800000000005</v>
      </c>
      <c r="I341">
        <f t="shared" si="11"/>
        <v>4.1848150337489516E-2</v>
      </c>
      <c r="J341" t="s">
        <v>51</v>
      </c>
      <c r="K341" t="s">
        <v>94</v>
      </c>
      <c r="L341" t="s">
        <v>53</v>
      </c>
      <c r="M341" t="s">
        <v>25</v>
      </c>
      <c r="N341" t="s">
        <v>62</v>
      </c>
      <c r="O341" t="s">
        <v>46</v>
      </c>
      <c r="P341" t="s">
        <v>38</v>
      </c>
      <c r="Q341" t="s">
        <v>48</v>
      </c>
      <c r="R341" t="s">
        <v>26</v>
      </c>
      <c r="S341" t="s">
        <v>28</v>
      </c>
      <c r="T341" t="s">
        <v>55</v>
      </c>
      <c r="U341">
        <v>1</v>
      </c>
    </row>
    <row r="342" spans="1:21" x14ac:dyDescent="0.3">
      <c r="A342" s="5">
        <v>22</v>
      </c>
      <c r="B342" s="5" t="s">
        <v>20</v>
      </c>
      <c r="C342" s="5" t="s">
        <v>21</v>
      </c>
      <c r="D342" s="5">
        <v>1319.6788610000001</v>
      </c>
      <c r="E342" s="7">
        <v>45486</v>
      </c>
      <c r="F342" s="6">
        <f t="shared" ca="1" si="10"/>
        <v>0.71780821917808224</v>
      </c>
      <c r="G342" s="5">
        <v>23534</v>
      </c>
      <c r="H342" s="5">
        <v>854.42100000000005</v>
      </c>
      <c r="I342">
        <f t="shared" si="11"/>
        <v>3.6305812866491038E-2</v>
      </c>
      <c r="J342" t="s">
        <v>22</v>
      </c>
      <c r="K342" t="s">
        <v>23</v>
      </c>
      <c r="L342" t="s">
        <v>24</v>
      </c>
      <c r="M342" t="s">
        <v>54</v>
      </c>
      <c r="N342" t="s">
        <v>58</v>
      </c>
      <c r="O342" t="s">
        <v>54</v>
      </c>
      <c r="P342" t="s">
        <v>47</v>
      </c>
      <c r="Q342" t="s">
        <v>58</v>
      </c>
      <c r="R342" t="s">
        <v>58</v>
      </c>
      <c r="S342" t="s">
        <v>41</v>
      </c>
      <c r="T342" t="s">
        <v>42</v>
      </c>
      <c r="U342">
        <v>1</v>
      </c>
    </row>
    <row r="343" spans="1:21" x14ac:dyDescent="0.3">
      <c r="A343" s="5">
        <v>29</v>
      </c>
      <c r="B343" s="5" t="s">
        <v>30</v>
      </c>
      <c r="C343" s="5" t="s">
        <v>21</v>
      </c>
      <c r="D343" s="5">
        <v>1768.1020329999999</v>
      </c>
      <c r="E343" s="7">
        <v>45327</v>
      </c>
      <c r="F343" s="6">
        <f t="shared" ca="1" si="10"/>
        <v>1.1534246575342466</v>
      </c>
      <c r="G343" s="5">
        <v>28191.5</v>
      </c>
      <c r="H343" s="5">
        <v>1033.501</v>
      </c>
      <c r="I343">
        <f t="shared" si="11"/>
        <v>3.6660021637727684E-2</v>
      </c>
      <c r="J343" t="s">
        <v>22</v>
      </c>
      <c r="K343" t="s">
        <v>71</v>
      </c>
      <c r="L343" t="s">
        <v>24</v>
      </c>
      <c r="M343" t="s">
        <v>35</v>
      </c>
      <c r="N343" t="s">
        <v>36</v>
      </c>
      <c r="O343" t="s">
        <v>25</v>
      </c>
      <c r="P343" t="s">
        <v>47</v>
      </c>
      <c r="Q343" t="s">
        <v>39</v>
      </c>
      <c r="R343" t="s">
        <v>39</v>
      </c>
      <c r="S343" t="s">
        <v>63</v>
      </c>
      <c r="T343" t="s">
        <v>72</v>
      </c>
      <c r="U343">
        <v>1</v>
      </c>
    </row>
    <row r="344" spans="1:21" x14ac:dyDescent="0.3">
      <c r="A344" s="5">
        <v>20</v>
      </c>
      <c r="B344" s="5" t="s">
        <v>30</v>
      </c>
      <c r="C344" s="5" t="s">
        <v>50</v>
      </c>
      <c r="D344" s="5">
        <v>1323.0317050000001</v>
      </c>
      <c r="E344" s="7">
        <v>45075</v>
      </c>
      <c r="F344" s="6">
        <f t="shared" ca="1" si="10"/>
        <v>1.8438356164383563</v>
      </c>
      <c r="G344" s="5">
        <v>46036</v>
      </c>
      <c r="H344" s="5">
        <v>1806.0450000000001</v>
      </c>
      <c r="I344">
        <f t="shared" si="11"/>
        <v>3.923114519072031E-2</v>
      </c>
      <c r="J344" t="s">
        <v>22</v>
      </c>
      <c r="K344" t="s">
        <v>81</v>
      </c>
      <c r="L344" t="s">
        <v>83</v>
      </c>
      <c r="M344" t="s">
        <v>46</v>
      </c>
      <c r="N344" t="s">
        <v>26</v>
      </c>
      <c r="O344" t="s">
        <v>35</v>
      </c>
      <c r="P344" t="s">
        <v>78</v>
      </c>
      <c r="Q344" t="s">
        <v>40</v>
      </c>
      <c r="R344" t="s">
        <v>39</v>
      </c>
      <c r="S344" t="s">
        <v>49</v>
      </c>
      <c r="T344" t="s">
        <v>29</v>
      </c>
      <c r="U344">
        <v>1</v>
      </c>
    </row>
    <row r="345" spans="1:21" x14ac:dyDescent="0.3">
      <c r="A345" s="5">
        <v>21</v>
      </c>
      <c r="B345" s="5" t="s">
        <v>30</v>
      </c>
      <c r="C345" s="5" t="s">
        <v>50</v>
      </c>
      <c r="D345" s="5">
        <v>2240.7572089999999</v>
      </c>
      <c r="E345" s="7">
        <v>44856</v>
      </c>
      <c r="F345" s="6">
        <f t="shared" ca="1" si="10"/>
        <v>2.4438356164383563</v>
      </c>
      <c r="G345" s="5">
        <v>17195.8</v>
      </c>
      <c r="H345" s="5">
        <v>569.26400000000001</v>
      </c>
      <c r="I345">
        <f t="shared" si="11"/>
        <v>3.3104827923097505E-2</v>
      </c>
      <c r="J345" t="s">
        <v>44</v>
      </c>
      <c r="K345" t="s">
        <v>60</v>
      </c>
      <c r="L345" t="s">
        <v>74</v>
      </c>
      <c r="M345" t="s">
        <v>25</v>
      </c>
      <c r="N345" t="s">
        <v>58</v>
      </c>
      <c r="O345" t="s">
        <v>35</v>
      </c>
      <c r="P345" t="s">
        <v>38</v>
      </c>
      <c r="Q345" t="s">
        <v>40</v>
      </c>
      <c r="R345" t="s">
        <v>58</v>
      </c>
      <c r="S345" t="s">
        <v>49</v>
      </c>
      <c r="T345" t="s">
        <v>29</v>
      </c>
      <c r="U345">
        <v>1</v>
      </c>
    </row>
    <row r="346" spans="1:21" x14ac:dyDescent="0.3">
      <c r="A346" s="5">
        <v>20</v>
      </c>
      <c r="B346" s="5" t="s">
        <v>20</v>
      </c>
      <c r="C346" s="5" t="s">
        <v>50</v>
      </c>
      <c r="D346" s="5">
        <v>1125.875082</v>
      </c>
      <c r="E346" s="7">
        <v>45113</v>
      </c>
      <c r="F346" s="6">
        <f t="shared" ca="1" si="10"/>
        <v>1.7397260273972603</v>
      </c>
      <c r="G346" s="5">
        <v>34199.9</v>
      </c>
      <c r="H346" s="5">
        <v>1057.2840000000001</v>
      </c>
      <c r="I346">
        <f t="shared" si="11"/>
        <v>3.0914827236336949E-2</v>
      </c>
      <c r="J346" t="s">
        <v>44</v>
      </c>
      <c r="K346" t="s">
        <v>99</v>
      </c>
      <c r="L346" t="s">
        <v>61</v>
      </c>
      <c r="M346" t="s">
        <v>25</v>
      </c>
      <c r="N346" t="s">
        <v>62</v>
      </c>
      <c r="O346" t="s">
        <v>25</v>
      </c>
      <c r="P346" t="s">
        <v>78</v>
      </c>
      <c r="Q346" t="s">
        <v>26</v>
      </c>
      <c r="R346" t="s">
        <v>58</v>
      </c>
      <c r="S346" t="s">
        <v>28</v>
      </c>
      <c r="T346" t="s">
        <v>42</v>
      </c>
      <c r="U346">
        <v>1</v>
      </c>
    </row>
    <row r="347" spans="1:21" x14ac:dyDescent="0.3">
      <c r="A347" s="5">
        <v>30</v>
      </c>
      <c r="B347" s="5" t="s">
        <v>30</v>
      </c>
      <c r="C347" s="5" t="s">
        <v>50</v>
      </c>
      <c r="D347" s="5">
        <v>1717.759288</v>
      </c>
      <c r="E347" s="7">
        <v>45191</v>
      </c>
      <c r="F347" s="6">
        <f t="shared" ca="1" si="10"/>
        <v>1.526027397260274</v>
      </c>
      <c r="G347" s="5">
        <v>38118.6</v>
      </c>
      <c r="H347" s="5">
        <v>1516.241</v>
      </c>
      <c r="I347">
        <f t="shared" si="11"/>
        <v>3.9776933045809655E-2</v>
      </c>
      <c r="J347" t="s">
        <v>32</v>
      </c>
      <c r="K347" t="s">
        <v>76</v>
      </c>
      <c r="L347" t="s">
        <v>74</v>
      </c>
      <c r="M347" t="s">
        <v>35</v>
      </c>
      <c r="N347" t="s">
        <v>68</v>
      </c>
      <c r="O347" t="s">
        <v>54</v>
      </c>
      <c r="P347" t="s">
        <v>78</v>
      </c>
      <c r="Q347" t="s">
        <v>39</v>
      </c>
      <c r="R347" t="s">
        <v>48</v>
      </c>
      <c r="S347" t="s">
        <v>41</v>
      </c>
      <c r="T347" t="s">
        <v>69</v>
      </c>
      <c r="U347">
        <v>1</v>
      </c>
    </row>
    <row r="348" spans="1:21" x14ac:dyDescent="0.3">
      <c r="A348" s="5">
        <v>28</v>
      </c>
      <c r="B348" s="5" t="s">
        <v>30</v>
      </c>
      <c r="C348" s="5" t="s">
        <v>50</v>
      </c>
      <c r="D348" s="5">
        <v>1304.3282280000001</v>
      </c>
      <c r="E348" s="7">
        <v>45353</v>
      </c>
      <c r="F348" s="6">
        <f t="shared" ca="1" si="10"/>
        <v>1.0821917808219179</v>
      </c>
      <c r="G348" s="5">
        <v>42696.5</v>
      </c>
      <c r="H348" s="5">
        <v>1429.0730000000001</v>
      </c>
      <c r="I348">
        <f t="shared" si="11"/>
        <v>3.3470495239656652E-2</v>
      </c>
      <c r="J348" t="s">
        <v>22</v>
      </c>
      <c r="K348" t="s">
        <v>86</v>
      </c>
      <c r="L348" t="s">
        <v>34</v>
      </c>
      <c r="M348" t="s">
        <v>46</v>
      </c>
      <c r="N348" t="s">
        <v>62</v>
      </c>
      <c r="O348" t="s">
        <v>37</v>
      </c>
      <c r="P348" t="s">
        <v>38</v>
      </c>
      <c r="Q348" t="s">
        <v>48</v>
      </c>
      <c r="R348" t="s">
        <v>39</v>
      </c>
      <c r="S348" t="s">
        <v>63</v>
      </c>
      <c r="T348" t="s">
        <v>42</v>
      </c>
      <c r="U348">
        <v>1</v>
      </c>
    </row>
    <row r="349" spans="1:21" x14ac:dyDescent="0.3">
      <c r="A349" s="5">
        <v>31</v>
      </c>
      <c r="B349" s="5" t="s">
        <v>30</v>
      </c>
      <c r="C349" s="5" t="s">
        <v>50</v>
      </c>
      <c r="D349" s="5">
        <v>1598.7789150000001</v>
      </c>
      <c r="E349" s="7">
        <v>44666</v>
      </c>
      <c r="F349" s="6">
        <f t="shared" ca="1" si="10"/>
        <v>2.9643835616438357</v>
      </c>
      <c r="G349" s="5">
        <v>20882.3</v>
      </c>
      <c r="H349" s="5">
        <v>729.67100000000005</v>
      </c>
      <c r="I349">
        <f t="shared" si="11"/>
        <v>3.4942080134851047E-2</v>
      </c>
      <c r="J349" t="s">
        <v>75</v>
      </c>
      <c r="K349" t="s">
        <v>88</v>
      </c>
      <c r="L349" t="s">
        <v>65</v>
      </c>
      <c r="M349" t="s">
        <v>46</v>
      </c>
      <c r="N349" t="s">
        <v>26</v>
      </c>
      <c r="O349" t="s">
        <v>54</v>
      </c>
      <c r="P349" t="s">
        <v>27</v>
      </c>
      <c r="Q349" t="s">
        <v>26</v>
      </c>
      <c r="R349" t="s">
        <v>26</v>
      </c>
      <c r="S349" t="s">
        <v>49</v>
      </c>
      <c r="T349" t="s">
        <v>72</v>
      </c>
      <c r="U349">
        <v>1</v>
      </c>
    </row>
    <row r="350" spans="1:21" x14ac:dyDescent="0.3">
      <c r="A350" s="5">
        <v>23</v>
      </c>
      <c r="B350" s="5" t="s">
        <v>20</v>
      </c>
      <c r="C350" s="5" t="s">
        <v>21</v>
      </c>
      <c r="D350" s="5">
        <v>1956.1080930000001</v>
      </c>
      <c r="E350" s="7">
        <v>45733</v>
      </c>
      <c r="F350" s="6">
        <f t="shared" ca="1" si="10"/>
        <v>4.1095890410958902E-2</v>
      </c>
      <c r="G350" s="5">
        <v>32279.1</v>
      </c>
      <c r="H350" s="5">
        <v>1115.8589999999999</v>
      </c>
      <c r="I350">
        <f t="shared" si="11"/>
        <v>3.4569086498694203E-2</v>
      </c>
      <c r="J350" t="s">
        <v>44</v>
      </c>
      <c r="K350" t="s">
        <v>80</v>
      </c>
      <c r="L350" t="s">
        <v>53</v>
      </c>
      <c r="M350" t="s">
        <v>46</v>
      </c>
      <c r="N350" t="s">
        <v>62</v>
      </c>
      <c r="O350" t="s">
        <v>54</v>
      </c>
      <c r="P350" t="s">
        <v>47</v>
      </c>
      <c r="Q350" t="s">
        <v>40</v>
      </c>
      <c r="R350" t="s">
        <v>48</v>
      </c>
      <c r="S350" t="s">
        <v>28</v>
      </c>
      <c r="T350" t="s">
        <v>29</v>
      </c>
      <c r="U350">
        <v>1</v>
      </c>
    </row>
    <row r="351" spans="1:21" x14ac:dyDescent="0.3">
      <c r="A351" s="5">
        <v>20</v>
      </c>
      <c r="B351" s="5" t="s">
        <v>30</v>
      </c>
      <c r="C351" s="5" t="s">
        <v>50</v>
      </c>
      <c r="D351" s="5">
        <v>1918.202847</v>
      </c>
      <c r="E351" s="7">
        <v>44929</v>
      </c>
      <c r="F351" s="6">
        <f t="shared" ca="1" si="10"/>
        <v>2.2438356164383562</v>
      </c>
      <c r="G351" s="5">
        <v>21583.8</v>
      </c>
      <c r="H351" s="5">
        <v>747.08900000000006</v>
      </c>
      <c r="I351">
        <f t="shared" si="11"/>
        <v>3.4613413764026726E-2</v>
      </c>
      <c r="J351" t="s">
        <v>75</v>
      </c>
      <c r="K351" t="s">
        <v>97</v>
      </c>
      <c r="L351" t="s">
        <v>24</v>
      </c>
      <c r="M351" t="s">
        <v>25</v>
      </c>
      <c r="N351" t="s">
        <v>68</v>
      </c>
      <c r="O351" t="s">
        <v>46</v>
      </c>
      <c r="P351" t="s">
        <v>38</v>
      </c>
      <c r="Q351" t="s">
        <v>39</v>
      </c>
      <c r="R351" t="s">
        <v>58</v>
      </c>
      <c r="S351" t="s">
        <v>63</v>
      </c>
      <c r="T351" t="s">
        <v>72</v>
      </c>
      <c r="U351">
        <v>1</v>
      </c>
    </row>
    <row r="352" spans="1:21" x14ac:dyDescent="0.3">
      <c r="A352" s="5">
        <v>23</v>
      </c>
      <c r="B352" s="5" t="s">
        <v>30</v>
      </c>
      <c r="C352" s="5" t="s">
        <v>21</v>
      </c>
      <c r="D352" s="5">
        <v>2030.382415</v>
      </c>
      <c r="E352" s="7">
        <v>45201</v>
      </c>
      <c r="F352" s="6">
        <f t="shared" ca="1" si="10"/>
        <v>1.4986301369863013</v>
      </c>
      <c r="G352" s="5">
        <v>18733.7</v>
      </c>
      <c r="H352" s="5">
        <v>620.51700000000005</v>
      </c>
      <c r="I352">
        <f t="shared" si="11"/>
        <v>3.3123034958390495E-2</v>
      </c>
      <c r="J352" t="s">
        <v>75</v>
      </c>
      <c r="K352" t="s">
        <v>100</v>
      </c>
      <c r="L352" t="s">
        <v>83</v>
      </c>
      <c r="M352" t="s">
        <v>25</v>
      </c>
      <c r="N352" t="s">
        <v>36</v>
      </c>
      <c r="O352" t="s">
        <v>54</v>
      </c>
      <c r="P352" t="s">
        <v>27</v>
      </c>
      <c r="Q352" t="s">
        <v>40</v>
      </c>
      <c r="R352" t="s">
        <v>39</v>
      </c>
      <c r="S352" t="s">
        <v>49</v>
      </c>
      <c r="T352" t="s">
        <v>72</v>
      </c>
      <c r="U352">
        <v>1</v>
      </c>
    </row>
    <row r="353" spans="1:21" x14ac:dyDescent="0.3">
      <c r="A353" s="5">
        <v>27</v>
      </c>
      <c r="B353" s="5" t="s">
        <v>30</v>
      </c>
      <c r="C353" s="5" t="s">
        <v>50</v>
      </c>
      <c r="D353" s="5">
        <v>1937.711863</v>
      </c>
      <c r="E353" s="7">
        <v>45246</v>
      </c>
      <c r="F353" s="6">
        <f t="shared" ca="1" si="10"/>
        <v>1.3753424657534246</v>
      </c>
      <c r="G353" s="5">
        <v>44407</v>
      </c>
      <c r="H353" s="5">
        <v>1447.2370000000001</v>
      </c>
      <c r="I353">
        <f t="shared" si="11"/>
        <v>3.2590289819172655E-2</v>
      </c>
      <c r="J353" t="s">
        <v>22</v>
      </c>
      <c r="K353" t="s">
        <v>52</v>
      </c>
      <c r="L353" t="s">
        <v>53</v>
      </c>
      <c r="M353" t="s">
        <v>25</v>
      </c>
      <c r="N353" t="s">
        <v>26</v>
      </c>
      <c r="O353" t="s">
        <v>54</v>
      </c>
      <c r="P353" t="s">
        <v>27</v>
      </c>
      <c r="Q353" t="s">
        <v>48</v>
      </c>
      <c r="R353" t="s">
        <v>40</v>
      </c>
      <c r="S353" t="s">
        <v>28</v>
      </c>
      <c r="T353" t="s">
        <v>69</v>
      </c>
      <c r="U353">
        <v>1</v>
      </c>
    </row>
    <row r="354" spans="1:21" x14ac:dyDescent="0.3">
      <c r="A354" s="5">
        <v>22</v>
      </c>
      <c r="B354" s="5" t="s">
        <v>20</v>
      </c>
      <c r="C354" s="5" t="s">
        <v>70</v>
      </c>
      <c r="D354" s="5">
        <v>1249.9833269999999</v>
      </c>
      <c r="E354" s="7">
        <v>45504</v>
      </c>
      <c r="F354" s="6">
        <f t="shared" ca="1" si="10"/>
        <v>0.66849315068493154</v>
      </c>
      <c r="G354" s="5">
        <v>12576.6</v>
      </c>
      <c r="H354" s="5">
        <v>381.79399999999998</v>
      </c>
      <c r="I354">
        <f t="shared" si="11"/>
        <v>3.0357489305535675E-2</v>
      </c>
      <c r="J354" t="s">
        <v>75</v>
      </c>
      <c r="K354" t="s">
        <v>92</v>
      </c>
      <c r="L354" t="s">
        <v>66</v>
      </c>
      <c r="M354" t="s">
        <v>46</v>
      </c>
      <c r="N354" t="s">
        <v>58</v>
      </c>
      <c r="O354" t="s">
        <v>54</v>
      </c>
      <c r="P354" t="s">
        <v>27</v>
      </c>
      <c r="Q354" t="s">
        <v>26</v>
      </c>
      <c r="R354" t="s">
        <v>39</v>
      </c>
      <c r="S354" t="s">
        <v>63</v>
      </c>
      <c r="T354" t="s">
        <v>72</v>
      </c>
      <c r="U354">
        <v>1</v>
      </c>
    </row>
    <row r="355" spans="1:21" x14ac:dyDescent="0.3">
      <c r="A355" s="5">
        <v>26</v>
      </c>
      <c r="B355" s="5" t="s">
        <v>30</v>
      </c>
      <c r="C355" s="5" t="s">
        <v>50</v>
      </c>
      <c r="D355" s="5">
        <v>2273.7522909999998</v>
      </c>
      <c r="E355" s="7">
        <v>45628</v>
      </c>
      <c r="F355" s="6">
        <f t="shared" ca="1" si="10"/>
        <v>0.32876712328767121</v>
      </c>
      <c r="G355" s="5">
        <v>23340.1</v>
      </c>
      <c r="H355" s="5">
        <v>1062.6500000000001</v>
      </c>
      <c r="I355">
        <f t="shared" si="11"/>
        <v>4.5528939464698104E-2</v>
      </c>
      <c r="J355" t="s">
        <v>75</v>
      </c>
      <c r="K355" t="s">
        <v>80</v>
      </c>
      <c r="L355" t="s">
        <v>74</v>
      </c>
      <c r="M355" t="s">
        <v>54</v>
      </c>
      <c r="N355" t="s">
        <v>58</v>
      </c>
      <c r="O355" t="s">
        <v>46</v>
      </c>
      <c r="P355" t="s">
        <v>47</v>
      </c>
      <c r="Q355" t="s">
        <v>48</v>
      </c>
      <c r="R355" t="s">
        <v>26</v>
      </c>
      <c r="S355" t="s">
        <v>28</v>
      </c>
      <c r="T355" t="s">
        <v>29</v>
      </c>
      <c r="U355">
        <v>1</v>
      </c>
    </row>
    <row r="356" spans="1:21" x14ac:dyDescent="0.3">
      <c r="A356" s="5">
        <v>26</v>
      </c>
      <c r="B356" s="5" t="s">
        <v>30</v>
      </c>
      <c r="C356" s="5" t="s">
        <v>50</v>
      </c>
      <c r="D356" s="5">
        <v>1156.872715</v>
      </c>
      <c r="E356" s="7">
        <v>45480</v>
      </c>
      <c r="F356" s="6">
        <f t="shared" ca="1" si="10"/>
        <v>0.73424657534246573</v>
      </c>
      <c r="G356" s="5">
        <v>49834.5</v>
      </c>
      <c r="H356" s="5">
        <v>1531.076</v>
      </c>
      <c r="I356">
        <f t="shared" si="11"/>
        <v>3.0723213837803128E-2</v>
      </c>
      <c r="J356" t="s">
        <v>22</v>
      </c>
      <c r="K356" t="s">
        <v>33</v>
      </c>
      <c r="L356" t="s">
        <v>66</v>
      </c>
      <c r="M356" t="s">
        <v>25</v>
      </c>
      <c r="N356" t="s">
        <v>36</v>
      </c>
      <c r="O356" t="s">
        <v>46</v>
      </c>
      <c r="P356" t="s">
        <v>47</v>
      </c>
      <c r="Q356" t="s">
        <v>40</v>
      </c>
      <c r="R356" t="s">
        <v>40</v>
      </c>
      <c r="S356" t="s">
        <v>28</v>
      </c>
      <c r="T356" t="s">
        <v>55</v>
      </c>
      <c r="U356">
        <v>1</v>
      </c>
    </row>
    <row r="357" spans="1:21" x14ac:dyDescent="0.3">
      <c r="A357" s="5">
        <v>23</v>
      </c>
      <c r="B357" s="5" t="s">
        <v>20</v>
      </c>
      <c r="C357" s="5" t="s">
        <v>21</v>
      </c>
      <c r="D357" s="5">
        <v>1529.843942</v>
      </c>
      <c r="E357" s="7">
        <v>45671</v>
      </c>
      <c r="F357" s="6">
        <f t="shared" ca="1" si="10"/>
        <v>0.21095890410958903</v>
      </c>
      <c r="G357" s="5">
        <v>9733.2999999999993</v>
      </c>
      <c r="H357" s="5">
        <v>314.83499999999998</v>
      </c>
      <c r="I357">
        <f t="shared" si="11"/>
        <v>3.234617241839869E-2</v>
      </c>
      <c r="J357" t="s">
        <v>75</v>
      </c>
      <c r="K357" t="s">
        <v>60</v>
      </c>
      <c r="L357" t="s">
        <v>83</v>
      </c>
      <c r="M357" t="s">
        <v>46</v>
      </c>
      <c r="N357" t="s">
        <v>68</v>
      </c>
      <c r="O357" t="s">
        <v>25</v>
      </c>
      <c r="P357" t="s">
        <v>78</v>
      </c>
      <c r="Q357" t="s">
        <v>58</v>
      </c>
      <c r="R357" t="s">
        <v>39</v>
      </c>
      <c r="S357" t="s">
        <v>59</v>
      </c>
      <c r="T357" t="s">
        <v>69</v>
      </c>
      <c r="U357">
        <v>1</v>
      </c>
    </row>
    <row r="358" spans="1:21" x14ac:dyDescent="0.3">
      <c r="A358" s="5">
        <v>19</v>
      </c>
      <c r="B358" s="5" t="s">
        <v>30</v>
      </c>
      <c r="C358" s="5" t="s">
        <v>50</v>
      </c>
      <c r="D358" s="5">
        <v>2098.864458</v>
      </c>
      <c r="E358" s="7">
        <v>44721</v>
      </c>
      <c r="F358" s="6">
        <f t="shared" ca="1" si="10"/>
        <v>2.8136986301369862</v>
      </c>
      <c r="G358" s="5">
        <v>27088.400000000001</v>
      </c>
      <c r="H358" s="5">
        <v>973.62300000000005</v>
      </c>
      <c r="I358">
        <f t="shared" si="11"/>
        <v>3.5942432923317731E-2</v>
      </c>
      <c r="J358" t="s">
        <v>51</v>
      </c>
      <c r="K358" t="s">
        <v>80</v>
      </c>
      <c r="L358" t="s">
        <v>66</v>
      </c>
      <c r="M358" t="s">
        <v>46</v>
      </c>
      <c r="N358" t="s">
        <v>58</v>
      </c>
      <c r="O358" t="s">
        <v>35</v>
      </c>
      <c r="P358" t="s">
        <v>38</v>
      </c>
      <c r="Q358" t="s">
        <v>58</v>
      </c>
      <c r="R358" t="s">
        <v>58</v>
      </c>
      <c r="S358" t="s">
        <v>49</v>
      </c>
      <c r="T358" t="s">
        <v>55</v>
      </c>
      <c r="U358">
        <v>1</v>
      </c>
    </row>
    <row r="359" spans="1:21" x14ac:dyDescent="0.3">
      <c r="A359" s="5">
        <v>21</v>
      </c>
      <c r="B359" s="5" t="s">
        <v>30</v>
      </c>
      <c r="C359" s="5" t="s">
        <v>21</v>
      </c>
      <c r="D359" s="5">
        <v>2653.0693590000001</v>
      </c>
      <c r="E359" s="7">
        <v>45593</v>
      </c>
      <c r="F359" s="6">
        <f t="shared" ca="1" si="10"/>
        <v>0.42465753424657532</v>
      </c>
      <c r="G359" s="5">
        <v>41477.800000000003</v>
      </c>
      <c r="H359" s="5">
        <v>1300.422</v>
      </c>
      <c r="I359">
        <f t="shared" si="11"/>
        <v>3.1352241439999227E-2</v>
      </c>
      <c r="J359" t="s">
        <v>32</v>
      </c>
      <c r="K359" t="s">
        <v>91</v>
      </c>
      <c r="L359" t="s">
        <v>65</v>
      </c>
      <c r="M359" t="s">
        <v>46</v>
      </c>
      <c r="N359" t="s">
        <v>68</v>
      </c>
      <c r="O359" t="s">
        <v>46</v>
      </c>
      <c r="P359" t="s">
        <v>27</v>
      </c>
      <c r="Q359" t="s">
        <v>58</v>
      </c>
      <c r="R359" t="s">
        <v>40</v>
      </c>
      <c r="S359" t="s">
        <v>59</v>
      </c>
      <c r="T359" t="s">
        <v>72</v>
      </c>
      <c r="U359">
        <v>1</v>
      </c>
    </row>
    <row r="360" spans="1:21" x14ac:dyDescent="0.3">
      <c r="A360" s="5">
        <v>20</v>
      </c>
      <c r="B360" s="5" t="s">
        <v>20</v>
      </c>
      <c r="C360" s="5" t="s">
        <v>50</v>
      </c>
      <c r="D360" s="5">
        <v>2168.8911429999998</v>
      </c>
      <c r="E360" s="7">
        <v>44693</v>
      </c>
      <c r="F360" s="6">
        <f t="shared" ca="1" si="10"/>
        <v>2.8904109589041096</v>
      </c>
      <c r="G360" s="5">
        <v>36726.699999999997</v>
      </c>
      <c r="H360" s="5">
        <v>1702.492</v>
      </c>
      <c r="I360">
        <f t="shared" si="11"/>
        <v>4.6355703071607308E-2</v>
      </c>
      <c r="J360" t="s">
        <v>75</v>
      </c>
      <c r="K360" t="s">
        <v>81</v>
      </c>
      <c r="L360" t="s">
        <v>66</v>
      </c>
      <c r="M360" t="s">
        <v>25</v>
      </c>
      <c r="N360" t="s">
        <v>26</v>
      </c>
      <c r="O360" t="s">
        <v>46</v>
      </c>
      <c r="P360" t="s">
        <v>38</v>
      </c>
      <c r="Q360" t="s">
        <v>40</v>
      </c>
      <c r="R360" t="s">
        <v>26</v>
      </c>
      <c r="S360" t="s">
        <v>28</v>
      </c>
      <c r="T360" t="s">
        <v>29</v>
      </c>
      <c r="U360">
        <v>1</v>
      </c>
    </row>
    <row r="361" spans="1:21" x14ac:dyDescent="0.3">
      <c r="A361" s="5">
        <v>23</v>
      </c>
      <c r="B361" s="5" t="s">
        <v>30</v>
      </c>
      <c r="C361" s="5" t="s">
        <v>21</v>
      </c>
      <c r="D361" s="5">
        <v>1587.8819739999999</v>
      </c>
      <c r="E361" s="7">
        <v>45221</v>
      </c>
      <c r="F361" s="6">
        <f t="shared" ca="1" si="10"/>
        <v>1.4438356164383561</v>
      </c>
      <c r="G361" s="5">
        <v>39097.599999999999</v>
      </c>
      <c r="H361" s="5">
        <v>1699.52</v>
      </c>
      <c r="I361">
        <f t="shared" si="11"/>
        <v>4.3468652807333447E-2</v>
      </c>
      <c r="J361" t="s">
        <v>51</v>
      </c>
      <c r="K361" t="s">
        <v>67</v>
      </c>
      <c r="L361" t="s">
        <v>57</v>
      </c>
      <c r="M361" t="s">
        <v>37</v>
      </c>
      <c r="N361" t="s">
        <v>58</v>
      </c>
      <c r="O361" t="s">
        <v>37</v>
      </c>
      <c r="P361" t="s">
        <v>27</v>
      </c>
      <c r="Q361" t="s">
        <v>39</v>
      </c>
      <c r="R361" t="s">
        <v>40</v>
      </c>
      <c r="S361" t="s">
        <v>63</v>
      </c>
      <c r="T361" t="s">
        <v>42</v>
      </c>
      <c r="U361">
        <v>1</v>
      </c>
    </row>
    <row r="362" spans="1:21" x14ac:dyDescent="0.3">
      <c r="A362" s="5">
        <v>24</v>
      </c>
      <c r="B362" s="5" t="s">
        <v>30</v>
      </c>
      <c r="C362" s="5" t="s">
        <v>50</v>
      </c>
      <c r="D362" s="5">
        <v>1439.1713569999999</v>
      </c>
      <c r="E362" s="7">
        <v>44694</v>
      </c>
      <c r="F362" s="6">
        <f t="shared" ca="1" si="10"/>
        <v>2.8876712328767122</v>
      </c>
      <c r="G362" s="5">
        <v>13866.8</v>
      </c>
      <c r="H362" s="5">
        <v>641.47400000000005</v>
      </c>
      <c r="I362">
        <f t="shared" si="11"/>
        <v>4.6259699425967062E-2</v>
      </c>
      <c r="J362" t="s">
        <v>75</v>
      </c>
      <c r="K362" t="s">
        <v>80</v>
      </c>
      <c r="L362" t="s">
        <v>83</v>
      </c>
      <c r="M362" t="s">
        <v>46</v>
      </c>
      <c r="N362" t="s">
        <v>58</v>
      </c>
      <c r="O362" t="s">
        <v>37</v>
      </c>
      <c r="P362" t="s">
        <v>47</v>
      </c>
      <c r="Q362" t="s">
        <v>26</v>
      </c>
      <c r="R362" t="s">
        <v>26</v>
      </c>
      <c r="S362" t="s">
        <v>63</v>
      </c>
      <c r="T362" t="s">
        <v>55</v>
      </c>
      <c r="U362">
        <v>1</v>
      </c>
    </row>
    <row r="363" spans="1:21" x14ac:dyDescent="0.3">
      <c r="A363" s="5">
        <v>25</v>
      </c>
      <c r="B363" s="5" t="s">
        <v>30</v>
      </c>
      <c r="C363" s="5" t="s">
        <v>21</v>
      </c>
      <c r="D363" s="5">
        <v>1585.0001970000001</v>
      </c>
      <c r="E363" s="7">
        <v>44696</v>
      </c>
      <c r="F363" s="6">
        <f t="shared" ca="1" si="10"/>
        <v>2.882191780821918</v>
      </c>
      <c r="G363" s="5">
        <v>12384.7</v>
      </c>
      <c r="H363" s="5">
        <v>413.589</v>
      </c>
      <c r="I363">
        <f t="shared" si="11"/>
        <v>3.3395156927499253E-2</v>
      </c>
      <c r="J363" t="s">
        <v>22</v>
      </c>
      <c r="K363" t="s">
        <v>96</v>
      </c>
      <c r="L363" t="s">
        <v>66</v>
      </c>
      <c r="M363" t="s">
        <v>46</v>
      </c>
      <c r="N363" t="s">
        <v>36</v>
      </c>
      <c r="O363" t="s">
        <v>54</v>
      </c>
      <c r="P363" t="s">
        <v>38</v>
      </c>
      <c r="Q363" t="s">
        <v>48</v>
      </c>
      <c r="R363" t="s">
        <v>26</v>
      </c>
      <c r="S363" t="s">
        <v>59</v>
      </c>
      <c r="T363" t="s">
        <v>55</v>
      </c>
      <c r="U363">
        <v>1</v>
      </c>
    </row>
    <row r="364" spans="1:21" x14ac:dyDescent="0.3">
      <c r="A364" s="5">
        <v>25</v>
      </c>
      <c r="B364" s="5" t="s">
        <v>20</v>
      </c>
      <c r="C364" s="5" t="s">
        <v>50</v>
      </c>
      <c r="D364" s="5">
        <v>1770.8478279999999</v>
      </c>
      <c r="E364" s="7">
        <v>45064</v>
      </c>
      <c r="F364" s="6">
        <f t="shared" ca="1" si="10"/>
        <v>1.8739726027397261</v>
      </c>
      <c r="G364" s="5">
        <v>32598.7</v>
      </c>
      <c r="H364" s="5">
        <v>1073.393</v>
      </c>
      <c r="I364">
        <f t="shared" si="11"/>
        <v>3.2927478703138467E-2</v>
      </c>
      <c r="J364" t="s">
        <v>75</v>
      </c>
      <c r="K364" t="s">
        <v>101</v>
      </c>
      <c r="L364" t="s">
        <v>66</v>
      </c>
      <c r="M364" t="s">
        <v>46</v>
      </c>
      <c r="N364" t="s">
        <v>36</v>
      </c>
      <c r="O364" t="s">
        <v>25</v>
      </c>
      <c r="P364" t="s">
        <v>47</v>
      </c>
      <c r="Q364" t="s">
        <v>39</v>
      </c>
      <c r="R364" t="s">
        <v>26</v>
      </c>
      <c r="S364" t="s">
        <v>63</v>
      </c>
      <c r="T364" t="s">
        <v>69</v>
      </c>
      <c r="U364">
        <v>1</v>
      </c>
    </row>
    <row r="365" spans="1:21" x14ac:dyDescent="0.3">
      <c r="A365" s="5">
        <v>20</v>
      </c>
      <c r="B365" s="5" t="s">
        <v>20</v>
      </c>
      <c r="C365" s="5" t="s">
        <v>50</v>
      </c>
      <c r="D365" s="5">
        <v>2093.1845499999999</v>
      </c>
      <c r="E365" s="7">
        <v>44924</v>
      </c>
      <c r="F365" s="6">
        <f t="shared" ca="1" si="10"/>
        <v>2.2575342465753425</v>
      </c>
      <c r="G365" s="5">
        <v>44782.7</v>
      </c>
      <c r="H365" s="5">
        <v>2004.876</v>
      </c>
      <c r="I365">
        <f t="shared" si="11"/>
        <v>4.47689844515851E-2</v>
      </c>
      <c r="J365" t="s">
        <v>44</v>
      </c>
      <c r="K365" t="s">
        <v>76</v>
      </c>
      <c r="L365" t="s">
        <v>57</v>
      </c>
      <c r="M365" t="s">
        <v>54</v>
      </c>
      <c r="N365" t="s">
        <v>36</v>
      </c>
      <c r="O365" t="s">
        <v>37</v>
      </c>
      <c r="P365" t="s">
        <v>27</v>
      </c>
      <c r="Q365" t="s">
        <v>48</v>
      </c>
      <c r="R365" t="s">
        <v>39</v>
      </c>
      <c r="S365" t="s">
        <v>28</v>
      </c>
      <c r="T365" t="s">
        <v>42</v>
      </c>
      <c r="U365">
        <v>1</v>
      </c>
    </row>
    <row r="366" spans="1:21" x14ac:dyDescent="0.3">
      <c r="A366" s="5">
        <v>20</v>
      </c>
      <c r="B366" s="5" t="s">
        <v>20</v>
      </c>
      <c r="C366" s="5" t="s">
        <v>50</v>
      </c>
      <c r="D366" s="5">
        <v>1416.7795040000001</v>
      </c>
      <c r="E366" s="7">
        <v>45504</v>
      </c>
      <c r="F366" s="6">
        <f t="shared" ca="1" si="10"/>
        <v>0.66849315068493154</v>
      </c>
      <c r="G366" s="5">
        <v>38123.599999999999</v>
      </c>
      <c r="H366" s="5">
        <v>1250.54</v>
      </c>
      <c r="I366">
        <f t="shared" si="11"/>
        <v>3.2802253722103894E-2</v>
      </c>
      <c r="J366" t="s">
        <v>44</v>
      </c>
      <c r="K366" t="s">
        <v>92</v>
      </c>
      <c r="L366" t="s">
        <v>53</v>
      </c>
      <c r="M366" t="s">
        <v>54</v>
      </c>
      <c r="N366" t="s">
        <v>36</v>
      </c>
      <c r="O366" t="s">
        <v>46</v>
      </c>
      <c r="P366" t="s">
        <v>38</v>
      </c>
      <c r="Q366" t="s">
        <v>26</v>
      </c>
      <c r="R366" t="s">
        <v>39</v>
      </c>
      <c r="S366" t="s">
        <v>28</v>
      </c>
      <c r="T366" t="s">
        <v>42</v>
      </c>
      <c r="U366">
        <v>1</v>
      </c>
    </row>
    <row r="367" spans="1:21" x14ac:dyDescent="0.3">
      <c r="A367" s="5">
        <v>24</v>
      </c>
      <c r="B367" s="5" t="s">
        <v>20</v>
      </c>
      <c r="C367" s="5" t="s">
        <v>50</v>
      </c>
      <c r="D367" s="5">
        <v>1493.0420839999999</v>
      </c>
      <c r="E367" s="7">
        <v>44954</v>
      </c>
      <c r="F367" s="6">
        <f t="shared" ca="1" si="10"/>
        <v>2.1753424657534248</v>
      </c>
      <c r="G367" s="5">
        <v>11531.8</v>
      </c>
      <c r="H367" s="5">
        <v>520.83100000000002</v>
      </c>
      <c r="I367">
        <f t="shared" si="11"/>
        <v>4.5164761789139599E-2</v>
      </c>
      <c r="J367" t="s">
        <v>44</v>
      </c>
      <c r="K367" t="s">
        <v>95</v>
      </c>
      <c r="L367" t="s">
        <v>74</v>
      </c>
      <c r="M367" t="s">
        <v>25</v>
      </c>
      <c r="N367" t="s">
        <v>36</v>
      </c>
      <c r="O367" t="s">
        <v>46</v>
      </c>
      <c r="P367" t="s">
        <v>47</v>
      </c>
      <c r="Q367" t="s">
        <v>58</v>
      </c>
      <c r="R367" t="s">
        <v>58</v>
      </c>
      <c r="S367" t="s">
        <v>41</v>
      </c>
      <c r="T367" t="s">
        <v>72</v>
      </c>
      <c r="U367">
        <v>1</v>
      </c>
    </row>
    <row r="368" spans="1:21" x14ac:dyDescent="0.3">
      <c r="A368" s="5">
        <v>30</v>
      </c>
      <c r="B368" s="5" t="s">
        <v>20</v>
      </c>
      <c r="C368" s="5" t="s">
        <v>21</v>
      </c>
      <c r="D368" s="5">
        <v>2062.9561880000001</v>
      </c>
      <c r="E368" s="7">
        <v>44680</v>
      </c>
      <c r="F368" s="6">
        <f t="shared" ca="1" si="10"/>
        <v>2.9260273972602739</v>
      </c>
      <c r="G368" s="5">
        <v>8935.2999999999993</v>
      </c>
      <c r="H368" s="5">
        <v>433.85399999999998</v>
      </c>
      <c r="I368">
        <f t="shared" si="11"/>
        <v>4.8555056909113298E-2</v>
      </c>
      <c r="J368" t="s">
        <v>22</v>
      </c>
      <c r="K368" t="s">
        <v>92</v>
      </c>
      <c r="L368" t="s">
        <v>66</v>
      </c>
      <c r="M368" t="s">
        <v>46</v>
      </c>
      <c r="N368" t="s">
        <v>26</v>
      </c>
      <c r="O368" t="s">
        <v>25</v>
      </c>
      <c r="P368" t="s">
        <v>27</v>
      </c>
      <c r="Q368" t="s">
        <v>39</v>
      </c>
      <c r="R368" t="s">
        <v>39</v>
      </c>
      <c r="S368" t="s">
        <v>28</v>
      </c>
      <c r="T368" t="s">
        <v>69</v>
      </c>
      <c r="U368">
        <v>1</v>
      </c>
    </row>
    <row r="369" spans="1:21" x14ac:dyDescent="0.3">
      <c r="A369" s="5">
        <v>37</v>
      </c>
      <c r="B369" s="5" t="s">
        <v>30</v>
      </c>
      <c r="C369" s="5" t="s">
        <v>50</v>
      </c>
      <c r="D369" s="5">
        <v>1370.1778449999999</v>
      </c>
      <c r="E369" s="7">
        <v>44914</v>
      </c>
      <c r="F369" s="6">
        <f t="shared" ca="1" si="10"/>
        <v>2.2849315068493152</v>
      </c>
      <c r="G369" s="5">
        <v>47569.5</v>
      </c>
      <c r="H369" s="5">
        <v>2193.8980000000001</v>
      </c>
      <c r="I369">
        <f t="shared" si="11"/>
        <v>4.6119845699450282E-2</v>
      </c>
      <c r="J369" t="s">
        <v>51</v>
      </c>
      <c r="K369" t="s">
        <v>100</v>
      </c>
      <c r="L369" t="s">
        <v>65</v>
      </c>
      <c r="M369" t="s">
        <v>35</v>
      </c>
      <c r="N369" t="s">
        <v>58</v>
      </c>
      <c r="O369" t="s">
        <v>46</v>
      </c>
      <c r="P369" t="s">
        <v>38</v>
      </c>
      <c r="Q369" t="s">
        <v>48</v>
      </c>
      <c r="R369" t="s">
        <v>58</v>
      </c>
      <c r="S369" t="s">
        <v>63</v>
      </c>
      <c r="T369" t="s">
        <v>42</v>
      </c>
      <c r="U369">
        <v>1</v>
      </c>
    </row>
    <row r="370" spans="1:21" x14ac:dyDescent="0.3">
      <c r="A370" s="5">
        <v>24</v>
      </c>
      <c r="B370" s="5" t="s">
        <v>20</v>
      </c>
      <c r="C370" s="5" t="s">
        <v>50</v>
      </c>
      <c r="D370" s="5">
        <v>1832.588501</v>
      </c>
      <c r="E370" s="7">
        <v>45215</v>
      </c>
      <c r="F370" s="6">
        <f t="shared" ca="1" si="10"/>
        <v>1.4602739726027398</v>
      </c>
      <c r="G370" s="5">
        <v>20026.2</v>
      </c>
      <c r="H370" s="5">
        <v>917.07899999999995</v>
      </c>
      <c r="I370">
        <f t="shared" si="11"/>
        <v>4.5793959912514601E-2</v>
      </c>
      <c r="J370" t="s">
        <v>44</v>
      </c>
      <c r="K370" t="s">
        <v>84</v>
      </c>
      <c r="L370" t="s">
        <v>53</v>
      </c>
      <c r="M370" t="s">
        <v>54</v>
      </c>
      <c r="N370" t="s">
        <v>36</v>
      </c>
      <c r="O370" t="s">
        <v>35</v>
      </c>
      <c r="P370" t="s">
        <v>38</v>
      </c>
      <c r="Q370" t="s">
        <v>39</v>
      </c>
      <c r="R370" t="s">
        <v>39</v>
      </c>
      <c r="S370" t="s">
        <v>49</v>
      </c>
      <c r="T370" t="s">
        <v>42</v>
      </c>
      <c r="U370">
        <v>1</v>
      </c>
    </row>
    <row r="371" spans="1:21" x14ac:dyDescent="0.3">
      <c r="A371" s="5">
        <v>21</v>
      </c>
      <c r="B371" s="5" t="s">
        <v>30</v>
      </c>
      <c r="C371" s="5" t="s">
        <v>50</v>
      </c>
      <c r="D371" s="5">
        <v>2037.1119550000001</v>
      </c>
      <c r="E371" s="7">
        <v>45235</v>
      </c>
      <c r="F371" s="6">
        <f t="shared" ca="1" si="10"/>
        <v>1.4054794520547946</v>
      </c>
      <c r="G371" s="5">
        <v>39945.699999999997</v>
      </c>
      <c r="H371" s="5">
        <v>1837.3869999999999</v>
      </c>
      <c r="I371">
        <f t="shared" si="11"/>
        <v>4.5997116085085506E-2</v>
      </c>
      <c r="J371" t="s">
        <v>75</v>
      </c>
      <c r="K371" t="s">
        <v>88</v>
      </c>
      <c r="L371" t="s">
        <v>24</v>
      </c>
      <c r="M371" t="s">
        <v>54</v>
      </c>
      <c r="N371" t="s">
        <v>36</v>
      </c>
      <c r="O371" t="s">
        <v>25</v>
      </c>
      <c r="P371" t="s">
        <v>47</v>
      </c>
      <c r="Q371" t="s">
        <v>39</v>
      </c>
      <c r="R371" t="s">
        <v>26</v>
      </c>
      <c r="S371" t="s">
        <v>28</v>
      </c>
      <c r="T371" t="s">
        <v>72</v>
      </c>
      <c r="U371">
        <v>1</v>
      </c>
    </row>
    <row r="372" spans="1:21" x14ac:dyDescent="0.3">
      <c r="A372" s="5">
        <v>18</v>
      </c>
      <c r="B372" s="5" t="s">
        <v>20</v>
      </c>
      <c r="C372" s="5" t="s">
        <v>21</v>
      </c>
      <c r="D372" s="5">
        <v>2003.673117</v>
      </c>
      <c r="E372" s="7">
        <v>45226</v>
      </c>
      <c r="F372" s="6">
        <f t="shared" ca="1" si="10"/>
        <v>1.4301369863013698</v>
      </c>
      <c r="G372" s="5">
        <v>22804.7</v>
      </c>
      <c r="H372" s="5">
        <v>881.32600000000002</v>
      </c>
      <c r="I372">
        <f t="shared" si="11"/>
        <v>3.8646682482119915E-2</v>
      </c>
      <c r="J372" t="s">
        <v>51</v>
      </c>
      <c r="K372" t="s">
        <v>82</v>
      </c>
      <c r="L372" t="s">
        <v>57</v>
      </c>
      <c r="M372" t="s">
        <v>54</v>
      </c>
      <c r="N372" t="s">
        <v>36</v>
      </c>
      <c r="O372" t="s">
        <v>35</v>
      </c>
      <c r="P372" t="s">
        <v>27</v>
      </c>
      <c r="Q372" t="s">
        <v>40</v>
      </c>
      <c r="R372" t="s">
        <v>40</v>
      </c>
      <c r="S372" t="s">
        <v>63</v>
      </c>
      <c r="T372" t="s">
        <v>29</v>
      </c>
      <c r="U372">
        <v>1</v>
      </c>
    </row>
    <row r="373" spans="1:21" x14ac:dyDescent="0.3">
      <c r="A373" s="5">
        <v>24</v>
      </c>
      <c r="B373" s="5" t="s">
        <v>20</v>
      </c>
      <c r="C373" s="5" t="s">
        <v>50</v>
      </c>
      <c r="D373" s="5">
        <v>2384.0055779999998</v>
      </c>
      <c r="E373" s="7">
        <v>45356</v>
      </c>
      <c r="F373" s="6">
        <f t="shared" ca="1" si="10"/>
        <v>1.0739726027397261</v>
      </c>
      <c r="G373" s="5">
        <v>24745.9</v>
      </c>
      <c r="H373" s="5">
        <v>1011.854</v>
      </c>
      <c r="I373">
        <f t="shared" si="11"/>
        <v>4.0889763556791227E-2</v>
      </c>
      <c r="J373" t="s">
        <v>22</v>
      </c>
      <c r="K373" t="s">
        <v>102</v>
      </c>
      <c r="L373" t="s">
        <v>66</v>
      </c>
      <c r="M373" t="s">
        <v>54</v>
      </c>
      <c r="N373" t="s">
        <v>36</v>
      </c>
      <c r="O373" t="s">
        <v>35</v>
      </c>
      <c r="P373" t="s">
        <v>47</v>
      </c>
      <c r="Q373" t="s">
        <v>58</v>
      </c>
      <c r="R373" t="s">
        <v>48</v>
      </c>
      <c r="S373" t="s">
        <v>59</v>
      </c>
      <c r="T373" t="s">
        <v>42</v>
      </c>
      <c r="U373">
        <v>1</v>
      </c>
    </row>
    <row r="374" spans="1:21" x14ac:dyDescent="0.3">
      <c r="A374" s="5">
        <v>34</v>
      </c>
      <c r="B374" s="5" t="s">
        <v>30</v>
      </c>
      <c r="C374" s="5" t="s">
        <v>21</v>
      </c>
      <c r="D374" s="5">
        <v>1442.066092</v>
      </c>
      <c r="E374" s="7">
        <v>45295</v>
      </c>
      <c r="F374" s="6">
        <f t="shared" ca="1" si="10"/>
        <v>1.2410958904109588</v>
      </c>
      <c r="G374" s="5">
        <v>35656.9</v>
      </c>
      <c r="H374" s="5">
        <v>1504.9590000000001</v>
      </c>
      <c r="I374">
        <f t="shared" si="11"/>
        <v>4.2206669676836742E-2</v>
      </c>
      <c r="J374" t="s">
        <v>22</v>
      </c>
      <c r="K374" t="s">
        <v>89</v>
      </c>
      <c r="L374" t="s">
        <v>61</v>
      </c>
      <c r="M374" t="s">
        <v>37</v>
      </c>
      <c r="N374" t="s">
        <v>68</v>
      </c>
      <c r="O374" t="s">
        <v>37</v>
      </c>
      <c r="P374" t="s">
        <v>78</v>
      </c>
      <c r="Q374" t="s">
        <v>26</v>
      </c>
      <c r="R374" t="s">
        <v>58</v>
      </c>
      <c r="S374" t="s">
        <v>63</v>
      </c>
      <c r="T374" t="s">
        <v>29</v>
      </c>
      <c r="U374">
        <v>1</v>
      </c>
    </row>
    <row r="375" spans="1:21" x14ac:dyDescent="0.3">
      <c r="A375" s="5">
        <v>19</v>
      </c>
      <c r="B375" s="5" t="s">
        <v>30</v>
      </c>
      <c r="C375" s="5" t="s">
        <v>50</v>
      </c>
      <c r="D375" s="5">
        <v>2266.8707100000001</v>
      </c>
      <c r="E375" s="7">
        <v>45588</v>
      </c>
      <c r="F375" s="6">
        <f t="shared" ca="1" si="10"/>
        <v>0.43835616438356162</v>
      </c>
      <c r="G375" s="5">
        <v>11814.8</v>
      </c>
      <c r="H375" s="5">
        <v>587.05399999999997</v>
      </c>
      <c r="I375">
        <f t="shared" si="11"/>
        <v>4.9688018417577952E-2</v>
      </c>
      <c r="J375" t="s">
        <v>22</v>
      </c>
      <c r="K375" t="s">
        <v>94</v>
      </c>
      <c r="L375" t="s">
        <v>53</v>
      </c>
      <c r="M375" t="s">
        <v>37</v>
      </c>
      <c r="N375" t="s">
        <v>26</v>
      </c>
      <c r="O375" t="s">
        <v>54</v>
      </c>
      <c r="P375" t="s">
        <v>47</v>
      </c>
      <c r="Q375" t="s">
        <v>39</v>
      </c>
      <c r="R375" t="s">
        <v>40</v>
      </c>
      <c r="S375" t="s">
        <v>28</v>
      </c>
      <c r="T375" t="s">
        <v>29</v>
      </c>
      <c r="U375">
        <v>1</v>
      </c>
    </row>
    <row r="376" spans="1:21" x14ac:dyDescent="0.3">
      <c r="A376" s="5">
        <v>20</v>
      </c>
      <c r="B376" s="5" t="s">
        <v>30</v>
      </c>
      <c r="C376" s="5" t="s">
        <v>50</v>
      </c>
      <c r="D376" s="5">
        <v>1564.508992</v>
      </c>
      <c r="E376" s="7">
        <v>44816</v>
      </c>
      <c r="F376" s="6">
        <f t="shared" ca="1" si="10"/>
        <v>2.5534246575342467</v>
      </c>
      <c r="G376" s="5">
        <v>46840</v>
      </c>
      <c r="H376" s="5">
        <v>2202.0250000000001</v>
      </c>
      <c r="I376">
        <f t="shared" si="11"/>
        <v>4.7011635354397951E-2</v>
      </c>
      <c r="J376" t="s">
        <v>22</v>
      </c>
      <c r="K376" t="s">
        <v>87</v>
      </c>
      <c r="L376" t="s">
        <v>66</v>
      </c>
      <c r="M376" t="s">
        <v>54</v>
      </c>
      <c r="N376" t="s">
        <v>58</v>
      </c>
      <c r="O376" t="s">
        <v>37</v>
      </c>
      <c r="P376" t="s">
        <v>47</v>
      </c>
      <c r="Q376" t="s">
        <v>48</v>
      </c>
      <c r="R376" t="s">
        <v>39</v>
      </c>
      <c r="S376" t="s">
        <v>63</v>
      </c>
      <c r="T376" t="s">
        <v>55</v>
      </c>
      <c r="U376">
        <v>1</v>
      </c>
    </row>
    <row r="377" spans="1:21" x14ac:dyDescent="0.3">
      <c r="A377" s="5">
        <v>23</v>
      </c>
      <c r="B377" s="5" t="s">
        <v>30</v>
      </c>
      <c r="C377" s="5" t="s">
        <v>50</v>
      </c>
      <c r="D377" s="5">
        <v>2089.4575359999999</v>
      </c>
      <c r="E377" s="7">
        <v>45219</v>
      </c>
      <c r="F377" s="6">
        <f t="shared" ca="1" si="10"/>
        <v>1.4493150684931506</v>
      </c>
      <c r="G377" s="5">
        <v>12878.1</v>
      </c>
      <c r="H377" s="5">
        <v>410.52800000000002</v>
      </c>
      <c r="I377">
        <f t="shared" si="11"/>
        <v>3.187799442464339E-2</v>
      </c>
      <c r="J377" t="s">
        <v>32</v>
      </c>
      <c r="K377" t="s">
        <v>81</v>
      </c>
      <c r="L377" t="s">
        <v>24</v>
      </c>
      <c r="M377" t="s">
        <v>25</v>
      </c>
      <c r="N377" t="s">
        <v>36</v>
      </c>
      <c r="O377" t="s">
        <v>46</v>
      </c>
      <c r="P377" t="s">
        <v>47</v>
      </c>
      <c r="Q377" t="s">
        <v>26</v>
      </c>
      <c r="R377" t="s">
        <v>48</v>
      </c>
      <c r="S377" t="s">
        <v>59</v>
      </c>
      <c r="T377" t="s">
        <v>29</v>
      </c>
      <c r="U377">
        <v>1</v>
      </c>
    </row>
    <row r="378" spans="1:21" x14ac:dyDescent="0.3">
      <c r="A378" s="5">
        <v>21</v>
      </c>
      <c r="B378" s="5" t="s">
        <v>30</v>
      </c>
      <c r="C378" s="5" t="s">
        <v>43</v>
      </c>
      <c r="D378" s="5">
        <v>2125.0387759999999</v>
      </c>
      <c r="E378" s="7">
        <v>45126</v>
      </c>
      <c r="F378" s="6">
        <f t="shared" ca="1" si="10"/>
        <v>1.704109589041096</v>
      </c>
      <c r="G378" s="5">
        <v>15294.6</v>
      </c>
      <c r="H378" s="5">
        <v>721.94299999999998</v>
      </c>
      <c r="I378">
        <f t="shared" si="11"/>
        <v>4.7202476691119738E-2</v>
      </c>
      <c r="J378" t="s">
        <v>22</v>
      </c>
      <c r="K378" t="s">
        <v>102</v>
      </c>
      <c r="L378" t="s">
        <v>66</v>
      </c>
      <c r="M378" t="s">
        <v>54</v>
      </c>
      <c r="N378" t="s">
        <v>58</v>
      </c>
      <c r="O378" t="s">
        <v>54</v>
      </c>
      <c r="P378" t="s">
        <v>38</v>
      </c>
      <c r="Q378" t="s">
        <v>58</v>
      </c>
      <c r="R378" t="s">
        <v>39</v>
      </c>
      <c r="S378" t="s">
        <v>28</v>
      </c>
      <c r="T378" t="s">
        <v>29</v>
      </c>
      <c r="U378">
        <v>1</v>
      </c>
    </row>
    <row r="379" spans="1:21" x14ac:dyDescent="0.3">
      <c r="A379" s="5">
        <v>26</v>
      </c>
      <c r="B379" s="5" t="s">
        <v>30</v>
      </c>
      <c r="C379" s="5" t="s">
        <v>50</v>
      </c>
      <c r="D379" s="5">
        <v>2321.2255369999998</v>
      </c>
      <c r="E379" s="7">
        <v>45075</v>
      </c>
      <c r="F379" s="6">
        <f t="shared" ca="1" si="10"/>
        <v>1.8438356164383563</v>
      </c>
      <c r="G379" s="5">
        <v>34016</v>
      </c>
      <c r="H379" s="5">
        <v>1611.0360000000001</v>
      </c>
      <c r="I379">
        <f t="shared" si="11"/>
        <v>4.7361124176857949E-2</v>
      </c>
      <c r="J379" t="s">
        <v>51</v>
      </c>
      <c r="K379" t="s">
        <v>85</v>
      </c>
      <c r="L379" t="s">
        <v>83</v>
      </c>
      <c r="M379" t="s">
        <v>35</v>
      </c>
      <c r="N379" t="s">
        <v>36</v>
      </c>
      <c r="O379" t="s">
        <v>54</v>
      </c>
      <c r="P379" t="s">
        <v>47</v>
      </c>
      <c r="Q379" t="s">
        <v>40</v>
      </c>
      <c r="R379" t="s">
        <v>48</v>
      </c>
      <c r="S379" t="s">
        <v>63</v>
      </c>
      <c r="T379" t="s">
        <v>55</v>
      </c>
      <c r="U379">
        <v>1</v>
      </c>
    </row>
    <row r="380" spans="1:21" x14ac:dyDescent="0.3">
      <c r="A380" s="5">
        <v>29</v>
      </c>
      <c r="B380" s="5" t="s">
        <v>20</v>
      </c>
      <c r="C380" s="5" t="s">
        <v>70</v>
      </c>
      <c r="D380" s="5">
        <v>1845.070915</v>
      </c>
      <c r="E380" s="7">
        <v>45635</v>
      </c>
      <c r="F380" s="6">
        <f t="shared" ca="1" si="10"/>
        <v>0.30958904109589042</v>
      </c>
      <c r="G380" s="5">
        <v>6807</v>
      </c>
      <c r="H380" s="5">
        <v>278.75900000000001</v>
      </c>
      <c r="I380">
        <f t="shared" si="11"/>
        <v>4.0951814308799767E-2</v>
      </c>
      <c r="J380" t="s">
        <v>75</v>
      </c>
      <c r="K380" t="s">
        <v>64</v>
      </c>
      <c r="L380" t="s">
        <v>57</v>
      </c>
      <c r="M380" t="s">
        <v>54</v>
      </c>
      <c r="N380" t="s">
        <v>68</v>
      </c>
      <c r="O380" t="s">
        <v>46</v>
      </c>
      <c r="P380" t="s">
        <v>27</v>
      </c>
      <c r="Q380" t="s">
        <v>26</v>
      </c>
      <c r="R380" t="s">
        <v>40</v>
      </c>
      <c r="S380" t="s">
        <v>49</v>
      </c>
      <c r="T380" t="s">
        <v>42</v>
      </c>
      <c r="U380">
        <v>1</v>
      </c>
    </row>
    <row r="381" spans="1:21" x14ac:dyDescent="0.3">
      <c r="A381" s="5">
        <v>31</v>
      </c>
      <c r="B381" s="5" t="s">
        <v>30</v>
      </c>
      <c r="C381" s="5" t="s">
        <v>50</v>
      </c>
      <c r="D381" s="5">
        <v>1778.6694709999999</v>
      </c>
      <c r="E381" s="7">
        <v>45199</v>
      </c>
      <c r="F381" s="6">
        <f t="shared" ca="1" si="10"/>
        <v>1.5041095890410958</v>
      </c>
      <c r="G381" s="5">
        <v>37187.9</v>
      </c>
      <c r="H381" s="5">
        <v>1292.787</v>
      </c>
      <c r="I381">
        <f t="shared" si="11"/>
        <v>3.4763646239771538E-2</v>
      </c>
      <c r="J381" t="s">
        <v>44</v>
      </c>
      <c r="K381" t="s">
        <v>92</v>
      </c>
      <c r="L381" t="s">
        <v>74</v>
      </c>
      <c r="M381" t="s">
        <v>25</v>
      </c>
      <c r="N381" t="s">
        <v>26</v>
      </c>
      <c r="O381" t="s">
        <v>54</v>
      </c>
      <c r="P381" t="s">
        <v>47</v>
      </c>
      <c r="Q381" t="s">
        <v>48</v>
      </c>
      <c r="R381" t="s">
        <v>39</v>
      </c>
      <c r="S381" t="s">
        <v>49</v>
      </c>
      <c r="T381" t="s">
        <v>55</v>
      </c>
      <c r="U381">
        <v>1</v>
      </c>
    </row>
    <row r="382" spans="1:21" x14ac:dyDescent="0.3">
      <c r="A382" s="5">
        <v>33</v>
      </c>
      <c r="B382" s="5" t="s">
        <v>30</v>
      </c>
      <c r="C382" s="5" t="s">
        <v>50</v>
      </c>
      <c r="D382" s="5">
        <v>1867.693757</v>
      </c>
      <c r="E382" s="7">
        <v>45738</v>
      </c>
      <c r="F382" s="6">
        <f t="shared" ca="1" si="10"/>
        <v>2.7397260273972601E-2</v>
      </c>
      <c r="G382" s="5">
        <v>44892.9</v>
      </c>
      <c r="H382" s="5">
        <v>1364.019</v>
      </c>
      <c r="I382">
        <f t="shared" si="11"/>
        <v>3.0383846888928985E-2</v>
      </c>
      <c r="J382" t="s">
        <v>75</v>
      </c>
      <c r="K382" t="s">
        <v>80</v>
      </c>
      <c r="L382" t="s">
        <v>61</v>
      </c>
      <c r="M382" t="s">
        <v>25</v>
      </c>
      <c r="N382" t="s">
        <v>26</v>
      </c>
      <c r="O382" t="s">
        <v>54</v>
      </c>
      <c r="P382" t="s">
        <v>78</v>
      </c>
      <c r="Q382" t="s">
        <v>58</v>
      </c>
      <c r="R382" t="s">
        <v>39</v>
      </c>
      <c r="S382" t="s">
        <v>28</v>
      </c>
      <c r="T382" t="s">
        <v>55</v>
      </c>
      <c r="U382">
        <v>1</v>
      </c>
    </row>
    <row r="383" spans="1:21" x14ac:dyDescent="0.3">
      <c r="A383" s="5">
        <v>28</v>
      </c>
      <c r="B383" s="5" t="s">
        <v>30</v>
      </c>
      <c r="C383" s="5" t="s">
        <v>50</v>
      </c>
      <c r="D383" s="5">
        <v>1378.163133</v>
      </c>
      <c r="E383" s="7">
        <v>44997</v>
      </c>
      <c r="F383" s="6">
        <f t="shared" ca="1" si="10"/>
        <v>2.0575342465753423</v>
      </c>
      <c r="G383" s="5">
        <v>10474.799999999999</v>
      </c>
      <c r="H383" s="5">
        <v>384.822</v>
      </c>
      <c r="I383">
        <f t="shared" si="11"/>
        <v>3.6737885210218812E-2</v>
      </c>
      <c r="J383" t="s">
        <v>75</v>
      </c>
      <c r="K383" t="s">
        <v>87</v>
      </c>
      <c r="L383" t="s">
        <v>83</v>
      </c>
      <c r="M383" t="s">
        <v>25</v>
      </c>
      <c r="N383" t="s">
        <v>36</v>
      </c>
      <c r="O383" t="s">
        <v>35</v>
      </c>
      <c r="P383" t="s">
        <v>38</v>
      </c>
      <c r="Q383" t="s">
        <v>26</v>
      </c>
      <c r="R383" t="s">
        <v>58</v>
      </c>
      <c r="S383" t="s">
        <v>63</v>
      </c>
      <c r="T383" t="s">
        <v>72</v>
      </c>
      <c r="U383">
        <v>1</v>
      </c>
    </row>
    <row r="384" spans="1:21" x14ac:dyDescent="0.3">
      <c r="A384" s="5">
        <v>25</v>
      </c>
      <c r="B384" s="5" t="s">
        <v>30</v>
      </c>
      <c r="C384" s="5" t="s">
        <v>70</v>
      </c>
      <c r="D384" s="5">
        <v>2611.4912089999998</v>
      </c>
      <c r="E384" s="7">
        <v>45382</v>
      </c>
      <c r="F384" s="6">
        <f t="shared" ca="1" si="10"/>
        <v>1.0027397260273974</v>
      </c>
      <c r="G384" s="5">
        <v>47898.9</v>
      </c>
      <c r="H384" s="5">
        <v>1693.7660000000001</v>
      </c>
      <c r="I384">
        <f t="shared" si="11"/>
        <v>3.5361271344435882E-2</v>
      </c>
      <c r="J384" t="s">
        <v>32</v>
      </c>
      <c r="K384" t="s">
        <v>88</v>
      </c>
      <c r="L384" t="s">
        <v>66</v>
      </c>
      <c r="M384" t="s">
        <v>54</v>
      </c>
      <c r="N384" t="s">
        <v>62</v>
      </c>
      <c r="O384" t="s">
        <v>54</v>
      </c>
      <c r="P384" t="s">
        <v>27</v>
      </c>
      <c r="Q384" t="s">
        <v>40</v>
      </c>
      <c r="R384" t="s">
        <v>39</v>
      </c>
      <c r="S384" t="s">
        <v>41</v>
      </c>
      <c r="T384" t="s">
        <v>42</v>
      </c>
      <c r="U384">
        <v>1</v>
      </c>
    </row>
    <row r="385" spans="1:21" x14ac:dyDescent="0.3">
      <c r="A385" s="5">
        <v>20</v>
      </c>
      <c r="B385" s="5" t="s">
        <v>30</v>
      </c>
      <c r="C385" s="5" t="s">
        <v>50</v>
      </c>
      <c r="D385" s="5">
        <v>2209.4182839999999</v>
      </c>
      <c r="E385" s="7">
        <v>45022</v>
      </c>
      <c r="F385" s="6">
        <f t="shared" ca="1" si="10"/>
        <v>1.989041095890411</v>
      </c>
      <c r="G385" s="5">
        <v>5286.9</v>
      </c>
      <c r="H385" s="5">
        <v>200.648</v>
      </c>
      <c r="I385">
        <f t="shared" si="11"/>
        <v>3.7951918893869757E-2</v>
      </c>
      <c r="J385" t="s">
        <v>51</v>
      </c>
      <c r="K385" t="s">
        <v>60</v>
      </c>
      <c r="L385" t="s">
        <v>66</v>
      </c>
      <c r="M385" t="s">
        <v>37</v>
      </c>
      <c r="N385" t="s">
        <v>62</v>
      </c>
      <c r="O385" t="s">
        <v>35</v>
      </c>
      <c r="P385" t="s">
        <v>38</v>
      </c>
      <c r="Q385" t="s">
        <v>39</v>
      </c>
      <c r="R385" t="s">
        <v>39</v>
      </c>
      <c r="S385" t="s">
        <v>59</v>
      </c>
      <c r="T385" t="s">
        <v>55</v>
      </c>
      <c r="U385">
        <v>1</v>
      </c>
    </row>
    <row r="386" spans="1:21" x14ac:dyDescent="0.3">
      <c r="A386" s="5">
        <v>28</v>
      </c>
      <c r="B386" s="5" t="s">
        <v>20</v>
      </c>
      <c r="C386" s="5" t="s">
        <v>50</v>
      </c>
      <c r="D386" s="5">
        <v>1280.178504</v>
      </c>
      <c r="E386" s="7">
        <v>44797</v>
      </c>
      <c r="F386" s="6">
        <f t="shared" ca="1" si="10"/>
        <v>2.6054794520547944</v>
      </c>
      <c r="G386" s="5">
        <v>39680.9</v>
      </c>
      <c r="H386" s="5">
        <v>1270.6189999999999</v>
      </c>
      <c r="I386">
        <f t="shared" si="11"/>
        <v>3.2020921904493092E-2</v>
      </c>
      <c r="J386" t="s">
        <v>22</v>
      </c>
      <c r="K386" t="s">
        <v>60</v>
      </c>
      <c r="L386" t="s">
        <v>24</v>
      </c>
      <c r="M386" t="s">
        <v>25</v>
      </c>
      <c r="N386" t="s">
        <v>58</v>
      </c>
      <c r="O386" t="s">
        <v>37</v>
      </c>
      <c r="P386" t="s">
        <v>47</v>
      </c>
      <c r="Q386" t="s">
        <v>48</v>
      </c>
      <c r="R386" t="s">
        <v>39</v>
      </c>
      <c r="S386" t="s">
        <v>41</v>
      </c>
      <c r="T386" t="s">
        <v>29</v>
      </c>
      <c r="U386">
        <v>1</v>
      </c>
    </row>
    <row r="387" spans="1:21" x14ac:dyDescent="0.3">
      <c r="A387" s="5">
        <v>19</v>
      </c>
      <c r="B387" s="5" t="s">
        <v>30</v>
      </c>
      <c r="C387" s="5" t="s">
        <v>50</v>
      </c>
      <c r="D387" s="5">
        <v>1784.538213</v>
      </c>
      <c r="E387" s="7">
        <v>45678</v>
      </c>
      <c r="F387" s="6">
        <f t="shared" ca="1" si="10"/>
        <v>0.19178082191780821</v>
      </c>
      <c r="G387" s="5">
        <v>49462.3</v>
      </c>
      <c r="H387" s="5">
        <v>1508.192</v>
      </c>
      <c r="I387">
        <f t="shared" si="11"/>
        <v>3.0491748260796606E-2</v>
      </c>
      <c r="J387" t="s">
        <v>22</v>
      </c>
      <c r="K387" t="s">
        <v>94</v>
      </c>
      <c r="L387" t="s">
        <v>83</v>
      </c>
      <c r="M387" t="s">
        <v>35</v>
      </c>
      <c r="N387" t="s">
        <v>26</v>
      </c>
      <c r="O387" t="s">
        <v>54</v>
      </c>
      <c r="P387" t="s">
        <v>47</v>
      </c>
      <c r="Q387" t="s">
        <v>48</v>
      </c>
      <c r="R387" t="s">
        <v>58</v>
      </c>
      <c r="S387" t="s">
        <v>28</v>
      </c>
      <c r="T387" t="s">
        <v>69</v>
      </c>
      <c r="U387">
        <v>1</v>
      </c>
    </row>
    <row r="388" spans="1:21" x14ac:dyDescent="0.3">
      <c r="A388" s="5">
        <v>26</v>
      </c>
      <c r="B388" s="5" t="s">
        <v>30</v>
      </c>
      <c r="C388" s="5" t="s">
        <v>21</v>
      </c>
      <c r="D388" s="5">
        <v>1983.314725</v>
      </c>
      <c r="E388" s="7">
        <v>45688</v>
      </c>
      <c r="F388" s="6">
        <f t="shared" ref="F388:F451" ca="1" si="12">(TODAY()-E388)/365</f>
        <v>0.16438356164383561</v>
      </c>
      <c r="G388" s="5">
        <v>39895.1</v>
      </c>
      <c r="H388" s="5">
        <v>1781.374</v>
      </c>
      <c r="I388">
        <f t="shared" ref="I388:I451" si="13">H388/G388</f>
        <v>4.4651448423490607E-2</v>
      </c>
      <c r="J388" t="s">
        <v>51</v>
      </c>
      <c r="K388" t="s">
        <v>23</v>
      </c>
      <c r="L388" t="s">
        <v>66</v>
      </c>
      <c r="M388" t="s">
        <v>25</v>
      </c>
      <c r="N388" t="s">
        <v>62</v>
      </c>
      <c r="O388" t="s">
        <v>35</v>
      </c>
      <c r="P388" t="s">
        <v>27</v>
      </c>
      <c r="Q388" t="s">
        <v>40</v>
      </c>
      <c r="R388" t="s">
        <v>48</v>
      </c>
      <c r="S388" t="s">
        <v>28</v>
      </c>
      <c r="T388" t="s">
        <v>29</v>
      </c>
      <c r="U388">
        <v>1</v>
      </c>
    </row>
    <row r="389" spans="1:21" x14ac:dyDescent="0.3">
      <c r="A389" s="5">
        <v>26</v>
      </c>
      <c r="B389" s="5" t="s">
        <v>20</v>
      </c>
      <c r="C389" s="5" t="s">
        <v>21</v>
      </c>
      <c r="D389" s="5">
        <v>2611.6566549999998</v>
      </c>
      <c r="E389" s="7">
        <v>45284</v>
      </c>
      <c r="F389" s="6">
        <f t="shared" ca="1" si="12"/>
        <v>1.2712328767123289</v>
      </c>
      <c r="G389" s="5">
        <v>8929.7999999999993</v>
      </c>
      <c r="H389" s="5">
        <v>434.09500000000003</v>
      </c>
      <c r="I389">
        <f t="shared" si="13"/>
        <v>4.8611950995543017E-2</v>
      </c>
      <c r="J389" t="s">
        <v>32</v>
      </c>
      <c r="K389" t="s">
        <v>97</v>
      </c>
      <c r="L389" t="s">
        <v>66</v>
      </c>
      <c r="M389" t="s">
        <v>25</v>
      </c>
      <c r="N389" t="s">
        <v>68</v>
      </c>
      <c r="O389" t="s">
        <v>54</v>
      </c>
      <c r="P389" t="s">
        <v>27</v>
      </c>
      <c r="Q389" t="s">
        <v>48</v>
      </c>
      <c r="R389" t="s">
        <v>39</v>
      </c>
      <c r="S389" t="s">
        <v>28</v>
      </c>
      <c r="T389" t="s">
        <v>69</v>
      </c>
      <c r="U389">
        <v>1</v>
      </c>
    </row>
    <row r="390" spans="1:21" x14ac:dyDescent="0.3">
      <c r="A390" s="5">
        <v>27</v>
      </c>
      <c r="B390" s="5" t="s">
        <v>30</v>
      </c>
      <c r="C390" s="5" t="s">
        <v>50</v>
      </c>
      <c r="D390" s="5">
        <v>2570.1950550000001</v>
      </c>
      <c r="E390" s="7">
        <v>45288</v>
      </c>
      <c r="F390" s="6">
        <f t="shared" ca="1" si="12"/>
        <v>1.2602739726027397</v>
      </c>
      <c r="G390" s="5">
        <v>10001.5</v>
      </c>
      <c r="H390" s="5">
        <v>439.32400000000001</v>
      </c>
      <c r="I390">
        <f t="shared" si="13"/>
        <v>4.3925811128330751E-2</v>
      </c>
      <c r="J390" t="s">
        <v>51</v>
      </c>
      <c r="K390" t="s">
        <v>80</v>
      </c>
      <c r="L390" t="s">
        <v>34</v>
      </c>
      <c r="M390" t="s">
        <v>46</v>
      </c>
      <c r="N390" t="s">
        <v>58</v>
      </c>
      <c r="O390" t="s">
        <v>25</v>
      </c>
      <c r="P390" t="s">
        <v>47</v>
      </c>
      <c r="Q390" t="s">
        <v>58</v>
      </c>
      <c r="R390" t="s">
        <v>40</v>
      </c>
      <c r="S390" t="s">
        <v>28</v>
      </c>
      <c r="T390" t="s">
        <v>29</v>
      </c>
      <c r="U390">
        <v>1</v>
      </c>
    </row>
    <row r="391" spans="1:21" x14ac:dyDescent="0.3">
      <c r="A391" s="5">
        <v>29</v>
      </c>
      <c r="B391" s="5" t="s">
        <v>20</v>
      </c>
      <c r="C391" s="5" t="s">
        <v>50</v>
      </c>
      <c r="D391" s="5">
        <v>1519.614032</v>
      </c>
      <c r="E391" s="7">
        <v>45105</v>
      </c>
      <c r="F391" s="6">
        <f t="shared" ca="1" si="12"/>
        <v>1.7616438356164383</v>
      </c>
      <c r="G391" s="5">
        <v>40552.800000000003</v>
      </c>
      <c r="H391" s="5">
        <v>1920.008</v>
      </c>
      <c r="I391">
        <f t="shared" si="13"/>
        <v>4.7345879939239707E-2</v>
      </c>
      <c r="J391" t="s">
        <v>75</v>
      </c>
      <c r="K391" t="s">
        <v>92</v>
      </c>
      <c r="L391" t="s">
        <v>74</v>
      </c>
      <c r="M391" t="s">
        <v>35</v>
      </c>
      <c r="N391" t="s">
        <v>68</v>
      </c>
      <c r="O391" t="s">
        <v>25</v>
      </c>
      <c r="P391" t="s">
        <v>47</v>
      </c>
      <c r="Q391" t="s">
        <v>39</v>
      </c>
      <c r="R391" t="s">
        <v>58</v>
      </c>
      <c r="S391" t="s">
        <v>63</v>
      </c>
      <c r="T391" t="s">
        <v>72</v>
      </c>
      <c r="U391">
        <v>1</v>
      </c>
    </row>
    <row r="392" spans="1:21" x14ac:dyDescent="0.3">
      <c r="A392" s="5">
        <v>26</v>
      </c>
      <c r="B392" s="5" t="s">
        <v>20</v>
      </c>
      <c r="C392" s="5" t="s">
        <v>21</v>
      </c>
      <c r="D392" s="5">
        <v>1529.4762189999999</v>
      </c>
      <c r="E392" s="7">
        <v>45607</v>
      </c>
      <c r="F392" s="6">
        <f t="shared" ca="1" si="12"/>
        <v>0.38630136986301372</v>
      </c>
      <c r="G392" s="5">
        <v>33160.1</v>
      </c>
      <c r="H392" s="5">
        <v>1591.6969999999999</v>
      </c>
      <c r="I392">
        <f t="shared" si="13"/>
        <v>4.8000367912038863E-2</v>
      </c>
      <c r="J392" t="s">
        <v>22</v>
      </c>
      <c r="K392" t="s">
        <v>82</v>
      </c>
      <c r="L392" t="s">
        <v>57</v>
      </c>
      <c r="M392" t="s">
        <v>35</v>
      </c>
      <c r="N392" t="s">
        <v>58</v>
      </c>
      <c r="O392" t="s">
        <v>35</v>
      </c>
      <c r="P392" t="s">
        <v>47</v>
      </c>
      <c r="Q392" t="s">
        <v>48</v>
      </c>
      <c r="R392" t="s">
        <v>39</v>
      </c>
      <c r="S392" t="s">
        <v>63</v>
      </c>
      <c r="T392" t="s">
        <v>55</v>
      </c>
      <c r="U392">
        <v>1</v>
      </c>
    </row>
    <row r="393" spans="1:21" x14ac:dyDescent="0.3">
      <c r="A393" s="5">
        <v>19</v>
      </c>
      <c r="B393" s="5" t="s">
        <v>20</v>
      </c>
      <c r="C393" s="5" t="s">
        <v>50</v>
      </c>
      <c r="D393" s="5">
        <v>1365.67671</v>
      </c>
      <c r="E393" s="7">
        <v>45678</v>
      </c>
      <c r="F393" s="6">
        <f t="shared" ca="1" si="12"/>
        <v>0.19178082191780821</v>
      </c>
      <c r="G393" s="5">
        <v>20833.8</v>
      </c>
      <c r="H393" s="5">
        <v>1006.476</v>
      </c>
      <c r="I393">
        <f t="shared" si="13"/>
        <v>4.8309765861244712E-2</v>
      </c>
      <c r="J393" t="s">
        <v>44</v>
      </c>
      <c r="K393" t="s">
        <v>94</v>
      </c>
      <c r="L393" t="s">
        <v>57</v>
      </c>
      <c r="M393" t="s">
        <v>35</v>
      </c>
      <c r="N393" t="s">
        <v>26</v>
      </c>
      <c r="O393" t="s">
        <v>37</v>
      </c>
      <c r="P393" t="s">
        <v>27</v>
      </c>
      <c r="Q393" t="s">
        <v>40</v>
      </c>
      <c r="R393" t="s">
        <v>39</v>
      </c>
      <c r="S393" t="s">
        <v>63</v>
      </c>
      <c r="T393" t="s">
        <v>55</v>
      </c>
      <c r="U393">
        <v>1</v>
      </c>
    </row>
    <row r="394" spans="1:21" x14ac:dyDescent="0.3">
      <c r="A394" s="5">
        <v>33</v>
      </c>
      <c r="B394" s="5" t="s">
        <v>20</v>
      </c>
      <c r="C394" s="5" t="s">
        <v>50</v>
      </c>
      <c r="D394" s="5">
        <v>2020.6091469999999</v>
      </c>
      <c r="E394" s="7">
        <v>45707</v>
      </c>
      <c r="F394" s="6">
        <f t="shared" ca="1" si="12"/>
        <v>0.11232876712328767</v>
      </c>
      <c r="G394" s="5">
        <v>22435.8</v>
      </c>
      <c r="H394" s="5">
        <v>1040.6569999999999</v>
      </c>
      <c r="I394">
        <f t="shared" si="13"/>
        <v>4.6383770580946518E-2</v>
      </c>
      <c r="J394" t="s">
        <v>32</v>
      </c>
      <c r="K394" t="s">
        <v>101</v>
      </c>
      <c r="L394" t="s">
        <v>57</v>
      </c>
      <c r="M394" t="s">
        <v>35</v>
      </c>
      <c r="N394" t="s">
        <v>62</v>
      </c>
      <c r="O394" t="s">
        <v>35</v>
      </c>
      <c r="P394" t="s">
        <v>78</v>
      </c>
      <c r="Q394" t="s">
        <v>40</v>
      </c>
      <c r="R394" t="s">
        <v>48</v>
      </c>
      <c r="S394" t="s">
        <v>59</v>
      </c>
      <c r="T394" t="s">
        <v>55</v>
      </c>
      <c r="U394">
        <v>1</v>
      </c>
    </row>
    <row r="395" spans="1:21" x14ac:dyDescent="0.3">
      <c r="A395" s="5">
        <v>29</v>
      </c>
      <c r="B395" s="5" t="s">
        <v>30</v>
      </c>
      <c r="C395" s="5" t="s">
        <v>50</v>
      </c>
      <c r="D395" s="5">
        <v>2104.6910039999998</v>
      </c>
      <c r="E395" s="7">
        <v>44922</v>
      </c>
      <c r="F395" s="6">
        <f t="shared" ca="1" si="12"/>
        <v>2.2630136986301368</v>
      </c>
      <c r="G395" s="5">
        <v>30912.7</v>
      </c>
      <c r="H395" s="5">
        <v>1274.011</v>
      </c>
      <c r="I395">
        <f t="shared" si="13"/>
        <v>4.1213190695086485E-2</v>
      </c>
      <c r="J395" t="s">
        <v>32</v>
      </c>
      <c r="K395" t="s">
        <v>100</v>
      </c>
      <c r="L395" t="s">
        <v>83</v>
      </c>
      <c r="M395" t="s">
        <v>25</v>
      </c>
      <c r="N395" t="s">
        <v>62</v>
      </c>
      <c r="O395" t="s">
        <v>37</v>
      </c>
      <c r="P395" t="s">
        <v>27</v>
      </c>
      <c r="Q395" t="s">
        <v>26</v>
      </c>
      <c r="R395" t="s">
        <v>48</v>
      </c>
      <c r="S395" t="s">
        <v>63</v>
      </c>
      <c r="T395" t="s">
        <v>42</v>
      </c>
      <c r="U395">
        <v>1</v>
      </c>
    </row>
    <row r="396" spans="1:21" x14ac:dyDescent="0.3">
      <c r="A396" s="5">
        <v>22</v>
      </c>
      <c r="B396" s="5" t="s">
        <v>30</v>
      </c>
      <c r="C396" s="5" t="s">
        <v>50</v>
      </c>
      <c r="D396" s="5">
        <v>1859.2899130000001</v>
      </c>
      <c r="E396" s="7">
        <v>45138</v>
      </c>
      <c r="F396" s="6">
        <f t="shared" ca="1" si="12"/>
        <v>1.6712328767123288</v>
      </c>
      <c r="G396" s="5">
        <v>40740.300000000003</v>
      </c>
      <c r="H396" s="5">
        <v>1565.5329999999999</v>
      </c>
      <c r="I396">
        <f t="shared" si="13"/>
        <v>3.842713480264013E-2</v>
      </c>
      <c r="J396" t="s">
        <v>22</v>
      </c>
      <c r="K396" t="s">
        <v>97</v>
      </c>
      <c r="L396" t="s">
        <v>66</v>
      </c>
      <c r="M396" t="s">
        <v>54</v>
      </c>
      <c r="N396" t="s">
        <v>36</v>
      </c>
      <c r="O396" t="s">
        <v>54</v>
      </c>
      <c r="P396" t="s">
        <v>78</v>
      </c>
      <c r="Q396" t="s">
        <v>40</v>
      </c>
      <c r="R396" t="s">
        <v>58</v>
      </c>
      <c r="S396" t="s">
        <v>28</v>
      </c>
      <c r="T396" t="s">
        <v>69</v>
      </c>
      <c r="U396">
        <v>1</v>
      </c>
    </row>
    <row r="397" spans="1:21" x14ac:dyDescent="0.3">
      <c r="A397" s="5">
        <v>26</v>
      </c>
      <c r="B397" s="5" t="s">
        <v>30</v>
      </c>
      <c r="C397" s="5" t="s">
        <v>50</v>
      </c>
      <c r="D397" s="5">
        <v>1742.2493039999999</v>
      </c>
      <c r="E397" s="7">
        <v>44796</v>
      </c>
      <c r="F397" s="6">
        <f t="shared" ca="1" si="12"/>
        <v>2.6082191780821917</v>
      </c>
      <c r="G397" s="5">
        <v>10617.8</v>
      </c>
      <c r="H397" s="5">
        <v>373.70699999999999</v>
      </c>
      <c r="I397">
        <f t="shared" si="13"/>
        <v>3.5196274181092127E-2</v>
      </c>
      <c r="J397" t="s">
        <v>75</v>
      </c>
      <c r="K397" t="s">
        <v>81</v>
      </c>
      <c r="L397" t="s">
        <v>34</v>
      </c>
      <c r="M397" t="s">
        <v>25</v>
      </c>
      <c r="N397" t="s">
        <v>36</v>
      </c>
      <c r="O397" t="s">
        <v>54</v>
      </c>
      <c r="P397" t="s">
        <v>47</v>
      </c>
      <c r="Q397" t="s">
        <v>58</v>
      </c>
      <c r="R397" t="s">
        <v>26</v>
      </c>
      <c r="S397" t="s">
        <v>41</v>
      </c>
      <c r="T397" t="s">
        <v>42</v>
      </c>
      <c r="U397">
        <v>1</v>
      </c>
    </row>
    <row r="398" spans="1:21" x14ac:dyDescent="0.3">
      <c r="A398" s="5">
        <v>24</v>
      </c>
      <c r="B398" s="5" t="s">
        <v>20</v>
      </c>
      <c r="C398" s="5" t="s">
        <v>21</v>
      </c>
      <c r="D398" s="5">
        <v>2181.4253429999999</v>
      </c>
      <c r="E398" s="7">
        <v>45450</v>
      </c>
      <c r="F398" s="6">
        <f t="shared" ca="1" si="12"/>
        <v>0.81643835616438354</v>
      </c>
      <c r="G398" s="5">
        <v>49643.8</v>
      </c>
      <c r="H398" s="5">
        <v>1636.6</v>
      </c>
      <c r="I398">
        <f t="shared" si="13"/>
        <v>3.2966855881298364E-2</v>
      </c>
      <c r="J398" t="s">
        <v>22</v>
      </c>
      <c r="K398" t="s">
        <v>92</v>
      </c>
      <c r="L398" t="s">
        <v>57</v>
      </c>
      <c r="M398" t="s">
        <v>54</v>
      </c>
      <c r="N398" t="s">
        <v>26</v>
      </c>
      <c r="O398" t="s">
        <v>35</v>
      </c>
      <c r="P398" t="s">
        <v>27</v>
      </c>
      <c r="Q398" t="s">
        <v>48</v>
      </c>
      <c r="R398" t="s">
        <v>58</v>
      </c>
      <c r="S398" t="s">
        <v>63</v>
      </c>
      <c r="T398" t="s">
        <v>42</v>
      </c>
      <c r="U398">
        <v>1</v>
      </c>
    </row>
    <row r="399" spans="1:21" x14ac:dyDescent="0.3">
      <c r="A399" s="5">
        <v>20</v>
      </c>
      <c r="B399" s="5" t="s">
        <v>30</v>
      </c>
      <c r="C399" s="5" t="s">
        <v>70</v>
      </c>
      <c r="D399" s="5">
        <v>1875.384274</v>
      </c>
      <c r="E399" s="7">
        <v>45268</v>
      </c>
      <c r="F399" s="6">
        <f t="shared" ca="1" si="12"/>
        <v>1.3150684931506849</v>
      </c>
      <c r="G399" s="5">
        <v>24123.200000000001</v>
      </c>
      <c r="H399" s="5">
        <v>920.01400000000001</v>
      </c>
      <c r="I399">
        <f t="shared" si="13"/>
        <v>3.8138140876832261E-2</v>
      </c>
      <c r="J399" t="s">
        <v>32</v>
      </c>
      <c r="K399" t="s">
        <v>33</v>
      </c>
      <c r="L399" t="s">
        <v>61</v>
      </c>
      <c r="M399" t="s">
        <v>54</v>
      </c>
      <c r="N399" t="s">
        <v>36</v>
      </c>
      <c r="O399" t="s">
        <v>54</v>
      </c>
      <c r="P399" t="s">
        <v>27</v>
      </c>
      <c r="Q399" t="s">
        <v>26</v>
      </c>
      <c r="R399" t="s">
        <v>39</v>
      </c>
      <c r="S399" t="s">
        <v>28</v>
      </c>
      <c r="T399" t="s">
        <v>29</v>
      </c>
      <c r="U399">
        <v>1</v>
      </c>
    </row>
    <row r="400" spans="1:21" x14ac:dyDescent="0.3">
      <c r="A400" s="5">
        <v>27</v>
      </c>
      <c r="B400" s="5" t="s">
        <v>20</v>
      </c>
      <c r="C400" s="5" t="s">
        <v>50</v>
      </c>
      <c r="D400" s="5">
        <v>2085.581158</v>
      </c>
      <c r="E400" s="7">
        <v>45733</v>
      </c>
      <c r="F400" s="6">
        <f t="shared" ca="1" si="12"/>
        <v>4.1095890410958902E-2</v>
      </c>
      <c r="G400" s="5">
        <v>46688</v>
      </c>
      <c r="H400" s="5">
        <v>1544.3420000000001</v>
      </c>
      <c r="I400">
        <f t="shared" si="13"/>
        <v>3.3077921521590135E-2</v>
      </c>
      <c r="J400" t="s">
        <v>44</v>
      </c>
      <c r="K400" t="s">
        <v>85</v>
      </c>
      <c r="L400" t="s">
        <v>53</v>
      </c>
      <c r="M400" t="s">
        <v>35</v>
      </c>
      <c r="N400" t="s">
        <v>68</v>
      </c>
      <c r="O400" t="s">
        <v>54</v>
      </c>
      <c r="P400" t="s">
        <v>47</v>
      </c>
      <c r="Q400" t="s">
        <v>48</v>
      </c>
      <c r="R400" t="s">
        <v>39</v>
      </c>
      <c r="S400" t="s">
        <v>63</v>
      </c>
      <c r="T400" t="s">
        <v>42</v>
      </c>
      <c r="U400">
        <v>1</v>
      </c>
    </row>
    <row r="401" spans="1:21" x14ac:dyDescent="0.3">
      <c r="A401" s="5">
        <v>28</v>
      </c>
      <c r="B401" s="5" t="s">
        <v>30</v>
      </c>
      <c r="C401" s="5" t="s">
        <v>50</v>
      </c>
      <c r="D401" s="5">
        <v>2482.7562819999998</v>
      </c>
      <c r="E401" s="7">
        <v>44831</v>
      </c>
      <c r="F401" s="6">
        <f t="shared" ca="1" si="12"/>
        <v>2.5123287671232877</v>
      </c>
      <c r="G401" s="5">
        <v>47841.1</v>
      </c>
      <c r="H401" s="5">
        <v>1814.3</v>
      </c>
      <c r="I401">
        <f t="shared" si="13"/>
        <v>3.7923459117787842E-2</v>
      </c>
      <c r="J401" t="s">
        <v>22</v>
      </c>
      <c r="K401" t="s">
        <v>84</v>
      </c>
      <c r="L401" t="s">
        <v>74</v>
      </c>
      <c r="M401" t="s">
        <v>54</v>
      </c>
      <c r="N401" t="s">
        <v>26</v>
      </c>
      <c r="O401" t="s">
        <v>37</v>
      </c>
      <c r="P401" t="s">
        <v>27</v>
      </c>
      <c r="Q401" t="s">
        <v>26</v>
      </c>
      <c r="R401" t="s">
        <v>39</v>
      </c>
      <c r="S401" t="s">
        <v>63</v>
      </c>
      <c r="T401" t="s">
        <v>55</v>
      </c>
      <c r="U401">
        <v>1</v>
      </c>
    </row>
    <row r="402" spans="1:21" x14ac:dyDescent="0.3">
      <c r="A402" s="5">
        <v>27</v>
      </c>
      <c r="B402" s="5" t="s">
        <v>20</v>
      </c>
      <c r="C402" s="5" t="s">
        <v>70</v>
      </c>
      <c r="D402" s="5">
        <v>1798.038407</v>
      </c>
      <c r="E402" s="7">
        <v>45618</v>
      </c>
      <c r="F402" s="6">
        <f t="shared" ca="1" si="12"/>
        <v>0.35616438356164382</v>
      </c>
      <c r="G402" s="5">
        <v>11721.5</v>
      </c>
      <c r="H402" s="5">
        <v>472.51600000000002</v>
      </c>
      <c r="I402">
        <f t="shared" si="13"/>
        <v>4.031190547284904E-2</v>
      </c>
      <c r="J402" t="s">
        <v>22</v>
      </c>
      <c r="K402" t="s">
        <v>33</v>
      </c>
      <c r="L402" t="s">
        <v>83</v>
      </c>
      <c r="M402" t="s">
        <v>37</v>
      </c>
      <c r="N402" t="s">
        <v>26</v>
      </c>
      <c r="O402" t="s">
        <v>35</v>
      </c>
      <c r="P402" t="s">
        <v>38</v>
      </c>
      <c r="Q402" t="s">
        <v>48</v>
      </c>
      <c r="R402" t="s">
        <v>40</v>
      </c>
      <c r="S402" t="s">
        <v>28</v>
      </c>
      <c r="T402" t="s">
        <v>55</v>
      </c>
      <c r="U402">
        <v>1</v>
      </c>
    </row>
    <row r="403" spans="1:21" x14ac:dyDescent="0.3">
      <c r="A403" s="5">
        <v>28</v>
      </c>
      <c r="B403" s="5" t="s">
        <v>30</v>
      </c>
      <c r="C403" s="5" t="s">
        <v>70</v>
      </c>
      <c r="D403" s="5">
        <v>2130.2841709999998</v>
      </c>
      <c r="E403" s="7">
        <v>45407</v>
      </c>
      <c r="F403" s="6">
        <f t="shared" ca="1" si="12"/>
        <v>0.9342465753424658</v>
      </c>
      <c r="G403" s="5">
        <v>14136.2</v>
      </c>
      <c r="H403" s="5">
        <v>566.173</v>
      </c>
      <c r="I403">
        <f t="shared" si="13"/>
        <v>4.0051286767306626E-2</v>
      </c>
      <c r="J403" t="s">
        <v>75</v>
      </c>
      <c r="K403" t="s">
        <v>98</v>
      </c>
      <c r="L403" t="s">
        <v>53</v>
      </c>
      <c r="M403" t="s">
        <v>46</v>
      </c>
      <c r="N403" t="s">
        <v>26</v>
      </c>
      <c r="O403" t="s">
        <v>25</v>
      </c>
      <c r="P403" t="s">
        <v>78</v>
      </c>
      <c r="Q403" t="s">
        <v>39</v>
      </c>
      <c r="R403" t="s">
        <v>58</v>
      </c>
      <c r="S403" t="s">
        <v>41</v>
      </c>
      <c r="T403" t="s">
        <v>69</v>
      </c>
      <c r="U403">
        <v>1</v>
      </c>
    </row>
    <row r="404" spans="1:21" x14ac:dyDescent="0.3">
      <c r="A404" s="5">
        <v>20</v>
      </c>
      <c r="B404" s="5" t="s">
        <v>30</v>
      </c>
      <c r="C404" s="5" t="s">
        <v>50</v>
      </c>
      <c r="D404" s="5">
        <v>2113.4587110000002</v>
      </c>
      <c r="E404" s="7">
        <v>44811</v>
      </c>
      <c r="F404" s="6">
        <f t="shared" ca="1" si="12"/>
        <v>2.5671232876712327</v>
      </c>
      <c r="G404" s="5">
        <v>32306</v>
      </c>
      <c r="H404" s="5">
        <v>1408.6890000000001</v>
      </c>
      <c r="I404">
        <f t="shared" si="13"/>
        <v>4.360456261994676E-2</v>
      </c>
      <c r="J404" t="s">
        <v>75</v>
      </c>
      <c r="K404" t="s">
        <v>71</v>
      </c>
      <c r="L404" t="s">
        <v>83</v>
      </c>
      <c r="M404" t="s">
        <v>35</v>
      </c>
      <c r="N404" t="s">
        <v>58</v>
      </c>
      <c r="O404" t="s">
        <v>35</v>
      </c>
      <c r="P404" t="s">
        <v>47</v>
      </c>
      <c r="Q404" t="s">
        <v>58</v>
      </c>
      <c r="R404" t="s">
        <v>48</v>
      </c>
      <c r="S404" t="s">
        <v>28</v>
      </c>
      <c r="T404" t="s">
        <v>72</v>
      </c>
      <c r="U404">
        <v>1</v>
      </c>
    </row>
    <row r="405" spans="1:21" x14ac:dyDescent="0.3">
      <c r="A405" s="5">
        <v>23</v>
      </c>
      <c r="B405" s="5" t="s">
        <v>30</v>
      </c>
      <c r="C405" s="5" t="s">
        <v>21</v>
      </c>
      <c r="D405" s="5">
        <v>1870.6214620000001</v>
      </c>
      <c r="E405" s="7">
        <v>45506</v>
      </c>
      <c r="F405" s="6">
        <f t="shared" ca="1" si="12"/>
        <v>0.66301369863013704</v>
      </c>
      <c r="G405" s="5">
        <v>37028.5</v>
      </c>
      <c r="H405" s="5">
        <v>1270.2270000000001</v>
      </c>
      <c r="I405">
        <f t="shared" si="13"/>
        <v>3.4304036080316513E-2</v>
      </c>
      <c r="J405" t="s">
        <v>44</v>
      </c>
      <c r="K405" t="s">
        <v>71</v>
      </c>
      <c r="L405" t="s">
        <v>83</v>
      </c>
      <c r="M405" t="s">
        <v>54</v>
      </c>
      <c r="N405" t="s">
        <v>68</v>
      </c>
      <c r="O405" t="s">
        <v>54</v>
      </c>
      <c r="P405" t="s">
        <v>27</v>
      </c>
      <c r="Q405" t="s">
        <v>39</v>
      </c>
      <c r="R405" t="s">
        <v>58</v>
      </c>
      <c r="S405" t="s">
        <v>59</v>
      </c>
      <c r="T405" t="s">
        <v>42</v>
      </c>
      <c r="U405">
        <v>1</v>
      </c>
    </row>
    <row r="406" spans="1:21" x14ac:dyDescent="0.3">
      <c r="A406" s="5">
        <v>33</v>
      </c>
      <c r="B406" s="5" t="s">
        <v>30</v>
      </c>
      <c r="C406" s="5" t="s">
        <v>21</v>
      </c>
      <c r="D406" s="5">
        <v>2106.7932460000002</v>
      </c>
      <c r="E406" s="7">
        <v>44809</v>
      </c>
      <c r="F406" s="6">
        <f t="shared" ca="1" si="12"/>
        <v>2.5726027397260274</v>
      </c>
      <c r="G406" s="5">
        <v>18978.900000000001</v>
      </c>
      <c r="H406" s="5">
        <v>693.94200000000001</v>
      </c>
      <c r="I406">
        <f t="shared" si="13"/>
        <v>3.6563868295844328E-2</v>
      </c>
      <c r="J406" t="s">
        <v>75</v>
      </c>
      <c r="K406" t="s">
        <v>101</v>
      </c>
      <c r="L406" t="s">
        <v>53</v>
      </c>
      <c r="M406" t="s">
        <v>25</v>
      </c>
      <c r="N406" t="s">
        <v>26</v>
      </c>
      <c r="O406" t="s">
        <v>54</v>
      </c>
      <c r="P406" t="s">
        <v>27</v>
      </c>
      <c r="Q406" t="s">
        <v>48</v>
      </c>
      <c r="R406" t="s">
        <v>40</v>
      </c>
      <c r="S406" t="s">
        <v>49</v>
      </c>
      <c r="T406" t="s">
        <v>69</v>
      </c>
      <c r="U406">
        <v>1</v>
      </c>
    </row>
    <row r="407" spans="1:21" x14ac:dyDescent="0.3">
      <c r="A407" s="5">
        <v>29</v>
      </c>
      <c r="B407" s="5" t="s">
        <v>30</v>
      </c>
      <c r="C407" s="5" t="s">
        <v>70</v>
      </c>
      <c r="D407" s="5">
        <v>1336.303999</v>
      </c>
      <c r="E407" s="7">
        <v>45428</v>
      </c>
      <c r="F407" s="6">
        <f t="shared" ca="1" si="12"/>
        <v>0.87671232876712324</v>
      </c>
      <c r="G407" s="5">
        <v>24658.2</v>
      </c>
      <c r="H407" s="5">
        <v>1019.524</v>
      </c>
      <c r="I407">
        <f t="shared" si="13"/>
        <v>4.1346245873583633E-2</v>
      </c>
      <c r="J407" t="s">
        <v>22</v>
      </c>
      <c r="K407" t="s">
        <v>88</v>
      </c>
      <c r="L407" t="s">
        <v>24</v>
      </c>
      <c r="M407" t="s">
        <v>54</v>
      </c>
      <c r="N407" t="s">
        <v>58</v>
      </c>
      <c r="O407" t="s">
        <v>54</v>
      </c>
      <c r="P407" t="s">
        <v>47</v>
      </c>
      <c r="Q407" t="s">
        <v>40</v>
      </c>
      <c r="R407" t="s">
        <v>26</v>
      </c>
      <c r="S407" t="s">
        <v>28</v>
      </c>
      <c r="T407" t="s">
        <v>69</v>
      </c>
      <c r="U407">
        <v>1</v>
      </c>
    </row>
    <row r="408" spans="1:21" x14ac:dyDescent="0.3">
      <c r="A408" s="5">
        <v>29</v>
      </c>
      <c r="B408" s="5" t="s">
        <v>20</v>
      </c>
      <c r="C408" s="5" t="s">
        <v>50</v>
      </c>
      <c r="D408" s="5">
        <v>1690.809062</v>
      </c>
      <c r="E408" s="7">
        <v>44656</v>
      </c>
      <c r="F408" s="6">
        <f t="shared" ca="1" si="12"/>
        <v>2.9917808219178084</v>
      </c>
      <c r="G408" s="5">
        <v>29228.9</v>
      </c>
      <c r="H408" s="5">
        <v>1075.3019999999999</v>
      </c>
      <c r="I408">
        <f t="shared" si="13"/>
        <v>3.6788999928153293E-2</v>
      </c>
      <c r="J408" t="s">
        <v>75</v>
      </c>
      <c r="K408" t="s">
        <v>60</v>
      </c>
      <c r="L408" t="s">
        <v>34</v>
      </c>
      <c r="M408" t="s">
        <v>46</v>
      </c>
      <c r="N408" t="s">
        <v>36</v>
      </c>
      <c r="O408" t="s">
        <v>25</v>
      </c>
      <c r="P408" t="s">
        <v>27</v>
      </c>
      <c r="Q408" t="s">
        <v>48</v>
      </c>
      <c r="R408" t="s">
        <v>58</v>
      </c>
      <c r="S408" t="s">
        <v>49</v>
      </c>
      <c r="T408" t="s">
        <v>69</v>
      </c>
      <c r="U408">
        <v>1</v>
      </c>
    </row>
    <row r="409" spans="1:21" x14ac:dyDescent="0.3">
      <c r="A409" s="5">
        <v>40</v>
      </c>
      <c r="B409" s="5" t="s">
        <v>30</v>
      </c>
      <c r="C409" s="5" t="s">
        <v>50</v>
      </c>
      <c r="D409" s="5">
        <v>962.59691880000003</v>
      </c>
      <c r="E409" s="7">
        <v>45021</v>
      </c>
      <c r="F409" s="6">
        <f t="shared" ca="1" si="12"/>
        <v>1.9917808219178081</v>
      </c>
      <c r="G409" s="5">
        <v>45178.7</v>
      </c>
      <c r="H409" s="5">
        <v>1401.828</v>
      </c>
      <c r="I409">
        <f t="shared" si="13"/>
        <v>3.1028515650074039E-2</v>
      </c>
      <c r="J409" t="s">
        <v>22</v>
      </c>
      <c r="K409" t="s">
        <v>45</v>
      </c>
      <c r="L409" t="s">
        <v>74</v>
      </c>
      <c r="M409" t="s">
        <v>25</v>
      </c>
      <c r="N409" t="s">
        <v>58</v>
      </c>
      <c r="O409" t="s">
        <v>25</v>
      </c>
      <c r="P409" t="s">
        <v>47</v>
      </c>
      <c r="Q409" t="s">
        <v>39</v>
      </c>
      <c r="R409" t="s">
        <v>39</v>
      </c>
      <c r="S409" t="s">
        <v>41</v>
      </c>
      <c r="T409" t="s">
        <v>29</v>
      </c>
      <c r="U409">
        <v>1</v>
      </c>
    </row>
    <row r="410" spans="1:21" x14ac:dyDescent="0.3">
      <c r="A410" s="5">
        <v>31</v>
      </c>
      <c r="B410" s="5" t="s">
        <v>20</v>
      </c>
      <c r="C410" s="5" t="s">
        <v>50</v>
      </c>
      <c r="D410" s="5">
        <v>1925.1507650000001</v>
      </c>
      <c r="E410" s="7">
        <v>45556</v>
      </c>
      <c r="F410" s="6">
        <f t="shared" ca="1" si="12"/>
        <v>0.52602739726027392</v>
      </c>
      <c r="G410" s="5">
        <v>28983.3</v>
      </c>
      <c r="H410" s="5">
        <v>1270.991</v>
      </c>
      <c r="I410">
        <f t="shared" si="13"/>
        <v>4.3852528870073459E-2</v>
      </c>
      <c r="J410" t="s">
        <v>44</v>
      </c>
      <c r="K410" t="s">
        <v>76</v>
      </c>
      <c r="L410" t="s">
        <v>61</v>
      </c>
      <c r="M410" t="s">
        <v>25</v>
      </c>
      <c r="N410" t="s">
        <v>68</v>
      </c>
      <c r="O410" t="s">
        <v>35</v>
      </c>
      <c r="P410" t="s">
        <v>47</v>
      </c>
      <c r="Q410" t="s">
        <v>58</v>
      </c>
      <c r="R410" t="s">
        <v>39</v>
      </c>
      <c r="S410" t="s">
        <v>63</v>
      </c>
      <c r="T410" t="s">
        <v>55</v>
      </c>
      <c r="U410">
        <v>1</v>
      </c>
    </row>
    <row r="411" spans="1:21" x14ac:dyDescent="0.3">
      <c r="A411" s="5">
        <v>27</v>
      </c>
      <c r="B411" s="5" t="s">
        <v>30</v>
      </c>
      <c r="C411" s="5" t="s">
        <v>50</v>
      </c>
      <c r="D411" s="5">
        <v>2007.221256</v>
      </c>
      <c r="E411" s="7">
        <v>45316</v>
      </c>
      <c r="F411" s="6">
        <f t="shared" ca="1" si="12"/>
        <v>1.1835616438356165</v>
      </c>
      <c r="G411" s="5">
        <v>13792.2</v>
      </c>
      <c r="H411" s="5">
        <v>531.13599999999997</v>
      </c>
      <c r="I411">
        <f t="shared" si="13"/>
        <v>3.8509882397297017E-2</v>
      </c>
      <c r="J411" t="s">
        <v>44</v>
      </c>
      <c r="K411" t="s">
        <v>101</v>
      </c>
      <c r="L411" t="s">
        <v>57</v>
      </c>
      <c r="M411" t="s">
        <v>37</v>
      </c>
      <c r="N411" t="s">
        <v>36</v>
      </c>
      <c r="O411" t="s">
        <v>35</v>
      </c>
      <c r="P411" t="s">
        <v>27</v>
      </c>
      <c r="Q411" t="s">
        <v>48</v>
      </c>
      <c r="R411" t="s">
        <v>26</v>
      </c>
      <c r="S411" t="s">
        <v>63</v>
      </c>
      <c r="T411" t="s">
        <v>55</v>
      </c>
      <c r="U411">
        <v>1</v>
      </c>
    </row>
    <row r="412" spans="1:21" x14ac:dyDescent="0.3">
      <c r="A412" s="5">
        <v>19</v>
      </c>
      <c r="B412" s="5" t="s">
        <v>20</v>
      </c>
      <c r="C412" s="5" t="s">
        <v>21</v>
      </c>
      <c r="D412" s="5">
        <v>1514.8431700000001</v>
      </c>
      <c r="E412" s="7">
        <v>44967</v>
      </c>
      <c r="F412" s="6">
        <f t="shared" ca="1" si="12"/>
        <v>2.1397260273972605</v>
      </c>
      <c r="G412" s="5">
        <v>27098.400000000001</v>
      </c>
      <c r="H412" s="5">
        <v>921.09799999999996</v>
      </c>
      <c r="I412">
        <f t="shared" si="13"/>
        <v>3.3990862929176628E-2</v>
      </c>
      <c r="J412" t="s">
        <v>51</v>
      </c>
      <c r="K412" t="s">
        <v>92</v>
      </c>
      <c r="L412" t="s">
        <v>66</v>
      </c>
      <c r="M412" t="s">
        <v>35</v>
      </c>
      <c r="N412" t="s">
        <v>62</v>
      </c>
      <c r="O412" t="s">
        <v>54</v>
      </c>
      <c r="P412" t="s">
        <v>38</v>
      </c>
      <c r="Q412" t="s">
        <v>39</v>
      </c>
      <c r="R412" t="s">
        <v>39</v>
      </c>
      <c r="S412" t="s">
        <v>59</v>
      </c>
      <c r="T412" t="s">
        <v>55</v>
      </c>
      <c r="U412">
        <v>1</v>
      </c>
    </row>
    <row r="413" spans="1:21" x14ac:dyDescent="0.3">
      <c r="A413" s="5">
        <v>32</v>
      </c>
      <c r="B413" s="5" t="s">
        <v>20</v>
      </c>
      <c r="C413" s="5" t="s">
        <v>21</v>
      </c>
      <c r="D413" s="5">
        <v>1851.7646870000001</v>
      </c>
      <c r="E413" s="7">
        <v>45000</v>
      </c>
      <c r="F413" s="6">
        <f t="shared" ca="1" si="12"/>
        <v>2.0493150684931507</v>
      </c>
      <c r="G413" s="5">
        <v>36513.9</v>
      </c>
      <c r="H413" s="5">
        <v>1581.079</v>
      </c>
      <c r="I413">
        <f t="shared" si="13"/>
        <v>4.3300743004718749E-2</v>
      </c>
      <c r="J413" t="s">
        <v>75</v>
      </c>
      <c r="K413" t="s">
        <v>101</v>
      </c>
      <c r="L413" t="s">
        <v>83</v>
      </c>
      <c r="M413" t="s">
        <v>35</v>
      </c>
      <c r="N413" t="s">
        <v>68</v>
      </c>
      <c r="O413" t="s">
        <v>54</v>
      </c>
      <c r="P413" t="s">
        <v>27</v>
      </c>
      <c r="Q413" t="s">
        <v>26</v>
      </c>
      <c r="R413" t="s">
        <v>39</v>
      </c>
      <c r="S413" t="s">
        <v>59</v>
      </c>
      <c r="T413" t="s">
        <v>29</v>
      </c>
      <c r="U413">
        <v>1</v>
      </c>
    </row>
    <row r="414" spans="1:21" x14ac:dyDescent="0.3">
      <c r="A414" s="5">
        <v>28</v>
      </c>
      <c r="B414" s="5" t="s">
        <v>20</v>
      </c>
      <c r="C414" s="5" t="s">
        <v>21</v>
      </c>
      <c r="D414" s="5">
        <v>2285.821054</v>
      </c>
      <c r="E414" s="7">
        <v>45503</v>
      </c>
      <c r="F414" s="6">
        <f t="shared" ca="1" si="12"/>
        <v>0.67123287671232879</v>
      </c>
      <c r="G414" s="5">
        <v>31556.400000000001</v>
      </c>
      <c r="H414" s="5">
        <v>1002.147</v>
      </c>
      <c r="I414">
        <f t="shared" si="13"/>
        <v>3.1757329733429672E-2</v>
      </c>
      <c r="J414" t="s">
        <v>32</v>
      </c>
      <c r="K414" t="s">
        <v>81</v>
      </c>
      <c r="L414" t="s">
        <v>53</v>
      </c>
      <c r="M414" t="s">
        <v>54</v>
      </c>
      <c r="N414" t="s">
        <v>36</v>
      </c>
      <c r="O414" t="s">
        <v>37</v>
      </c>
      <c r="P414" t="s">
        <v>47</v>
      </c>
      <c r="Q414" t="s">
        <v>48</v>
      </c>
      <c r="R414" t="s">
        <v>39</v>
      </c>
      <c r="S414" t="s">
        <v>41</v>
      </c>
      <c r="T414" t="s">
        <v>42</v>
      </c>
      <c r="U414">
        <v>1</v>
      </c>
    </row>
    <row r="415" spans="1:21" x14ac:dyDescent="0.3">
      <c r="A415" s="5">
        <v>23</v>
      </c>
      <c r="B415" s="5" t="s">
        <v>30</v>
      </c>
      <c r="C415" s="5" t="s">
        <v>21</v>
      </c>
      <c r="D415" s="5">
        <v>2017.8018509999999</v>
      </c>
      <c r="E415" s="7">
        <v>45501</v>
      </c>
      <c r="F415" s="6">
        <f t="shared" ca="1" si="12"/>
        <v>0.67671232876712328</v>
      </c>
      <c r="G415" s="5">
        <v>40532.300000000003</v>
      </c>
      <c r="H415" s="5">
        <v>1605.029</v>
      </c>
      <c r="I415">
        <f t="shared" si="13"/>
        <v>3.9598764442185609E-2</v>
      </c>
      <c r="J415" t="s">
        <v>44</v>
      </c>
      <c r="K415" t="s">
        <v>45</v>
      </c>
      <c r="L415" t="s">
        <v>83</v>
      </c>
      <c r="M415" t="s">
        <v>46</v>
      </c>
      <c r="N415" t="s">
        <v>68</v>
      </c>
      <c r="O415" t="s">
        <v>54</v>
      </c>
      <c r="P415" t="s">
        <v>38</v>
      </c>
      <c r="Q415" t="s">
        <v>48</v>
      </c>
      <c r="R415" t="s">
        <v>58</v>
      </c>
      <c r="S415" t="s">
        <v>63</v>
      </c>
      <c r="T415" t="s">
        <v>69</v>
      </c>
      <c r="U415">
        <v>1</v>
      </c>
    </row>
    <row r="416" spans="1:21" x14ac:dyDescent="0.3">
      <c r="A416" s="5">
        <v>24</v>
      </c>
      <c r="B416" s="5" t="s">
        <v>30</v>
      </c>
      <c r="C416" s="5" t="s">
        <v>50</v>
      </c>
      <c r="D416" s="5">
        <v>2149.3163410000002</v>
      </c>
      <c r="E416" s="7">
        <v>45096</v>
      </c>
      <c r="F416" s="6">
        <f t="shared" ca="1" si="12"/>
        <v>1.7863013698630137</v>
      </c>
      <c r="G416" s="5">
        <v>24250.6</v>
      </c>
      <c r="H416" s="5">
        <v>1150.2239999999999</v>
      </c>
      <c r="I416">
        <f t="shared" si="13"/>
        <v>4.7430743981592208E-2</v>
      </c>
      <c r="J416" t="s">
        <v>22</v>
      </c>
      <c r="K416" t="s">
        <v>94</v>
      </c>
      <c r="L416" t="s">
        <v>61</v>
      </c>
      <c r="M416" t="s">
        <v>25</v>
      </c>
      <c r="N416" t="s">
        <v>68</v>
      </c>
      <c r="O416" t="s">
        <v>35</v>
      </c>
      <c r="P416" t="s">
        <v>78</v>
      </c>
      <c r="Q416" t="s">
        <v>39</v>
      </c>
      <c r="R416" t="s">
        <v>26</v>
      </c>
      <c r="S416" t="s">
        <v>59</v>
      </c>
      <c r="T416" t="s">
        <v>29</v>
      </c>
      <c r="U416">
        <v>1</v>
      </c>
    </row>
    <row r="417" spans="1:21" x14ac:dyDescent="0.3">
      <c r="A417" s="5">
        <v>26</v>
      </c>
      <c r="B417" s="5" t="s">
        <v>30</v>
      </c>
      <c r="C417" s="5" t="s">
        <v>50</v>
      </c>
      <c r="D417" s="5">
        <v>1812.2151879999999</v>
      </c>
      <c r="E417" s="7">
        <v>45541</v>
      </c>
      <c r="F417" s="6">
        <f t="shared" ca="1" si="12"/>
        <v>0.56712328767123288</v>
      </c>
      <c r="G417" s="5">
        <v>42035.9</v>
      </c>
      <c r="H417" s="5">
        <v>1877.383</v>
      </c>
      <c r="I417">
        <f t="shared" si="13"/>
        <v>4.466142035736121E-2</v>
      </c>
      <c r="J417" t="s">
        <v>22</v>
      </c>
      <c r="K417" t="s">
        <v>60</v>
      </c>
      <c r="L417" t="s">
        <v>65</v>
      </c>
      <c r="M417" t="s">
        <v>54</v>
      </c>
      <c r="N417" t="s">
        <v>62</v>
      </c>
      <c r="O417" t="s">
        <v>46</v>
      </c>
      <c r="P417" t="s">
        <v>27</v>
      </c>
      <c r="Q417" t="s">
        <v>48</v>
      </c>
      <c r="R417" t="s">
        <v>58</v>
      </c>
      <c r="S417" t="s">
        <v>28</v>
      </c>
      <c r="T417" t="s">
        <v>42</v>
      </c>
      <c r="U417">
        <v>1</v>
      </c>
    </row>
    <row r="418" spans="1:21" x14ac:dyDescent="0.3">
      <c r="A418" s="5">
        <v>24</v>
      </c>
      <c r="B418" s="5" t="s">
        <v>30</v>
      </c>
      <c r="C418" s="5" t="s">
        <v>21</v>
      </c>
      <c r="D418" s="5">
        <v>2070.2891949999998</v>
      </c>
      <c r="E418" s="7">
        <v>45400</v>
      </c>
      <c r="F418" s="6">
        <f t="shared" ca="1" si="12"/>
        <v>0.95342465753424654</v>
      </c>
      <c r="G418" s="5">
        <v>5389</v>
      </c>
      <c r="H418" s="5">
        <v>255.273</v>
      </c>
      <c r="I418">
        <f t="shared" si="13"/>
        <v>4.7369270736685842E-2</v>
      </c>
      <c r="J418" t="s">
        <v>44</v>
      </c>
      <c r="K418" t="s">
        <v>82</v>
      </c>
      <c r="L418" t="s">
        <v>53</v>
      </c>
      <c r="M418" t="s">
        <v>25</v>
      </c>
      <c r="N418" t="s">
        <v>36</v>
      </c>
      <c r="O418" t="s">
        <v>35</v>
      </c>
      <c r="P418" t="s">
        <v>38</v>
      </c>
      <c r="Q418" t="s">
        <v>39</v>
      </c>
      <c r="R418" t="s">
        <v>48</v>
      </c>
      <c r="S418" t="s">
        <v>41</v>
      </c>
      <c r="T418" t="s">
        <v>42</v>
      </c>
      <c r="U418">
        <v>1</v>
      </c>
    </row>
    <row r="419" spans="1:21" x14ac:dyDescent="0.3">
      <c r="A419" s="5">
        <v>28</v>
      </c>
      <c r="B419" s="5" t="s">
        <v>30</v>
      </c>
      <c r="C419" s="5" t="s">
        <v>50</v>
      </c>
      <c r="D419" s="5">
        <v>2084.2632789999998</v>
      </c>
      <c r="E419" s="7">
        <v>44803</v>
      </c>
      <c r="F419" s="6">
        <f t="shared" ca="1" si="12"/>
        <v>2.5890410958904111</v>
      </c>
      <c r="G419" s="5">
        <v>16638.099999999999</v>
      </c>
      <c r="H419" s="5">
        <v>659.375</v>
      </c>
      <c r="I419">
        <f t="shared" si="13"/>
        <v>3.9630426551108607E-2</v>
      </c>
      <c r="J419" t="s">
        <v>32</v>
      </c>
      <c r="K419" t="s">
        <v>67</v>
      </c>
      <c r="L419" t="s">
        <v>57</v>
      </c>
      <c r="M419" t="s">
        <v>46</v>
      </c>
      <c r="N419" t="s">
        <v>68</v>
      </c>
      <c r="O419" t="s">
        <v>37</v>
      </c>
      <c r="P419" t="s">
        <v>27</v>
      </c>
      <c r="Q419" t="s">
        <v>40</v>
      </c>
      <c r="R419" t="s">
        <v>58</v>
      </c>
      <c r="S419" t="s">
        <v>49</v>
      </c>
      <c r="T419" t="s">
        <v>42</v>
      </c>
      <c r="U419">
        <v>1</v>
      </c>
    </row>
    <row r="420" spans="1:21" x14ac:dyDescent="0.3">
      <c r="A420" s="5">
        <v>31</v>
      </c>
      <c r="B420" s="5" t="s">
        <v>30</v>
      </c>
      <c r="C420" s="5" t="s">
        <v>50</v>
      </c>
      <c r="D420" s="5">
        <v>2429.9342029999998</v>
      </c>
      <c r="E420" s="7">
        <v>44927</v>
      </c>
      <c r="F420" s="6">
        <f t="shared" ca="1" si="12"/>
        <v>2.2493150684931509</v>
      </c>
      <c r="G420" s="5">
        <v>42781.2</v>
      </c>
      <c r="H420" s="5">
        <v>1454.6890000000001</v>
      </c>
      <c r="I420">
        <f t="shared" si="13"/>
        <v>3.4002996643385415E-2</v>
      </c>
      <c r="J420" t="s">
        <v>44</v>
      </c>
      <c r="K420" t="s">
        <v>98</v>
      </c>
      <c r="L420" t="s">
        <v>34</v>
      </c>
      <c r="M420" t="s">
        <v>35</v>
      </c>
      <c r="N420" t="s">
        <v>58</v>
      </c>
      <c r="O420" t="s">
        <v>37</v>
      </c>
      <c r="P420" t="s">
        <v>38</v>
      </c>
      <c r="Q420" t="s">
        <v>26</v>
      </c>
      <c r="R420" t="s">
        <v>58</v>
      </c>
      <c r="S420" t="s">
        <v>49</v>
      </c>
      <c r="T420" t="s">
        <v>72</v>
      </c>
      <c r="U420">
        <v>1</v>
      </c>
    </row>
    <row r="421" spans="1:21" x14ac:dyDescent="0.3">
      <c r="A421" s="5">
        <v>31</v>
      </c>
      <c r="B421" s="5" t="s">
        <v>30</v>
      </c>
      <c r="C421" s="5" t="s">
        <v>21</v>
      </c>
      <c r="D421" s="5">
        <v>2485.573382</v>
      </c>
      <c r="E421" s="7">
        <v>44680</v>
      </c>
      <c r="F421" s="6">
        <f t="shared" ca="1" si="12"/>
        <v>2.9260273972602739</v>
      </c>
      <c r="G421" s="5">
        <v>42571.3</v>
      </c>
      <c r="H421" s="5">
        <v>1838.0440000000001</v>
      </c>
      <c r="I421">
        <f t="shared" si="13"/>
        <v>4.3175660597632677E-2</v>
      </c>
      <c r="J421" t="s">
        <v>22</v>
      </c>
      <c r="K421" t="s">
        <v>71</v>
      </c>
      <c r="L421" t="s">
        <v>53</v>
      </c>
      <c r="M421" t="s">
        <v>46</v>
      </c>
      <c r="N421" t="s">
        <v>62</v>
      </c>
      <c r="O421" t="s">
        <v>25</v>
      </c>
      <c r="P421" t="s">
        <v>47</v>
      </c>
      <c r="Q421" t="s">
        <v>48</v>
      </c>
      <c r="R421" t="s">
        <v>39</v>
      </c>
      <c r="S421" t="s">
        <v>59</v>
      </c>
      <c r="T421" t="s">
        <v>55</v>
      </c>
      <c r="U421">
        <v>1</v>
      </c>
    </row>
    <row r="422" spans="1:21" x14ac:dyDescent="0.3">
      <c r="A422" s="5">
        <v>19</v>
      </c>
      <c r="B422" s="5" t="s">
        <v>30</v>
      </c>
      <c r="C422" s="5" t="s">
        <v>50</v>
      </c>
      <c r="D422" s="5">
        <v>1505.232986</v>
      </c>
      <c r="E422" s="7">
        <v>45101</v>
      </c>
      <c r="F422" s="6">
        <f t="shared" ca="1" si="12"/>
        <v>1.7726027397260273</v>
      </c>
      <c r="G422" s="5">
        <v>17814.8</v>
      </c>
      <c r="H422" s="5">
        <v>581.66200000000003</v>
      </c>
      <c r="I422">
        <f t="shared" si="13"/>
        <v>3.2650492848642708E-2</v>
      </c>
      <c r="J422" t="s">
        <v>51</v>
      </c>
      <c r="K422" t="s">
        <v>79</v>
      </c>
      <c r="L422" t="s">
        <v>34</v>
      </c>
      <c r="M422" t="s">
        <v>25</v>
      </c>
      <c r="N422" t="s">
        <v>68</v>
      </c>
      <c r="O422" t="s">
        <v>54</v>
      </c>
      <c r="P422" t="s">
        <v>27</v>
      </c>
      <c r="Q422" t="s">
        <v>39</v>
      </c>
      <c r="R422" t="s">
        <v>58</v>
      </c>
      <c r="S422" t="s">
        <v>63</v>
      </c>
      <c r="T422" t="s">
        <v>42</v>
      </c>
      <c r="U422">
        <v>1</v>
      </c>
    </row>
    <row r="423" spans="1:21" x14ac:dyDescent="0.3">
      <c r="A423" s="5">
        <v>22</v>
      </c>
      <c r="B423" s="5" t="s">
        <v>20</v>
      </c>
      <c r="C423" s="5" t="s">
        <v>21</v>
      </c>
      <c r="D423" s="5">
        <v>2620.2634830000002</v>
      </c>
      <c r="E423" s="7">
        <v>45323</v>
      </c>
      <c r="F423" s="6">
        <f t="shared" ca="1" si="12"/>
        <v>1.1643835616438356</v>
      </c>
      <c r="G423" s="5">
        <v>16026.8</v>
      </c>
      <c r="H423" s="5">
        <v>687.22900000000004</v>
      </c>
      <c r="I423">
        <f t="shared" si="13"/>
        <v>4.2879988519230292E-2</v>
      </c>
      <c r="J423" t="s">
        <v>32</v>
      </c>
      <c r="K423" t="s">
        <v>95</v>
      </c>
      <c r="L423" t="s">
        <v>34</v>
      </c>
      <c r="M423" t="s">
        <v>46</v>
      </c>
      <c r="N423" t="s">
        <v>68</v>
      </c>
      <c r="O423" t="s">
        <v>54</v>
      </c>
      <c r="P423" t="s">
        <v>47</v>
      </c>
      <c r="Q423" t="s">
        <v>26</v>
      </c>
      <c r="R423" t="s">
        <v>40</v>
      </c>
      <c r="S423" t="s">
        <v>41</v>
      </c>
      <c r="T423" t="s">
        <v>42</v>
      </c>
      <c r="U423">
        <v>1</v>
      </c>
    </row>
    <row r="424" spans="1:21" x14ac:dyDescent="0.3">
      <c r="A424" s="5">
        <v>31</v>
      </c>
      <c r="B424" s="5" t="s">
        <v>20</v>
      </c>
      <c r="C424" s="5" t="s">
        <v>70</v>
      </c>
      <c r="D424" s="5">
        <v>2219.255212</v>
      </c>
      <c r="E424" s="7">
        <v>45698</v>
      </c>
      <c r="F424" s="6">
        <f t="shared" ca="1" si="12"/>
        <v>0.13698630136986301</v>
      </c>
      <c r="G424" s="5">
        <v>25023.5</v>
      </c>
      <c r="H424" s="5">
        <v>870.20600000000002</v>
      </c>
      <c r="I424">
        <f t="shared" si="13"/>
        <v>3.4775550982076846E-2</v>
      </c>
      <c r="J424" t="s">
        <v>22</v>
      </c>
      <c r="K424" t="s">
        <v>45</v>
      </c>
      <c r="L424" t="s">
        <v>83</v>
      </c>
      <c r="M424" t="s">
        <v>46</v>
      </c>
      <c r="N424" t="s">
        <v>62</v>
      </c>
      <c r="O424" t="s">
        <v>25</v>
      </c>
      <c r="P424" t="s">
        <v>27</v>
      </c>
      <c r="Q424" t="s">
        <v>58</v>
      </c>
      <c r="R424" t="s">
        <v>39</v>
      </c>
      <c r="S424" t="s">
        <v>28</v>
      </c>
      <c r="T424" t="s">
        <v>55</v>
      </c>
      <c r="U424">
        <v>1</v>
      </c>
    </row>
    <row r="425" spans="1:21" x14ac:dyDescent="0.3">
      <c r="A425" s="5">
        <v>34</v>
      </c>
      <c r="B425" s="5" t="s">
        <v>30</v>
      </c>
      <c r="C425" s="5" t="s">
        <v>50</v>
      </c>
      <c r="D425" s="5">
        <v>2227.627352</v>
      </c>
      <c r="E425" s="7">
        <v>45571</v>
      </c>
      <c r="F425" s="6">
        <f t="shared" ca="1" si="12"/>
        <v>0.48493150684931507</v>
      </c>
      <c r="G425" s="5">
        <v>13904.5</v>
      </c>
      <c r="H425" s="5">
        <v>574.45899999999995</v>
      </c>
      <c r="I425">
        <f t="shared" si="13"/>
        <v>4.1314610377935199E-2</v>
      </c>
      <c r="J425" t="s">
        <v>22</v>
      </c>
      <c r="K425" t="s">
        <v>56</v>
      </c>
      <c r="L425" t="s">
        <v>74</v>
      </c>
      <c r="M425" t="s">
        <v>37</v>
      </c>
      <c r="N425" t="s">
        <v>62</v>
      </c>
      <c r="O425" t="s">
        <v>54</v>
      </c>
      <c r="P425" t="s">
        <v>38</v>
      </c>
      <c r="Q425" t="s">
        <v>39</v>
      </c>
      <c r="R425" t="s">
        <v>48</v>
      </c>
      <c r="S425" t="s">
        <v>63</v>
      </c>
      <c r="T425" t="s">
        <v>55</v>
      </c>
      <c r="U425">
        <v>1</v>
      </c>
    </row>
    <row r="426" spans="1:21" x14ac:dyDescent="0.3">
      <c r="A426" s="5">
        <v>32</v>
      </c>
      <c r="B426" s="5" t="s">
        <v>30</v>
      </c>
      <c r="C426" s="5" t="s">
        <v>21</v>
      </c>
      <c r="D426" s="5">
        <v>2057.3972880000001</v>
      </c>
      <c r="E426" s="7">
        <v>44970</v>
      </c>
      <c r="F426" s="6">
        <f t="shared" ca="1" si="12"/>
        <v>2.1315068493150684</v>
      </c>
      <c r="G426" s="5">
        <v>35566.9</v>
      </c>
      <c r="H426" s="5">
        <v>1506.7249999999999</v>
      </c>
      <c r="I426">
        <f t="shared" si="13"/>
        <v>4.2363124140703853E-2</v>
      </c>
      <c r="J426" t="s">
        <v>44</v>
      </c>
      <c r="K426" t="s">
        <v>94</v>
      </c>
      <c r="L426" t="s">
        <v>24</v>
      </c>
      <c r="M426" t="s">
        <v>25</v>
      </c>
      <c r="N426" t="s">
        <v>62</v>
      </c>
      <c r="O426" t="s">
        <v>37</v>
      </c>
      <c r="P426" t="s">
        <v>47</v>
      </c>
      <c r="Q426" t="s">
        <v>26</v>
      </c>
      <c r="R426" t="s">
        <v>26</v>
      </c>
      <c r="S426" t="s">
        <v>28</v>
      </c>
      <c r="T426" t="s">
        <v>42</v>
      </c>
      <c r="U426">
        <v>1</v>
      </c>
    </row>
    <row r="427" spans="1:21" x14ac:dyDescent="0.3">
      <c r="A427" s="5">
        <v>25</v>
      </c>
      <c r="B427" s="5" t="s">
        <v>20</v>
      </c>
      <c r="C427" s="5" t="s">
        <v>50</v>
      </c>
      <c r="D427" s="5">
        <v>1564.456553</v>
      </c>
      <c r="E427" s="7">
        <v>44968</v>
      </c>
      <c r="F427" s="6">
        <f t="shared" ca="1" si="12"/>
        <v>2.1369863013698631</v>
      </c>
      <c r="G427" s="5">
        <v>49755.6</v>
      </c>
      <c r="H427" s="5">
        <v>2193.904</v>
      </c>
      <c r="I427">
        <f t="shared" si="13"/>
        <v>4.4093609563546618E-2</v>
      </c>
      <c r="J427" t="s">
        <v>75</v>
      </c>
      <c r="K427" t="s">
        <v>79</v>
      </c>
      <c r="L427" t="s">
        <v>66</v>
      </c>
      <c r="M427" t="s">
        <v>46</v>
      </c>
      <c r="N427" t="s">
        <v>68</v>
      </c>
      <c r="O427" t="s">
        <v>35</v>
      </c>
      <c r="P427" t="s">
        <v>78</v>
      </c>
      <c r="Q427" t="s">
        <v>48</v>
      </c>
      <c r="R427" t="s">
        <v>58</v>
      </c>
      <c r="S427" t="s">
        <v>41</v>
      </c>
      <c r="T427" t="s">
        <v>55</v>
      </c>
      <c r="U427">
        <v>1</v>
      </c>
    </row>
    <row r="428" spans="1:21" x14ac:dyDescent="0.3">
      <c r="A428" s="5">
        <v>22</v>
      </c>
      <c r="B428" s="5" t="s">
        <v>30</v>
      </c>
      <c r="C428" s="5" t="s">
        <v>50</v>
      </c>
      <c r="D428" s="5">
        <v>1732.0016169999999</v>
      </c>
      <c r="E428" s="7">
        <v>45291</v>
      </c>
      <c r="F428" s="6">
        <f t="shared" ca="1" si="12"/>
        <v>1.252054794520548</v>
      </c>
      <c r="G428" s="5">
        <v>39100.300000000003</v>
      </c>
      <c r="H428" s="5">
        <v>1681.47</v>
      </c>
      <c r="I428">
        <f t="shared" si="13"/>
        <v>4.3004017871985635E-2</v>
      </c>
      <c r="J428" t="s">
        <v>44</v>
      </c>
      <c r="K428" t="s">
        <v>96</v>
      </c>
      <c r="L428" t="s">
        <v>24</v>
      </c>
      <c r="M428" t="s">
        <v>54</v>
      </c>
      <c r="N428" t="s">
        <v>68</v>
      </c>
      <c r="O428" t="s">
        <v>35</v>
      </c>
      <c r="P428" t="s">
        <v>78</v>
      </c>
      <c r="Q428" t="s">
        <v>58</v>
      </c>
      <c r="R428" t="s">
        <v>48</v>
      </c>
      <c r="S428" t="s">
        <v>28</v>
      </c>
      <c r="T428" t="s">
        <v>55</v>
      </c>
      <c r="U428">
        <v>1</v>
      </c>
    </row>
    <row r="429" spans="1:21" x14ac:dyDescent="0.3">
      <c r="A429" s="5">
        <v>28</v>
      </c>
      <c r="B429" s="5" t="s">
        <v>20</v>
      </c>
      <c r="C429" s="5" t="s">
        <v>50</v>
      </c>
      <c r="D429" s="5">
        <v>2086.027576</v>
      </c>
      <c r="E429" s="7">
        <v>45470</v>
      </c>
      <c r="F429" s="6">
        <f t="shared" ca="1" si="12"/>
        <v>0.76164383561643834</v>
      </c>
      <c r="G429" s="5">
        <v>6193.8</v>
      </c>
      <c r="H429" s="5">
        <v>231.21</v>
      </c>
      <c r="I429">
        <f t="shared" si="13"/>
        <v>3.7329264748619591E-2</v>
      </c>
      <c r="J429" t="s">
        <v>75</v>
      </c>
      <c r="K429" t="s">
        <v>85</v>
      </c>
      <c r="L429" t="s">
        <v>65</v>
      </c>
      <c r="M429" t="s">
        <v>25</v>
      </c>
      <c r="N429" t="s">
        <v>36</v>
      </c>
      <c r="O429" t="s">
        <v>37</v>
      </c>
      <c r="P429" t="s">
        <v>78</v>
      </c>
      <c r="Q429" t="s">
        <v>26</v>
      </c>
      <c r="R429" t="s">
        <v>48</v>
      </c>
      <c r="S429" t="s">
        <v>63</v>
      </c>
      <c r="T429" t="s">
        <v>29</v>
      </c>
      <c r="U429">
        <v>1</v>
      </c>
    </row>
    <row r="430" spans="1:21" x14ac:dyDescent="0.3">
      <c r="A430" s="5">
        <v>24</v>
      </c>
      <c r="B430" s="5" t="s">
        <v>30</v>
      </c>
      <c r="C430" s="5" t="s">
        <v>21</v>
      </c>
      <c r="D430" s="5">
        <v>1138.2469180000001</v>
      </c>
      <c r="E430" s="7">
        <v>44883</v>
      </c>
      <c r="F430" s="6">
        <f t="shared" ca="1" si="12"/>
        <v>2.3698630136986303</v>
      </c>
      <c r="G430" s="5">
        <v>46630.9</v>
      </c>
      <c r="H430" s="5">
        <v>2060.21</v>
      </c>
      <c r="I430">
        <f t="shared" si="13"/>
        <v>4.4181218891335999E-2</v>
      </c>
      <c r="J430" t="s">
        <v>44</v>
      </c>
      <c r="K430" t="s">
        <v>91</v>
      </c>
      <c r="L430" t="s">
        <v>83</v>
      </c>
      <c r="M430" t="s">
        <v>35</v>
      </c>
      <c r="N430" t="s">
        <v>58</v>
      </c>
      <c r="O430" t="s">
        <v>54</v>
      </c>
      <c r="P430" t="s">
        <v>78</v>
      </c>
      <c r="Q430" t="s">
        <v>48</v>
      </c>
      <c r="R430" t="s">
        <v>40</v>
      </c>
      <c r="S430" t="s">
        <v>63</v>
      </c>
      <c r="T430" t="s">
        <v>55</v>
      </c>
      <c r="U430">
        <v>1</v>
      </c>
    </row>
    <row r="431" spans="1:21" x14ac:dyDescent="0.3">
      <c r="A431" s="5">
        <v>27</v>
      </c>
      <c r="B431" s="5" t="s">
        <v>30</v>
      </c>
      <c r="C431" s="5" t="s">
        <v>50</v>
      </c>
      <c r="D431" s="5">
        <v>1384.4131460000001</v>
      </c>
      <c r="E431" s="7">
        <v>44968</v>
      </c>
      <c r="F431" s="6">
        <f t="shared" ca="1" si="12"/>
        <v>2.1369863013698631</v>
      </c>
      <c r="G431" s="5">
        <v>15315</v>
      </c>
      <c r="H431" s="5">
        <v>624.85599999999999</v>
      </c>
      <c r="I431">
        <f t="shared" si="13"/>
        <v>4.0800261181847861E-2</v>
      </c>
      <c r="J431" t="s">
        <v>75</v>
      </c>
      <c r="K431" t="s">
        <v>82</v>
      </c>
      <c r="L431" t="s">
        <v>24</v>
      </c>
      <c r="M431" t="s">
        <v>46</v>
      </c>
      <c r="N431" t="s">
        <v>62</v>
      </c>
      <c r="O431" t="s">
        <v>46</v>
      </c>
      <c r="P431" t="s">
        <v>78</v>
      </c>
      <c r="Q431" t="s">
        <v>48</v>
      </c>
      <c r="R431" t="s">
        <v>48</v>
      </c>
      <c r="S431" t="s">
        <v>59</v>
      </c>
      <c r="T431" t="s">
        <v>55</v>
      </c>
      <c r="U431">
        <v>1</v>
      </c>
    </row>
    <row r="432" spans="1:21" x14ac:dyDescent="0.3">
      <c r="A432" s="5">
        <v>20</v>
      </c>
      <c r="B432" s="5" t="s">
        <v>20</v>
      </c>
      <c r="C432" s="5" t="s">
        <v>50</v>
      </c>
      <c r="D432" s="5">
        <v>1963.67959</v>
      </c>
      <c r="E432" s="7">
        <v>45296</v>
      </c>
      <c r="F432" s="6">
        <f t="shared" ca="1" si="12"/>
        <v>1.2383561643835617</v>
      </c>
      <c r="G432" s="5">
        <v>43393.4</v>
      </c>
      <c r="H432" s="5">
        <v>1759.204</v>
      </c>
      <c r="I432">
        <f t="shared" si="13"/>
        <v>4.0540819571639922E-2</v>
      </c>
      <c r="J432" t="s">
        <v>51</v>
      </c>
      <c r="K432" t="s">
        <v>94</v>
      </c>
      <c r="L432" t="s">
        <v>74</v>
      </c>
      <c r="M432" t="s">
        <v>46</v>
      </c>
      <c r="N432" t="s">
        <v>36</v>
      </c>
      <c r="O432" t="s">
        <v>46</v>
      </c>
      <c r="P432" t="s">
        <v>38</v>
      </c>
      <c r="Q432" t="s">
        <v>26</v>
      </c>
      <c r="R432" t="s">
        <v>48</v>
      </c>
      <c r="S432" t="s">
        <v>41</v>
      </c>
      <c r="T432" t="s">
        <v>42</v>
      </c>
      <c r="U432">
        <v>1</v>
      </c>
    </row>
    <row r="433" spans="1:21" x14ac:dyDescent="0.3">
      <c r="A433" s="5">
        <v>25</v>
      </c>
      <c r="B433" s="5" t="s">
        <v>30</v>
      </c>
      <c r="C433" s="5" t="s">
        <v>21</v>
      </c>
      <c r="D433" s="5">
        <v>1998.896802</v>
      </c>
      <c r="E433" s="7">
        <v>44970</v>
      </c>
      <c r="F433" s="6">
        <f t="shared" ca="1" si="12"/>
        <v>2.1315068493150684</v>
      </c>
      <c r="G433" s="5">
        <v>18362.900000000001</v>
      </c>
      <c r="H433" s="5">
        <v>800.80600000000004</v>
      </c>
      <c r="I433">
        <f t="shared" si="13"/>
        <v>4.3609996242423579E-2</v>
      </c>
      <c r="J433" t="s">
        <v>22</v>
      </c>
      <c r="K433" t="s">
        <v>96</v>
      </c>
      <c r="L433" t="s">
        <v>57</v>
      </c>
      <c r="M433" t="s">
        <v>25</v>
      </c>
      <c r="N433" t="s">
        <v>62</v>
      </c>
      <c r="O433" t="s">
        <v>35</v>
      </c>
      <c r="P433" t="s">
        <v>47</v>
      </c>
      <c r="Q433" t="s">
        <v>40</v>
      </c>
      <c r="R433" t="s">
        <v>48</v>
      </c>
      <c r="S433" t="s">
        <v>63</v>
      </c>
      <c r="T433" t="s">
        <v>42</v>
      </c>
      <c r="U433">
        <v>1</v>
      </c>
    </row>
    <row r="434" spans="1:21" x14ac:dyDescent="0.3">
      <c r="A434" s="5">
        <v>21</v>
      </c>
      <c r="B434" s="5" t="s">
        <v>20</v>
      </c>
      <c r="C434" s="5" t="s">
        <v>50</v>
      </c>
      <c r="D434" s="5">
        <v>2367.4819649999999</v>
      </c>
      <c r="E434" s="7">
        <v>45559</v>
      </c>
      <c r="F434" s="6">
        <f t="shared" ca="1" si="12"/>
        <v>0.51780821917808217</v>
      </c>
      <c r="G434" s="5">
        <v>48556.4</v>
      </c>
      <c r="H434" s="5">
        <v>2229.1759999999999</v>
      </c>
      <c r="I434">
        <f t="shared" si="13"/>
        <v>4.5909004786186779E-2</v>
      </c>
      <c r="J434" t="s">
        <v>22</v>
      </c>
      <c r="K434" t="s">
        <v>100</v>
      </c>
      <c r="L434" t="s">
        <v>66</v>
      </c>
      <c r="M434" t="s">
        <v>35</v>
      </c>
      <c r="N434" t="s">
        <v>36</v>
      </c>
      <c r="O434" t="s">
        <v>25</v>
      </c>
      <c r="P434" t="s">
        <v>38</v>
      </c>
      <c r="Q434" t="s">
        <v>58</v>
      </c>
      <c r="R434" t="s">
        <v>48</v>
      </c>
      <c r="S434" t="s">
        <v>41</v>
      </c>
      <c r="T434" t="s">
        <v>42</v>
      </c>
      <c r="U434">
        <v>1</v>
      </c>
    </row>
    <row r="435" spans="1:21" x14ac:dyDescent="0.3">
      <c r="A435" s="5">
        <v>27</v>
      </c>
      <c r="B435" s="5" t="s">
        <v>20</v>
      </c>
      <c r="C435" s="5" t="s">
        <v>21</v>
      </c>
      <c r="D435" s="5">
        <v>2267.0626400000001</v>
      </c>
      <c r="E435" s="7">
        <v>45415</v>
      </c>
      <c r="F435" s="6">
        <f t="shared" ca="1" si="12"/>
        <v>0.9123287671232877</v>
      </c>
      <c r="G435" s="5">
        <v>16342.9</v>
      </c>
      <c r="H435" s="5">
        <v>801.39400000000001</v>
      </c>
      <c r="I435">
        <f t="shared" si="13"/>
        <v>4.9036217562366535E-2</v>
      </c>
      <c r="J435" t="s">
        <v>32</v>
      </c>
      <c r="K435" t="s">
        <v>93</v>
      </c>
      <c r="L435" t="s">
        <v>74</v>
      </c>
      <c r="M435" t="s">
        <v>35</v>
      </c>
      <c r="N435" t="s">
        <v>36</v>
      </c>
      <c r="O435" t="s">
        <v>35</v>
      </c>
      <c r="P435" t="s">
        <v>38</v>
      </c>
      <c r="Q435" t="s">
        <v>26</v>
      </c>
      <c r="R435" t="s">
        <v>39</v>
      </c>
      <c r="S435" t="s">
        <v>63</v>
      </c>
      <c r="T435" t="s">
        <v>29</v>
      </c>
      <c r="U435">
        <v>1</v>
      </c>
    </row>
    <row r="436" spans="1:21" x14ac:dyDescent="0.3">
      <c r="A436" s="5">
        <v>31</v>
      </c>
      <c r="B436" s="5" t="s">
        <v>20</v>
      </c>
      <c r="C436" s="5" t="s">
        <v>50</v>
      </c>
      <c r="D436" s="5">
        <v>1753.5974289999999</v>
      </c>
      <c r="E436" s="7">
        <v>45090</v>
      </c>
      <c r="F436" s="6">
        <f t="shared" ca="1" si="12"/>
        <v>1.8027397260273972</v>
      </c>
      <c r="G436" s="5">
        <v>22388</v>
      </c>
      <c r="H436" s="5">
        <v>1110.432</v>
      </c>
      <c r="I436">
        <f t="shared" si="13"/>
        <v>4.9599428265142041E-2</v>
      </c>
      <c r="J436" t="s">
        <v>32</v>
      </c>
      <c r="K436" t="s">
        <v>60</v>
      </c>
      <c r="L436" t="s">
        <v>83</v>
      </c>
      <c r="M436" t="s">
        <v>25</v>
      </c>
      <c r="N436" t="s">
        <v>62</v>
      </c>
      <c r="O436" t="s">
        <v>25</v>
      </c>
      <c r="P436" t="s">
        <v>38</v>
      </c>
      <c r="Q436" t="s">
        <v>48</v>
      </c>
      <c r="R436" t="s">
        <v>58</v>
      </c>
      <c r="S436" t="s">
        <v>49</v>
      </c>
      <c r="T436" t="s">
        <v>72</v>
      </c>
      <c r="U436">
        <v>1</v>
      </c>
    </row>
    <row r="437" spans="1:21" x14ac:dyDescent="0.3">
      <c r="A437" s="5">
        <v>21</v>
      </c>
      <c r="B437" s="5" t="s">
        <v>20</v>
      </c>
      <c r="C437" s="5" t="s">
        <v>50</v>
      </c>
      <c r="D437" s="5">
        <v>1115.2917660000001</v>
      </c>
      <c r="E437" s="7">
        <v>45420</v>
      </c>
      <c r="F437" s="6">
        <f t="shared" ca="1" si="12"/>
        <v>0.89863013698630134</v>
      </c>
      <c r="G437" s="5">
        <v>7959.2</v>
      </c>
      <c r="H437" s="5">
        <v>353.26100000000002</v>
      </c>
      <c r="I437">
        <f t="shared" si="13"/>
        <v>4.4383983314906027E-2</v>
      </c>
      <c r="J437" t="s">
        <v>22</v>
      </c>
      <c r="K437" t="s">
        <v>67</v>
      </c>
      <c r="L437" t="s">
        <v>74</v>
      </c>
      <c r="M437" t="s">
        <v>25</v>
      </c>
      <c r="N437" t="s">
        <v>62</v>
      </c>
      <c r="O437" t="s">
        <v>25</v>
      </c>
      <c r="P437" t="s">
        <v>47</v>
      </c>
      <c r="Q437" t="s">
        <v>40</v>
      </c>
      <c r="R437" t="s">
        <v>48</v>
      </c>
      <c r="S437" t="s">
        <v>49</v>
      </c>
      <c r="T437" t="s">
        <v>29</v>
      </c>
      <c r="U437">
        <v>1</v>
      </c>
    </row>
    <row r="438" spans="1:21" x14ac:dyDescent="0.3">
      <c r="A438" s="5">
        <v>28</v>
      </c>
      <c r="B438" s="5" t="s">
        <v>20</v>
      </c>
      <c r="C438" s="5" t="s">
        <v>50</v>
      </c>
      <c r="D438" s="5">
        <v>2386.0166669999999</v>
      </c>
      <c r="E438" s="7">
        <v>45210</v>
      </c>
      <c r="F438" s="6">
        <f t="shared" ca="1" si="12"/>
        <v>1.473972602739726</v>
      </c>
      <c r="G438" s="5">
        <v>24739.200000000001</v>
      </c>
      <c r="H438" s="5">
        <v>772.03700000000003</v>
      </c>
      <c r="I438">
        <f t="shared" si="13"/>
        <v>3.1207031755270988E-2</v>
      </c>
      <c r="J438" t="s">
        <v>32</v>
      </c>
      <c r="K438" t="s">
        <v>76</v>
      </c>
      <c r="L438" t="s">
        <v>57</v>
      </c>
      <c r="M438" t="s">
        <v>46</v>
      </c>
      <c r="N438" t="s">
        <v>58</v>
      </c>
      <c r="O438" t="s">
        <v>37</v>
      </c>
      <c r="P438" t="s">
        <v>27</v>
      </c>
      <c r="Q438" t="s">
        <v>58</v>
      </c>
      <c r="R438" t="s">
        <v>58</v>
      </c>
      <c r="S438" t="s">
        <v>63</v>
      </c>
      <c r="T438" t="s">
        <v>69</v>
      </c>
      <c r="U438">
        <v>1</v>
      </c>
    </row>
    <row r="439" spans="1:21" x14ac:dyDescent="0.3">
      <c r="A439" s="5">
        <v>34</v>
      </c>
      <c r="B439" s="5" t="s">
        <v>30</v>
      </c>
      <c r="C439" s="5" t="s">
        <v>70</v>
      </c>
      <c r="D439" s="5">
        <v>2485.831471</v>
      </c>
      <c r="E439" s="7">
        <v>45379</v>
      </c>
      <c r="F439" s="6">
        <f t="shared" ca="1" si="12"/>
        <v>1.010958904109589</v>
      </c>
      <c r="G439" s="5">
        <v>49926</v>
      </c>
      <c r="H439" s="5">
        <v>1730.395</v>
      </c>
      <c r="I439">
        <f t="shared" si="13"/>
        <v>3.4659195609502064E-2</v>
      </c>
      <c r="J439" t="s">
        <v>75</v>
      </c>
      <c r="K439" t="s">
        <v>94</v>
      </c>
      <c r="L439" t="s">
        <v>53</v>
      </c>
      <c r="M439" t="s">
        <v>46</v>
      </c>
      <c r="N439" t="s">
        <v>36</v>
      </c>
      <c r="O439" t="s">
        <v>35</v>
      </c>
      <c r="P439" t="s">
        <v>47</v>
      </c>
      <c r="Q439" t="s">
        <v>58</v>
      </c>
      <c r="R439" t="s">
        <v>26</v>
      </c>
      <c r="S439" t="s">
        <v>41</v>
      </c>
      <c r="T439" t="s">
        <v>42</v>
      </c>
      <c r="U439">
        <v>1</v>
      </c>
    </row>
    <row r="440" spans="1:21" x14ac:dyDescent="0.3">
      <c r="A440" s="5">
        <v>32</v>
      </c>
      <c r="B440" s="5" t="s">
        <v>20</v>
      </c>
      <c r="C440" s="5" t="s">
        <v>21</v>
      </c>
      <c r="D440" s="5">
        <v>1589.416099</v>
      </c>
      <c r="E440" s="7">
        <v>45229</v>
      </c>
      <c r="F440" s="6">
        <f t="shared" ca="1" si="12"/>
        <v>1.4219178082191781</v>
      </c>
      <c r="G440" s="5">
        <v>46551.5</v>
      </c>
      <c r="H440" s="5">
        <v>2110.8200000000002</v>
      </c>
      <c r="I440">
        <f t="shared" si="13"/>
        <v>4.5343759062543641E-2</v>
      </c>
      <c r="J440" t="s">
        <v>75</v>
      </c>
      <c r="K440" t="s">
        <v>87</v>
      </c>
      <c r="L440" t="s">
        <v>53</v>
      </c>
      <c r="M440" t="s">
        <v>35</v>
      </c>
      <c r="N440" t="s">
        <v>62</v>
      </c>
      <c r="O440" t="s">
        <v>35</v>
      </c>
      <c r="P440" t="s">
        <v>38</v>
      </c>
      <c r="Q440" t="s">
        <v>48</v>
      </c>
      <c r="R440" t="s">
        <v>40</v>
      </c>
      <c r="S440" t="s">
        <v>63</v>
      </c>
      <c r="T440" t="s">
        <v>55</v>
      </c>
      <c r="U440">
        <v>1</v>
      </c>
    </row>
    <row r="441" spans="1:21" x14ac:dyDescent="0.3">
      <c r="A441" s="5">
        <v>25</v>
      </c>
      <c r="B441" s="5" t="s">
        <v>30</v>
      </c>
      <c r="C441" s="5" t="s">
        <v>50</v>
      </c>
      <c r="D441" s="5">
        <v>1233.537057</v>
      </c>
      <c r="E441" s="7">
        <v>44814</v>
      </c>
      <c r="F441" s="6">
        <f t="shared" ca="1" si="12"/>
        <v>2.558904109589041</v>
      </c>
      <c r="G441" s="5">
        <v>16285.6</v>
      </c>
      <c r="H441" s="5">
        <v>776.56500000000005</v>
      </c>
      <c r="I441">
        <f t="shared" si="13"/>
        <v>4.7684150415090637E-2</v>
      </c>
      <c r="J441" t="s">
        <v>22</v>
      </c>
      <c r="K441" t="s">
        <v>84</v>
      </c>
      <c r="L441" t="s">
        <v>65</v>
      </c>
      <c r="M441" t="s">
        <v>35</v>
      </c>
      <c r="N441" t="s">
        <v>62</v>
      </c>
      <c r="O441" t="s">
        <v>54</v>
      </c>
      <c r="P441" t="s">
        <v>38</v>
      </c>
      <c r="Q441" t="s">
        <v>48</v>
      </c>
      <c r="R441" t="s">
        <v>58</v>
      </c>
      <c r="S441" t="s">
        <v>41</v>
      </c>
      <c r="T441" t="s">
        <v>29</v>
      </c>
      <c r="U441">
        <v>1</v>
      </c>
    </row>
    <row r="442" spans="1:21" x14ac:dyDescent="0.3">
      <c r="A442" s="5">
        <v>25</v>
      </c>
      <c r="B442" s="5" t="s">
        <v>30</v>
      </c>
      <c r="C442" s="5" t="s">
        <v>21</v>
      </c>
      <c r="D442" s="5">
        <v>1658.979632</v>
      </c>
      <c r="E442" s="7">
        <v>44883</v>
      </c>
      <c r="F442" s="6">
        <f t="shared" ca="1" si="12"/>
        <v>2.3698630136986303</v>
      </c>
      <c r="G442" s="5">
        <v>33016.1</v>
      </c>
      <c r="H442" s="5">
        <v>1621.3119999999999</v>
      </c>
      <c r="I442">
        <f t="shared" si="13"/>
        <v>4.9106708545224906E-2</v>
      </c>
      <c r="J442" t="s">
        <v>22</v>
      </c>
      <c r="K442" t="s">
        <v>88</v>
      </c>
      <c r="L442" t="s">
        <v>61</v>
      </c>
      <c r="M442" t="s">
        <v>25</v>
      </c>
      <c r="N442" t="s">
        <v>68</v>
      </c>
      <c r="O442" t="s">
        <v>35</v>
      </c>
      <c r="P442" t="s">
        <v>27</v>
      </c>
      <c r="Q442" t="s">
        <v>39</v>
      </c>
      <c r="R442" t="s">
        <v>48</v>
      </c>
      <c r="S442" t="s">
        <v>28</v>
      </c>
      <c r="T442" t="s">
        <v>42</v>
      </c>
      <c r="U442">
        <v>1</v>
      </c>
    </row>
    <row r="443" spans="1:21" x14ac:dyDescent="0.3">
      <c r="A443" s="5">
        <v>29</v>
      </c>
      <c r="B443" s="5" t="s">
        <v>20</v>
      </c>
      <c r="C443" s="5" t="s">
        <v>70</v>
      </c>
      <c r="D443" s="5">
        <v>1647.2634849999999</v>
      </c>
      <c r="E443" s="7">
        <v>45011</v>
      </c>
      <c r="F443" s="6">
        <f t="shared" ca="1" si="12"/>
        <v>2.0191780821917806</v>
      </c>
      <c r="G443" s="5">
        <v>48295</v>
      </c>
      <c r="H443" s="5">
        <v>2385.2049999999999</v>
      </c>
      <c r="I443">
        <f t="shared" si="13"/>
        <v>4.9388238948131276E-2</v>
      </c>
      <c r="J443" t="s">
        <v>75</v>
      </c>
      <c r="K443" t="s">
        <v>52</v>
      </c>
      <c r="L443" t="s">
        <v>66</v>
      </c>
      <c r="M443" t="s">
        <v>54</v>
      </c>
      <c r="N443" t="s">
        <v>26</v>
      </c>
      <c r="O443" t="s">
        <v>46</v>
      </c>
      <c r="P443" t="s">
        <v>47</v>
      </c>
      <c r="Q443" t="s">
        <v>48</v>
      </c>
      <c r="R443" t="s">
        <v>48</v>
      </c>
      <c r="S443" t="s">
        <v>59</v>
      </c>
      <c r="T443" t="s">
        <v>55</v>
      </c>
      <c r="U443">
        <v>1</v>
      </c>
    </row>
    <row r="444" spans="1:21" x14ac:dyDescent="0.3">
      <c r="A444" s="5">
        <v>30</v>
      </c>
      <c r="B444" s="5" t="s">
        <v>30</v>
      </c>
      <c r="C444" s="5" t="s">
        <v>50</v>
      </c>
      <c r="D444" s="5">
        <v>1773.916862</v>
      </c>
      <c r="E444" s="7">
        <v>45536</v>
      </c>
      <c r="F444" s="6">
        <f t="shared" ca="1" si="12"/>
        <v>0.58082191780821912</v>
      </c>
      <c r="G444" s="5">
        <v>17404.599999999999</v>
      </c>
      <c r="H444" s="5">
        <v>651.29399999999998</v>
      </c>
      <c r="I444">
        <f t="shared" si="13"/>
        <v>3.7420796800845757E-2</v>
      </c>
      <c r="J444" t="s">
        <v>22</v>
      </c>
      <c r="K444" t="s">
        <v>92</v>
      </c>
      <c r="L444" t="s">
        <v>24</v>
      </c>
      <c r="M444" t="s">
        <v>54</v>
      </c>
      <c r="N444" t="s">
        <v>26</v>
      </c>
      <c r="O444" t="s">
        <v>37</v>
      </c>
      <c r="P444" t="s">
        <v>78</v>
      </c>
      <c r="Q444" t="s">
        <v>48</v>
      </c>
      <c r="R444" t="s">
        <v>39</v>
      </c>
      <c r="S444" t="s">
        <v>59</v>
      </c>
      <c r="T444" t="s">
        <v>55</v>
      </c>
      <c r="U444">
        <v>1</v>
      </c>
    </row>
    <row r="445" spans="1:21" x14ac:dyDescent="0.3">
      <c r="A445" s="5">
        <v>29</v>
      </c>
      <c r="B445" s="5" t="s">
        <v>20</v>
      </c>
      <c r="C445" s="5" t="s">
        <v>50</v>
      </c>
      <c r="D445" s="5">
        <v>1659.608191</v>
      </c>
      <c r="E445" s="7">
        <v>45452</v>
      </c>
      <c r="F445" s="6">
        <f t="shared" ca="1" si="12"/>
        <v>0.81095890410958904</v>
      </c>
      <c r="G445" s="5">
        <v>38059.4</v>
      </c>
      <c r="H445" s="5">
        <v>1315.394</v>
      </c>
      <c r="I445">
        <f t="shared" si="13"/>
        <v>3.4561606331156035E-2</v>
      </c>
      <c r="J445" t="s">
        <v>22</v>
      </c>
      <c r="K445" t="s">
        <v>85</v>
      </c>
      <c r="L445" t="s">
        <v>66</v>
      </c>
      <c r="M445" t="s">
        <v>25</v>
      </c>
      <c r="N445" t="s">
        <v>58</v>
      </c>
      <c r="O445" t="s">
        <v>35</v>
      </c>
      <c r="P445" t="s">
        <v>27</v>
      </c>
      <c r="Q445" t="s">
        <v>39</v>
      </c>
      <c r="R445" t="s">
        <v>48</v>
      </c>
      <c r="S445" t="s">
        <v>63</v>
      </c>
      <c r="T445" t="s">
        <v>42</v>
      </c>
      <c r="U445">
        <v>1</v>
      </c>
    </row>
    <row r="446" spans="1:21" x14ac:dyDescent="0.3">
      <c r="A446" s="5">
        <v>29</v>
      </c>
      <c r="B446" s="5" t="s">
        <v>20</v>
      </c>
      <c r="C446" s="5" t="s">
        <v>21</v>
      </c>
      <c r="D446" s="5">
        <v>2020.86276</v>
      </c>
      <c r="E446" s="7">
        <v>45496</v>
      </c>
      <c r="F446" s="6">
        <f t="shared" ca="1" si="12"/>
        <v>0.69041095890410964</v>
      </c>
      <c r="G446" s="5">
        <v>19797.900000000001</v>
      </c>
      <c r="H446" s="5">
        <v>828.75800000000004</v>
      </c>
      <c r="I446">
        <f t="shared" si="13"/>
        <v>4.1860904439359727E-2</v>
      </c>
      <c r="J446" t="s">
        <v>32</v>
      </c>
      <c r="K446" t="s">
        <v>82</v>
      </c>
      <c r="L446" t="s">
        <v>24</v>
      </c>
      <c r="M446" t="s">
        <v>54</v>
      </c>
      <c r="N446" t="s">
        <v>36</v>
      </c>
      <c r="O446" t="s">
        <v>25</v>
      </c>
      <c r="P446" t="s">
        <v>47</v>
      </c>
      <c r="Q446" t="s">
        <v>58</v>
      </c>
      <c r="R446" t="s">
        <v>48</v>
      </c>
      <c r="S446" t="s">
        <v>49</v>
      </c>
      <c r="T446" t="s">
        <v>72</v>
      </c>
      <c r="U446">
        <v>1</v>
      </c>
    </row>
    <row r="447" spans="1:21" x14ac:dyDescent="0.3">
      <c r="A447" s="5">
        <v>22</v>
      </c>
      <c r="B447" s="5" t="s">
        <v>20</v>
      </c>
      <c r="C447" s="5" t="s">
        <v>21</v>
      </c>
      <c r="D447" s="5">
        <v>2211.767574</v>
      </c>
      <c r="E447" s="7">
        <v>45239</v>
      </c>
      <c r="F447" s="6">
        <f t="shared" ca="1" si="12"/>
        <v>1.3945205479452054</v>
      </c>
      <c r="G447" s="5">
        <v>15348.1</v>
      </c>
      <c r="H447" s="5">
        <v>592.70899999999995</v>
      </c>
      <c r="I447">
        <f t="shared" si="13"/>
        <v>3.8617744215896428E-2</v>
      </c>
      <c r="J447" t="s">
        <v>51</v>
      </c>
      <c r="K447" t="s">
        <v>85</v>
      </c>
      <c r="L447" t="s">
        <v>57</v>
      </c>
      <c r="M447" t="s">
        <v>46</v>
      </c>
      <c r="N447" t="s">
        <v>26</v>
      </c>
      <c r="O447" t="s">
        <v>46</v>
      </c>
      <c r="P447" t="s">
        <v>38</v>
      </c>
      <c r="Q447" t="s">
        <v>48</v>
      </c>
      <c r="R447" t="s">
        <v>48</v>
      </c>
      <c r="S447" t="s">
        <v>41</v>
      </c>
      <c r="T447" t="s">
        <v>72</v>
      </c>
      <c r="U447">
        <v>1</v>
      </c>
    </row>
    <row r="448" spans="1:21" x14ac:dyDescent="0.3">
      <c r="A448" s="5">
        <v>24</v>
      </c>
      <c r="B448" s="5" t="s">
        <v>30</v>
      </c>
      <c r="C448" s="5" t="s">
        <v>21</v>
      </c>
      <c r="D448" s="5">
        <v>1984.8198970000001</v>
      </c>
      <c r="E448" s="7">
        <v>45324</v>
      </c>
      <c r="F448" s="6">
        <f t="shared" ca="1" si="12"/>
        <v>1.1616438356164382</v>
      </c>
      <c r="G448" s="5">
        <v>7594.5</v>
      </c>
      <c r="H448" s="5">
        <v>321.57299999999998</v>
      </c>
      <c r="I448">
        <f t="shared" si="13"/>
        <v>4.2342879715583641E-2</v>
      </c>
      <c r="J448" t="s">
        <v>51</v>
      </c>
      <c r="K448" t="s">
        <v>93</v>
      </c>
      <c r="L448" t="s">
        <v>74</v>
      </c>
      <c r="M448" t="s">
        <v>37</v>
      </c>
      <c r="N448" t="s">
        <v>26</v>
      </c>
      <c r="O448" t="s">
        <v>37</v>
      </c>
      <c r="P448" t="s">
        <v>38</v>
      </c>
      <c r="Q448" t="s">
        <v>48</v>
      </c>
      <c r="R448" t="s">
        <v>26</v>
      </c>
      <c r="S448" t="s">
        <v>63</v>
      </c>
      <c r="T448" t="s">
        <v>55</v>
      </c>
      <c r="U448">
        <v>1</v>
      </c>
    </row>
    <row r="449" spans="1:21" x14ac:dyDescent="0.3">
      <c r="A449" s="5">
        <v>28</v>
      </c>
      <c r="B449" s="5" t="s">
        <v>20</v>
      </c>
      <c r="C449" s="5" t="s">
        <v>21</v>
      </c>
      <c r="D449" s="5">
        <v>1112.772534</v>
      </c>
      <c r="E449" s="7">
        <v>45352</v>
      </c>
      <c r="F449" s="6">
        <f t="shared" ca="1" si="12"/>
        <v>1.0849315068493151</v>
      </c>
      <c r="G449" s="5">
        <v>18327.2</v>
      </c>
      <c r="H449" s="5">
        <v>898.34900000000005</v>
      </c>
      <c r="I449">
        <f t="shared" si="13"/>
        <v>4.9017253044654943E-2</v>
      </c>
      <c r="J449" t="s">
        <v>32</v>
      </c>
      <c r="K449" t="s">
        <v>81</v>
      </c>
      <c r="L449" t="s">
        <v>74</v>
      </c>
      <c r="M449" t="s">
        <v>25</v>
      </c>
      <c r="N449" t="s">
        <v>68</v>
      </c>
      <c r="O449" t="s">
        <v>46</v>
      </c>
      <c r="P449" t="s">
        <v>27</v>
      </c>
      <c r="Q449" t="s">
        <v>40</v>
      </c>
      <c r="R449" t="s">
        <v>48</v>
      </c>
      <c r="S449" t="s">
        <v>28</v>
      </c>
      <c r="T449" t="s">
        <v>55</v>
      </c>
      <c r="U449">
        <v>1</v>
      </c>
    </row>
    <row r="450" spans="1:21" x14ac:dyDescent="0.3">
      <c r="A450" s="5">
        <v>29</v>
      </c>
      <c r="B450" s="5" t="s">
        <v>20</v>
      </c>
      <c r="C450" s="5" t="s">
        <v>50</v>
      </c>
      <c r="D450" s="5">
        <v>1078.91822</v>
      </c>
      <c r="E450" s="7">
        <v>45045</v>
      </c>
      <c r="F450" s="6">
        <f t="shared" ca="1" si="12"/>
        <v>1.9260273972602739</v>
      </c>
      <c r="G450" s="5">
        <v>7735</v>
      </c>
      <c r="H450" s="5">
        <v>321.803</v>
      </c>
      <c r="I450">
        <f t="shared" si="13"/>
        <v>4.160349062702004E-2</v>
      </c>
      <c r="J450" t="s">
        <v>44</v>
      </c>
      <c r="K450" t="s">
        <v>56</v>
      </c>
      <c r="L450" t="s">
        <v>66</v>
      </c>
      <c r="M450" t="s">
        <v>37</v>
      </c>
      <c r="N450" t="s">
        <v>58</v>
      </c>
      <c r="O450" t="s">
        <v>37</v>
      </c>
      <c r="P450" t="s">
        <v>47</v>
      </c>
      <c r="Q450" t="s">
        <v>48</v>
      </c>
      <c r="R450" t="s">
        <v>39</v>
      </c>
      <c r="S450" t="s">
        <v>28</v>
      </c>
      <c r="T450" t="s">
        <v>55</v>
      </c>
      <c r="U450">
        <v>1</v>
      </c>
    </row>
    <row r="451" spans="1:21" x14ac:dyDescent="0.3">
      <c r="A451" s="5">
        <v>21</v>
      </c>
      <c r="B451" s="5" t="s">
        <v>20</v>
      </c>
      <c r="C451" s="5" t="s">
        <v>43</v>
      </c>
      <c r="D451" s="5">
        <v>1698.7321010000001</v>
      </c>
      <c r="E451" s="7">
        <v>45305</v>
      </c>
      <c r="F451" s="6">
        <f t="shared" ca="1" si="12"/>
        <v>1.2136986301369863</v>
      </c>
      <c r="G451" s="5">
        <v>22803.1</v>
      </c>
      <c r="H451" s="5">
        <v>792.12099999999998</v>
      </c>
      <c r="I451">
        <f t="shared" si="13"/>
        <v>3.4737426051721039E-2</v>
      </c>
      <c r="J451" t="s">
        <v>51</v>
      </c>
      <c r="K451" t="s">
        <v>92</v>
      </c>
      <c r="L451" t="s">
        <v>83</v>
      </c>
      <c r="M451" t="s">
        <v>35</v>
      </c>
      <c r="N451" t="s">
        <v>36</v>
      </c>
      <c r="O451" t="s">
        <v>37</v>
      </c>
      <c r="P451" t="s">
        <v>27</v>
      </c>
      <c r="Q451" t="s">
        <v>40</v>
      </c>
      <c r="R451" t="s">
        <v>26</v>
      </c>
      <c r="S451" t="s">
        <v>49</v>
      </c>
      <c r="T451" t="s">
        <v>42</v>
      </c>
      <c r="U451">
        <v>1</v>
      </c>
    </row>
    <row r="452" spans="1:21" x14ac:dyDescent="0.3">
      <c r="A452" s="5">
        <v>23</v>
      </c>
      <c r="B452" s="5" t="s">
        <v>30</v>
      </c>
      <c r="C452" s="5" t="s">
        <v>50</v>
      </c>
      <c r="D452" s="5">
        <v>1337.3330370000001</v>
      </c>
      <c r="E452" s="7">
        <v>44986</v>
      </c>
      <c r="F452" s="6">
        <f t="shared" ref="F452:F515" ca="1" si="14">(TODAY()-E452)/365</f>
        <v>2.0876712328767124</v>
      </c>
      <c r="G452" s="5">
        <v>33597.699999999997</v>
      </c>
      <c r="H452" s="5">
        <v>1226.098</v>
      </c>
      <c r="I452">
        <f t="shared" ref="I452:I515" si="15">H452/G452</f>
        <v>3.6493509972408827E-2</v>
      </c>
      <c r="J452" t="s">
        <v>22</v>
      </c>
      <c r="K452" t="s">
        <v>91</v>
      </c>
      <c r="L452" t="s">
        <v>83</v>
      </c>
      <c r="M452" t="s">
        <v>35</v>
      </c>
      <c r="N452" t="s">
        <v>58</v>
      </c>
      <c r="O452" t="s">
        <v>54</v>
      </c>
      <c r="P452" t="s">
        <v>38</v>
      </c>
      <c r="Q452" t="s">
        <v>48</v>
      </c>
      <c r="R452" t="s">
        <v>26</v>
      </c>
      <c r="S452" t="s">
        <v>41</v>
      </c>
      <c r="T452" t="s">
        <v>72</v>
      </c>
      <c r="U452">
        <v>1</v>
      </c>
    </row>
    <row r="453" spans="1:21" x14ac:dyDescent="0.3">
      <c r="A453" s="5">
        <v>25</v>
      </c>
      <c r="B453" s="5" t="s">
        <v>20</v>
      </c>
      <c r="C453" s="5" t="s">
        <v>50</v>
      </c>
      <c r="D453" s="5">
        <v>2142.1818039999998</v>
      </c>
      <c r="E453" s="7">
        <v>44980</v>
      </c>
      <c r="F453" s="6">
        <f t="shared" ca="1" si="14"/>
        <v>2.1041095890410957</v>
      </c>
      <c r="G453" s="5">
        <v>47665</v>
      </c>
      <c r="H453" s="5">
        <v>1958.2940000000001</v>
      </c>
      <c r="I453">
        <f t="shared" si="15"/>
        <v>4.1084527431029062E-2</v>
      </c>
      <c r="J453" t="s">
        <v>32</v>
      </c>
      <c r="K453" t="s">
        <v>77</v>
      </c>
      <c r="L453" t="s">
        <v>83</v>
      </c>
      <c r="M453" t="s">
        <v>54</v>
      </c>
      <c r="N453" t="s">
        <v>58</v>
      </c>
      <c r="O453" t="s">
        <v>54</v>
      </c>
      <c r="P453" t="s">
        <v>27</v>
      </c>
      <c r="Q453" t="s">
        <v>39</v>
      </c>
      <c r="R453" t="s">
        <v>39</v>
      </c>
      <c r="S453" t="s">
        <v>28</v>
      </c>
      <c r="T453" t="s">
        <v>42</v>
      </c>
      <c r="U453">
        <v>1</v>
      </c>
    </row>
    <row r="454" spans="1:21" x14ac:dyDescent="0.3">
      <c r="A454" s="5">
        <v>21</v>
      </c>
      <c r="B454" s="5" t="s">
        <v>20</v>
      </c>
      <c r="C454" s="5" t="s">
        <v>50</v>
      </c>
      <c r="D454" s="5">
        <v>2715.8690510000001</v>
      </c>
      <c r="E454" s="7">
        <v>45062</v>
      </c>
      <c r="F454" s="6">
        <f t="shared" ca="1" si="14"/>
        <v>1.8794520547945206</v>
      </c>
      <c r="G454" s="5">
        <v>26993</v>
      </c>
      <c r="H454" s="5">
        <v>1182.296</v>
      </c>
      <c r="I454">
        <f t="shared" si="15"/>
        <v>4.3800096321268481E-2</v>
      </c>
      <c r="J454" t="s">
        <v>51</v>
      </c>
      <c r="K454" t="s">
        <v>93</v>
      </c>
      <c r="L454" t="s">
        <v>83</v>
      </c>
      <c r="M454" t="s">
        <v>46</v>
      </c>
      <c r="N454" t="s">
        <v>62</v>
      </c>
      <c r="O454" t="s">
        <v>37</v>
      </c>
      <c r="P454" t="s">
        <v>47</v>
      </c>
      <c r="Q454" t="s">
        <v>48</v>
      </c>
      <c r="R454" t="s">
        <v>58</v>
      </c>
      <c r="S454" t="s">
        <v>41</v>
      </c>
      <c r="T454" t="s">
        <v>72</v>
      </c>
      <c r="U454">
        <v>1</v>
      </c>
    </row>
    <row r="455" spans="1:21" x14ac:dyDescent="0.3">
      <c r="A455" s="5">
        <v>20</v>
      </c>
      <c r="B455" s="5" t="s">
        <v>20</v>
      </c>
      <c r="C455" s="5" t="s">
        <v>50</v>
      </c>
      <c r="D455" s="5">
        <v>1722.888052</v>
      </c>
      <c r="E455" s="7">
        <v>44889</v>
      </c>
      <c r="F455" s="6">
        <f t="shared" ca="1" si="14"/>
        <v>2.3534246575342466</v>
      </c>
      <c r="G455" s="5">
        <v>11766.1</v>
      </c>
      <c r="H455" s="5">
        <v>493.75900000000001</v>
      </c>
      <c r="I455">
        <f t="shared" si="15"/>
        <v>4.196454220174909E-2</v>
      </c>
      <c r="J455" t="s">
        <v>51</v>
      </c>
      <c r="K455" t="s">
        <v>82</v>
      </c>
      <c r="L455" t="s">
        <v>83</v>
      </c>
      <c r="M455" t="s">
        <v>46</v>
      </c>
      <c r="N455" t="s">
        <v>36</v>
      </c>
      <c r="O455" t="s">
        <v>25</v>
      </c>
      <c r="P455" t="s">
        <v>38</v>
      </c>
      <c r="Q455" t="s">
        <v>58</v>
      </c>
      <c r="R455" t="s">
        <v>39</v>
      </c>
      <c r="S455" t="s">
        <v>41</v>
      </c>
      <c r="T455" t="s">
        <v>55</v>
      </c>
      <c r="U455">
        <v>1</v>
      </c>
    </row>
    <row r="456" spans="1:21" x14ac:dyDescent="0.3">
      <c r="A456" s="5">
        <v>21</v>
      </c>
      <c r="B456" s="5" t="s">
        <v>20</v>
      </c>
      <c r="C456" s="5" t="s">
        <v>50</v>
      </c>
      <c r="D456" s="5">
        <v>1607.5043029999999</v>
      </c>
      <c r="E456" s="7">
        <v>44901</v>
      </c>
      <c r="F456" s="6">
        <f t="shared" ca="1" si="14"/>
        <v>2.3205479452054796</v>
      </c>
      <c r="G456" s="5">
        <v>16779.599999999999</v>
      </c>
      <c r="H456" s="5">
        <v>711.76199999999994</v>
      </c>
      <c r="I456">
        <f t="shared" si="15"/>
        <v>4.2418293642279913E-2</v>
      </c>
      <c r="J456" t="s">
        <v>22</v>
      </c>
      <c r="K456" t="s">
        <v>92</v>
      </c>
      <c r="L456" t="s">
        <v>66</v>
      </c>
      <c r="M456" t="s">
        <v>35</v>
      </c>
      <c r="N456" t="s">
        <v>58</v>
      </c>
      <c r="O456" t="s">
        <v>35</v>
      </c>
      <c r="P456" t="s">
        <v>27</v>
      </c>
      <c r="Q456" t="s">
        <v>48</v>
      </c>
      <c r="R456" t="s">
        <v>58</v>
      </c>
      <c r="S456" t="s">
        <v>41</v>
      </c>
      <c r="T456" t="s">
        <v>72</v>
      </c>
      <c r="U456">
        <v>1</v>
      </c>
    </row>
    <row r="457" spans="1:21" x14ac:dyDescent="0.3">
      <c r="A457" s="5">
        <v>24</v>
      </c>
      <c r="B457" s="5" t="s">
        <v>20</v>
      </c>
      <c r="C457" s="5" t="s">
        <v>50</v>
      </c>
      <c r="D457" s="5">
        <v>1698.788274</v>
      </c>
      <c r="E457" s="7">
        <v>45458</v>
      </c>
      <c r="F457" s="6">
        <f t="shared" ca="1" si="14"/>
        <v>0.79452054794520544</v>
      </c>
      <c r="G457" s="5">
        <v>44394.400000000001</v>
      </c>
      <c r="H457" s="5">
        <v>2024.8510000000001</v>
      </c>
      <c r="I457">
        <f t="shared" si="15"/>
        <v>4.5610504928549546E-2</v>
      </c>
      <c r="J457" t="s">
        <v>44</v>
      </c>
      <c r="K457" t="s">
        <v>67</v>
      </c>
      <c r="L457" t="s">
        <v>24</v>
      </c>
      <c r="M457" t="s">
        <v>46</v>
      </c>
      <c r="N457" t="s">
        <v>58</v>
      </c>
      <c r="O457" t="s">
        <v>35</v>
      </c>
      <c r="P457" t="s">
        <v>38</v>
      </c>
      <c r="Q457" t="s">
        <v>58</v>
      </c>
      <c r="R457" t="s">
        <v>39</v>
      </c>
      <c r="S457" t="s">
        <v>63</v>
      </c>
      <c r="T457" t="s">
        <v>55</v>
      </c>
      <c r="U457">
        <v>1</v>
      </c>
    </row>
    <row r="458" spans="1:21" x14ac:dyDescent="0.3">
      <c r="A458" s="5">
        <v>27</v>
      </c>
      <c r="B458" s="5" t="s">
        <v>30</v>
      </c>
      <c r="C458" s="5" t="s">
        <v>50</v>
      </c>
      <c r="D458" s="5">
        <v>1773.4319170000001</v>
      </c>
      <c r="E458" s="7">
        <v>45614</v>
      </c>
      <c r="F458" s="6">
        <f t="shared" ca="1" si="14"/>
        <v>0.36712328767123287</v>
      </c>
      <c r="G458" s="5">
        <v>36753.699999999997</v>
      </c>
      <c r="H458" s="5">
        <v>1247.7660000000001</v>
      </c>
      <c r="I458">
        <f t="shared" si="15"/>
        <v>3.3949398291872657E-2</v>
      </c>
      <c r="J458" t="s">
        <v>51</v>
      </c>
      <c r="K458" t="s">
        <v>92</v>
      </c>
      <c r="L458" t="s">
        <v>34</v>
      </c>
      <c r="M458" t="s">
        <v>25</v>
      </c>
      <c r="N458" t="s">
        <v>58</v>
      </c>
      <c r="O458" t="s">
        <v>37</v>
      </c>
      <c r="P458" t="s">
        <v>38</v>
      </c>
      <c r="Q458" t="s">
        <v>58</v>
      </c>
      <c r="R458" t="s">
        <v>58</v>
      </c>
      <c r="S458" t="s">
        <v>63</v>
      </c>
      <c r="T458" t="s">
        <v>29</v>
      </c>
      <c r="U458">
        <v>1</v>
      </c>
    </row>
    <row r="459" spans="1:21" x14ac:dyDescent="0.3">
      <c r="A459" s="5">
        <v>20</v>
      </c>
      <c r="B459" s="5" t="s">
        <v>20</v>
      </c>
      <c r="C459" s="5" t="s">
        <v>50</v>
      </c>
      <c r="D459" s="5">
        <v>1678.4037129999999</v>
      </c>
      <c r="E459" s="7">
        <v>45112</v>
      </c>
      <c r="F459" s="6">
        <f t="shared" ca="1" si="14"/>
        <v>1.7424657534246575</v>
      </c>
      <c r="G459" s="5">
        <v>17947.3</v>
      </c>
      <c r="H459" s="5">
        <v>730.56600000000003</v>
      </c>
      <c r="I459">
        <f t="shared" si="15"/>
        <v>4.0706178645255837E-2</v>
      </c>
      <c r="J459" t="s">
        <v>75</v>
      </c>
      <c r="K459" t="s">
        <v>77</v>
      </c>
      <c r="L459" t="s">
        <v>57</v>
      </c>
      <c r="M459" t="s">
        <v>25</v>
      </c>
      <c r="N459" t="s">
        <v>36</v>
      </c>
      <c r="O459" t="s">
        <v>25</v>
      </c>
      <c r="P459" t="s">
        <v>38</v>
      </c>
      <c r="Q459" t="s">
        <v>26</v>
      </c>
      <c r="R459" t="s">
        <v>39</v>
      </c>
      <c r="S459" t="s">
        <v>28</v>
      </c>
      <c r="T459" t="s">
        <v>42</v>
      </c>
      <c r="U459">
        <v>1</v>
      </c>
    </row>
    <row r="460" spans="1:21" x14ac:dyDescent="0.3">
      <c r="A460" s="5">
        <v>19</v>
      </c>
      <c r="B460" s="5" t="s">
        <v>30</v>
      </c>
      <c r="C460" s="5" t="s">
        <v>50</v>
      </c>
      <c r="D460" s="5">
        <v>2103.0210200000001</v>
      </c>
      <c r="E460" s="7">
        <v>45115</v>
      </c>
      <c r="F460" s="6">
        <f t="shared" ca="1" si="14"/>
        <v>1.7342465753424658</v>
      </c>
      <c r="G460" s="5">
        <v>8030.6</v>
      </c>
      <c r="H460" s="5">
        <v>395.58600000000001</v>
      </c>
      <c r="I460">
        <f t="shared" si="15"/>
        <v>4.9259831145867058E-2</v>
      </c>
      <c r="J460" t="s">
        <v>44</v>
      </c>
      <c r="K460" t="s">
        <v>56</v>
      </c>
      <c r="L460" t="s">
        <v>66</v>
      </c>
      <c r="M460" t="s">
        <v>54</v>
      </c>
      <c r="N460" t="s">
        <v>68</v>
      </c>
      <c r="O460" t="s">
        <v>37</v>
      </c>
      <c r="P460" t="s">
        <v>38</v>
      </c>
      <c r="Q460" t="s">
        <v>39</v>
      </c>
      <c r="R460" t="s">
        <v>48</v>
      </c>
      <c r="S460" t="s">
        <v>49</v>
      </c>
      <c r="T460" t="s">
        <v>55</v>
      </c>
      <c r="U460">
        <v>1</v>
      </c>
    </row>
    <row r="461" spans="1:21" x14ac:dyDescent="0.3">
      <c r="A461" s="5">
        <v>24</v>
      </c>
      <c r="B461" s="5" t="s">
        <v>20</v>
      </c>
      <c r="C461" s="5" t="s">
        <v>50</v>
      </c>
      <c r="D461" s="5">
        <v>635.73514069999999</v>
      </c>
      <c r="E461" s="7">
        <v>45065</v>
      </c>
      <c r="F461" s="6">
        <f t="shared" ca="1" si="14"/>
        <v>1.8712328767123287</v>
      </c>
      <c r="G461" s="5">
        <v>48532.3</v>
      </c>
      <c r="H461" s="5">
        <v>2143.5390000000002</v>
      </c>
      <c r="I461">
        <f t="shared" si="15"/>
        <v>4.4167265923931075E-2</v>
      </c>
      <c r="J461" t="s">
        <v>44</v>
      </c>
      <c r="K461" t="s">
        <v>73</v>
      </c>
      <c r="L461" t="s">
        <v>66</v>
      </c>
      <c r="M461" t="s">
        <v>46</v>
      </c>
      <c r="N461" t="s">
        <v>36</v>
      </c>
      <c r="O461" t="s">
        <v>46</v>
      </c>
      <c r="P461" t="s">
        <v>47</v>
      </c>
      <c r="Q461" t="s">
        <v>58</v>
      </c>
      <c r="R461" t="s">
        <v>39</v>
      </c>
      <c r="S461" t="s">
        <v>28</v>
      </c>
      <c r="T461" t="s">
        <v>42</v>
      </c>
      <c r="U461">
        <v>1</v>
      </c>
    </row>
    <row r="462" spans="1:21" x14ac:dyDescent="0.3">
      <c r="A462" s="5">
        <v>30</v>
      </c>
      <c r="B462" s="5" t="s">
        <v>30</v>
      </c>
      <c r="C462" s="5" t="s">
        <v>50</v>
      </c>
      <c r="D462" s="5">
        <v>1546.2466320000001</v>
      </c>
      <c r="E462" s="7">
        <v>45100</v>
      </c>
      <c r="F462" s="6">
        <f t="shared" ca="1" si="14"/>
        <v>1.7753424657534247</v>
      </c>
      <c r="G462" s="5">
        <v>36555.699999999997</v>
      </c>
      <c r="H462" s="5">
        <v>1281.088</v>
      </c>
      <c r="I462">
        <f t="shared" si="15"/>
        <v>3.5044822011341598E-2</v>
      </c>
      <c r="J462" t="s">
        <v>22</v>
      </c>
      <c r="K462" t="s">
        <v>71</v>
      </c>
      <c r="L462" t="s">
        <v>65</v>
      </c>
      <c r="M462" t="s">
        <v>54</v>
      </c>
      <c r="N462" t="s">
        <v>68</v>
      </c>
      <c r="O462" t="s">
        <v>25</v>
      </c>
      <c r="P462" t="s">
        <v>38</v>
      </c>
      <c r="Q462" t="s">
        <v>26</v>
      </c>
      <c r="R462" t="s">
        <v>40</v>
      </c>
      <c r="S462" t="s">
        <v>28</v>
      </c>
      <c r="T462" t="s">
        <v>55</v>
      </c>
      <c r="U462">
        <v>1</v>
      </c>
    </row>
    <row r="463" spans="1:21" x14ac:dyDescent="0.3">
      <c r="A463" s="5">
        <v>33</v>
      </c>
      <c r="B463" s="5" t="s">
        <v>30</v>
      </c>
      <c r="C463" s="5" t="s">
        <v>50</v>
      </c>
      <c r="D463" s="5">
        <v>2080.735952</v>
      </c>
      <c r="E463" s="7">
        <v>45091</v>
      </c>
      <c r="F463" s="6">
        <f t="shared" ca="1" si="14"/>
        <v>1.8</v>
      </c>
      <c r="G463" s="5">
        <v>14027.2</v>
      </c>
      <c r="H463" s="5">
        <v>485.32799999999997</v>
      </c>
      <c r="I463">
        <f t="shared" si="15"/>
        <v>3.459906467434698E-2</v>
      </c>
      <c r="J463" t="s">
        <v>32</v>
      </c>
      <c r="K463" t="s">
        <v>89</v>
      </c>
      <c r="L463" t="s">
        <v>24</v>
      </c>
      <c r="M463" t="s">
        <v>54</v>
      </c>
      <c r="N463" t="s">
        <v>36</v>
      </c>
      <c r="O463" t="s">
        <v>46</v>
      </c>
      <c r="P463" t="s">
        <v>47</v>
      </c>
      <c r="Q463" t="s">
        <v>40</v>
      </c>
      <c r="R463" t="s">
        <v>39</v>
      </c>
      <c r="S463" t="s">
        <v>28</v>
      </c>
      <c r="T463" t="s">
        <v>55</v>
      </c>
      <c r="U463">
        <v>1</v>
      </c>
    </row>
    <row r="464" spans="1:21" x14ac:dyDescent="0.3">
      <c r="A464" s="5">
        <v>24</v>
      </c>
      <c r="B464" s="5" t="s">
        <v>30</v>
      </c>
      <c r="C464" s="5" t="s">
        <v>50</v>
      </c>
      <c r="D464" s="5">
        <v>1437.164822</v>
      </c>
      <c r="E464" s="7">
        <v>45635</v>
      </c>
      <c r="F464" s="6">
        <f t="shared" ca="1" si="14"/>
        <v>0.30958904109589042</v>
      </c>
      <c r="G464" s="5">
        <v>42046.3</v>
      </c>
      <c r="H464" s="5">
        <v>1816.655</v>
      </c>
      <c r="I464">
        <f t="shared" si="15"/>
        <v>4.3206060937585465E-2</v>
      </c>
      <c r="J464" t="s">
        <v>22</v>
      </c>
      <c r="K464" t="s">
        <v>64</v>
      </c>
      <c r="L464" t="s">
        <v>65</v>
      </c>
      <c r="M464" t="s">
        <v>37</v>
      </c>
      <c r="N464" t="s">
        <v>36</v>
      </c>
      <c r="O464" t="s">
        <v>25</v>
      </c>
      <c r="P464" t="s">
        <v>78</v>
      </c>
      <c r="Q464" t="s">
        <v>26</v>
      </c>
      <c r="R464" t="s">
        <v>26</v>
      </c>
      <c r="S464" t="s">
        <v>41</v>
      </c>
      <c r="T464" t="s">
        <v>69</v>
      </c>
      <c r="U464">
        <v>1</v>
      </c>
    </row>
    <row r="465" spans="1:21" x14ac:dyDescent="0.3">
      <c r="A465" s="5">
        <v>23</v>
      </c>
      <c r="B465" s="5" t="s">
        <v>30</v>
      </c>
      <c r="C465" s="5" t="s">
        <v>50</v>
      </c>
      <c r="D465" s="5">
        <v>1636.988916</v>
      </c>
      <c r="E465" s="7">
        <v>45451</v>
      </c>
      <c r="F465" s="6">
        <f t="shared" ca="1" si="14"/>
        <v>0.81369863013698629</v>
      </c>
      <c r="G465" s="5">
        <v>20528.599999999999</v>
      </c>
      <c r="H465" s="5">
        <v>619.68899999999996</v>
      </c>
      <c r="I465">
        <f t="shared" si="15"/>
        <v>3.0186617694338631E-2</v>
      </c>
      <c r="J465" t="s">
        <v>44</v>
      </c>
      <c r="K465" t="s">
        <v>82</v>
      </c>
      <c r="L465" t="s">
        <v>74</v>
      </c>
      <c r="M465" t="s">
        <v>25</v>
      </c>
      <c r="N465" t="s">
        <v>36</v>
      </c>
      <c r="O465" t="s">
        <v>35</v>
      </c>
      <c r="P465" t="s">
        <v>38</v>
      </c>
      <c r="Q465" t="s">
        <v>40</v>
      </c>
      <c r="R465" t="s">
        <v>39</v>
      </c>
      <c r="S465" t="s">
        <v>41</v>
      </c>
      <c r="T465" t="s">
        <v>42</v>
      </c>
      <c r="U465">
        <v>1</v>
      </c>
    </row>
    <row r="466" spans="1:21" x14ac:dyDescent="0.3">
      <c r="A466" s="5">
        <v>28</v>
      </c>
      <c r="B466" s="5" t="s">
        <v>20</v>
      </c>
      <c r="C466" s="5" t="s">
        <v>50</v>
      </c>
      <c r="D466" s="5">
        <v>2339.5202629999999</v>
      </c>
      <c r="E466" s="7">
        <v>44817</v>
      </c>
      <c r="F466" s="6">
        <f t="shared" ca="1" si="14"/>
        <v>2.5506849315068494</v>
      </c>
      <c r="G466" s="5">
        <v>49961.3</v>
      </c>
      <c r="H466" s="5">
        <v>1570.0409999999999</v>
      </c>
      <c r="I466">
        <f t="shared" si="15"/>
        <v>3.1425143060729001E-2</v>
      </c>
      <c r="J466" t="s">
        <v>51</v>
      </c>
      <c r="K466" t="s">
        <v>73</v>
      </c>
      <c r="L466" t="s">
        <v>83</v>
      </c>
      <c r="M466" t="s">
        <v>35</v>
      </c>
      <c r="N466" t="s">
        <v>62</v>
      </c>
      <c r="O466" t="s">
        <v>37</v>
      </c>
      <c r="P466" t="s">
        <v>78</v>
      </c>
      <c r="Q466" t="s">
        <v>48</v>
      </c>
      <c r="R466" t="s">
        <v>40</v>
      </c>
      <c r="S466" t="s">
        <v>59</v>
      </c>
      <c r="T466" t="s">
        <v>29</v>
      </c>
      <c r="U466">
        <v>1</v>
      </c>
    </row>
    <row r="467" spans="1:21" x14ac:dyDescent="0.3">
      <c r="A467" s="5">
        <v>19</v>
      </c>
      <c r="B467" s="5" t="s">
        <v>30</v>
      </c>
      <c r="C467" s="5" t="s">
        <v>50</v>
      </c>
      <c r="D467" s="5">
        <v>1631.9653780000001</v>
      </c>
      <c r="E467" s="7">
        <v>45068</v>
      </c>
      <c r="F467" s="6">
        <f t="shared" ca="1" si="14"/>
        <v>1.8630136986301369</v>
      </c>
      <c r="G467" s="5">
        <v>41845.199999999997</v>
      </c>
      <c r="H467" s="5">
        <v>1945.5350000000001</v>
      </c>
      <c r="I467">
        <f t="shared" si="15"/>
        <v>4.6493624119373314E-2</v>
      </c>
      <c r="J467" t="s">
        <v>22</v>
      </c>
      <c r="K467" t="s">
        <v>99</v>
      </c>
      <c r="L467" t="s">
        <v>66</v>
      </c>
      <c r="M467" t="s">
        <v>54</v>
      </c>
      <c r="N467" t="s">
        <v>62</v>
      </c>
      <c r="O467" t="s">
        <v>35</v>
      </c>
      <c r="P467" t="s">
        <v>78</v>
      </c>
      <c r="Q467" t="s">
        <v>58</v>
      </c>
      <c r="R467" t="s">
        <v>58</v>
      </c>
      <c r="S467" t="s">
        <v>63</v>
      </c>
      <c r="T467" t="s">
        <v>69</v>
      </c>
      <c r="U467">
        <v>1</v>
      </c>
    </row>
    <row r="468" spans="1:21" x14ac:dyDescent="0.3">
      <c r="A468" s="5">
        <v>30</v>
      </c>
      <c r="B468" s="5" t="s">
        <v>30</v>
      </c>
      <c r="C468" s="5" t="s">
        <v>50</v>
      </c>
      <c r="D468" s="5">
        <v>1832.0554540000001</v>
      </c>
      <c r="E468" s="7">
        <v>44875</v>
      </c>
      <c r="F468" s="6">
        <f t="shared" ca="1" si="14"/>
        <v>2.3917808219178083</v>
      </c>
      <c r="G468" s="5">
        <v>49708.7</v>
      </c>
      <c r="H468" s="5">
        <v>2089.636</v>
      </c>
      <c r="I468">
        <f t="shared" si="15"/>
        <v>4.2037631239601921E-2</v>
      </c>
      <c r="J468" t="s">
        <v>44</v>
      </c>
      <c r="K468" t="s">
        <v>94</v>
      </c>
      <c r="L468" t="s">
        <v>83</v>
      </c>
      <c r="M468" t="s">
        <v>46</v>
      </c>
      <c r="N468" t="s">
        <v>62</v>
      </c>
      <c r="O468" t="s">
        <v>35</v>
      </c>
      <c r="P468" t="s">
        <v>47</v>
      </c>
      <c r="Q468" t="s">
        <v>26</v>
      </c>
      <c r="R468" t="s">
        <v>26</v>
      </c>
      <c r="S468" t="s">
        <v>49</v>
      </c>
      <c r="T468" t="s">
        <v>55</v>
      </c>
      <c r="U468">
        <v>1</v>
      </c>
    </row>
    <row r="469" spans="1:21" x14ac:dyDescent="0.3">
      <c r="A469" s="5">
        <v>26</v>
      </c>
      <c r="B469" s="5" t="s">
        <v>30</v>
      </c>
      <c r="C469" s="5" t="s">
        <v>21</v>
      </c>
      <c r="D469" s="5">
        <v>856.78156509999997</v>
      </c>
      <c r="E469" s="7">
        <v>45456</v>
      </c>
      <c r="F469" s="6">
        <f t="shared" ca="1" si="14"/>
        <v>0.8</v>
      </c>
      <c r="G469" s="5">
        <v>7829.5</v>
      </c>
      <c r="H469" s="5">
        <v>289.31099999999998</v>
      </c>
      <c r="I469">
        <f t="shared" si="15"/>
        <v>3.6951401749792452E-2</v>
      </c>
      <c r="J469" t="s">
        <v>22</v>
      </c>
      <c r="K469" t="s">
        <v>88</v>
      </c>
      <c r="L469" t="s">
        <v>53</v>
      </c>
      <c r="M469" t="s">
        <v>46</v>
      </c>
      <c r="N469" t="s">
        <v>58</v>
      </c>
      <c r="O469" t="s">
        <v>54</v>
      </c>
      <c r="P469" t="s">
        <v>47</v>
      </c>
      <c r="Q469" t="s">
        <v>40</v>
      </c>
      <c r="R469" t="s">
        <v>58</v>
      </c>
      <c r="S469" t="s">
        <v>59</v>
      </c>
      <c r="T469" t="s">
        <v>69</v>
      </c>
      <c r="U469">
        <v>1</v>
      </c>
    </row>
    <row r="470" spans="1:21" x14ac:dyDescent="0.3">
      <c r="A470" s="5">
        <v>26</v>
      </c>
      <c r="B470" s="5" t="s">
        <v>20</v>
      </c>
      <c r="C470" s="5" t="s">
        <v>21</v>
      </c>
      <c r="D470" s="5">
        <v>1622.802289</v>
      </c>
      <c r="E470" s="7">
        <v>45059</v>
      </c>
      <c r="F470" s="6">
        <f t="shared" ca="1" si="14"/>
        <v>1.8876712328767122</v>
      </c>
      <c r="G470" s="5">
        <v>26181</v>
      </c>
      <c r="H470" s="5">
        <v>990.20799999999997</v>
      </c>
      <c r="I470">
        <f t="shared" si="15"/>
        <v>3.7821626370268514E-2</v>
      </c>
      <c r="J470" t="s">
        <v>22</v>
      </c>
      <c r="K470" t="s">
        <v>45</v>
      </c>
      <c r="L470" t="s">
        <v>66</v>
      </c>
      <c r="M470" t="s">
        <v>54</v>
      </c>
      <c r="N470" t="s">
        <v>36</v>
      </c>
      <c r="O470" t="s">
        <v>35</v>
      </c>
      <c r="P470" t="s">
        <v>38</v>
      </c>
      <c r="Q470" t="s">
        <v>26</v>
      </c>
      <c r="R470" t="s">
        <v>26</v>
      </c>
      <c r="S470" t="s">
        <v>49</v>
      </c>
      <c r="T470" t="s">
        <v>29</v>
      </c>
      <c r="U470">
        <v>1</v>
      </c>
    </row>
    <row r="471" spans="1:21" x14ac:dyDescent="0.3">
      <c r="A471" s="5">
        <v>30</v>
      </c>
      <c r="B471" s="5" t="s">
        <v>30</v>
      </c>
      <c r="C471" s="5" t="s">
        <v>50</v>
      </c>
      <c r="D471" s="5">
        <v>2028.0675639999999</v>
      </c>
      <c r="E471" s="7">
        <v>45718</v>
      </c>
      <c r="F471" s="6">
        <f t="shared" ca="1" si="14"/>
        <v>8.2191780821917804E-2</v>
      </c>
      <c r="G471" s="5">
        <v>8155.1</v>
      </c>
      <c r="H471" s="5">
        <v>292.68099999999998</v>
      </c>
      <c r="I471">
        <f t="shared" si="15"/>
        <v>3.5889320793123319E-2</v>
      </c>
      <c r="J471" t="s">
        <v>51</v>
      </c>
      <c r="K471" t="s">
        <v>64</v>
      </c>
      <c r="L471" t="s">
        <v>74</v>
      </c>
      <c r="M471" t="s">
        <v>25</v>
      </c>
      <c r="N471" t="s">
        <v>68</v>
      </c>
      <c r="O471" t="s">
        <v>25</v>
      </c>
      <c r="P471" t="s">
        <v>38</v>
      </c>
      <c r="Q471" t="s">
        <v>39</v>
      </c>
      <c r="R471" t="s">
        <v>48</v>
      </c>
      <c r="S471" t="s">
        <v>63</v>
      </c>
      <c r="T471" t="s">
        <v>55</v>
      </c>
      <c r="U471">
        <v>1</v>
      </c>
    </row>
    <row r="472" spans="1:21" x14ac:dyDescent="0.3">
      <c r="A472" s="5">
        <v>24</v>
      </c>
      <c r="B472" s="5" t="s">
        <v>30</v>
      </c>
      <c r="C472" s="5" t="s">
        <v>50</v>
      </c>
      <c r="D472" s="5">
        <v>1605.8319449999999</v>
      </c>
      <c r="E472" s="7">
        <v>44710</v>
      </c>
      <c r="F472" s="6">
        <f t="shared" ca="1" si="14"/>
        <v>2.8438356164383563</v>
      </c>
      <c r="G472" s="5">
        <v>17837.599999999999</v>
      </c>
      <c r="H472" s="5">
        <v>815.65800000000002</v>
      </c>
      <c r="I472">
        <f t="shared" si="15"/>
        <v>4.5726891510068625E-2</v>
      </c>
      <c r="J472" t="s">
        <v>22</v>
      </c>
      <c r="K472" t="s">
        <v>102</v>
      </c>
      <c r="L472" t="s">
        <v>83</v>
      </c>
      <c r="M472" t="s">
        <v>25</v>
      </c>
      <c r="N472" t="s">
        <v>58</v>
      </c>
      <c r="O472" t="s">
        <v>46</v>
      </c>
      <c r="P472" t="s">
        <v>38</v>
      </c>
      <c r="Q472" t="s">
        <v>48</v>
      </c>
      <c r="R472" t="s">
        <v>39</v>
      </c>
      <c r="S472" t="s">
        <v>41</v>
      </c>
      <c r="T472" t="s">
        <v>72</v>
      </c>
      <c r="U472">
        <v>1</v>
      </c>
    </row>
    <row r="473" spans="1:21" x14ac:dyDescent="0.3">
      <c r="A473" s="5">
        <v>24</v>
      </c>
      <c r="B473" s="5" t="s">
        <v>30</v>
      </c>
      <c r="C473" s="5" t="s">
        <v>21</v>
      </c>
      <c r="D473" s="5">
        <v>1917.354067</v>
      </c>
      <c r="E473" s="7">
        <v>45207</v>
      </c>
      <c r="F473" s="6">
        <f t="shared" ca="1" si="14"/>
        <v>1.4821917808219178</v>
      </c>
      <c r="G473" s="5">
        <v>22183.599999999999</v>
      </c>
      <c r="H473" s="5">
        <v>931.72</v>
      </c>
      <c r="I473">
        <f t="shared" si="15"/>
        <v>4.2000396689446259E-2</v>
      </c>
      <c r="J473" t="s">
        <v>75</v>
      </c>
      <c r="K473" t="s">
        <v>23</v>
      </c>
      <c r="L473" t="s">
        <v>34</v>
      </c>
      <c r="M473" t="s">
        <v>46</v>
      </c>
      <c r="N473" t="s">
        <v>36</v>
      </c>
      <c r="O473" t="s">
        <v>54</v>
      </c>
      <c r="P473" t="s">
        <v>78</v>
      </c>
      <c r="Q473" t="s">
        <v>58</v>
      </c>
      <c r="R473" t="s">
        <v>58</v>
      </c>
      <c r="S473" t="s">
        <v>63</v>
      </c>
      <c r="T473" t="s">
        <v>42</v>
      </c>
      <c r="U473">
        <v>1</v>
      </c>
    </row>
    <row r="474" spans="1:21" x14ac:dyDescent="0.3">
      <c r="A474" s="5">
        <v>31</v>
      </c>
      <c r="B474" s="5" t="s">
        <v>20</v>
      </c>
      <c r="C474" s="5" t="s">
        <v>50</v>
      </c>
      <c r="D474" s="5">
        <v>1639.1062440000001</v>
      </c>
      <c r="E474" s="7">
        <v>45126</v>
      </c>
      <c r="F474" s="6">
        <f t="shared" ca="1" si="14"/>
        <v>1.704109589041096</v>
      </c>
      <c r="G474" s="5">
        <v>26402</v>
      </c>
      <c r="H474" s="5">
        <v>1160.326</v>
      </c>
      <c r="I474">
        <f t="shared" si="15"/>
        <v>4.3948412999015224E-2</v>
      </c>
      <c r="J474" t="s">
        <v>75</v>
      </c>
      <c r="K474" t="s">
        <v>96</v>
      </c>
      <c r="L474" t="s">
        <v>66</v>
      </c>
      <c r="M474" t="s">
        <v>37</v>
      </c>
      <c r="N474" t="s">
        <v>68</v>
      </c>
      <c r="O474" t="s">
        <v>35</v>
      </c>
      <c r="P474" t="s">
        <v>27</v>
      </c>
      <c r="Q474" t="s">
        <v>48</v>
      </c>
      <c r="R474" t="s">
        <v>39</v>
      </c>
      <c r="S474" t="s">
        <v>41</v>
      </c>
      <c r="T474" t="s">
        <v>42</v>
      </c>
      <c r="U474">
        <v>1</v>
      </c>
    </row>
    <row r="475" spans="1:21" x14ac:dyDescent="0.3">
      <c r="A475" s="5">
        <v>25</v>
      </c>
      <c r="B475" s="5" t="s">
        <v>20</v>
      </c>
      <c r="C475" s="5" t="s">
        <v>50</v>
      </c>
      <c r="D475" s="5">
        <v>1363.3672320000001</v>
      </c>
      <c r="E475" s="7">
        <v>44977</v>
      </c>
      <c r="F475" s="6">
        <f t="shared" ca="1" si="14"/>
        <v>2.1123287671232878</v>
      </c>
      <c r="G475" s="5">
        <v>21204.9</v>
      </c>
      <c r="H475" s="5">
        <v>978.75300000000004</v>
      </c>
      <c r="I475">
        <f t="shared" si="15"/>
        <v>4.6156925993520365E-2</v>
      </c>
      <c r="J475" t="s">
        <v>51</v>
      </c>
      <c r="K475" t="s">
        <v>89</v>
      </c>
      <c r="L475" t="s">
        <v>66</v>
      </c>
      <c r="M475" t="s">
        <v>25</v>
      </c>
      <c r="N475" t="s">
        <v>36</v>
      </c>
      <c r="O475" t="s">
        <v>35</v>
      </c>
      <c r="P475" t="s">
        <v>78</v>
      </c>
      <c r="Q475" t="s">
        <v>39</v>
      </c>
      <c r="R475" t="s">
        <v>58</v>
      </c>
      <c r="S475" t="s">
        <v>59</v>
      </c>
      <c r="T475" t="s">
        <v>69</v>
      </c>
      <c r="U475">
        <v>1</v>
      </c>
    </row>
    <row r="476" spans="1:21" x14ac:dyDescent="0.3">
      <c r="A476" s="5">
        <v>22</v>
      </c>
      <c r="B476" s="5" t="s">
        <v>20</v>
      </c>
      <c r="C476" s="5" t="s">
        <v>50</v>
      </c>
      <c r="D476" s="5">
        <v>1630.027695</v>
      </c>
      <c r="E476" s="7">
        <v>45275</v>
      </c>
      <c r="F476" s="6">
        <f t="shared" ca="1" si="14"/>
        <v>1.295890410958904</v>
      </c>
      <c r="G476" s="5">
        <v>41461.199999999997</v>
      </c>
      <c r="H476" s="5">
        <v>1663.3009999999999</v>
      </c>
      <c r="I476">
        <f t="shared" si="15"/>
        <v>4.0117049192980425E-2</v>
      </c>
      <c r="J476" t="s">
        <v>51</v>
      </c>
      <c r="K476" t="s">
        <v>102</v>
      </c>
      <c r="L476" t="s">
        <v>65</v>
      </c>
      <c r="M476" t="s">
        <v>35</v>
      </c>
      <c r="N476" t="s">
        <v>68</v>
      </c>
      <c r="O476" t="s">
        <v>46</v>
      </c>
      <c r="P476" t="s">
        <v>38</v>
      </c>
      <c r="Q476" t="s">
        <v>48</v>
      </c>
      <c r="R476" t="s">
        <v>39</v>
      </c>
      <c r="S476" t="s">
        <v>41</v>
      </c>
      <c r="T476" t="s">
        <v>42</v>
      </c>
      <c r="U476">
        <v>1</v>
      </c>
    </row>
    <row r="477" spans="1:21" x14ac:dyDescent="0.3">
      <c r="A477" s="5">
        <v>19</v>
      </c>
      <c r="B477" s="5" t="s">
        <v>20</v>
      </c>
      <c r="C477" s="5" t="s">
        <v>50</v>
      </c>
      <c r="D477" s="5">
        <v>2016.535003</v>
      </c>
      <c r="E477" s="7">
        <v>45094</v>
      </c>
      <c r="F477" s="6">
        <f t="shared" ca="1" si="14"/>
        <v>1.7917808219178082</v>
      </c>
      <c r="G477" s="5">
        <v>14929.9</v>
      </c>
      <c r="H477" s="5">
        <v>668.27200000000005</v>
      </c>
      <c r="I477">
        <f t="shared" si="15"/>
        <v>4.4760648095432662E-2</v>
      </c>
      <c r="J477" t="s">
        <v>51</v>
      </c>
      <c r="K477" t="s">
        <v>97</v>
      </c>
      <c r="L477" t="s">
        <v>61</v>
      </c>
      <c r="M477" t="s">
        <v>25</v>
      </c>
      <c r="N477" t="s">
        <v>36</v>
      </c>
      <c r="O477" t="s">
        <v>54</v>
      </c>
      <c r="P477" t="s">
        <v>27</v>
      </c>
      <c r="Q477" t="s">
        <v>39</v>
      </c>
      <c r="R477" t="s">
        <v>58</v>
      </c>
      <c r="S477" t="s">
        <v>63</v>
      </c>
      <c r="T477" t="s">
        <v>55</v>
      </c>
      <c r="U477">
        <v>1</v>
      </c>
    </row>
    <row r="478" spans="1:21" x14ac:dyDescent="0.3">
      <c r="A478" s="5">
        <v>22</v>
      </c>
      <c r="B478" s="5" t="s">
        <v>20</v>
      </c>
      <c r="C478" s="5" t="s">
        <v>50</v>
      </c>
      <c r="D478" s="5">
        <v>1131.410599</v>
      </c>
      <c r="E478" s="7">
        <v>45565</v>
      </c>
      <c r="F478" s="6">
        <f t="shared" ca="1" si="14"/>
        <v>0.50136986301369868</v>
      </c>
      <c r="G478" s="5">
        <v>43650.2</v>
      </c>
      <c r="H478" s="5">
        <v>1412.3030000000001</v>
      </c>
      <c r="I478">
        <f t="shared" si="15"/>
        <v>3.2355017846424534E-2</v>
      </c>
      <c r="J478" t="s">
        <v>51</v>
      </c>
      <c r="K478" t="s">
        <v>101</v>
      </c>
      <c r="L478" t="s">
        <v>66</v>
      </c>
      <c r="M478" t="s">
        <v>25</v>
      </c>
      <c r="N478" t="s">
        <v>68</v>
      </c>
      <c r="O478" t="s">
        <v>35</v>
      </c>
      <c r="P478" t="s">
        <v>78</v>
      </c>
      <c r="Q478" t="s">
        <v>48</v>
      </c>
      <c r="R478" t="s">
        <v>39</v>
      </c>
      <c r="S478" t="s">
        <v>28</v>
      </c>
      <c r="T478" t="s">
        <v>72</v>
      </c>
      <c r="U478">
        <v>1</v>
      </c>
    </row>
    <row r="479" spans="1:21" x14ac:dyDescent="0.3">
      <c r="A479" s="5">
        <v>30</v>
      </c>
      <c r="B479" s="5" t="s">
        <v>20</v>
      </c>
      <c r="C479" s="5" t="s">
        <v>50</v>
      </c>
      <c r="D479" s="5">
        <v>1391.9224509999999</v>
      </c>
      <c r="E479" s="7">
        <v>45130</v>
      </c>
      <c r="F479" s="6">
        <f t="shared" ca="1" si="14"/>
        <v>1.6931506849315068</v>
      </c>
      <c r="G479" s="5">
        <v>12750.5</v>
      </c>
      <c r="H479" s="5">
        <v>545.346</v>
      </c>
      <c r="I479">
        <f t="shared" si="15"/>
        <v>4.2770558017332656E-2</v>
      </c>
      <c r="J479" t="s">
        <v>32</v>
      </c>
      <c r="K479" t="s">
        <v>87</v>
      </c>
      <c r="L479" t="s">
        <v>24</v>
      </c>
      <c r="M479" t="s">
        <v>35</v>
      </c>
      <c r="N479" t="s">
        <v>68</v>
      </c>
      <c r="O479" t="s">
        <v>37</v>
      </c>
      <c r="P479" t="s">
        <v>47</v>
      </c>
      <c r="Q479" t="s">
        <v>40</v>
      </c>
      <c r="R479" t="s">
        <v>48</v>
      </c>
      <c r="S479" t="s">
        <v>63</v>
      </c>
      <c r="T479" t="s">
        <v>42</v>
      </c>
      <c r="U479">
        <v>1</v>
      </c>
    </row>
    <row r="480" spans="1:21" x14ac:dyDescent="0.3">
      <c r="A480" s="5">
        <v>33</v>
      </c>
      <c r="B480" s="5" t="s">
        <v>20</v>
      </c>
      <c r="C480" s="5" t="s">
        <v>50</v>
      </c>
      <c r="D480" s="5">
        <v>1718.961442</v>
      </c>
      <c r="E480" s="7">
        <v>45594</v>
      </c>
      <c r="F480" s="6">
        <f t="shared" ca="1" si="14"/>
        <v>0.42191780821917807</v>
      </c>
      <c r="G480" s="5">
        <v>34573.5</v>
      </c>
      <c r="H480" s="5">
        <v>1583.4870000000001</v>
      </c>
      <c r="I480">
        <f t="shared" si="15"/>
        <v>4.5800598724456597E-2</v>
      </c>
      <c r="J480" t="s">
        <v>75</v>
      </c>
      <c r="K480" t="s">
        <v>90</v>
      </c>
      <c r="L480" t="s">
        <v>83</v>
      </c>
      <c r="M480" t="s">
        <v>37</v>
      </c>
      <c r="N480" t="s">
        <v>68</v>
      </c>
      <c r="O480" t="s">
        <v>35</v>
      </c>
      <c r="P480" t="s">
        <v>38</v>
      </c>
      <c r="Q480" t="s">
        <v>58</v>
      </c>
      <c r="R480" t="s">
        <v>26</v>
      </c>
      <c r="S480" t="s">
        <v>59</v>
      </c>
      <c r="T480" t="s">
        <v>42</v>
      </c>
      <c r="U480">
        <v>1</v>
      </c>
    </row>
    <row r="481" spans="1:21" x14ac:dyDescent="0.3">
      <c r="A481" s="5">
        <v>30</v>
      </c>
      <c r="B481" s="5" t="s">
        <v>30</v>
      </c>
      <c r="C481" s="5" t="s">
        <v>21</v>
      </c>
      <c r="D481" s="5">
        <v>2300.9134720000002</v>
      </c>
      <c r="E481" s="7">
        <v>45541</v>
      </c>
      <c r="F481" s="6">
        <f t="shared" ca="1" si="14"/>
        <v>0.56712328767123288</v>
      </c>
      <c r="G481" s="5">
        <v>12858.7</v>
      </c>
      <c r="H481" s="5">
        <v>628.29600000000005</v>
      </c>
      <c r="I481">
        <f t="shared" si="15"/>
        <v>4.8861548990177854E-2</v>
      </c>
      <c r="J481" t="s">
        <v>44</v>
      </c>
      <c r="K481" t="s">
        <v>97</v>
      </c>
      <c r="L481" t="s">
        <v>83</v>
      </c>
      <c r="M481" t="s">
        <v>46</v>
      </c>
      <c r="N481" t="s">
        <v>58</v>
      </c>
      <c r="O481" t="s">
        <v>35</v>
      </c>
      <c r="P481" t="s">
        <v>38</v>
      </c>
      <c r="Q481" t="s">
        <v>39</v>
      </c>
      <c r="R481" t="s">
        <v>39</v>
      </c>
      <c r="S481" t="s">
        <v>63</v>
      </c>
      <c r="T481" t="s">
        <v>42</v>
      </c>
      <c r="U481">
        <v>1</v>
      </c>
    </row>
    <row r="482" spans="1:21" x14ac:dyDescent="0.3">
      <c r="A482" s="5">
        <v>19</v>
      </c>
      <c r="B482" s="5" t="s">
        <v>30</v>
      </c>
      <c r="C482" s="5" t="s">
        <v>21</v>
      </c>
      <c r="D482" s="5">
        <v>1578.7603300000001</v>
      </c>
      <c r="E482" s="7">
        <v>45720</v>
      </c>
      <c r="F482" s="6">
        <f t="shared" ca="1" si="14"/>
        <v>7.6712328767123292E-2</v>
      </c>
      <c r="G482" s="5">
        <v>26896.9</v>
      </c>
      <c r="H482" s="5">
        <v>1252.8119999999999</v>
      </c>
      <c r="I482">
        <f t="shared" si="15"/>
        <v>4.6578304562979372E-2</v>
      </c>
      <c r="J482" t="s">
        <v>75</v>
      </c>
      <c r="K482" t="s">
        <v>80</v>
      </c>
      <c r="L482" t="s">
        <v>74</v>
      </c>
      <c r="M482" t="s">
        <v>25</v>
      </c>
      <c r="N482" t="s">
        <v>36</v>
      </c>
      <c r="O482" t="s">
        <v>35</v>
      </c>
      <c r="P482" t="s">
        <v>78</v>
      </c>
      <c r="Q482" t="s">
        <v>40</v>
      </c>
      <c r="R482" t="s">
        <v>48</v>
      </c>
      <c r="S482" t="s">
        <v>49</v>
      </c>
      <c r="T482" t="s">
        <v>42</v>
      </c>
      <c r="U482">
        <v>1</v>
      </c>
    </row>
    <row r="483" spans="1:21" x14ac:dyDescent="0.3">
      <c r="A483" s="5">
        <v>20</v>
      </c>
      <c r="B483" s="5" t="s">
        <v>30</v>
      </c>
      <c r="C483" s="5" t="s">
        <v>50</v>
      </c>
      <c r="D483" s="5">
        <v>1886.1661039999999</v>
      </c>
      <c r="E483" s="7">
        <v>45494</v>
      </c>
      <c r="F483" s="6">
        <f t="shared" ca="1" si="14"/>
        <v>0.69589041095890414</v>
      </c>
      <c r="G483" s="5">
        <v>30270.9</v>
      </c>
      <c r="H483" s="5">
        <v>1345.4</v>
      </c>
      <c r="I483">
        <f t="shared" si="15"/>
        <v>4.4445325378498823E-2</v>
      </c>
      <c r="J483" t="s">
        <v>32</v>
      </c>
      <c r="K483" t="s">
        <v>99</v>
      </c>
      <c r="L483" t="s">
        <v>74</v>
      </c>
      <c r="M483" t="s">
        <v>25</v>
      </c>
      <c r="N483" t="s">
        <v>62</v>
      </c>
      <c r="O483" t="s">
        <v>54</v>
      </c>
      <c r="P483" t="s">
        <v>38</v>
      </c>
      <c r="Q483" t="s">
        <v>40</v>
      </c>
      <c r="R483" t="s">
        <v>48</v>
      </c>
      <c r="S483" t="s">
        <v>28</v>
      </c>
      <c r="T483" t="s">
        <v>69</v>
      </c>
      <c r="U483">
        <v>1</v>
      </c>
    </row>
    <row r="484" spans="1:21" x14ac:dyDescent="0.3">
      <c r="A484" s="5">
        <v>25</v>
      </c>
      <c r="B484" s="5" t="s">
        <v>20</v>
      </c>
      <c r="C484" s="5" t="s">
        <v>50</v>
      </c>
      <c r="D484" s="5">
        <v>1325.803903</v>
      </c>
      <c r="E484" s="7">
        <v>45037</v>
      </c>
      <c r="F484" s="6">
        <f t="shared" ca="1" si="14"/>
        <v>1.9479452054794522</v>
      </c>
      <c r="G484" s="5">
        <v>48874.1</v>
      </c>
      <c r="H484" s="5">
        <v>1498.0170000000001</v>
      </c>
      <c r="I484">
        <f t="shared" si="15"/>
        <v>3.0650528603084252E-2</v>
      </c>
      <c r="J484" t="s">
        <v>22</v>
      </c>
      <c r="K484" t="s">
        <v>96</v>
      </c>
      <c r="L484" t="s">
        <v>66</v>
      </c>
      <c r="M484" t="s">
        <v>25</v>
      </c>
      <c r="N484" t="s">
        <v>58</v>
      </c>
      <c r="O484" t="s">
        <v>25</v>
      </c>
      <c r="P484" t="s">
        <v>38</v>
      </c>
      <c r="Q484" t="s">
        <v>26</v>
      </c>
      <c r="R484" t="s">
        <v>40</v>
      </c>
      <c r="S484" t="s">
        <v>28</v>
      </c>
      <c r="T484" t="s">
        <v>29</v>
      </c>
      <c r="U484">
        <v>1</v>
      </c>
    </row>
    <row r="485" spans="1:21" x14ac:dyDescent="0.3">
      <c r="A485" s="5">
        <v>26</v>
      </c>
      <c r="B485" s="5" t="s">
        <v>30</v>
      </c>
      <c r="C485" s="5" t="s">
        <v>50</v>
      </c>
      <c r="D485" s="5">
        <v>2062.9796219999998</v>
      </c>
      <c r="E485" s="7">
        <v>45231</v>
      </c>
      <c r="F485" s="6">
        <f t="shared" ca="1" si="14"/>
        <v>1.4164383561643836</v>
      </c>
      <c r="G485" s="5">
        <v>16406.5</v>
      </c>
      <c r="H485" s="5">
        <v>612.79399999999998</v>
      </c>
      <c r="I485">
        <f t="shared" si="15"/>
        <v>3.7350684180050588E-2</v>
      </c>
      <c r="J485" t="s">
        <v>22</v>
      </c>
      <c r="K485" t="s">
        <v>80</v>
      </c>
      <c r="L485" t="s">
        <v>66</v>
      </c>
      <c r="M485" t="s">
        <v>46</v>
      </c>
      <c r="N485" t="s">
        <v>58</v>
      </c>
      <c r="O485" t="s">
        <v>54</v>
      </c>
      <c r="P485" t="s">
        <v>47</v>
      </c>
      <c r="Q485" t="s">
        <v>39</v>
      </c>
      <c r="R485" t="s">
        <v>40</v>
      </c>
      <c r="S485" t="s">
        <v>63</v>
      </c>
      <c r="T485" t="s">
        <v>72</v>
      </c>
      <c r="U485">
        <v>1</v>
      </c>
    </row>
    <row r="486" spans="1:21" x14ac:dyDescent="0.3">
      <c r="A486" s="5">
        <v>20</v>
      </c>
      <c r="B486" s="5" t="s">
        <v>30</v>
      </c>
      <c r="C486" s="5" t="s">
        <v>50</v>
      </c>
      <c r="D486" s="5">
        <v>2018.3132029999999</v>
      </c>
      <c r="E486" s="7">
        <v>44975</v>
      </c>
      <c r="F486" s="6">
        <f t="shared" ca="1" si="14"/>
        <v>2.117808219178082</v>
      </c>
      <c r="G486" s="5">
        <v>24828.6</v>
      </c>
      <c r="H486" s="5">
        <v>756.97500000000002</v>
      </c>
      <c r="I486">
        <f t="shared" si="15"/>
        <v>3.0488025905608857E-2</v>
      </c>
      <c r="J486" t="s">
        <v>44</v>
      </c>
      <c r="K486" t="s">
        <v>100</v>
      </c>
      <c r="L486" t="s">
        <v>24</v>
      </c>
      <c r="M486" t="s">
        <v>54</v>
      </c>
      <c r="N486" t="s">
        <v>36</v>
      </c>
      <c r="O486" t="s">
        <v>54</v>
      </c>
      <c r="P486" t="s">
        <v>38</v>
      </c>
      <c r="Q486" t="s">
        <v>40</v>
      </c>
      <c r="R486" t="s">
        <v>39</v>
      </c>
      <c r="S486" t="s">
        <v>63</v>
      </c>
      <c r="T486" t="s">
        <v>72</v>
      </c>
      <c r="U486">
        <v>1</v>
      </c>
    </row>
    <row r="487" spans="1:21" x14ac:dyDescent="0.3">
      <c r="A487" s="5">
        <v>27</v>
      </c>
      <c r="B487" s="5" t="s">
        <v>20</v>
      </c>
      <c r="C487" s="5" t="s">
        <v>50</v>
      </c>
      <c r="D487" s="5">
        <v>1281.5763830000001</v>
      </c>
      <c r="E487" s="7">
        <v>45655</v>
      </c>
      <c r="F487" s="6">
        <f t="shared" ca="1" si="14"/>
        <v>0.25479452054794521</v>
      </c>
      <c r="G487" s="5">
        <v>17385.5</v>
      </c>
      <c r="H487" s="5">
        <v>640.41800000000001</v>
      </c>
      <c r="I487">
        <f t="shared" si="15"/>
        <v>3.683632912484542E-2</v>
      </c>
      <c r="J487" t="s">
        <v>44</v>
      </c>
      <c r="K487" t="s">
        <v>97</v>
      </c>
      <c r="L487" t="s">
        <v>65</v>
      </c>
      <c r="M487" t="s">
        <v>35</v>
      </c>
      <c r="N487" t="s">
        <v>36</v>
      </c>
      <c r="O487" t="s">
        <v>37</v>
      </c>
      <c r="P487" t="s">
        <v>47</v>
      </c>
      <c r="Q487" t="s">
        <v>40</v>
      </c>
      <c r="R487" t="s">
        <v>26</v>
      </c>
      <c r="S487" t="s">
        <v>63</v>
      </c>
      <c r="T487" t="s">
        <v>42</v>
      </c>
      <c r="U487">
        <v>1</v>
      </c>
    </row>
    <row r="488" spans="1:21" x14ac:dyDescent="0.3">
      <c r="A488" s="5">
        <v>24</v>
      </c>
      <c r="B488" s="5" t="s">
        <v>30</v>
      </c>
      <c r="C488" s="5" t="s">
        <v>50</v>
      </c>
      <c r="D488" s="5">
        <v>905.88201949999996</v>
      </c>
      <c r="E488" s="7">
        <v>45457</v>
      </c>
      <c r="F488" s="6">
        <f t="shared" ca="1" si="14"/>
        <v>0.79726027397260268</v>
      </c>
      <c r="G488" s="5">
        <v>9308.7999999999993</v>
      </c>
      <c r="H488" s="5">
        <v>312.29700000000003</v>
      </c>
      <c r="I488">
        <f t="shared" si="15"/>
        <v>3.3548577689927812E-2</v>
      </c>
      <c r="J488" t="s">
        <v>75</v>
      </c>
      <c r="K488" t="s">
        <v>64</v>
      </c>
      <c r="L488" t="s">
        <v>61</v>
      </c>
      <c r="M488" t="s">
        <v>37</v>
      </c>
      <c r="N488" t="s">
        <v>62</v>
      </c>
      <c r="O488" t="s">
        <v>54</v>
      </c>
      <c r="P488" t="s">
        <v>38</v>
      </c>
      <c r="Q488" t="s">
        <v>26</v>
      </c>
      <c r="R488" t="s">
        <v>48</v>
      </c>
      <c r="S488" t="s">
        <v>59</v>
      </c>
      <c r="T488" t="s">
        <v>42</v>
      </c>
      <c r="U488">
        <v>1</v>
      </c>
    </row>
    <row r="489" spans="1:21" x14ac:dyDescent="0.3">
      <c r="A489" s="5">
        <v>29</v>
      </c>
      <c r="B489" s="5" t="s">
        <v>20</v>
      </c>
      <c r="C489" s="5" t="s">
        <v>50</v>
      </c>
      <c r="D489" s="5">
        <v>1791.323089</v>
      </c>
      <c r="E489" s="7">
        <v>45574</v>
      </c>
      <c r="F489" s="6">
        <f t="shared" ca="1" si="14"/>
        <v>0.47671232876712327</v>
      </c>
      <c r="G489" s="5">
        <v>7332.1</v>
      </c>
      <c r="H489" s="5">
        <v>306.21800000000002</v>
      </c>
      <c r="I489">
        <f t="shared" si="15"/>
        <v>4.1764023949482414E-2</v>
      </c>
      <c r="J489" t="s">
        <v>75</v>
      </c>
      <c r="K489" t="s">
        <v>93</v>
      </c>
      <c r="L489" t="s">
        <v>74</v>
      </c>
      <c r="M489" t="s">
        <v>25</v>
      </c>
      <c r="N489" t="s">
        <v>26</v>
      </c>
      <c r="O489" t="s">
        <v>46</v>
      </c>
      <c r="P489" t="s">
        <v>47</v>
      </c>
      <c r="Q489" t="s">
        <v>58</v>
      </c>
      <c r="R489" t="s">
        <v>48</v>
      </c>
      <c r="S489" t="s">
        <v>41</v>
      </c>
      <c r="T489" t="s">
        <v>42</v>
      </c>
      <c r="U489">
        <v>1</v>
      </c>
    </row>
    <row r="490" spans="1:21" x14ac:dyDescent="0.3">
      <c r="A490" s="5">
        <v>25</v>
      </c>
      <c r="B490" s="5" t="s">
        <v>20</v>
      </c>
      <c r="C490" s="5" t="s">
        <v>21</v>
      </c>
      <c r="D490" s="5">
        <v>1729.5845019999999</v>
      </c>
      <c r="E490" s="7">
        <v>44715</v>
      </c>
      <c r="F490" s="6">
        <f t="shared" ca="1" si="14"/>
        <v>2.8301369863013699</v>
      </c>
      <c r="G490" s="5">
        <v>45163.1</v>
      </c>
      <c r="H490" s="5">
        <v>1765.3150000000001</v>
      </c>
      <c r="I490">
        <f t="shared" si="15"/>
        <v>3.9087551563112367E-2</v>
      </c>
      <c r="J490" t="s">
        <v>44</v>
      </c>
      <c r="K490" t="s">
        <v>90</v>
      </c>
      <c r="L490" t="s">
        <v>61</v>
      </c>
      <c r="M490" t="s">
        <v>54</v>
      </c>
      <c r="N490" t="s">
        <v>68</v>
      </c>
      <c r="O490" t="s">
        <v>54</v>
      </c>
      <c r="P490" t="s">
        <v>27</v>
      </c>
      <c r="Q490" t="s">
        <v>48</v>
      </c>
      <c r="R490" t="s">
        <v>39</v>
      </c>
      <c r="S490" t="s">
        <v>63</v>
      </c>
      <c r="T490" t="s">
        <v>69</v>
      </c>
      <c r="U490">
        <v>1</v>
      </c>
    </row>
    <row r="491" spans="1:21" x14ac:dyDescent="0.3">
      <c r="A491" s="5">
        <v>29</v>
      </c>
      <c r="B491" s="5" t="s">
        <v>20</v>
      </c>
      <c r="C491" s="5" t="s">
        <v>50</v>
      </c>
      <c r="D491" s="5">
        <v>2003.6703070000001</v>
      </c>
      <c r="E491" s="7">
        <v>45617</v>
      </c>
      <c r="F491" s="6">
        <f t="shared" ca="1" si="14"/>
        <v>0.35890410958904112</v>
      </c>
      <c r="G491" s="5">
        <v>11572.6</v>
      </c>
      <c r="H491" s="5">
        <v>506.75599999999997</v>
      </c>
      <c r="I491">
        <f t="shared" si="15"/>
        <v>4.3789295404662733E-2</v>
      </c>
      <c r="J491" t="s">
        <v>51</v>
      </c>
      <c r="K491" t="s">
        <v>93</v>
      </c>
      <c r="L491" t="s">
        <v>61</v>
      </c>
      <c r="M491" t="s">
        <v>25</v>
      </c>
      <c r="N491" t="s">
        <v>62</v>
      </c>
      <c r="O491" t="s">
        <v>54</v>
      </c>
      <c r="P491" t="s">
        <v>38</v>
      </c>
      <c r="Q491" t="s">
        <v>39</v>
      </c>
      <c r="R491" t="s">
        <v>40</v>
      </c>
      <c r="S491" t="s">
        <v>41</v>
      </c>
      <c r="T491" t="s">
        <v>42</v>
      </c>
      <c r="U491">
        <v>1</v>
      </c>
    </row>
    <row r="492" spans="1:21" x14ac:dyDescent="0.3">
      <c r="A492" s="5">
        <v>22</v>
      </c>
      <c r="B492" s="5" t="s">
        <v>20</v>
      </c>
      <c r="C492" s="5" t="s">
        <v>50</v>
      </c>
      <c r="D492" s="5">
        <v>1220.2684879999999</v>
      </c>
      <c r="E492" s="7">
        <v>45263</v>
      </c>
      <c r="F492" s="6">
        <f t="shared" ca="1" si="14"/>
        <v>1.3287671232876712</v>
      </c>
      <c r="G492" s="5">
        <v>21370.7</v>
      </c>
      <c r="H492" s="5">
        <v>880.32299999999998</v>
      </c>
      <c r="I492">
        <f t="shared" si="15"/>
        <v>4.1192988531026119E-2</v>
      </c>
      <c r="J492" t="s">
        <v>44</v>
      </c>
      <c r="K492" t="s">
        <v>79</v>
      </c>
      <c r="L492" t="s">
        <v>53</v>
      </c>
      <c r="M492" t="s">
        <v>25</v>
      </c>
      <c r="N492" t="s">
        <v>68</v>
      </c>
      <c r="O492" t="s">
        <v>54</v>
      </c>
      <c r="P492" t="s">
        <v>27</v>
      </c>
      <c r="Q492" t="s">
        <v>58</v>
      </c>
      <c r="R492" t="s">
        <v>40</v>
      </c>
      <c r="S492" t="s">
        <v>63</v>
      </c>
      <c r="T492" t="s">
        <v>55</v>
      </c>
      <c r="U492">
        <v>1</v>
      </c>
    </row>
    <row r="493" spans="1:21" x14ac:dyDescent="0.3">
      <c r="A493" s="5">
        <v>23</v>
      </c>
      <c r="B493" s="5" t="s">
        <v>30</v>
      </c>
      <c r="C493" s="5" t="s">
        <v>50</v>
      </c>
      <c r="D493" s="5">
        <v>2105.0960180000002</v>
      </c>
      <c r="E493" s="7">
        <v>45127</v>
      </c>
      <c r="F493" s="6">
        <f t="shared" ca="1" si="14"/>
        <v>1.7013698630136986</v>
      </c>
      <c r="G493" s="5">
        <v>13279.8</v>
      </c>
      <c r="H493" s="5">
        <v>574.66200000000003</v>
      </c>
      <c r="I493">
        <f t="shared" si="15"/>
        <v>4.3273392671576386E-2</v>
      </c>
      <c r="J493" t="s">
        <v>22</v>
      </c>
      <c r="K493" t="s">
        <v>94</v>
      </c>
      <c r="L493" t="s">
        <v>61</v>
      </c>
      <c r="M493" t="s">
        <v>46</v>
      </c>
      <c r="N493" t="s">
        <v>62</v>
      </c>
      <c r="O493" t="s">
        <v>46</v>
      </c>
      <c r="P493" t="s">
        <v>47</v>
      </c>
      <c r="Q493" t="s">
        <v>58</v>
      </c>
      <c r="R493" t="s">
        <v>58</v>
      </c>
      <c r="S493" t="s">
        <v>28</v>
      </c>
      <c r="T493" t="s">
        <v>72</v>
      </c>
      <c r="U493">
        <v>1</v>
      </c>
    </row>
    <row r="494" spans="1:21" x14ac:dyDescent="0.3">
      <c r="A494" s="5">
        <v>29</v>
      </c>
      <c r="B494" s="5" t="s">
        <v>20</v>
      </c>
      <c r="C494" s="5" t="s">
        <v>50</v>
      </c>
      <c r="D494" s="5">
        <v>1848.2356810000001</v>
      </c>
      <c r="E494" s="7">
        <v>45042</v>
      </c>
      <c r="F494" s="6">
        <f t="shared" ca="1" si="14"/>
        <v>1.9342465753424658</v>
      </c>
      <c r="G494" s="5">
        <v>22515</v>
      </c>
      <c r="H494" s="5">
        <v>766.34500000000003</v>
      </c>
      <c r="I494">
        <f t="shared" si="15"/>
        <v>3.403708638685321E-2</v>
      </c>
      <c r="J494" t="s">
        <v>22</v>
      </c>
      <c r="K494" t="s">
        <v>84</v>
      </c>
      <c r="L494" t="s">
        <v>66</v>
      </c>
      <c r="M494" t="s">
        <v>37</v>
      </c>
      <c r="N494" t="s">
        <v>36</v>
      </c>
      <c r="O494" t="s">
        <v>35</v>
      </c>
      <c r="P494" t="s">
        <v>47</v>
      </c>
      <c r="Q494" t="s">
        <v>39</v>
      </c>
      <c r="R494" t="s">
        <v>40</v>
      </c>
      <c r="S494" t="s">
        <v>63</v>
      </c>
      <c r="T494" t="s">
        <v>69</v>
      </c>
      <c r="U494">
        <v>1</v>
      </c>
    </row>
    <row r="495" spans="1:21" x14ac:dyDescent="0.3">
      <c r="A495" s="5">
        <v>29</v>
      </c>
      <c r="B495" s="5" t="s">
        <v>30</v>
      </c>
      <c r="C495" s="5" t="s">
        <v>21</v>
      </c>
      <c r="D495" s="5">
        <v>1491.3133190000001</v>
      </c>
      <c r="E495" s="7">
        <v>45258</v>
      </c>
      <c r="F495" s="6">
        <f t="shared" ca="1" si="14"/>
        <v>1.3424657534246576</v>
      </c>
      <c r="G495" s="5">
        <v>7324.7</v>
      </c>
      <c r="H495" s="5">
        <v>302.71600000000001</v>
      </c>
      <c r="I495">
        <f t="shared" si="15"/>
        <v>4.1328109001051237E-2</v>
      </c>
      <c r="J495" t="s">
        <v>75</v>
      </c>
      <c r="K495" t="s">
        <v>100</v>
      </c>
      <c r="L495" t="s">
        <v>34</v>
      </c>
      <c r="M495" t="s">
        <v>37</v>
      </c>
      <c r="N495" t="s">
        <v>68</v>
      </c>
      <c r="O495" t="s">
        <v>25</v>
      </c>
      <c r="P495" t="s">
        <v>38</v>
      </c>
      <c r="Q495" t="s">
        <v>26</v>
      </c>
      <c r="R495" t="s">
        <v>39</v>
      </c>
      <c r="S495" t="s">
        <v>41</v>
      </c>
      <c r="T495" t="s">
        <v>55</v>
      </c>
      <c r="U495">
        <v>1</v>
      </c>
    </row>
    <row r="496" spans="1:21" x14ac:dyDescent="0.3">
      <c r="A496" s="5">
        <v>20</v>
      </c>
      <c r="B496" s="5" t="s">
        <v>20</v>
      </c>
      <c r="C496" s="5" t="s">
        <v>50</v>
      </c>
      <c r="D496" s="5">
        <v>2254.6298179999999</v>
      </c>
      <c r="E496" s="7">
        <v>45188</v>
      </c>
      <c r="F496" s="6">
        <f t="shared" ca="1" si="14"/>
        <v>1.5342465753424657</v>
      </c>
      <c r="G496" s="5">
        <v>33471.800000000003</v>
      </c>
      <c r="H496" s="5">
        <v>1434.15</v>
      </c>
      <c r="I496">
        <f t="shared" si="15"/>
        <v>4.2846515574304342E-2</v>
      </c>
      <c r="J496" t="s">
        <v>75</v>
      </c>
      <c r="K496" t="s">
        <v>85</v>
      </c>
      <c r="L496" t="s">
        <v>66</v>
      </c>
      <c r="M496" t="s">
        <v>46</v>
      </c>
      <c r="N496" t="s">
        <v>62</v>
      </c>
      <c r="O496" t="s">
        <v>35</v>
      </c>
      <c r="P496" t="s">
        <v>27</v>
      </c>
      <c r="Q496" t="s">
        <v>58</v>
      </c>
      <c r="R496" t="s">
        <v>58</v>
      </c>
      <c r="S496" t="s">
        <v>28</v>
      </c>
      <c r="T496" t="s">
        <v>69</v>
      </c>
      <c r="U496">
        <v>1</v>
      </c>
    </row>
    <row r="497" spans="1:21" x14ac:dyDescent="0.3">
      <c r="A497" s="5">
        <v>25</v>
      </c>
      <c r="B497" s="5" t="s">
        <v>20</v>
      </c>
      <c r="C497" s="5" t="s">
        <v>50</v>
      </c>
      <c r="D497" s="5">
        <v>2302.4923140000001</v>
      </c>
      <c r="E497" s="7">
        <v>45285</v>
      </c>
      <c r="F497" s="6">
        <f t="shared" ca="1" si="14"/>
        <v>1.2684931506849315</v>
      </c>
      <c r="G497" s="5">
        <v>39139.599999999999</v>
      </c>
      <c r="H497" s="5">
        <v>1462.498</v>
      </c>
      <c r="I497">
        <f t="shared" si="15"/>
        <v>3.73661968952161E-2</v>
      </c>
      <c r="J497" t="s">
        <v>32</v>
      </c>
      <c r="K497" t="s">
        <v>82</v>
      </c>
      <c r="L497" t="s">
        <v>61</v>
      </c>
      <c r="M497" t="s">
        <v>25</v>
      </c>
      <c r="N497" t="s">
        <v>26</v>
      </c>
      <c r="O497" t="s">
        <v>35</v>
      </c>
      <c r="P497" t="s">
        <v>27</v>
      </c>
      <c r="Q497" t="s">
        <v>39</v>
      </c>
      <c r="R497" t="s">
        <v>26</v>
      </c>
      <c r="S497" t="s">
        <v>28</v>
      </c>
      <c r="T497" t="s">
        <v>29</v>
      </c>
      <c r="U497">
        <v>1</v>
      </c>
    </row>
    <row r="498" spans="1:21" x14ac:dyDescent="0.3">
      <c r="A498" s="5">
        <v>32</v>
      </c>
      <c r="B498" s="5" t="s">
        <v>30</v>
      </c>
      <c r="C498" s="5" t="s">
        <v>50</v>
      </c>
      <c r="D498" s="5">
        <v>2453.7151309999999</v>
      </c>
      <c r="E498" s="7">
        <v>44859</v>
      </c>
      <c r="F498" s="6">
        <f t="shared" ca="1" si="14"/>
        <v>2.4356164383561643</v>
      </c>
      <c r="G498" s="5">
        <v>9571.4</v>
      </c>
      <c r="H498" s="5">
        <v>420.18099999999998</v>
      </c>
      <c r="I498">
        <f t="shared" si="15"/>
        <v>4.3899638506383599E-2</v>
      </c>
      <c r="J498" t="s">
        <v>22</v>
      </c>
      <c r="K498" t="s">
        <v>80</v>
      </c>
      <c r="L498" t="s">
        <v>61</v>
      </c>
      <c r="M498" t="s">
        <v>46</v>
      </c>
      <c r="N498" t="s">
        <v>58</v>
      </c>
      <c r="O498" t="s">
        <v>54</v>
      </c>
      <c r="P498" t="s">
        <v>38</v>
      </c>
      <c r="Q498" t="s">
        <v>58</v>
      </c>
      <c r="R498" t="s">
        <v>39</v>
      </c>
      <c r="S498" t="s">
        <v>41</v>
      </c>
      <c r="T498" t="s">
        <v>55</v>
      </c>
      <c r="U498">
        <v>1</v>
      </c>
    </row>
    <row r="499" spans="1:21" x14ac:dyDescent="0.3">
      <c r="A499" s="5">
        <v>20</v>
      </c>
      <c r="B499" s="5" t="s">
        <v>30</v>
      </c>
      <c r="C499" s="5" t="s">
        <v>50</v>
      </c>
      <c r="D499" s="5">
        <v>2275.013747</v>
      </c>
      <c r="E499" s="7">
        <v>45130</v>
      </c>
      <c r="F499" s="6">
        <f t="shared" ca="1" si="14"/>
        <v>1.6931506849315068</v>
      </c>
      <c r="G499" s="5">
        <v>49723.7</v>
      </c>
      <c r="H499" s="5">
        <v>1934.5550000000001</v>
      </c>
      <c r="I499">
        <f t="shared" si="15"/>
        <v>3.8906095081419928E-2</v>
      </c>
      <c r="J499" t="s">
        <v>75</v>
      </c>
      <c r="K499" t="s">
        <v>98</v>
      </c>
      <c r="L499" t="s">
        <v>65</v>
      </c>
      <c r="M499" t="s">
        <v>37</v>
      </c>
      <c r="N499" t="s">
        <v>68</v>
      </c>
      <c r="O499" t="s">
        <v>46</v>
      </c>
      <c r="P499" t="s">
        <v>38</v>
      </c>
      <c r="Q499" t="s">
        <v>26</v>
      </c>
      <c r="R499" t="s">
        <v>58</v>
      </c>
      <c r="S499" t="s">
        <v>59</v>
      </c>
      <c r="T499" t="s">
        <v>42</v>
      </c>
      <c r="U499">
        <v>1</v>
      </c>
    </row>
    <row r="500" spans="1:21" x14ac:dyDescent="0.3">
      <c r="A500" s="5">
        <v>28</v>
      </c>
      <c r="B500" s="5" t="s">
        <v>30</v>
      </c>
      <c r="C500" s="5" t="s">
        <v>50</v>
      </c>
      <c r="D500" s="5">
        <v>2061.3709669999998</v>
      </c>
      <c r="E500" s="7">
        <v>45579</v>
      </c>
      <c r="F500" s="6">
        <f t="shared" ca="1" si="14"/>
        <v>0.46301369863013697</v>
      </c>
      <c r="G500" s="5">
        <v>37271</v>
      </c>
      <c r="H500" s="5">
        <v>1634.2860000000001</v>
      </c>
      <c r="I500">
        <f t="shared" si="15"/>
        <v>4.3848729575272999E-2</v>
      </c>
      <c r="J500" t="s">
        <v>44</v>
      </c>
      <c r="K500" t="s">
        <v>80</v>
      </c>
      <c r="L500" t="s">
        <v>61</v>
      </c>
      <c r="M500" t="s">
        <v>54</v>
      </c>
      <c r="N500" t="s">
        <v>62</v>
      </c>
      <c r="O500" t="s">
        <v>54</v>
      </c>
      <c r="P500" t="s">
        <v>78</v>
      </c>
      <c r="Q500" t="s">
        <v>26</v>
      </c>
      <c r="R500" t="s">
        <v>39</v>
      </c>
      <c r="S500" t="s">
        <v>28</v>
      </c>
      <c r="T500" t="s">
        <v>29</v>
      </c>
      <c r="U500">
        <v>1</v>
      </c>
    </row>
    <row r="501" spans="1:21" x14ac:dyDescent="0.3">
      <c r="A501" s="5">
        <v>26</v>
      </c>
      <c r="B501" s="5" t="s">
        <v>30</v>
      </c>
      <c r="C501" s="5" t="s">
        <v>21</v>
      </c>
      <c r="D501" s="5">
        <v>2721.292637</v>
      </c>
      <c r="E501" s="7">
        <v>45439</v>
      </c>
      <c r="F501" s="6">
        <f t="shared" ca="1" si="14"/>
        <v>0.84657534246575339</v>
      </c>
      <c r="G501" s="5">
        <v>41765.4</v>
      </c>
      <c r="H501" s="5">
        <v>2068.11</v>
      </c>
      <c r="I501">
        <f t="shared" si="15"/>
        <v>4.9517303796922811E-2</v>
      </c>
      <c r="J501" t="s">
        <v>51</v>
      </c>
      <c r="K501" t="s">
        <v>92</v>
      </c>
      <c r="L501" t="s">
        <v>34</v>
      </c>
      <c r="M501" t="s">
        <v>25</v>
      </c>
      <c r="N501" t="s">
        <v>58</v>
      </c>
      <c r="O501" t="s">
        <v>35</v>
      </c>
      <c r="P501" t="s">
        <v>78</v>
      </c>
      <c r="Q501" t="s">
        <v>26</v>
      </c>
      <c r="R501" t="s">
        <v>40</v>
      </c>
      <c r="S501" t="s">
        <v>49</v>
      </c>
      <c r="T501" t="s">
        <v>29</v>
      </c>
      <c r="U501">
        <v>1</v>
      </c>
    </row>
    <row r="502" spans="1:21" x14ac:dyDescent="0.3">
      <c r="A502" s="5">
        <v>23</v>
      </c>
      <c r="B502" s="5" t="s">
        <v>20</v>
      </c>
      <c r="C502" s="5" t="s">
        <v>70</v>
      </c>
      <c r="D502" s="5">
        <v>1504.7058979999999</v>
      </c>
      <c r="E502" s="7">
        <v>45747</v>
      </c>
      <c r="F502" s="6">
        <f t="shared" ca="1" si="14"/>
        <v>2.7397260273972603E-3</v>
      </c>
      <c r="G502" s="5">
        <v>40889.599999999999</v>
      </c>
      <c r="H502" s="5">
        <v>1513.4280000000001</v>
      </c>
      <c r="I502">
        <f t="shared" si="15"/>
        <v>3.7012541086241982E-2</v>
      </c>
      <c r="J502" t="s">
        <v>75</v>
      </c>
      <c r="K502" t="s">
        <v>86</v>
      </c>
      <c r="L502" t="s">
        <v>66</v>
      </c>
      <c r="M502" t="s">
        <v>25</v>
      </c>
      <c r="N502" t="s">
        <v>62</v>
      </c>
      <c r="O502" t="s">
        <v>37</v>
      </c>
      <c r="P502" t="s">
        <v>27</v>
      </c>
      <c r="Q502" t="s">
        <v>26</v>
      </c>
      <c r="R502" t="s">
        <v>48</v>
      </c>
      <c r="S502" t="s">
        <v>41</v>
      </c>
      <c r="T502" t="s">
        <v>69</v>
      </c>
      <c r="U502">
        <v>1</v>
      </c>
    </row>
    <row r="503" spans="1:21" x14ac:dyDescent="0.3">
      <c r="A503" s="5">
        <v>28</v>
      </c>
      <c r="B503" s="5" t="s">
        <v>20</v>
      </c>
      <c r="C503" s="5" t="s">
        <v>50</v>
      </c>
      <c r="D503" s="5">
        <v>2568.6764400000002</v>
      </c>
      <c r="E503" s="7">
        <v>45373</v>
      </c>
      <c r="F503" s="6">
        <f t="shared" ca="1" si="14"/>
        <v>1.0273972602739727</v>
      </c>
      <c r="G503" s="5">
        <v>18463.3</v>
      </c>
      <c r="H503" s="5">
        <v>604.42100000000005</v>
      </c>
      <c r="I503">
        <f t="shared" si="15"/>
        <v>3.2736347240200837E-2</v>
      </c>
      <c r="J503" t="s">
        <v>44</v>
      </c>
      <c r="K503" t="s">
        <v>92</v>
      </c>
      <c r="L503" t="s">
        <v>74</v>
      </c>
      <c r="M503" t="s">
        <v>54</v>
      </c>
      <c r="N503" t="s">
        <v>36</v>
      </c>
      <c r="O503" t="s">
        <v>25</v>
      </c>
      <c r="P503" t="s">
        <v>47</v>
      </c>
      <c r="Q503" t="s">
        <v>40</v>
      </c>
      <c r="R503" t="s">
        <v>26</v>
      </c>
      <c r="S503" t="s">
        <v>28</v>
      </c>
      <c r="T503" t="s">
        <v>69</v>
      </c>
      <c r="U503">
        <v>1</v>
      </c>
    </row>
    <row r="504" spans="1:21" x14ac:dyDescent="0.3">
      <c r="A504" s="5">
        <v>25</v>
      </c>
      <c r="B504" s="5" t="s">
        <v>20</v>
      </c>
      <c r="C504" s="5" t="s">
        <v>21</v>
      </c>
      <c r="D504" s="5">
        <v>1558.6036590000001</v>
      </c>
      <c r="E504" s="7">
        <v>45467</v>
      </c>
      <c r="F504" s="6">
        <f t="shared" ca="1" si="14"/>
        <v>0.76986301369863008</v>
      </c>
      <c r="G504" s="5">
        <v>25333.9</v>
      </c>
      <c r="H504" s="5">
        <v>1205.934</v>
      </c>
      <c r="I504">
        <f t="shared" si="15"/>
        <v>4.7601593122259103E-2</v>
      </c>
      <c r="J504" t="s">
        <v>75</v>
      </c>
      <c r="K504" t="s">
        <v>60</v>
      </c>
      <c r="L504" t="s">
        <v>24</v>
      </c>
      <c r="M504" t="s">
        <v>25</v>
      </c>
      <c r="N504" t="s">
        <v>58</v>
      </c>
      <c r="O504" t="s">
        <v>25</v>
      </c>
      <c r="P504" t="s">
        <v>47</v>
      </c>
      <c r="Q504" t="s">
        <v>40</v>
      </c>
      <c r="R504" t="s">
        <v>39</v>
      </c>
      <c r="S504" t="s">
        <v>49</v>
      </c>
      <c r="T504" t="s">
        <v>29</v>
      </c>
      <c r="U504">
        <v>1</v>
      </c>
    </row>
    <row r="505" spans="1:21" x14ac:dyDescent="0.3">
      <c r="A505" s="5">
        <v>25</v>
      </c>
      <c r="B505" s="5" t="s">
        <v>20</v>
      </c>
      <c r="C505" s="5" t="s">
        <v>50</v>
      </c>
      <c r="D505" s="5">
        <v>2181.6031539999999</v>
      </c>
      <c r="E505" s="7">
        <v>44715</v>
      </c>
      <c r="F505" s="6">
        <f t="shared" ca="1" si="14"/>
        <v>2.8301369863013699</v>
      </c>
      <c r="G505" s="5">
        <v>46717</v>
      </c>
      <c r="H505" s="5">
        <v>1745.2919999999999</v>
      </c>
      <c r="I505">
        <f t="shared" si="15"/>
        <v>3.7358820129717231E-2</v>
      </c>
      <c r="J505" t="s">
        <v>32</v>
      </c>
      <c r="K505" t="s">
        <v>67</v>
      </c>
      <c r="L505" t="s">
        <v>66</v>
      </c>
      <c r="M505" t="s">
        <v>25</v>
      </c>
      <c r="N505" t="s">
        <v>36</v>
      </c>
      <c r="O505" t="s">
        <v>35</v>
      </c>
      <c r="P505" t="s">
        <v>38</v>
      </c>
      <c r="Q505" t="s">
        <v>48</v>
      </c>
      <c r="R505" t="s">
        <v>48</v>
      </c>
      <c r="S505" t="s">
        <v>63</v>
      </c>
      <c r="T505" t="s">
        <v>72</v>
      </c>
      <c r="U505">
        <v>1</v>
      </c>
    </row>
    <row r="506" spans="1:21" x14ac:dyDescent="0.3">
      <c r="A506" s="5">
        <v>20</v>
      </c>
      <c r="B506" s="5" t="s">
        <v>30</v>
      </c>
      <c r="C506" s="5" t="s">
        <v>50</v>
      </c>
      <c r="D506" s="5">
        <v>2112.5263450000002</v>
      </c>
      <c r="E506" s="7">
        <v>45464</v>
      </c>
      <c r="F506" s="6">
        <f t="shared" ca="1" si="14"/>
        <v>0.77808219178082194</v>
      </c>
      <c r="G506" s="5">
        <v>19610.599999999999</v>
      </c>
      <c r="H506" s="5">
        <v>837.83399999999995</v>
      </c>
      <c r="I506">
        <f t="shared" si="15"/>
        <v>4.2723527072093662E-2</v>
      </c>
      <c r="J506" t="s">
        <v>22</v>
      </c>
      <c r="K506" t="s">
        <v>88</v>
      </c>
      <c r="L506" t="s">
        <v>24</v>
      </c>
      <c r="M506" t="s">
        <v>25</v>
      </c>
      <c r="N506" t="s">
        <v>58</v>
      </c>
      <c r="O506" t="s">
        <v>25</v>
      </c>
      <c r="P506" t="s">
        <v>47</v>
      </c>
      <c r="Q506" t="s">
        <v>39</v>
      </c>
      <c r="R506" t="s">
        <v>48</v>
      </c>
      <c r="S506" t="s">
        <v>41</v>
      </c>
      <c r="T506" t="s">
        <v>55</v>
      </c>
      <c r="U506">
        <v>1</v>
      </c>
    </row>
    <row r="507" spans="1:21" x14ac:dyDescent="0.3">
      <c r="A507" s="5">
        <v>27</v>
      </c>
      <c r="B507" s="5" t="s">
        <v>30</v>
      </c>
      <c r="C507" s="5" t="s">
        <v>21</v>
      </c>
      <c r="D507" s="5">
        <v>1599.362924</v>
      </c>
      <c r="E507" s="7">
        <v>44744</v>
      </c>
      <c r="F507" s="6">
        <f t="shared" ca="1" si="14"/>
        <v>2.7506849315068491</v>
      </c>
      <c r="G507" s="5">
        <v>18660.2</v>
      </c>
      <c r="H507" s="5">
        <v>622.14400000000001</v>
      </c>
      <c r="I507">
        <f t="shared" si="15"/>
        <v>3.3340693025798222E-2</v>
      </c>
      <c r="J507" t="s">
        <v>22</v>
      </c>
      <c r="K507" t="s">
        <v>79</v>
      </c>
      <c r="L507" t="s">
        <v>74</v>
      </c>
      <c r="M507" t="s">
        <v>25</v>
      </c>
      <c r="N507" t="s">
        <v>58</v>
      </c>
      <c r="O507" t="s">
        <v>46</v>
      </c>
      <c r="P507" t="s">
        <v>27</v>
      </c>
      <c r="Q507" t="s">
        <v>39</v>
      </c>
      <c r="R507" t="s">
        <v>40</v>
      </c>
      <c r="S507" t="s">
        <v>28</v>
      </c>
      <c r="T507" t="s">
        <v>42</v>
      </c>
      <c r="U507">
        <v>1</v>
      </c>
    </row>
    <row r="508" spans="1:21" x14ac:dyDescent="0.3">
      <c r="A508" s="5">
        <v>22</v>
      </c>
      <c r="B508" s="5" t="s">
        <v>30</v>
      </c>
      <c r="C508" s="5" t="s">
        <v>50</v>
      </c>
      <c r="D508" s="5">
        <v>1381.910969</v>
      </c>
      <c r="E508" s="7">
        <v>45595</v>
      </c>
      <c r="F508" s="6">
        <f t="shared" ca="1" si="14"/>
        <v>0.41917808219178082</v>
      </c>
      <c r="G508" s="5">
        <v>15023.5</v>
      </c>
      <c r="H508" s="5">
        <v>704.35299999999995</v>
      </c>
      <c r="I508">
        <f t="shared" si="15"/>
        <v>4.6883415981628776E-2</v>
      </c>
      <c r="J508" t="s">
        <v>22</v>
      </c>
      <c r="K508" t="s">
        <v>87</v>
      </c>
      <c r="L508" t="s">
        <v>83</v>
      </c>
      <c r="M508" t="s">
        <v>25</v>
      </c>
      <c r="N508" t="s">
        <v>62</v>
      </c>
      <c r="O508" t="s">
        <v>35</v>
      </c>
      <c r="P508" t="s">
        <v>38</v>
      </c>
      <c r="Q508" t="s">
        <v>58</v>
      </c>
      <c r="R508" t="s">
        <v>26</v>
      </c>
      <c r="S508" t="s">
        <v>41</v>
      </c>
      <c r="T508" t="s">
        <v>55</v>
      </c>
      <c r="U508">
        <v>1</v>
      </c>
    </row>
    <row r="509" spans="1:21" x14ac:dyDescent="0.3">
      <c r="A509" s="5">
        <v>32</v>
      </c>
      <c r="B509" s="5" t="s">
        <v>30</v>
      </c>
      <c r="C509" s="5" t="s">
        <v>21</v>
      </c>
      <c r="D509" s="5">
        <v>1889.3097640000001</v>
      </c>
      <c r="E509" s="7">
        <v>45327</v>
      </c>
      <c r="F509" s="6">
        <f t="shared" ca="1" si="14"/>
        <v>1.1534246575342466</v>
      </c>
      <c r="G509" s="5">
        <v>5934.8</v>
      </c>
      <c r="H509" s="5">
        <v>204.947</v>
      </c>
      <c r="I509">
        <f t="shared" si="15"/>
        <v>3.4533092943317384E-2</v>
      </c>
      <c r="J509" t="s">
        <v>22</v>
      </c>
      <c r="K509" t="s">
        <v>89</v>
      </c>
      <c r="L509" t="s">
        <v>61</v>
      </c>
      <c r="M509" t="s">
        <v>35</v>
      </c>
      <c r="N509" t="s">
        <v>26</v>
      </c>
      <c r="O509" t="s">
        <v>35</v>
      </c>
      <c r="P509" t="s">
        <v>78</v>
      </c>
      <c r="Q509" t="s">
        <v>40</v>
      </c>
      <c r="R509" t="s">
        <v>48</v>
      </c>
      <c r="S509" t="s">
        <v>41</v>
      </c>
      <c r="T509" t="s">
        <v>55</v>
      </c>
      <c r="U509">
        <v>1</v>
      </c>
    </row>
    <row r="510" spans="1:21" x14ac:dyDescent="0.3">
      <c r="A510" s="5">
        <v>22</v>
      </c>
      <c r="B510" s="5" t="s">
        <v>20</v>
      </c>
      <c r="C510" s="5" t="s">
        <v>50</v>
      </c>
      <c r="D510" s="5">
        <v>2229.0546949999998</v>
      </c>
      <c r="E510" s="7">
        <v>45203</v>
      </c>
      <c r="F510" s="6">
        <f t="shared" ca="1" si="14"/>
        <v>1.4931506849315068</v>
      </c>
      <c r="G510" s="5">
        <v>21019.599999999999</v>
      </c>
      <c r="H510" s="5">
        <v>817.13699999999994</v>
      </c>
      <c r="I510">
        <f t="shared" si="15"/>
        <v>3.8875002378732232E-2</v>
      </c>
      <c r="J510" t="s">
        <v>44</v>
      </c>
      <c r="K510" t="s">
        <v>33</v>
      </c>
      <c r="L510" t="s">
        <v>61</v>
      </c>
      <c r="M510" t="s">
        <v>25</v>
      </c>
      <c r="N510" t="s">
        <v>26</v>
      </c>
      <c r="O510" t="s">
        <v>54</v>
      </c>
      <c r="P510" t="s">
        <v>38</v>
      </c>
      <c r="Q510" t="s">
        <v>40</v>
      </c>
      <c r="R510" t="s">
        <v>39</v>
      </c>
      <c r="S510" t="s">
        <v>59</v>
      </c>
      <c r="T510" t="s">
        <v>42</v>
      </c>
      <c r="U510">
        <v>1</v>
      </c>
    </row>
    <row r="511" spans="1:21" x14ac:dyDescent="0.3">
      <c r="A511" s="5">
        <v>29</v>
      </c>
      <c r="B511" s="5" t="s">
        <v>20</v>
      </c>
      <c r="C511" s="5" t="s">
        <v>50</v>
      </c>
      <c r="D511" s="5">
        <v>2032.7375199999999</v>
      </c>
      <c r="E511" s="7">
        <v>44805</v>
      </c>
      <c r="F511" s="6">
        <f t="shared" ca="1" si="14"/>
        <v>2.5835616438356164</v>
      </c>
      <c r="G511" s="5">
        <v>46768.2</v>
      </c>
      <c r="H511" s="5">
        <v>1560.2</v>
      </c>
      <c r="I511">
        <f t="shared" si="15"/>
        <v>3.3360274716580929E-2</v>
      </c>
      <c r="J511" t="s">
        <v>22</v>
      </c>
      <c r="K511" t="s">
        <v>73</v>
      </c>
      <c r="L511" t="s">
        <v>66</v>
      </c>
      <c r="M511" t="s">
        <v>54</v>
      </c>
      <c r="N511" t="s">
        <v>36</v>
      </c>
      <c r="O511" t="s">
        <v>25</v>
      </c>
      <c r="P511" t="s">
        <v>47</v>
      </c>
      <c r="Q511" t="s">
        <v>40</v>
      </c>
      <c r="R511" t="s">
        <v>26</v>
      </c>
      <c r="S511" t="s">
        <v>28</v>
      </c>
      <c r="T511" t="s">
        <v>69</v>
      </c>
      <c r="U511">
        <v>1</v>
      </c>
    </row>
    <row r="512" spans="1:21" x14ac:dyDescent="0.3">
      <c r="A512" s="5">
        <v>20</v>
      </c>
      <c r="B512" s="5" t="s">
        <v>30</v>
      </c>
      <c r="C512" s="5" t="s">
        <v>50</v>
      </c>
      <c r="D512" s="5">
        <v>2105.5255579999998</v>
      </c>
      <c r="E512" s="7">
        <v>45537</v>
      </c>
      <c r="F512" s="6">
        <f t="shared" ca="1" si="14"/>
        <v>0.57808219178082187</v>
      </c>
      <c r="G512" s="5">
        <v>45370.400000000001</v>
      </c>
      <c r="H512" s="5">
        <v>1797.5509999999999</v>
      </c>
      <c r="I512">
        <f t="shared" si="15"/>
        <v>3.961946555463474E-2</v>
      </c>
      <c r="J512" t="s">
        <v>32</v>
      </c>
      <c r="K512" t="s">
        <v>77</v>
      </c>
      <c r="L512" t="s">
        <v>83</v>
      </c>
      <c r="M512" t="s">
        <v>54</v>
      </c>
      <c r="N512" t="s">
        <v>58</v>
      </c>
      <c r="O512" t="s">
        <v>35</v>
      </c>
      <c r="P512" t="s">
        <v>38</v>
      </c>
      <c r="Q512" t="s">
        <v>26</v>
      </c>
      <c r="R512" t="s">
        <v>48</v>
      </c>
      <c r="S512" t="s">
        <v>41</v>
      </c>
      <c r="T512" t="s">
        <v>55</v>
      </c>
      <c r="U512">
        <v>1</v>
      </c>
    </row>
    <row r="513" spans="1:21" x14ac:dyDescent="0.3">
      <c r="A513" s="5">
        <v>25</v>
      </c>
      <c r="B513" s="5" t="s">
        <v>30</v>
      </c>
      <c r="C513" s="5" t="s">
        <v>50</v>
      </c>
      <c r="D513" s="5">
        <v>1033.470202</v>
      </c>
      <c r="E513" s="7">
        <v>45355</v>
      </c>
      <c r="F513" s="6">
        <f t="shared" ca="1" si="14"/>
        <v>1.0767123287671232</v>
      </c>
      <c r="G513" s="5">
        <v>30695.1</v>
      </c>
      <c r="H513" s="5">
        <v>1058.2550000000001</v>
      </c>
      <c r="I513">
        <f t="shared" si="15"/>
        <v>3.4476349645383146E-2</v>
      </c>
      <c r="J513" t="s">
        <v>44</v>
      </c>
      <c r="K513" t="s">
        <v>88</v>
      </c>
      <c r="L513" t="s">
        <v>74</v>
      </c>
      <c r="M513" t="s">
        <v>25</v>
      </c>
      <c r="N513" t="s">
        <v>62</v>
      </c>
      <c r="O513" t="s">
        <v>37</v>
      </c>
      <c r="P513" t="s">
        <v>27</v>
      </c>
      <c r="Q513" t="s">
        <v>48</v>
      </c>
      <c r="R513" t="s">
        <v>40</v>
      </c>
      <c r="S513" t="s">
        <v>28</v>
      </c>
      <c r="T513" t="s">
        <v>42</v>
      </c>
      <c r="U513">
        <v>1</v>
      </c>
    </row>
    <row r="514" spans="1:21" x14ac:dyDescent="0.3">
      <c r="A514" s="5">
        <v>24</v>
      </c>
      <c r="B514" s="5" t="s">
        <v>30</v>
      </c>
      <c r="C514" s="5" t="s">
        <v>50</v>
      </c>
      <c r="D514" s="5">
        <v>2148.1830789999999</v>
      </c>
      <c r="E514" s="7">
        <v>45495</v>
      </c>
      <c r="F514" s="6">
        <f t="shared" ca="1" si="14"/>
        <v>0.69315068493150689</v>
      </c>
      <c r="G514" s="5">
        <v>45892.3</v>
      </c>
      <c r="H514" s="5">
        <v>2283.346</v>
      </c>
      <c r="I514">
        <f t="shared" si="15"/>
        <v>4.975444682441281E-2</v>
      </c>
      <c r="J514" t="s">
        <v>51</v>
      </c>
      <c r="K514" t="s">
        <v>23</v>
      </c>
      <c r="L514" t="s">
        <v>24</v>
      </c>
      <c r="M514" t="s">
        <v>25</v>
      </c>
      <c r="N514" t="s">
        <v>62</v>
      </c>
      <c r="O514" t="s">
        <v>46</v>
      </c>
      <c r="P514" t="s">
        <v>27</v>
      </c>
      <c r="Q514" t="s">
        <v>48</v>
      </c>
      <c r="R514" t="s">
        <v>48</v>
      </c>
      <c r="S514" t="s">
        <v>41</v>
      </c>
      <c r="T514" t="s">
        <v>42</v>
      </c>
      <c r="U514">
        <v>1</v>
      </c>
    </row>
    <row r="515" spans="1:21" x14ac:dyDescent="0.3">
      <c r="A515" s="5">
        <v>29</v>
      </c>
      <c r="B515" s="5" t="s">
        <v>30</v>
      </c>
      <c r="C515" s="5" t="s">
        <v>21</v>
      </c>
      <c r="D515" s="5">
        <v>1663.8725569999999</v>
      </c>
      <c r="E515" s="7">
        <v>45676</v>
      </c>
      <c r="F515" s="6">
        <f t="shared" ca="1" si="14"/>
        <v>0.19726027397260273</v>
      </c>
      <c r="G515" s="5">
        <v>18940.7</v>
      </c>
      <c r="H515" s="5">
        <v>716.30200000000002</v>
      </c>
      <c r="I515">
        <f t="shared" si="15"/>
        <v>3.781813766122688E-2</v>
      </c>
      <c r="J515" t="s">
        <v>22</v>
      </c>
      <c r="K515" t="s">
        <v>80</v>
      </c>
      <c r="L515" t="s">
        <v>65</v>
      </c>
      <c r="M515" t="s">
        <v>35</v>
      </c>
      <c r="N515" t="s">
        <v>36</v>
      </c>
      <c r="O515" t="s">
        <v>35</v>
      </c>
      <c r="P515" t="s">
        <v>27</v>
      </c>
      <c r="Q515" t="s">
        <v>58</v>
      </c>
      <c r="R515" t="s">
        <v>48</v>
      </c>
      <c r="S515" t="s">
        <v>28</v>
      </c>
      <c r="T515" t="s">
        <v>29</v>
      </c>
      <c r="U515">
        <v>1</v>
      </c>
    </row>
    <row r="516" spans="1:21" x14ac:dyDescent="0.3">
      <c r="A516" s="5">
        <v>26</v>
      </c>
      <c r="B516" s="5" t="s">
        <v>30</v>
      </c>
      <c r="C516" s="5" t="s">
        <v>50</v>
      </c>
      <c r="D516" s="5">
        <v>1703.672401</v>
      </c>
      <c r="E516" s="7">
        <v>45504</v>
      </c>
      <c r="F516" s="6">
        <f t="shared" ref="F516:F579" ca="1" si="16">(TODAY()-E516)/365</f>
        <v>0.66849315068493154</v>
      </c>
      <c r="G516" s="5">
        <v>22867.7</v>
      </c>
      <c r="H516" s="5">
        <v>971.37199999999996</v>
      </c>
      <c r="I516">
        <f t="shared" ref="I516:I579" si="17">H516/G516</f>
        <v>4.2477905517389156E-2</v>
      </c>
      <c r="J516" t="s">
        <v>32</v>
      </c>
      <c r="K516" t="s">
        <v>87</v>
      </c>
      <c r="L516" t="s">
        <v>34</v>
      </c>
      <c r="M516" t="s">
        <v>54</v>
      </c>
      <c r="N516" t="s">
        <v>36</v>
      </c>
      <c r="O516" t="s">
        <v>46</v>
      </c>
      <c r="P516" t="s">
        <v>78</v>
      </c>
      <c r="Q516" t="s">
        <v>58</v>
      </c>
      <c r="R516" t="s">
        <v>48</v>
      </c>
      <c r="S516" t="s">
        <v>28</v>
      </c>
      <c r="T516" t="s">
        <v>42</v>
      </c>
      <c r="U516">
        <v>1</v>
      </c>
    </row>
    <row r="517" spans="1:21" x14ac:dyDescent="0.3">
      <c r="A517" s="5">
        <v>19</v>
      </c>
      <c r="B517" s="5" t="s">
        <v>20</v>
      </c>
      <c r="C517" s="5" t="s">
        <v>50</v>
      </c>
      <c r="D517" s="5">
        <v>2166.2933509999998</v>
      </c>
      <c r="E517" s="7">
        <v>45642</v>
      </c>
      <c r="F517" s="6">
        <f t="shared" ca="1" si="16"/>
        <v>0.29041095890410956</v>
      </c>
      <c r="G517" s="5">
        <v>25115.200000000001</v>
      </c>
      <c r="H517" s="5">
        <v>846.48</v>
      </c>
      <c r="I517">
        <f t="shared" si="17"/>
        <v>3.3703892463528062E-2</v>
      </c>
      <c r="J517" t="s">
        <v>22</v>
      </c>
      <c r="K517" t="s">
        <v>86</v>
      </c>
      <c r="L517" t="s">
        <v>61</v>
      </c>
      <c r="M517" t="s">
        <v>54</v>
      </c>
      <c r="N517" t="s">
        <v>26</v>
      </c>
      <c r="O517" t="s">
        <v>37</v>
      </c>
      <c r="P517" t="s">
        <v>78</v>
      </c>
      <c r="Q517" t="s">
        <v>26</v>
      </c>
      <c r="R517" t="s">
        <v>40</v>
      </c>
      <c r="S517" t="s">
        <v>59</v>
      </c>
      <c r="T517" t="s">
        <v>72</v>
      </c>
      <c r="U517">
        <v>1</v>
      </c>
    </row>
    <row r="518" spans="1:21" x14ac:dyDescent="0.3">
      <c r="A518" s="5">
        <v>21</v>
      </c>
      <c r="B518" s="5" t="s">
        <v>20</v>
      </c>
      <c r="C518" s="5" t="s">
        <v>50</v>
      </c>
      <c r="D518" s="5">
        <v>1323.0216559999999</v>
      </c>
      <c r="E518" s="7">
        <v>45391</v>
      </c>
      <c r="F518" s="6">
        <f t="shared" ca="1" si="16"/>
        <v>0.9780821917808219</v>
      </c>
      <c r="G518" s="5">
        <v>27857.599999999999</v>
      </c>
      <c r="H518" s="5">
        <v>1197.68</v>
      </c>
      <c r="I518">
        <f t="shared" si="17"/>
        <v>4.2992935500545636E-2</v>
      </c>
      <c r="J518" t="s">
        <v>32</v>
      </c>
      <c r="K518" t="s">
        <v>85</v>
      </c>
      <c r="L518" t="s">
        <v>24</v>
      </c>
      <c r="M518" t="s">
        <v>54</v>
      </c>
      <c r="N518" t="s">
        <v>36</v>
      </c>
      <c r="O518" t="s">
        <v>54</v>
      </c>
      <c r="P518" t="s">
        <v>78</v>
      </c>
      <c r="Q518" t="s">
        <v>26</v>
      </c>
      <c r="R518" t="s">
        <v>58</v>
      </c>
      <c r="S518" t="s">
        <v>41</v>
      </c>
      <c r="T518" t="s">
        <v>55</v>
      </c>
      <c r="U518">
        <v>1</v>
      </c>
    </row>
    <row r="519" spans="1:21" x14ac:dyDescent="0.3">
      <c r="A519" s="5">
        <v>32</v>
      </c>
      <c r="B519" s="5" t="s">
        <v>30</v>
      </c>
      <c r="C519" s="5" t="s">
        <v>50</v>
      </c>
      <c r="D519" s="5">
        <v>1432.8385510000001</v>
      </c>
      <c r="E519" s="7">
        <v>45629</v>
      </c>
      <c r="F519" s="6">
        <f t="shared" ca="1" si="16"/>
        <v>0.32602739726027397</v>
      </c>
      <c r="G519" s="5">
        <v>27055.200000000001</v>
      </c>
      <c r="H519" s="5">
        <v>1068.481</v>
      </c>
      <c r="I519">
        <f t="shared" si="17"/>
        <v>3.9492629882610368E-2</v>
      </c>
      <c r="J519" t="s">
        <v>51</v>
      </c>
      <c r="K519" t="s">
        <v>98</v>
      </c>
      <c r="L519" t="s">
        <v>74</v>
      </c>
      <c r="M519" t="s">
        <v>46</v>
      </c>
      <c r="N519" t="s">
        <v>68</v>
      </c>
      <c r="O519" t="s">
        <v>46</v>
      </c>
      <c r="P519" t="s">
        <v>47</v>
      </c>
      <c r="Q519" t="s">
        <v>39</v>
      </c>
      <c r="R519" t="s">
        <v>40</v>
      </c>
      <c r="S519" t="s">
        <v>59</v>
      </c>
      <c r="T519" t="s">
        <v>55</v>
      </c>
      <c r="U519">
        <v>1</v>
      </c>
    </row>
    <row r="520" spans="1:21" x14ac:dyDescent="0.3">
      <c r="A520" s="5">
        <v>27</v>
      </c>
      <c r="B520" s="5" t="s">
        <v>20</v>
      </c>
      <c r="C520" s="5" t="s">
        <v>70</v>
      </c>
      <c r="D520" s="5">
        <v>1412.7247589999999</v>
      </c>
      <c r="E520" s="7">
        <v>45152</v>
      </c>
      <c r="F520" s="6">
        <f t="shared" ca="1" si="16"/>
        <v>1.6328767123287671</v>
      </c>
      <c r="G520" s="5">
        <v>25319.599999999999</v>
      </c>
      <c r="H520" s="5">
        <v>804.72</v>
      </c>
      <c r="I520">
        <f t="shared" si="17"/>
        <v>3.178249261441729E-2</v>
      </c>
      <c r="J520" t="s">
        <v>32</v>
      </c>
      <c r="K520" t="s">
        <v>88</v>
      </c>
      <c r="L520" t="s">
        <v>24</v>
      </c>
      <c r="M520" t="s">
        <v>35</v>
      </c>
      <c r="N520" t="s">
        <v>26</v>
      </c>
      <c r="O520" t="s">
        <v>35</v>
      </c>
      <c r="P520" t="s">
        <v>27</v>
      </c>
      <c r="Q520" t="s">
        <v>40</v>
      </c>
      <c r="R520" t="s">
        <v>58</v>
      </c>
      <c r="S520" t="s">
        <v>59</v>
      </c>
      <c r="T520" t="s">
        <v>55</v>
      </c>
      <c r="U520">
        <v>1</v>
      </c>
    </row>
    <row r="521" spans="1:21" x14ac:dyDescent="0.3">
      <c r="A521" s="5">
        <v>25</v>
      </c>
      <c r="B521" s="5" t="s">
        <v>30</v>
      </c>
      <c r="C521" s="5" t="s">
        <v>50</v>
      </c>
      <c r="D521" s="5">
        <v>2088.707527</v>
      </c>
      <c r="E521" s="7">
        <v>44781</v>
      </c>
      <c r="F521" s="6">
        <f t="shared" ca="1" si="16"/>
        <v>2.6493150684931508</v>
      </c>
      <c r="G521" s="5">
        <v>38562.1</v>
      </c>
      <c r="H521" s="5">
        <v>1722.03</v>
      </c>
      <c r="I521">
        <f t="shared" si="17"/>
        <v>4.4656022363927274E-2</v>
      </c>
      <c r="J521" t="s">
        <v>51</v>
      </c>
      <c r="K521" t="s">
        <v>91</v>
      </c>
      <c r="L521" t="s">
        <v>74</v>
      </c>
      <c r="M521" t="s">
        <v>54</v>
      </c>
      <c r="N521" t="s">
        <v>62</v>
      </c>
      <c r="O521" t="s">
        <v>46</v>
      </c>
      <c r="P521" t="s">
        <v>38</v>
      </c>
      <c r="Q521" t="s">
        <v>40</v>
      </c>
      <c r="R521" t="s">
        <v>39</v>
      </c>
      <c r="S521" t="s">
        <v>63</v>
      </c>
      <c r="T521" t="s">
        <v>55</v>
      </c>
      <c r="U521">
        <v>1</v>
      </c>
    </row>
    <row r="522" spans="1:21" x14ac:dyDescent="0.3">
      <c r="A522" s="5">
        <v>25</v>
      </c>
      <c r="B522" s="5" t="s">
        <v>20</v>
      </c>
      <c r="C522" s="5" t="s">
        <v>50</v>
      </c>
      <c r="D522" s="5">
        <v>1599.5192400000001</v>
      </c>
      <c r="E522" s="7">
        <v>44756</v>
      </c>
      <c r="F522" s="6">
        <f t="shared" ca="1" si="16"/>
        <v>2.7178082191780821</v>
      </c>
      <c r="G522" s="5">
        <v>43105</v>
      </c>
      <c r="H522" s="5">
        <v>2026.9749999999999</v>
      </c>
      <c r="I522">
        <f t="shared" si="17"/>
        <v>4.7024127131423267E-2</v>
      </c>
      <c r="J522" t="s">
        <v>32</v>
      </c>
      <c r="K522" t="s">
        <v>99</v>
      </c>
      <c r="L522" t="s">
        <v>74</v>
      </c>
      <c r="M522" t="s">
        <v>37</v>
      </c>
      <c r="N522" t="s">
        <v>36</v>
      </c>
      <c r="O522" t="s">
        <v>37</v>
      </c>
      <c r="P522" t="s">
        <v>38</v>
      </c>
      <c r="Q522" t="s">
        <v>39</v>
      </c>
      <c r="R522" t="s">
        <v>39</v>
      </c>
      <c r="S522" t="s">
        <v>41</v>
      </c>
      <c r="T522" t="s">
        <v>42</v>
      </c>
      <c r="U522">
        <v>1</v>
      </c>
    </row>
    <row r="523" spans="1:21" x14ac:dyDescent="0.3">
      <c r="A523" s="5">
        <v>28</v>
      </c>
      <c r="B523" s="5" t="s">
        <v>30</v>
      </c>
      <c r="C523" s="5" t="s">
        <v>50</v>
      </c>
      <c r="D523" s="5">
        <v>1625.2129359999999</v>
      </c>
      <c r="E523" s="7">
        <v>45576</v>
      </c>
      <c r="F523" s="6">
        <f t="shared" ca="1" si="16"/>
        <v>0.47123287671232877</v>
      </c>
      <c r="G523" s="5">
        <v>38461.800000000003</v>
      </c>
      <c r="H523" s="5">
        <v>1507.277</v>
      </c>
      <c r="I523">
        <f t="shared" si="17"/>
        <v>3.9188935515238492E-2</v>
      </c>
      <c r="J523" t="s">
        <v>75</v>
      </c>
      <c r="K523" t="s">
        <v>101</v>
      </c>
      <c r="L523" t="s">
        <v>66</v>
      </c>
      <c r="M523" t="s">
        <v>54</v>
      </c>
      <c r="N523" t="s">
        <v>36</v>
      </c>
      <c r="O523" t="s">
        <v>35</v>
      </c>
      <c r="P523" t="s">
        <v>38</v>
      </c>
      <c r="Q523" t="s">
        <v>48</v>
      </c>
      <c r="R523" t="s">
        <v>40</v>
      </c>
      <c r="S523" t="s">
        <v>28</v>
      </c>
      <c r="T523" t="s">
        <v>42</v>
      </c>
      <c r="U523">
        <v>1</v>
      </c>
    </row>
    <row r="524" spans="1:21" x14ac:dyDescent="0.3">
      <c r="A524" s="5">
        <v>28</v>
      </c>
      <c r="B524" s="5" t="s">
        <v>20</v>
      </c>
      <c r="C524" s="5" t="s">
        <v>21</v>
      </c>
      <c r="D524" s="5">
        <v>1614.302643</v>
      </c>
      <c r="E524" s="7">
        <v>45420</v>
      </c>
      <c r="F524" s="6">
        <f t="shared" ca="1" si="16"/>
        <v>0.89863013698630134</v>
      </c>
      <c r="G524" s="5">
        <v>39518.6</v>
      </c>
      <c r="H524" s="5">
        <v>1723.894</v>
      </c>
      <c r="I524">
        <f t="shared" si="17"/>
        <v>4.3622344921125752E-2</v>
      </c>
      <c r="J524" t="s">
        <v>32</v>
      </c>
      <c r="K524" t="s">
        <v>99</v>
      </c>
      <c r="L524" t="s">
        <v>74</v>
      </c>
      <c r="M524" t="s">
        <v>46</v>
      </c>
      <c r="N524" t="s">
        <v>62</v>
      </c>
      <c r="O524" t="s">
        <v>35</v>
      </c>
      <c r="P524" t="s">
        <v>38</v>
      </c>
      <c r="Q524" t="s">
        <v>58</v>
      </c>
      <c r="R524" t="s">
        <v>58</v>
      </c>
      <c r="S524" t="s">
        <v>59</v>
      </c>
      <c r="T524" t="s">
        <v>55</v>
      </c>
      <c r="U524">
        <v>1</v>
      </c>
    </row>
    <row r="525" spans="1:21" x14ac:dyDescent="0.3">
      <c r="A525" s="5">
        <v>21</v>
      </c>
      <c r="B525" s="5" t="s">
        <v>30</v>
      </c>
      <c r="C525" s="5" t="s">
        <v>21</v>
      </c>
      <c r="D525" s="5">
        <v>1319.363803</v>
      </c>
      <c r="E525" s="7">
        <v>45094</v>
      </c>
      <c r="F525" s="6">
        <f t="shared" ca="1" si="16"/>
        <v>1.7917808219178082</v>
      </c>
      <c r="G525" s="5">
        <v>13007.7</v>
      </c>
      <c r="H525" s="5">
        <v>443.93200000000002</v>
      </c>
      <c r="I525">
        <f t="shared" si="17"/>
        <v>3.4128400870253775E-2</v>
      </c>
      <c r="J525" t="s">
        <v>75</v>
      </c>
      <c r="K525" t="s">
        <v>95</v>
      </c>
      <c r="L525" t="s">
        <v>61</v>
      </c>
      <c r="M525" t="s">
        <v>54</v>
      </c>
      <c r="N525" t="s">
        <v>62</v>
      </c>
      <c r="O525" t="s">
        <v>35</v>
      </c>
      <c r="P525" t="s">
        <v>47</v>
      </c>
      <c r="Q525" t="s">
        <v>58</v>
      </c>
      <c r="R525" t="s">
        <v>26</v>
      </c>
      <c r="S525" t="s">
        <v>63</v>
      </c>
      <c r="T525" t="s">
        <v>29</v>
      </c>
      <c r="U525">
        <v>1</v>
      </c>
    </row>
    <row r="526" spans="1:21" x14ac:dyDescent="0.3">
      <c r="A526" s="5">
        <v>32</v>
      </c>
      <c r="B526" s="5" t="s">
        <v>20</v>
      </c>
      <c r="C526" s="5" t="s">
        <v>50</v>
      </c>
      <c r="D526" s="5">
        <v>2214.084789</v>
      </c>
      <c r="E526" s="7">
        <v>45089</v>
      </c>
      <c r="F526" s="6">
        <f t="shared" ca="1" si="16"/>
        <v>1.8054794520547945</v>
      </c>
      <c r="G526" s="5">
        <v>13131.7</v>
      </c>
      <c r="H526" s="5">
        <v>509.35399999999998</v>
      </c>
      <c r="I526">
        <f t="shared" si="17"/>
        <v>3.8788123396056869E-2</v>
      </c>
      <c r="J526" t="s">
        <v>51</v>
      </c>
      <c r="K526" t="s">
        <v>71</v>
      </c>
      <c r="L526" t="s">
        <v>83</v>
      </c>
      <c r="M526" t="s">
        <v>54</v>
      </c>
      <c r="N526" t="s">
        <v>62</v>
      </c>
      <c r="O526" t="s">
        <v>25</v>
      </c>
      <c r="P526" t="s">
        <v>38</v>
      </c>
      <c r="Q526" t="s">
        <v>58</v>
      </c>
      <c r="R526" t="s">
        <v>39</v>
      </c>
      <c r="S526" t="s">
        <v>28</v>
      </c>
      <c r="T526" t="s">
        <v>55</v>
      </c>
      <c r="U526">
        <v>1</v>
      </c>
    </row>
    <row r="527" spans="1:21" x14ac:dyDescent="0.3">
      <c r="A527" s="5">
        <v>27</v>
      </c>
      <c r="B527" s="5" t="s">
        <v>20</v>
      </c>
      <c r="C527" s="5" t="s">
        <v>50</v>
      </c>
      <c r="D527" s="5">
        <v>1663.834578</v>
      </c>
      <c r="E527" s="7">
        <v>45051</v>
      </c>
      <c r="F527" s="6">
        <f t="shared" ca="1" si="16"/>
        <v>1.9095890410958904</v>
      </c>
      <c r="G527" s="5">
        <v>13465.4</v>
      </c>
      <c r="H527" s="5">
        <v>562.93299999999999</v>
      </c>
      <c r="I527">
        <f t="shared" si="17"/>
        <v>4.1805887682504789E-2</v>
      </c>
      <c r="J527" t="s">
        <v>22</v>
      </c>
      <c r="K527" t="s">
        <v>86</v>
      </c>
      <c r="L527" t="s">
        <v>57</v>
      </c>
      <c r="M527" t="s">
        <v>25</v>
      </c>
      <c r="N527" t="s">
        <v>36</v>
      </c>
      <c r="O527" t="s">
        <v>35</v>
      </c>
      <c r="P527" t="s">
        <v>47</v>
      </c>
      <c r="Q527" t="s">
        <v>48</v>
      </c>
      <c r="R527" t="s">
        <v>26</v>
      </c>
      <c r="S527" t="s">
        <v>49</v>
      </c>
      <c r="T527" t="s">
        <v>55</v>
      </c>
      <c r="U527">
        <v>1</v>
      </c>
    </row>
    <row r="528" spans="1:21" x14ac:dyDescent="0.3">
      <c r="A528" s="5">
        <v>28</v>
      </c>
      <c r="B528" s="5" t="s">
        <v>20</v>
      </c>
      <c r="C528" s="5" t="s">
        <v>50</v>
      </c>
      <c r="D528" s="5">
        <v>1593.3122000000001</v>
      </c>
      <c r="E528" s="7">
        <v>44748</v>
      </c>
      <c r="F528" s="6">
        <f t="shared" ca="1" si="16"/>
        <v>2.7397260273972601</v>
      </c>
      <c r="G528" s="5">
        <v>42471</v>
      </c>
      <c r="H528" s="5">
        <v>1485.393</v>
      </c>
      <c r="I528">
        <f t="shared" si="17"/>
        <v>3.4974288337924701E-2</v>
      </c>
      <c r="J528" t="s">
        <v>75</v>
      </c>
      <c r="K528" t="s">
        <v>98</v>
      </c>
      <c r="L528" t="s">
        <v>61</v>
      </c>
      <c r="M528" t="s">
        <v>54</v>
      </c>
      <c r="N528" t="s">
        <v>36</v>
      </c>
      <c r="O528" t="s">
        <v>54</v>
      </c>
      <c r="P528" t="s">
        <v>27</v>
      </c>
      <c r="Q528" t="s">
        <v>39</v>
      </c>
      <c r="R528" t="s">
        <v>39</v>
      </c>
      <c r="S528" t="s">
        <v>59</v>
      </c>
      <c r="T528" t="s">
        <v>69</v>
      </c>
      <c r="U528">
        <v>1</v>
      </c>
    </row>
    <row r="529" spans="1:21" x14ac:dyDescent="0.3">
      <c r="A529" s="5">
        <v>21</v>
      </c>
      <c r="B529" s="5" t="s">
        <v>20</v>
      </c>
      <c r="C529" s="5" t="s">
        <v>50</v>
      </c>
      <c r="D529" s="5">
        <v>1570.5713519999999</v>
      </c>
      <c r="E529" s="7">
        <v>44736</v>
      </c>
      <c r="F529" s="6">
        <f t="shared" ca="1" si="16"/>
        <v>2.7726027397260276</v>
      </c>
      <c r="G529" s="5">
        <v>40127.9</v>
      </c>
      <c r="H529" s="5">
        <v>1885.366</v>
      </c>
      <c r="I529">
        <f t="shared" si="17"/>
        <v>4.6983918919255678E-2</v>
      </c>
      <c r="J529" t="s">
        <v>51</v>
      </c>
      <c r="K529" t="s">
        <v>91</v>
      </c>
      <c r="L529" t="s">
        <v>34</v>
      </c>
      <c r="M529" t="s">
        <v>54</v>
      </c>
      <c r="N529" t="s">
        <v>68</v>
      </c>
      <c r="O529" t="s">
        <v>46</v>
      </c>
      <c r="P529" t="s">
        <v>78</v>
      </c>
      <c r="Q529" t="s">
        <v>58</v>
      </c>
      <c r="R529" t="s">
        <v>58</v>
      </c>
      <c r="S529" t="s">
        <v>63</v>
      </c>
      <c r="T529" t="s">
        <v>72</v>
      </c>
      <c r="U529">
        <v>1</v>
      </c>
    </row>
    <row r="530" spans="1:21" x14ac:dyDescent="0.3">
      <c r="A530" s="5">
        <v>24</v>
      </c>
      <c r="B530" s="5" t="s">
        <v>30</v>
      </c>
      <c r="C530" s="5" t="s">
        <v>50</v>
      </c>
      <c r="D530" s="5">
        <v>2524.5182949999999</v>
      </c>
      <c r="E530" s="7">
        <v>44834</v>
      </c>
      <c r="F530" s="6">
        <f t="shared" ca="1" si="16"/>
        <v>2.504109589041096</v>
      </c>
      <c r="G530" s="5">
        <v>27615.599999999999</v>
      </c>
      <c r="H530" s="5">
        <v>1367.4549999999999</v>
      </c>
      <c r="I530">
        <f t="shared" si="17"/>
        <v>4.9517482871999884E-2</v>
      </c>
      <c r="J530" t="s">
        <v>75</v>
      </c>
      <c r="K530" t="s">
        <v>95</v>
      </c>
      <c r="L530" t="s">
        <v>66</v>
      </c>
      <c r="M530" t="s">
        <v>25</v>
      </c>
      <c r="N530" t="s">
        <v>36</v>
      </c>
      <c r="O530" t="s">
        <v>35</v>
      </c>
      <c r="P530" t="s">
        <v>78</v>
      </c>
      <c r="Q530" t="s">
        <v>26</v>
      </c>
      <c r="R530" t="s">
        <v>48</v>
      </c>
      <c r="S530" t="s">
        <v>49</v>
      </c>
      <c r="T530" t="s">
        <v>55</v>
      </c>
      <c r="U530">
        <v>1</v>
      </c>
    </row>
    <row r="531" spans="1:21" x14ac:dyDescent="0.3">
      <c r="A531" s="5">
        <v>24</v>
      </c>
      <c r="B531" s="5" t="s">
        <v>30</v>
      </c>
      <c r="C531" s="5" t="s">
        <v>70</v>
      </c>
      <c r="D531" s="5">
        <v>2448.4441040000002</v>
      </c>
      <c r="E531" s="7">
        <v>44694</v>
      </c>
      <c r="F531" s="6">
        <f t="shared" ca="1" si="16"/>
        <v>2.8876712328767122</v>
      </c>
      <c r="G531" s="5">
        <v>8035.5</v>
      </c>
      <c r="H531" s="5">
        <v>337.58699999999999</v>
      </c>
      <c r="I531">
        <f t="shared" si="17"/>
        <v>4.2011946985252936E-2</v>
      </c>
      <c r="J531" t="s">
        <v>22</v>
      </c>
      <c r="K531" t="s">
        <v>64</v>
      </c>
      <c r="L531" t="s">
        <v>53</v>
      </c>
      <c r="M531" t="s">
        <v>35</v>
      </c>
      <c r="N531" t="s">
        <v>36</v>
      </c>
      <c r="O531" t="s">
        <v>25</v>
      </c>
      <c r="P531" t="s">
        <v>78</v>
      </c>
      <c r="Q531" t="s">
        <v>40</v>
      </c>
      <c r="R531" t="s">
        <v>48</v>
      </c>
      <c r="S531" t="s">
        <v>41</v>
      </c>
      <c r="T531" t="s">
        <v>69</v>
      </c>
      <c r="U531">
        <v>1</v>
      </c>
    </row>
    <row r="532" spans="1:21" x14ac:dyDescent="0.3">
      <c r="A532" s="5">
        <v>34</v>
      </c>
      <c r="B532" s="5" t="s">
        <v>20</v>
      </c>
      <c r="C532" s="5" t="s">
        <v>50</v>
      </c>
      <c r="D532" s="5">
        <v>1249.6463309999999</v>
      </c>
      <c r="E532" s="7">
        <v>45690</v>
      </c>
      <c r="F532" s="6">
        <f t="shared" ca="1" si="16"/>
        <v>0.15890410958904111</v>
      </c>
      <c r="G532" s="5">
        <v>6696.4</v>
      </c>
      <c r="H532" s="5">
        <v>201.554</v>
      </c>
      <c r="I532">
        <f t="shared" si="17"/>
        <v>3.0098859088465445E-2</v>
      </c>
      <c r="J532" t="s">
        <v>75</v>
      </c>
      <c r="K532" t="s">
        <v>100</v>
      </c>
      <c r="L532" t="s">
        <v>34</v>
      </c>
      <c r="M532" t="s">
        <v>35</v>
      </c>
      <c r="N532" t="s">
        <v>36</v>
      </c>
      <c r="O532" t="s">
        <v>54</v>
      </c>
      <c r="P532" t="s">
        <v>27</v>
      </c>
      <c r="Q532" t="s">
        <v>39</v>
      </c>
      <c r="R532" t="s">
        <v>26</v>
      </c>
      <c r="S532" t="s">
        <v>49</v>
      </c>
      <c r="T532" t="s">
        <v>29</v>
      </c>
      <c r="U532">
        <v>1</v>
      </c>
    </row>
    <row r="533" spans="1:21" x14ac:dyDescent="0.3">
      <c r="A533" s="5">
        <v>26</v>
      </c>
      <c r="B533" s="5" t="s">
        <v>30</v>
      </c>
      <c r="C533" s="5" t="s">
        <v>50</v>
      </c>
      <c r="D533" s="5">
        <v>1614.97533</v>
      </c>
      <c r="E533" s="7">
        <v>45593</v>
      </c>
      <c r="F533" s="6">
        <f t="shared" ca="1" si="16"/>
        <v>0.42465753424657532</v>
      </c>
      <c r="G533" s="5">
        <v>30806.7</v>
      </c>
      <c r="H533" s="5">
        <v>943.08699999999999</v>
      </c>
      <c r="I533">
        <f t="shared" si="17"/>
        <v>3.0613048460237546E-2</v>
      </c>
      <c r="J533" t="s">
        <v>22</v>
      </c>
      <c r="K533" t="s">
        <v>92</v>
      </c>
      <c r="L533" t="s">
        <v>66</v>
      </c>
      <c r="M533" t="s">
        <v>25</v>
      </c>
      <c r="N533" t="s">
        <v>36</v>
      </c>
      <c r="O533" t="s">
        <v>54</v>
      </c>
      <c r="P533" t="s">
        <v>27</v>
      </c>
      <c r="Q533" t="s">
        <v>26</v>
      </c>
      <c r="R533" t="s">
        <v>39</v>
      </c>
      <c r="S533" t="s">
        <v>59</v>
      </c>
      <c r="T533" t="s">
        <v>69</v>
      </c>
      <c r="U533">
        <v>1</v>
      </c>
    </row>
    <row r="534" spans="1:21" x14ac:dyDescent="0.3">
      <c r="A534" s="5">
        <v>29</v>
      </c>
      <c r="B534" s="5" t="s">
        <v>30</v>
      </c>
      <c r="C534" s="5" t="s">
        <v>50</v>
      </c>
      <c r="D534" s="5">
        <v>1734.164882</v>
      </c>
      <c r="E534" s="7">
        <v>45547</v>
      </c>
      <c r="F534" s="6">
        <f t="shared" ca="1" si="16"/>
        <v>0.55068493150684927</v>
      </c>
      <c r="G534" s="5">
        <v>12031.3</v>
      </c>
      <c r="H534" s="5">
        <v>537.34500000000003</v>
      </c>
      <c r="I534">
        <f t="shared" si="17"/>
        <v>4.4662255949066192E-2</v>
      </c>
      <c r="J534" t="s">
        <v>51</v>
      </c>
      <c r="K534" t="s">
        <v>88</v>
      </c>
      <c r="L534" t="s">
        <v>74</v>
      </c>
      <c r="M534" t="s">
        <v>54</v>
      </c>
      <c r="N534" t="s">
        <v>58</v>
      </c>
      <c r="O534" t="s">
        <v>54</v>
      </c>
      <c r="P534" t="s">
        <v>47</v>
      </c>
      <c r="Q534" t="s">
        <v>26</v>
      </c>
      <c r="R534" t="s">
        <v>58</v>
      </c>
      <c r="S534" t="s">
        <v>28</v>
      </c>
      <c r="T534" t="s">
        <v>42</v>
      </c>
      <c r="U534">
        <v>1</v>
      </c>
    </row>
    <row r="535" spans="1:21" x14ac:dyDescent="0.3">
      <c r="A535" s="5">
        <v>20</v>
      </c>
      <c r="B535" s="5" t="s">
        <v>30</v>
      </c>
      <c r="C535" s="5" t="s">
        <v>21</v>
      </c>
      <c r="D535" s="5">
        <v>1636.7908219999999</v>
      </c>
      <c r="E535" s="7">
        <v>44854</v>
      </c>
      <c r="F535" s="6">
        <f t="shared" ca="1" si="16"/>
        <v>2.4493150684931506</v>
      </c>
      <c r="G535" s="5">
        <v>40644.1</v>
      </c>
      <c r="H535" s="5">
        <v>1713.4780000000001</v>
      </c>
      <c r="I535">
        <f t="shared" si="17"/>
        <v>4.2158099207511054E-2</v>
      </c>
      <c r="J535" t="s">
        <v>32</v>
      </c>
      <c r="K535" t="s">
        <v>81</v>
      </c>
      <c r="L535" t="s">
        <v>34</v>
      </c>
      <c r="M535" t="s">
        <v>25</v>
      </c>
      <c r="N535" t="s">
        <v>58</v>
      </c>
      <c r="O535" t="s">
        <v>35</v>
      </c>
      <c r="P535" t="s">
        <v>78</v>
      </c>
      <c r="Q535" t="s">
        <v>48</v>
      </c>
      <c r="R535" t="s">
        <v>58</v>
      </c>
      <c r="S535" t="s">
        <v>63</v>
      </c>
      <c r="T535" t="s">
        <v>55</v>
      </c>
      <c r="U535">
        <v>1</v>
      </c>
    </row>
    <row r="536" spans="1:21" x14ac:dyDescent="0.3">
      <c r="A536" s="5">
        <v>24</v>
      </c>
      <c r="B536" s="5" t="s">
        <v>20</v>
      </c>
      <c r="C536" s="5" t="s">
        <v>50</v>
      </c>
      <c r="D536" s="5">
        <v>2002.188815</v>
      </c>
      <c r="E536" s="7">
        <v>45495</v>
      </c>
      <c r="F536" s="6">
        <f t="shared" ca="1" si="16"/>
        <v>0.69315068493150689</v>
      </c>
      <c r="G536" s="5">
        <v>5580.1</v>
      </c>
      <c r="H536" s="5">
        <v>187.72800000000001</v>
      </c>
      <c r="I536">
        <f t="shared" si="17"/>
        <v>3.3642407842153367E-2</v>
      </c>
      <c r="J536" t="s">
        <v>22</v>
      </c>
      <c r="K536" t="s">
        <v>79</v>
      </c>
      <c r="L536" t="s">
        <v>83</v>
      </c>
      <c r="M536" t="s">
        <v>25</v>
      </c>
      <c r="N536" t="s">
        <v>36</v>
      </c>
      <c r="O536" t="s">
        <v>54</v>
      </c>
      <c r="P536" t="s">
        <v>27</v>
      </c>
      <c r="Q536" t="s">
        <v>48</v>
      </c>
      <c r="R536" t="s">
        <v>26</v>
      </c>
      <c r="S536" t="s">
        <v>28</v>
      </c>
      <c r="T536" t="s">
        <v>42</v>
      </c>
      <c r="U536">
        <v>1</v>
      </c>
    </row>
    <row r="537" spans="1:21" x14ac:dyDescent="0.3">
      <c r="A537" s="5">
        <v>22</v>
      </c>
      <c r="B537" s="5" t="s">
        <v>30</v>
      </c>
      <c r="C537" s="5" t="s">
        <v>50</v>
      </c>
      <c r="D537" s="5">
        <v>1883.8639860000001</v>
      </c>
      <c r="E537" s="7">
        <v>45165</v>
      </c>
      <c r="F537" s="6">
        <f t="shared" ca="1" si="16"/>
        <v>1.5972602739726027</v>
      </c>
      <c r="G537" s="5">
        <v>21381.7</v>
      </c>
      <c r="H537" s="5">
        <v>872.928</v>
      </c>
      <c r="I537">
        <f t="shared" si="17"/>
        <v>4.0825939939293877E-2</v>
      </c>
      <c r="J537" t="s">
        <v>22</v>
      </c>
      <c r="K537" t="s">
        <v>56</v>
      </c>
      <c r="L537" t="s">
        <v>66</v>
      </c>
      <c r="M537" t="s">
        <v>35</v>
      </c>
      <c r="N537" t="s">
        <v>62</v>
      </c>
      <c r="O537" t="s">
        <v>35</v>
      </c>
      <c r="P537" t="s">
        <v>38</v>
      </c>
      <c r="Q537" t="s">
        <v>40</v>
      </c>
      <c r="R537" t="s">
        <v>26</v>
      </c>
      <c r="S537" t="s">
        <v>28</v>
      </c>
      <c r="T537" t="s">
        <v>42</v>
      </c>
      <c r="U537">
        <v>1</v>
      </c>
    </row>
    <row r="538" spans="1:21" x14ac:dyDescent="0.3">
      <c r="A538" s="5">
        <v>28</v>
      </c>
      <c r="B538" s="5" t="s">
        <v>30</v>
      </c>
      <c r="C538" s="5" t="s">
        <v>50</v>
      </c>
      <c r="D538" s="5">
        <v>1773.308016</v>
      </c>
      <c r="E538" s="7">
        <v>45293</v>
      </c>
      <c r="F538" s="6">
        <f t="shared" ca="1" si="16"/>
        <v>1.2465753424657535</v>
      </c>
      <c r="G538" s="5">
        <v>19452.8</v>
      </c>
      <c r="H538" s="5">
        <v>611.62900000000002</v>
      </c>
      <c r="I538">
        <f t="shared" si="17"/>
        <v>3.1441694768876462E-2</v>
      </c>
      <c r="J538" t="s">
        <v>75</v>
      </c>
      <c r="K538" t="s">
        <v>45</v>
      </c>
      <c r="L538" t="s">
        <v>57</v>
      </c>
      <c r="M538" t="s">
        <v>35</v>
      </c>
      <c r="N538" t="s">
        <v>68</v>
      </c>
      <c r="O538" t="s">
        <v>46</v>
      </c>
      <c r="P538" t="s">
        <v>78</v>
      </c>
      <c r="Q538" t="s">
        <v>26</v>
      </c>
      <c r="R538" t="s">
        <v>40</v>
      </c>
      <c r="S538" t="s">
        <v>28</v>
      </c>
      <c r="T538" t="s">
        <v>72</v>
      </c>
      <c r="U538">
        <v>1</v>
      </c>
    </row>
    <row r="539" spans="1:21" x14ac:dyDescent="0.3">
      <c r="A539" s="5">
        <v>31</v>
      </c>
      <c r="B539" s="5" t="s">
        <v>30</v>
      </c>
      <c r="C539" s="5" t="s">
        <v>50</v>
      </c>
      <c r="D539" s="5">
        <v>2128.2396229999999</v>
      </c>
      <c r="E539" s="7">
        <v>45395</v>
      </c>
      <c r="F539" s="6">
        <f t="shared" ca="1" si="16"/>
        <v>0.9671232876712329</v>
      </c>
      <c r="G539" s="5">
        <v>45419.1</v>
      </c>
      <c r="H539" s="5">
        <v>1418.3019999999999</v>
      </c>
      <c r="I539">
        <f t="shared" si="17"/>
        <v>3.1226994810553268E-2</v>
      </c>
      <c r="J539" t="s">
        <v>51</v>
      </c>
      <c r="K539" t="s">
        <v>92</v>
      </c>
      <c r="L539" t="s">
        <v>83</v>
      </c>
      <c r="M539" t="s">
        <v>46</v>
      </c>
      <c r="N539" t="s">
        <v>58</v>
      </c>
      <c r="O539" t="s">
        <v>35</v>
      </c>
      <c r="P539" t="s">
        <v>38</v>
      </c>
      <c r="Q539" t="s">
        <v>58</v>
      </c>
      <c r="R539" t="s">
        <v>39</v>
      </c>
      <c r="S539" t="s">
        <v>28</v>
      </c>
      <c r="T539" t="s">
        <v>55</v>
      </c>
      <c r="U539">
        <v>1</v>
      </c>
    </row>
    <row r="540" spans="1:21" x14ac:dyDescent="0.3">
      <c r="A540" s="5">
        <v>20</v>
      </c>
      <c r="B540" s="5" t="s">
        <v>30</v>
      </c>
      <c r="C540" s="5" t="s">
        <v>50</v>
      </c>
      <c r="D540" s="5">
        <v>1503.951914</v>
      </c>
      <c r="E540" s="7">
        <v>45178</v>
      </c>
      <c r="F540" s="6">
        <f t="shared" ca="1" si="16"/>
        <v>1.5616438356164384</v>
      </c>
      <c r="G540" s="5">
        <v>10887.1</v>
      </c>
      <c r="H540" s="5">
        <v>514.82000000000005</v>
      </c>
      <c r="I540">
        <f t="shared" si="17"/>
        <v>4.7287156359361079E-2</v>
      </c>
      <c r="J540" t="s">
        <v>44</v>
      </c>
      <c r="K540" t="s">
        <v>60</v>
      </c>
      <c r="L540" t="s">
        <v>65</v>
      </c>
      <c r="M540" t="s">
        <v>54</v>
      </c>
      <c r="N540" t="s">
        <v>36</v>
      </c>
      <c r="O540" t="s">
        <v>25</v>
      </c>
      <c r="P540" t="s">
        <v>38</v>
      </c>
      <c r="Q540" t="s">
        <v>58</v>
      </c>
      <c r="R540" t="s">
        <v>39</v>
      </c>
      <c r="S540" t="s">
        <v>49</v>
      </c>
      <c r="T540" t="s">
        <v>55</v>
      </c>
      <c r="U540">
        <v>1</v>
      </c>
    </row>
    <row r="541" spans="1:21" x14ac:dyDescent="0.3">
      <c r="A541" s="5">
        <v>33</v>
      </c>
      <c r="B541" s="5" t="s">
        <v>30</v>
      </c>
      <c r="C541" s="5" t="s">
        <v>50</v>
      </c>
      <c r="D541" s="5">
        <v>2051.5471160000002</v>
      </c>
      <c r="E541" s="7">
        <v>45504</v>
      </c>
      <c r="F541" s="6">
        <f t="shared" ca="1" si="16"/>
        <v>0.66849315068493154</v>
      </c>
      <c r="G541" s="5">
        <v>24375.200000000001</v>
      </c>
      <c r="H541" s="5">
        <v>963.31700000000001</v>
      </c>
      <c r="I541">
        <f t="shared" si="17"/>
        <v>3.9520373166168889E-2</v>
      </c>
      <c r="J541" t="s">
        <v>22</v>
      </c>
      <c r="K541" t="s">
        <v>81</v>
      </c>
      <c r="L541" t="s">
        <v>66</v>
      </c>
      <c r="M541" t="s">
        <v>54</v>
      </c>
      <c r="N541" t="s">
        <v>68</v>
      </c>
      <c r="O541" t="s">
        <v>54</v>
      </c>
      <c r="P541" t="s">
        <v>47</v>
      </c>
      <c r="Q541" t="s">
        <v>39</v>
      </c>
      <c r="R541" t="s">
        <v>39</v>
      </c>
      <c r="S541" t="s">
        <v>63</v>
      </c>
      <c r="T541" t="s">
        <v>29</v>
      </c>
      <c r="U541">
        <v>1</v>
      </c>
    </row>
    <row r="542" spans="1:21" x14ac:dyDescent="0.3">
      <c r="A542" s="5">
        <v>25</v>
      </c>
      <c r="B542" s="5" t="s">
        <v>30</v>
      </c>
      <c r="C542" s="5" t="s">
        <v>50</v>
      </c>
      <c r="D542" s="5">
        <v>2115.116595</v>
      </c>
      <c r="E542" s="7">
        <v>44862</v>
      </c>
      <c r="F542" s="6">
        <f t="shared" ca="1" si="16"/>
        <v>2.4273972602739726</v>
      </c>
      <c r="G542" s="5">
        <v>23079.8</v>
      </c>
      <c r="H542" s="5">
        <v>1108.154</v>
      </c>
      <c r="I542">
        <f t="shared" si="17"/>
        <v>4.8014020918725468E-2</v>
      </c>
      <c r="J542" t="s">
        <v>51</v>
      </c>
      <c r="K542" t="s">
        <v>64</v>
      </c>
      <c r="L542" t="s">
        <v>66</v>
      </c>
      <c r="M542" t="s">
        <v>25</v>
      </c>
      <c r="N542" t="s">
        <v>26</v>
      </c>
      <c r="O542" t="s">
        <v>35</v>
      </c>
      <c r="P542" t="s">
        <v>78</v>
      </c>
      <c r="Q542" t="s">
        <v>40</v>
      </c>
      <c r="R542" t="s">
        <v>26</v>
      </c>
      <c r="S542" t="s">
        <v>59</v>
      </c>
      <c r="T542" t="s">
        <v>69</v>
      </c>
      <c r="U542">
        <v>1</v>
      </c>
    </row>
    <row r="543" spans="1:21" x14ac:dyDescent="0.3">
      <c r="A543" s="5">
        <v>27</v>
      </c>
      <c r="B543" s="5" t="s">
        <v>30</v>
      </c>
      <c r="C543" s="5" t="s">
        <v>50</v>
      </c>
      <c r="D543" s="5">
        <v>1845.489313</v>
      </c>
      <c r="E543" s="7">
        <v>44719</v>
      </c>
      <c r="F543" s="6">
        <f t="shared" ca="1" si="16"/>
        <v>2.8191780821917809</v>
      </c>
      <c r="G543" s="5">
        <v>49510.1</v>
      </c>
      <c r="H543" s="5">
        <v>2192.393</v>
      </c>
      <c r="I543">
        <f t="shared" si="17"/>
        <v>4.428173241419428E-2</v>
      </c>
      <c r="J543" t="s">
        <v>75</v>
      </c>
      <c r="K543" t="s">
        <v>80</v>
      </c>
      <c r="L543" t="s">
        <v>53</v>
      </c>
      <c r="M543" t="s">
        <v>46</v>
      </c>
      <c r="N543" t="s">
        <v>36</v>
      </c>
      <c r="O543" t="s">
        <v>54</v>
      </c>
      <c r="P543" t="s">
        <v>47</v>
      </c>
      <c r="Q543" t="s">
        <v>40</v>
      </c>
      <c r="R543" t="s">
        <v>26</v>
      </c>
      <c r="S543" t="s">
        <v>41</v>
      </c>
      <c r="T543" t="s">
        <v>42</v>
      </c>
      <c r="U543">
        <v>1</v>
      </c>
    </row>
    <row r="544" spans="1:21" x14ac:dyDescent="0.3">
      <c r="A544" s="5">
        <v>21</v>
      </c>
      <c r="B544" s="5" t="s">
        <v>20</v>
      </c>
      <c r="C544" s="5" t="s">
        <v>50</v>
      </c>
      <c r="D544" s="5">
        <v>2207.9963760000001</v>
      </c>
      <c r="E544" s="7">
        <v>44981</v>
      </c>
      <c r="F544" s="6">
        <f t="shared" ca="1" si="16"/>
        <v>2.1013698630136988</v>
      </c>
      <c r="G544" s="5">
        <v>21423.1</v>
      </c>
      <c r="H544" s="5">
        <v>940.34400000000005</v>
      </c>
      <c r="I544">
        <f t="shared" si="17"/>
        <v>4.3893927582842822E-2</v>
      </c>
      <c r="J544" t="s">
        <v>44</v>
      </c>
      <c r="K544" t="s">
        <v>101</v>
      </c>
      <c r="L544" t="s">
        <v>61</v>
      </c>
      <c r="M544" t="s">
        <v>54</v>
      </c>
      <c r="N544" t="s">
        <v>68</v>
      </c>
      <c r="O544" t="s">
        <v>35</v>
      </c>
      <c r="P544" t="s">
        <v>27</v>
      </c>
      <c r="Q544" t="s">
        <v>48</v>
      </c>
      <c r="R544" t="s">
        <v>58</v>
      </c>
      <c r="S544" t="s">
        <v>63</v>
      </c>
      <c r="T544" t="s">
        <v>55</v>
      </c>
      <c r="U544">
        <v>1</v>
      </c>
    </row>
    <row r="545" spans="1:21" x14ac:dyDescent="0.3">
      <c r="A545" s="5">
        <v>26</v>
      </c>
      <c r="B545" s="5" t="s">
        <v>20</v>
      </c>
      <c r="C545" s="5" t="s">
        <v>50</v>
      </c>
      <c r="D545" s="5">
        <v>1836.0695740000001</v>
      </c>
      <c r="E545" s="7">
        <v>44968</v>
      </c>
      <c r="F545" s="6">
        <f t="shared" ca="1" si="16"/>
        <v>2.1369863013698631</v>
      </c>
      <c r="G545" s="5">
        <v>7144.7</v>
      </c>
      <c r="H545" s="5">
        <v>280.04399999999998</v>
      </c>
      <c r="I545">
        <f t="shared" si="17"/>
        <v>3.9196047419765699E-2</v>
      </c>
      <c r="J545" t="s">
        <v>22</v>
      </c>
      <c r="K545" t="s">
        <v>64</v>
      </c>
      <c r="L545" t="s">
        <v>83</v>
      </c>
      <c r="M545" t="s">
        <v>46</v>
      </c>
      <c r="N545" t="s">
        <v>58</v>
      </c>
      <c r="O545" t="s">
        <v>37</v>
      </c>
      <c r="P545" t="s">
        <v>38</v>
      </c>
      <c r="Q545" t="s">
        <v>40</v>
      </c>
      <c r="R545" t="s">
        <v>26</v>
      </c>
      <c r="S545" t="s">
        <v>41</v>
      </c>
      <c r="T545" t="s">
        <v>72</v>
      </c>
      <c r="U545">
        <v>1</v>
      </c>
    </row>
    <row r="546" spans="1:21" x14ac:dyDescent="0.3">
      <c r="A546" s="5">
        <v>19</v>
      </c>
      <c r="B546" s="5" t="s">
        <v>30</v>
      </c>
      <c r="C546" s="5" t="s">
        <v>70</v>
      </c>
      <c r="D546" s="5">
        <v>1733.4212669999999</v>
      </c>
      <c r="E546" s="7">
        <v>45229</v>
      </c>
      <c r="F546" s="6">
        <f t="shared" ca="1" si="16"/>
        <v>1.4219178082191781</v>
      </c>
      <c r="G546" s="5">
        <v>37876.1</v>
      </c>
      <c r="H546" s="5">
        <v>1794.018</v>
      </c>
      <c r="I546">
        <f t="shared" si="17"/>
        <v>4.7365436251356398E-2</v>
      </c>
      <c r="J546" t="s">
        <v>51</v>
      </c>
      <c r="K546" t="s">
        <v>86</v>
      </c>
      <c r="L546" t="s">
        <v>66</v>
      </c>
      <c r="M546" t="s">
        <v>46</v>
      </c>
      <c r="N546" t="s">
        <v>68</v>
      </c>
      <c r="O546" t="s">
        <v>25</v>
      </c>
      <c r="P546" t="s">
        <v>78</v>
      </c>
      <c r="Q546" t="s">
        <v>48</v>
      </c>
      <c r="R546" t="s">
        <v>26</v>
      </c>
      <c r="S546" t="s">
        <v>28</v>
      </c>
      <c r="T546" t="s">
        <v>42</v>
      </c>
      <c r="U546">
        <v>1</v>
      </c>
    </row>
    <row r="547" spans="1:21" x14ac:dyDescent="0.3">
      <c r="A547" s="5">
        <v>31</v>
      </c>
      <c r="B547" s="5" t="s">
        <v>30</v>
      </c>
      <c r="C547" s="5" t="s">
        <v>21</v>
      </c>
      <c r="D547" s="5">
        <v>1877.411186</v>
      </c>
      <c r="E547" s="7">
        <v>44688</v>
      </c>
      <c r="F547" s="6">
        <f t="shared" ca="1" si="16"/>
        <v>2.904109589041096</v>
      </c>
      <c r="G547" s="5">
        <v>34835.599999999999</v>
      </c>
      <c r="H547" s="5">
        <v>1392.6489999999999</v>
      </c>
      <c r="I547">
        <f t="shared" si="17"/>
        <v>3.9977752643847099E-2</v>
      </c>
      <c r="J547" t="s">
        <v>22</v>
      </c>
      <c r="K547" t="s">
        <v>80</v>
      </c>
      <c r="L547" t="s">
        <v>61</v>
      </c>
      <c r="M547" t="s">
        <v>35</v>
      </c>
      <c r="N547" t="s">
        <v>36</v>
      </c>
      <c r="O547" t="s">
        <v>35</v>
      </c>
      <c r="P547" t="s">
        <v>27</v>
      </c>
      <c r="Q547" t="s">
        <v>48</v>
      </c>
      <c r="R547" t="s">
        <v>40</v>
      </c>
      <c r="S547" t="s">
        <v>59</v>
      </c>
      <c r="T547" t="s">
        <v>42</v>
      </c>
      <c r="U547">
        <v>1</v>
      </c>
    </row>
    <row r="548" spans="1:21" x14ac:dyDescent="0.3">
      <c r="A548" s="5">
        <v>19</v>
      </c>
      <c r="B548" s="5" t="s">
        <v>30</v>
      </c>
      <c r="C548" s="5" t="s">
        <v>50</v>
      </c>
      <c r="D548" s="5">
        <v>1821.081627</v>
      </c>
      <c r="E548" s="7">
        <v>44867</v>
      </c>
      <c r="F548" s="6">
        <f t="shared" ca="1" si="16"/>
        <v>2.4136986301369863</v>
      </c>
      <c r="G548" s="5">
        <v>14219.3</v>
      </c>
      <c r="H548" s="5">
        <v>643.95600000000002</v>
      </c>
      <c r="I548">
        <f t="shared" si="17"/>
        <v>4.5287461408086198E-2</v>
      </c>
      <c r="J548" t="s">
        <v>22</v>
      </c>
      <c r="K548" t="s">
        <v>96</v>
      </c>
      <c r="L548" t="s">
        <v>24</v>
      </c>
      <c r="M548" t="s">
        <v>25</v>
      </c>
      <c r="N548" t="s">
        <v>58</v>
      </c>
      <c r="O548" t="s">
        <v>35</v>
      </c>
      <c r="P548" t="s">
        <v>38</v>
      </c>
      <c r="Q548" t="s">
        <v>58</v>
      </c>
      <c r="R548" t="s">
        <v>58</v>
      </c>
      <c r="S548" t="s">
        <v>41</v>
      </c>
      <c r="T548" t="s">
        <v>42</v>
      </c>
      <c r="U548">
        <v>1</v>
      </c>
    </row>
    <row r="549" spans="1:21" x14ac:dyDescent="0.3">
      <c r="A549" s="5">
        <v>24</v>
      </c>
      <c r="B549" s="5" t="s">
        <v>30</v>
      </c>
      <c r="C549" s="5" t="s">
        <v>50</v>
      </c>
      <c r="D549" s="5">
        <v>1694.179744</v>
      </c>
      <c r="E549" s="7">
        <v>45268</v>
      </c>
      <c r="F549" s="6">
        <f t="shared" ca="1" si="16"/>
        <v>1.3150684931506849</v>
      </c>
      <c r="G549" s="5">
        <v>11623.4</v>
      </c>
      <c r="H549" s="5">
        <v>447.20800000000003</v>
      </c>
      <c r="I549">
        <f t="shared" si="17"/>
        <v>3.8474800832802795E-2</v>
      </c>
      <c r="J549" t="s">
        <v>51</v>
      </c>
      <c r="K549" t="s">
        <v>64</v>
      </c>
      <c r="L549" t="s">
        <v>24</v>
      </c>
      <c r="M549" t="s">
        <v>25</v>
      </c>
      <c r="N549" t="s">
        <v>36</v>
      </c>
      <c r="O549" t="s">
        <v>54</v>
      </c>
      <c r="P549" t="s">
        <v>38</v>
      </c>
      <c r="Q549" t="s">
        <v>40</v>
      </c>
      <c r="R549" t="s">
        <v>39</v>
      </c>
      <c r="S549" t="s">
        <v>49</v>
      </c>
      <c r="T549" t="s">
        <v>72</v>
      </c>
      <c r="U549">
        <v>1</v>
      </c>
    </row>
    <row r="550" spans="1:21" x14ac:dyDescent="0.3">
      <c r="A550" s="5">
        <v>25</v>
      </c>
      <c r="B550" s="5" t="s">
        <v>30</v>
      </c>
      <c r="C550" s="5" t="s">
        <v>50</v>
      </c>
      <c r="D550" s="5">
        <v>1623.2418419999999</v>
      </c>
      <c r="E550" s="7">
        <v>45668</v>
      </c>
      <c r="F550" s="6">
        <f t="shared" ca="1" si="16"/>
        <v>0.21917808219178081</v>
      </c>
      <c r="G550" s="5">
        <v>24648.9</v>
      </c>
      <c r="H550" s="5">
        <v>792.01499999999999</v>
      </c>
      <c r="I550">
        <f t="shared" si="17"/>
        <v>3.2131859839587162E-2</v>
      </c>
      <c r="J550" t="s">
        <v>32</v>
      </c>
      <c r="K550" t="s">
        <v>81</v>
      </c>
      <c r="L550" t="s">
        <v>83</v>
      </c>
      <c r="M550" t="s">
        <v>46</v>
      </c>
      <c r="N550" t="s">
        <v>68</v>
      </c>
      <c r="O550" t="s">
        <v>37</v>
      </c>
      <c r="P550" t="s">
        <v>38</v>
      </c>
      <c r="Q550" t="s">
        <v>40</v>
      </c>
      <c r="R550" t="s">
        <v>40</v>
      </c>
      <c r="S550" t="s">
        <v>63</v>
      </c>
      <c r="T550" t="s">
        <v>42</v>
      </c>
      <c r="U550">
        <v>1</v>
      </c>
    </row>
    <row r="551" spans="1:21" x14ac:dyDescent="0.3">
      <c r="A551" s="5">
        <v>21</v>
      </c>
      <c r="B551" s="5" t="s">
        <v>30</v>
      </c>
      <c r="C551" s="5" t="s">
        <v>21</v>
      </c>
      <c r="D551" s="5">
        <v>1660.667412</v>
      </c>
      <c r="E551" s="7">
        <v>45284</v>
      </c>
      <c r="F551" s="6">
        <f t="shared" ca="1" si="16"/>
        <v>1.2712328767123289</v>
      </c>
      <c r="G551" s="5">
        <v>18312.099999999999</v>
      </c>
      <c r="H551" s="5">
        <v>659.58799999999997</v>
      </c>
      <c r="I551">
        <f t="shared" si="17"/>
        <v>3.6019244106355909E-2</v>
      </c>
      <c r="J551" t="s">
        <v>32</v>
      </c>
      <c r="K551" t="s">
        <v>96</v>
      </c>
      <c r="L551" t="s">
        <v>83</v>
      </c>
      <c r="M551" t="s">
        <v>54</v>
      </c>
      <c r="N551" t="s">
        <v>58</v>
      </c>
      <c r="O551" t="s">
        <v>54</v>
      </c>
      <c r="P551" t="s">
        <v>38</v>
      </c>
      <c r="Q551" t="s">
        <v>40</v>
      </c>
      <c r="R551" t="s">
        <v>58</v>
      </c>
      <c r="S551" t="s">
        <v>41</v>
      </c>
      <c r="T551" t="s">
        <v>72</v>
      </c>
      <c r="U551">
        <v>1</v>
      </c>
    </row>
    <row r="552" spans="1:21" x14ac:dyDescent="0.3">
      <c r="A552" s="5">
        <v>31</v>
      </c>
      <c r="B552" s="5" t="s">
        <v>30</v>
      </c>
      <c r="C552" s="5" t="s">
        <v>50</v>
      </c>
      <c r="D552" s="5">
        <v>2332.0808459999998</v>
      </c>
      <c r="E552" s="7">
        <v>45262</v>
      </c>
      <c r="F552" s="6">
        <f t="shared" ca="1" si="16"/>
        <v>1.3315068493150686</v>
      </c>
      <c r="G552" s="5">
        <v>14278.7</v>
      </c>
      <c r="H552" s="5">
        <v>547.61099999999999</v>
      </c>
      <c r="I552">
        <f t="shared" si="17"/>
        <v>3.8351600635912232E-2</v>
      </c>
      <c r="J552" t="s">
        <v>32</v>
      </c>
      <c r="K552" t="s">
        <v>96</v>
      </c>
      <c r="L552" t="s">
        <v>24</v>
      </c>
      <c r="M552" t="s">
        <v>25</v>
      </c>
      <c r="N552" t="s">
        <v>26</v>
      </c>
      <c r="O552" t="s">
        <v>54</v>
      </c>
      <c r="P552" t="s">
        <v>38</v>
      </c>
      <c r="Q552" t="s">
        <v>58</v>
      </c>
      <c r="R552" t="s">
        <v>39</v>
      </c>
      <c r="S552" t="s">
        <v>63</v>
      </c>
      <c r="T552" t="s">
        <v>29</v>
      </c>
      <c r="U552">
        <v>1</v>
      </c>
    </row>
    <row r="553" spans="1:21" x14ac:dyDescent="0.3">
      <c r="A553" s="5">
        <v>27</v>
      </c>
      <c r="B553" s="5" t="s">
        <v>20</v>
      </c>
      <c r="C553" s="5" t="s">
        <v>50</v>
      </c>
      <c r="D553" s="5">
        <v>1942.0449739999999</v>
      </c>
      <c r="E553" s="7">
        <v>44894</v>
      </c>
      <c r="F553" s="6">
        <f t="shared" ca="1" si="16"/>
        <v>2.3397260273972602</v>
      </c>
      <c r="G553" s="5">
        <v>40173.199999999997</v>
      </c>
      <c r="H553" s="5">
        <v>1253.6189999999999</v>
      </c>
      <c r="I553">
        <f t="shared" si="17"/>
        <v>3.1205355809345536E-2</v>
      </c>
      <c r="J553" t="s">
        <v>75</v>
      </c>
      <c r="K553" t="s">
        <v>89</v>
      </c>
      <c r="L553" t="s">
        <v>74</v>
      </c>
      <c r="M553" t="s">
        <v>46</v>
      </c>
      <c r="N553" t="s">
        <v>68</v>
      </c>
      <c r="O553" t="s">
        <v>35</v>
      </c>
      <c r="P553" t="s">
        <v>47</v>
      </c>
      <c r="Q553" t="s">
        <v>39</v>
      </c>
      <c r="R553" t="s">
        <v>58</v>
      </c>
      <c r="S553" t="s">
        <v>63</v>
      </c>
      <c r="T553" t="s">
        <v>42</v>
      </c>
      <c r="U553">
        <v>1</v>
      </c>
    </row>
    <row r="554" spans="1:21" x14ac:dyDescent="0.3">
      <c r="A554" s="5">
        <v>23</v>
      </c>
      <c r="B554" s="5" t="s">
        <v>20</v>
      </c>
      <c r="C554" s="5" t="s">
        <v>50</v>
      </c>
      <c r="D554" s="5">
        <v>1466.4158420000001</v>
      </c>
      <c r="E554" s="7">
        <v>45631</v>
      </c>
      <c r="F554" s="6">
        <f t="shared" ca="1" si="16"/>
        <v>0.32054794520547947</v>
      </c>
      <c r="G554" s="5">
        <v>48943</v>
      </c>
      <c r="H554" s="5">
        <v>1649.894</v>
      </c>
      <c r="I554">
        <f t="shared" si="17"/>
        <v>3.3710520401283126E-2</v>
      </c>
      <c r="J554" t="s">
        <v>51</v>
      </c>
      <c r="K554" t="s">
        <v>93</v>
      </c>
      <c r="L554" t="s">
        <v>66</v>
      </c>
      <c r="M554" t="s">
        <v>37</v>
      </c>
      <c r="N554" t="s">
        <v>62</v>
      </c>
      <c r="O554" t="s">
        <v>46</v>
      </c>
      <c r="P554" t="s">
        <v>27</v>
      </c>
      <c r="Q554" t="s">
        <v>48</v>
      </c>
      <c r="R554" t="s">
        <v>39</v>
      </c>
      <c r="S554" t="s">
        <v>59</v>
      </c>
      <c r="T554" t="s">
        <v>69</v>
      </c>
      <c r="U554">
        <v>1</v>
      </c>
    </row>
    <row r="555" spans="1:21" x14ac:dyDescent="0.3">
      <c r="A555" s="5">
        <v>30</v>
      </c>
      <c r="B555" s="5" t="s">
        <v>30</v>
      </c>
      <c r="C555" s="5" t="s">
        <v>50</v>
      </c>
      <c r="D555" s="5">
        <v>2323.5410339999999</v>
      </c>
      <c r="E555" s="7">
        <v>45273</v>
      </c>
      <c r="F555" s="6">
        <f t="shared" ca="1" si="16"/>
        <v>1.3013698630136987</v>
      </c>
      <c r="G555" s="5">
        <v>17839.099999999999</v>
      </c>
      <c r="H555" s="5">
        <v>880.60699999999997</v>
      </c>
      <c r="I555">
        <f t="shared" si="17"/>
        <v>4.9363869253493731E-2</v>
      </c>
      <c r="J555" t="s">
        <v>51</v>
      </c>
      <c r="K555" t="s">
        <v>98</v>
      </c>
      <c r="L555" t="s">
        <v>83</v>
      </c>
      <c r="M555" t="s">
        <v>54</v>
      </c>
      <c r="N555" t="s">
        <v>26</v>
      </c>
      <c r="O555" t="s">
        <v>46</v>
      </c>
      <c r="P555" t="s">
        <v>38</v>
      </c>
      <c r="Q555" t="s">
        <v>48</v>
      </c>
      <c r="R555" t="s">
        <v>40</v>
      </c>
      <c r="S555" t="s">
        <v>59</v>
      </c>
      <c r="T555" t="s">
        <v>72</v>
      </c>
      <c r="U555">
        <v>1</v>
      </c>
    </row>
    <row r="556" spans="1:21" x14ac:dyDescent="0.3">
      <c r="A556" s="5">
        <v>23</v>
      </c>
      <c r="B556" s="5" t="s">
        <v>30</v>
      </c>
      <c r="C556" s="5" t="s">
        <v>50</v>
      </c>
      <c r="D556" s="5">
        <v>1709.7472270000001</v>
      </c>
      <c r="E556" s="7">
        <v>45652</v>
      </c>
      <c r="F556" s="6">
        <f t="shared" ca="1" si="16"/>
        <v>0.26301369863013696</v>
      </c>
      <c r="G556" s="5">
        <v>8810.2000000000007</v>
      </c>
      <c r="H556" s="5">
        <v>276.53899999999999</v>
      </c>
      <c r="I556">
        <f t="shared" si="17"/>
        <v>3.1388504233729082E-2</v>
      </c>
      <c r="J556" t="s">
        <v>22</v>
      </c>
      <c r="K556" t="s">
        <v>23</v>
      </c>
      <c r="L556" t="s">
        <v>83</v>
      </c>
      <c r="M556" t="s">
        <v>37</v>
      </c>
      <c r="N556" t="s">
        <v>36</v>
      </c>
      <c r="O556" t="s">
        <v>54</v>
      </c>
      <c r="P556" t="s">
        <v>78</v>
      </c>
      <c r="Q556" t="s">
        <v>39</v>
      </c>
      <c r="R556" t="s">
        <v>39</v>
      </c>
      <c r="S556" t="s">
        <v>41</v>
      </c>
      <c r="T556" t="s">
        <v>69</v>
      </c>
      <c r="U556">
        <v>1</v>
      </c>
    </row>
    <row r="557" spans="1:21" x14ac:dyDescent="0.3">
      <c r="A557" s="5">
        <v>20</v>
      </c>
      <c r="B557" s="5" t="s">
        <v>20</v>
      </c>
      <c r="C557" s="5" t="s">
        <v>50</v>
      </c>
      <c r="D557" s="5">
        <v>1974.432789</v>
      </c>
      <c r="E557" s="7">
        <v>45475</v>
      </c>
      <c r="F557" s="6">
        <f t="shared" ca="1" si="16"/>
        <v>0.74794520547945209</v>
      </c>
      <c r="G557" s="5">
        <v>33350.1</v>
      </c>
      <c r="H557" s="5">
        <v>1629.8969999999999</v>
      </c>
      <c r="I557">
        <f t="shared" si="17"/>
        <v>4.8872327219408637E-2</v>
      </c>
      <c r="J557" t="s">
        <v>44</v>
      </c>
      <c r="K557" t="s">
        <v>94</v>
      </c>
      <c r="L557" t="s">
        <v>74</v>
      </c>
      <c r="M557" t="s">
        <v>25</v>
      </c>
      <c r="N557" t="s">
        <v>26</v>
      </c>
      <c r="O557" t="s">
        <v>46</v>
      </c>
      <c r="P557" t="s">
        <v>47</v>
      </c>
      <c r="Q557" t="s">
        <v>26</v>
      </c>
      <c r="R557" t="s">
        <v>58</v>
      </c>
      <c r="S557" t="s">
        <v>63</v>
      </c>
      <c r="T557" t="s">
        <v>55</v>
      </c>
      <c r="U557">
        <v>1</v>
      </c>
    </row>
    <row r="558" spans="1:21" x14ac:dyDescent="0.3">
      <c r="A558" s="5">
        <v>22</v>
      </c>
      <c r="B558" s="5" t="s">
        <v>30</v>
      </c>
      <c r="C558" s="5" t="s">
        <v>50</v>
      </c>
      <c r="D558" s="5">
        <v>1470.4178850000001</v>
      </c>
      <c r="E558" s="7">
        <v>45194</v>
      </c>
      <c r="F558" s="6">
        <f t="shared" ca="1" si="16"/>
        <v>1.5178082191780822</v>
      </c>
      <c r="G558" s="5">
        <v>27316.5</v>
      </c>
      <c r="H558" s="5">
        <v>910.34100000000001</v>
      </c>
      <c r="I558">
        <f t="shared" si="17"/>
        <v>3.3325682279940698E-2</v>
      </c>
      <c r="J558" t="s">
        <v>22</v>
      </c>
      <c r="K558" t="s">
        <v>23</v>
      </c>
      <c r="L558" t="s">
        <v>66</v>
      </c>
      <c r="M558" t="s">
        <v>35</v>
      </c>
      <c r="N558" t="s">
        <v>62</v>
      </c>
      <c r="O558" t="s">
        <v>35</v>
      </c>
      <c r="P558" t="s">
        <v>78</v>
      </c>
      <c r="Q558" t="s">
        <v>48</v>
      </c>
      <c r="R558" t="s">
        <v>48</v>
      </c>
      <c r="S558" t="s">
        <v>49</v>
      </c>
      <c r="T558" t="s">
        <v>72</v>
      </c>
      <c r="U558">
        <v>1</v>
      </c>
    </row>
    <row r="559" spans="1:21" x14ac:dyDescent="0.3">
      <c r="A559" s="5">
        <v>28</v>
      </c>
      <c r="B559" s="5" t="s">
        <v>20</v>
      </c>
      <c r="C559" s="5" t="s">
        <v>70</v>
      </c>
      <c r="D559" s="5">
        <v>1377.4567850000001</v>
      </c>
      <c r="E559" s="7">
        <v>45425</v>
      </c>
      <c r="F559" s="6">
        <f t="shared" ca="1" si="16"/>
        <v>0.8849315068493151</v>
      </c>
      <c r="G559" s="5">
        <v>23762.799999999999</v>
      </c>
      <c r="H559" s="5">
        <v>927.79399999999998</v>
      </c>
      <c r="I559">
        <f t="shared" si="17"/>
        <v>3.9043967882572764E-2</v>
      </c>
      <c r="J559" t="s">
        <v>51</v>
      </c>
      <c r="K559" t="s">
        <v>84</v>
      </c>
      <c r="L559" t="s">
        <v>74</v>
      </c>
      <c r="M559" t="s">
        <v>46</v>
      </c>
      <c r="N559" t="s">
        <v>62</v>
      </c>
      <c r="O559" t="s">
        <v>37</v>
      </c>
      <c r="P559" t="s">
        <v>78</v>
      </c>
      <c r="Q559" t="s">
        <v>48</v>
      </c>
      <c r="R559" t="s">
        <v>39</v>
      </c>
      <c r="S559" t="s">
        <v>41</v>
      </c>
      <c r="T559" t="s">
        <v>72</v>
      </c>
      <c r="U559">
        <v>1</v>
      </c>
    </row>
    <row r="560" spans="1:21" x14ac:dyDescent="0.3">
      <c r="A560" s="5">
        <v>28</v>
      </c>
      <c r="B560" s="5" t="s">
        <v>20</v>
      </c>
      <c r="C560" s="5" t="s">
        <v>50</v>
      </c>
      <c r="D560" s="5">
        <v>1855.8987970000001</v>
      </c>
      <c r="E560" s="7">
        <v>45382</v>
      </c>
      <c r="F560" s="6">
        <f t="shared" ca="1" si="16"/>
        <v>1.0027397260273974</v>
      </c>
      <c r="G560" s="5">
        <v>7453.8</v>
      </c>
      <c r="H560" s="5">
        <v>229.49199999999999</v>
      </c>
      <c r="I560">
        <f t="shared" si="17"/>
        <v>3.0788591054227373E-2</v>
      </c>
      <c r="J560" t="s">
        <v>51</v>
      </c>
      <c r="K560" t="s">
        <v>97</v>
      </c>
      <c r="L560" t="s">
        <v>65</v>
      </c>
      <c r="M560" t="s">
        <v>35</v>
      </c>
      <c r="N560" t="s">
        <v>36</v>
      </c>
      <c r="O560" t="s">
        <v>54</v>
      </c>
      <c r="P560" t="s">
        <v>27</v>
      </c>
      <c r="Q560" t="s">
        <v>26</v>
      </c>
      <c r="R560" t="s">
        <v>48</v>
      </c>
      <c r="S560" t="s">
        <v>41</v>
      </c>
      <c r="T560" t="s">
        <v>55</v>
      </c>
      <c r="U560">
        <v>1</v>
      </c>
    </row>
    <row r="561" spans="1:21" x14ac:dyDescent="0.3">
      <c r="A561" s="5">
        <v>27</v>
      </c>
      <c r="B561" s="5" t="s">
        <v>30</v>
      </c>
      <c r="C561" s="5" t="s">
        <v>70</v>
      </c>
      <c r="D561" s="5">
        <v>1367.4171819999999</v>
      </c>
      <c r="E561" s="7">
        <v>45522</v>
      </c>
      <c r="F561" s="6">
        <f t="shared" ca="1" si="16"/>
        <v>0.61917808219178083</v>
      </c>
      <c r="G561" s="5">
        <v>31953.599999999999</v>
      </c>
      <c r="H561" s="5">
        <v>1509.57</v>
      </c>
      <c r="I561">
        <f t="shared" si="17"/>
        <v>4.7242564218116269E-2</v>
      </c>
      <c r="J561" t="s">
        <v>51</v>
      </c>
      <c r="K561" t="s">
        <v>94</v>
      </c>
      <c r="L561" t="s">
        <v>57</v>
      </c>
      <c r="M561" t="s">
        <v>25</v>
      </c>
      <c r="N561" t="s">
        <v>68</v>
      </c>
      <c r="O561" t="s">
        <v>25</v>
      </c>
      <c r="P561" t="s">
        <v>27</v>
      </c>
      <c r="Q561" t="s">
        <v>48</v>
      </c>
      <c r="R561" t="s">
        <v>58</v>
      </c>
      <c r="S561" t="s">
        <v>63</v>
      </c>
      <c r="T561" t="s">
        <v>55</v>
      </c>
      <c r="U561">
        <v>1</v>
      </c>
    </row>
    <row r="562" spans="1:21" x14ac:dyDescent="0.3">
      <c r="A562" s="5">
        <v>20</v>
      </c>
      <c r="B562" s="5" t="s">
        <v>30</v>
      </c>
      <c r="C562" s="5" t="s">
        <v>50</v>
      </c>
      <c r="D562" s="5">
        <v>2076.356327</v>
      </c>
      <c r="E562" s="7">
        <v>45100</v>
      </c>
      <c r="F562" s="6">
        <f t="shared" ca="1" si="16"/>
        <v>1.7753424657534247</v>
      </c>
      <c r="G562" s="5">
        <v>33547.199999999997</v>
      </c>
      <c r="H562" s="5">
        <v>1027.3050000000001</v>
      </c>
      <c r="I562">
        <f t="shared" si="17"/>
        <v>3.0622674917727861E-2</v>
      </c>
      <c r="J562" t="s">
        <v>22</v>
      </c>
      <c r="K562" t="s">
        <v>79</v>
      </c>
      <c r="L562" t="s">
        <v>34</v>
      </c>
      <c r="M562" t="s">
        <v>25</v>
      </c>
      <c r="N562" t="s">
        <v>36</v>
      </c>
      <c r="O562" t="s">
        <v>46</v>
      </c>
      <c r="P562" t="s">
        <v>38</v>
      </c>
      <c r="Q562" t="s">
        <v>48</v>
      </c>
      <c r="R562" t="s">
        <v>48</v>
      </c>
      <c r="S562" t="s">
        <v>28</v>
      </c>
      <c r="T562" t="s">
        <v>55</v>
      </c>
      <c r="U562">
        <v>1</v>
      </c>
    </row>
    <row r="563" spans="1:21" x14ac:dyDescent="0.3">
      <c r="A563" s="5">
        <v>33</v>
      </c>
      <c r="B563" s="5" t="s">
        <v>30</v>
      </c>
      <c r="C563" s="5" t="s">
        <v>50</v>
      </c>
      <c r="D563" s="5">
        <v>1086.6009839999999</v>
      </c>
      <c r="E563" s="7">
        <v>45464</v>
      </c>
      <c r="F563" s="6">
        <f t="shared" ca="1" si="16"/>
        <v>0.77808219178082194</v>
      </c>
      <c r="G563" s="5">
        <v>39498.199999999997</v>
      </c>
      <c r="H563" s="5">
        <v>1488.16</v>
      </c>
      <c r="I563">
        <f t="shared" si="17"/>
        <v>3.767665361965862E-2</v>
      </c>
      <c r="J563" t="s">
        <v>22</v>
      </c>
      <c r="K563" t="s">
        <v>52</v>
      </c>
      <c r="L563" t="s">
        <v>83</v>
      </c>
      <c r="M563" t="s">
        <v>35</v>
      </c>
      <c r="N563" t="s">
        <v>68</v>
      </c>
      <c r="O563" t="s">
        <v>54</v>
      </c>
      <c r="P563" t="s">
        <v>27</v>
      </c>
      <c r="Q563" t="s">
        <v>48</v>
      </c>
      <c r="R563" t="s">
        <v>39</v>
      </c>
      <c r="S563" t="s">
        <v>28</v>
      </c>
      <c r="T563" t="s">
        <v>42</v>
      </c>
      <c r="U563">
        <v>1</v>
      </c>
    </row>
    <row r="564" spans="1:21" x14ac:dyDescent="0.3">
      <c r="A564" s="5">
        <v>21</v>
      </c>
      <c r="B564" s="5" t="s">
        <v>30</v>
      </c>
      <c r="C564" s="5" t="s">
        <v>50</v>
      </c>
      <c r="D564" s="5">
        <v>1917.854936</v>
      </c>
      <c r="E564" s="7">
        <v>44775</v>
      </c>
      <c r="F564" s="6">
        <f t="shared" ca="1" si="16"/>
        <v>2.6657534246575341</v>
      </c>
      <c r="G564" s="5">
        <v>43149</v>
      </c>
      <c r="H564" s="5">
        <v>1833.098</v>
      </c>
      <c r="I564">
        <f t="shared" si="17"/>
        <v>4.2482977589283641E-2</v>
      </c>
      <c r="J564" t="s">
        <v>75</v>
      </c>
      <c r="K564" t="s">
        <v>92</v>
      </c>
      <c r="L564" t="s">
        <v>66</v>
      </c>
      <c r="M564" t="s">
        <v>46</v>
      </c>
      <c r="N564" t="s">
        <v>68</v>
      </c>
      <c r="O564" t="s">
        <v>54</v>
      </c>
      <c r="P564" t="s">
        <v>78</v>
      </c>
      <c r="Q564" t="s">
        <v>26</v>
      </c>
      <c r="R564" t="s">
        <v>39</v>
      </c>
      <c r="S564" t="s">
        <v>41</v>
      </c>
      <c r="T564" t="s">
        <v>55</v>
      </c>
      <c r="U564">
        <v>1</v>
      </c>
    </row>
    <row r="565" spans="1:21" x14ac:dyDescent="0.3">
      <c r="A565" s="5">
        <v>24</v>
      </c>
      <c r="B565" s="5" t="s">
        <v>20</v>
      </c>
      <c r="C565" s="5" t="s">
        <v>50</v>
      </c>
      <c r="D565" s="5">
        <v>1965.1405749999999</v>
      </c>
      <c r="E565" s="7">
        <v>45574</v>
      </c>
      <c r="F565" s="6">
        <f t="shared" ca="1" si="16"/>
        <v>0.47671232876712327</v>
      </c>
      <c r="G565" s="5">
        <v>26483.5</v>
      </c>
      <c r="H565" s="5">
        <v>1227.758</v>
      </c>
      <c r="I565">
        <f t="shared" si="17"/>
        <v>4.6359355825325202E-2</v>
      </c>
      <c r="J565" t="s">
        <v>32</v>
      </c>
      <c r="K565" t="s">
        <v>76</v>
      </c>
      <c r="L565" t="s">
        <v>53</v>
      </c>
      <c r="M565" t="s">
        <v>35</v>
      </c>
      <c r="N565" t="s">
        <v>68</v>
      </c>
      <c r="O565" t="s">
        <v>54</v>
      </c>
      <c r="P565" t="s">
        <v>27</v>
      </c>
      <c r="Q565" t="s">
        <v>26</v>
      </c>
      <c r="R565" t="s">
        <v>58</v>
      </c>
      <c r="S565" t="s">
        <v>28</v>
      </c>
      <c r="T565" t="s">
        <v>55</v>
      </c>
      <c r="U565">
        <v>1</v>
      </c>
    </row>
    <row r="566" spans="1:21" x14ac:dyDescent="0.3">
      <c r="A566" s="5">
        <v>24</v>
      </c>
      <c r="B566" s="5" t="s">
        <v>20</v>
      </c>
      <c r="C566" s="5" t="s">
        <v>50</v>
      </c>
      <c r="D566" s="5">
        <v>1356.1525160000001</v>
      </c>
      <c r="E566" s="7">
        <v>45043</v>
      </c>
      <c r="F566" s="6">
        <f t="shared" ca="1" si="16"/>
        <v>1.9315068493150684</v>
      </c>
      <c r="G566" s="5">
        <v>45453</v>
      </c>
      <c r="H566" s="5">
        <v>2234.5360000000001</v>
      </c>
      <c r="I566">
        <f t="shared" si="17"/>
        <v>4.9161463489758653E-2</v>
      </c>
      <c r="J566" t="s">
        <v>22</v>
      </c>
      <c r="K566" t="s">
        <v>76</v>
      </c>
      <c r="L566" t="s">
        <v>24</v>
      </c>
      <c r="M566" t="s">
        <v>37</v>
      </c>
      <c r="N566" t="s">
        <v>58</v>
      </c>
      <c r="O566" t="s">
        <v>35</v>
      </c>
      <c r="P566" t="s">
        <v>47</v>
      </c>
      <c r="Q566" t="s">
        <v>40</v>
      </c>
      <c r="R566" t="s">
        <v>26</v>
      </c>
      <c r="S566" t="s">
        <v>49</v>
      </c>
      <c r="T566" t="s">
        <v>42</v>
      </c>
      <c r="U566">
        <v>1</v>
      </c>
    </row>
    <row r="567" spans="1:21" x14ac:dyDescent="0.3">
      <c r="A567" s="5">
        <v>22</v>
      </c>
      <c r="B567" s="5" t="s">
        <v>30</v>
      </c>
      <c r="C567" s="5" t="s">
        <v>50</v>
      </c>
      <c r="D567" s="5">
        <v>2035.92239</v>
      </c>
      <c r="E567" s="7">
        <v>45333</v>
      </c>
      <c r="F567" s="6">
        <f t="shared" ca="1" si="16"/>
        <v>1.1369863013698631</v>
      </c>
      <c r="G567" s="5">
        <v>43468.1</v>
      </c>
      <c r="H567" s="5">
        <v>1810.9169999999999</v>
      </c>
      <c r="I567">
        <f t="shared" si="17"/>
        <v>4.1660827135301517E-2</v>
      </c>
      <c r="J567" t="s">
        <v>51</v>
      </c>
      <c r="K567" t="s">
        <v>80</v>
      </c>
      <c r="L567" t="s">
        <v>74</v>
      </c>
      <c r="M567" t="s">
        <v>46</v>
      </c>
      <c r="N567" t="s">
        <v>68</v>
      </c>
      <c r="O567" t="s">
        <v>37</v>
      </c>
      <c r="P567" t="s">
        <v>47</v>
      </c>
      <c r="Q567" t="s">
        <v>58</v>
      </c>
      <c r="R567" t="s">
        <v>58</v>
      </c>
      <c r="S567" t="s">
        <v>28</v>
      </c>
      <c r="T567" t="s">
        <v>29</v>
      </c>
      <c r="U567">
        <v>1</v>
      </c>
    </row>
    <row r="568" spans="1:21" x14ac:dyDescent="0.3">
      <c r="A568" s="5">
        <v>38</v>
      </c>
      <c r="B568" s="5" t="s">
        <v>20</v>
      </c>
      <c r="C568" s="5" t="s">
        <v>21</v>
      </c>
      <c r="D568" s="5">
        <v>1780.68254</v>
      </c>
      <c r="E568" s="7">
        <v>44672</v>
      </c>
      <c r="F568" s="6">
        <f t="shared" ca="1" si="16"/>
        <v>2.9479452054794519</v>
      </c>
      <c r="G568" s="5">
        <v>33480.6</v>
      </c>
      <c r="H568" s="5">
        <v>1588.953</v>
      </c>
      <c r="I568">
        <f t="shared" si="17"/>
        <v>4.7458916506872638E-2</v>
      </c>
      <c r="J568" t="s">
        <v>22</v>
      </c>
      <c r="K568" t="s">
        <v>96</v>
      </c>
      <c r="L568" t="s">
        <v>83</v>
      </c>
      <c r="M568" t="s">
        <v>25</v>
      </c>
      <c r="N568" t="s">
        <v>36</v>
      </c>
      <c r="O568" t="s">
        <v>35</v>
      </c>
      <c r="P568" t="s">
        <v>27</v>
      </c>
      <c r="Q568" t="s">
        <v>58</v>
      </c>
      <c r="R568" t="s">
        <v>39</v>
      </c>
      <c r="S568" t="s">
        <v>59</v>
      </c>
      <c r="T568" t="s">
        <v>72</v>
      </c>
      <c r="U568">
        <v>1</v>
      </c>
    </row>
    <row r="569" spans="1:21" x14ac:dyDescent="0.3">
      <c r="A569" s="5">
        <v>32</v>
      </c>
      <c r="B569" s="5" t="s">
        <v>30</v>
      </c>
      <c r="C569" s="5" t="s">
        <v>50</v>
      </c>
      <c r="D569" s="5">
        <v>790.21516559999998</v>
      </c>
      <c r="E569" s="7">
        <v>45349</v>
      </c>
      <c r="F569" s="6">
        <f t="shared" ca="1" si="16"/>
        <v>1.0931506849315069</v>
      </c>
      <c r="G569" s="5">
        <v>25561.5</v>
      </c>
      <c r="H569" s="5">
        <v>915.952</v>
      </c>
      <c r="I569">
        <f t="shared" si="17"/>
        <v>3.5833264870997396E-2</v>
      </c>
      <c r="J569" t="s">
        <v>32</v>
      </c>
      <c r="K569" t="s">
        <v>80</v>
      </c>
      <c r="L569" t="s">
        <v>34</v>
      </c>
      <c r="M569" t="s">
        <v>46</v>
      </c>
      <c r="N569" t="s">
        <v>26</v>
      </c>
      <c r="O569" t="s">
        <v>54</v>
      </c>
      <c r="P569" t="s">
        <v>38</v>
      </c>
      <c r="Q569" t="s">
        <v>58</v>
      </c>
      <c r="R569" t="s">
        <v>39</v>
      </c>
      <c r="S569" t="s">
        <v>28</v>
      </c>
      <c r="T569" t="s">
        <v>42</v>
      </c>
      <c r="U569">
        <v>1</v>
      </c>
    </row>
    <row r="570" spans="1:21" x14ac:dyDescent="0.3">
      <c r="A570" s="5">
        <v>26</v>
      </c>
      <c r="B570" s="5" t="s">
        <v>20</v>
      </c>
      <c r="C570" s="5" t="s">
        <v>50</v>
      </c>
      <c r="D570" s="5">
        <v>1183.0985069999999</v>
      </c>
      <c r="E570" s="7">
        <v>44848</v>
      </c>
      <c r="F570" s="6">
        <f t="shared" ca="1" si="16"/>
        <v>2.4657534246575343</v>
      </c>
      <c r="G570" s="5">
        <v>36487.699999999997</v>
      </c>
      <c r="H570" s="5">
        <v>1383.79</v>
      </c>
      <c r="I570">
        <f t="shared" si="17"/>
        <v>3.7924834944378517E-2</v>
      </c>
      <c r="J570" t="s">
        <v>51</v>
      </c>
      <c r="K570" t="s">
        <v>52</v>
      </c>
      <c r="L570" t="s">
        <v>66</v>
      </c>
      <c r="M570" t="s">
        <v>46</v>
      </c>
      <c r="N570" t="s">
        <v>68</v>
      </c>
      <c r="O570" t="s">
        <v>25</v>
      </c>
      <c r="P570" t="s">
        <v>78</v>
      </c>
      <c r="Q570" t="s">
        <v>58</v>
      </c>
      <c r="R570" t="s">
        <v>26</v>
      </c>
      <c r="S570" t="s">
        <v>63</v>
      </c>
      <c r="T570" t="s">
        <v>72</v>
      </c>
      <c r="U570">
        <v>1</v>
      </c>
    </row>
    <row r="571" spans="1:21" x14ac:dyDescent="0.3">
      <c r="A571" s="5">
        <v>23</v>
      </c>
      <c r="B571" s="5" t="s">
        <v>30</v>
      </c>
      <c r="C571" s="5" t="s">
        <v>50</v>
      </c>
      <c r="D571" s="5">
        <v>1630.548362</v>
      </c>
      <c r="E571" s="7">
        <v>45635</v>
      </c>
      <c r="F571" s="6">
        <f t="shared" ca="1" si="16"/>
        <v>0.30958904109589042</v>
      </c>
      <c r="G571" s="5">
        <v>8469.7999999999993</v>
      </c>
      <c r="H571" s="5">
        <v>299.32799999999997</v>
      </c>
      <c r="I571">
        <f t="shared" si="17"/>
        <v>3.534062197454485E-2</v>
      </c>
      <c r="J571" t="s">
        <v>22</v>
      </c>
      <c r="K571" t="s">
        <v>64</v>
      </c>
      <c r="L571" t="s">
        <v>83</v>
      </c>
      <c r="M571" t="s">
        <v>54</v>
      </c>
      <c r="N571" t="s">
        <v>36</v>
      </c>
      <c r="O571" t="s">
        <v>25</v>
      </c>
      <c r="P571" t="s">
        <v>38</v>
      </c>
      <c r="Q571" t="s">
        <v>48</v>
      </c>
      <c r="R571" t="s">
        <v>58</v>
      </c>
      <c r="S571" t="s">
        <v>63</v>
      </c>
      <c r="T571" t="s">
        <v>69</v>
      </c>
      <c r="U571">
        <v>1</v>
      </c>
    </row>
    <row r="572" spans="1:21" x14ac:dyDescent="0.3">
      <c r="A572" s="5">
        <v>18</v>
      </c>
      <c r="B572" s="5" t="s">
        <v>30</v>
      </c>
      <c r="C572" s="5" t="s">
        <v>21</v>
      </c>
      <c r="D572" s="5">
        <v>1771.2933889999999</v>
      </c>
      <c r="E572" s="7">
        <v>45168</v>
      </c>
      <c r="F572" s="6">
        <f t="shared" ca="1" si="16"/>
        <v>1.5890410958904109</v>
      </c>
      <c r="G572" s="5">
        <v>37936.5</v>
      </c>
      <c r="H572" s="5">
        <v>1745.0150000000001</v>
      </c>
      <c r="I572">
        <f t="shared" si="17"/>
        <v>4.5998312970358363E-2</v>
      </c>
      <c r="J572" t="s">
        <v>22</v>
      </c>
      <c r="K572" t="s">
        <v>82</v>
      </c>
      <c r="L572" t="s">
        <v>34</v>
      </c>
      <c r="M572" t="s">
        <v>25</v>
      </c>
      <c r="N572" t="s">
        <v>36</v>
      </c>
      <c r="O572" t="s">
        <v>25</v>
      </c>
      <c r="P572" t="s">
        <v>78</v>
      </c>
      <c r="Q572" t="s">
        <v>26</v>
      </c>
      <c r="R572" t="s">
        <v>26</v>
      </c>
      <c r="S572" t="s">
        <v>63</v>
      </c>
      <c r="T572" t="s">
        <v>29</v>
      </c>
      <c r="U572">
        <v>1</v>
      </c>
    </row>
    <row r="573" spans="1:21" x14ac:dyDescent="0.3">
      <c r="A573" s="5">
        <v>28</v>
      </c>
      <c r="B573" s="5" t="s">
        <v>30</v>
      </c>
      <c r="C573" s="5" t="s">
        <v>21</v>
      </c>
      <c r="D573" s="5">
        <v>2042.80054</v>
      </c>
      <c r="E573" s="7">
        <v>45123</v>
      </c>
      <c r="F573" s="6">
        <f t="shared" ca="1" si="16"/>
        <v>1.7123287671232876</v>
      </c>
      <c r="G573" s="5">
        <v>7195.9</v>
      </c>
      <c r="H573" s="5">
        <v>304.15800000000002</v>
      </c>
      <c r="I573">
        <f t="shared" si="17"/>
        <v>4.2268236078878252E-2</v>
      </c>
      <c r="J573" t="s">
        <v>51</v>
      </c>
      <c r="K573" t="s">
        <v>67</v>
      </c>
      <c r="L573" t="s">
        <v>65</v>
      </c>
      <c r="M573" t="s">
        <v>46</v>
      </c>
      <c r="N573" t="s">
        <v>36</v>
      </c>
      <c r="O573" t="s">
        <v>25</v>
      </c>
      <c r="P573" t="s">
        <v>38</v>
      </c>
      <c r="Q573" t="s">
        <v>40</v>
      </c>
      <c r="R573" t="s">
        <v>58</v>
      </c>
      <c r="S573" t="s">
        <v>28</v>
      </c>
      <c r="T573" t="s">
        <v>69</v>
      </c>
      <c r="U573">
        <v>1</v>
      </c>
    </row>
    <row r="574" spans="1:21" x14ac:dyDescent="0.3">
      <c r="A574" s="5">
        <v>28</v>
      </c>
      <c r="B574" s="5" t="s">
        <v>30</v>
      </c>
      <c r="C574" s="5" t="s">
        <v>70</v>
      </c>
      <c r="D574" s="5">
        <v>2389.5537530000001</v>
      </c>
      <c r="E574" s="7">
        <v>45375</v>
      </c>
      <c r="F574" s="6">
        <f t="shared" ca="1" si="16"/>
        <v>1.021917808219178</v>
      </c>
      <c r="G574" s="5">
        <v>31745.5</v>
      </c>
      <c r="H574" s="5">
        <v>1479.48</v>
      </c>
      <c r="I574">
        <f t="shared" si="17"/>
        <v>4.6604400623710449E-2</v>
      </c>
      <c r="J574" t="s">
        <v>75</v>
      </c>
      <c r="K574" t="s">
        <v>82</v>
      </c>
      <c r="L574" t="s">
        <v>74</v>
      </c>
      <c r="M574" t="s">
        <v>35</v>
      </c>
      <c r="N574" t="s">
        <v>26</v>
      </c>
      <c r="O574" t="s">
        <v>46</v>
      </c>
      <c r="P574" t="s">
        <v>38</v>
      </c>
      <c r="Q574" t="s">
        <v>26</v>
      </c>
      <c r="R574" t="s">
        <v>48</v>
      </c>
      <c r="S574" t="s">
        <v>59</v>
      </c>
      <c r="T574" t="s">
        <v>42</v>
      </c>
      <c r="U574">
        <v>1</v>
      </c>
    </row>
    <row r="575" spans="1:21" x14ac:dyDescent="0.3">
      <c r="A575" s="5">
        <v>31</v>
      </c>
      <c r="B575" s="5" t="s">
        <v>20</v>
      </c>
      <c r="C575" s="5" t="s">
        <v>21</v>
      </c>
      <c r="D575" s="5">
        <v>1058.6169110000001</v>
      </c>
      <c r="E575" s="7">
        <v>45673</v>
      </c>
      <c r="F575" s="6">
        <f t="shared" ca="1" si="16"/>
        <v>0.20547945205479451</v>
      </c>
      <c r="G575" s="5">
        <v>22182.9</v>
      </c>
      <c r="H575" s="5">
        <v>743.29200000000003</v>
      </c>
      <c r="I575">
        <f t="shared" si="17"/>
        <v>3.3507431399862057E-2</v>
      </c>
      <c r="J575" t="s">
        <v>75</v>
      </c>
      <c r="K575" t="s">
        <v>95</v>
      </c>
      <c r="L575" t="s">
        <v>57</v>
      </c>
      <c r="M575" t="s">
        <v>35</v>
      </c>
      <c r="N575" t="s">
        <v>26</v>
      </c>
      <c r="O575" t="s">
        <v>35</v>
      </c>
      <c r="P575" t="s">
        <v>27</v>
      </c>
      <c r="Q575" t="s">
        <v>48</v>
      </c>
      <c r="R575" t="s">
        <v>39</v>
      </c>
      <c r="S575" t="s">
        <v>63</v>
      </c>
      <c r="T575" t="s">
        <v>29</v>
      </c>
      <c r="U575">
        <v>1</v>
      </c>
    </row>
    <row r="576" spans="1:21" x14ac:dyDescent="0.3">
      <c r="A576" s="5">
        <v>22</v>
      </c>
      <c r="B576" s="5" t="s">
        <v>30</v>
      </c>
      <c r="C576" s="5" t="s">
        <v>50</v>
      </c>
      <c r="D576" s="5">
        <v>2173.708443</v>
      </c>
      <c r="E576" s="7">
        <v>44698</v>
      </c>
      <c r="F576" s="6">
        <f t="shared" ca="1" si="16"/>
        <v>2.8767123287671232</v>
      </c>
      <c r="G576" s="5">
        <v>6102.3</v>
      </c>
      <c r="H576" s="5">
        <v>278.358</v>
      </c>
      <c r="I576">
        <f t="shared" si="17"/>
        <v>4.5615259820067845E-2</v>
      </c>
      <c r="J576" t="s">
        <v>22</v>
      </c>
      <c r="K576" t="s">
        <v>88</v>
      </c>
      <c r="L576" t="s">
        <v>65</v>
      </c>
      <c r="M576" t="s">
        <v>25</v>
      </c>
      <c r="N576" t="s">
        <v>36</v>
      </c>
      <c r="O576" t="s">
        <v>25</v>
      </c>
      <c r="P576" t="s">
        <v>27</v>
      </c>
      <c r="Q576" t="s">
        <v>48</v>
      </c>
      <c r="R576" t="s">
        <v>26</v>
      </c>
      <c r="S576" t="s">
        <v>63</v>
      </c>
      <c r="T576" t="s">
        <v>72</v>
      </c>
      <c r="U576">
        <v>1</v>
      </c>
    </row>
    <row r="577" spans="1:21" x14ac:dyDescent="0.3">
      <c r="A577" s="5">
        <v>23</v>
      </c>
      <c r="B577" s="5" t="s">
        <v>20</v>
      </c>
      <c r="C577" s="5" t="s">
        <v>50</v>
      </c>
      <c r="D577" s="5">
        <v>1963.7347589999999</v>
      </c>
      <c r="E577" s="7">
        <v>45113</v>
      </c>
      <c r="F577" s="6">
        <f t="shared" ca="1" si="16"/>
        <v>1.7397260273972603</v>
      </c>
      <c r="G577" s="5">
        <v>33566.800000000003</v>
      </c>
      <c r="H577" s="5">
        <v>1502.07</v>
      </c>
      <c r="I577">
        <f t="shared" si="17"/>
        <v>4.4748680243574E-2</v>
      </c>
      <c r="J577" t="s">
        <v>75</v>
      </c>
      <c r="K577" t="s">
        <v>84</v>
      </c>
      <c r="L577" t="s">
        <v>57</v>
      </c>
      <c r="M577" t="s">
        <v>37</v>
      </c>
      <c r="N577" t="s">
        <v>26</v>
      </c>
      <c r="O577" t="s">
        <v>35</v>
      </c>
      <c r="P577" t="s">
        <v>27</v>
      </c>
      <c r="Q577" t="s">
        <v>40</v>
      </c>
      <c r="R577" t="s">
        <v>48</v>
      </c>
      <c r="S577" t="s">
        <v>28</v>
      </c>
      <c r="T577" t="s">
        <v>72</v>
      </c>
      <c r="U577">
        <v>1</v>
      </c>
    </row>
    <row r="578" spans="1:21" x14ac:dyDescent="0.3">
      <c r="A578" s="5">
        <v>28</v>
      </c>
      <c r="B578" s="5" t="s">
        <v>20</v>
      </c>
      <c r="C578" s="5" t="s">
        <v>50</v>
      </c>
      <c r="D578" s="5">
        <v>1900.106092</v>
      </c>
      <c r="E578" s="7">
        <v>44934</v>
      </c>
      <c r="F578" s="6">
        <f t="shared" ca="1" si="16"/>
        <v>2.2301369863013698</v>
      </c>
      <c r="G578" s="5">
        <v>25055.1</v>
      </c>
      <c r="H578" s="5">
        <v>820.24699999999996</v>
      </c>
      <c r="I578">
        <f t="shared" si="17"/>
        <v>3.2737726051781872E-2</v>
      </c>
      <c r="J578" t="s">
        <v>51</v>
      </c>
      <c r="K578" t="s">
        <v>90</v>
      </c>
      <c r="L578" t="s">
        <v>61</v>
      </c>
      <c r="M578" t="s">
        <v>25</v>
      </c>
      <c r="N578" t="s">
        <v>68</v>
      </c>
      <c r="O578" t="s">
        <v>46</v>
      </c>
      <c r="P578" t="s">
        <v>27</v>
      </c>
      <c r="Q578" t="s">
        <v>58</v>
      </c>
      <c r="R578" t="s">
        <v>58</v>
      </c>
      <c r="S578" t="s">
        <v>63</v>
      </c>
      <c r="T578" t="s">
        <v>42</v>
      </c>
      <c r="U578">
        <v>1</v>
      </c>
    </row>
    <row r="579" spans="1:21" x14ac:dyDescent="0.3">
      <c r="A579" s="5">
        <v>30</v>
      </c>
      <c r="B579" s="5" t="s">
        <v>20</v>
      </c>
      <c r="C579" s="5" t="s">
        <v>50</v>
      </c>
      <c r="D579" s="5">
        <v>1782.211139</v>
      </c>
      <c r="E579" s="7">
        <v>44768</v>
      </c>
      <c r="F579" s="6">
        <f t="shared" ca="1" si="16"/>
        <v>2.6849315068493151</v>
      </c>
      <c r="G579" s="5">
        <v>9898.4</v>
      </c>
      <c r="H579" s="5">
        <v>318.05500000000001</v>
      </c>
      <c r="I579">
        <f t="shared" si="17"/>
        <v>3.2131960720924599E-2</v>
      </c>
      <c r="J579" t="s">
        <v>51</v>
      </c>
      <c r="K579" t="s">
        <v>82</v>
      </c>
      <c r="L579" t="s">
        <v>24</v>
      </c>
      <c r="M579" t="s">
        <v>37</v>
      </c>
      <c r="N579" t="s">
        <v>36</v>
      </c>
      <c r="O579" t="s">
        <v>35</v>
      </c>
      <c r="P579" t="s">
        <v>38</v>
      </c>
      <c r="Q579" t="s">
        <v>39</v>
      </c>
      <c r="R579" t="s">
        <v>39</v>
      </c>
      <c r="S579" t="s">
        <v>63</v>
      </c>
      <c r="T579" t="s">
        <v>42</v>
      </c>
      <c r="U579">
        <v>1</v>
      </c>
    </row>
    <row r="580" spans="1:21" x14ac:dyDescent="0.3">
      <c r="A580" s="5">
        <v>31</v>
      </c>
      <c r="B580" s="5" t="s">
        <v>30</v>
      </c>
      <c r="C580" s="5" t="s">
        <v>50</v>
      </c>
      <c r="D580" s="5">
        <v>1576.629878</v>
      </c>
      <c r="E580" s="7">
        <v>44801</v>
      </c>
      <c r="F580" s="6">
        <f t="shared" ref="F580:F643" ca="1" si="18">(TODAY()-E580)/365</f>
        <v>2.5945205479452054</v>
      </c>
      <c r="G580" s="5">
        <v>44436.6</v>
      </c>
      <c r="H580" s="5">
        <v>1923.0419999999999</v>
      </c>
      <c r="I580">
        <f t="shared" ref="I580:I643" si="19">H580/G580</f>
        <v>4.3276083228689866E-2</v>
      </c>
      <c r="J580" t="s">
        <v>51</v>
      </c>
      <c r="K580" t="s">
        <v>99</v>
      </c>
      <c r="L580" t="s">
        <v>53</v>
      </c>
      <c r="M580" t="s">
        <v>35</v>
      </c>
      <c r="N580" t="s">
        <v>58</v>
      </c>
      <c r="O580" t="s">
        <v>46</v>
      </c>
      <c r="P580" t="s">
        <v>47</v>
      </c>
      <c r="Q580" t="s">
        <v>58</v>
      </c>
      <c r="R580" t="s">
        <v>40</v>
      </c>
      <c r="S580" t="s">
        <v>49</v>
      </c>
      <c r="T580" t="s">
        <v>72</v>
      </c>
      <c r="U580">
        <v>1</v>
      </c>
    </row>
    <row r="581" spans="1:21" x14ac:dyDescent="0.3">
      <c r="A581" s="5">
        <v>19</v>
      </c>
      <c r="B581" s="5" t="s">
        <v>20</v>
      </c>
      <c r="C581" s="5" t="s">
        <v>50</v>
      </c>
      <c r="D581" s="5">
        <v>2112.1009920000001</v>
      </c>
      <c r="E581" s="7">
        <v>44814</v>
      </c>
      <c r="F581" s="6">
        <f t="shared" ca="1" si="18"/>
        <v>2.558904109589041</v>
      </c>
      <c r="G581" s="5">
        <v>45852.1</v>
      </c>
      <c r="H581" s="5">
        <v>2251.8180000000002</v>
      </c>
      <c r="I581">
        <f t="shared" si="19"/>
        <v>4.9110466041904305E-2</v>
      </c>
      <c r="J581" t="s">
        <v>32</v>
      </c>
      <c r="K581" t="s">
        <v>33</v>
      </c>
      <c r="L581" t="s">
        <v>53</v>
      </c>
      <c r="M581" t="s">
        <v>46</v>
      </c>
      <c r="N581" t="s">
        <v>62</v>
      </c>
      <c r="O581" t="s">
        <v>35</v>
      </c>
      <c r="P581" t="s">
        <v>47</v>
      </c>
      <c r="Q581" t="s">
        <v>48</v>
      </c>
      <c r="R581" t="s">
        <v>39</v>
      </c>
      <c r="S581" t="s">
        <v>28</v>
      </c>
      <c r="T581" t="s">
        <v>42</v>
      </c>
      <c r="U581">
        <v>1</v>
      </c>
    </row>
    <row r="582" spans="1:21" x14ac:dyDescent="0.3">
      <c r="A582" s="5">
        <v>30</v>
      </c>
      <c r="B582" s="5" t="s">
        <v>30</v>
      </c>
      <c r="C582" s="5" t="s">
        <v>50</v>
      </c>
      <c r="D582" s="5">
        <v>2151.2977639999999</v>
      </c>
      <c r="E582" s="7">
        <v>44870</v>
      </c>
      <c r="F582" s="6">
        <f t="shared" ca="1" si="18"/>
        <v>2.4054794520547946</v>
      </c>
      <c r="G582" s="5">
        <v>18667.2</v>
      </c>
      <c r="H582" s="5">
        <v>587.06399999999996</v>
      </c>
      <c r="I582">
        <f t="shared" si="19"/>
        <v>3.1448958601182818E-2</v>
      </c>
      <c r="J582" t="s">
        <v>22</v>
      </c>
      <c r="K582" t="s">
        <v>56</v>
      </c>
      <c r="L582" t="s">
        <v>66</v>
      </c>
      <c r="M582" t="s">
        <v>46</v>
      </c>
      <c r="N582" t="s">
        <v>58</v>
      </c>
      <c r="O582" t="s">
        <v>25</v>
      </c>
      <c r="P582" t="s">
        <v>47</v>
      </c>
      <c r="Q582" t="s">
        <v>48</v>
      </c>
      <c r="R582" t="s">
        <v>58</v>
      </c>
      <c r="S582" t="s">
        <v>63</v>
      </c>
      <c r="T582" t="s">
        <v>42</v>
      </c>
      <c r="U582">
        <v>1</v>
      </c>
    </row>
    <row r="583" spans="1:21" x14ac:dyDescent="0.3">
      <c r="A583" s="5">
        <v>20</v>
      </c>
      <c r="B583" s="5" t="s">
        <v>20</v>
      </c>
      <c r="C583" s="5" t="s">
        <v>50</v>
      </c>
      <c r="D583" s="5">
        <v>1946.1153440000001</v>
      </c>
      <c r="E583" s="7">
        <v>44765</v>
      </c>
      <c r="F583" s="6">
        <f t="shared" ca="1" si="18"/>
        <v>2.6931506849315068</v>
      </c>
      <c r="G583" s="5">
        <v>8666.7999999999993</v>
      </c>
      <c r="H583" s="5">
        <v>411.959</v>
      </c>
      <c r="I583">
        <f t="shared" si="19"/>
        <v>4.7532999492315507E-2</v>
      </c>
      <c r="J583" t="s">
        <v>22</v>
      </c>
      <c r="K583" t="s">
        <v>33</v>
      </c>
      <c r="L583" t="s">
        <v>34</v>
      </c>
      <c r="M583" t="s">
        <v>46</v>
      </c>
      <c r="N583" t="s">
        <v>62</v>
      </c>
      <c r="O583" t="s">
        <v>35</v>
      </c>
      <c r="P583" t="s">
        <v>38</v>
      </c>
      <c r="Q583" t="s">
        <v>40</v>
      </c>
      <c r="R583" t="s">
        <v>58</v>
      </c>
      <c r="S583" t="s">
        <v>28</v>
      </c>
      <c r="T583" t="s">
        <v>55</v>
      </c>
      <c r="U583">
        <v>1</v>
      </c>
    </row>
    <row r="584" spans="1:21" x14ac:dyDescent="0.3">
      <c r="A584" s="5">
        <v>28</v>
      </c>
      <c r="B584" s="5" t="s">
        <v>20</v>
      </c>
      <c r="C584" s="5" t="s">
        <v>21</v>
      </c>
      <c r="D584" s="5">
        <v>1090.6946419999999</v>
      </c>
      <c r="E584" s="7">
        <v>45043</v>
      </c>
      <c r="F584" s="6">
        <f t="shared" ca="1" si="18"/>
        <v>1.9315068493150684</v>
      </c>
      <c r="G584" s="5">
        <v>9426.2000000000007</v>
      </c>
      <c r="H584" s="5">
        <v>355.24099999999999</v>
      </c>
      <c r="I584">
        <f t="shared" si="19"/>
        <v>3.7686554497040163E-2</v>
      </c>
      <c r="J584" t="s">
        <v>75</v>
      </c>
      <c r="K584" t="s">
        <v>73</v>
      </c>
      <c r="L584" t="s">
        <v>66</v>
      </c>
      <c r="M584" t="s">
        <v>35</v>
      </c>
      <c r="N584" t="s">
        <v>58</v>
      </c>
      <c r="O584" t="s">
        <v>54</v>
      </c>
      <c r="P584" t="s">
        <v>38</v>
      </c>
      <c r="Q584" t="s">
        <v>58</v>
      </c>
      <c r="R584" t="s">
        <v>39</v>
      </c>
      <c r="S584" t="s">
        <v>28</v>
      </c>
      <c r="T584" t="s">
        <v>42</v>
      </c>
      <c r="U584">
        <v>1</v>
      </c>
    </row>
    <row r="585" spans="1:21" x14ac:dyDescent="0.3">
      <c r="A585" s="5">
        <v>31</v>
      </c>
      <c r="B585" s="5" t="s">
        <v>20</v>
      </c>
      <c r="C585" s="5" t="s">
        <v>50</v>
      </c>
      <c r="D585" s="5">
        <v>2048.298687</v>
      </c>
      <c r="E585" s="7">
        <v>45725</v>
      </c>
      <c r="F585" s="6">
        <f t="shared" ca="1" si="18"/>
        <v>6.3013698630136991E-2</v>
      </c>
      <c r="G585" s="5">
        <v>32432.9</v>
      </c>
      <c r="H585" s="5">
        <v>1112.4100000000001</v>
      </c>
      <c r="I585">
        <f t="shared" si="19"/>
        <v>3.4298813858766868E-2</v>
      </c>
      <c r="J585" t="s">
        <v>75</v>
      </c>
      <c r="K585" t="s">
        <v>92</v>
      </c>
      <c r="L585" t="s">
        <v>57</v>
      </c>
      <c r="M585" t="s">
        <v>35</v>
      </c>
      <c r="N585" t="s">
        <v>62</v>
      </c>
      <c r="O585" t="s">
        <v>35</v>
      </c>
      <c r="P585" t="s">
        <v>38</v>
      </c>
      <c r="Q585" t="s">
        <v>58</v>
      </c>
      <c r="R585" t="s">
        <v>58</v>
      </c>
      <c r="S585" t="s">
        <v>59</v>
      </c>
      <c r="T585" t="s">
        <v>42</v>
      </c>
      <c r="U585">
        <v>1</v>
      </c>
    </row>
    <row r="586" spans="1:21" x14ac:dyDescent="0.3">
      <c r="A586" s="5">
        <v>20</v>
      </c>
      <c r="B586" s="5" t="s">
        <v>30</v>
      </c>
      <c r="C586" s="5" t="s">
        <v>70</v>
      </c>
      <c r="D586" s="5">
        <v>2204.0451710000002</v>
      </c>
      <c r="E586" s="7">
        <v>45269</v>
      </c>
      <c r="F586" s="6">
        <f t="shared" ca="1" si="18"/>
        <v>1.3123287671232877</v>
      </c>
      <c r="G586" s="5">
        <v>37535.199999999997</v>
      </c>
      <c r="H586" s="5">
        <v>1133.3910000000001</v>
      </c>
      <c r="I586">
        <f t="shared" si="19"/>
        <v>3.0195416568980588E-2</v>
      </c>
      <c r="J586" t="s">
        <v>44</v>
      </c>
      <c r="K586" t="s">
        <v>99</v>
      </c>
      <c r="L586" t="s">
        <v>53</v>
      </c>
      <c r="M586" t="s">
        <v>25</v>
      </c>
      <c r="N586" t="s">
        <v>26</v>
      </c>
      <c r="O586" t="s">
        <v>46</v>
      </c>
      <c r="P586" t="s">
        <v>47</v>
      </c>
      <c r="Q586" t="s">
        <v>48</v>
      </c>
      <c r="R586" t="s">
        <v>58</v>
      </c>
      <c r="S586" t="s">
        <v>59</v>
      </c>
      <c r="T586" t="s">
        <v>29</v>
      </c>
      <c r="U586">
        <v>1</v>
      </c>
    </row>
    <row r="587" spans="1:21" x14ac:dyDescent="0.3">
      <c r="A587" s="5">
        <v>19</v>
      </c>
      <c r="B587" s="5" t="s">
        <v>20</v>
      </c>
      <c r="C587" s="5" t="s">
        <v>50</v>
      </c>
      <c r="D587" s="5">
        <v>1896.670926</v>
      </c>
      <c r="E587" s="7">
        <v>45195</v>
      </c>
      <c r="F587" s="6">
        <f t="shared" ca="1" si="18"/>
        <v>1.515068493150685</v>
      </c>
      <c r="G587" s="5">
        <v>20738.099999999999</v>
      </c>
      <c r="H587" s="5">
        <v>922.19</v>
      </c>
      <c r="I587">
        <f t="shared" si="19"/>
        <v>4.4468393922297615E-2</v>
      </c>
      <c r="J587" t="s">
        <v>22</v>
      </c>
      <c r="K587" t="s">
        <v>93</v>
      </c>
      <c r="L587" t="s">
        <v>83</v>
      </c>
      <c r="M587" t="s">
        <v>25</v>
      </c>
      <c r="N587" t="s">
        <v>58</v>
      </c>
      <c r="O587" t="s">
        <v>35</v>
      </c>
      <c r="P587" t="s">
        <v>27</v>
      </c>
      <c r="Q587" t="s">
        <v>58</v>
      </c>
      <c r="R587" t="s">
        <v>39</v>
      </c>
      <c r="S587" t="s">
        <v>28</v>
      </c>
      <c r="T587" t="s">
        <v>42</v>
      </c>
      <c r="U587">
        <v>1</v>
      </c>
    </row>
    <row r="588" spans="1:21" x14ac:dyDescent="0.3">
      <c r="A588" s="5">
        <v>21</v>
      </c>
      <c r="B588" s="5" t="s">
        <v>20</v>
      </c>
      <c r="C588" s="5" t="s">
        <v>21</v>
      </c>
      <c r="D588" s="5">
        <v>2450.5658069999999</v>
      </c>
      <c r="E588" s="7">
        <v>45119</v>
      </c>
      <c r="F588" s="6">
        <f t="shared" ca="1" si="18"/>
        <v>1.7232876712328766</v>
      </c>
      <c r="G588" s="5">
        <v>42313.3</v>
      </c>
      <c r="H588" s="5">
        <v>2091.1729999999998</v>
      </c>
      <c r="I588">
        <f t="shared" si="19"/>
        <v>4.9421174902453832E-2</v>
      </c>
      <c r="J588" t="s">
        <v>75</v>
      </c>
      <c r="K588" t="s">
        <v>45</v>
      </c>
      <c r="L588" t="s">
        <v>53</v>
      </c>
      <c r="M588" t="s">
        <v>25</v>
      </c>
      <c r="N588" t="s">
        <v>26</v>
      </c>
      <c r="O588" t="s">
        <v>46</v>
      </c>
      <c r="P588" t="s">
        <v>27</v>
      </c>
      <c r="Q588" t="s">
        <v>40</v>
      </c>
      <c r="R588" t="s">
        <v>26</v>
      </c>
      <c r="S588" t="s">
        <v>59</v>
      </c>
      <c r="T588" t="s">
        <v>69</v>
      </c>
      <c r="U588">
        <v>1</v>
      </c>
    </row>
    <row r="589" spans="1:21" x14ac:dyDescent="0.3">
      <c r="A589" s="5">
        <v>27</v>
      </c>
      <c r="B589" s="5" t="s">
        <v>30</v>
      </c>
      <c r="C589" s="5" t="s">
        <v>21</v>
      </c>
      <c r="D589" s="5">
        <v>1039.658854</v>
      </c>
      <c r="E589" s="7">
        <v>44666</v>
      </c>
      <c r="F589" s="6">
        <f t="shared" ca="1" si="18"/>
        <v>2.9643835616438357</v>
      </c>
      <c r="G589" s="5">
        <v>29871</v>
      </c>
      <c r="H589" s="5">
        <v>1284.6479999999999</v>
      </c>
      <c r="I589">
        <f t="shared" si="19"/>
        <v>4.3006528070704021E-2</v>
      </c>
      <c r="J589" t="s">
        <v>22</v>
      </c>
      <c r="K589" t="s">
        <v>89</v>
      </c>
      <c r="L589" t="s">
        <v>66</v>
      </c>
      <c r="M589" t="s">
        <v>54</v>
      </c>
      <c r="N589" t="s">
        <v>68</v>
      </c>
      <c r="O589" t="s">
        <v>37</v>
      </c>
      <c r="P589" t="s">
        <v>27</v>
      </c>
      <c r="Q589" t="s">
        <v>40</v>
      </c>
      <c r="R589" t="s">
        <v>40</v>
      </c>
      <c r="S589" t="s">
        <v>63</v>
      </c>
      <c r="T589" t="s">
        <v>42</v>
      </c>
      <c r="U589">
        <v>1</v>
      </c>
    </row>
    <row r="590" spans="1:21" x14ac:dyDescent="0.3">
      <c r="A590" s="5">
        <v>24</v>
      </c>
      <c r="B590" s="5" t="s">
        <v>20</v>
      </c>
      <c r="C590" s="5" t="s">
        <v>50</v>
      </c>
      <c r="D590" s="5">
        <v>2094.6572679999999</v>
      </c>
      <c r="E590" s="7">
        <v>45491</v>
      </c>
      <c r="F590" s="6">
        <f t="shared" ca="1" si="18"/>
        <v>0.70410958904109588</v>
      </c>
      <c r="G590" s="5">
        <v>29900.2</v>
      </c>
      <c r="H590" s="5">
        <v>1417.329</v>
      </c>
      <c r="I590">
        <f t="shared" si="19"/>
        <v>4.7401990622136306E-2</v>
      </c>
      <c r="J590" t="s">
        <v>44</v>
      </c>
      <c r="K590" t="s">
        <v>101</v>
      </c>
      <c r="L590" t="s">
        <v>66</v>
      </c>
      <c r="M590" t="s">
        <v>46</v>
      </c>
      <c r="N590" t="s">
        <v>62</v>
      </c>
      <c r="O590" t="s">
        <v>35</v>
      </c>
      <c r="P590" t="s">
        <v>78</v>
      </c>
      <c r="Q590" t="s">
        <v>26</v>
      </c>
      <c r="R590" t="s">
        <v>39</v>
      </c>
      <c r="S590" t="s">
        <v>63</v>
      </c>
      <c r="T590" t="s">
        <v>29</v>
      </c>
      <c r="U590">
        <v>1</v>
      </c>
    </row>
    <row r="591" spans="1:21" x14ac:dyDescent="0.3">
      <c r="A591" s="5">
        <v>29</v>
      </c>
      <c r="B591" s="5" t="s">
        <v>20</v>
      </c>
      <c r="C591" s="5" t="s">
        <v>50</v>
      </c>
      <c r="D591" s="5">
        <v>2206.3626399999998</v>
      </c>
      <c r="E591" s="7">
        <v>45379</v>
      </c>
      <c r="F591" s="6">
        <f t="shared" ca="1" si="18"/>
        <v>1.010958904109589</v>
      </c>
      <c r="G591" s="5">
        <v>16832.400000000001</v>
      </c>
      <c r="H591" s="5">
        <v>746.55</v>
      </c>
      <c r="I591">
        <f t="shared" si="19"/>
        <v>4.4351964069294925E-2</v>
      </c>
      <c r="J591" t="s">
        <v>22</v>
      </c>
      <c r="K591" t="s">
        <v>96</v>
      </c>
      <c r="L591" t="s">
        <v>61</v>
      </c>
      <c r="M591" t="s">
        <v>46</v>
      </c>
      <c r="N591" t="s">
        <v>68</v>
      </c>
      <c r="O591" t="s">
        <v>54</v>
      </c>
      <c r="P591" t="s">
        <v>47</v>
      </c>
      <c r="Q591" t="s">
        <v>48</v>
      </c>
      <c r="R591" t="s">
        <v>48</v>
      </c>
      <c r="S591" t="s">
        <v>49</v>
      </c>
      <c r="T591" t="s">
        <v>42</v>
      </c>
      <c r="U591">
        <v>1</v>
      </c>
    </row>
    <row r="592" spans="1:21" x14ac:dyDescent="0.3">
      <c r="A592" s="5">
        <v>30</v>
      </c>
      <c r="B592" s="5" t="s">
        <v>20</v>
      </c>
      <c r="C592" s="5" t="s">
        <v>21</v>
      </c>
      <c r="D592" s="5">
        <v>2067.4565640000001</v>
      </c>
      <c r="E592" s="7">
        <v>44679</v>
      </c>
      <c r="F592" s="6">
        <f t="shared" ca="1" si="18"/>
        <v>2.9287671232876713</v>
      </c>
      <c r="G592" s="5">
        <v>28516.7</v>
      </c>
      <c r="H592" s="5">
        <v>1003.647</v>
      </c>
      <c r="I592">
        <f t="shared" si="19"/>
        <v>3.5195061139612932E-2</v>
      </c>
      <c r="J592" t="s">
        <v>32</v>
      </c>
      <c r="K592" t="s">
        <v>56</v>
      </c>
      <c r="L592" t="s">
        <v>83</v>
      </c>
      <c r="M592" t="s">
        <v>37</v>
      </c>
      <c r="N592" t="s">
        <v>62</v>
      </c>
      <c r="O592" t="s">
        <v>54</v>
      </c>
      <c r="P592" t="s">
        <v>47</v>
      </c>
      <c r="Q592" t="s">
        <v>40</v>
      </c>
      <c r="R592" t="s">
        <v>39</v>
      </c>
      <c r="S592" t="s">
        <v>63</v>
      </c>
      <c r="T592" t="s">
        <v>42</v>
      </c>
      <c r="U592">
        <v>1</v>
      </c>
    </row>
    <row r="593" spans="1:21" x14ac:dyDescent="0.3">
      <c r="A593" s="5">
        <v>27</v>
      </c>
      <c r="B593" s="5" t="s">
        <v>20</v>
      </c>
      <c r="C593" s="5" t="s">
        <v>50</v>
      </c>
      <c r="D593" s="5">
        <v>1979.7861379999999</v>
      </c>
      <c r="E593" s="7">
        <v>44671</v>
      </c>
      <c r="F593" s="6">
        <f t="shared" ca="1" si="18"/>
        <v>2.9506849315068493</v>
      </c>
      <c r="G593" s="5">
        <v>24500.400000000001</v>
      </c>
      <c r="H593" s="5">
        <v>1022.455</v>
      </c>
      <c r="I593">
        <f t="shared" si="19"/>
        <v>4.1732175801211406E-2</v>
      </c>
      <c r="J593" t="s">
        <v>75</v>
      </c>
      <c r="K593" t="s">
        <v>102</v>
      </c>
      <c r="L593" t="s">
        <v>24</v>
      </c>
      <c r="M593" t="s">
        <v>25</v>
      </c>
      <c r="N593" t="s">
        <v>68</v>
      </c>
      <c r="O593" t="s">
        <v>35</v>
      </c>
      <c r="P593" t="s">
        <v>38</v>
      </c>
      <c r="Q593" t="s">
        <v>48</v>
      </c>
      <c r="R593" t="s">
        <v>58</v>
      </c>
      <c r="S593" t="s">
        <v>49</v>
      </c>
      <c r="T593" t="s">
        <v>72</v>
      </c>
      <c r="U593">
        <v>1</v>
      </c>
    </row>
    <row r="594" spans="1:21" x14ac:dyDescent="0.3">
      <c r="A594" s="5">
        <v>24</v>
      </c>
      <c r="B594" s="5" t="s">
        <v>30</v>
      </c>
      <c r="C594" s="5" t="s">
        <v>50</v>
      </c>
      <c r="D594" s="5">
        <v>1461.9378240000001</v>
      </c>
      <c r="E594" s="7">
        <v>45534</v>
      </c>
      <c r="F594" s="6">
        <f t="shared" ca="1" si="18"/>
        <v>0.58630136986301373</v>
      </c>
      <c r="G594" s="5">
        <v>43804.3</v>
      </c>
      <c r="H594" s="5">
        <v>1365.085</v>
      </c>
      <c r="I594">
        <f t="shared" si="19"/>
        <v>3.116326479363898E-2</v>
      </c>
      <c r="J594" t="s">
        <v>44</v>
      </c>
      <c r="K594" t="s">
        <v>52</v>
      </c>
      <c r="L594" t="s">
        <v>34</v>
      </c>
      <c r="M594" t="s">
        <v>25</v>
      </c>
      <c r="N594" t="s">
        <v>68</v>
      </c>
      <c r="O594" t="s">
        <v>54</v>
      </c>
      <c r="P594" t="s">
        <v>27</v>
      </c>
      <c r="Q594" t="s">
        <v>48</v>
      </c>
      <c r="R594" t="s">
        <v>39</v>
      </c>
      <c r="S594" t="s">
        <v>28</v>
      </c>
      <c r="T594" t="s">
        <v>29</v>
      </c>
      <c r="U594">
        <v>1</v>
      </c>
    </row>
    <row r="595" spans="1:21" x14ac:dyDescent="0.3">
      <c r="A595" s="5">
        <v>22</v>
      </c>
      <c r="B595" s="5" t="s">
        <v>20</v>
      </c>
      <c r="C595" s="5" t="s">
        <v>21</v>
      </c>
      <c r="D595" s="5">
        <v>2670.8751889999999</v>
      </c>
      <c r="E595" s="7">
        <v>44715</v>
      </c>
      <c r="F595" s="6">
        <f t="shared" ca="1" si="18"/>
        <v>2.8301369863013699</v>
      </c>
      <c r="G595" s="5">
        <v>30349</v>
      </c>
      <c r="H595" s="5">
        <v>1308.7470000000001</v>
      </c>
      <c r="I595">
        <f t="shared" si="19"/>
        <v>4.3123233055454881E-2</v>
      </c>
      <c r="J595" t="s">
        <v>51</v>
      </c>
      <c r="K595" t="s">
        <v>98</v>
      </c>
      <c r="L595" t="s">
        <v>53</v>
      </c>
      <c r="M595" t="s">
        <v>25</v>
      </c>
      <c r="N595" t="s">
        <v>62</v>
      </c>
      <c r="O595" t="s">
        <v>25</v>
      </c>
      <c r="P595" t="s">
        <v>38</v>
      </c>
      <c r="Q595" t="s">
        <v>48</v>
      </c>
      <c r="R595" t="s">
        <v>26</v>
      </c>
      <c r="S595" t="s">
        <v>59</v>
      </c>
      <c r="T595" t="s">
        <v>55</v>
      </c>
      <c r="U595">
        <v>1</v>
      </c>
    </row>
    <row r="596" spans="1:21" x14ac:dyDescent="0.3">
      <c r="A596" s="5">
        <v>24</v>
      </c>
      <c r="B596" s="5" t="s">
        <v>20</v>
      </c>
      <c r="C596" s="5" t="s">
        <v>50</v>
      </c>
      <c r="D596" s="5">
        <v>1434.3996139999999</v>
      </c>
      <c r="E596" s="7">
        <v>44656</v>
      </c>
      <c r="F596" s="6">
        <f t="shared" ca="1" si="18"/>
        <v>2.9917808219178084</v>
      </c>
      <c r="G596" s="5">
        <v>23671.7</v>
      </c>
      <c r="H596" s="5">
        <v>995.86300000000006</v>
      </c>
      <c r="I596">
        <f t="shared" si="19"/>
        <v>4.2069771076855486E-2</v>
      </c>
      <c r="J596" t="s">
        <v>44</v>
      </c>
      <c r="K596" t="s">
        <v>98</v>
      </c>
      <c r="L596" t="s">
        <v>57</v>
      </c>
      <c r="M596" t="s">
        <v>25</v>
      </c>
      <c r="N596" t="s">
        <v>36</v>
      </c>
      <c r="O596" t="s">
        <v>54</v>
      </c>
      <c r="P596" t="s">
        <v>47</v>
      </c>
      <c r="Q596" t="s">
        <v>48</v>
      </c>
      <c r="R596" t="s">
        <v>48</v>
      </c>
      <c r="S596" t="s">
        <v>63</v>
      </c>
      <c r="T596" t="s">
        <v>55</v>
      </c>
      <c r="U596">
        <v>1</v>
      </c>
    </row>
    <row r="597" spans="1:21" x14ac:dyDescent="0.3">
      <c r="A597" s="5">
        <v>26</v>
      </c>
      <c r="B597" s="5" t="s">
        <v>20</v>
      </c>
      <c r="C597" s="5" t="s">
        <v>21</v>
      </c>
      <c r="D597" s="5">
        <v>1692.311367</v>
      </c>
      <c r="E597" s="7">
        <v>44825</v>
      </c>
      <c r="F597" s="6">
        <f t="shared" ca="1" si="18"/>
        <v>2.5287671232876714</v>
      </c>
      <c r="G597" s="5">
        <v>5954</v>
      </c>
      <c r="H597" s="5">
        <v>271.786</v>
      </c>
      <c r="I597">
        <f t="shared" si="19"/>
        <v>4.5647631844138392E-2</v>
      </c>
      <c r="J597" t="s">
        <v>22</v>
      </c>
      <c r="K597" t="s">
        <v>80</v>
      </c>
      <c r="L597" t="s">
        <v>66</v>
      </c>
      <c r="M597" t="s">
        <v>46</v>
      </c>
      <c r="N597" t="s">
        <v>58</v>
      </c>
      <c r="O597" t="s">
        <v>46</v>
      </c>
      <c r="P597" t="s">
        <v>38</v>
      </c>
      <c r="Q597" t="s">
        <v>48</v>
      </c>
      <c r="R597" t="s">
        <v>39</v>
      </c>
      <c r="S597" t="s">
        <v>28</v>
      </c>
      <c r="T597" t="s">
        <v>69</v>
      </c>
      <c r="U597">
        <v>1</v>
      </c>
    </row>
    <row r="598" spans="1:21" x14ac:dyDescent="0.3">
      <c r="A598" s="5">
        <v>26</v>
      </c>
      <c r="B598" s="5" t="s">
        <v>30</v>
      </c>
      <c r="C598" s="5" t="s">
        <v>21</v>
      </c>
      <c r="D598" s="5">
        <v>2401.9351409999999</v>
      </c>
      <c r="E598" s="7">
        <v>45051</v>
      </c>
      <c r="F598" s="6">
        <f t="shared" ca="1" si="18"/>
        <v>1.9095890410958904</v>
      </c>
      <c r="G598" s="5">
        <v>13298.9</v>
      </c>
      <c r="H598" s="5">
        <v>436.86799999999999</v>
      </c>
      <c r="I598">
        <f t="shared" si="19"/>
        <v>3.2849934957026525E-2</v>
      </c>
      <c r="J598" t="s">
        <v>44</v>
      </c>
      <c r="K598" t="s">
        <v>67</v>
      </c>
      <c r="L598" t="s">
        <v>83</v>
      </c>
      <c r="M598" t="s">
        <v>35</v>
      </c>
      <c r="N598" t="s">
        <v>36</v>
      </c>
      <c r="O598" t="s">
        <v>25</v>
      </c>
      <c r="P598" t="s">
        <v>47</v>
      </c>
      <c r="Q598" t="s">
        <v>48</v>
      </c>
      <c r="R598" t="s">
        <v>26</v>
      </c>
      <c r="S598" t="s">
        <v>63</v>
      </c>
      <c r="T598" t="s">
        <v>69</v>
      </c>
      <c r="U598">
        <v>1</v>
      </c>
    </row>
    <row r="599" spans="1:21" x14ac:dyDescent="0.3">
      <c r="A599" s="5">
        <v>29</v>
      </c>
      <c r="B599" s="5" t="s">
        <v>20</v>
      </c>
      <c r="C599" s="5" t="s">
        <v>50</v>
      </c>
      <c r="D599" s="5">
        <v>2175.7404390000002</v>
      </c>
      <c r="E599" s="7">
        <v>45292</v>
      </c>
      <c r="F599" s="6">
        <f t="shared" ca="1" si="18"/>
        <v>1.2493150684931507</v>
      </c>
      <c r="G599" s="5">
        <v>5548.6</v>
      </c>
      <c r="H599" s="5">
        <v>192.19800000000001</v>
      </c>
      <c r="I599">
        <f t="shared" si="19"/>
        <v>3.4639008038063655E-2</v>
      </c>
      <c r="J599" t="s">
        <v>44</v>
      </c>
      <c r="K599" t="s">
        <v>82</v>
      </c>
      <c r="L599" t="s">
        <v>65</v>
      </c>
      <c r="M599" t="s">
        <v>25</v>
      </c>
      <c r="N599" t="s">
        <v>26</v>
      </c>
      <c r="O599" t="s">
        <v>54</v>
      </c>
      <c r="P599" t="s">
        <v>47</v>
      </c>
      <c r="Q599" t="s">
        <v>48</v>
      </c>
      <c r="R599" t="s">
        <v>40</v>
      </c>
      <c r="S599" t="s">
        <v>28</v>
      </c>
      <c r="T599" t="s">
        <v>42</v>
      </c>
      <c r="U599">
        <v>1</v>
      </c>
    </row>
    <row r="600" spans="1:21" x14ac:dyDescent="0.3">
      <c r="A600" s="5">
        <v>24</v>
      </c>
      <c r="B600" s="5" t="s">
        <v>20</v>
      </c>
      <c r="C600" s="5" t="s">
        <v>50</v>
      </c>
      <c r="D600" s="5">
        <v>1955.730834</v>
      </c>
      <c r="E600" s="7">
        <v>44661</v>
      </c>
      <c r="F600" s="6">
        <f t="shared" ca="1" si="18"/>
        <v>2.978082191780822</v>
      </c>
      <c r="G600" s="5">
        <v>41547.699999999997</v>
      </c>
      <c r="H600" s="5">
        <v>1313.671</v>
      </c>
      <c r="I600">
        <f t="shared" si="19"/>
        <v>3.1618380800862628E-2</v>
      </c>
      <c r="J600" t="s">
        <v>51</v>
      </c>
      <c r="K600" t="s">
        <v>76</v>
      </c>
      <c r="L600" t="s">
        <v>61</v>
      </c>
      <c r="M600" t="s">
        <v>25</v>
      </c>
      <c r="N600" t="s">
        <v>68</v>
      </c>
      <c r="O600" t="s">
        <v>54</v>
      </c>
      <c r="P600" t="s">
        <v>27</v>
      </c>
      <c r="Q600" t="s">
        <v>48</v>
      </c>
      <c r="R600" t="s">
        <v>58</v>
      </c>
      <c r="S600" t="s">
        <v>41</v>
      </c>
      <c r="T600" t="s">
        <v>29</v>
      </c>
      <c r="U600">
        <v>1</v>
      </c>
    </row>
    <row r="601" spans="1:21" x14ac:dyDescent="0.3">
      <c r="A601" s="5">
        <v>27</v>
      </c>
      <c r="B601" s="5" t="s">
        <v>20</v>
      </c>
      <c r="C601" s="5" t="s">
        <v>70</v>
      </c>
      <c r="D601" s="5">
        <v>2170.5560620000001</v>
      </c>
      <c r="E601" s="7">
        <v>45229</v>
      </c>
      <c r="F601" s="6">
        <f t="shared" ca="1" si="18"/>
        <v>1.4219178082191781</v>
      </c>
      <c r="G601" s="5">
        <v>22371.4</v>
      </c>
      <c r="H601" s="5">
        <v>729.346</v>
      </c>
      <c r="I601">
        <f t="shared" si="19"/>
        <v>3.2601714689290788E-2</v>
      </c>
      <c r="J601" t="s">
        <v>22</v>
      </c>
      <c r="K601" t="s">
        <v>82</v>
      </c>
      <c r="L601" t="s">
        <v>66</v>
      </c>
      <c r="M601" t="s">
        <v>54</v>
      </c>
      <c r="N601" t="s">
        <v>68</v>
      </c>
      <c r="O601" t="s">
        <v>54</v>
      </c>
      <c r="P601" t="s">
        <v>27</v>
      </c>
      <c r="Q601" t="s">
        <v>26</v>
      </c>
      <c r="R601" t="s">
        <v>26</v>
      </c>
      <c r="S601" t="s">
        <v>59</v>
      </c>
      <c r="T601" t="s">
        <v>55</v>
      </c>
      <c r="U601">
        <v>1</v>
      </c>
    </row>
    <row r="602" spans="1:21" x14ac:dyDescent="0.3">
      <c r="A602" s="5">
        <v>29</v>
      </c>
      <c r="B602" s="5" t="s">
        <v>20</v>
      </c>
      <c r="C602" s="5" t="s">
        <v>21</v>
      </c>
      <c r="D602" s="5">
        <v>2525.901304</v>
      </c>
      <c r="E602" s="7">
        <v>44912</v>
      </c>
      <c r="F602" s="6">
        <f t="shared" ca="1" si="18"/>
        <v>2.2904109589041095</v>
      </c>
      <c r="G602" s="5">
        <v>30145.1</v>
      </c>
      <c r="H602" s="5">
        <v>1013.4640000000001</v>
      </c>
      <c r="I602">
        <f t="shared" si="19"/>
        <v>3.3619526888283673E-2</v>
      </c>
      <c r="J602" t="s">
        <v>32</v>
      </c>
      <c r="K602" t="s">
        <v>45</v>
      </c>
      <c r="L602" t="s">
        <v>57</v>
      </c>
      <c r="M602" t="s">
        <v>35</v>
      </c>
      <c r="N602" t="s">
        <v>36</v>
      </c>
      <c r="O602" t="s">
        <v>54</v>
      </c>
      <c r="P602" t="s">
        <v>47</v>
      </c>
      <c r="Q602" t="s">
        <v>40</v>
      </c>
      <c r="R602" t="s">
        <v>39</v>
      </c>
      <c r="S602" t="s">
        <v>49</v>
      </c>
      <c r="T602" t="s">
        <v>29</v>
      </c>
      <c r="U602">
        <v>1</v>
      </c>
    </row>
    <row r="603" spans="1:21" x14ac:dyDescent="0.3">
      <c r="A603" s="5">
        <v>20</v>
      </c>
      <c r="B603" s="5" t="s">
        <v>30</v>
      </c>
      <c r="C603" s="5" t="s">
        <v>50</v>
      </c>
      <c r="D603" s="5">
        <v>1567.110285</v>
      </c>
      <c r="E603" s="7">
        <v>45030</v>
      </c>
      <c r="F603" s="6">
        <f t="shared" ca="1" si="18"/>
        <v>1.9671232876712328</v>
      </c>
      <c r="G603" s="5">
        <v>41803.5</v>
      </c>
      <c r="H603" s="5">
        <v>1492.279</v>
      </c>
      <c r="I603">
        <f t="shared" si="19"/>
        <v>3.5697465523221741E-2</v>
      </c>
      <c r="J603" t="s">
        <v>44</v>
      </c>
      <c r="K603" t="s">
        <v>71</v>
      </c>
      <c r="L603" t="s">
        <v>57</v>
      </c>
      <c r="M603" t="s">
        <v>54</v>
      </c>
      <c r="N603" t="s">
        <v>26</v>
      </c>
      <c r="O603" t="s">
        <v>25</v>
      </c>
      <c r="P603" t="s">
        <v>38</v>
      </c>
      <c r="Q603" t="s">
        <v>40</v>
      </c>
      <c r="R603" t="s">
        <v>26</v>
      </c>
      <c r="S603" t="s">
        <v>28</v>
      </c>
      <c r="T603" t="s">
        <v>29</v>
      </c>
      <c r="U603">
        <v>1</v>
      </c>
    </row>
    <row r="604" spans="1:21" x14ac:dyDescent="0.3">
      <c r="A604" s="5">
        <v>22</v>
      </c>
      <c r="B604" s="5" t="s">
        <v>20</v>
      </c>
      <c r="C604" s="5" t="s">
        <v>50</v>
      </c>
      <c r="D604" s="5">
        <v>1799.6095869999999</v>
      </c>
      <c r="E604" s="7">
        <v>45392</v>
      </c>
      <c r="F604" s="6">
        <f t="shared" ca="1" si="18"/>
        <v>0.97534246575342465</v>
      </c>
      <c r="G604" s="5">
        <v>22981.9</v>
      </c>
      <c r="H604" s="5">
        <v>915.72699999999998</v>
      </c>
      <c r="I604">
        <f t="shared" si="19"/>
        <v>3.9845574125725022E-2</v>
      </c>
      <c r="J604" t="s">
        <v>75</v>
      </c>
      <c r="K604" t="s">
        <v>81</v>
      </c>
      <c r="L604" t="s">
        <v>61</v>
      </c>
      <c r="M604" t="s">
        <v>25</v>
      </c>
      <c r="N604" t="s">
        <v>58</v>
      </c>
      <c r="O604" t="s">
        <v>35</v>
      </c>
      <c r="P604" t="s">
        <v>47</v>
      </c>
      <c r="Q604" t="s">
        <v>26</v>
      </c>
      <c r="R604" t="s">
        <v>26</v>
      </c>
      <c r="S604" t="s">
        <v>63</v>
      </c>
      <c r="T604" t="s">
        <v>29</v>
      </c>
      <c r="U604">
        <v>1</v>
      </c>
    </row>
    <row r="605" spans="1:21" x14ac:dyDescent="0.3">
      <c r="A605" s="5">
        <v>34</v>
      </c>
      <c r="B605" s="5" t="s">
        <v>30</v>
      </c>
      <c r="C605" s="5" t="s">
        <v>50</v>
      </c>
      <c r="D605" s="5">
        <v>2641.420216</v>
      </c>
      <c r="E605" s="7">
        <v>45467</v>
      </c>
      <c r="F605" s="6">
        <f t="shared" ca="1" si="18"/>
        <v>0.76986301369863008</v>
      </c>
      <c r="G605" s="5">
        <v>43130</v>
      </c>
      <c r="H605" s="5">
        <v>1893.4369999999999</v>
      </c>
      <c r="I605">
        <f t="shared" si="19"/>
        <v>4.390069557152794E-2</v>
      </c>
      <c r="J605" t="s">
        <v>75</v>
      </c>
      <c r="K605" t="s">
        <v>88</v>
      </c>
      <c r="L605" t="s">
        <v>34</v>
      </c>
      <c r="M605" t="s">
        <v>25</v>
      </c>
      <c r="N605" t="s">
        <v>36</v>
      </c>
      <c r="O605" t="s">
        <v>25</v>
      </c>
      <c r="P605" t="s">
        <v>27</v>
      </c>
      <c r="Q605" t="s">
        <v>58</v>
      </c>
      <c r="R605" t="s">
        <v>26</v>
      </c>
      <c r="S605" t="s">
        <v>63</v>
      </c>
      <c r="T605" t="s">
        <v>55</v>
      </c>
      <c r="U605">
        <v>1</v>
      </c>
    </row>
    <row r="606" spans="1:21" x14ac:dyDescent="0.3">
      <c r="A606" s="5">
        <v>19</v>
      </c>
      <c r="B606" s="5" t="s">
        <v>20</v>
      </c>
      <c r="C606" s="5" t="s">
        <v>50</v>
      </c>
      <c r="D606" s="5">
        <v>2338.6583030000002</v>
      </c>
      <c r="E606" s="7">
        <v>45715</v>
      </c>
      <c r="F606" s="6">
        <f t="shared" ca="1" si="18"/>
        <v>9.0410958904109592E-2</v>
      </c>
      <c r="G606" s="5">
        <v>33387.599999999999</v>
      </c>
      <c r="H606" s="5">
        <v>1512.3309999999999</v>
      </c>
      <c r="I606">
        <f t="shared" si="19"/>
        <v>4.5296187806251421E-2</v>
      </c>
      <c r="J606" t="s">
        <v>51</v>
      </c>
      <c r="K606" t="s">
        <v>67</v>
      </c>
      <c r="L606" t="s">
        <v>65</v>
      </c>
      <c r="M606" t="s">
        <v>37</v>
      </c>
      <c r="N606" t="s">
        <v>36</v>
      </c>
      <c r="O606" t="s">
        <v>25</v>
      </c>
      <c r="P606" t="s">
        <v>47</v>
      </c>
      <c r="Q606" t="s">
        <v>58</v>
      </c>
      <c r="R606" t="s">
        <v>40</v>
      </c>
      <c r="S606" t="s">
        <v>63</v>
      </c>
      <c r="T606" t="s">
        <v>42</v>
      </c>
      <c r="U606">
        <v>1</v>
      </c>
    </row>
    <row r="607" spans="1:21" x14ac:dyDescent="0.3">
      <c r="A607" s="5">
        <v>32</v>
      </c>
      <c r="B607" s="5" t="s">
        <v>30</v>
      </c>
      <c r="C607" s="5" t="s">
        <v>50</v>
      </c>
      <c r="D607" s="5">
        <v>1791.1751389999999</v>
      </c>
      <c r="E607" s="7">
        <v>44960</v>
      </c>
      <c r="F607" s="6">
        <f t="shared" ca="1" si="18"/>
        <v>2.1589041095890411</v>
      </c>
      <c r="G607" s="5">
        <v>7753.2</v>
      </c>
      <c r="H607" s="5">
        <v>346.35300000000001</v>
      </c>
      <c r="I607">
        <f t="shared" si="19"/>
        <v>4.4672264355362951E-2</v>
      </c>
      <c r="J607" t="s">
        <v>32</v>
      </c>
      <c r="K607" t="s">
        <v>95</v>
      </c>
      <c r="L607" t="s">
        <v>74</v>
      </c>
      <c r="M607" t="s">
        <v>54</v>
      </c>
      <c r="N607" t="s">
        <v>58</v>
      </c>
      <c r="O607" t="s">
        <v>46</v>
      </c>
      <c r="P607" t="s">
        <v>47</v>
      </c>
      <c r="Q607" t="s">
        <v>26</v>
      </c>
      <c r="R607" t="s">
        <v>48</v>
      </c>
      <c r="S607" t="s">
        <v>28</v>
      </c>
      <c r="T607" t="s">
        <v>72</v>
      </c>
      <c r="U607">
        <v>1</v>
      </c>
    </row>
    <row r="608" spans="1:21" x14ac:dyDescent="0.3">
      <c r="A608" s="5">
        <v>29</v>
      </c>
      <c r="B608" s="5" t="s">
        <v>30</v>
      </c>
      <c r="C608" s="5" t="s">
        <v>50</v>
      </c>
      <c r="D608" s="5">
        <v>1823.4768489999999</v>
      </c>
      <c r="E608" s="7">
        <v>44662</v>
      </c>
      <c r="F608" s="6">
        <f t="shared" ca="1" si="18"/>
        <v>2.9753424657534246</v>
      </c>
      <c r="G608" s="5">
        <v>34676.400000000001</v>
      </c>
      <c r="H608" s="5">
        <v>1484.8240000000001</v>
      </c>
      <c r="I608">
        <f t="shared" si="19"/>
        <v>4.2819439157467325E-2</v>
      </c>
      <c r="J608" t="s">
        <v>44</v>
      </c>
      <c r="K608" t="s">
        <v>60</v>
      </c>
      <c r="L608" t="s">
        <v>34</v>
      </c>
      <c r="M608" t="s">
        <v>25</v>
      </c>
      <c r="N608" t="s">
        <v>62</v>
      </c>
      <c r="O608" t="s">
        <v>25</v>
      </c>
      <c r="P608" t="s">
        <v>27</v>
      </c>
      <c r="Q608" t="s">
        <v>40</v>
      </c>
      <c r="R608" t="s">
        <v>58</v>
      </c>
      <c r="S608" t="s">
        <v>49</v>
      </c>
      <c r="T608" t="s">
        <v>55</v>
      </c>
      <c r="U608">
        <v>1</v>
      </c>
    </row>
    <row r="609" spans="1:21" x14ac:dyDescent="0.3">
      <c r="A609" s="5">
        <v>28</v>
      </c>
      <c r="B609" s="5" t="s">
        <v>30</v>
      </c>
      <c r="C609" s="5" t="s">
        <v>50</v>
      </c>
      <c r="D609" s="5">
        <v>2287.6509500000002</v>
      </c>
      <c r="E609" s="7">
        <v>44758</v>
      </c>
      <c r="F609" s="6">
        <f t="shared" ca="1" si="18"/>
        <v>2.7123287671232879</v>
      </c>
      <c r="G609" s="5">
        <v>41517.699999999997</v>
      </c>
      <c r="H609" s="5">
        <v>1514.0440000000001</v>
      </c>
      <c r="I609">
        <f t="shared" si="19"/>
        <v>3.6467434371364509E-2</v>
      </c>
      <c r="J609" t="s">
        <v>22</v>
      </c>
      <c r="K609" t="s">
        <v>89</v>
      </c>
      <c r="L609" t="s">
        <v>57</v>
      </c>
      <c r="M609" t="s">
        <v>25</v>
      </c>
      <c r="N609" t="s">
        <v>36</v>
      </c>
      <c r="O609" t="s">
        <v>37</v>
      </c>
      <c r="P609" t="s">
        <v>27</v>
      </c>
      <c r="Q609" t="s">
        <v>48</v>
      </c>
      <c r="R609" t="s">
        <v>48</v>
      </c>
      <c r="S609" t="s">
        <v>41</v>
      </c>
      <c r="T609" t="s">
        <v>42</v>
      </c>
      <c r="U609">
        <v>1</v>
      </c>
    </row>
    <row r="610" spans="1:21" x14ac:dyDescent="0.3">
      <c r="A610" s="5">
        <v>28</v>
      </c>
      <c r="B610" s="5" t="s">
        <v>30</v>
      </c>
      <c r="C610" s="5" t="s">
        <v>50</v>
      </c>
      <c r="D610" s="5">
        <v>1316.341132</v>
      </c>
      <c r="E610" s="7">
        <v>45637</v>
      </c>
      <c r="F610" s="6">
        <f t="shared" ca="1" si="18"/>
        <v>0.30410958904109592</v>
      </c>
      <c r="G610" s="5">
        <v>43846.8</v>
      </c>
      <c r="H610" s="5">
        <v>1510.059</v>
      </c>
      <c r="I610">
        <f t="shared" si="19"/>
        <v>3.4439434576753601E-2</v>
      </c>
      <c r="J610" t="s">
        <v>22</v>
      </c>
      <c r="K610" t="s">
        <v>84</v>
      </c>
      <c r="L610" t="s">
        <v>57</v>
      </c>
      <c r="M610" t="s">
        <v>35</v>
      </c>
      <c r="N610" t="s">
        <v>62</v>
      </c>
      <c r="O610" t="s">
        <v>54</v>
      </c>
      <c r="P610" t="s">
        <v>78</v>
      </c>
      <c r="Q610" t="s">
        <v>58</v>
      </c>
      <c r="R610" t="s">
        <v>39</v>
      </c>
      <c r="S610" t="s">
        <v>59</v>
      </c>
      <c r="T610" t="s">
        <v>55</v>
      </c>
      <c r="U610">
        <v>1</v>
      </c>
    </row>
    <row r="611" spans="1:21" x14ac:dyDescent="0.3">
      <c r="A611" s="5">
        <v>25</v>
      </c>
      <c r="B611" s="5" t="s">
        <v>20</v>
      </c>
      <c r="C611" s="5" t="s">
        <v>50</v>
      </c>
      <c r="D611" s="5">
        <v>1542.3632809999999</v>
      </c>
      <c r="E611" s="7">
        <v>44947</v>
      </c>
      <c r="F611" s="6">
        <f t="shared" ca="1" si="18"/>
        <v>2.1945205479452055</v>
      </c>
      <c r="G611" s="5">
        <v>17591.099999999999</v>
      </c>
      <c r="H611" s="5">
        <v>602.851</v>
      </c>
      <c r="I611">
        <f t="shared" si="19"/>
        <v>3.4270227558253895E-2</v>
      </c>
      <c r="J611" t="s">
        <v>22</v>
      </c>
      <c r="K611" t="s">
        <v>67</v>
      </c>
      <c r="L611" t="s">
        <v>57</v>
      </c>
      <c r="M611" t="s">
        <v>35</v>
      </c>
      <c r="N611" t="s">
        <v>26</v>
      </c>
      <c r="O611" t="s">
        <v>54</v>
      </c>
      <c r="P611" t="s">
        <v>27</v>
      </c>
      <c r="Q611" t="s">
        <v>39</v>
      </c>
      <c r="R611" t="s">
        <v>39</v>
      </c>
      <c r="S611" t="s">
        <v>59</v>
      </c>
      <c r="T611" t="s">
        <v>29</v>
      </c>
      <c r="U611">
        <v>1</v>
      </c>
    </row>
    <row r="612" spans="1:21" x14ac:dyDescent="0.3">
      <c r="A612" s="5">
        <v>33</v>
      </c>
      <c r="B612" s="5" t="s">
        <v>30</v>
      </c>
      <c r="C612" s="5" t="s">
        <v>50</v>
      </c>
      <c r="D612" s="5">
        <v>2210.7871230000001</v>
      </c>
      <c r="E612" s="7">
        <v>45164</v>
      </c>
      <c r="F612" s="6">
        <f t="shared" ca="1" si="18"/>
        <v>1.6</v>
      </c>
      <c r="G612" s="5">
        <v>13749.8</v>
      </c>
      <c r="H612" s="5">
        <v>593.69500000000005</v>
      </c>
      <c r="I612">
        <f t="shared" si="19"/>
        <v>4.3178446231945194E-2</v>
      </c>
      <c r="J612" t="s">
        <v>51</v>
      </c>
      <c r="K612" t="s">
        <v>91</v>
      </c>
      <c r="L612" t="s">
        <v>65</v>
      </c>
      <c r="M612" t="s">
        <v>25</v>
      </c>
      <c r="N612" t="s">
        <v>62</v>
      </c>
      <c r="O612" t="s">
        <v>54</v>
      </c>
      <c r="P612" t="s">
        <v>27</v>
      </c>
      <c r="Q612" t="s">
        <v>48</v>
      </c>
      <c r="R612" t="s">
        <v>39</v>
      </c>
      <c r="S612" t="s">
        <v>49</v>
      </c>
      <c r="T612" t="s">
        <v>69</v>
      </c>
      <c r="U612">
        <v>1</v>
      </c>
    </row>
    <row r="613" spans="1:21" x14ac:dyDescent="0.3">
      <c r="A613" s="5">
        <v>20</v>
      </c>
      <c r="B613" s="5" t="s">
        <v>20</v>
      </c>
      <c r="C613" s="5" t="s">
        <v>50</v>
      </c>
      <c r="D613" s="5">
        <v>1406.35989</v>
      </c>
      <c r="E613" s="7">
        <v>44657</v>
      </c>
      <c r="F613" s="6">
        <f t="shared" ca="1" si="18"/>
        <v>2.989041095890411</v>
      </c>
      <c r="G613" s="5">
        <v>37818.400000000001</v>
      </c>
      <c r="H613" s="5">
        <v>1422.443</v>
      </c>
      <c r="I613">
        <f t="shared" si="19"/>
        <v>3.7612458485816423E-2</v>
      </c>
      <c r="J613" t="s">
        <v>32</v>
      </c>
      <c r="K613" t="s">
        <v>81</v>
      </c>
      <c r="L613" t="s">
        <v>24</v>
      </c>
      <c r="M613" t="s">
        <v>25</v>
      </c>
      <c r="N613" t="s">
        <v>26</v>
      </c>
      <c r="O613" t="s">
        <v>54</v>
      </c>
      <c r="P613" t="s">
        <v>27</v>
      </c>
      <c r="Q613" t="s">
        <v>40</v>
      </c>
      <c r="R613" t="s">
        <v>58</v>
      </c>
      <c r="S613" t="s">
        <v>59</v>
      </c>
      <c r="T613" t="s">
        <v>55</v>
      </c>
      <c r="U613">
        <v>1</v>
      </c>
    </row>
    <row r="614" spans="1:21" x14ac:dyDescent="0.3">
      <c r="A614" s="5">
        <v>21</v>
      </c>
      <c r="B614" s="5" t="s">
        <v>30</v>
      </c>
      <c r="C614" s="5" t="s">
        <v>50</v>
      </c>
      <c r="D614" s="5">
        <v>2128.1318550000001</v>
      </c>
      <c r="E614" s="7">
        <v>45091</v>
      </c>
      <c r="F614" s="6">
        <f t="shared" ca="1" si="18"/>
        <v>1.8</v>
      </c>
      <c r="G614" s="5">
        <v>16912.099999999999</v>
      </c>
      <c r="H614" s="5">
        <v>649.33199999999999</v>
      </c>
      <c r="I614">
        <f t="shared" si="19"/>
        <v>3.8394522265123791E-2</v>
      </c>
      <c r="J614" t="s">
        <v>32</v>
      </c>
      <c r="K614" t="s">
        <v>81</v>
      </c>
      <c r="L614" t="s">
        <v>34</v>
      </c>
      <c r="M614" t="s">
        <v>46</v>
      </c>
      <c r="N614" t="s">
        <v>36</v>
      </c>
      <c r="O614" t="s">
        <v>25</v>
      </c>
      <c r="P614" t="s">
        <v>38</v>
      </c>
      <c r="Q614" t="s">
        <v>48</v>
      </c>
      <c r="R614" t="s">
        <v>48</v>
      </c>
      <c r="S614" t="s">
        <v>41</v>
      </c>
      <c r="T614" t="s">
        <v>72</v>
      </c>
      <c r="U614">
        <v>1</v>
      </c>
    </row>
    <row r="615" spans="1:21" x14ac:dyDescent="0.3">
      <c r="A615" s="5">
        <v>28</v>
      </c>
      <c r="B615" s="5" t="s">
        <v>30</v>
      </c>
      <c r="C615" s="5" t="s">
        <v>70</v>
      </c>
      <c r="D615" s="5">
        <v>2400.6732729999999</v>
      </c>
      <c r="E615" s="7">
        <v>45626</v>
      </c>
      <c r="F615" s="6">
        <f t="shared" ca="1" si="18"/>
        <v>0.33424657534246577</v>
      </c>
      <c r="G615" s="5">
        <v>7825.1</v>
      </c>
      <c r="H615" s="5">
        <v>364.47500000000002</v>
      </c>
      <c r="I615">
        <f t="shared" si="19"/>
        <v>4.6577679518472609E-2</v>
      </c>
      <c r="J615" t="s">
        <v>22</v>
      </c>
      <c r="K615" t="s">
        <v>80</v>
      </c>
      <c r="L615" t="s">
        <v>57</v>
      </c>
      <c r="M615" t="s">
        <v>25</v>
      </c>
      <c r="N615" t="s">
        <v>68</v>
      </c>
      <c r="O615" t="s">
        <v>35</v>
      </c>
      <c r="P615" t="s">
        <v>27</v>
      </c>
      <c r="Q615" t="s">
        <v>39</v>
      </c>
      <c r="R615" t="s">
        <v>39</v>
      </c>
      <c r="S615" t="s">
        <v>41</v>
      </c>
      <c r="T615" t="s">
        <v>69</v>
      </c>
      <c r="U615">
        <v>1</v>
      </c>
    </row>
    <row r="616" spans="1:21" x14ac:dyDescent="0.3">
      <c r="A616" s="5">
        <v>25</v>
      </c>
      <c r="B616" s="5" t="s">
        <v>20</v>
      </c>
      <c r="C616" s="5" t="s">
        <v>50</v>
      </c>
      <c r="D616" s="5">
        <v>1679.9505240000001</v>
      </c>
      <c r="E616" s="7">
        <v>44950</v>
      </c>
      <c r="F616" s="6">
        <f t="shared" ca="1" si="18"/>
        <v>2.1863013698630138</v>
      </c>
      <c r="G616" s="5">
        <v>7593.4</v>
      </c>
      <c r="H616" s="5">
        <v>271.22199999999998</v>
      </c>
      <c r="I616">
        <f t="shared" si="19"/>
        <v>3.5718123633681882E-2</v>
      </c>
      <c r="J616" t="s">
        <v>22</v>
      </c>
      <c r="K616" t="s">
        <v>84</v>
      </c>
      <c r="L616" t="s">
        <v>66</v>
      </c>
      <c r="M616" t="s">
        <v>46</v>
      </c>
      <c r="N616" t="s">
        <v>68</v>
      </c>
      <c r="O616" t="s">
        <v>37</v>
      </c>
      <c r="P616" t="s">
        <v>38</v>
      </c>
      <c r="Q616" t="s">
        <v>48</v>
      </c>
      <c r="R616" t="s">
        <v>39</v>
      </c>
      <c r="S616" t="s">
        <v>41</v>
      </c>
      <c r="T616" t="s">
        <v>42</v>
      </c>
      <c r="U616">
        <v>1</v>
      </c>
    </row>
    <row r="617" spans="1:21" x14ac:dyDescent="0.3">
      <c r="A617" s="5">
        <v>33</v>
      </c>
      <c r="B617" s="5" t="s">
        <v>20</v>
      </c>
      <c r="C617" s="5" t="s">
        <v>70</v>
      </c>
      <c r="D617" s="5">
        <v>1608.52781</v>
      </c>
      <c r="E617" s="7">
        <v>45719</v>
      </c>
      <c r="F617" s="6">
        <f t="shared" ca="1" si="18"/>
        <v>7.9452054794520555E-2</v>
      </c>
      <c r="G617" s="5">
        <v>14186.5</v>
      </c>
      <c r="H617" s="5">
        <v>601.39099999999996</v>
      </c>
      <c r="I617">
        <f t="shared" si="19"/>
        <v>4.2391780918478832E-2</v>
      </c>
      <c r="J617" t="s">
        <v>51</v>
      </c>
      <c r="K617" t="s">
        <v>82</v>
      </c>
      <c r="L617" t="s">
        <v>66</v>
      </c>
      <c r="M617" t="s">
        <v>46</v>
      </c>
      <c r="N617" t="s">
        <v>68</v>
      </c>
      <c r="O617" t="s">
        <v>25</v>
      </c>
      <c r="P617" t="s">
        <v>27</v>
      </c>
      <c r="Q617" t="s">
        <v>39</v>
      </c>
      <c r="R617" t="s">
        <v>58</v>
      </c>
      <c r="S617" t="s">
        <v>41</v>
      </c>
      <c r="T617" t="s">
        <v>29</v>
      </c>
      <c r="U617">
        <v>1</v>
      </c>
    </row>
    <row r="618" spans="1:21" x14ac:dyDescent="0.3">
      <c r="A618" s="5">
        <v>25</v>
      </c>
      <c r="B618" s="5" t="s">
        <v>30</v>
      </c>
      <c r="C618" s="5" t="s">
        <v>50</v>
      </c>
      <c r="D618" s="5">
        <v>1574.275302</v>
      </c>
      <c r="E618" s="7">
        <v>45517</v>
      </c>
      <c r="F618" s="6">
        <f t="shared" ca="1" si="18"/>
        <v>0.63287671232876708</v>
      </c>
      <c r="G618" s="5">
        <v>36762.300000000003</v>
      </c>
      <c r="H618" s="5">
        <v>1134.6120000000001</v>
      </c>
      <c r="I618">
        <f t="shared" si="19"/>
        <v>3.0863466105221924E-2</v>
      </c>
      <c r="J618" t="s">
        <v>22</v>
      </c>
      <c r="K618" t="s">
        <v>64</v>
      </c>
      <c r="L618" t="s">
        <v>34</v>
      </c>
      <c r="M618" t="s">
        <v>46</v>
      </c>
      <c r="N618" t="s">
        <v>36</v>
      </c>
      <c r="O618" t="s">
        <v>37</v>
      </c>
      <c r="P618" t="s">
        <v>78</v>
      </c>
      <c r="Q618" t="s">
        <v>39</v>
      </c>
      <c r="R618" t="s">
        <v>26</v>
      </c>
      <c r="S618" t="s">
        <v>59</v>
      </c>
      <c r="T618" t="s">
        <v>29</v>
      </c>
      <c r="U618">
        <v>1</v>
      </c>
    </row>
    <row r="619" spans="1:21" x14ac:dyDescent="0.3">
      <c r="A619" s="5">
        <v>27</v>
      </c>
      <c r="B619" s="5" t="s">
        <v>20</v>
      </c>
      <c r="C619" s="5" t="s">
        <v>50</v>
      </c>
      <c r="D619" s="5">
        <v>1999.620782</v>
      </c>
      <c r="E619" s="7">
        <v>45240</v>
      </c>
      <c r="F619" s="6">
        <f t="shared" ca="1" si="18"/>
        <v>1.3917808219178083</v>
      </c>
      <c r="G619" s="5">
        <v>5400</v>
      </c>
      <c r="H619" s="5">
        <v>203.964</v>
      </c>
      <c r="I619">
        <f t="shared" si="19"/>
        <v>3.7771111111111109E-2</v>
      </c>
      <c r="J619" t="s">
        <v>44</v>
      </c>
      <c r="K619" t="s">
        <v>84</v>
      </c>
      <c r="L619" t="s">
        <v>65</v>
      </c>
      <c r="M619" t="s">
        <v>35</v>
      </c>
      <c r="N619" t="s">
        <v>68</v>
      </c>
      <c r="O619" t="s">
        <v>46</v>
      </c>
      <c r="P619" t="s">
        <v>27</v>
      </c>
      <c r="Q619" t="s">
        <v>48</v>
      </c>
      <c r="R619" t="s">
        <v>39</v>
      </c>
      <c r="S619" t="s">
        <v>41</v>
      </c>
      <c r="T619" t="s">
        <v>42</v>
      </c>
      <c r="U619">
        <v>1</v>
      </c>
    </row>
    <row r="620" spans="1:21" x14ac:dyDescent="0.3">
      <c r="A620" s="5">
        <v>25</v>
      </c>
      <c r="B620" s="5" t="s">
        <v>20</v>
      </c>
      <c r="C620" s="5" t="s">
        <v>21</v>
      </c>
      <c r="D620" s="5">
        <v>696.51761980000003</v>
      </c>
      <c r="E620" s="7">
        <v>45004</v>
      </c>
      <c r="F620" s="6">
        <f t="shared" ca="1" si="18"/>
        <v>2.0383561643835617</v>
      </c>
      <c r="G620" s="5">
        <v>5680.1</v>
      </c>
      <c r="H620" s="5">
        <v>196.953</v>
      </c>
      <c r="I620">
        <f t="shared" si="19"/>
        <v>3.4674213482157004E-2</v>
      </c>
      <c r="J620" t="s">
        <v>44</v>
      </c>
      <c r="K620" t="s">
        <v>60</v>
      </c>
      <c r="L620" t="s">
        <v>74</v>
      </c>
      <c r="M620" t="s">
        <v>25</v>
      </c>
      <c r="N620" t="s">
        <v>58</v>
      </c>
      <c r="O620" t="s">
        <v>25</v>
      </c>
      <c r="P620" t="s">
        <v>27</v>
      </c>
      <c r="Q620" t="s">
        <v>40</v>
      </c>
      <c r="R620" t="s">
        <v>26</v>
      </c>
      <c r="S620" t="s">
        <v>28</v>
      </c>
      <c r="T620" t="s">
        <v>72</v>
      </c>
      <c r="U620">
        <v>1</v>
      </c>
    </row>
    <row r="621" spans="1:21" x14ac:dyDescent="0.3">
      <c r="A621" s="5">
        <v>33</v>
      </c>
      <c r="B621" s="5" t="s">
        <v>20</v>
      </c>
      <c r="C621" s="5" t="s">
        <v>21</v>
      </c>
      <c r="D621" s="5">
        <v>1674.025249</v>
      </c>
      <c r="E621" s="7">
        <v>45518</v>
      </c>
      <c r="F621" s="6">
        <f t="shared" ca="1" si="18"/>
        <v>0.63013698630136983</v>
      </c>
      <c r="G621" s="5">
        <v>35164.800000000003</v>
      </c>
      <c r="H621" s="5">
        <v>1617.17</v>
      </c>
      <c r="I621">
        <f t="shared" si="19"/>
        <v>4.5988317863317862E-2</v>
      </c>
      <c r="J621" t="s">
        <v>75</v>
      </c>
      <c r="K621" t="s">
        <v>96</v>
      </c>
      <c r="L621" t="s">
        <v>74</v>
      </c>
      <c r="M621" t="s">
        <v>25</v>
      </c>
      <c r="N621" t="s">
        <v>58</v>
      </c>
      <c r="O621" t="s">
        <v>46</v>
      </c>
      <c r="P621" t="s">
        <v>27</v>
      </c>
      <c r="Q621" t="s">
        <v>48</v>
      </c>
      <c r="R621" t="s">
        <v>48</v>
      </c>
      <c r="S621" t="s">
        <v>28</v>
      </c>
      <c r="T621" t="s">
        <v>42</v>
      </c>
      <c r="U621">
        <v>1</v>
      </c>
    </row>
    <row r="622" spans="1:21" x14ac:dyDescent="0.3">
      <c r="A622" s="5">
        <v>21</v>
      </c>
      <c r="B622" s="5" t="s">
        <v>30</v>
      </c>
      <c r="C622" s="5" t="s">
        <v>50</v>
      </c>
      <c r="D622" s="5">
        <v>1593.5485309999999</v>
      </c>
      <c r="E622" s="7">
        <v>45088</v>
      </c>
      <c r="F622" s="6">
        <f t="shared" ca="1" si="18"/>
        <v>1.8082191780821917</v>
      </c>
      <c r="G622" s="5">
        <v>23477.9</v>
      </c>
      <c r="H622" s="5">
        <v>841.98699999999997</v>
      </c>
      <c r="I622">
        <f t="shared" si="19"/>
        <v>3.5862960486244509E-2</v>
      </c>
      <c r="J622" t="s">
        <v>51</v>
      </c>
      <c r="K622" t="s">
        <v>99</v>
      </c>
      <c r="L622" t="s">
        <v>74</v>
      </c>
      <c r="M622" t="s">
        <v>25</v>
      </c>
      <c r="N622" t="s">
        <v>36</v>
      </c>
      <c r="O622" t="s">
        <v>54</v>
      </c>
      <c r="P622" t="s">
        <v>38</v>
      </c>
      <c r="Q622" t="s">
        <v>48</v>
      </c>
      <c r="R622" t="s">
        <v>40</v>
      </c>
      <c r="S622" t="s">
        <v>63</v>
      </c>
      <c r="T622" t="s">
        <v>55</v>
      </c>
      <c r="U622">
        <v>1</v>
      </c>
    </row>
    <row r="623" spans="1:21" x14ac:dyDescent="0.3">
      <c r="A623" s="5">
        <v>25</v>
      </c>
      <c r="B623" s="5" t="s">
        <v>20</v>
      </c>
      <c r="C623" s="5" t="s">
        <v>50</v>
      </c>
      <c r="D623" s="5">
        <v>2073.0553190000001</v>
      </c>
      <c r="E623" s="7">
        <v>44972</v>
      </c>
      <c r="F623" s="6">
        <f t="shared" ca="1" si="18"/>
        <v>2.1260273972602741</v>
      </c>
      <c r="G623" s="5">
        <v>42470.5</v>
      </c>
      <c r="H623" s="5">
        <v>1936.5229999999999</v>
      </c>
      <c r="I623">
        <f t="shared" si="19"/>
        <v>4.5596896669452915E-2</v>
      </c>
      <c r="J623" t="s">
        <v>22</v>
      </c>
      <c r="K623" t="s">
        <v>82</v>
      </c>
      <c r="L623" t="s">
        <v>24</v>
      </c>
      <c r="M623" t="s">
        <v>46</v>
      </c>
      <c r="N623" t="s">
        <v>36</v>
      </c>
      <c r="O623" t="s">
        <v>46</v>
      </c>
      <c r="P623" t="s">
        <v>38</v>
      </c>
      <c r="Q623" t="s">
        <v>48</v>
      </c>
      <c r="R623" t="s">
        <v>58</v>
      </c>
      <c r="S623" t="s">
        <v>28</v>
      </c>
      <c r="T623" t="s">
        <v>55</v>
      </c>
      <c r="U623">
        <v>1</v>
      </c>
    </row>
    <row r="624" spans="1:21" x14ac:dyDescent="0.3">
      <c r="A624" s="5">
        <v>28</v>
      </c>
      <c r="B624" s="5" t="s">
        <v>20</v>
      </c>
      <c r="C624" s="5" t="s">
        <v>21</v>
      </c>
      <c r="D624" s="5">
        <v>1214.740779</v>
      </c>
      <c r="E624" s="7">
        <v>44704</v>
      </c>
      <c r="F624" s="6">
        <f t="shared" ca="1" si="18"/>
        <v>2.8602739726027395</v>
      </c>
      <c r="G624" s="5">
        <v>49229.599999999999</v>
      </c>
      <c r="H624" s="5">
        <v>2445.8090000000002</v>
      </c>
      <c r="I624">
        <f t="shared" si="19"/>
        <v>4.9681675252287248E-2</v>
      </c>
      <c r="J624" t="s">
        <v>22</v>
      </c>
      <c r="K624" t="s">
        <v>101</v>
      </c>
      <c r="L624" t="s">
        <v>83</v>
      </c>
      <c r="M624" t="s">
        <v>35</v>
      </c>
      <c r="N624" t="s">
        <v>58</v>
      </c>
      <c r="O624" t="s">
        <v>25</v>
      </c>
      <c r="P624" t="s">
        <v>38</v>
      </c>
      <c r="Q624" t="s">
        <v>48</v>
      </c>
      <c r="R624" t="s">
        <v>48</v>
      </c>
      <c r="S624" t="s">
        <v>59</v>
      </c>
      <c r="T624" t="s">
        <v>42</v>
      </c>
      <c r="U624">
        <v>1</v>
      </c>
    </row>
    <row r="625" spans="1:21" x14ac:dyDescent="0.3">
      <c r="A625" s="5">
        <v>20</v>
      </c>
      <c r="B625" s="5" t="s">
        <v>30</v>
      </c>
      <c r="C625" s="5" t="s">
        <v>50</v>
      </c>
      <c r="D625" s="5">
        <v>1522.1859649999999</v>
      </c>
      <c r="E625" s="7">
        <v>45434</v>
      </c>
      <c r="F625" s="6">
        <f t="shared" ca="1" si="18"/>
        <v>0.86027397260273974</v>
      </c>
      <c r="G625" s="5">
        <v>46711.3</v>
      </c>
      <c r="H625" s="5">
        <v>2181.3530000000001</v>
      </c>
      <c r="I625">
        <f t="shared" si="19"/>
        <v>4.6698614682100473E-2</v>
      </c>
      <c r="J625" t="s">
        <v>22</v>
      </c>
      <c r="K625" t="s">
        <v>96</v>
      </c>
      <c r="L625" t="s">
        <v>74</v>
      </c>
      <c r="M625" t="s">
        <v>46</v>
      </c>
      <c r="N625" t="s">
        <v>58</v>
      </c>
      <c r="O625" t="s">
        <v>46</v>
      </c>
      <c r="P625" t="s">
        <v>47</v>
      </c>
      <c r="Q625" t="s">
        <v>48</v>
      </c>
      <c r="R625" t="s">
        <v>39</v>
      </c>
      <c r="S625" t="s">
        <v>28</v>
      </c>
      <c r="T625" t="s">
        <v>72</v>
      </c>
      <c r="U625">
        <v>1</v>
      </c>
    </row>
    <row r="626" spans="1:21" x14ac:dyDescent="0.3">
      <c r="A626" s="5">
        <v>24</v>
      </c>
      <c r="B626" s="5" t="s">
        <v>30</v>
      </c>
      <c r="C626" s="5" t="s">
        <v>70</v>
      </c>
      <c r="D626" s="5">
        <v>1593.464244</v>
      </c>
      <c r="E626" s="7">
        <v>45367</v>
      </c>
      <c r="F626" s="6">
        <f t="shared" ca="1" si="18"/>
        <v>1.0438356164383562</v>
      </c>
      <c r="G626" s="5">
        <v>33748.6</v>
      </c>
      <c r="H626" s="5">
        <v>1336.84</v>
      </c>
      <c r="I626">
        <f t="shared" si="19"/>
        <v>3.9611717226788669E-2</v>
      </c>
      <c r="J626" t="s">
        <v>22</v>
      </c>
      <c r="K626" t="s">
        <v>97</v>
      </c>
      <c r="L626" t="s">
        <v>24</v>
      </c>
      <c r="M626" t="s">
        <v>37</v>
      </c>
      <c r="N626" t="s">
        <v>36</v>
      </c>
      <c r="O626" t="s">
        <v>46</v>
      </c>
      <c r="P626" t="s">
        <v>27</v>
      </c>
      <c r="Q626" t="s">
        <v>48</v>
      </c>
      <c r="R626" t="s">
        <v>39</v>
      </c>
      <c r="S626" t="s">
        <v>28</v>
      </c>
      <c r="T626" t="s">
        <v>55</v>
      </c>
      <c r="U626">
        <v>1</v>
      </c>
    </row>
    <row r="627" spans="1:21" x14ac:dyDescent="0.3">
      <c r="A627" s="5">
        <v>31</v>
      </c>
      <c r="B627" s="5" t="s">
        <v>20</v>
      </c>
      <c r="C627" s="5" t="s">
        <v>50</v>
      </c>
      <c r="D627" s="5">
        <v>2018.518595</v>
      </c>
      <c r="E627" s="7">
        <v>45637</v>
      </c>
      <c r="F627" s="6">
        <f t="shared" ca="1" si="18"/>
        <v>0.30410958904109592</v>
      </c>
      <c r="G627" s="5">
        <v>21299.3</v>
      </c>
      <c r="H627" s="5">
        <v>665.51400000000001</v>
      </c>
      <c r="I627">
        <f t="shared" si="19"/>
        <v>3.1245815590183718E-2</v>
      </c>
      <c r="J627" t="s">
        <v>22</v>
      </c>
      <c r="K627" t="s">
        <v>94</v>
      </c>
      <c r="L627" t="s">
        <v>24</v>
      </c>
      <c r="M627" t="s">
        <v>54</v>
      </c>
      <c r="N627" t="s">
        <v>62</v>
      </c>
      <c r="O627" t="s">
        <v>54</v>
      </c>
      <c r="P627" t="s">
        <v>27</v>
      </c>
      <c r="Q627" t="s">
        <v>26</v>
      </c>
      <c r="R627" t="s">
        <v>40</v>
      </c>
      <c r="S627" t="s">
        <v>28</v>
      </c>
      <c r="T627" t="s">
        <v>42</v>
      </c>
      <c r="U627">
        <v>1</v>
      </c>
    </row>
    <row r="628" spans="1:21" x14ac:dyDescent="0.3">
      <c r="A628" s="5">
        <v>32</v>
      </c>
      <c r="B628" s="5" t="s">
        <v>30</v>
      </c>
      <c r="C628" s="5" t="s">
        <v>50</v>
      </c>
      <c r="D628" s="5">
        <v>1678.786501</v>
      </c>
      <c r="E628" s="7">
        <v>45206</v>
      </c>
      <c r="F628" s="6">
        <f t="shared" ca="1" si="18"/>
        <v>1.484931506849315</v>
      </c>
      <c r="G628" s="5">
        <v>7341.9</v>
      </c>
      <c r="H628" s="5">
        <v>307.81200000000001</v>
      </c>
      <c r="I628">
        <f t="shared" si="19"/>
        <v>4.1925387161361502E-2</v>
      </c>
      <c r="J628" t="s">
        <v>75</v>
      </c>
      <c r="K628" t="s">
        <v>82</v>
      </c>
      <c r="L628" t="s">
        <v>66</v>
      </c>
      <c r="M628" t="s">
        <v>25</v>
      </c>
      <c r="N628" t="s">
        <v>36</v>
      </c>
      <c r="O628" t="s">
        <v>46</v>
      </c>
      <c r="P628" t="s">
        <v>47</v>
      </c>
      <c r="Q628" t="s">
        <v>39</v>
      </c>
      <c r="R628" t="s">
        <v>39</v>
      </c>
      <c r="S628" t="s">
        <v>41</v>
      </c>
      <c r="T628" t="s">
        <v>72</v>
      </c>
      <c r="U628">
        <v>1</v>
      </c>
    </row>
    <row r="629" spans="1:21" x14ac:dyDescent="0.3">
      <c r="A629" s="5">
        <v>29</v>
      </c>
      <c r="B629" s="5" t="s">
        <v>20</v>
      </c>
      <c r="C629" s="5" t="s">
        <v>50</v>
      </c>
      <c r="D629" s="5">
        <v>1842.1283209999999</v>
      </c>
      <c r="E629" s="7">
        <v>45392</v>
      </c>
      <c r="F629" s="6">
        <f t="shared" ca="1" si="18"/>
        <v>0.97534246575342465</v>
      </c>
      <c r="G629" s="5">
        <v>21728</v>
      </c>
      <c r="H629" s="5">
        <v>926.98199999999997</v>
      </c>
      <c r="I629">
        <f t="shared" si="19"/>
        <v>4.2663015463917521E-2</v>
      </c>
      <c r="J629" t="s">
        <v>75</v>
      </c>
      <c r="K629" t="s">
        <v>84</v>
      </c>
      <c r="L629" t="s">
        <v>65</v>
      </c>
      <c r="M629" t="s">
        <v>25</v>
      </c>
      <c r="N629" t="s">
        <v>62</v>
      </c>
      <c r="O629" t="s">
        <v>46</v>
      </c>
      <c r="P629" t="s">
        <v>78</v>
      </c>
      <c r="Q629" t="s">
        <v>48</v>
      </c>
      <c r="R629" t="s">
        <v>58</v>
      </c>
      <c r="S629" t="s">
        <v>59</v>
      </c>
      <c r="T629" t="s">
        <v>55</v>
      </c>
      <c r="U629">
        <v>1</v>
      </c>
    </row>
    <row r="630" spans="1:21" x14ac:dyDescent="0.3">
      <c r="A630" s="5">
        <v>34</v>
      </c>
      <c r="B630" s="5" t="s">
        <v>30</v>
      </c>
      <c r="C630" s="5" t="s">
        <v>50</v>
      </c>
      <c r="D630" s="5">
        <v>2007.3514600000001</v>
      </c>
      <c r="E630" s="7">
        <v>44834</v>
      </c>
      <c r="F630" s="6">
        <f t="shared" ca="1" si="18"/>
        <v>2.504109589041096</v>
      </c>
      <c r="G630" s="5">
        <v>23756.3</v>
      </c>
      <c r="H630" s="5">
        <v>940.99</v>
      </c>
      <c r="I630">
        <f t="shared" si="19"/>
        <v>3.961012447224526E-2</v>
      </c>
      <c r="J630" t="s">
        <v>44</v>
      </c>
      <c r="K630" t="s">
        <v>81</v>
      </c>
      <c r="L630" t="s">
        <v>53</v>
      </c>
      <c r="M630" t="s">
        <v>25</v>
      </c>
      <c r="N630" t="s">
        <v>68</v>
      </c>
      <c r="O630" t="s">
        <v>46</v>
      </c>
      <c r="P630" t="s">
        <v>78</v>
      </c>
      <c r="Q630" t="s">
        <v>40</v>
      </c>
      <c r="R630" t="s">
        <v>58</v>
      </c>
      <c r="S630" t="s">
        <v>28</v>
      </c>
      <c r="T630" t="s">
        <v>55</v>
      </c>
      <c r="U630">
        <v>1</v>
      </c>
    </row>
    <row r="631" spans="1:21" x14ac:dyDescent="0.3">
      <c r="A631" s="5">
        <v>27</v>
      </c>
      <c r="B631" s="5" t="s">
        <v>20</v>
      </c>
      <c r="C631" s="5" t="s">
        <v>50</v>
      </c>
      <c r="D631" s="5">
        <v>1311.6318490000001</v>
      </c>
      <c r="E631" s="7">
        <v>44833</v>
      </c>
      <c r="F631" s="6">
        <f t="shared" ca="1" si="18"/>
        <v>2.506849315068493</v>
      </c>
      <c r="G631" s="5">
        <v>49420.9</v>
      </c>
      <c r="H631" s="5">
        <v>2031.558</v>
      </c>
      <c r="I631">
        <f t="shared" si="19"/>
        <v>4.1107264335534154E-2</v>
      </c>
      <c r="J631" t="s">
        <v>75</v>
      </c>
      <c r="K631" t="s">
        <v>23</v>
      </c>
      <c r="L631" t="s">
        <v>74</v>
      </c>
      <c r="M631" t="s">
        <v>25</v>
      </c>
      <c r="N631" t="s">
        <v>36</v>
      </c>
      <c r="O631" t="s">
        <v>37</v>
      </c>
      <c r="P631" t="s">
        <v>78</v>
      </c>
      <c r="Q631" t="s">
        <v>40</v>
      </c>
      <c r="R631" t="s">
        <v>40</v>
      </c>
      <c r="S631" t="s">
        <v>59</v>
      </c>
      <c r="T631" t="s">
        <v>69</v>
      </c>
      <c r="U631">
        <v>1</v>
      </c>
    </row>
    <row r="632" spans="1:21" x14ac:dyDescent="0.3">
      <c r="A632" s="5">
        <v>32</v>
      </c>
      <c r="B632" s="5" t="s">
        <v>30</v>
      </c>
      <c r="C632" s="5" t="s">
        <v>50</v>
      </c>
      <c r="D632" s="5">
        <v>1759.1885339999999</v>
      </c>
      <c r="E632" s="7">
        <v>44809</v>
      </c>
      <c r="F632" s="6">
        <f t="shared" ca="1" si="18"/>
        <v>2.5726027397260274</v>
      </c>
      <c r="G632" s="5">
        <v>44327.1</v>
      </c>
      <c r="H632" s="5">
        <v>1720.068</v>
      </c>
      <c r="I632">
        <f t="shared" si="19"/>
        <v>3.8803982214040619E-2</v>
      </c>
      <c r="J632" t="s">
        <v>75</v>
      </c>
      <c r="K632" t="s">
        <v>45</v>
      </c>
      <c r="L632" t="s">
        <v>61</v>
      </c>
      <c r="M632" t="s">
        <v>46</v>
      </c>
      <c r="N632" t="s">
        <v>36</v>
      </c>
      <c r="O632" t="s">
        <v>54</v>
      </c>
      <c r="P632" t="s">
        <v>78</v>
      </c>
      <c r="Q632" t="s">
        <v>40</v>
      </c>
      <c r="R632" t="s">
        <v>39</v>
      </c>
      <c r="S632" t="s">
        <v>41</v>
      </c>
      <c r="T632" t="s">
        <v>72</v>
      </c>
      <c r="U632">
        <v>1</v>
      </c>
    </row>
    <row r="633" spans="1:21" x14ac:dyDescent="0.3">
      <c r="A633" s="5">
        <v>22</v>
      </c>
      <c r="B633" s="5" t="s">
        <v>30</v>
      </c>
      <c r="C633" s="5" t="s">
        <v>21</v>
      </c>
      <c r="D633" s="5">
        <v>1734.8797709999999</v>
      </c>
      <c r="E633" s="7">
        <v>45386</v>
      </c>
      <c r="F633" s="6">
        <f t="shared" ca="1" si="18"/>
        <v>0.99178082191780825</v>
      </c>
      <c r="G633" s="5">
        <v>18193.2</v>
      </c>
      <c r="H633" s="5">
        <v>859.36900000000003</v>
      </c>
      <c r="I633">
        <f t="shared" si="19"/>
        <v>4.7235725435877139E-2</v>
      </c>
      <c r="J633" t="s">
        <v>32</v>
      </c>
      <c r="K633" t="s">
        <v>94</v>
      </c>
      <c r="L633" t="s">
        <v>74</v>
      </c>
      <c r="M633" t="s">
        <v>46</v>
      </c>
      <c r="N633" t="s">
        <v>62</v>
      </c>
      <c r="O633" t="s">
        <v>35</v>
      </c>
      <c r="P633" t="s">
        <v>27</v>
      </c>
      <c r="Q633" t="s">
        <v>26</v>
      </c>
      <c r="R633" t="s">
        <v>48</v>
      </c>
      <c r="S633" t="s">
        <v>63</v>
      </c>
      <c r="T633" t="s">
        <v>42</v>
      </c>
      <c r="U633">
        <v>1</v>
      </c>
    </row>
    <row r="634" spans="1:21" x14ac:dyDescent="0.3">
      <c r="A634" s="5">
        <v>18</v>
      </c>
      <c r="B634" s="5" t="s">
        <v>20</v>
      </c>
      <c r="C634" s="5" t="s">
        <v>50</v>
      </c>
      <c r="D634" s="5">
        <v>1284.3802579999999</v>
      </c>
      <c r="E634" s="7">
        <v>44695</v>
      </c>
      <c r="F634" s="6">
        <f t="shared" ca="1" si="18"/>
        <v>2.8849315068493149</v>
      </c>
      <c r="G634" s="5">
        <v>31954.400000000001</v>
      </c>
      <c r="H634" s="5">
        <v>1577.83</v>
      </c>
      <c r="I634">
        <f t="shared" si="19"/>
        <v>4.9377550509475995E-2</v>
      </c>
      <c r="J634" t="s">
        <v>32</v>
      </c>
      <c r="K634" t="s">
        <v>90</v>
      </c>
      <c r="L634" t="s">
        <v>53</v>
      </c>
      <c r="M634" t="s">
        <v>25</v>
      </c>
      <c r="N634" t="s">
        <v>36</v>
      </c>
      <c r="O634" t="s">
        <v>37</v>
      </c>
      <c r="P634" t="s">
        <v>27</v>
      </c>
      <c r="Q634" t="s">
        <v>40</v>
      </c>
      <c r="R634" t="s">
        <v>58</v>
      </c>
      <c r="S634" t="s">
        <v>59</v>
      </c>
      <c r="T634" t="s">
        <v>42</v>
      </c>
      <c r="U634">
        <v>1</v>
      </c>
    </row>
    <row r="635" spans="1:21" x14ac:dyDescent="0.3">
      <c r="A635" s="5">
        <v>31</v>
      </c>
      <c r="B635" s="5" t="s">
        <v>20</v>
      </c>
      <c r="C635" s="5" t="s">
        <v>21</v>
      </c>
      <c r="D635" s="5">
        <v>2033.1127059999999</v>
      </c>
      <c r="E635" s="7">
        <v>45014</v>
      </c>
      <c r="F635" s="6">
        <f t="shared" ca="1" si="18"/>
        <v>2.010958904109589</v>
      </c>
      <c r="G635" s="5">
        <v>20750.400000000001</v>
      </c>
      <c r="H635" s="5">
        <v>1007.298</v>
      </c>
      <c r="I635">
        <f t="shared" si="19"/>
        <v>4.8543546148507977E-2</v>
      </c>
      <c r="J635" t="s">
        <v>75</v>
      </c>
      <c r="K635" t="s">
        <v>86</v>
      </c>
      <c r="L635" t="s">
        <v>66</v>
      </c>
      <c r="M635" t="s">
        <v>54</v>
      </c>
      <c r="N635" t="s">
        <v>36</v>
      </c>
      <c r="O635" t="s">
        <v>35</v>
      </c>
      <c r="P635" t="s">
        <v>27</v>
      </c>
      <c r="Q635" t="s">
        <v>40</v>
      </c>
      <c r="R635" t="s">
        <v>58</v>
      </c>
      <c r="S635" t="s">
        <v>28</v>
      </c>
      <c r="T635" t="s">
        <v>29</v>
      </c>
      <c r="U635">
        <v>1</v>
      </c>
    </row>
    <row r="636" spans="1:21" x14ac:dyDescent="0.3">
      <c r="A636" s="5">
        <v>19</v>
      </c>
      <c r="B636" s="5" t="s">
        <v>30</v>
      </c>
      <c r="C636" s="5" t="s">
        <v>50</v>
      </c>
      <c r="D636" s="5">
        <v>1955.4843820000001</v>
      </c>
      <c r="E636" s="7">
        <v>44854</v>
      </c>
      <c r="F636" s="6">
        <f t="shared" ca="1" si="18"/>
        <v>2.4493150684931506</v>
      </c>
      <c r="G636" s="5">
        <v>10560.9</v>
      </c>
      <c r="H636" s="5">
        <v>509.53500000000003</v>
      </c>
      <c r="I636">
        <f t="shared" si="19"/>
        <v>4.8247308468028299E-2</v>
      </c>
      <c r="J636" t="s">
        <v>75</v>
      </c>
      <c r="K636" t="s">
        <v>88</v>
      </c>
      <c r="L636" t="s">
        <v>61</v>
      </c>
      <c r="M636" t="s">
        <v>25</v>
      </c>
      <c r="N636" t="s">
        <v>62</v>
      </c>
      <c r="O636" t="s">
        <v>35</v>
      </c>
      <c r="P636" t="s">
        <v>47</v>
      </c>
      <c r="Q636" t="s">
        <v>58</v>
      </c>
      <c r="R636" t="s">
        <v>39</v>
      </c>
      <c r="S636" t="s">
        <v>59</v>
      </c>
      <c r="T636" t="s">
        <v>42</v>
      </c>
      <c r="U636">
        <v>1</v>
      </c>
    </row>
    <row r="637" spans="1:21" x14ac:dyDescent="0.3">
      <c r="A637" s="5">
        <v>18</v>
      </c>
      <c r="B637" s="5" t="s">
        <v>30</v>
      </c>
      <c r="C637" s="5" t="s">
        <v>50</v>
      </c>
      <c r="D637" s="5">
        <v>2487.3769600000001</v>
      </c>
      <c r="E637" s="7">
        <v>45398</v>
      </c>
      <c r="F637" s="6">
        <f t="shared" ca="1" si="18"/>
        <v>0.95890410958904104</v>
      </c>
      <c r="G637" s="5">
        <v>13618.8</v>
      </c>
      <c r="H637" s="5">
        <v>432.43599999999998</v>
      </c>
      <c r="I637">
        <f t="shared" si="19"/>
        <v>3.1752871031221548E-2</v>
      </c>
      <c r="J637" t="s">
        <v>44</v>
      </c>
      <c r="K637" t="s">
        <v>100</v>
      </c>
      <c r="L637" t="s">
        <v>66</v>
      </c>
      <c r="M637" t="s">
        <v>54</v>
      </c>
      <c r="N637" t="s">
        <v>68</v>
      </c>
      <c r="O637" t="s">
        <v>25</v>
      </c>
      <c r="P637" t="s">
        <v>47</v>
      </c>
      <c r="Q637" t="s">
        <v>48</v>
      </c>
      <c r="R637" t="s">
        <v>26</v>
      </c>
      <c r="S637" t="s">
        <v>49</v>
      </c>
      <c r="T637" t="s">
        <v>69</v>
      </c>
      <c r="U637">
        <v>1</v>
      </c>
    </row>
    <row r="638" spans="1:21" x14ac:dyDescent="0.3">
      <c r="A638" s="5">
        <v>24</v>
      </c>
      <c r="B638" s="5" t="s">
        <v>20</v>
      </c>
      <c r="C638" s="5" t="s">
        <v>50</v>
      </c>
      <c r="D638" s="5">
        <v>1999.431797</v>
      </c>
      <c r="E638" s="7">
        <v>44806</v>
      </c>
      <c r="F638" s="6">
        <f t="shared" ca="1" si="18"/>
        <v>2.580821917808219</v>
      </c>
      <c r="G638" s="5">
        <v>13809.2</v>
      </c>
      <c r="H638" s="5">
        <v>440.976</v>
      </c>
      <c r="I638">
        <f t="shared" si="19"/>
        <v>3.1933493612953681E-2</v>
      </c>
      <c r="J638" t="s">
        <v>44</v>
      </c>
      <c r="K638" t="s">
        <v>95</v>
      </c>
      <c r="L638" t="s">
        <v>83</v>
      </c>
      <c r="M638" t="s">
        <v>25</v>
      </c>
      <c r="N638" t="s">
        <v>58</v>
      </c>
      <c r="O638" t="s">
        <v>54</v>
      </c>
      <c r="P638" t="s">
        <v>47</v>
      </c>
      <c r="Q638" t="s">
        <v>40</v>
      </c>
      <c r="R638" t="s">
        <v>40</v>
      </c>
      <c r="S638" t="s">
        <v>28</v>
      </c>
      <c r="T638" t="s">
        <v>55</v>
      </c>
      <c r="U638">
        <v>1</v>
      </c>
    </row>
    <row r="639" spans="1:21" x14ac:dyDescent="0.3">
      <c r="A639" s="5">
        <v>22</v>
      </c>
      <c r="B639" s="5" t="s">
        <v>30</v>
      </c>
      <c r="C639" s="5" t="s">
        <v>50</v>
      </c>
      <c r="D639" s="5">
        <v>1958.9381269999999</v>
      </c>
      <c r="E639" s="7">
        <v>45156</v>
      </c>
      <c r="F639" s="6">
        <f t="shared" ca="1" si="18"/>
        <v>1.6219178082191781</v>
      </c>
      <c r="G639" s="5">
        <v>23875.1</v>
      </c>
      <c r="H639" s="5">
        <v>872.41200000000003</v>
      </c>
      <c r="I639">
        <f t="shared" si="19"/>
        <v>3.6540663704026373E-2</v>
      </c>
      <c r="J639" t="s">
        <v>75</v>
      </c>
      <c r="K639" t="s">
        <v>82</v>
      </c>
      <c r="L639" t="s">
        <v>65</v>
      </c>
      <c r="M639" t="s">
        <v>25</v>
      </c>
      <c r="N639" t="s">
        <v>36</v>
      </c>
      <c r="O639" t="s">
        <v>54</v>
      </c>
      <c r="P639" t="s">
        <v>78</v>
      </c>
      <c r="Q639" t="s">
        <v>58</v>
      </c>
      <c r="R639" t="s">
        <v>26</v>
      </c>
      <c r="S639" t="s">
        <v>28</v>
      </c>
      <c r="T639" t="s">
        <v>72</v>
      </c>
      <c r="U639">
        <v>1</v>
      </c>
    </row>
    <row r="640" spans="1:21" x14ac:dyDescent="0.3">
      <c r="A640" s="5">
        <v>20</v>
      </c>
      <c r="B640" s="5" t="s">
        <v>30</v>
      </c>
      <c r="C640" s="5" t="s">
        <v>50</v>
      </c>
      <c r="D640" s="5">
        <v>1332.737161</v>
      </c>
      <c r="E640" s="7">
        <v>44676</v>
      </c>
      <c r="F640" s="6">
        <f t="shared" ca="1" si="18"/>
        <v>2.9369863013698629</v>
      </c>
      <c r="G640" s="5">
        <v>7328.9</v>
      </c>
      <c r="H640" s="5">
        <v>316.29300000000001</v>
      </c>
      <c r="I640">
        <f t="shared" si="19"/>
        <v>4.3156953976722291E-2</v>
      </c>
      <c r="J640" t="s">
        <v>51</v>
      </c>
      <c r="K640" t="s">
        <v>98</v>
      </c>
      <c r="L640" t="s">
        <v>74</v>
      </c>
      <c r="M640" t="s">
        <v>54</v>
      </c>
      <c r="N640" t="s">
        <v>36</v>
      </c>
      <c r="O640" t="s">
        <v>37</v>
      </c>
      <c r="P640" t="s">
        <v>47</v>
      </c>
      <c r="Q640" t="s">
        <v>58</v>
      </c>
      <c r="R640" t="s">
        <v>39</v>
      </c>
      <c r="S640" t="s">
        <v>28</v>
      </c>
      <c r="T640" t="s">
        <v>72</v>
      </c>
      <c r="U640">
        <v>1</v>
      </c>
    </row>
    <row r="641" spans="1:21" x14ac:dyDescent="0.3">
      <c r="A641" s="5">
        <v>33</v>
      </c>
      <c r="B641" s="5" t="s">
        <v>30</v>
      </c>
      <c r="C641" s="5" t="s">
        <v>50</v>
      </c>
      <c r="D641" s="5">
        <v>2403.6491209999999</v>
      </c>
      <c r="E641" s="7">
        <v>45458</v>
      </c>
      <c r="F641" s="6">
        <f t="shared" ca="1" si="18"/>
        <v>0.79452054794520544</v>
      </c>
      <c r="G641" s="5">
        <v>30361.8</v>
      </c>
      <c r="H641" s="5">
        <v>984.06700000000001</v>
      </c>
      <c r="I641">
        <f t="shared" si="19"/>
        <v>3.241135242311062E-2</v>
      </c>
      <c r="J641" t="s">
        <v>22</v>
      </c>
      <c r="K641" t="s">
        <v>99</v>
      </c>
      <c r="L641" t="s">
        <v>83</v>
      </c>
      <c r="M641" t="s">
        <v>46</v>
      </c>
      <c r="N641" t="s">
        <v>26</v>
      </c>
      <c r="O641" t="s">
        <v>46</v>
      </c>
      <c r="P641" t="s">
        <v>27</v>
      </c>
      <c r="Q641" t="s">
        <v>48</v>
      </c>
      <c r="R641" t="s">
        <v>26</v>
      </c>
      <c r="S641" t="s">
        <v>41</v>
      </c>
      <c r="T641" t="s">
        <v>72</v>
      </c>
      <c r="U641">
        <v>1</v>
      </c>
    </row>
    <row r="642" spans="1:21" x14ac:dyDescent="0.3">
      <c r="A642" s="5">
        <v>34</v>
      </c>
      <c r="B642" s="5" t="s">
        <v>30</v>
      </c>
      <c r="C642" s="5" t="s">
        <v>21</v>
      </c>
      <c r="D642" s="5">
        <v>2187.7020459999999</v>
      </c>
      <c r="E642" s="7">
        <v>45399</v>
      </c>
      <c r="F642" s="6">
        <f t="shared" ca="1" si="18"/>
        <v>0.95616438356164379</v>
      </c>
      <c r="G642" s="5">
        <v>19248.3</v>
      </c>
      <c r="H642" s="5">
        <v>863.67399999999998</v>
      </c>
      <c r="I642">
        <f t="shared" si="19"/>
        <v>4.4870144376386485E-2</v>
      </c>
      <c r="J642" t="s">
        <v>44</v>
      </c>
      <c r="K642" t="s">
        <v>81</v>
      </c>
      <c r="L642" t="s">
        <v>57</v>
      </c>
      <c r="M642" t="s">
        <v>25</v>
      </c>
      <c r="N642" t="s">
        <v>36</v>
      </c>
      <c r="O642" t="s">
        <v>46</v>
      </c>
      <c r="P642" t="s">
        <v>47</v>
      </c>
      <c r="Q642" t="s">
        <v>40</v>
      </c>
      <c r="R642" t="s">
        <v>39</v>
      </c>
      <c r="S642" t="s">
        <v>59</v>
      </c>
      <c r="T642" t="s">
        <v>29</v>
      </c>
      <c r="U642">
        <v>1</v>
      </c>
    </row>
    <row r="643" spans="1:21" x14ac:dyDescent="0.3">
      <c r="A643" s="5">
        <v>22</v>
      </c>
      <c r="B643" s="5" t="s">
        <v>30</v>
      </c>
      <c r="C643" s="5" t="s">
        <v>50</v>
      </c>
      <c r="D643" s="5">
        <v>1560.7898399999999</v>
      </c>
      <c r="E643" s="7">
        <v>45267</v>
      </c>
      <c r="F643" s="6">
        <f t="shared" ca="1" si="18"/>
        <v>1.3178082191780822</v>
      </c>
      <c r="G643" s="5">
        <v>28889.7</v>
      </c>
      <c r="H643" s="5">
        <v>936.89400000000001</v>
      </c>
      <c r="I643">
        <f t="shared" si="19"/>
        <v>3.243003561823072E-2</v>
      </c>
      <c r="J643" t="s">
        <v>22</v>
      </c>
      <c r="K643" t="s">
        <v>101</v>
      </c>
      <c r="L643" t="s">
        <v>83</v>
      </c>
      <c r="M643" t="s">
        <v>46</v>
      </c>
      <c r="N643" t="s">
        <v>36</v>
      </c>
      <c r="O643" t="s">
        <v>54</v>
      </c>
      <c r="P643" t="s">
        <v>47</v>
      </c>
      <c r="Q643" t="s">
        <v>39</v>
      </c>
      <c r="R643" t="s">
        <v>26</v>
      </c>
      <c r="S643" t="s">
        <v>49</v>
      </c>
      <c r="T643" t="s">
        <v>55</v>
      </c>
      <c r="U643">
        <v>1</v>
      </c>
    </row>
    <row r="644" spans="1:21" x14ac:dyDescent="0.3">
      <c r="A644" s="5">
        <v>28</v>
      </c>
      <c r="B644" s="5" t="s">
        <v>20</v>
      </c>
      <c r="C644" s="5" t="s">
        <v>50</v>
      </c>
      <c r="D644" s="5">
        <v>2632.8014939999998</v>
      </c>
      <c r="E644" s="7">
        <v>45381</v>
      </c>
      <c r="F644" s="6">
        <f t="shared" ref="F644:F707" ca="1" si="20">(TODAY()-E644)/365</f>
        <v>1.0054794520547945</v>
      </c>
      <c r="G644" s="5">
        <v>40874.5</v>
      </c>
      <c r="H644" s="5">
        <v>1310.0360000000001</v>
      </c>
      <c r="I644">
        <f t="shared" ref="I644:I707" si="21">H644/G644</f>
        <v>3.2050202448959619E-2</v>
      </c>
      <c r="J644" t="s">
        <v>22</v>
      </c>
      <c r="K644" t="s">
        <v>73</v>
      </c>
      <c r="L644" t="s">
        <v>66</v>
      </c>
      <c r="M644" t="s">
        <v>54</v>
      </c>
      <c r="N644" t="s">
        <v>36</v>
      </c>
      <c r="O644" t="s">
        <v>37</v>
      </c>
      <c r="P644" t="s">
        <v>27</v>
      </c>
      <c r="Q644" t="s">
        <v>26</v>
      </c>
      <c r="R644" t="s">
        <v>58</v>
      </c>
      <c r="S644" t="s">
        <v>28</v>
      </c>
      <c r="T644" t="s">
        <v>69</v>
      </c>
      <c r="U644">
        <v>1</v>
      </c>
    </row>
    <row r="645" spans="1:21" x14ac:dyDescent="0.3">
      <c r="A645" s="5">
        <v>29</v>
      </c>
      <c r="B645" s="5" t="s">
        <v>30</v>
      </c>
      <c r="C645" s="5" t="s">
        <v>50</v>
      </c>
      <c r="D645" s="5">
        <v>1559.942826</v>
      </c>
      <c r="E645" s="7">
        <v>45282</v>
      </c>
      <c r="F645" s="6">
        <f t="shared" ca="1" si="20"/>
        <v>1.2767123287671234</v>
      </c>
      <c r="G645" s="5">
        <v>14417.9</v>
      </c>
      <c r="H645" s="5">
        <v>690.35799999999995</v>
      </c>
      <c r="I645">
        <f t="shared" si="21"/>
        <v>4.7882007781993217E-2</v>
      </c>
      <c r="J645" t="s">
        <v>22</v>
      </c>
      <c r="K645" t="s">
        <v>86</v>
      </c>
      <c r="L645" t="s">
        <v>83</v>
      </c>
      <c r="M645" t="s">
        <v>46</v>
      </c>
      <c r="N645" t="s">
        <v>68</v>
      </c>
      <c r="O645" t="s">
        <v>37</v>
      </c>
      <c r="P645" t="s">
        <v>27</v>
      </c>
      <c r="Q645" t="s">
        <v>26</v>
      </c>
      <c r="R645" t="s">
        <v>39</v>
      </c>
      <c r="S645" t="s">
        <v>41</v>
      </c>
      <c r="T645" t="s">
        <v>69</v>
      </c>
      <c r="U645">
        <v>1</v>
      </c>
    </row>
    <row r="646" spans="1:21" x14ac:dyDescent="0.3">
      <c r="A646" s="5">
        <v>22</v>
      </c>
      <c r="B646" s="5" t="s">
        <v>30</v>
      </c>
      <c r="C646" s="5" t="s">
        <v>50</v>
      </c>
      <c r="D646" s="5">
        <v>2355.7464639999998</v>
      </c>
      <c r="E646" s="7">
        <v>44687</v>
      </c>
      <c r="F646" s="6">
        <f t="shared" ca="1" si="20"/>
        <v>2.9068493150684933</v>
      </c>
      <c r="G646" s="5">
        <v>16454.8</v>
      </c>
      <c r="H646" s="5">
        <v>800.97900000000004</v>
      </c>
      <c r="I646">
        <f t="shared" si="21"/>
        <v>4.8677528745411675E-2</v>
      </c>
      <c r="J646" t="s">
        <v>75</v>
      </c>
      <c r="K646" t="s">
        <v>88</v>
      </c>
      <c r="L646" t="s">
        <v>74</v>
      </c>
      <c r="M646" t="s">
        <v>25</v>
      </c>
      <c r="N646" t="s">
        <v>26</v>
      </c>
      <c r="O646" t="s">
        <v>35</v>
      </c>
      <c r="P646" t="s">
        <v>27</v>
      </c>
      <c r="Q646" t="s">
        <v>48</v>
      </c>
      <c r="R646" t="s">
        <v>48</v>
      </c>
      <c r="S646" t="s">
        <v>63</v>
      </c>
      <c r="T646" t="s">
        <v>72</v>
      </c>
      <c r="U646">
        <v>1</v>
      </c>
    </row>
    <row r="647" spans="1:21" x14ac:dyDescent="0.3">
      <c r="A647" s="5">
        <v>24</v>
      </c>
      <c r="B647" s="5" t="s">
        <v>20</v>
      </c>
      <c r="C647" s="5" t="s">
        <v>21</v>
      </c>
      <c r="D647" s="5">
        <v>1842.2734800000001</v>
      </c>
      <c r="E647" s="7">
        <v>45107</v>
      </c>
      <c r="F647" s="6">
        <f t="shared" ca="1" si="20"/>
        <v>1.7561643835616438</v>
      </c>
      <c r="G647" s="5">
        <v>33197.4</v>
      </c>
      <c r="H647" s="5">
        <v>1607.317</v>
      </c>
      <c r="I647">
        <f t="shared" si="21"/>
        <v>4.8416954339797695E-2</v>
      </c>
      <c r="J647" t="s">
        <v>75</v>
      </c>
      <c r="K647" t="s">
        <v>52</v>
      </c>
      <c r="L647" t="s">
        <v>74</v>
      </c>
      <c r="M647" t="s">
        <v>37</v>
      </c>
      <c r="N647" t="s">
        <v>62</v>
      </c>
      <c r="O647" t="s">
        <v>35</v>
      </c>
      <c r="P647" t="s">
        <v>38</v>
      </c>
      <c r="Q647" t="s">
        <v>40</v>
      </c>
      <c r="R647" t="s">
        <v>58</v>
      </c>
      <c r="S647" t="s">
        <v>28</v>
      </c>
      <c r="T647" t="s">
        <v>42</v>
      </c>
      <c r="U647">
        <v>1</v>
      </c>
    </row>
    <row r="648" spans="1:21" x14ac:dyDescent="0.3">
      <c r="A648" s="5">
        <v>26</v>
      </c>
      <c r="B648" s="5" t="s">
        <v>30</v>
      </c>
      <c r="C648" s="5" t="s">
        <v>21</v>
      </c>
      <c r="D648" s="5">
        <v>1214.9252240000001</v>
      </c>
      <c r="E648" s="7">
        <v>44841</v>
      </c>
      <c r="F648" s="6">
        <f t="shared" ca="1" si="20"/>
        <v>2.484931506849315</v>
      </c>
      <c r="G648" s="5">
        <v>48015.5</v>
      </c>
      <c r="H648" s="5">
        <v>2148.0920000000001</v>
      </c>
      <c r="I648">
        <f t="shared" si="21"/>
        <v>4.4737470191917199E-2</v>
      </c>
      <c r="J648" t="s">
        <v>75</v>
      </c>
      <c r="K648" t="s">
        <v>60</v>
      </c>
      <c r="L648" t="s">
        <v>24</v>
      </c>
      <c r="M648" t="s">
        <v>25</v>
      </c>
      <c r="N648" t="s">
        <v>58</v>
      </c>
      <c r="O648" t="s">
        <v>54</v>
      </c>
      <c r="P648" t="s">
        <v>38</v>
      </c>
      <c r="Q648" t="s">
        <v>48</v>
      </c>
      <c r="R648" t="s">
        <v>39</v>
      </c>
      <c r="S648" t="s">
        <v>41</v>
      </c>
      <c r="T648" t="s">
        <v>55</v>
      </c>
      <c r="U648">
        <v>1</v>
      </c>
    </row>
    <row r="649" spans="1:21" x14ac:dyDescent="0.3">
      <c r="A649" s="5">
        <v>24</v>
      </c>
      <c r="B649" s="5" t="s">
        <v>30</v>
      </c>
      <c r="C649" s="5" t="s">
        <v>21</v>
      </c>
      <c r="D649" s="5">
        <v>1181.8840270000001</v>
      </c>
      <c r="E649" s="7">
        <v>45671</v>
      </c>
      <c r="F649" s="6">
        <f t="shared" ca="1" si="20"/>
        <v>0.21095890410958903</v>
      </c>
      <c r="G649" s="5">
        <v>39489.4</v>
      </c>
      <c r="H649" s="5">
        <v>1595.193</v>
      </c>
      <c r="I649">
        <f t="shared" si="21"/>
        <v>4.0395473215597097E-2</v>
      </c>
      <c r="J649" t="s">
        <v>75</v>
      </c>
      <c r="K649" t="s">
        <v>90</v>
      </c>
      <c r="L649" t="s">
        <v>65</v>
      </c>
      <c r="M649" t="s">
        <v>46</v>
      </c>
      <c r="N649" t="s">
        <v>58</v>
      </c>
      <c r="O649" t="s">
        <v>35</v>
      </c>
      <c r="P649" t="s">
        <v>38</v>
      </c>
      <c r="Q649" t="s">
        <v>40</v>
      </c>
      <c r="R649" t="s">
        <v>39</v>
      </c>
      <c r="S649" t="s">
        <v>59</v>
      </c>
      <c r="T649" t="s">
        <v>55</v>
      </c>
      <c r="U649">
        <v>1</v>
      </c>
    </row>
    <row r="650" spans="1:21" x14ac:dyDescent="0.3">
      <c r="A650" s="5">
        <v>25</v>
      </c>
      <c r="B650" s="5" t="s">
        <v>30</v>
      </c>
      <c r="C650" s="5" t="s">
        <v>50</v>
      </c>
      <c r="D650" s="5">
        <v>2635.5755530000001</v>
      </c>
      <c r="E650" s="7">
        <v>45505</v>
      </c>
      <c r="F650" s="6">
        <f t="shared" ca="1" si="20"/>
        <v>0.66575342465753429</v>
      </c>
      <c r="G650" s="5">
        <v>45590.400000000001</v>
      </c>
      <c r="H650" s="5">
        <v>1819.191</v>
      </c>
      <c r="I650">
        <f t="shared" si="21"/>
        <v>3.9902940092651086E-2</v>
      </c>
      <c r="J650" t="s">
        <v>22</v>
      </c>
      <c r="K650" t="s">
        <v>23</v>
      </c>
      <c r="L650" t="s">
        <v>61</v>
      </c>
      <c r="M650" t="s">
        <v>25</v>
      </c>
      <c r="N650" t="s">
        <v>62</v>
      </c>
      <c r="O650" t="s">
        <v>46</v>
      </c>
      <c r="P650" t="s">
        <v>78</v>
      </c>
      <c r="Q650" t="s">
        <v>48</v>
      </c>
      <c r="R650" t="s">
        <v>26</v>
      </c>
      <c r="S650" t="s">
        <v>59</v>
      </c>
      <c r="T650" t="s">
        <v>42</v>
      </c>
      <c r="U650">
        <v>1</v>
      </c>
    </row>
    <row r="651" spans="1:21" x14ac:dyDescent="0.3">
      <c r="A651" s="5">
        <v>25</v>
      </c>
      <c r="B651" s="5" t="s">
        <v>30</v>
      </c>
      <c r="C651" s="5" t="s">
        <v>50</v>
      </c>
      <c r="D651" s="5">
        <v>1741.284813</v>
      </c>
      <c r="E651" s="7">
        <v>45340</v>
      </c>
      <c r="F651" s="6">
        <f t="shared" ca="1" si="20"/>
        <v>1.1178082191780823</v>
      </c>
      <c r="G651" s="5">
        <v>27650.7</v>
      </c>
      <c r="H651" s="5">
        <v>1309.616</v>
      </c>
      <c r="I651">
        <f t="shared" si="21"/>
        <v>4.7362851573377884E-2</v>
      </c>
      <c r="J651" t="s">
        <v>22</v>
      </c>
      <c r="K651" t="s">
        <v>56</v>
      </c>
      <c r="L651" t="s">
        <v>61</v>
      </c>
      <c r="M651" t="s">
        <v>46</v>
      </c>
      <c r="N651" t="s">
        <v>62</v>
      </c>
      <c r="O651" t="s">
        <v>37</v>
      </c>
      <c r="P651" t="s">
        <v>78</v>
      </c>
      <c r="Q651" t="s">
        <v>58</v>
      </c>
      <c r="R651" t="s">
        <v>26</v>
      </c>
      <c r="S651" t="s">
        <v>49</v>
      </c>
      <c r="T651" t="s">
        <v>72</v>
      </c>
      <c r="U651">
        <v>1</v>
      </c>
    </row>
    <row r="652" spans="1:21" x14ac:dyDescent="0.3">
      <c r="A652" s="5">
        <v>30</v>
      </c>
      <c r="B652" s="5" t="s">
        <v>20</v>
      </c>
      <c r="C652" s="5" t="s">
        <v>21</v>
      </c>
      <c r="D652" s="5">
        <v>1480.87661</v>
      </c>
      <c r="E652" s="7">
        <v>45240</v>
      </c>
      <c r="F652" s="6">
        <f t="shared" ca="1" si="20"/>
        <v>1.3917808219178083</v>
      </c>
      <c r="G652" s="5">
        <v>22341.599999999999</v>
      </c>
      <c r="H652" s="5">
        <v>1113.576</v>
      </c>
      <c r="I652">
        <f t="shared" si="21"/>
        <v>4.9843162530884097E-2</v>
      </c>
      <c r="J652" t="s">
        <v>75</v>
      </c>
      <c r="K652" t="s">
        <v>98</v>
      </c>
      <c r="L652" t="s">
        <v>74</v>
      </c>
      <c r="M652" t="s">
        <v>54</v>
      </c>
      <c r="N652" t="s">
        <v>68</v>
      </c>
      <c r="O652" t="s">
        <v>46</v>
      </c>
      <c r="P652" t="s">
        <v>78</v>
      </c>
      <c r="Q652" t="s">
        <v>39</v>
      </c>
      <c r="R652" t="s">
        <v>39</v>
      </c>
      <c r="S652" t="s">
        <v>49</v>
      </c>
      <c r="T652" t="s">
        <v>42</v>
      </c>
      <c r="U652">
        <v>1</v>
      </c>
    </row>
    <row r="653" spans="1:21" x14ac:dyDescent="0.3">
      <c r="A653" s="5">
        <v>27</v>
      </c>
      <c r="B653" s="5" t="s">
        <v>20</v>
      </c>
      <c r="C653" s="5" t="s">
        <v>21</v>
      </c>
      <c r="D653" s="5">
        <v>1873.980802</v>
      </c>
      <c r="E653" s="7">
        <v>45369</v>
      </c>
      <c r="F653" s="6">
        <f t="shared" ca="1" si="20"/>
        <v>1.0383561643835617</v>
      </c>
      <c r="G653" s="5">
        <v>25826.1</v>
      </c>
      <c r="H653" s="5">
        <v>1226.1659999999999</v>
      </c>
      <c r="I653">
        <f t="shared" si="21"/>
        <v>4.7477784102129245E-2</v>
      </c>
      <c r="J653" t="s">
        <v>51</v>
      </c>
      <c r="K653" t="s">
        <v>99</v>
      </c>
      <c r="L653" t="s">
        <v>61</v>
      </c>
      <c r="M653" t="s">
        <v>46</v>
      </c>
      <c r="N653" t="s">
        <v>58</v>
      </c>
      <c r="O653" t="s">
        <v>54</v>
      </c>
      <c r="P653" t="s">
        <v>38</v>
      </c>
      <c r="Q653" t="s">
        <v>58</v>
      </c>
      <c r="R653" t="s">
        <v>48</v>
      </c>
      <c r="S653" t="s">
        <v>28</v>
      </c>
      <c r="T653" t="s">
        <v>69</v>
      </c>
      <c r="U653">
        <v>1</v>
      </c>
    </row>
    <row r="654" spans="1:21" x14ac:dyDescent="0.3">
      <c r="A654" s="5">
        <v>27</v>
      </c>
      <c r="B654" s="5" t="s">
        <v>30</v>
      </c>
      <c r="C654" s="5" t="s">
        <v>70</v>
      </c>
      <c r="D654" s="5">
        <v>1366.8771859999999</v>
      </c>
      <c r="E654" s="7">
        <v>44815</v>
      </c>
      <c r="F654" s="6">
        <f t="shared" ca="1" si="20"/>
        <v>2.5561643835616437</v>
      </c>
      <c r="G654" s="5">
        <v>40355.599999999999</v>
      </c>
      <c r="H654" s="5">
        <v>1736.636</v>
      </c>
      <c r="I654">
        <f t="shared" si="21"/>
        <v>4.3033333663729446E-2</v>
      </c>
      <c r="J654" t="s">
        <v>22</v>
      </c>
      <c r="K654" t="s">
        <v>64</v>
      </c>
      <c r="L654" t="s">
        <v>65</v>
      </c>
      <c r="M654" t="s">
        <v>46</v>
      </c>
      <c r="N654" t="s">
        <v>68</v>
      </c>
      <c r="O654" t="s">
        <v>54</v>
      </c>
      <c r="P654" t="s">
        <v>78</v>
      </c>
      <c r="Q654" t="s">
        <v>39</v>
      </c>
      <c r="R654" t="s">
        <v>26</v>
      </c>
      <c r="S654" t="s">
        <v>63</v>
      </c>
      <c r="T654" t="s">
        <v>29</v>
      </c>
      <c r="U654">
        <v>1</v>
      </c>
    </row>
    <row r="655" spans="1:21" x14ac:dyDescent="0.3">
      <c r="A655" s="5">
        <v>28</v>
      </c>
      <c r="B655" s="5" t="s">
        <v>20</v>
      </c>
      <c r="C655" s="5" t="s">
        <v>50</v>
      </c>
      <c r="D655" s="5">
        <v>1424.0687929999999</v>
      </c>
      <c r="E655" s="7">
        <v>45078</v>
      </c>
      <c r="F655" s="6">
        <f t="shared" ca="1" si="20"/>
        <v>1.8356164383561644</v>
      </c>
      <c r="G655" s="5">
        <v>41587.1</v>
      </c>
      <c r="H655" s="5">
        <v>1303.6310000000001</v>
      </c>
      <c r="I655">
        <f t="shared" si="21"/>
        <v>3.1347004239295359E-2</v>
      </c>
      <c r="J655" t="s">
        <v>44</v>
      </c>
      <c r="K655" t="s">
        <v>92</v>
      </c>
      <c r="L655" t="s">
        <v>53</v>
      </c>
      <c r="M655" t="s">
        <v>37</v>
      </c>
      <c r="N655" t="s">
        <v>26</v>
      </c>
      <c r="O655" t="s">
        <v>35</v>
      </c>
      <c r="P655" t="s">
        <v>27</v>
      </c>
      <c r="Q655" t="s">
        <v>40</v>
      </c>
      <c r="R655" t="s">
        <v>40</v>
      </c>
      <c r="S655" t="s">
        <v>28</v>
      </c>
      <c r="T655" t="s">
        <v>69</v>
      </c>
      <c r="U655">
        <v>1</v>
      </c>
    </row>
    <row r="656" spans="1:21" x14ac:dyDescent="0.3">
      <c r="A656" s="5">
        <v>29</v>
      </c>
      <c r="B656" s="5" t="s">
        <v>30</v>
      </c>
      <c r="C656" s="5" t="s">
        <v>50</v>
      </c>
      <c r="D656" s="5">
        <v>1847.9160910000001</v>
      </c>
      <c r="E656" s="7">
        <v>44828</v>
      </c>
      <c r="F656" s="6">
        <f t="shared" ca="1" si="20"/>
        <v>2.5205479452054793</v>
      </c>
      <c r="G656" s="5">
        <v>48747.7</v>
      </c>
      <c r="H656" s="5">
        <v>2107.694</v>
      </c>
      <c r="I656">
        <f t="shared" si="21"/>
        <v>4.3236788607462509E-2</v>
      </c>
      <c r="J656" t="s">
        <v>22</v>
      </c>
      <c r="K656" t="s">
        <v>73</v>
      </c>
      <c r="L656" t="s">
        <v>34</v>
      </c>
      <c r="M656" t="s">
        <v>37</v>
      </c>
      <c r="N656" t="s">
        <v>62</v>
      </c>
      <c r="O656" t="s">
        <v>35</v>
      </c>
      <c r="P656" t="s">
        <v>38</v>
      </c>
      <c r="Q656" t="s">
        <v>26</v>
      </c>
      <c r="R656" t="s">
        <v>39</v>
      </c>
      <c r="S656" t="s">
        <v>41</v>
      </c>
      <c r="T656" t="s">
        <v>29</v>
      </c>
      <c r="U656">
        <v>1</v>
      </c>
    </row>
    <row r="657" spans="1:21" x14ac:dyDescent="0.3">
      <c r="A657" s="5">
        <v>32</v>
      </c>
      <c r="B657" s="5" t="s">
        <v>30</v>
      </c>
      <c r="C657" s="5" t="s">
        <v>50</v>
      </c>
      <c r="D657" s="5">
        <v>2166.2904050000002</v>
      </c>
      <c r="E657" s="7">
        <v>45270</v>
      </c>
      <c r="F657" s="6">
        <f t="shared" ca="1" si="20"/>
        <v>1.3095890410958904</v>
      </c>
      <c r="G657" s="5">
        <v>25762.400000000001</v>
      </c>
      <c r="H657" s="5">
        <v>844.67499999999995</v>
      </c>
      <c r="I657">
        <f t="shared" si="21"/>
        <v>3.2787123870446848E-2</v>
      </c>
      <c r="J657" t="s">
        <v>44</v>
      </c>
      <c r="K657" t="s">
        <v>67</v>
      </c>
      <c r="L657" t="s">
        <v>61</v>
      </c>
      <c r="M657" t="s">
        <v>35</v>
      </c>
      <c r="N657" t="s">
        <v>62</v>
      </c>
      <c r="O657" t="s">
        <v>54</v>
      </c>
      <c r="P657" t="s">
        <v>27</v>
      </c>
      <c r="Q657" t="s">
        <v>26</v>
      </c>
      <c r="R657" t="s">
        <v>58</v>
      </c>
      <c r="S657" t="s">
        <v>41</v>
      </c>
      <c r="T657" t="s">
        <v>72</v>
      </c>
      <c r="U657">
        <v>1</v>
      </c>
    </row>
    <row r="658" spans="1:21" x14ac:dyDescent="0.3">
      <c r="A658" s="5">
        <v>21</v>
      </c>
      <c r="B658" s="5" t="s">
        <v>30</v>
      </c>
      <c r="C658" s="5" t="s">
        <v>21</v>
      </c>
      <c r="D658" s="5">
        <v>2104.7698059999998</v>
      </c>
      <c r="E658" s="7">
        <v>44845</v>
      </c>
      <c r="F658" s="6">
        <f t="shared" ca="1" si="20"/>
        <v>2.473972602739726</v>
      </c>
      <c r="G658" s="5">
        <v>26394.5</v>
      </c>
      <c r="H658" s="5">
        <v>963.048</v>
      </c>
      <c r="I658">
        <f t="shared" si="21"/>
        <v>3.6486692303320765E-2</v>
      </c>
      <c r="J658" t="s">
        <v>75</v>
      </c>
      <c r="K658" t="s">
        <v>89</v>
      </c>
      <c r="L658" t="s">
        <v>57</v>
      </c>
      <c r="M658" t="s">
        <v>37</v>
      </c>
      <c r="N658" t="s">
        <v>58</v>
      </c>
      <c r="O658" t="s">
        <v>46</v>
      </c>
      <c r="P658" t="s">
        <v>47</v>
      </c>
      <c r="Q658" t="s">
        <v>40</v>
      </c>
      <c r="R658" t="s">
        <v>40</v>
      </c>
      <c r="S658" t="s">
        <v>63</v>
      </c>
      <c r="T658" t="s">
        <v>69</v>
      </c>
      <c r="U658">
        <v>1</v>
      </c>
    </row>
    <row r="659" spans="1:21" x14ac:dyDescent="0.3">
      <c r="A659" s="5">
        <v>20</v>
      </c>
      <c r="B659" s="5" t="s">
        <v>20</v>
      </c>
      <c r="C659" s="5" t="s">
        <v>50</v>
      </c>
      <c r="D659" s="5">
        <v>1659.209701</v>
      </c>
      <c r="E659" s="7">
        <v>45211</v>
      </c>
      <c r="F659" s="6">
        <f t="shared" ca="1" si="20"/>
        <v>1.4712328767123288</v>
      </c>
      <c r="G659" s="5">
        <v>28993.1</v>
      </c>
      <c r="H659" s="5">
        <v>1025.5889999999999</v>
      </c>
      <c r="I659">
        <f t="shared" si="21"/>
        <v>3.5373554397425594E-2</v>
      </c>
      <c r="J659" t="s">
        <v>32</v>
      </c>
      <c r="K659" t="s">
        <v>90</v>
      </c>
      <c r="L659" t="s">
        <v>57</v>
      </c>
      <c r="M659" t="s">
        <v>25</v>
      </c>
      <c r="N659" t="s">
        <v>26</v>
      </c>
      <c r="O659" t="s">
        <v>46</v>
      </c>
      <c r="P659" t="s">
        <v>27</v>
      </c>
      <c r="Q659" t="s">
        <v>26</v>
      </c>
      <c r="R659" t="s">
        <v>39</v>
      </c>
      <c r="S659" t="s">
        <v>28</v>
      </c>
      <c r="T659" t="s">
        <v>42</v>
      </c>
      <c r="U659">
        <v>1</v>
      </c>
    </row>
    <row r="660" spans="1:21" x14ac:dyDescent="0.3">
      <c r="A660" s="5">
        <v>24</v>
      </c>
      <c r="B660" s="5" t="s">
        <v>20</v>
      </c>
      <c r="C660" s="5" t="s">
        <v>50</v>
      </c>
      <c r="D660" s="5">
        <v>1801.9417289999999</v>
      </c>
      <c r="E660" s="7">
        <v>44707</v>
      </c>
      <c r="F660" s="6">
        <f t="shared" ca="1" si="20"/>
        <v>2.8520547945205479</v>
      </c>
      <c r="G660" s="5">
        <v>11229.2</v>
      </c>
      <c r="H660" s="5">
        <v>370.57499999999999</v>
      </c>
      <c r="I660">
        <f t="shared" si="21"/>
        <v>3.3001015210344459E-2</v>
      </c>
      <c r="J660" t="s">
        <v>51</v>
      </c>
      <c r="K660" t="s">
        <v>98</v>
      </c>
      <c r="L660" t="s">
        <v>57</v>
      </c>
      <c r="M660" t="s">
        <v>37</v>
      </c>
      <c r="N660" t="s">
        <v>62</v>
      </c>
      <c r="O660" t="s">
        <v>25</v>
      </c>
      <c r="P660" t="s">
        <v>38</v>
      </c>
      <c r="Q660" t="s">
        <v>40</v>
      </c>
      <c r="R660" t="s">
        <v>58</v>
      </c>
      <c r="S660" t="s">
        <v>28</v>
      </c>
      <c r="T660" t="s">
        <v>55</v>
      </c>
      <c r="U660">
        <v>1</v>
      </c>
    </row>
    <row r="661" spans="1:21" x14ac:dyDescent="0.3">
      <c r="A661" s="5">
        <v>24</v>
      </c>
      <c r="B661" s="5" t="s">
        <v>20</v>
      </c>
      <c r="C661" s="5" t="s">
        <v>50</v>
      </c>
      <c r="D661" s="5">
        <v>1943.4487959999999</v>
      </c>
      <c r="E661" s="7">
        <v>45215</v>
      </c>
      <c r="F661" s="6">
        <f t="shared" ca="1" si="20"/>
        <v>1.4602739726027398</v>
      </c>
      <c r="G661" s="5">
        <v>12064</v>
      </c>
      <c r="H661" s="5">
        <v>387.70699999999999</v>
      </c>
      <c r="I661">
        <f t="shared" si="21"/>
        <v>3.2137516578249335E-2</v>
      </c>
      <c r="J661" t="s">
        <v>22</v>
      </c>
      <c r="K661" t="s">
        <v>95</v>
      </c>
      <c r="L661" t="s">
        <v>74</v>
      </c>
      <c r="M661" t="s">
        <v>37</v>
      </c>
      <c r="N661" t="s">
        <v>62</v>
      </c>
      <c r="O661" t="s">
        <v>46</v>
      </c>
      <c r="P661" t="s">
        <v>78</v>
      </c>
      <c r="Q661" t="s">
        <v>58</v>
      </c>
      <c r="R661" t="s">
        <v>58</v>
      </c>
      <c r="S661" t="s">
        <v>63</v>
      </c>
      <c r="T661" t="s">
        <v>42</v>
      </c>
      <c r="U661">
        <v>1</v>
      </c>
    </row>
    <row r="662" spans="1:21" x14ac:dyDescent="0.3">
      <c r="A662" s="5">
        <v>25</v>
      </c>
      <c r="B662" s="5" t="s">
        <v>20</v>
      </c>
      <c r="C662" s="5" t="s">
        <v>50</v>
      </c>
      <c r="D662" s="5">
        <v>1555.944643</v>
      </c>
      <c r="E662" s="7">
        <v>45499</v>
      </c>
      <c r="F662" s="6">
        <f t="shared" ca="1" si="20"/>
        <v>0.68219178082191778</v>
      </c>
      <c r="G662" s="5">
        <v>6439.7</v>
      </c>
      <c r="H662" s="5">
        <v>309.10899999999998</v>
      </c>
      <c r="I662">
        <f t="shared" si="21"/>
        <v>4.8000527974905664E-2</v>
      </c>
      <c r="J662" t="s">
        <v>44</v>
      </c>
      <c r="K662" t="s">
        <v>45</v>
      </c>
      <c r="L662" t="s">
        <v>74</v>
      </c>
      <c r="M662" t="s">
        <v>54</v>
      </c>
      <c r="N662" t="s">
        <v>36</v>
      </c>
      <c r="O662" t="s">
        <v>46</v>
      </c>
      <c r="P662" t="s">
        <v>78</v>
      </c>
      <c r="Q662" t="s">
        <v>58</v>
      </c>
      <c r="R662" t="s">
        <v>39</v>
      </c>
      <c r="S662" t="s">
        <v>63</v>
      </c>
      <c r="T662" t="s">
        <v>42</v>
      </c>
      <c r="U662">
        <v>1</v>
      </c>
    </row>
    <row r="663" spans="1:21" x14ac:dyDescent="0.3">
      <c r="A663" s="5">
        <v>24</v>
      </c>
      <c r="B663" s="5" t="s">
        <v>30</v>
      </c>
      <c r="C663" s="5" t="s">
        <v>50</v>
      </c>
      <c r="D663" s="5">
        <v>2419.3762400000001</v>
      </c>
      <c r="E663" s="7">
        <v>45093</v>
      </c>
      <c r="F663" s="6">
        <f t="shared" ca="1" si="20"/>
        <v>1.7945205479452055</v>
      </c>
      <c r="G663" s="5">
        <v>23908.9</v>
      </c>
      <c r="H663" s="5">
        <v>858.54200000000003</v>
      </c>
      <c r="I663">
        <f t="shared" si="21"/>
        <v>3.5908887485413384E-2</v>
      </c>
      <c r="J663" t="s">
        <v>51</v>
      </c>
      <c r="K663" t="s">
        <v>23</v>
      </c>
      <c r="L663" t="s">
        <v>83</v>
      </c>
      <c r="M663" t="s">
        <v>25</v>
      </c>
      <c r="N663" t="s">
        <v>26</v>
      </c>
      <c r="O663" t="s">
        <v>25</v>
      </c>
      <c r="P663" t="s">
        <v>38</v>
      </c>
      <c r="Q663" t="s">
        <v>48</v>
      </c>
      <c r="R663" t="s">
        <v>58</v>
      </c>
      <c r="S663" t="s">
        <v>41</v>
      </c>
      <c r="T663" t="s">
        <v>42</v>
      </c>
      <c r="U663">
        <v>1</v>
      </c>
    </row>
    <row r="664" spans="1:21" x14ac:dyDescent="0.3">
      <c r="A664" s="5">
        <v>26</v>
      </c>
      <c r="B664" s="5" t="s">
        <v>30</v>
      </c>
      <c r="C664" s="5" t="s">
        <v>21</v>
      </c>
      <c r="D664" s="5">
        <v>1426.0180029999999</v>
      </c>
      <c r="E664" s="7">
        <v>45051</v>
      </c>
      <c r="F664" s="6">
        <f t="shared" ca="1" si="20"/>
        <v>1.9095890410958904</v>
      </c>
      <c r="G664" s="5">
        <v>26668.799999999999</v>
      </c>
      <c r="H664" s="5">
        <v>919.77499999999998</v>
      </c>
      <c r="I664">
        <f t="shared" si="21"/>
        <v>3.4488803395728344E-2</v>
      </c>
      <c r="J664" t="s">
        <v>22</v>
      </c>
      <c r="K664" t="s">
        <v>79</v>
      </c>
      <c r="L664" t="s">
        <v>74</v>
      </c>
      <c r="M664" t="s">
        <v>37</v>
      </c>
      <c r="N664" t="s">
        <v>36</v>
      </c>
      <c r="O664" t="s">
        <v>35</v>
      </c>
      <c r="P664" t="s">
        <v>27</v>
      </c>
      <c r="Q664" t="s">
        <v>39</v>
      </c>
      <c r="R664" t="s">
        <v>58</v>
      </c>
      <c r="S664" t="s">
        <v>63</v>
      </c>
      <c r="T664" t="s">
        <v>42</v>
      </c>
      <c r="U664">
        <v>1</v>
      </c>
    </row>
    <row r="665" spans="1:21" x14ac:dyDescent="0.3">
      <c r="A665" s="5">
        <v>25</v>
      </c>
      <c r="B665" s="5" t="s">
        <v>20</v>
      </c>
      <c r="C665" s="5" t="s">
        <v>50</v>
      </c>
      <c r="D665" s="5">
        <v>1716.7953729999999</v>
      </c>
      <c r="E665" s="7">
        <v>45634</v>
      </c>
      <c r="F665" s="6">
        <f t="shared" ca="1" si="20"/>
        <v>0.31232876712328766</v>
      </c>
      <c r="G665" s="5">
        <v>46456.800000000003</v>
      </c>
      <c r="H665" s="5">
        <v>1590.722</v>
      </c>
      <c r="I665">
        <f t="shared" si="21"/>
        <v>3.4240886156601397E-2</v>
      </c>
      <c r="J665" t="s">
        <v>44</v>
      </c>
      <c r="K665" t="s">
        <v>85</v>
      </c>
      <c r="L665" t="s">
        <v>61</v>
      </c>
      <c r="M665" t="s">
        <v>25</v>
      </c>
      <c r="N665" t="s">
        <v>62</v>
      </c>
      <c r="O665" t="s">
        <v>25</v>
      </c>
      <c r="P665" t="s">
        <v>47</v>
      </c>
      <c r="Q665" t="s">
        <v>48</v>
      </c>
      <c r="R665" t="s">
        <v>26</v>
      </c>
      <c r="S665" t="s">
        <v>49</v>
      </c>
      <c r="T665" t="s">
        <v>42</v>
      </c>
      <c r="U665">
        <v>1</v>
      </c>
    </row>
    <row r="666" spans="1:21" x14ac:dyDescent="0.3">
      <c r="A666" s="5">
        <v>27</v>
      </c>
      <c r="B666" s="5" t="s">
        <v>30</v>
      </c>
      <c r="C666" s="5" t="s">
        <v>50</v>
      </c>
      <c r="D666" s="5">
        <v>1783.6222580000001</v>
      </c>
      <c r="E666" s="7">
        <v>45096</v>
      </c>
      <c r="F666" s="6">
        <f t="shared" ca="1" si="20"/>
        <v>1.7863013698630137</v>
      </c>
      <c r="G666" s="5">
        <v>20145.599999999999</v>
      </c>
      <c r="H666" s="5">
        <v>963.8</v>
      </c>
      <c r="I666">
        <f t="shared" si="21"/>
        <v>4.7841712334206976E-2</v>
      </c>
      <c r="J666" t="s">
        <v>44</v>
      </c>
      <c r="K666" t="s">
        <v>100</v>
      </c>
      <c r="L666" t="s">
        <v>61</v>
      </c>
      <c r="M666" t="s">
        <v>25</v>
      </c>
      <c r="N666" t="s">
        <v>58</v>
      </c>
      <c r="O666" t="s">
        <v>35</v>
      </c>
      <c r="P666" t="s">
        <v>27</v>
      </c>
      <c r="Q666" t="s">
        <v>58</v>
      </c>
      <c r="R666" t="s">
        <v>58</v>
      </c>
      <c r="S666" t="s">
        <v>49</v>
      </c>
      <c r="T666" t="s">
        <v>55</v>
      </c>
      <c r="U666">
        <v>1</v>
      </c>
    </row>
    <row r="667" spans="1:21" x14ac:dyDescent="0.3">
      <c r="A667" s="5">
        <v>27</v>
      </c>
      <c r="B667" s="5" t="s">
        <v>30</v>
      </c>
      <c r="C667" s="5" t="s">
        <v>21</v>
      </c>
      <c r="D667" s="5">
        <v>1472.025382</v>
      </c>
      <c r="E667" s="7">
        <v>45660</v>
      </c>
      <c r="F667" s="6">
        <f t="shared" ca="1" si="20"/>
        <v>0.24109589041095891</v>
      </c>
      <c r="G667" s="5">
        <v>36436.800000000003</v>
      </c>
      <c r="H667" s="5">
        <v>1245.0530000000001</v>
      </c>
      <c r="I667">
        <f t="shared" si="21"/>
        <v>3.4170207043428623E-2</v>
      </c>
      <c r="J667" t="s">
        <v>44</v>
      </c>
      <c r="K667" t="s">
        <v>67</v>
      </c>
      <c r="L667" t="s">
        <v>65</v>
      </c>
      <c r="M667" t="s">
        <v>37</v>
      </c>
      <c r="N667" t="s">
        <v>62</v>
      </c>
      <c r="O667" t="s">
        <v>35</v>
      </c>
      <c r="P667" t="s">
        <v>27</v>
      </c>
      <c r="Q667" t="s">
        <v>58</v>
      </c>
      <c r="R667" t="s">
        <v>39</v>
      </c>
      <c r="S667" t="s">
        <v>49</v>
      </c>
      <c r="T667" t="s">
        <v>29</v>
      </c>
      <c r="U667">
        <v>1</v>
      </c>
    </row>
    <row r="668" spans="1:21" x14ac:dyDescent="0.3">
      <c r="A668" s="5">
        <v>32</v>
      </c>
      <c r="B668" s="5" t="s">
        <v>20</v>
      </c>
      <c r="C668" s="5" t="s">
        <v>50</v>
      </c>
      <c r="D668" s="5">
        <v>1535.420901</v>
      </c>
      <c r="E668" s="7">
        <v>44749</v>
      </c>
      <c r="F668" s="6">
        <f t="shared" ca="1" si="20"/>
        <v>2.7369863013698632</v>
      </c>
      <c r="G668" s="5">
        <v>26392</v>
      </c>
      <c r="H668" s="5">
        <v>952.58199999999999</v>
      </c>
      <c r="I668">
        <f t="shared" si="21"/>
        <v>3.6093588966353438E-2</v>
      </c>
      <c r="J668" t="s">
        <v>22</v>
      </c>
      <c r="K668" t="s">
        <v>98</v>
      </c>
      <c r="L668" t="s">
        <v>24</v>
      </c>
      <c r="M668" t="s">
        <v>25</v>
      </c>
      <c r="N668" t="s">
        <v>68</v>
      </c>
      <c r="O668" t="s">
        <v>25</v>
      </c>
      <c r="P668" t="s">
        <v>27</v>
      </c>
      <c r="Q668" t="s">
        <v>48</v>
      </c>
      <c r="R668" t="s">
        <v>26</v>
      </c>
      <c r="S668" t="s">
        <v>49</v>
      </c>
      <c r="T668" t="s">
        <v>55</v>
      </c>
      <c r="U668">
        <v>1</v>
      </c>
    </row>
    <row r="669" spans="1:21" x14ac:dyDescent="0.3">
      <c r="A669" s="5">
        <v>34</v>
      </c>
      <c r="B669" s="5" t="s">
        <v>20</v>
      </c>
      <c r="C669" s="5" t="s">
        <v>50</v>
      </c>
      <c r="D669" s="5">
        <v>1268.2593999999999</v>
      </c>
      <c r="E669" s="7">
        <v>45477</v>
      </c>
      <c r="F669" s="6">
        <f t="shared" ca="1" si="20"/>
        <v>0.74246575342465748</v>
      </c>
      <c r="G669" s="5">
        <v>36478.199999999997</v>
      </c>
      <c r="H669" s="5">
        <v>1798.9749999999999</v>
      </c>
      <c r="I669">
        <f t="shared" si="21"/>
        <v>4.9316441052464216E-2</v>
      </c>
      <c r="J669" t="s">
        <v>22</v>
      </c>
      <c r="K669" t="s">
        <v>87</v>
      </c>
      <c r="L669" t="s">
        <v>53</v>
      </c>
      <c r="M669" t="s">
        <v>46</v>
      </c>
      <c r="N669" t="s">
        <v>36</v>
      </c>
      <c r="O669" t="s">
        <v>46</v>
      </c>
      <c r="P669" t="s">
        <v>47</v>
      </c>
      <c r="Q669" t="s">
        <v>58</v>
      </c>
      <c r="R669" t="s">
        <v>39</v>
      </c>
      <c r="S669" t="s">
        <v>28</v>
      </c>
      <c r="T669" t="s">
        <v>42</v>
      </c>
      <c r="U669">
        <v>1</v>
      </c>
    </row>
    <row r="670" spans="1:21" x14ac:dyDescent="0.3">
      <c r="A670" s="5">
        <v>20</v>
      </c>
      <c r="B670" s="5" t="s">
        <v>30</v>
      </c>
      <c r="C670" s="5" t="s">
        <v>21</v>
      </c>
      <c r="D670" s="5">
        <v>1755.848704</v>
      </c>
      <c r="E670" s="7">
        <v>45715</v>
      </c>
      <c r="F670" s="6">
        <f t="shared" ca="1" si="20"/>
        <v>9.0410958904109592E-2</v>
      </c>
      <c r="G670" s="5">
        <v>36960.199999999997</v>
      </c>
      <c r="H670" s="5">
        <v>1587.422</v>
      </c>
      <c r="I670">
        <f t="shared" si="21"/>
        <v>4.2949497026531246E-2</v>
      </c>
      <c r="J670" t="s">
        <v>44</v>
      </c>
      <c r="K670" t="s">
        <v>96</v>
      </c>
      <c r="L670" t="s">
        <v>34</v>
      </c>
      <c r="M670" t="s">
        <v>54</v>
      </c>
      <c r="N670" t="s">
        <v>62</v>
      </c>
      <c r="O670" t="s">
        <v>46</v>
      </c>
      <c r="P670" t="s">
        <v>47</v>
      </c>
      <c r="Q670" t="s">
        <v>40</v>
      </c>
      <c r="R670" t="s">
        <v>39</v>
      </c>
      <c r="S670" t="s">
        <v>63</v>
      </c>
      <c r="T670" t="s">
        <v>42</v>
      </c>
      <c r="U670">
        <v>1</v>
      </c>
    </row>
    <row r="671" spans="1:21" x14ac:dyDescent="0.3">
      <c r="A671" s="5">
        <v>23</v>
      </c>
      <c r="B671" s="5" t="s">
        <v>30</v>
      </c>
      <c r="C671" s="5" t="s">
        <v>50</v>
      </c>
      <c r="D671" s="5">
        <v>1511.1100039999999</v>
      </c>
      <c r="E671" s="7">
        <v>44682</v>
      </c>
      <c r="F671" s="6">
        <f t="shared" ca="1" si="20"/>
        <v>2.9205479452054797</v>
      </c>
      <c r="G671" s="5">
        <v>28579.599999999999</v>
      </c>
      <c r="H671" s="5">
        <v>1239.26</v>
      </c>
      <c r="I671">
        <f t="shared" si="21"/>
        <v>4.3361698554213499E-2</v>
      </c>
      <c r="J671" t="s">
        <v>32</v>
      </c>
      <c r="K671" t="s">
        <v>99</v>
      </c>
      <c r="L671" t="s">
        <v>24</v>
      </c>
      <c r="M671" t="s">
        <v>35</v>
      </c>
      <c r="N671" t="s">
        <v>62</v>
      </c>
      <c r="O671" t="s">
        <v>37</v>
      </c>
      <c r="P671" t="s">
        <v>38</v>
      </c>
      <c r="Q671" t="s">
        <v>39</v>
      </c>
      <c r="R671" t="s">
        <v>58</v>
      </c>
      <c r="S671" t="s">
        <v>49</v>
      </c>
      <c r="T671" t="s">
        <v>69</v>
      </c>
      <c r="U671">
        <v>1</v>
      </c>
    </row>
    <row r="672" spans="1:21" x14ac:dyDescent="0.3">
      <c r="A672" s="5">
        <v>27</v>
      </c>
      <c r="B672" s="5" t="s">
        <v>30</v>
      </c>
      <c r="C672" s="5" t="s">
        <v>50</v>
      </c>
      <c r="D672" s="5">
        <v>1569.3058169999999</v>
      </c>
      <c r="E672" s="7">
        <v>45221</v>
      </c>
      <c r="F672" s="6">
        <f t="shared" ca="1" si="20"/>
        <v>1.4438356164383561</v>
      </c>
      <c r="G672" s="5">
        <v>36195.5</v>
      </c>
      <c r="H672" s="5">
        <v>1630.7639999999999</v>
      </c>
      <c r="I672">
        <f t="shared" si="21"/>
        <v>4.5054329958143964E-2</v>
      </c>
      <c r="J672" t="s">
        <v>22</v>
      </c>
      <c r="K672" t="s">
        <v>76</v>
      </c>
      <c r="L672" t="s">
        <v>83</v>
      </c>
      <c r="M672" t="s">
        <v>35</v>
      </c>
      <c r="N672" t="s">
        <v>68</v>
      </c>
      <c r="O672" t="s">
        <v>37</v>
      </c>
      <c r="P672" t="s">
        <v>47</v>
      </c>
      <c r="Q672" t="s">
        <v>40</v>
      </c>
      <c r="R672" t="s">
        <v>26</v>
      </c>
      <c r="S672" t="s">
        <v>59</v>
      </c>
      <c r="T672" t="s">
        <v>29</v>
      </c>
      <c r="U672">
        <v>1</v>
      </c>
    </row>
    <row r="673" spans="1:21" x14ac:dyDescent="0.3">
      <c r="A673" s="5">
        <v>31</v>
      </c>
      <c r="B673" s="5" t="s">
        <v>30</v>
      </c>
      <c r="C673" s="5" t="s">
        <v>50</v>
      </c>
      <c r="D673" s="5">
        <v>2048.2918159999999</v>
      </c>
      <c r="E673" s="7">
        <v>45030</v>
      </c>
      <c r="F673" s="6">
        <f t="shared" ca="1" si="20"/>
        <v>1.9671232876712328</v>
      </c>
      <c r="G673" s="5">
        <v>12352.3</v>
      </c>
      <c r="H673" s="5">
        <v>532.81299999999999</v>
      </c>
      <c r="I673">
        <f t="shared" si="21"/>
        <v>4.3134719849744582E-2</v>
      </c>
      <c r="J673" t="s">
        <v>22</v>
      </c>
      <c r="K673" t="s">
        <v>94</v>
      </c>
      <c r="L673" t="s">
        <v>66</v>
      </c>
      <c r="M673" t="s">
        <v>54</v>
      </c>
      <c r="N673" t="s">
        <v>62</v>
      </c>
      <c r="O673" t="s">
        <v>37</v>
      </c>
      <c r="P673" t="s">
        <v>38</v>
      </c>
      <c r="Q673" t="s">
        <v>48</v>
      </c>
      <c r="R673" t="s">
        <v>39</v>
      </c>
      <c r="S673" t="s">
        <v>41</v>
      </c>
      <c r="T673" t="s">
        <v>55</v>
      </c>
      <c r="U673">
        <v>1</v>
      </c>
    </row>
    <row r="674" spans="1:21" x14ac:dyDescent="0.3">
      <c r="A674" s="5">
        <v>22</v>
      </c>
      <c r="B674" s="5" t="s">
        <v>20</v>
      </c>
      <c r="C674" s="5" t="s">
        <v>50</v>
      </c>
      <c r="D674" s="5">
        <v>2201.9219290000001</v>
      </c>
      <c r="E674" s="7">
        <v>45475</v>
      </c>
      <c r="F674" s="6">
        <f t="shared" ca="1" si="20"/>
        <v>0.74794520547945209</v>
      </c>
      <c r="G674" s="5">
        <v>32353.8</v>
      </c>
      <c r="H674" s="5">
        <v>1464.7249999999999</v>
      </c>
      <c r="I674">
        <f t="shared" si="21"/>
        <v>4.5272116412909763E-2</v>
      </c>
      <c r="J674" t="s">
        <v>22</v>
      </c>
      <c r="K674" t="s">
        <v>67</v>
      </c>
      <c r="L674" t="s">
        <v>34</v>
      </c>
      <c r="M674" t="s">
        <v>25</v>
      </c>
      <c r="N674" t="s">
        <v>36</v>
      </c>
      <c r="O674" t="s">
        <v>25</v>
      </c>
      <c r="P674" t="s">
        <v>78</v>
      </c>
      <c r="Q674" t="s">
        <v>48</v>
      </c>
      <c r="R674" t="s">
        <v>26</v>
      </c>
      <c r="S674" t="s">
        <v>63</v>
      </c>
      <c r="T674" t="s">
        <v>42</v>
      </c>
      <c r="U674">
        <v>1</v>
      </c>
    </row>
    <row r="675" spans="1:21" x14ac:dyDescent="0.3">
      <c r="A675" s="5">
        <v>22</v>
      </c>
      <c r="B675" s="5" t="s">
        <v>30</v>
      </c>
      <c r="C675" s="5" t="s">
        <v>21</v>
      </c>
      <c r="D675" s="5">
        <v>1089.640279</v>
      </c>
      <c r="E675" s="7">
        <v>45013</v>
      </c>
      <c r="F675" s="6">
        <f t="shared" ca="1" si="20"/>
        <v>2.0136986301369864</v>
      </c>
      <c r="G675" s="5">
        <v>40915.1</v>
      </c>
      <c r="H675" s="5">
        <v>1566.336</v>
      </c>
      <c r="I675">
        <f t="shared" si="21"/>
        <v>3.828259004621766E-2</v>
      </c>
      <c r="J675" t="s">
        <v>22</v>
      </c>
      <c r="K675" t="s">
        <v>100</v>
      </c>
      <c r="L675" t="s">
        <v>66</v>
      </c>
      <c r="M675" t="s">
        <v>46</v>
      </c>
      <c r="N675" t="s">
        <v>36</v>
      </c>
      <c r="O675" t="s">
        <v>35</v>
      </c>
      <c r="P675" t="s">
        <v>38</v>
      </c>
      <c r="Q675" t="s">
        <v>26</v>
      </c>
      <c r="R675" t="s">
        <v>39</v>
      </c>
      <c r="S675" t="s">
        <v>28</v>
      </c>
      <c r="T675" t="s">
        <v>29</v>
      </c>
      <c r="U675">
        <v>1</v>
      </c>
    </row>
    <row r="676" spans="1:21" x14ac:dyDescent="0.3">
      <c r="A676" s="5">
        <v>25</v>
      </c>
      <c r="B676" s="5" t="s">
        <v>30</v>
      </c>
      <c r="C676" s="5" t="s">
        <v>50</v>
      </c>
      <c r="D676" s="5">
        <v>2186.5154040000002</v>
      </c>
      <c r="E676" s="7">
        <v>45474</v>
      </c>
      <c r="F676" s="6">
        <f t="shared" ca="1" si="20"/>
        <v>0.75068493150684934</v>
      </c>
      <c r="G676" s="5">
        <v>8102.4</v>
      </c>
      <c r="H676" s="5">
        <v>345.41500000000002</v>
      </c>
      <c r="I676">
        <f t="shared" si="21"/>
        <v>4.2631195695102687E-2</v>
      </c>
      <c r="J676" t="s">
        <v>44</v>
      </c>
      <c r="K676" t="s">
        <v>73</v>
      </c>
      <c r="L676" t="s">
        <v>66</v>
      </c>
      <c r="M676" t="s">
        <v>54</v>
      </c>
      <c r="N676" t="s">
        <v>68</v>
      </c>
      <c r="O676" t="s">
        <v>25</v>
      </c>
      <c r="P676" t="s">
        <v>38</v>
      </c>
      <c r="Q676" t="s">
        <v>58</v>
      </c>
      <c r="R676" t="s">
        <v>48</v>
      </c>
      <c r="S676" t="s">
        <v>28</v>
      </c>
      <c r="T676" t="s">
        <v>42</v>
      </c>
      <c r="U676">
        <v>1</v>
      </c>
    </row>
    <row r="677" spans="1:21" x14ac:dyDescent="0.3">
      <c r="A677" s="5">
        <v>23</v>
      </c>
      <c r="B677" s="5" t="s">
        <v>30</v>
      </c>
      <c r="C677" s="5" t="s">
        <v>50</v>
      </c>
      <c r="D677" s="5">
        <v>2258.7299379999999</v>
      </c>
      <c r="E677" s="7">
        <v>44973</v>
      </c>
      <c r="F677" s="6">
        <f t="shared" ca="1" si="20"/>
        <v>2.1232876712328768</v>
      </c>
      <c r="G677" s="5">
        <v>15557</v>
      </c>
      <c r="H677" s="5">
        <v>564.846</v>
      </c>
      <c r="I677">
        <f t="shared" si="21"/>
        <v>3.6308157099697883E-2</v>
      </c>
      <c r="J677" t="s">
        <v>22</v>
      </c>
      <c r="K677" t="s">
        <v>98</v>
      </c>
      <c r="L677" t="s">
        <v>66</v>
      </c>
      <c r="M677" t="s">
        <v>54</v>
      </c>
      <c r="N677" t="s">
        <v>68</v>
      </c>
      <c r="O677" t="s">
        <v>35</v>
      </c>
      <c r="P677" t="s">
        <v>38</v>
      </c>
      <c r="Q677" t="s">
        <v>58</v>
      </c>
      <c r="R677" t="s">
        <v>40</v>
      </c>
      <c r="S677" t="s">
        <v>41</v>
      </c>
      <c r="T677" t="s">
        <v>69</v>
      </c>
      <c r="U677">
        <v>1</v>
      </c>
    </row>
    <row r="678" spans="1:21" x14ac:dyDescent="0.3">
      <c r="A678" s="5">
        <v>30</v>
      </c>
      <c r="B678" s="5" t="s">
        <v>20</v>
      </c>
      <c r="C678" s="5" t="s">
        <v>50</v>
      </c>
      <c r="D678" s="5">
        <v>1908.4772780000001</v>
      </c>
      <c r="E678" s="7">
        <v>44877</v>
      </c>
      <c r="F678" s="6">
        <f t="shared" ca="1" si="20"/>
        <v>2.3863013698630136</v>
      </c>
      <c r="G678" s="5">
        <v>15688.4</v>
      </c>
      <c r="H678" s="5">
        <v>483.815</v>
      </c>
      <c r="I678">
        <f t="shared" si="21"/>
        <v>3.0839027561765382E-2</v>
      </c>
      <c r="J678" t="s">
        <v>44</v>
      </c>
      <c r="K678" t="s">
        <v>84</v>
      </c>
      <c r="L678" t="s">
        <v>61</v>
      </c>
      <c r="M678" t="s">
        <v>25</v>
      </c>
      <c r="N678" t="s">
        <v>62</v>
      </c>
      <c r="O678" t="s">
        <v>54</v>
      </c>
      <c r="P678" t="s">
        <v>78</v>
      </c>
      <c r="Q678" t="s">
        <v>58</v>
      </c>
      <c r="R678" t="s">
        <v>48</v>
      </c>
      <c r="S678" t="s">
        <v>41</v>
      </c>
      <c r="T678" t="s">
        <v>55</v>
      </c>
      <c r="U678">
        <v>1</v>
      </c>
    </row>
    <row r="679" spans="1:21" x14ac:dyDescent="0.3">
      <c r="A679" s="5">
        <v>25</v>
      </c>
      <c r="B679" s="5" t="s">
        <v>20</v>
      </c>
      <c r="C679" s="5" t="s">
        <v>21</v>
      </c>
      <c r="D679" s="5">
        <v>1548.604343</v>
      </c>
      <c r="E679" s="7">
        <v>45306</v>
      </c>
      <c r="F679" s="6">
        <f t="shared" ca="1" si="20"/>
        <v>1.210958904109589</v>
      </c>
      <c r="G679" s="5">
        <v>11181.3</v>
      </c>
      <c r="H679" s="5">
        <v>444.536</v>
      </c>
      <c r="I679">
        <f t="shared" si="21"/>
        <v>3.9757094434457532E-2</v>
      </c>
      <c r="J679" t="s">
        <v>51</v>
      </c>
      <c r="K679" t="s">
        <v>87</v>
      </c>
      <c r="L679" t="s">
        <v>34</v>
      </c>
      <c r="M679" t="s">
        <v>25</v>
      </c>
      <c r="N679" t="s">
        <v>36</v>
      </c>
      <c r="O679" t="s">
        <v>25</v>
      </c>
      <c r="P679" t="s">
        <v>38</v>
      </c>
      <c r="Q679" t="s">
        <v>40</v>
      </c>
      <c r="R679" t="s">
        <v>26</v>
      </c>
      <c r="S679" t="s">
        <v>63</v>
      </c>
      <c r="T679" t="s">
        <v>42</v>
      </c>
      <c r="U679">
        <v>1</v>
      </c>
    </row>
    <row r="680" spans="1:21" x14ac:dyDescent="0.3">
      <c r="A680" s="5">
        <v>19</v>
      </c>
      <c r="B680" s="5" t="s">
        <v>20</v>
      </c>
      <c r="C680" s="5" t="s">
        <v>50</v>
      </c>
      <c r="D680" s="5">
        <v>1302.449783</v>
      </c>
      <c r="E680" s="7">
        <v>45466</v>
      </c>
      <c r="F680" s="6">
        <f t="shared" ca="1" si="20"/>
        <v>0.77260273972602744</v>
      </c>
      <c r="G680" s="5">
        <v>27592.799999999999</v>
      </c>
      <c r="H680" s="5">
        <v>1374.7660000000001</v>
      </c>
      <c r="I680">
        <f t="shared" si="21"/>
        <v>4.9823359717027636E-2</v>
      </c>
      <c r="J680" t="s">
        <v>22</v>
      </c>
      <c r="K680" t="s">
        <v>45</v>
      </c>
      <c r="L680" t="s">
        <v>66</v>
      </c>
      <c r="M680" t="s">
        <v>46</v>
      </c>
      <c r="N680" t="s">
        <v>36</v>
      </c>
      <c r="O680" t="s">
        <v>54</v>
      </c>
      <c r="P680" t="s">
        <v>27</v>
      </c>
      <c r="Q680" t="s">
        <v>26</v>
      </c>
      <c r="R680" t="s">
        <v>39</v>
      </c>
      <c r="S680" t="s">
        <v>49</v>
      </c>
      <c r="T680" t="s">
        <v>29</v>
      </c>
      <c r="U680">
        <v>1</v>
      </c>
    </row>
    <row r="681" spans="1:21" x14ac:dyDescent="0.3">
      <c r="A681" s="5">
        <v>20</v>
      </c>
      <c r="B681" s="5" t="s">
        <v>30</v>
      </c>
      <c r="C681" s="5" t="s">
        <v>50</v>
      </c>
      <c r="D681" s="5">
        <v>1095.86725</v>
      </c>
      <c r="E681" s="7">
        <v>44813</v>
      </c>
      <c r="F681" s="6">
        <f t="shared" ca="1" si="20"/>
        <v>2.5616438356164384</v>
      </c>
      <c r="G681" s="5">
        <v>15049.7</v>
      </c>
      <c r="H681" s="5">
        <v>616.42399999999998</v>
      </c>
      <c r="I681">
        <f t="shared" si="21"/>
        <v>4.0959221778507207E-2</v>
      </c>
      <c r="J681" t="s">
        <v>22</v>
      </c>
      <c r="K681" t="s">
        <v>23</v>
      </c>
      <c r="L681" t="s">
        <v>66</v>
      </c>
      <c r="M681" t="s">
        <v>37</v>
      </c>
      <c r="N681" t="s">
        <v>62</v>
      </c>
      <c r="O681" t="s">
        <v>25</v>
      </c>
      <c r="P681" t="s">
        <v>78</v>
      </c>
      <c r="Q681" t="s">
        <v>40</v>
      </c>
      <c r="R681" t="s">
        <v>40</v>
      </c>
      <c r="S681" t="s">
        <v>28</v>
      </c>
      <c r="T681" t="s">
        <v>29</v>
      </c>
      <c r="U681">
        <v>1</v>
      </c>
    </row>
    <row r="682" spans="1:21" x14ac:dyDescent="0.3">
      <c r="A682" s="5">
        <v>28</v>
      </c>
      <c r="B682" s="5" t="s">
        <v>20</v>
      </c>
      <c r="C682" s="5" t="s">
        <v>50</v>
      </c>
      <c r="D682" s="5">
        <v>1748.164951</v>
      </c>
      <c r="E682" s="7">
        <v>45514</v>
      </c>
      <c r="F682" s="6">
        <f t="shared" ca="1" si="20"/>
        <v>0.64109589041095894</v>
      </c>
      <c r="G682" s="5">
        <v>15335.5</v>
      </c>
      <c r="H682" s="5">
        <v>581.88499999999999</v>
      </c>
      <c r="I682">
        <f t="shared" si="21"/>
        <v>3.7943660134980926E-2</v>
      </c>
      <c r="J682" t="s">
        <v>22</v>
      </c>
      <c r="K682" t="s">
        <v>56</v>
      </c>
      <c r="L682" t="s">
        <v>66</v>
      </c>
      <c r="M682" t="s">
        <v>46</v>
      </c>
      <c r="N682" t="s">
        <v>68</v>
      </c>
      <c r="O682" t="s">
        <v>35</v>
      </c>
      <c r="P682" t="s">
        <v>27</v>
      </c>
      <c r="Q682" t="s">
        <v>26</v>
      </c>
      <c r="R682" t="s">
        <v>58</v>
      </c>
      <c r="S682" t="s">
        <v>28</v>
      </c>
      <c r="T682" t="s">
        <v>42</v>
      </c>
      <c r="U682">
        <v>1</v>
      </c>
    </row>
    <row r="683" spans="1:21" x14ac:dyDescent="0.3">
      <c r="A683" s="5">
        <v>27</v>
      </c>
      <c r="B683" s="5" t="s">
        <v>30</v>
      </c>
      <c r="C683" s="5" t="s">
        <v>50</v>
      </c>
      <c r="D683" s="5">
        <v>2186.2219559999999</v>
      </c>
      <c r="E683" s="7">
        <v>45212</v>
      </c>
      <c r="F683" s="6">
        <f t="shared" ca="1" si="20"/>
        <v>1.4684931506849315</v>
      </c>
      <c r="G683" s="5">
        <v>45012.6</v>
      </c>
      <c r="H683" s="5">
        <v>2182.5680000000002</v>
      </c>
      <c r="I683">
        <f t="shared" si="21"/>
        <v>4.8487934489454071E-2</v>
      </c>
      <c r="J683" t="s">
        <v>51</v>
      </c>
      <c r="K683" t="s">
        <v>94</v>
      </c>
      <c r="L683" t="s">
        <v>65</v>
      </c>
      <c r="M683" t="s">
        <v>35</v>
      </c>
      <c r="N683" t="s">
        <v>62</v>
      </c>
      <c r="O683" t="s">
        <v>37</v>
      </c>
      <c r="P683" t="s">
        <v>38</v>
      </c>
      <c r="Q683" t="s">
        <v>26</v>
      </c>
      <c r="R683" t="s">
        <v>39</v>
      </c>
      <c r="S683" t="s">
        <v>59</v>
      </c>
      <c r="T683" t="s">
        <v>42</v>
      </c>
      <c r="U683">
        <v>1</v>
      </c>
    </row>
    <row r="684" spans="1:21" x14ac:dyDescent="0.3">
      <c r="A684" s="5">
        <v>28</v>
      </c>
      <c r="B684" s="5" t="s">
        <v>20</v>
      </c>
      <c r="C684" s="5" t="s">
        <v>70</v>
      </c>
      <c r="D684" s="5">
        <v>1888.0831519999999</v>
      </c>
      <c r="E684" s="7">
        <v>44679</v>
      </c>
      <c r="F684" s="6">
        <f t="shared" ca="1" si="20"/>
        <v>2.9287671232876713</v>
      </c>
      <c r="G684" s="5">
        <v>5556.9</v>
      </c>
      <c r="H684" s="5">
        <v>232.31700000000001</v>
      </c>
      <c r="I684">
        <f t="shared" si="21"/>
        <v>4.1806942719861795E-2</v>
      </c>
      <c r="J684" t="s">
        <v>32</v>
      </c>
      <c r="K684" t="s">
        <v>52</v>
      </c>
      <c r="L684" t="s">
        <v>61</v>
      </c>
      <c r="M684" t="s">
        <v>37</v>
      </c>
      <c r="N684" t="s">
        <v>58</v>
      </c>
      <c r="O684" t="s">
        <v>35</v>
      </c>
      <c r="P684" t="s">
        <v>47</v>
      </c>
      <c r="Q684" t="s">
        <v>58</v>
      </c>
      <c r="R684" t="s">
        <v>58</v>
      </c>
      <c r="S684" t="s">
        <v>28</v>
      </c>
      <c r="T684" t="s">
        <v>72</v>
      </c>
      <c r="U684">
        <v>1</v>
      </c>
    </row>
    <row r="685" spans="1:21" x14ac:dyDescent="0.3">
      <c r="A685" s="5">
        <v>19</v>
      </c>
      <c r="B685" s="5" t="s">
        <v>30</v>
      </c>
      <c r="C685" s="5" t="s">
        <v>21</v>
      </c>
      <c r="D685" s="5">
        <v>2554.7438309999998</v>
      </c>
      <c r="E685" s="7">
        <v>44930</v>
      </c>
      <c r="F685" s="6">
        <f t="shared" ca="1" si="20"/>
        <v>2.2410958904109588</v>
      </c>
      <c r="G685" s="5">
        <v>31697.9</v>
      </c>
      <c r="H685" s="5">
        <v>1340.96</v>
      </c>
      <c r="I685">
        <f t="shared" si="21"/>
        <v>4.2304379785411649E-2</v>
      </c>
      <c r="J685" t="s">
        <v>51</v>
      </c>
      <c r="K685" t="s">
        <v>94</v>
      </c>
      <c r="L685" t="s">
        <v>53</v>
      </c>
      <c r="M685" t="s">
        <v>25</v>
      </c>
      <c r="N685" t="s">
        <v>26</v>
      </c>
      <c r="O685" t="s">
        <v>54</v>
      </c>
      <c r="P685" t="s">
        <v>38</v>
      </c>
      <c r="Q685" t="s">
        <v>39</v>
      </c>
      <c r="R685" t="s">
        <v>58</v>
      </c>
      <c r="S685" t="s">
        <v>63</v>
      </c>
      <c r="T685" t="s">
        <v>69</v>
      </c>
      <c r="U685">
        <v>1</v>
      </c>
    </row>
    <row r="686" spans="1:21" x14ac:dyDescent="0.3">
      <c r="A686" s="5">
        <v>29</v>
      </c>
      <c r="B686" s="5" t="s">
        <v>20</v>
      </c>
      <c r="C686" s="5" t="s">
        <v>50</v>
      </c>
      <c r="D686" s="5">
        <v>1609.2590499999999</v>
      </c>
      <c r="E686" s="7">
        <v>45135</v>
      </c>
      <c r="F686" s="6">
        <f t="shared" ca="1" si="20"/>
        <v>1.6794520547945206</v>
      </c>
      <c r="G686" s="5">
        <v>47251.5</v>
      </c>
      <c r="H686" s="5">
        <v>2359.8580000000002</v>
      </c>
      <c r="I686">
        <f t="shared" si="21"/>
        <v>4.9942499179920219E-2</v>
      </c>
      <c r="J686" t="s">
        <v>51</v>
      </c>
      <c r="K686" t="s">
        <v>79</v>
      </c>
      <c r="L686" t="s">
        <v>61</v>
      </c>
      <c r="M686" t="s">
        <v>37</v>
      </c>
      <c r="N686" t="s">
        <v>68</v>
      </c>
      <c r="O686" t="s">
        <v>35</v>
      </c>
      <c r="P686" t="s">
        <v>78</v>
      </c>
      <c r="Q686" t="s">
        <v>26</v>
      </c>
      <c r="R686" t="s">
        <v>58</v>
      </c>
      <c r="S686" t="s">
        <v>63</v>
      </c>
      <c r="T686" t="s">
        <v>55</v>
      </c>
      <c r="U686">
        <v>1</v>
      </c>
    </row>
    <row r="687" spans="1:21" x14ac:dyDescent="0.3">
      <c r="A687" s="5">
        <v>36</v>
      </c>
      <c r="B687" s="5" t="s">
        <v>30</v>
      </c>
      <c r="C687" s="5" t="s">
        <v>50</v>
      </c>
      <c r="D687" s="5">
        <v>2162.8225710000002</v>
      </c>
      <c r="E687" s="7">
        <v>44984</v>
      </c>
      <c r="F687" s="6">
        <f t="shared" ca="1" si="20"/>
        <v>2.0931506849315067</v>
      </c>
      <c r="G687" s="5">
        <v>15751.2</v>
      </c>
      <c r="H687" s="5">
        <v>767.78499999999997</v>
      </c>
      <c r="I687">
        <f t="shared" si="21"/>
        <v>4.8744540098532171E-2</v>
      </c>
      <c r="J687" t="s">
        <v>75</v>
      </c>
      <c r="K687" t="s">
        <v>93</v>
      </c>
      <c r="L687" t="s">
        <v>57</v>
      </c>
      <c r="M687" t="s">
        <v>37</v>
      </c>
      <c r="N687" t="s">
        <v>36</v>
      </c>
      <c r="O687" t="s">
        <v>54</v>
      </c>
      <c r="P687" t="s">
        <v>38</v>
      </c>
      <c r="Q687" t="s">
        <v>58</v>
      </c>
      <c r="R687" t="s">
        <v>40</v>
      </c>
      <c r="S687" t="s">
        <v>63</v>
      </c>
      <c r="T687" t="s">
        <v>29</v>
      </c>
      <c r="U687">
        <v>1</v>
      </c>
    </row>
    <row r="688" spans="1:21" x14ac:dyDescent="0.3">
      <c r="A688" s="5">
        <v>20</v>
      </c>
      <c r="B688" s="5" t="s">
        <v>20</v>
      </c>
      <c r="C688" s="5" t="s">
        <v>21</v>
      </c>
      <c r="D688" s="5">
        <v>1694.14726</v>
      </c>
      <c r="E688" s="7">
        <v>45288</v>
      </c>
      <c r="F688" s="6">
        <f t="shared" ca="1" si="20"/>
        <v>1.2602739726027397</v>
      </c>
      <c r="G688" s="5">
        <v>33210.699999999997</v>
      </c>
      <c r="H688" s="5">
        <v>1478.527</v>
      </c>
      <c r="I688">
        <f t="shared" si="21"/>
        <v>4.4519597599568819E-2</v>
      </c>
      <c r="J688" t="s">
        <v>44</v>
      </c>
      <c r="K688" t="s">
        <v>45</v>
      </c>
      <c r="L688" t="s">
        <v>34</v>
      </c>
      <c r="M688" t="s">
        <v>25</v>
      </c>
      <c r="N688" t="s">
        <v>58</v>
      </c>
      <c r="O688" t="s">
        <v>25</v>
      </c>
      <c r="P688" t="s">
        <v>47</v>
      </c>
      <c r="Q688" t="s">
        <v>58</v>
      </c>
      <c r="R688" t="s">
        <v>39</v>
      </c>
      <c r="S688" t="s">
        <v>59</v>
      </c>
      <c r="T688" t="s">
        <v>29</v>
      </c>
      <c r="U688">
        <v>1</v>
      </c>
    </row>
    <row r="689" spans="1:21" x14ac:dyDescent="0.3">
      <c r="A689" s="5">
        <v>25</v>
      </c>
      <c r="B689" s="5" t="s">
        <v>30</v>
      </c>
      <c r="C689" s="5" t="s">
        <v>21</v>
      </c>
      <c r="D689" s="5">
        <v>1596.2166870000001</v>
      </c>
      <c r="E689" s="7">
        <v>44970</v>
      </c>
      <c r="F689" s="6">
        <f t="shared" ca="1" si="20"/>
        <v>2.1315068493150684</v>
      </c>
      <c r="G689" s="5">
        <v>40570.1</v>
      </c>
      <c r="H689" s="5">
        <v>1396.0060000000001</v>
      </c>
      <c r="I689">
        <f t="shared" si="21"/>
        <v>3.440972538889478E-2</v>
      </c>
      <c r="J689" t="s">
        <v>32</v>
      </c>
      <c r="K689" t="s">
        <v>93</v>
      </c>
      <c r="L689" t="s">
        <v>65</v>
      </c>
      <c r="M689" t="s">
        <v>25</v>
      </c>
      <c r="N689" t="s">
        <v>36</v>
      </c>
      <c r="O689" t="s">
        <v>37</v>
      </c>
      <c r="P689" t="s">
        <v>38</v>
      </c>
      <c r="Q689" t="s">
        <v>26</v>
      </c>
      <c r="R689" t="s">
        <v>58</v>
      </c>
      <c r="S689" t="s">
        <v>41</v>
      </c>
      <c r="T689" t="s">
        <v>42</v>
      </c>
      <c r="U689">
        <v>1</v>
      </c>
    </row>
    <row r="690" spans="1:21" x14ac:dyDescent="0.3">
      <c r="A690" s="5">
        <v>32</v>
      </c>
      <c r="B690" s="5" t="s">
        <v>20</v>
      </c>
      <c r="C690" s="5" t="s">
        <v>50</v>
      </c>
      <c r="D690" s="5">
        <v>1893.3004249999999</v>
      </c>
      <c r="E690" s="7">
        <v>45521</v>
      </c>
      <c r="F690" s="6">
        <f t="shared" ca="1" si="20"/>
        <v>0.62191780821917808</v>
      </c>
      <c r="G690" s="5">
        <v>21312.1</v>
      </c>
      <c r="H690" s="5">
        <v>691.10299999999995</v>
      </c>
      <c r="I690">
        <f t="shared" si="21"/>
        <v>3.2427728848869894E-2</v>
      </c>
      <c r="J690" t="s">
        <v>75</v>
      </c>
      <c r="K690" t="s">
        <v>45</v>
      </c>
      <c r="L690" t="s">
        <v>66</v>
      </c>
      <c r="M690" t="s">
        <v>37</v>
      </c>
      <c r="N690" t="s">
        <v>68</v>
      </c>
      <c r="O690" t="s">
        <v>25</v>
      </c>
      <c r="P690" t="s">
        <v>38</v>
      </c>
      <c r="Q690" t="s">
        <v>58</v>
      </c>
      <c r="R690" t="s">
        <v>39</v>
      </c>
      <c r="S690" t="s">
        <v>28</v>
      </c>
      <c r="T690" t="s">
        <v>55</v>
      </c>
      <c r="U690">
        <v>1</v>
      </c>
    </row>
    <row r="691" spans="1:21" x14ac:dyDescent="0.3">
      <c r="A691" s="5">
        <v>26</v>
      </c>
      <c r="B691" s="5" t="s">
        <v>20</v>
      </c>
      <c r="C691" s="5" t="s">
        <v>50</v>
      </c>
      <c r="D691" s="5">
        <v>2149.7099560000001</v>
      </c>
      <c r="E691" s="7">
        <v>45313</v>
      </c>
      <c r="F691" s="6">
        <f t="shared" ca="1" si="20"/>
        <v>1.1917808219178083</v>
      </c>
      <c r="G691" s="5">
        <v>28078.5</v>
      </c>
      <c r="H691" s="5">
        <v>1253.194</v>
      </c>
      <c r="I691">
        <f t="shared" si="21"/>
        <v>4.4631800131773418E-2</v>
      </c>
      <c r="J691" t="s">
        <v>51</v>
      </c>
      <c r="K691" t="s">
        <v>45</v>
      </c>
      <c r="L691" t="s">
        <v>53</v>
      </c>
      <c r="M691" t="s">
        <v>46</v>
      </c>
      <c r="N691" t="s">
        <v>36</v>
      </c>
      <c r="O691" t="s">
        <v>25</v>
      </c>
      <c r="P691" t="s">
        <v>38</v>
      </c>
      <c r="Q691" t="s">
        <v>58</v>
      </c>
      <c r="R691" t="s">
        <v>40</v>
      </c>
      <c r="S691" t="s">
        <v>63</v>
      </c>
      <c r="T691" t="s">
        <v>55</v>
      </c>
      <c r="U691">
        <v>1</v>
      </c>
    </row>
    <row r="692" spans="1:21" x14ac:dyDescent="0.3">
      <c r="A692" s="5">
        <v>28</v>
      </c>
      <c r="B692" s="5" t="s">
        <v>20</v>
      </c>
      <c r="C692" s="5" t="s">
        <v>21</v>
      </c>
      <c r="D692" s="5">
        <v>1795.459439</v>
      </c>
      <c r="E692" s="7">
        <v>44736</v>
      </c>
      <c r="F692" s="6">
        <f t="shared" ca="1" si="20"/>
        <v>2.7726027397260276</v>
      </c>
      <c r="G692" s="5">
        <v>22724.7</v>
      </c>
      <c r="H692" s="5">
        <v>707.68700000000001</v>
      </c>
      <c r="I692">
        <f t="shared" si="21"/>
        <v>3.11417532464675E-2</v>
      </c>
      <c r="J692" t="s">
        <v>22</v>
      </c>
      <c r="K692" t="s">
        <v>76</v>
      </c>
      <c r="L692" t="s">
        <v>83</v>
      </c>
      <c r="M692" t="s">
        <v>25</v>
      </c>
      <c r="N692" t="s">
        <v>36</v>
      </c>
      <c r="O692" t="s">
        <v>35</v>
      </c>
      <c r="P692" t="s">
        <v>27</v>
      </c>
      <c r="Q692" t="s">
        <v>40</v>
      </c>
      <c r="R692" t="s">
        <v>40</v>
      </c>
      <c r="S692" t="s">
        <v>28</v>
      </c>
      <c r="T692" t="s">
        <v>42</v>
      </c>
      <c r="U692">
        <v>1</v>
      </c>
    </row>
    <row r="693" spans="1:21" x14ac:dyDescent="0.3">
      <c r="A693" s="5">
        <v>31</v>
      </c>
      <c r="B693" s="5" t="s">
        <v>20</v>
      </c>
      <c r="C693" s="5" t="s">
        <v>50</v>
      </c>
      <c r="D693" s="5">
        <v>2094.4607810000002</v>
      </c>
      <c r="E693" s="7">
        <v>45553</v>
      </c>
      <c r="F693" s="6">
        <f t="shared" ca="1" si="20"/>
        <v>0.53424657534246578</v>
      </c>
      <c r="G693" s="5">
        <v>29280.400000000001</v>
      </c>
      <c r="H693" s="5">
        <v>1114.4000000000001</v>
      </c>
      <c r="I693">
        <f t="shared" si="21"/>
        <v>3.8059589349872268E-2</v>
      </c>
      <c r="J693" t="s">
        <v>32</v>
      </c>
      <c r="K693" t="s">
        <v>97</v>
      </c>
      <c r="L693" t="s">
        <v>57</v>
      </c>
      <c r="M693" t="s">
        <v>37</v>
      </c>
      <c r="N693" t="s">
        <v>58</v>
      </c>
      <c r="O693" t="s">
        <v>46</v>
      </c>
      <c r="P693" t="s">
        <v>47</v>
      </c>
      <c r="Q693" t="s">
        <v>26</v>
      </c>
      <c r="R693" t="s">
        <v>39</v>
      </c>
      <c r="S693" t="s">
        <v>63</v>
      </c>
      <c r="T693" t="s">
        <v>55</v>
      </c>
      <c r="U693">
        <v>1</v>
      </c>
    </row>
    <row r="694" spans="1:21" x14ac:dyDescent="0.3">
      <c r="A694" s="5">
        <v>24</v>
      </c>
      <c r="B694" s="5" t="s">
        <v>30</v>
      </c>
      <c r="C694" s="5" t="s">
        <v>50</v>
      </c>
      <c r="D694" s="5">
        <v>1595.375818</v>
      </c>
      <c r="E694" s="7">
        <v>44915</v>
      </c>
      <c r="F694" s="6">
        <f t="shared" ca="1" si="20"/>
        <v>2.2821917808219179</v>
      </c>
      <c r="G694" s="5">
        <v>27478.6</v>
      </c>
      <c r="H694" s="5">
        <v>990.94899999999996</v>
      </c>
      <c r="I694">
        <f t="shared" si="21"/>
        <v>3.6062572329012395E-2</v>
      </c>
      <c r="J694" t="s">
        <v>51</v>
      </c>
      <c r="K694" t="s">
        <v>45</v>
      </c>
      <c r="L694" t="s">
        <v>53</v>
      </c>
      <c r="M694" t="s">
        <v>25</v>
      </c>
      <c r="N694" t="s">
        <v>36</v>
      </c>
      <c r="O694" t="s">
        <v>25</v>
      </c>
      <c r="P694" t="s">
        <v>27</v>
      </c>
      <c r="Q694" t="s">
        <v>40</v>
      </c>
      <c r="R694" t="s">
        <v>58</v>
      </c>
      <c r="S694" t="s">
        <v>59</v>
      </c>
      <c r="T694" t="s">
        <v>69</v>
      </c>
      <c r="U694">
        <v>1</v>
      </c>
    </row>
    <row r="695" spans="1:21" x14ac:dyDescent="0.3">
      <c r="A695" s="5">
        <v>27</v>
      </c>
      <c r="B695" s="5" t="s">
        <v>30</v>
      </c>
      <c r="C695" s="5" t="s">
        <v>50</v>
      </c>
      <c r="D695" s="5">
        <v>1956.016545</v>
      </c>
      <c r="E695" s="7">
        <v>45605</v>
      </c>
      <c r="F695" s="6">
        <f t="shared" ca="1" si="20"/>
        <v>0.39178082191780822</v>
      </c>
      <c r="G695" s="5">
        <v>33592</v>
      </c>
      <c r="H695" s="5">
        <v>1154.3920000000001</v>
      </c>
      <c r="I695">
        <f t="shared" si="21"/>
        <v>3.4365086925458442E-2</v>
      </c>
      <c r="J695" t="s">
        <v>22</v>
      </c>
      <c r="K695" t="s">
        <v>93</v>
      </c>
      <c r="L695" t="s">
        <v>53</v>
      </c>
      <c r="M695" t="s">
        <v>46</v>
      </c>
      <c r="N695" t="s">
        <v>36</v>
      </c>
      <c r="O695" t="s">
        <v>46</v>
      </c>
      <c r="P695" t="s">
        <v>38</v>
      </c>
      <c r="Q695" t="s">
        <v>40</v>
      </c>
      <c r="R695" t="s">
        <v>39</v>
      </c>
      <c r="S695" t="s">
        <v>28</v>
      </c>
      <c r="T695" t="s">
        <v>69</v>
      </c>
      <c r="U695">
        <v>1</v>
      </c>
    </row>
    <row r="696" spans="1:21" x14ac:dyDescent="0.3">
      <c r="A696" s="5">
        <v>24</v>
      </c>
      <c r="B696" s="5" t="s">
        <v>30</v>
      </c>
      <c r="C696" s="5" t="s">
        <v>50</v>
      </c>
      <c r="D696" s="5">
        <v>1763.7060670000001</v>
      </c>
      <c r="E696" s="7">
        <v>44864</v>
      </c>
      <c r="F696" s="6">
        <f t="shared" ca="1" si="20"/>
        <v>2.4219178082191779</v>
      </c>
      <c r="G696" s="5">
        <v>27591.3</v>
      </c>
      <c r="H696" s="5">
        <v>941.32799999999997</v>
      </c>
      <c r="I696">
        <f t="shared" si="21"/>
        <v>3.4116841178197473E-2</v>
      </c>
      <c r="J696" t="s">
        <v>32</v>
      </c>
      <c r="K696" t="s">
        <v>77</v>
      </c>
      <c r="L696" t="s">
        <v>74</v>
      </c>
      <c r="M696" t="s">
        <v>25</v>
      </c>
      <c r="N696" t="s">
        <v>26</v>
      </c>
      <c r="O696" t="s">
        <v>25</v>
      </c>
      <c r="P696" t="s">
        <v>47</v>
      </c>
      <c r="Q696" t="s">
        <v>58</v>
      </c>
      <c r="R696" t="s">
        <v>40</v>
      </c>
      <c r="S696" t="s">
        <v>49</v>
      </c>
      <c r="T696" t="s">
        <v>72</v>
      </c>
      <c r="U696">
        <v>1</v>
      </c>
    </row>
    <row r="697" spans="1:21" x14ac:dyDescent="0.3">
      <c r="A697" s="5">
        <v>20</v>
      </c>
      <c r="B697" s="5" t="s">
        <v>30</v>
      </c>
      <c r="C697" s="5" t="s">
        <v>50</v>
      </c>
      <c r="D697" s="5">
        <v>1307.873724</v>
      </c>
      <c r="E697" s="7">
        <v>44832</v>
      </c>
      <c r="F697" s="6">
        <f t="shared" ca="1" si="20"/>
        <v>2.5095890410958903</v>
      </c>
      <c r="G697" s="5">
        <v>29018.1</v>
      </c>
      <c r="H697" s="5">
        <v>1217.259</v>
      </c>
      <c r="I697">
        <f t="shared" si="21"/>
        <v>4.194826677142887E-2</v>
      </c>
      <c r="J697" t="s">
        <v>22</v>
      </c>
      <c r="K697" t="s">
        <v>99</v>
      </c>
      <c r="L697" t="s">
        <v>65</v>
      </c>
      <c r="M697" t="s">
        <v>25</v>
      </c>
      <c r="N697" t="s">
        <v>68</v>
      </c>
      <c r="O697" t="s">
        <v>54</v>
      </c>
      <c r="P697" t="s">
        <v>38</v>
      </c>
      <c r="Q697" t="s">
        <v>26</v>
      </c>
      <c r="R697" t="s">
        <v>58</v>
      </c>
      <c r="S697" t="s">
        <v>41</v>
      </c>
      <c r="T697" t="s">
        <v>72</v>
      </c>
      <c r="U697">
        <v>1</v>
      </c>
    </row>
    <row r="698" spans="1:21" x14ac:dyDescent="0.3">
      <c r="A698" s="5">
        <v>29</v>
      </c>
      <c r="B698" s="5" t="s">
        <v>20</v>
      </c>
      <c r="C698" s="5" t="s">
        <v>50</v>
      </c>
      <c r="D698" s="5">
        <v>1393.748069</v>
      </c>
      <c r="E698" s="7">
        <v>45222</v>
      </c>
      <c r="F698" s="6">
        <f t="shared" ca="1" si="20"/>
        <v>1.441095890410959</v>
      </c>
      <c r="G698" s="5">
        <v>23137.200000000001</v>
      </c>
      <c r="H698" s="5">
        <v>822.21600000000001</v>
      </c>
      <c r="I698">
        <f t="shared" si="21"/>
        <v>3.553653856127794E-2</v>
      </c>
      <c r="J698" t="s">
        <v>32</v>
      </c>
      <c r="K698" t="s">
        <v>88</v>
      </c>
      <c r="L698" t="s">
        <v>57</v>
      </c>
      <c r="M698" t="s">
        <v>25</v>
      </c>
      <c r="N698" t="s">
        <v>62</v>
      </c>
      <c r="O698" t="s">
        <v>54</v>
      </c>
      <c r="P698" t="s">
        <v>27</v>
      </c>
      <c r="Q698" t="s">
        <v>39</v>
      </c>
      <c r="R698" t="s">
        <v>40</v>
      </c>
      <c r="S698" t="s">
        <v>59</v>
      </c>
      <c r="T698" t="s">
        <v>42</v>
      </c>
      <c r="U698">
        <v>1</v>
      </c>
    </row>
    <row r="699" spans="1:21" x14ac:dyDescent="0.3">
      <c r="A699" s="5">
        <v>26</v>
      </c>
      <c r="B699" s="5" t="s">
        <v>20</v>
      </c>
      <c r="C699" s="5" t="s">
        <v>50</v>
      </c>
      <c r="D699" s="5">
        <v>2607.9612139999999</v>
      </c>
      <c r="E699" s="7">
        <v>45234</v>
      </c>
      <c r="F699" s="6">
        <f t="shared" ca="1" si="20"/>
        <v>1.4082191780821918</v>
      </c>
      <c r="G699" s="5">
        <v>13620.2</v>
      </c>
      <c r="H699" s="5">
        <v>636.61199999999997</v>
      </c>
      <c r="I699">
        <f t="shared" si="21"/>
        <v>4.6740282815230315E-2</v>
      </c>
      <c r="J699" t="s">
        <v>75</v>
      </c>
      <c r="K699" t="s">
        <v>91</v>
      </c>
      <c r="L699" t="s">
        <v>66</v>
      </c>
      <c r="M699" t="s">
        <v>25</v>
      </c>
      <c r="N699" t="s">
        <v>68</v>
      </c>
      <c r="O699" t="s">
        <v>54</v>
      </c>
      <c r="P699" t="s">
        <v>78</v>
      </c>
      <c r="Q699" t="s">
        <v>26</v>
      </c>
      <c r="R699" t="s">
        <v>48</v>
      </c>
      <c r="S699" t="s">
        <v>63</v>
      </c>
      <c r="T699" t="s">
        <v>55</v>
      </c>
      <c r="U699">
        <v>1</v>
      </c>
    </row>
    <row r="700" spans="1:21" x14ac:dyDescent="0.3">
      <c r="A700" s="5">
        <v>33</v>
      </c>
      <c r="B700" s="5" t="s">
        <v>30</v>
      </c>
      <c r="C700" s="5" t="s">
        <v>50</v>
      </c>
      <c r="D700" s="5">
        <v>2327.8111479999998</v>
      </c>
      <c r="E700" s="7">
        <v>45351</v>
      </c>
      <c r="F700" s="6">
        <f t="shared" ca="1" si="20"/>
        <v>1.0876712328767124</v>
      </c>
      <c r="G700" s="5">
        <v>49529.9</v>
      </c>
      <c r="H700" s="5">
        <v>1830.4359999999999</v>
      </c>
      <c r="I700">
        <f t="shared" si="21"/>
        <v>3.6956182023383854E-2</v>
      </c>
      <c r="J700" t="s">
        <v>44</v>
      </c>
      <c r="K700" t="s">
        <v>97</v>
      </c>
      <c r="L700" t="s">
        <v>83</v>
      </c>
      <c r="M700" t="s">
        <v>25</v>
      </c>
      <c r="N700" t="s">
        <v>36</v>
      </c>
      <c r="O700" t="s">
        <v>54</v>
      </c>
      <c r="P700" t="s">
        <v>27</v>
      </c>
      <c r="Q700" t="s">
        <v>48</v>
      </c>
      <c r="R700" t="s">
        <v>39</v>
      </c>
      <c r="S700" t="s">
        <v>41</v>
      </c>
      <c r="T700" t="s">
        <v>42</v>
      </c>
      <c r="U700">
        <v>1</v>
      </c>
    </row>
    <row r="701" spans="1:21" x14ac:dyDescent="0.3">
      <c r="A701" s="5">
        <v>35</v>
      </c>
      <c r="B701" s="5" t="s">
        <v>20</v>
      </c>
      <c r="C701" s="5" t="s">
        <v>50</v>
      </c>
      <c r="D701" s="5">
        <v>1530.741031</v>
      </c>
      <c r="E701" s="7">
        <v>44938</v>
      </c>
      <c r="F701" s="6">
        <f t="shared" ca="1" si="20"/>
        <v>2.2191780821917808</v>
      </c>
      <c r="G701" s="5">
        <v>7168.9</v>
      </c>
      <c r="H701" s="5">
        <v>226.45400000000001</v>
      </c>
      <c r="I701">
        <f t="shared" si="21"/>
        <v>3.1588388734673387E-2</v>
      </c>
      <c r="J701" t="s">
        <v>22</v>
      </c>
      <c r="K701" t="s">
        <v>67</v>
      </c>
      <c r="L701" t="s">
        <v>61</v>
      </c>
      <c r="M701" t="s">
        <v>25</v>
      </c>
      <c r="N701" t="s">
        <v>68</v>
      </c>
      <c r="O701" t="s">
        <v>37</v>
      </c>
      <c r="P701" t="s">
        <v>47</v>
      </c>
      <c r="Q701" t="s">
        <v>58</v>
      </c>
      <c r="R701" t="s">
        <v>58</v>
      </c>
      <c r="S701" t="s">
        <v>63</v>
      </c>
      <c r="T701" t="s">
        <v>55</v>
      </c>
      <c r="U701">
        <v>1</v>
      </c>
    </row>
    <row r="702" spans="1:21" x14ac:dyDescent="0.3">
      <c r="A702" s="5">
        <v>20</v>
      </c>
      <c r="B702" s="5" t="s">
        <v>20</v>
      </c>
      <c r="C702" s="5" t="s">
        <v>50</v>
      </c>
      <c r="D702" s="5">
        <v>2035.8404720000001</v>
      </c>
      <c r="E702" s="7">
        <v>45393</v>
      </c>
      <c r="F702" s="6">
        <f t="shared" ca="1" si="20"/>
        <v>0.9726027397260274</v>
      </c>
      <c r="G702" s="5">
        <v>34806.400000000001</v>
      </c>
      <c r="H702" s="5">
        <v>1051.847</v>
      </c>
      <c r="I702">
        <f t="shared" si="21"/>
        <v>3.021993081732095E-2</v>
      </c>
      <c r="J702" t="s">
        <v>51</v>
      </c>
      <c r="K702" t="s">
        <v>84</v>
      </c>
      <c r="L702" t="s">
        <v>66</v>
      </c>
      <c r="M702" t="s">
        <v>35</v>
      </c>
      <c r="N702" t="s">
        <v>36</v>
      </c>
      <c r="O702" t="s">
        <v>35</v>
      </c>
      <c r="P702" t="s">
        <v>78</v>
      </c>
      <c r="Q702" t="s">
        <v>26</v>
      </c>
      <c r="R702" t="s">
        <v>40</v>
      </c>
      <c r="S702" t="s">
        <v>41</v>
      </c>
      <c r="T702" t="s">
        <v>72</v>
      </c>
      <c r="U702">
        <v>1</v>
      </c>
    </row>
    <row r="703" spans="1:21" x14ac:dyDescent="0.3">
      <c r="A703" s="5">
        <v>23</v>
      </c>
      <c r="B703" s="5" t="s">
        <v>20</v>
      </c>
      <c r="C703" s="5" t="s">
        <v>50</v>
      </c>
      <c r="D703" s="5">
        <v>1609.7040400000001</v>
      </c>
      <c r="E703" s="7">
        <v>45093</v>
      </c>
      <c r="F703" s="6">
        <f t="shared" ca="1" si="20"/>
        <v>1.7945205479452055</v>
      </c>
      <c r="G703" s="5">
        <v>13978</v>
      </c>
      <c r="H703" s="5">
        <v>581.03399999999999</v>
      </c>
      <c r="I703">
        <f t="shared" si="21"/>
        <v>4.1567749320360566E-2</v>
      </c>
      <c r="J703" t="s">
        <v>51</v>
      </c>
      <c r="K703" t="s">
        <v>88</v>
      </c>
      <c r="L703" t="s">
        <v>61</v>
      </c>
      <c r="M703" t="s">
        <v>37</v>
      </c>
      <c r="N703" t="s">
        <v>62</v>
      </c>
      <c r="O703" t="s">
        <v>54</v>
      </c>
      <c r="P703" t="s">
        <v>78</v>
      </c>
      <c r="Q703" t="s">
        <v>39</v>
      </c>
      <c r="R703" t="s">
        <v>48</v>
      </c>
      <c r="S703" t="s">
        <v>63</v>
      </c>
      <c r="T703" t="s">
        <v>72</v>
      </c>
      <c r="U703">
        <v>1</v>
      </c>
    </row>
    <row r="704" spans="1:21" x14ac:dyDescent="0.3">
      <c r="A704" s="5">
        <v>24</v>
      </c>
      <c r="B704" s="5" t="s">
        <v>20</v>
      </c>
      <c r="C704" s="5" t="s">
        <v>50</v>
      </c>
      <c r="D704" s="5">
        <v>1406.5463130000001</v>
      </c>
      <c r="E704" s="7">
        <v>44929</v>
      </c>
      <c r="F704" s="6">
        <f t="shared" ca="1" si="20"/>
        <v>2.2438356164383562</v>
      </c>
      <c r="G704" s="5">
        <v>24904.1</v>
      </c>
      <c r="H704" s="5">
        <v>1173.33</v>
      </c>
      <c r="I704">
        <f t="shared" si="21"/>
        <v>4.7113929031765853E-2</v>
      </c>
      <c r="J704" t="s">
        <v>51</v>
      </c>
      <c r="K704" t="s">
        <v>97</v>
      </c>
      <c r="L704" t="s">
        <v>83</v>
      </c>
      <c r="M704" t="s">
        <v>35</v>
      </c>
      <c r="N704" t="s">
        <v>26</v>
      </c>
      <c r="O704" t="s">
        <v>37</v>
      </c>
      <c r="P704" t="s">
        <v>27</v>
      </c>
      <c r="Q704" t="s">
        <v>48</v>
      </c>
      <c r="R704" t="s">
        <v>26</v>
      </c>
      <c r="S704" t="s">
        <v>59</v>
      </c>
      <c r="T704" t="s">
        <v>69</v>
      </c>
      <c r="U704">
        <v>1</v>
      </c>
    </row>
    <row r="705" spans="1:21" x14ac:dyDescent="0.3">
      <c r="A705" s="5">
        <v>31</v>
      </c>
      <c r="B705" s="5" t="s">
        <v>30</v>
      </c>
      <c r="C705" s="5" t="s">
        <v>50</v>
      </c>
      <c r="D705" s="5">
        <v>1293.534901</v>
      </c>
      <c r="E705" s="7">
        <v>45155</v>
      </c>
      <c r="F705" s="6">
        <f t="shared" ca="1" si="20"/>
        <v>1.6246575342465754</v>
      </c>
      <c r="G705" s="5">
        <v>46031.6</v>
      </c>
      <c r="H705" s="5">
        <v>1702.896</v>
      </c>
      <c r="I705">
        <f t="shared" si="21"/>
        <v>3.6994064946688797E-2</v>
      </c>
      <c r="J705" t="s">
        <v>75</v>
      </c>
      <c r="K705" t="s">
        <v>76</v>
      </c>
      <c r="L705" t="s">
        <v>24</v>
      </c>
      <c r="M705" t="s">
        <v>46</v>
      </c>
      <c r="N705" t="s">
        <v>68</v>
      </c>
      <c r="O705" t="s">
        <v>54</v>
      </c>
      <c r="P705" t="s">
        <v>47</v>
      </c>
      <c r="Q705" t="s">
        <v>58</v>
      </c>
      <c r="R705" t="s">
        <v>58</v>
      </c>
      <c r="S705" t="s">
        <v>41</v>
      </c>
      <c r="T705" t="s">
        <v>42</v>
      </c>
      <c r="U705">
        <v>1</v>
      </c>
    </row>
    <row r="706" spans="1:21" x14ac:dyDescent="0.3">
      <c r="A706" s="5">
        <v>40</v>
      </c>
      <c r="B706" s="5" t="s">
        <v>30</v>
      </c>
      <c r="C706" s="5" t="s">
        <v>21</v>
      </c>
      <c r="D706" s="5">
        <v>1747.0180319999999</v>
      </c>
      <c r="E706" s="7">
        <v>45249</v>
      </c>
      <c r="F706" s="6">
        <f t="shared" ca="1" si="20"/>
        <v>1.3671232876712329</v>
      </c>
      <c r="G706" s="5">
        <v>38159.300000000003</v>
      </c>
      <c r="H706" s="5">
        <v>1654.75</v>
      </c>
      <c r="I706">
        <f t="shared" si="21"/>
        <v>4.3364265067755432E-2</v>
      </c>
      <c r="J706" t="s">
        <v>22</v>
      </c>
      <c r="K706" t="s">
        <v>94</v>
      </c>
      <c r="L706" t="s">
        <v>66</v>
      </c>
      <c r="M706" t="s">
        <v>46</v>
      </c>
      <c r="N706" t="s">
        <v>58</v>
      </c>
      <c r="O706" t="s">
        <v>46</v>
      </c>
      <c r="P706" t="s">
        <v>47</v>
      </c>
      <c r="Q706" t="s">
        <v>40</v>
      </c>
      <c r="R706" t="s">
        <v>39</v>
      </c>
      <c r="S706" t="s">
        <v>28</v>
      </c>
      <c r="T706" t="s">
        <v>55</v>
      </c>
      <c r="U706">
        <v>1</v>
      </c>
    </row>
    <row r="707" spans="1:21" x14ac:dyDescent="0.3">
      <c r="A707" s="5">
        <v>23</v>
      </c>
      <c r="B707" s="5" t="s">
        <v>30</v>
      </c>
      <c r="C707" s="5" t="s">
        <v>50</v>
      </c>
      <c r="D707" s="5">
        <v>1222.782678</v>
      </c>
      <c r="E707" s="7">
        <v>45356</v>
      </c>
      <c r="F707" s="6">
        <f t="shared" ca="1" si="20"/>
        <v>1.0739726027397261</v>
      </c>
      <c r="G707" s="5">
        <v>5274.7</v>
      </c>
      <c r="H707" s="5">
        <v>244.476</v>
      </c>
      <c r="I707">
        <f t="shared" si="21"/>
        <v>4.6348797087986046E-2</v>
      </c>
      <c r="J707" t="s">
        <v>22</v>
      </c>
      <c r="K707" t="s">
        <v>101</v>
      </c>
      <c r="L707" t="s">
        <v>66</v>
      </c>
      <c r="M707" t="s">
        <v>54</v>
      </c>
      <c r="N707" t="s">
        <v>26</v>
      </c>
      <c r="O707" t="s">
        <v>35</v>
      </c>
      <c r="P707" t="s">
        <v>38</v>
      </c>
      <c r="Q707" t="s">
        <v>26</v>
      </c>
      <c r="R707" t="s">
        <v>40</v>
      </c>
      <c r="S707" t="s">
        <v>63</v>
      </c>
      <c r="T707" t="s">
        <v>42</v>
      </c>
      <c r="U707">
        <v>1</v>
      </c>
    </row>
    <row r="708" spans="1:21" x14ac:dyDescent="0.3">
      <c r="A708" s="5">
        <v>20</v>
      </c>
      <c r="B708" s="5" t="s">
        <v>20</v>
      </c>
      <c r="C708" s="5" t="s">
        <v>50</v>
      </c>
      <c r="D708" s="5">
        <v>1153.692579</v>
      </c>
      <c r="E708" s="7">
        <v>45392</v>
      </c>
      <c r="F708" s="6">
        <f t="shared" ref="F708:F771" ca="1" si="22">(TODAY()-E708)/365</f>
        <v>0.97534246575342465</v>
      </c>
      <c r="G708" s="5">
        <v>36918.699999999997</v>
      </c>
      <c r="H708" s="5">
        <v>1251.2650000000001</v>
      </c>
      <c r="I708">
        <f t="shared" ref="I708:I771" si="23">H708/G708</f>
        <v>3.3892444750221441E-2</v>
      </c>
      <c r="J708" t="s">
        <v>75</v>
      </c>
      <c r="K708" t="s">
        <v>73</v>
      </c>
      <c r="L708" t="s">
        <v>61</v>
      </c>
      <c r="M708" t="s">
        <v>35</v>
      </c>
      <c r="N708" t="s">
        <v>68</v>
      </c>
      <c r="O708" t="s">
        <v>54</v>
      </c>
      <c r="P708" t="s">
        <v>27</v>
      </c>
      <c r="Q708" t="s">
        <v>26</v>
      </c>
      <c r="R708" t="s">
        <v>48</v>
      </c>
      <c r="S708" t="s">
        <v>28</v>
      </c>
      <c r="T708" t="s">
        <v>69</v>
      </c>
      <c r="U708">
        <v>1</v>
      </c>
    </row>
    <row r="709" spans="1:21" x14ac:dyDescent="0.3">
      <c r="A709" s="5">
        <v>20</v>
      </c>
      <c r="B709" s="5" t="s">
        <v>20</v>
      </c>
      <c r="C709" s="5" t="s">
        <v>50</v>
      </c>
      <c r="D709" s="5">
        <v>1289.4354109999999</v>
      </c>
      <c r="E709" s="7">
        <v>44992</v>
      </c>
      <c r="F709" s="6">
        <f t="shared" ca="1" si="22"/>
        <v>2.0712328767123287</v>
      </c>
      <c r="G709" s="5">
        <v>6380.7</v>
      </c>
      <c r="H709" s="5">
        <v>276.27300000000002</v>
      </c>
      <c r="I709">
        <f t="shared" si="23"/>
        <v>4.3298227467205797E-2</v>
      </c>
      <c r="J709" t="s">
        <v>51</v>
      </c>
      <c r="K709" t="s">
        <v>81</v>
      </c>
      <c r="L709" t="s">
        <v>66</v>
      </c>
      <c r="M709" t="s">
        <v>54</v>
      </c>
      <c r="N709" t="s">
        <v>68</v>
      </c>
      <c r="O709" t="s">
        <v>35</v>
      </c>
      <c r="P709" t="s">
        <v>78</v>
      </c>
      <c r="Q709" t="s">
        <v>39</v>
      </c>
      <c r="R709" t="s">
        <v>58</v>
      </c>
      <c r="S709" t="s">
        <v>28</v>
      </c>
      <c r="T709" t="s">
        <v>55</v>
      </c>
      <c r="U709">
        <v>1</v>
      </c>
    </row>
    <row r="710" spans="1:21" x14ac:dyDescent="0.3">
      <c r="A710" s="5">
        <v>25</v>
      </c>
      <c r="B710" s="5" t="s">
        <v>30</v>
      </c>
      <c r="C710" s="5" t="s">
        <v>50</v>
      </c>
      <c r="D710" s="5">
        <v>2265.4201819999998</v>
      </c>
      <c r="E710" s="7">
        <v>44781</v>
      </c>
      <c r="F710" s="6">
        <f t="shared" ca="1" si="22"/>
        <v>2.6493150684931508</v>
      </c>
      <c r="G710" s="5">
        <v>10166.299999999999</v>
      </c>
      <c r="H710" s="5">
        <v>446.803</v>
      </c>
      <c r="I710">
        <f t="shared" si="23"/>
        <v>4.3949421126663585E-2</v>
      </c>
      <c r="J710" t="s">
        <v>22</v>
      </c>
      <c r="K710" t="s">
        <v>93</v>
      </c>
      <c r="L710" t="s">
        <v>66</v>
      </c>
      <c r="M710" t="s">
        <v>25</v>
      </c>
      <c r="N710" t="s">
        <v>62</v>
      </c>
      <c r="O710" t="s">
        <v>37</v>
      </c>
      <c r="P710" t="s">
        <v>47</v>
      </c>
      <c r="Q710" t="s">
        <v>48</v>
      </c>
      <c r="R710" t="s">
        <v>39</v>
      </c>
      <c r="S710" t="s">
        <v>59</v>
      </c>
      <c r="T710" t="s">
        <v>69</v>
      </c>
      <c r="U710">
        <v>1</v>
      </c>
    </row>
    <row r="711" spans="1:21" x14ac:dyDescent="0.3">
      <c r="A711" s="5">
        <v>29</v>
      </c>
      <c r="B711" s="5" t="s">
        <v>30</v>
      </c>
      <c r="C711" s="5" t="s">
        <v>50</v>
      </c>
      <c r="D711" s="5">
        <v>1607.318291</v>
      </c>
      <c r="E711" s="7">
        <v>45625</v>
      </c>
      <c r="F711" s="6">
        <f t="shared" ca="1" si="22"/>
        <v>0.33698630136986302</v>
      </c>
      <c r="G711" s="5">
        <v>15598.3</v>
      </c>
      <c r="H711" s="5">
        <v>480.30900000000003</v>
      </c>
      <c r="I711">
        <f t="shared" si="23"/>
        <v>3.0792394042940579E-2</v>
      </c>
      <c r="J711" t="s">
        <v>44</v>
      </c>
      <c r="K711" t="s">
        <v>87</v>
      </c>
      <c r="L711" t="s">
        <v>74</v>
      </c>
      <c r="M711" t="s">
        <v>25</v>
      </c>
      <c r="N711" t="s">
        <v>62</v>
      </c>
      <c r="O711" t="s">
        <v>54</v>
      </c>
      <c r="P711" t="s">
        <v>27</v>
      </c>
      <c r="Q711" t="s">
        <v>26</v>
      </c>
      <c r="R711" t="s">
        <v>48</v>
      </c>
      <c r="S711" t="s">
        <v>63</v>
      </c>
      <c r="T711" t="s">
        <v>55</v>
      </c>
      <c r="U711">
        <v>1</v>
      </c>
    </row>
    <row r="712" spans="1:21" x14ac:dyDescent="0.3">
      <c r="A712" s="5">
        <v>32</v>
      </c>
      <c r="B712" s="5" t="s">
        <v>30</v>
      </c>
      <c r="C712" s="5" t="s">
        <v>50</v>
      </c>
      <c r="D712" s="5">
        <v>1437.1945920000001</v>
      </c>
      <c r="E712" s="7">
        <v>45361</v>
      </c>
      <c r="F712" s="6">
        <f t="shared" ca="1" si="22"/>
        <v>1.0602739726027397</v>
      </c>
      <c r="G712" s="5">
        <v>23332.3</v>
      </c>
      <c r="H712" s="5">
        <v>952.84500000000003</v>
      </c>
      <c r="I712">
        <f t="shared" si="23"/>
        <v>4.0838022826725183E-2</v>
      </c>
      <c r="J712" t="s">
        <v>22</v>
      </c>
      <c r="K712" t="s">
        <v>98</v>
      </c>
      <c r="L712" t="s">
        <v>34</v>
      </c>
      <c r="M712" t="s">
        <v>35</v>
      </c>
      <c r="N712" t="s">
        <v>62</v>
      </c>
      <c r="O712" t="s">
        <v>46</v>
      </c>
      <c r="P712" t="s">
        <v>38</v>
      </c>
      <c r="Q712" t="s">
        <v>26</v>
      </c>
      <c r="R712" t="s">
        <v>58</v>
      </c>
      <c r="S712" t="s">
        <v>41</v>
      </c>
      <c r="T712" t="s">
        <v>55</v>
      </c>
      <c r="U712">
        <v>1</v>
      </c>
    </row>
    <row r="713" spans="1:21" x14ac:dyDescent="0.3">
      <c r="A713" s="5">
        <v>20</v>
      </c>
      <c r="B713" s="5" t="s">
        <v>20</v>
      </c>
      <c r="C713" s="5" t="s">
        <v>21</v>
      </c>
      <c r="D713" s="5">
        <v>1410.3103080000001</v>
      </c>
      <c r="E713" s="7">
        <v>44721</v>
      </c>
      <c r="F713" s="6">
        <f t="shared" ca="1" si="22"/>
        <v>2.8136986301369862</v>
      </c>
      <c r="G713" s="5">
        <v>49290.5</v>
      </c>
      <c r="H713" s="5">
        <v>2128.076</v>
      </c>
      <c r="I713">
        <f t="shared" si="23"/>
        <v>4.3174161349550114E-2</v>
      </c>
      <c r="J713" t="s">
        <v>32</v>
      </c>
      <c r="K713" t="s">
        <v>45</v>
      </c>
      <c r="L713" t="s">
        <v>83</v>
      </c>
      <c r="M713" t="s">
        <v>25</v>
      </c>
      <c r="N713" t="s">
        <v>58</v>
      </c>
      <c r="O713" t="s">
        <v>54</v>
      </c>
      <c r="P713" t="s">
        <v>78</v>
      </c>
      <c r="Q713" t="s">
        <v>26</v>
      </c>
      <c r="R713" t="s">
        <v>39</v>
      </c>
      <c r="S713" t="s">
        <v>28</v>
      </c>
      <c r="T713" t="s">
        <v>69</v>
      </c>
      <c r="U713">
        <v>1</v>
      </c>
    </row>
    <row r="714" spans="1:21" x14ac:dyDescent="0.3">
      <c r="A714" s="5">
        <v>19</v>
      </c>
      <c r="B714" s="5" t="s">
        <v>30</v>
      </c>
      <c r="C714" s="5" t="s">
        <v>21</v>
      </c>
      <c r="D714" s="5">
        <v>1208.4184379999999</v>
      </c>
      <c r="E714" s="7">
        <v>45694</v>
      </c>
      <c r="F714" s="6">
        <f t="shared" ca="1" si="22"/>
        <v>0.14794520547945206</v>
      </c>
      <c r="G714" s="5">
        <v>20455.5</v>
      </c>
      <c r="H714" s="5">
        <v>987.71400000000006</v>
      </c>
      <c r="I714">
        <f t="shared" si="23"/>
        <v>4.8285986653956149E-2</v>
      </c>
      <c r="J714" t="s">
        <v>51</v>
      </c>
      <c r="K714" t="s">
        <v>97</v>
      </c>
      <c r="L714" t="s">
        <v>83</v>
      </c>
      <c r="M714" t="s">
        <v>54</v>
      </c>
      <c r="N714" t="s">
        <v>62</v>
      </c>
      <c r="O714" t="s">
        <v>46</v>
      </c>
      <c r="P714" t="s">
        <v>47</v>
      </c>
      <c r="Q714" t="s">
        <v>26</v>
      </c>
      <c r="R714" t="s">
        <v>26</v>
      </c>
      <c r="S714" t="s">
        <v>59</v>
      </c>
      <c r="T714" t="s">
        <v>69</v>
      </c>
      <c r="U714">
        <v>1</v>
      </c>
    </row>
    <row r="715" spans="1:21" x14ac:dyDescent="0.3">
      <c r="A715" s="5">
        <v>21</v>
      </c>
      <c r="B715" s="5" t="s">
        <v>30</v>
      </c>
      <c r="C715" s="5" t="s">
        <v>50</v>
      </c>
      <c r="D715" s="5">
        <v>1337.7147319999999</v>
      </c>
      <c r="E715" s="7">
        <v>45746</v>
      </c>
      <c r="F715" s="6">
        <f t="shared" ca="1" si="22"/>
        <v>5.4794520547945206E-3</v>
      </c>
      <c r="G715" s="5">
        <v>48041</v>
      </c>
      <c r="H715" s="5">
        <v>2129.15</v>
      </c>
      <c r="I715">
        <f t="shared" si="23"/>
        <v>4.4319435482192297E-2</v>
      </c>
      <c r="J715" t="s">
        <v>51</v>
      </c>
      <c r="K715" t="s">
        <v>45</v>
      </c>
      <c r="L715" t="s">
        <v>74</v>
      </c>
      <c r="M715" t="s">
        <v>54</v>
      </c>
      <c r="N715" t="s">
        <v>36</v>
      </c>
      <c r="O715" t="s">
        <v>37</v>
      </c>
      <c r="P715" t="s">
        <v>38</v>
      </c>
      <c r="Q715" t="s">
        <v>40</v>
      </c>
      <c r="R715" t="s">
        <v>40</v>
      </c>
      <c r="S715" t="s">
        <v>63</v>
      </c>
      <c r="T715" t="s">
        <v>29</v>
      </c>
      <c r="U715">
        <v>1</v>
      </c>
    </row>
    <row r="716" spans="1:21" x14ac:dyDescent="0.3">
      <c r="A716" s="5">
        <v>26</v>
      </c>
      <c r="B716" s="5" t="s">
        <v>30</v>
      </c>
      <c r="C716" s="5" t="s">
        <v>50</v>
      </c>
      <c r="D716" s="5">
        <v>2744.690141</v>
      </c>
      <c r="E716" s="7">
        <v>45484</v>
      </c>
      <c r="F716" s="6">
        <f t="shared" ca="1" si="22"/>
        <v>0.72328767123287674</v>
      </c>
      <c r="G716" s="5">
        <v>43980.3</v>
      </c>
      <c r="H716" s="5">
        <v>1770.373</v>
      </c>
      <c r="I716">
        <f t="shared" si="23"/>
        <v>4.0253772711873269E-2</v>
      </c>
      <c r="J716" t="s">
        <v>22</v>
      </c>
      <c r="K716" t="s">
        <v>88</v>
      </c>
      <c r="L716" t="s">
        <v>66</v>
      </c>
      <c r="M716" t="s">
        <v>25</v>
      </c>
      <c r="N716" t="s">
        <v>36</v>
      </c>
      <c r="O716" t="s">
        <v>46</v>
      </c>
      <c r="P716" t="s">
        <v>47</v>
      </c>
      <c r="Q716" t="s">
        <v>26</v>
      </c>
      <c r="R716" t="s">
        <v>48</v>
      </c>
      <c r="S716" t="s">
        <v>49</v>
      </c>
      <c r="T716" t="s">
        <v>55</v>
      </c>
      <c r="U716">
        <v>1</v>
      </c>
    </row>
    <row r="717" spans="1:21" x14ac:dyDescent="0.3">
      <c r="A717" s="5">
        <v>29</v>
      </c>
      <c r="B717" s="5" t="s">
        <v>20</v>
      </c>
      <c r="C717" s="5" t="s">
        <v>50</v>
      </c>
      <c r="D717" s="5">
        <v>1947.025003</v>
      </c>
      <c r="E717" s="7">
        <v>45666</v>
      </c>
      <c r="F717" s="6">
        <f t="shared" ca="1" si="22"/>
        <v>0.22465753424657534</v>
      </c>
      <c r="G717" s="5">
        <v>28658.400000000001</v>
      </c>
      <c r="H717" s="5">
        <v>1144.2529999999999</v>
      </c>
      <c r="I717">
        <f t="shared" si="23"/>
        <v>3.9927316249337014E-2</v>
      </c>
      <c r="J717" t="s">
        <v>44</v>
      </c>
      <c r="K717" t="s">
        <v>92</v>
      </c>
      <c r="L717" t="s">
        <v>65</v>
      </c>
      <c r="M717" t="s">
        <v>25</v>
      </c>
      <c r="N717" t="s">
        <v>62</v>
      </c>
      <c r="O717" t="s">
        <v>46</v>
      </c>
      <c r="P717" t="s">
        <v>78</v>
      </c>
      <c r="Q717" t="s">
        <v>48</v>
      </c>
      <c r="R717" t="s">
        <v>40</v>
      </c>
      <c r="S717" t="s">
        <v>28</v>
      </c>
      <c r="T717" t="s">
        <v>29</v>
      </c>
      <c r="U717">
        <v>1</v>
      </c>
    </row>
    <row r="718" spans="1:21" x14ac:dyDescent="0.3">
      <c r="A718" s="5">
        <v>26</v>
      </c>
      <c r="B718" s="5" t="s">
        <v>30</v>
      </c>
      <c r="C718" s="5" t="s">
        <v>50</v>
      </c>
      <c r="D718" s="5">
        <v>2706.3991190000002</v>
      </c>
      <c r="E718" s="7">
        <v>44686</v>
      </c>
      <c r="F718" s="6">
        <f t="shared" ca="1" si="22"/>
        <v>2.9095890410958902</v>
      </c>
      <c r="G718" s="5">
        <v>9911.5</v>
      </c>
      <c r="H718" s="5">
        <v>455.49599999999998</v>
      </c>
      <c r="I718">
        <f t="shared" si="23"/>
        <v>4.595631337335418E-2</v>
      </c>
      <c r="J718" t="s">
        <v>32</v>
      </c>
      <c r="K718" t="s">
        <v>90</v>
      </c>
      <c r="L718" t="s">
        <v>24</v>
      </c>
      <c r="M718" t="s">
        <v>35</v>
      </c>
      <c r="N718" t="s">
        <v>36</v>
      </c>
      <c r="O718" t="s">
        <v>37</v>
      </c>
      <c r="P718" t="s">
        <v>27</v>
      </c>
      <c r="Q718" t="s">
        <v>39</v>
      </c>
      <c r="R718" t="s">
        <v>40</v>
      </c>
      <c r="S718" t="s">
        <v>28</v>
      </c>
      <c r="T718" t="s">
        <v>72</v>
      </c>
      <c r="U718">
        <v>1</v>
      </c>
    </row>
    <row r="719" spans="1:21" x14ac:dyDescent="0.3">
      <c r="A719" s="5">
        <v>23</v>
      </c>
      <c r="B719" s="5" t="s">
        <v>20</v>
      </c>
      <c r="C719" s="5" t="s">
        <v>70</v>
      </c>
      <c r="D719" s="5">
        <v>1638.978083</v>
      </c>
      <c r="E719" s="7">
        <v>45446</v>
      </c>
      <c r="F719" s="6">
        <f t="shared" ca="1" si="22"/>
        <v>0.82739726027397265</v>
      </c>
      <c r="G719" s="5">
        <v>21542.1</v>
      </c>
      <c r="H719" s="5">
        <v>977.71199999999999</v>
      </c>
      <c r="I719">
        <f t="shared" si="23"/>
        <v>4.5386104418789257E-2</v>
      </c>
      <c r="J719" t="s">
        <v>75</v>
      </c>
      <c r="K719" t="s">
        <v>98</v>
      </c>
      <c r="L719" t="s">
        <v>57</v>
      </c>
      <c r="M719" t="s">
        <v>46</v>
      </c>
      <c r="N719" t="s">
        <v>68</v>
      </c>
      <c r="O719" t="s">
        <v>25</v>
      </c>
      <c r="P719" t="s">
        <v>47</v>
      </c>
      <c r="Q719" t="s">
        <v>40</v>
      </c>
      <c r="R719" t="s">
        <v>26</v>
      </c>
      <c r="S719" t="s">
        <v>49</v>
      </c>
      <c r="T719" t="s">
        <v>42</v>
      </c>
      <c r="U719">
        <v>1</v>
      </c>
    </row>
    <row r="720" spans="1:21" x14ac:dyDescent="0.3">
      <c r="A720" s="5">
        <v>23</v>
      </c>
      <c r="B720" s="5" t="s">
        <v>20</v>
      </c>
      <c r="C720" s="5" t="s">
        <v>50</v>
      </c>
      <c r="D720" s="5">
        <v>1689.653319</v>
      </c>
      <c r="E720" s="7">
        <v>45619</v>
      </c>
      <c r="F720" s="6">
        <f t="shared" ca="1" si="22"/>
        <v>0.35342465753424657</v>
      </c>
      <c r="G720" s="5">
        <v>5101.5</v>
      </c>
      <c r="H720" s="5">
        <v>250.95099999999999</v>
      </c>
      <c r="I720">
        <f t="shared" si="23"/>
        <v>4.9191610310692933E-2</v>
      </c>
      <c r="J720" t="s">
        <v>22</v>
      </c>
      <c r="K720" t="s">
        <v>23</v>
      </c>
      <c r="L720" t="s">
        <v>57</v>
      </c>
      <c r="M720" t="s">
        <v>35</v>
      </c>
      <c r="N720" t="s">
        <v>68</v>
      </c>
      <c r="O720" t="s">
        <v>35</v>
      </c>
      <c r="P720" t="s">
        <v>27</v>
      </c>
      <c r="Q720" t="s">
        <v>40</v>
      </c>
      <c r="R720" t="s">
        <v>39</v>
      </c>
      <c r="S720" t="s">
        <v>59</v>
      </c>
      <c r="T720" t="s">
        <v>69</v>
      </c>
      <c r="U720">
        <v>1</v>
      </c>
    </row>
    <row r="721" spans="1:21" x14ac:dyDescent="0.3">
      <c r="A721" s="5">
        <v>26</v>
      </c>
      <c r="B721" s="5" t="s">
        <v>30</v>
      </c>
      <c r="C721" s="5" t="s">
        <v>50</v>
      </c>
      <c r="D721" s="5">
        <v>2006.876827</v>
      </c>
      <c r="E721" s="7">
        <v>44861</v>
      </c>
      <c r="F721" s="6">
        <f t="shared" ca="1" si="22"/>
        <v>2.43013698630137</v>
      </c>
      <c r="G721" s="5">
        <v>39109.699999999997</v>
      </c>
      <c r="H721" s="5">
        <v>1643.0119999999999</v>
      </c>
      <c r="I721">
        <f t="shared" si="23"/>
        <v>4.2010345259615903E-2</v>
      </c>
      <c r="J721" t="s">
        <v>22</v>
      </c>
      <c r="K721" t="s">
        <v>81</v>
      </c>
      <c r="L721" t="s">
        <v>34</v>
      </c>
      <c r="M721" t="s">
        <v>46</v>
      </c>
      <c r="N721" t="s">
        <v>26</v>
      </c>
      <c r="O721" t="s">
        <v>54</v>
      </c>
      <c r="P721" t="s">
        <v>47</v>
      </c>
      <c r="Q721" t="s">
        <v>40</v>
      </c>
      <c r="R721" t="s">
        <v>48</v>
      </c>
      <c r="S721" t="s">
        <v>63</v>
      </c>
      <c r="T721" t="s">
        <v>29</v>
      </c>
      <c r="U721">
        <v>1</v>
      </c>
    </row>
    <row r="722" spans="1:21" x14ac:dyDescent="0.3">
      <c r="A722" s="5">
        <v>26</v>
      </c>
      <c r="B722" s="5" t="s">
        <v>20</v>
      </c>
      <c r="C722" s="5" t="s">
        <v>50</v>
      </c>
      <c r="D722" s="5">
        <v>2121.4962690000002</v>
      </c>
      <c r="E722" s="7">
        <v>45027</v>
      </c>
      <c r="F722" s="6">
        <f t="shared" ca="1" si="22"/>
        <v>1.9753424657534246</v>
      </c>
      <c r="G722" s="5">
        <v>45671.6</v>
      </c>
      <c r="H722" s="5">
        <v>1408.1220000000001</v>
      </c>
      <c r="I722">
        <f t="shared" si="23"/>
        <v>3.0831457623555998E-2</v>
      </c>
      <c r="J722" t="s">
        <v>44</v>
      </c>
      <c r="K722" t="s">
        <v>52</v>
      </c>
      <c r="L722" t="s">
        <v>53</v>
      </c>
      <c r="M722" t="s">
        <v>54</v>
      </c>
      <c r="N722" t="s">
        <v>26</v>
      </c>
      <c r="O722" t="s">
        <v>54</v>
      </c>
      <c r="P722" t="s">
        <v>47</v>
      </c>
      <c r="Q722" t="s">
        <v>48</v>
      </c>
      <c r="R722" t="s">
        <v>48</v>
      </c>
      <c r="S722" t="s">
        <v>63</v>
      </c>
      <c r="T722" t="s">
        <v>42</v>
      </c>
      <c r="U722">
        <v>1</v>
      </c>
    </row>
    <row r="723" spans="1:21" x14ac:dyDescent="0.3">
      <c r="A723" s="5">
        <v>27</v>
      </c>
      <c r="B723" s="5" t="s">
        <v>20</v>
      </c>
      <c r="C723" s="5" t="s">
        <v>50</v>
      </c>
      <c r="D723" s="5">
        <v>1512.8441499999999</v>
      </c>
      <c r="E723" s="7">
        <v>44670</v>
      </c>
      <c r="F723" s="6">
        <f t="shared" ca="1" si="22"/>
        <v>2.9534246575342467</v>
      </c>
      <c r="G723" s="5">
        <v>11185.8</v>
      </c>
      <c r="H723" s="5">
        <v>467.61799999999999</v>
      </c>
      <c r="I723">
        <f t="shared" si="23"/>
        <v>4.1804609415508953E-2</v>
      </c>
      <c r="J723" t="s">
        <v>75</v>
      </c>
      <c r="K723" t="s">
        <v>85</v>
      </c>
      <c r="L723" t="s">
        <v>65</v>
      </c>
      <c r="M723" t="s">
        <v>25</v>
      </c>
      <c r="N723" t="s">
        <v>36</v>
      </c>
      <c r="O723" t="s">
        <v>25</v>
      </c>
      <c r="P723" t="s">
        <v>38</v>
      </c>
      <c r="Q723" t="s">
        <v>26</v>
      </c>
      <c r="R723" t="s">
        <v>58</v>
      </c>
      <c r="S723" t="s">
        <v>63</v>
      </c>
      <c r="T723" t="s">
        <v>42</v>
      </c>
      <c r="U723">
        <v>1</v>
      </c>
    </row>
    <row r="724" spans="1:21" x14ac:dyDescent="0.3">
      <c r="A724" s="5">
        <v>29</v>
      </c>
      <c r="B724" s="5" t="s">
        <v>30</v>
      </c>
      <c r="C724" s="5" t="s">
        <v>50</v>
      </c>
      <c r="D724" s="5">
        <v>1489.4212439999999</v>
      </c>
      <c r="E724" s="7">
        <v>44869</v>
      </c>
      <c r="F724" s="6">
        <f t="shared" ca="1" si="22"/>
        <v>2.408219178082192</v>
      </c>
      <c r="G724" s="5">
        <v>32325.5</v>
      </c>
      <c r="H724" s="5">
        <v>1604.1120000000001</v>
      </c>
      <c r="I724">
        <f t="shared" si="23"/>
        <v>4.9623733584940682E-2</v>
      </c>
      <c r="J724" t="s">
        <v>51</v>
      </c>
      <c r="K724" t="s">
        <v>90</v>
      </c>
      <c r="L724" t="s">
        <v>34</v>
      </c>
      <c r="M724" t="s">
        <v>54</v>
      </c>
      <c r="N724" t="s">
        <v>36</v>
      </c>
      <c r="O724" t="s">
        <v>54</v>
      </c>
      <c r="P724" t="s">
        <v>27</v>
      </c>
      <c r="Q724" t="s">
        <v>58</v>
      </c>
      <c r="R724" t="s">
        <v>39</v>
      </c>
      <c r="S724" t="s">
        <v>49</v>
      </c>
      <c r="T724" t="s">
        <v>69</v>
      </c>
      <c r="U724">
        <v>1</v>
      </c>
    </row>
    <row r="725" spans="1:21" x14ac:dyDescent="0.3">
      <c r="A725" s="5">
        <v>27</v>
      </c>
      <c r="B725" s="5" t="s">
        <v>20</v>
      </c>
      <c r="C725" s="5" t="s">
        <v>50</v>
      </c>
      <c r="D725" s="5">
        <v>1774.6922950000001</v>
      </c>
      <c r="E725" s="7">
        <v>45111</v>
      </c>
      <c r="F725" s="6">
        <f t="shared" ca="1" si="22"/>
        <v>1.7452054794520548</v>
      </c>
      <c r="G725" s="5">
        <v>29868.3</v>
      </c>
      <c r="H725" s="5">
        <v>1347.222</v>
      </c>
      <c r="I725">
        <f t="shared" si="23"/>
        <v>4.5105412762025295E-2</v>
      </c>
      <c r="J725" t="s">
        <v>51</v>
      </c>
      <c r="K725" t="s">
        <v>90</v>
      </c>
      <c r="L725" t="s">
        <v>34</v>
      </c>
      <c r="M725" t="s">
        <v>35</v>
      </c>
      <c r="N725" t="s">
        <v>68</v>
      </c>
      <c r="O725" t="s">
        <v>25</v>
      </c>
      <c r="P725" t="s">
        <v>27</v>
      </c>
      <c r="Q725" t="s">
        <v>39</v>
      </c>
      <c r="R725" t="s">
        <v>58</v>
      </c>
      <c r="S725" t="s">
        <v>63</v>
      </c>
      <c r="T725" t="s">
        <v>72</v>
      </c>
      <c r="U725">
        <v>1</v>
      </c>
    </row>
    <row r="726" spans="1:21" x14ac:dyDescent="0.3">
      <c r="A726" s="5">
        <v>23</v>
      </c>
      <c r="B726" s="5" t="s">
        <v>30</v>
      </c>
      <c r="C726" s="5" t="s">
        <v>21</v>
      </c>
      <c r="D726" s="5">
        <v>2206.7489639999999</v>
      </c>
      <c r="E726" s="7">
        <v>44865</v>
      </c>
      <c r="F726" s="6">
        <f t="shared" ca="1" si="22"/>
        <v>2.419178082191781</v>
      </c>
      <c r="G726" s="5">
        <v>35080.400000000001</v>
      </c>
      <c r="H726" s="5">
        <v>1696.0070000000001</v>
      </c>
      <c r="I726">
        <f t="shared" si="23"/>
        <v>4.8346284534953994E-2</v>
      </c>
      <c r="J726" t="s">
        <v>51</v>
      </c>
      <c r="K726" t="s">
        <v>71</v>
      </c>
      <c r="L726" t="s">
        <v>74</v>
      </c>
      <c r="M726" t="s">
        <v>37</v>
      </c>
      <c r="N726" t="s">
        <v>36</v>
      </c>
      <c r="O726" t="s">
        <v>35</v>
      </c>
      <c r="P726" t="s">
        <v>38</v>
      </c>
      <c r="Q726" t="s">
        <v>39</v>
      </c>
      <c r="R726" t="s">
        <v>48</v>
      </c>
      <c r="S726" t="s">
        <v>63</v>
      </c>
      <c r="T726" t="s">
        <v>55</v>
      </c>
      <c r="U726">
        <v>1</v>
      </c>
    </row>
    <row r="727" spans="1:21" x14ac:dyDescent="0.3">
      <c r="A727" s="5">
        <v>24</v>
      </c>
      <c r="B727" s="5" t="s">
        <v>20</v>
      </c>
      <c r="C727" s="5" t="s">
        <v>50</v>
      </c>
      <c r="D727" s="5">
        <v>2018.475563</v>
      </c>
      <c r="E727" s="7">
        <v>45132</v>
      </c>
      <c r="F727" s="6">
        <f t="shared" ca="1" si="22"/>
        <v>1.6876712328767123</v>
      </c>
      <c r="G727" s="5">
        <v>47057.1</v>
      </c>
      <c r="H727" s="5">
        <v>2349.7460000000001</v>
      </c>
      <c r="I727">
        <f t="shared" si="23"/>
        <v>4.9933931330234972E-2</v>
      </c>
      <c r="J727" t="s">
        <v>22</v>
      </c>
      <c r="K727" t="s">
        <v>102</v>
      </c>
      <c r="L727" t="s">
        <v>65</v>
      </c>
      <c r="M727" t="s">
        <v>46</v>
      </c>
      <c r="N727" t="s">
        <v>58</v>
      </c>
      <c r="O727" t="s">
        <v>37</v>
      </c>
      <c r="P727" t="s">
        <v>27</v>
      </c>
      <c r="Q727" t="s">
        <v>40</v>
      </c>
      <c r="R727" t="s">
        <v>48</v>
      </c>
      <c r="S727" t="s">
        <v>59</v>
      </c>
      <c r="T727" t="s">
        <v>29</v>
      </c>
      <c r="U727">
        <v>1</v>
      </c>
    </row>
    <row r="728" spans="1:21" x14ac:dyDescent="0.3">
      <c r="A728" s="5">
        <v>22</v>
      </c>
      <c r="B728" s="5" t="s">
        <v>30</v>
      </c>
      <c r="C728" s="5" t="s">
        <v>50</v>
      </c>
      <c r="D728" s="5">
        <v>1818.310651</v>
      </c>
      <c r="E728" s="7">
        <v>45483</v>
      </c>
      <c r="F728" s="6">
        <f t="shared" ca="1" si="22"/>
        <v>0.72602739726027399</v>
      </c>
      <c r="G728" s="5">
        <v>14407.4</v>
      </c>
      <c r="H728" s="5">
        <v>491.49</v>
      </c>
      <c r="I728">
        <f t="shared" si="23"/>
        <v>3.411371933867318E-2</v>
      </c>
      <c r="J728" t="s">
        <v>22</v>
      </c>
      <c r="K728" t="s">
        <v>95</v>
      </c>
      <c r="L728" t="s">
        <v>24</v>
      </c>
      <c r="M728" t="s">
        <v>35</v>
      </c>
      <c r="N728" t="s">
        <v>68</v>
      </c>
      <c r="O728" t="s">
        <v>37</v>
      </c>
      <c r="P728" t="s">
        <v>27</v>
      </c>
      <c r="Q728" t="s">
        <v>48</v>
      </c>
      <c r="R728" t="s">
        <v>48</v>
      </c>
      <c r="S728" t="s">
        <v>59</v>
      </c>
      <c r="T728" t="s">
        <v>42</v>
      </c>
      <c r="U728">
        <v>1</v>
      </c>
    </row>
    <row r="729" spans="1:21" x14ac:dyDescent="0.3">
      <c r="A729" s="5">
        <v>28</v>
      </c>
      <c r="B729" s="5" t="s">
        <v>20</v>
      </c>
      <c r="C729" s="5" t="s">
        <v>50</v>
      </c>
      <c r="D729" s="5">
        <v>1890.660337</v>
      </c>
      <c r="E729" s="7">
        <v>45011</v>
      </c>
      <c r="F729" s="6">
        <f t="shared" ca="1" si="22"/>
        <v>2.0191780821917806</v>
      </c>
      <c r="G729" s="5">
        <v>18716.2</v>
      </c>
      <c r="H729" s="5">
        <v>932.74400000000003</v>
      </c>
      <c r="I729">
        <f t="shared" si="23"/>
        <v>4.9836184695611289E-2</v>
      </c>
      <c r="J729" t="s">
        <v>22</v>
      </c>
      <c r="K729" t="s">
        <v>76</v>
      </c>
      <c r="L729" t="s">
        <v>65</v>
      </c>
      <c r="M729" t="s">
        <v>37</v>
      </c>
      <c r="N729" t="s">
        <v>26</v>
      </c>
      <c r="O729" t="s">
        <v>54</v>
      </c>
      <c r="P729" t="s">
        <v>47</v>
      </c>
      <c r="Q729" t="s">
        <v>39</v>
      </c>
      <c r="R729" t="s">
        <v>39</v>
      </c>
      <c r="S729" t="s">
        <v>63</v>
      </c>
      <c r="T729" t="s">
        <v>55</v>
      </c>
      <c r="U729">
        <v>1</v>
      </c>
    </row>
    <row r="730" spans="1:21" x14ac:dyDescent="0.3">
      <c r="A730" s="5">
        <v>21</v>
      </c>
      <c r="B730" s="5" t="s">
        <v>20</v>
      </c>
      <c r="C730" s="5" t="s">
        <v>50</v>
      </c>
      <c r="D730" s="5">
        <v>2431.868344</v>
      </c>
      <c r="E730" s="7">
        <v>45171</v>
      </c>
      <c r="F730" s="6">
        <f t="shared" ca="1" si="22"/>
        <v>1.5808219178082192</v>
      </c>
      <c r="G730" s="5">
        <v>35446.199999999997</v>
      </c>
      <c r="H730" s="5">
        <v>1389.874</v>
      </c>
      <c r="I730">
        <f t="shared" si="23"/>
        <v>3.9210803978987879E-2</v>
      </c>
      <c r="J730" t="s">
        <v>32</v>
      </c>
      <c r="K730" t="s">
        <v>93</v>
      </c>
      <c r="L730" t="s">
        <v>53</v>
      </c>
      <c r="M730" t="s">
        <v>37</v>
      </c>
      <c r="N730" t="s">
        <v>26</v>
      </c>
      <c r="O730" t="s">
        <v>54</v>
      </c>
      <c r="P730" t="s">
        <v>78</v>
      </c>
      <c r="Q730" t="s">
        <v>58</v>
      </c>
      <c r="R730" t="s">
        <v>39</v>
      </c>
      <c r="S730" t="s">
        <v>28</v>
      </c>
      <c r="T730" t="s">
        <v>42</v>
      </c>
      <c r="U730">
        <v>1</v>
      </c>
    </row>
    <row r="731" spans="1:21" x14ac:dyDescent="0.3">
      <c r="A731" s="5">
        <v>36</v>
      </c>
      <c r="B731" s="5" t="s">
        <v>30</v>
      </c>
      <c r="C731" s="5" t="s">
        <v>50</v>
      </c>
      <c r="D731" s="5">
        <v>1930.451656</v>
      </c>
      <c r="E731" s="7">
        <v>44692</v>
      </c>
      <c r="F731" s="6">
        <f t="shared" ca="1" si="22"/>
        <v>2.893150684931507</v>
      </c>
      <c r="G731" s="5">
        <v>41416.699999999997</v>
      </c>
      <c r="H731" s="5">
        <v>1493.7139999999999</v>
      </c>
      <c r="I731">
        <f t="shared" si="23"/>
        <v>3.6065500148490824E-2</v>
      </c>
      <c r="J731" t="s">
        <v>22</v>
      </c>
      <c r="K731" t="s">
        <v>82</v>
      </c>
      <c r="L731" t="s">
        <v>53</v>
      </c>
      <c r="M731" t="s">
        <v>54</v>
      </c>
      <c r="N731" t="s">
        <v>62</v>
      </c>
      <c r="O731" t="s">
        <v>25</v>
      </c>
      <c r="P731" t="s">
        <v>47</v>
      </c>
      <c r="Q731" t="s">
        <v>40</v>
      </c>
      <c r="R731" t="s">
        <v>26</v>
      </c>
      <c r="S731" t="s">
        <v>28</v>
      </c>
      <c r="T731" t="s">
        <v>42</v>
      </c>
      <c r="U731">
        <v>1</v>
      </c>
    </row>
    <row r="732" spans="1:21" x14ac:dyDescent="0.3">
      <c r="A732" s="5">
        <v>20</v>
      </c>
      <c r="B732" s="5" t="s">
        <v>30</v>
      </c>
      <c r="C732" s="5" t="s">
        <v>70</v>
      </c>
      <c r="D732" s="5">
        <v>1245.2291290000001</v>
      </c>
      <c r="E732" s="7">
        <v>45226</v>
      </c>
      <c r="F732" s="6">
        <f t="shared" ca="1" si="22"/>
        <v>1.4301369863013698</v>
      </c>
      <c r="G732" s="5">
        <v>18732.599999999999</v>
      </c>
      <c r="H732" s="5">
        <v>621.94899999999996</v>
      </c>
      <c r="I732">
        <f t="shared" si="23"/>
        <v>3.3201424255042015E-2</v>
      </c>
      <c r="J732" t="s">
        <v>22</v>
      </c>
      <c r="K732" t="s">
        <v>92</v>
      </c>
      <c r="L732" t="s">
        <v>53</v>
      </c>
      <c r="M732" t="s">
        <v>25</v>
      </c>
      <c r="N732" t="s">
        <v>68</v>
      </c>
      <c r="O732" t="s">
        <v>35</v>
      </c>
      <c r="P732" t="s">
        <v>47</v>
      </c>
      <c r="Q732" t="s">
        <v>48</v>
      </c>
      <c r="R732" t="s">
        <v>48</v>
      </c>
      <c r="S732" t="s">
        <v>49</v>
      </c>
      <c r="T732" t="s">
        <v>29</v>
      </c>
      <c r="U732">
        <v>1</v>
      </c>
    </row>
    <row r="733" spans="1:21" x14ac:dyDescent="0.3">
      <c r="A733" s="5">
        <v>20</v>
      </c>
      <c r="B733" s="5" t="s">
        <v>30</v>
      </c>
      <c r="C733" s="5" t="s">
        <v>21</v>
      </c>
      <c r="D733" s="5">
        <v>806.27742639999997</v>
      </c>
      <c r="E733" s="7">
        <v>45351</v>
      </c>
      <c r="F733" s="6">
        <f t="shared" ca="1" si="22"/>
        <v>1.0876712328767124</v>
      </c>
      <c r="G733" s="5">
        <v>16254.7</v>
      </c>
      <c r="H733" s="5">
        <v>771.072</v>
      </c>
      <c r="I733">
        <f t="shared" si="23"/>
        <v>4.7436864414600086E-2</v>
      </c>
      <c r="J733" t="s">
        <v>44</v>
      </c>
      <c r="K733" t="s">
        <v>98</v>
      </c>
      <c r="L733" t="s">
        <v>74</v>
      </c>
      <c r="M733" t="s">
        <v>25</v>
      </c>
      <c r="N733" t="s">
        <v>36</v>
      </c>
      <c r="O733" t="s">
        <v>25</v>
      </c>
      <c r="P733" t="s">
        <v>47</v>
      </c>
      <c r="Q733" t="s">
        <v>26</v>
      </c>
      <c r="R733" t="s">
        <v>58</v>
      </c>
      <c r="S733" t="s">
        <v>28</v>
      </c>
      <c r="T733" t="s">
        <v>69</v>
      </c>
      <c r="U733">
        <v>1</v>
      </c>
    </row>
    <row r="734" spans="1:21" x14ac:dyDescent="0.3">
      <c r="A734" s="5">
        <v>26</v>
      </c>
      <c r="B734" s="5" t="s">
        <v>20</v>
      </c>
      <c r="C734" s="5" t="s">
        <v>50</v>
      </c>
      <c r="D734" s="5">
        <v>2278.377187</v>
      </c>
      <c r="E734" s="7">
        <v>45225</v>
      </c>
      <c r="F734" s="6">
        <f t="shared" ca="1" si="22"/>
        <v>1.4328767123287671</v>
      </c>
      <c r="G734" s="5">
        <v>43343.199999999997</v>
      </c>
      <c r="H734" s="5">
        <v>1310.7919999999999</v>
      </c>
      <c r="I734">
        <f t="shared" si="23"/>
        <v>3.0242160246590006E-2</v>
      </c>
      <c r="J734" t="s">
        <v>75</v>
      </c>
      <c r="K734" t="s">
        <v>95</v>
      </c>
      <c r="L734" t="s">
        <v>83</v>
      </c>
      <c r="M734" t="s">
        <v>54</v>
      </c>
      <c r="N734" t="s">
        <v>58</v>
      </c>
      <c r="O734" t="s">
        <v>54</v>
      </c>
      <c r="P734" t="s">
        <v>47</v>
      </c>
      <c r="Q734" t="s">
        <v>26</v>
      </c>
      <c r="R734" t="s">
        <v>26</v>
      </c>
      <c r="S734" t="s">
        <v>49</v>
      </c>
      <c r="T734" t="s">
        <v>69</v>
      </c>
      <c r="U734">
        <v>1</v>
      </c>
    </row>
    <row r="735" spans="1:21" x14ac:dyDescent="0.3">
      <c r="A735" s="5">
        <v>21</v>
      </c>
      <c r="B735" s="5" t="s">
        <v>30</v>
      </c>
      <c r="C735" s="5" t="s">
        <v>50</v>
      </c>
      <c r="D735" s="5">
        <v>1231.9282430000001</v>
      </c>
      <c r="E735" s="7">
        <v>45017</v>
      </c>
      <c r="F735" s="6">
        <f t="shared" ca="1" si="22"/>
        <v>2.0027397260273974</v>
      </c>
      <c r="G735" s="5">
        <v>45010.9</v>
      </c>
      <c r="H735" s="5">
        <v>2067.384</v>
      </c>
      <c r="I735">
        <f t="shared" si="23"/>
        <v>4.5930741220459932E-2</v>
      </c>
      <c r="J735" t="s">
        <v>75</v>
      </c>
      <c r="K735" t="s">
        <v>80</v>
      </c>
      <c r="L735" t="s">
        <v>83</v>
      </c>
      <c r="M735" t="s">
        <v>35</v>
      </c>
      <c r="N735" t="s">
        <v>36</v>
      </c>
      <c r="O735" t="s">
        <v>25</v>
      </c>
      <c r="P735" t="s">
        <v>47</v>
      </c>
      <c r="Q735" t="s">
        <v>40</v>
      </c>
      <c r="R735" t="s">
        <v>48</v>
      </c>
      <c r="S735" t="s">
        <v>59</v>
      </c>
      <c r="T735" t="s">
        <v>55</v>
      </c>
      <c r="U735">
        <v>1</v>
      </c>
    </row>
    <row r="736" spans="1:21" x14ac:dyDescent="0.3">
      <c r="A736" s="5">
        <v>27</v>
      </c>
      <c r="B736" s="5" t="s">
        <v>20</v>
      </c>
      <c r="C736" s="5" t="s">
        <v>50</v>
      </c>
      <c r="D736" s="5">
        <v>1671.167827</v>
      </c>
      <c r="E736" s="7">
        <v>44945</v>
      </c>
      <c r="F736" s="6">
        <f t="shared" ca="1" si="22"/>
        <v>2.2000000000000002</v>
      </c>
      <c r="G736" s="5">
        <v>48415.9</v>
      </c>
      <c r="H736" s="5">
        <v>2266.7080000000001</v>
      </c>
      <c r="I736">
        <f t="shared" si="23"/>
        <v>4.6817429811281008E-2</v>
      </c>
      <c r="J736" t="s">
        <v>22</v>
      </c>
      <c r="K736" t="s">
        <v>81</v>
      </c>
      <c r="L736" t="s">
        <v>83</v>
      </c>
      <c r="M736" t="s">
        <v>46</v>
      </c>
      <c r="N736" t="s">
        <v>36</v>
      </c>
      <c r="O736" t="s">
        <v>37</v>
      </c>
      <c r="P736" t="s">
        <v>27</v>
      </c>
      <c r="Q736" t="s">
        <v>26</v>
      </c>
      <c r="R736" t="s">
        <v>26</v>
      </c>
      <c r="S736" t="s">
        <v>49</v>
      </c>
      <c r="T736" t="s">
        <v>29</v>
      </c>
      <c r="U736">
        <v>1</v>
      </c>
    </row>
    <row r="737" spans="1:21" x14ac:dyDescent="0.3">
      <c r="A737" s="5">
        <v>20</v>
      </c>
      <c r="B737" s="5" t="s">
        <v>30</v>
      </c>
      <c r="C737" s="5" t="s">
        <v>21</v>
      </c>
      <c r="D737" s="5">
        <v>1690.1827840000001</v>
      </c>
      <c r="E737" s="7">
        <v>45014</v>
      </c>
      <c r="F737" s="6">
        <f t="shared" ca="1" si="22"/>
        <v>2.010958904109589</v>
      </c>
      <c r="G737" s="5">
        <v>17486.2</v>
      </c>
      <c r="H737" s="5">
        <v>726.96299999999997</v>
      </c>
      <c r="I737">
        <f t="shared" si="23"/>
        <v>4.1573526552367006E-2</v>
      </c>
      <c r="J737" t="s">
        <v>75</v>
      </c>
      <c r="K737" t="s">
        <v>92</v>
      </c>
      <c r="L737" t="s">
        <v>83</v>
      </c>
      <c r="M737" t="s">
        <v>35</v>
      </c>
      <c r="N737" t="s">
        <v>58</v>
      </c>
      <c r="O737" t="s">
        <v>46</v>
      </c>
      <c r="P737" t="s">
        <v>47</v>
      </c>
      <c r="Q737" t="s">
        <v>26</v>
      </c>
      <c r="R737" t="s">
        <v>26</v>
      </c>
      <c r="S737" t="s">
        <v>28</v>
      </c>
      <c r="T737" t="s">
        <v>72</v>
      </c>
      <c r="U737">
        <v>1</v>
      </c>
    </row>
    <row r="738" spans="1:21" x14ac:dyDescent="0.3">
      <c r="A738" s="5">
        <v>30</v>
      </c>
      <c r="B738" s="5" t="s">
        <v>30</v>
      </c>
      <c r="C738" s="5" t="s">
        <v>50</v>
      </c>
      <c r="D738" s="5">
        <v>1719.9278650000001</v>
      </c>
      <c r="E738" s="7">
        <v>44788</v>
      </c>
      <c r="F738" s="6">
        <f t="shared" ca="1" si="22"/>
        <v>2.6301369863013697</v>
      </c>
      <c r="G738" s="5">
        <v>39278.6</v>
      </c>
      <c r="H738" s="5">
        <v>1230.7180000000001</v>
      </c>
      <c r="I738">
        <f t="shared" si="23"/>
        <v>3.1333041401679286E-2</v>
      </c>
      <c r="J738" t="s">
        <v>44</v>
      </c>
      <c r="K738" t="s">
        <v>64</v>
      </c>
      <c r="L738" t="s">
        <v>83</v>
      </c>
      <c r="M738" t="s">
        <v>25</v>
      </c>
      <c r="N738" t="s">
        <v>36</v>
      </c>
      <c r="O738" t="s">
        <v>25</v>
      </c>
      <c r="P738" t="s">
        <v>78</v>
      </c>
      <c r="Q738" t="s">
        <v>58</v>
      </c>
      <c r="R738" t="s">
        <v>39</v>
      </c>
      <c r="S738" t="s">
        <v>41</v>
      </c>
      <c r="T738" t="s">
        <v>42</v>
      </c>
      <c r="U738">
        <v>1</v>
      </c>
    </row>
    <row r="739" spans="1:21" x14ac:dyDescent="0.3">
      <c r="A739" s="5">
        <v>24</v>
      </c>
      <c r="B739" s="5" t="s">
        <v>30</v>
      </c>
      <c r="C739" s="5" t="s">
        <v>21</v>
      </c>
      <c r="D739" s="5">
        <v>1887.5067529999999</v>
      </c>
      <c r="E739" s="7">
        <v>44823</v>
      </c>
      <c r="F739" s="6">
        <f t="shared" ca="1" si="22"/>
        <v>2.5342465753424657</v>
      </c>
      <c r="G739" s="5">
        <v>28536.2</v>
      </c>
      <c r="H739" s="5">
        <v>1140.4179999999999</v>
      </c>
      <c r="I739">
        <f t="shared" si="23"/>
        <v>3.9963905495475918E-2</v>
      </c>
      <c r="J739" t="s">
        <v>51</v>
      </c>
      <c r="K739" t="s">
        <v>81</v>
      </c>
      <c r="L739" t="s">
        <v>24</v>
      </c>
      <c r="M739" t="s">
        <v>46</v>
      </c>
      <c r="N739" t="s">
        <v>58</v>
      </c>
      <c r="O739" t="s">
        <v>25</v>
      </c>
      <c r="P739" t="s">
        <v>38</v>
      </c>
      <c r="Q739" t="s">
        <v>48</v>
      </c>
      <c r="R739" t="s">
        <v>48</v>
      </c>
      <c r="S739" t="s">
        <v>28</v>
      </c>
      <c r="T739" t="s">
        <v>29</v>
      </c>
      <c r="U739">
        <v>1</v>
      </c>
    </row>
    <row r="740" spans="1:21" x14ac:dyDescent="0.3">
      <c r="A740" s="5">
        <v>21</v>
      </c>
      <c r="B740" s="5" t="s">
        <v>20</v>
      </c>
      <c r="C740" s="5" t="s">
        <v>21</v>
      </c>
      <c r="D740" s="5">
        <v>1963.0314980000001</v>
      </c>
      <c r="E740" s="7">
        <v>45014</v>
      </c>
      <c r="F740" s="6">
        <f t="shared" ca="1" si="22"/>
        <v>2.010958904109589</v>
      </c>
      <c r="G740" s="5">
        <v>39236.300000000003</v>
      </c>
      <c r="H740" s="5">
        <v>1268.405</v>
      </c>
      <c r="I740">
        <f t="shared" si="23"/>
        <v>3.2327334636548292E-2</v>
      </c>
      <c r="J740" t="s">
        <v>51</v>
      </c>
      <c r="K740" t="s">
        <v>56</v>
      </c>
      <c r="L740" t="s">
        <v>57</v>
      </c>
      <c r="M740" t="s">
        <v>54</v>
      </c>
      <c r="N740" t="s">
        <v>36</v>
      </c>
      <c r="O740" t="s">
        <v>54</v>
      </c>
      <c r="P740" t="s">
        <v>47</v>
      </c>
      <c r="Q740" t="s">
        <v>58</v>
      </c>
      <c r="R740" t="s">
        <v>48</v>
      </c>
      <c r="S740" t="s">
        <v>41</v>
      </c>
      <c r="T740" t="s">
        <v>69</v>
      </c>
      <c r="U740">
        <v>1</v>
      </c>
    </row>
    <row r="741" spans="1:21" x14ac:dyDescent="0.3">
      <c r="A741" s="5">
        <v>35</v>
      </c>
      <c r="B741" s="5" t="s">
        <v>30</v>
      </c>
      <c r="C741" s="5" t="s">
        <v>50</v>
      </c>
      <c r="D741" s="5">
        <v>2007.20633</v>
      </c>
      <c r="E741" s="7">
        <v>45495</v>
      </c>
      <c r="F741" s="6">
        <f t="shared" ca="1" si="22"/>
        <v>0.69315068493150689</v>
      </c>
      <c r="G741" s="5">
        <v>26017.599999999999</v>
      </c>
      <c r="H741" s="5">
        <v>810.995</v>
      </c>
      <c r="I741">
        <f t="shared" si="23"/>
        <v>3.1171015005227232E-2</v>
      </c>
      <c r="J741" t="s">
        <v>75</v>
      </c>
      <c r="K741" t="s">
        <v>92</v>
      </c>
      <c r="L741" t="s">
        <v>66</v>
      </c>
      <c r="M741" t="s">
        <v>46</v>
      </c>
      <c r="N741" t="s">
        <v>36</v>
      </c>
      <c r="O741" t="s">
        <v>46</v>
      </c>
      <c r="P741" t="s">
        <v>78</v>
      </c>
      <c r="Q741" t="s">
        <v>40</v>
      </c>
      <c r="R741" t="s">
        <v>40</v>
      </c>
      <c r="S741" t="s">
        <v>59</v>
      </c>
      <c r="T741" t="s">
        <v>69</v>
      </c>
      <c r="U741">
        <v>1</v>
      </c>
    </row>
    <row r="742" spans="1:21" x14ac:dyDescent="0.3">
      <c r="A742" s="5">
        <v>26</v>
      </c>
      <c r="B742" s="5" t="s">
        <v>20</v>
      </c>
      <c r="C742" s="5" t="s">
        <v>50</v>
      </c>
      <c r="D742" s="5">
        <v>1353.4569710000001</v>
      </c>
      <c r="E742" s="7">
        <v>45264</v>
      </c>
      <c r="F742" s="6">
        <f t="shared" ca="1" si="22"/>
        <v>1.3260273972602741</v>
      </c>
      <c r="G742" s="5">
        <v>18052.3</v>
      </c>
      <c r="H742" s="5">
        <v>863.86500000000001</v>
      </c>
      <c r="I742">
        <f t="shared" si="23"/>
        <v>4.7853459116012922E-2</v>
      </c>
      <c r="J742" t="s">
        <v>22</v>
      </c>
      <c r="K742" t="s">
        <v>64</v>
      </c>
      <c r="L742" t="s">
        <v>66</v>
      </c>
      <c r="M742" t="s">
        <v>46</v>
      </c>
      <c r="N742" t="s">
        <v>68</v>
      </c>
      <c r="O742" t="s">
        <v>46</v>
      </c>
      <c r="P742" t="s">
        <v>27</v>
      </c>
      <c r="Q742" t="s">
        <v>48</v>
      </c>
      <c r="R742" t="s">
        <v>26</v>
      </c>
      <c r="S742" t="s">
        <v>28</v>
      </c>
      <c r="T742" t="s">
        <v>69</v>
      </c>
      <c r="U742">
        <v>1</v>
      </c>
    </row>
    <row r="743" spans="1:21" x14ac:dyDescent="0.3">
      <c r="A743" s="5">
        <v>29</v>
      </c>
      <c r="B743" s="5" t="s">
        <v>30</v>
      </c>
      <c r="C743" s="5" t="s">
        <v>50</v>
      </c>
      <c r="D743" s="5">
        <v>1414.887931</v>
      </c>
      <c r="E743" s="7">
        <v>45432</v>
      </c>
      <c r="F743" s="6">
        <f t="shared" ca="1" si="22"/>
        <v>0.86575342465753424</v>
      </c>
      <c r="G743" s="5">
        <v>8804.4</v>
      </c>
      <c r="H743" s="5">
        <v>369.22899999999998</v>
      </c>
      <c r="I743">
        <f t="shared" si="23"/>
        <v>4.1936872472854485E-2</v>
      </c>
      <c r="J743" t="s">
        <v>75</v>
      </c>
      <c r="K743" t="s">
        <v>97</v>
      </c>
      <c r="L743" t="s">
        <v>53</v>
      </c>
      <c r="M743" t="s">
        <v>46</v>
      </c>
      <c r="N743" t="s">
        <v>58</v>
      </c>
      <c r="O743" t="s">
        <v>54</v>
      </c>
      <c r="P743" t="s">
        <v>38</v>
      </c>
      <c r="Q743" t="s">
        <v>39</v>
      </c>
      <c r="R743" t="s">
        <v>39</v>
      </c>
      <c r="S743" t="s">
        <v>49</v>
      </c>
      <c r="T743" t="s">
        <v>42</v>
      </c>
      <c r="U743">
        <v>1</v>
      </c>
    </row>
    <row r="744" spans="1:21" x14ac:dyDescent="0.3">
      <c r="A744" s="5">
        <v>22</v>
      </c>
      <c r="B744" s="5" t="s">
        <v>20</v>
      </c>
      <c r="C744" s="5" t="s">
        <v>50</v>
      </c>
      <c r="D744" s="5">
        <v>2101.8464450000001</v>
      </c>
      <c r="E744" s="7">
        <v>45224</v>
      </c>
      <c r="F744" s="6">
        <f t="shared" ca="1" si="22"/>
        <v>1.4356164383561645</v>
      </c>
      <c r="G744" s="5">
        <v>28617.5</v>
      </c>
      <c r="H744" s="5">
        <v>1044.6479999999999</v>
      </c>
      <c r="I744">
        <f t="shared" si="23"/>
        <v>3.6503817594129462E-2</v>
      </c>
      <c r="J744" t="s">
        <v>44</v>
      </c>
      <c r="K744" t="s">
        <v>99</v>
      </c>
      <c r="L744" t="s">
        <v>57</v>
      </c>
      <c r="M744" t="s">
        <v>35</v>
      </c>
      <c r="N744" t="s">
        <v>68</v>
      </c>
      <c r="O744" t="s">
        <v>54</v>
      </c>
      <c r="P744" t="s">
        <v>47</v>
      </c>
      <c r="Q744" t="s">
        <v>48</v>
      </c>
      <c r="R744" t="s">
        <v>26</v>
      </c>
      <c r="S744" t="s">
        <v>59</v>
      </c>
      <c r="T744" t="s">
        <v>69</v>
      </c>
      <c r="U744">
        <v>1</v>
      </c>
    </row>
    <row r="745" spans="1:21" x14ac:dyDescent="0.3">
      <c r="A745" s="5">
        <v>34</v>
      </c>
      <c r="B745" s="5" t="s">
        <v>20</v>
      </c>
      <c r="C745" s="5" t="s">
        <v>50</v>
      </c>
      <c r="D745" s="5">
        <v>2167.1116069999998</v>
      </c>
      <c r="E745" s="7">
        <v>44665</v>
      </c>
      <c r="F745" s="6">
        <f t="shared" ca="1" si="22"/>
        <v>2.967123287671233</v>
      </c>
      <c r="G745" s="5">
        <v>26289</v>
      </c>
      <c r="H745" s="5">
        <v>1206.2429999999999</v>
      </c>
      <c r="I745">
        <f t="shared" si="23"/>
        <v>4.5883943854844227E-2</v>
      </c>
      <c r="J745" t="s">
        <v>51</v>
      </c>
      <c r="K745" t="s">
        <v>67</v>
      </c>
      <c r="L745" t="s">
        <v>34</v>
      </c>
      <c r="M745" t="s">
        <v>37</v>
      </c>
      <c r="N745" t="s">
        <v>26</v>
      </c>
      <c r="O745" t="s">
        <v>35</v>
      </c>
      <c r="P745" t="s">
        <v>27</v>
      </c>
      <c r="Q745" t="s">
        <v>58</v>
      </c>
      <c r="R745" t="s">
        <v>39</v>
      </c>
      <c r="S745" t="s">
        <v>28</v>
      </c>
      <c r="T745" t="s">
        <v>69</v>
      </c>
      <c r="U745">
        <v>1</v>
      </c>
    </row>
    <row r="746" spans="1:21" x14ac:dyDescent="0.3">
      <c r="A746" s="5">
        <v>28</v>
      </c>
      <c r="B746" s="5" t="s">
        <v>20</v>
      </c>
      <c r="C746" s="5" t="s">
        <v>50</v>
      </c>
      <c r="D746" s="5">
        <v>2231.8250309999999</v>
      </c>
      <c r="E746" s="7">
        <v>45541</v>
      </c>
      <c r="F746" s="6">
        <f t="shared" ca="1" si="22"/>
        <v>0.56712328767123288</v>
      </c>
      <c r="G746" s="5">
        <v>38788.9</v>
      </c>
      <c r="H746" s="5">
        <v>1820.374</v>
      </c>
      <c r="I746">
        <f t="shared" si="23"/>
        <v>4.6930281601179714E-2</v>
      </c>
      <c r="J746" t="s">
        <v>44</v>
      </c>
      <c r="K746" t="s">
        <v>98</v>
      </c>
      <c r="L746" t="s">
        <v>65</v>
      </c>
      <c r="M746" t="s">
        <v>46</v>
      </c>
      <c r="N746" t="s">
        <v>36</v>
      </c>
      <c r="O746" t="s">
        <v>54</v>
      </c>
      <c r="P746" t="s">
        <v>27</v>
      </c>
      <c r="Q746" t="s">
        <v>39</v>
      </c>
      <c r="R746" t="s">
        <v>48</v>
      </c>
      <c r="S746" t="s">
        <v>28</v>
      </c>
      <c r="T746" t="s">
        <v>69</v>
      </c>
      <c r="U746">
        <v>1</v>
      </c>
    </row>
    <row r="747" spans="1:21" x14ac:dyDescent="0.3">
      <c r="A747" s="5">
        <v>36</v>
      </c>
      <c r="B747" s="5" t="s">
        <v>20</v>
      </c>
      <c r="C747" s="5" t="s">
        <v>50</v>
      </c>
      <c r="D747" s="5">
        <v>1748.1210739999999</v>
      </c>
      <c r="E747" s="7">
        <v>45081</v>
      </c>
      <c r="F747" s="6">
        <f t="shared" ca="1" si="22"/>
        <v>1.8273972602739725</v>
      </c>
      <c r="G747" s="5">
        <v>25096.799999999999</v>
      </c>
      <c r="H747" s="5">
        <v>1185.973</v>
      </c>
      <c r="I747">
        <f t="shared" si="23"/>
        <v>4.7255944981033436E-2</v>
      </c>
      <c r="J747" t="s">
        <v>75</v>
      </c>
      <c r="K747" t="s">
        <v>64</v>
      </c>
      <c r="L747" t="s">
        <v>34</v>
      </c>
      <c r="M747" t="s">
        <v>35</v>
      </c>
      <c r="N747" t="s">
        <v>58</v>
      </c>
      <c r="O747" t="s">
        <v>25</v>
      </c>
      <c r="P747" t="s">
        <v>38</v>
      </c>
      <c r="Q747" t="s">
        <v>39</v>
      </c>
      <c r="R747" t="s">
        <v>39</v>
      </c>
      <c r="S747" t="s">
        <v>63</v>
      </c>
      <c r="T747" t="s">
        <v>29</v>
      </c>
      <c r="U747">
        <v>1</v>
      </c>
    </row>
    <row r="748" spans="1:21" x14ac:dyDescent="0.3">
      <c r="A748" s="5">
        <v>24</v>
      </c>
      <c r="B748" s="5" t="s">
        <v>30</v>
      </c>
      <c r="C748" s="5" t="s">
        <v>50</v>
      </c>
      <c r="D748" s="5">
        <v>808.61333239999999</v>
      </c>
      <c r="E748" s="7">
        <v>45662</v>
      </c>
      <c r="F748" s="6">
        <f t="shared" ca="1" si="22"/>
        <v>0.23561643835616439</v>
      </c>
      <c r="G748" s="5">
        <v>9855.5</v>
      </c>
      <c r="H748" s="5">
        <v>409.30200000000002</v>
      </c>
      <c r="I748">
        <f t="shared" si="23"/>
        <v>4.1530313023185023E-2</v>
      </c>
      <c r="J748" t="s">
        <v>75</v>
      </c>
      <c r="K748" t="s">
        <v>80</v>
      </c>
      <c r="L748" t="s">
        <v>65</v>
      </c>
      <c r="M748" t="s">
        <v>25</v>
      </c>
      <c r="N748" t="s">
        <v>58</v>
      </c>
      <c r="O748" t="s">
        <v>54</v>
      </c>
      <c r="P748" t="s">
        <v>38</v>
      </c>
      <c r="Q748" t="s">
        <v>26</v>
      </c>
      <c r="R748" t="s">
        <v>39</v>
      </c>
      <c r="S748" t="s">
        <v>59</v>
      </c>
      <c r="T748" t="s">
        <v>42</v>
      </c>
      <c r="U748">
        <v>1</v>
      </c>
    </row>
    <row r="749" spans="1:21" x14ac:dyDescent="0.3">
      <c r="A749" s="5">
        <v>21</v>
      </c>
      <c r="B749" s="5" t="s">
        <v>20</v>
      </c>
      <c r="C749" s="5" t="s">
        <v>50</v>
      </c>
      <c r="D749" s="5">
        <v>1720.194029</v>
      </c>
      <c r="E749" s="7">
        <v>45031</v>
      </c>
      <c r="F749" s="6">
        <f t="shared" ca="1" si="22"/>
        <v>1.9643835616438357</v>
      </c>
      <c r="G749" s="5">
        <v>18056</v>
      </c>
      <c r="H749" s="5">
        <v>802.43399999999997</v>
      </c>
      <c r="I749">
        <f t="shared" si="23"/>
        <v>4.4441404519273371E-2</v>
      </c>
      <c r="J749" t="s">
        <v>32</v>
      </c>
      <c r="K749" t="s">
        <v>56</v>
      </c>
      <c r="L749" t="s">
        <v>53</v>
      </c>
      <c r="M749" t="s">
        <v>37</v>
      </c>
      <c r="N749" t="s">
        <v>62</v>
      </c>
      <c r="O749" t="s">
        <v>35</v>
      </c>
      <c r="P749" t="s">
        <v>47</v>
      </c>
      <c r="Q749" t="s">
        <v>48</v>
      </c>
      <c r="R749" t="s">
        <v>40</v>
      </c>
      <c r="S749" t="s">
        <v>28</v>
      </c>
      <c r="T749" t="s">
        <v>55</v>
      </c>
      <c r="U749">
        <v>1</v>
      </c>
    </row>
    <row r="750" spans="1:21" x14ac:dyDescent="0.3">
      <c r="A750" s="5">
        <v>30</v>
      </c>
      <c r="B750" s="5" t="s">
        <v>30</v>
      </c>
      <c r="C750" s="5" t="s">
        <v>50</v>
      </c>
      <c r="D750" s="5">
        <v>2609.8333309999998</v>
      </c>
      <c r="E750" s="7">
        <v>45459</v>
      </c>
      <c r="F750" s="6">
        <f t="shared" ca="1" si="22"/>
        <v>0.79178082191780819</v>
      </c>
      <c r="G750" s="5">
        <v>48615.7</v>
      </c>
      <c r="H750" s="5">
        <v>1737.7570000000001</v>
      </c>
      <c r="I750">
        <f t="shared" si="23"/>
        <v>3.5744769693740915E-2</v>
      </c>
      <c r="J750" t="s">
        <v>22</v>
      </c>
      <c r="K750" t="s">
        <v>102</v>
      </c>
      <c r="L750" t="s">
        <v>74</v>
      </c>
      <c r="M750" t="s">
        <v>25</v>
      </c>
      <c r="N750" t="s">
        <v>68</v>
      </c>
      <c r="O750" t="s">
        <v>46</v>
      </c>
      <c r="P750" t="s">
        <v>27</v>
      </c>
      <c r="Q750" t="s">
        <v>58</v>
      </c>
      <c r="R750" t="s">
        <v>58</v>
      </c>
      <c r="S750" t="s">
        <v>63</v>
      </c>
      <c r="T750" t="s">
        <v>42</v>
      </c>
      <c r="U750">
        <v>1</v>
      </c>
    </row>
    <row r="751" spans="1:21" x14ac:dyDescent="0.3">
      <c r="A751" s="5">
        <v>36</v>
      </c>
      <c r="B751" s="5" t="s">
        <v>30</v>
      </c>
      <c r="C751" s="5" t="s">
        <v>50</v>
      </c>
      <c r="D751" s="5">
        <v>2097.172145</v>
      </c>
      <c r="E751" s="7">
        <v>45507</v>
      </c>
      <c r="F751" s="6">
        <f t="shared" ca="1" si="22"/>
        <v>0.66027397260273968</v>
      </c>
      <c r="G751" s="5">
        <v>36314.9</v>
      </c>
      <c r="H751" s="5">
        <v>1793.3040000000001</v>
      </c>
      <c r="I751">
        <f t="shared" si="23"/>
        <v>4.9382044284852773E-2</v>
      </c>
      <c r="J751" t="s">
        <v>75</v>
      </c>
      <c r="K751" t="s">
        <v>101</v>
      </c>
      <c r="L751" t="s">
        <v>66</v>
      </c>
      <c r="M751" t="s">
        <v>54</v>
      </c>
      <c r="N751" t="s">
        <v>68</v>
      </c>
      <c r="O751" t="s">
        <v>35</v>
      </c>
      <c r="P751" t="s">
        <v>38</v>
      </c>
      <c r="Q751" t="s">
        <v>39</v>
      </c>
      <c r="R751" t="s">
        <v>26</v>
      </c>
      <c r="S751" t="s">
        <v>49</v>
      </c>
      <c r="T751" t="s">
        <v>29</v>
      </c>
      <c r="U751">
        <v>1</v>
      </c>
    </row>
    <row r="752" spans="1:21" x14ac:dyDescent="0.3">
      <c r="A752" s="5">
        <v>27</v>
      </c>
      <c r="B752" s="5" t="s">
        <v>20</v>
      </c>
      <c r="C752" s="5" t="s">
        <v>50</v>
      </c>
      <c r="D752" s="5">
        <v>1943.0700449999999</v>
      </c>
      <c r="E752" s="7">
        <v>45013</v>
      </c>
      <c r="F752" s="6">
        <f t="shared" ca="1" si="22"/>
        <v>2.0136986301369864</v>
      </c>
      <c r="G752" s="5">
        <v>17209.599999999999</v>
      </c>
      <c r="H752" s="5">
        <v>765.74699999999996</v>
      </c>
      <c r="I752">
        <f t="shared" si="23"/>
        <v>4.4495339810338416E-2</v>
      </c>
      <c r="J752" t="s">
        <v>22</v>
      </c>
      <c r="K752" t="s">
        <v>77</v>
      </c>
      <c r="L752" t="s">
        <v>61</v>
      </c>
      <c r="M752" t="s">
        <v>25</v>
      </c>
      <c r="N752" t="s">
        <v>58</v>
      </c>
      <c r="O752" t="s">
        <v>35</v>
      </c>
      <c r="P752" t="s">
        <v>47</v>
      </c>
      <c r="Q752" t="s">
        <v>26</v>
      </c>
      <c r="R752" t="s">
        <v>48</v>
      </c>
      <c r="S752" t="s">
        <v>28</v>
      </c>
      <c r="T752" t="s">
        <v>72</v>
      </c>
      <c r="U752">
        <v>1</v>
      </c>
    </row>
    <row r="753" spans="1:21" x14ac:dyDescent="0.3">
      <c r="A753" s="5">
        <v>20</v>
      </c>
      <c r="B753" s="5" t="s">
        <v>30</v>
      </c>
      <c r="C753" s="5" t="s">
        <v>50</v>
      </c>
      <c r="D753" s="5">
        <v>2777.6254520000002</v>
      </c>
      <c r="E753" s="7">
        <v>44995</v>
      </c>
      <c r="F753" s="6">
        <f t="shared" ca="1" si="22"/>
        <v>2.0630136986301371</v>
      </c>
      <c r="G753" s="5">
        <v>10061.200000000001</v>
      </c>
      <c r="H753" s="5">
        <v>406.15199999999999</v>
      </c>
      <c r="I753">
        <f t="shared" si="23"/>
        <v>4.0368146940722771E-2</v>
      </c>
      <c r="J753" t="s">
        <v>44</v>
      </c>
      <c r="K753" t="s">
        <v>84</v>
      </c>
      <c r="L753" t="s">
        <v>83</v>
      </c>
      <c r="M753" t="s">
        <v>46</v>
      </c>
      <c r="N753" t="s">
        <v>26</v>
      </c>
      <c r="O753" t="s">
        <v>37</v>
      </c>
      <c r="P753" t="s">
        <v>78</v>
      </c>
      <c r="Q753" t="s">
        <v>26</v>
      </c>
      <c r="R753" t="s">
        <v>58</v>
      </c>
      <c r="S753" t="s">
        <v>41</v>
      </c>
      <c r="T753" t="s">
        <v>72</v>
      </c>
      <c r="U753">
        <v>1</v>
      </c>
    </row>
    <row r="754" spans="1:21" x14ac:dyDescent="0.3">
      <c r="A754" s="5">
        <v>20</v>
      </c>
      <c r="B754" s="5" t="s">
        <v>30</v>
      </c>
      <c r="C754" s="5" t="s">
        <v>50</v>
      </c>
      <c r="D754" s="5">
        <v>2500.116321</v>
      </c>
      <c r="E754" s="7">
        <v>44702</v>
      </c>
      <c r="F754" s="6">
        <f t="shared" ca="1" si="22"/>
        <v>2.8657534246575342</v>
      </c>
      <c r="G754" s="5">
        <v>41026</v>
      </c>
      <c r="H754" s="5">
        <v>1785.873</v>
      </c>
      <c r="I754">
        <f t="shared" si="23"/>
        <v>4.3530273485107004E-2</v>
      </c>
      <c r="J754" t="s">
        <v>75</v>
      </c>
      <c r="K754" t="s">
        <v>80</v>
      </c>
      <c r="L754" t="s">
        <v>57</v>
      </c>
      <c r="M754" t="s">
        <v>35</v>
      </c>
      <c r="N754" t="s">
        <v>26</v>
      </c>
      <c r="O754" t="s">
        <v>54</v>
      </c>
      <c r="P754" t="s">
        <v>38</v>
      </c>
      <c r="Q754" t="s">
        <v>39</v>
      </c>
      <c r="R754" t="s">
        <v>39</v>
      </c>
      <c r="S754" t="s">
        <v>63</v>
      </c>
      <c r="T754" t="s">
        <v>72</v>
      </c>
      <c r="U754">
        <v>1</v>
      </c>
    </row>
    <row r="755" spans="1:21" x14ac:dyDescent="0.3">
      <c r="A755" s="5">
        <v>18</v>
      </c>
      <c r="B755" s="5" t="s">
        <v>30</v>
      </c>
      <c r="C755" s="5" t="s">
        <v>21</v>
      </c>
      <c r="D755" s="5">
        <v>1531.1259600000001</v>
      </c>
      <c r="E755" s="7">
        <v>44735</v>
      </c>
      <c r="F755" s="6">
        <f t="shared" ca="1" si="22"/>
        <v>2.7753424657534245</v>
      </c>
      <c r="G755" s="5">
        <v>39904.400000000001</v>
      </c>
      <c r="H755" s="5">
        <v>1671.576</v>
      </c>
      <c r="I755">
        <f t="shared" si="23"/>
        <v>4.1889515943104021E-2</v>
      </c>
      <c r="J755" t="s">
        <v>22</v>
      </c>
      <c r="K755" t="s">
        <v>99</v>
      </c>
      <c r="L755" t="s">
        <v>53</v>
      </c>
      <c r="M755" t="s">
        <v>25</v>
      </c>
      <c r="N755" t="s">
        <v>62</v>
      </c>
      <c r="O755" t="s">
        <v>37</v>
      </c>
      <c r="P755" t="s">
        <v>78</v>
      </c>
      <c r="Q755" t="s">
        <v>39</v>
      </c>
      <c r="R755" t="s">
        <v>48</v>
      </c>
      <c r="S755" t="s">
        <v>28</v>
      </c>
      <c r="T755" t="s">
        <v>55</v>
      </c>
      <c r="U755">
        <v>1</v>
      </c>
    </row>
    <row r="756" spans="1:21" x14ac:dyDescent="0.3">
      <c r="A756" s="5">
        <v>28</v>
      </c>
      <c r="B756" s="5" t="s">
        <v>30</v>
      </c>
      <c r="C756" s="5" t="s">
        <v>50</v>
      </c>
      <c r="D756" s="5">
        <v>2104.797822</v>
      </c>
      <c r="E756" s="7">
        <v>44779</v>
      </c>
      <c r="F756" s="6">
        <f t="shared" ca="1" si="22"/>
        <v>2.6547945205479451</v>
      </c>
      <c r="G756" s="5">
        <v>17396.099999999999</v>
      </c>
      <c r="H756" s="5">
        <v>677.47500000000002</v>
      </c>
      <c r="I756">
        <f t="shared" si="23"/>
        <v>3.8944073671685037E-2</v>
      </c>
      <c r="J756" t="s">
        <v>75</v>
      </c>
      <c r="K756" t="s">
        <v>90</v>
      </c>
      <c r="L756" t="s">
        <v>24</v>
      </c>
      <c r="M756" t="s">
        <v>54</v>
      </c>
      <c r="N756" t="s">
        <v>62</v>
      </c>
      <c r="O756" t="s">
        <v>46</v>
      </c>
      <c r="P756" t="s">
        <v>27</v>
      </c>
      <c r="Q756" t="s">
        <v>40</v>
      </c>
      <c r="R756" t="s">
        <v>40</v>
      </c>
      <c r="S756" t="s">
        <v>63</v>
      </c>
      <c r="T756" t="s">
        <v>29</v>
      </c>
      <c r="U756">
        <v>1</v>
      </c>
    </row>
    <row r="757" spans="1:21" x14ac:dyDescent="0.3">
      <c r="A757" s="5">
        <v>26</v>
      </c>
      <c r="B757" s="5" t="s">
        <v>30</v>
      </c>
      <c r="C757" s="5" t="s">
        <v>50</v>
      </c>
      <c r="D757" s="5">
        <v>2048.339168</v>
      </c>
      <c r="E757" s="7">
        <v>45393</v>
      </c>
      <c r="F757" s="6">
        <f t="shared" ca="1" si="22"/>
        <v>0.9726027397260274</v>
      </c>
      <c r="G757" s="5">
        <v>26487.9</v>
      </c>
      <c r="H757" s="5">
        <v>982.90499999999997</v>
      </c>
      <c r="I757">
        <f t="shared" si="23"/>
        <v>3.7107698232022923E-2</v>
      </c>
      <c r="J757" t="s">
        <v>32</v>
      </c>
      <c r="K757" t="s">
        <v>101</v>
      </c>
      <c r="L757" t="s">
        <v>57</v>
      </c>
      <c r="M757" t="s">
        <v>46</v>
      </c>
      <c r="N757" t="s">
        <v>62</v>
      </c>
      <c r="O757" t="s">
        <v>54</v>
      </c>
      <c r="P757" t="s">
        <v>38</v>
      </c>
      <c r="Q757" t="s">
        <v>48</v>
      </c>
      <c r="R757" t="s">
        <v>26</v>
      </c>
      <c r="S757" t="s">
        <v>49</v>
      </c>
      <c r="T757" t="s">
        <v>29</v>
      </c>
      <c r="U757">
        <v>1</v>
      </c>
    </row>
    <row r="758" spans="1:21" x14ac:dyDescent="0.3">
      <c r="A758" s="5">
        <v>20</v>
      </c>
      <c r="B758" s="5" t="s">
        <v>20</v>
      </c>
      <c r="C758" s="5" t="s">
        <v>50</v>
      </c>
      <c r="D758" s="5">
        <v>2089.8967809999999</v>
      </c>
      <c r="E758" s="7">
        <v>44915</v>
      </c>
      <c r="F758" s="6">
        <f t="shared" ca="1" si="22"/>
        <v>2.2821917808219179</v>
      </c>
      <c r="G758" s="5">
        <v>38387</v>
      </c>
      <c r="H758" s="5">
        <v>1203.9490000000001</v>
      </c>
      <c r="I758">
        <f t="shared" si="23"/>
        <v>3.1363456378461461E-2</v>
      </c>
      <c r="J758" t="s">
        <v>32</v>
      </c>
      <c r="K758" t="s">
        <v>85</v>
      </c>
      <c r="L758" t="s">
        <v>34</v>
      </c>
      <c r="M758" t="s">
        <v>35</v>
      </c>
      <c r="N758" t="s">
        <v>36</v>
      </c>
      <c r="O758" t="s">
        <v>35</v>
      </c>
      <c r="P758" t="s">
        <v>27</v>
      </c>
      <c r="Q758" t="s">
        <v>40</v>
      </c>
      <c r="R758" t="s">
        <v>48</v>
      </c>
      <c r="S758" t="s">
        <v>59</v>
      </c>
      <c r="T758" t="s">
        <v>55</v>
      </c>
      <c r="U758">
        <v>1</v>
      </c>
    </row>
    <row r="759" spans="1:21" x14ac:dyDescent="0.3">
      <c r="A759" s="5">
        <v>24</v>
      </c>
      <c r="B759" s="5" t="s">
        <v>20</v>
      </c>
      <c r="C759" s="5" t="s">
        <v>50</v>
      </c>
      <c r="D759" s="5">
        <v>1448.1565479999999</v>
      </c>
      <c r="E759" s="7">
        <v>44679</v>
      </c>
      <c r="F759" s="6">
        <f t="shared" ca="1" si="22"/>
        <v>2.9287671232876713</v>
      </c>
      <c r="G759" s="5">
        <v>31320.6</v>
      </c>
      <c r="H759" s="5">
        <v>1004.8339999999999</v>
      </c>
      <c r="I759">
        <f t="shared" si="23"/>
        <v>3.2082207875966613E-2</v>
      </c>
      <c r="J759" t="s">
        <v>32</v>
      </c>
      <c r="K759" t="s">
        <v>85</v>
      </c>
      <c r="L759" t="s">
        <v>24</v>
      </c>
      <c r="M759" t="s">
        <v>25</v>
      </c>
      <c r="N759" t="s">
        <v>68</v>
      </c>
      <c r="O759" t="s">
        <v>37</v>
      </c>
      <c r="P759" t="s">
        <v>78</v>
      </c>
      <c r="Q759" t="s">
        <v>48</v>
      </c>
      <c r="R759" t="s">
        <v>39</v>
      </c>
      <c r="S759" t="s">
        <v>28</v>
      </c>
      <c r="T759" t="s">
        <v>72</v>
      </c>
      <c r="U759">
        <v>1</v>
      </c>
    </row>
    <row r="760" spans="1:21" x14ac:dyDescent="0.3">
      <c r="A760" s="5">
        <v>27</v>
      </c>
      <c r="B760" s="5" t="s">
        <v>20</v>
      </c>
      <c r="C760" s="5" t="s">
        <v>50</v>
      </c>
      <c r="D760" s="5">
        <v>1588.8768359999999</v>
      </c>
      <c r="E760" s="7">
        <v>44852</v>
      </c>
      <c r="F760" s="6">
        <f t="shared" ca="1" si="22"/>
        <v>2.4547945205479453</v>
      </c>
      <c r="G760" s="5">
        <v>13993</v>
      </c>
      <c r="H760" s="5">
        <v>643.77800000000002</v>
      </c>
      <c r="I760">
        <f t="shared" si="23"/>
        <v>4.600714643035804E-2</v>
      </c>
      <c r="J760" t="s">
        <v>32</v>
      </c>
      <c r="K760" t="s">
        <v>84</v>
      </c>
      <c r="L760" t="s">
        <v>24</v>
      </c>
      <c r="M760" t="s">
        <v>25</v>
      </c>
      <c r="N760" t="s">
        <v>26</v>
      </c>
      <c r="O760" t="s">
        <v>54</v>
      </c>
      <c r="P760" t="s">
        <v>47</v>
      </c>
      <c r="Q760" t="s">
        <v>58</v>
      </c>
      <c r="R760" t="s">
        <v>58</v>
      </c>
      <c r="S760" t="s">
        <v>28</v>
      </c>
      <c r="T760" t="s">
        <v>42</v>
      </c>
      <c r="U760">
        <v>1</v>
      </c>
    </row>
    <row r="761" spans="1:21" x14ac:dyDescent="0.3">
      <c r="A761" s="5">
        <v>20</v>
      </c>
      <c r="B761" s="5" t="s">
        <v>20</v>
      </c>
      <c r="C761" s="5" t="s">
        <v>50</v>
      </c>
      <c r="D761" s="5">
        <v>1702.999243</v>
      </c>
      <c r="E761" s="7">
        <v>45392</v>
      </c>
      <c r="F761" s="6">
        <f t="shared" ca="1" si="22"/>
        <v>0.97534246575342465</v>
      </c>
      <c r="G761" s="5">
        <v>31589.200000000001</v>
      </c>
      <c r="H761" s="5">
        <v>1543.279</v>
      </c>
      <c r="I761">
        <f t="shared" si="23"/>
        <v>4.8854640193483845E-2</v>
      </c>
      <c r="J761" t="s">
        <v>44</v>
      </c>
      <c r="K761" t="s">
        <v>84</v>
      </c>
      <c r="L761" t="s">
        <v>83</v>
      </c>
      <c r="M761" t="s">
        <v>25</v>
      </c>
      <c r="N761" t="s">
        <v>68</v>
      </c>
      <c r="O761" t="s">
        <v>37</v>
      </c>
      <c r="P761" t="s">
        <v>47</v>
      </c>
      <c r="Q761" t="s">
        <v>40</v>
      </c>
      <c r="R761" t="s">
        <v>39</v>
      </c>
      <c r="S761" t="s">
        <v>63</v>
      </c>
      <c r="T761" t="s">
        <v>42</v>
      </c>
      <c r="U761">
        <v>1</v>
      </c>
    </row>
    <row r="762" spans="1:21" x14ac:dyDescent="0.3">
      <c r="A762" s="5">
        <v>30</v>
      </c>
      <c r="B762" s="5" t="s">
        <v>20</v>
      </c>
      <c r="C762" s="5" t="s">
        <v>50</v>
      </c>
      <c r="D762" s="5">
        <v>1373.5698090000001</v>
      </c>
      <c r="E762" s="7">
        <v>45490</v>
      </c>
      <c r="F762" s="6">
        <f t="shared" ca="1" si="22"/>
        <v>0.70684931506849313</v>
      </c>
      <c r="G762" s="5">
        <v>14470.4</v>
      </c>
      <c r="H762" s="5">
        <v>654.72299999999996</v>
      </c>
      <c r="I762">
        <f t="shared" si="23"/>
        <v>4.5245673927465722E-2</v>
      </c>
      <c r="J762" t="s">
        <v>44</v>
      </c>
      <c r="K762" t="s">
        <v>52</v>
      </c>
      <c r="L762" t="s">
        <v>61</v>
      </c>
      <c r="M762" t="s">
        <v>46</v>
      </c>
      <c r="N762" t="s">
        <v>68</v>
      </c>
      <c r="O762" t="s">
        <v>54</v>
      </c>
      <c r="P762" t="s">
        <v>27</v>
      </c>
      <c r="Q762" t="s">
        <v>48</v>
      </c>
      <c r="R762" t="s">
        <v>58</v>
      </c>
      <c r="S762" t="s">
        <v>63</v>
      </c>
      <c r="T762" t="s">
        <v>55</v>
      </c>
      <c r="U762">
        <v>1</v>
      </c>
    </row>
    <row r="763" spans="1:21" x14ac:dyDescent="0.3">
      <c r="A763" s="5">
        <v>28</v>
      </c>
      <c r="B763" s="5" t="s">
        <v>20</v>
      </c>
      <c r="C763" s="5" t="s">
        <v>50</v>
      </c>
      <c r="D763" s="5">
        <v>1260.1762819999999</v>
      </c>
      <c r="E763" s="7">
        <v>45126</v>
      </c>
      <c r="F763" s="6">
        <f t="shared" ca="1" si="22"/>
        <v>1.704109589041096</v>
      </c>
      <c r="G763" s="5">
        <v>17591.7</v>
      </c>
      <c r="H763" s="5">
        <v>868.49800000000005</v>
      </c>
      <c r="I763">
        <f t="shared" si="23"/>
        <v>4.9369759602539837E-2</v>
      </c>
      <c r="J763" t="s">
        <v>51</v>
      </c>
      <c r="K763" t="s">
        <v>97</v>
      </c>
      <c r="L763" t="s">
        <v>24</v>
      </c>
      <c r="M763" t="s">
        <v>54</v>
      </c>
      <c r="N763" t="s">
        <v>26</v>
      </c>
      <c r="O763" t="s">
        <v>37</v>
      </c>
      <c r="P763" t="s">
        <v>38</v>
      </c>
      <c r="Q763" t="s">
        <v>39</v>
      </c>
      <c r="R763" t="s">
        <v>48</v>
      </c>
      <c r="S763" t="s">
        <v>59</v>
      </c>
      <c r="T763" t="s">
        <v>69</v>
      </c>
      <c r="U763">
        <v>1</v>
      </c>
    </row>
    <row r="764" spans="1:21" x14ac:dyDescent="0.3">
      <c r="A764" s="5">
        <v>22</v>
      </c>
      <c r="B764" s="5" t="s">
        <v>30</v>
      </c>
      <c r="C764" s="5" t="s">
        <v>21</v>
      </c>
      <c r="D764" s="5">
        <v>2255.5741170000001</v>
      </c>
      <c r="E764" s="7">
        <v>45412</v>
      </c>
      <c r="F764" s="6">
        <f t="shared" ca="1" si="22"/>
        <v>0.92054794520547945</v>
      </c>
      <c r="G764" s="5">
        <v>45855.4</v>
      </c>
      <c r="H764" s="5">
        <v>1540.451</v>
      </c>
      <c r="I764">
        <f t="shared" si="23"/>
        <v>3.3593666176720736E-2</v>
      </c>
      <c r="J764" t="s">
        <v>22</v>
      </c>
      <c r="K764" t="s">
        <v>77</v>
      </c>
      <c r="L764" t="s">
        <v>65</v>
      </c>
      <c r="M764" t="s">
        <v>54</v>
      </c>
      <c r="N764" t="s">
        <v>36</v>
      </c>
      <c r="O764" t="s">
        <v>54</v>
      </c>
      <c r="P764" t="s">
        <v>27</v>
      </c>
      <c r="Q764" t="s">
        <v>39</v>
      </c>
      <c r="R764" t="s">
        <v>58</v>
      </c>
      <c r="S764" t="s">
        <v>63</v>
      </c>
      <c r="T764" t="s">
        <v>69</v>
      </c>
      <c r="U764">
        <v>1</v>
      </c>
    </row>
    <row r="765" spans="1:21" x14ac:dyDescent="0.3">
      <c r="A765" s="5">
        <v>22</v>
      </c>
      <c r="B765" s="5" t="s">
        <v>30</v>
      </c>
      <c r="C765" s="5" t="s">
        <v>70</v>
      </c>
      <c r="D765" s="5">
        <v>1758.4690969999999</v>
      </c>
      <c r="E765" s="7">
        <v>45737</v>
      </c>
      <c r="F765" s="6">
        <f t="shared" ca="1" si="22"/>
        <v>3.0136986301369864E-2</v>
      </c>
      <c r="G765" s="5">
        <v>8830.4</v>
      </c>
      <c r="H765" s="5">
        <v>371.48599999999999</v>
      </c>
      <c r="I765">
        <f t="shared" si="23"/>
        <v>4.206898894727306E-2</v>
      </c>
      <c r="J765" t="s">
        <v>75</v>
      </c>
      <c r="K765" t="s">
        <v>71</v>
      </c>
      <c r="L765" t="s">
        <v>74</v>
      </c>
      <c r="M765" t="s">
        <v>54</v>
      </c>
      <c r="N765" t="s">
        <v>26</v>
      </c>
      <c r="O765" t="s">
        <v>25</v>
      </c>
      <c r="P765" t="s">
        <v>47</v>
      </c>
      <c r="Q765" t="s">
        <v>40</v>
      </c>
      <c r="R765" t="s">
        <v>48</v>
      </c>
      <c r="S765" t="s">
        <v>28</v>
      </c>
      <c r="T765" t="s">
        <v>69</v>
      </c>
      <c r="U765">
        <v>1</v>
      </c>
    </row>
    <row r="766" spans="1:21" x14ac:dyDescent="0.3">
      <c r="A766" s="5">
        <v>19</v>
      </c>
      <c r="B766" s="5" t="s">
        <v>30</v>
      </c>
      <c r="C766" s="5" t="s">
        <v>50</v>
      </c>
      <c r="D766" s="5">
        <v>971.33371109999996</v>
      </c>
      <c r="E766" s="7">
        <v>44954</v>
      </c>
      <c r="F766" s="6">
        <f t="shared" ca="1" si="22"/>
        <v>2.1753424657534248</v>
      </c>
      <c r="G766" s="5">
        <v>46064.5</v>
      </c>
      <c r="H766" s="5">
        <v>1950.049</v>
      </c>
      <c r="I766">
        <f t="shared" si="23"/>
        <v>4.2333011321082394E-2</v>
      </c>
      <c r="J766" t="s">
        <v>22</v>
      </c>
      <c r="K766" t="s">
        <v>77</v>
      </c>
      <c r="L766" t="s">
        <v>66</v>
      </c>
      <c r="M766" t="s">
        <v>35</v>
      </c>
      <c r="N766" t="s">
        <v>36</v>
      </c>
      <c r="O766" t="s">
        <v>54</v>
      </c>
      <c r="P766" t="s">
        <v>47</v>
      </c>
      <c r="Q766" t="s">
        <v>39</v>
      </c>
      <c r="R766" t="s">
        <v>48</v>
      </c>
      <c r="S766" t="s">
        <v>28</v>
      </c>
      <c r="T766" t="s">
        <v>72</v>
      </c>
      <c r="U766">
        <v>1</v>
      </c>
    </row>
    <row r="767" spans="1:21" x14ac:dyDescent="0.3">
      <c r="A767" s="5">
        <v>25</v>
      </c>
      <c r="B767" s="5" t="s">
        <v>30</v>
      </c>
      <c r="C767" s="5" t="s">
        <v>21</v>
      </c>
      <c r="D767" s="5">
        <v>1538.062492</v>
      </c>
      <c r="E767" s="7">
        <v>45547</v>
      </c>
      <c r="F767" s="6">
        <f t="shared" ca="1" si="22"/>
        <v>0.55068493150684927</v>
      </c>
      <c r="G767" s="5">
        <v>26929.5</v>
      </c>
      <c r="H767" s="5">
        <v>1248.3620000000001</v>
      </c>
      <c r="I767">
        <f t="shared" si="23"/>
        <v>4.6356672051096386E-2</v>
      </c>
      <c r="J767" t="s">
        <v>44</v>
      </c>
      <c r="K767" t="s">
        <v>93</v>
      </c>
      <c r="L767" t="s">
        <v>61</v>
      </c>
      <c r="M767" t="s">
        <v>46</v>
      </c>
      <c r="N767" t="s">
        <v>58</v>
      </c>
      <c r="O767" t="s">
        <v>37</v>
      </c>
      <c r="P767" t="s">
        <v>38</v>
      </c>
      <c r="Q767" t="s">
        <v>48</v>
      </c>
      <c r="R767" t="s">
        <v>39</v>
      </c>
      <c r="S767" t="s">
        <v>59</v>
      </c>
      <c r="T767" t="s">
        <v>55</v>
      </c>
      <c r="U767">
        <v>1</v>
      </c>
    </row>
    <row r="768" spans="1:21" x14ac:dyDescent="0.3">
      <c r="A768" s="5">
        <v>35</v>
      </c>
      <c r="B768" s="5" t="s">
        <v>30</v>
      </c>
      <c r="C768" s="5" t="s">
        <v>21</v>
      </c>
      <c r="D768" s="5">
        <v>1959.8104040000001</v>
      </c>
      <c r="E768" s="7">
        <v>45353</v>
      </c>
      <c r="F768" s="6">
        <f t="shared" ca="1" si="22"/>
        <v>1.0821917808219179</v>
      </c>
      <c r="G768" s="5">
        <v>15975.1</v>
      </c>
      <c r="H768" s="5">
        <v>503.577</v>
      </c>
      <c r="I768">
        <f t="shared" si="23"/>
        <v>3.1522619576716267E-2</v>
      </c>
      <c r="J768" t="s">
        <v>75</v>
      </c>
      <c r="K768" t="s">
        <v>64</v>
      </c>
      <c r="L768" t="s">
        <v>34</v>
      </c>
      <c r="M768" t="s">
        <v>25</v>
      </c>
      <c r="N768" t="s">
        <v>26</v>
      </c>
      <c r="O768" t="s">
        <v>35</v>
      </c>
      <c r="P768" t="s">
        <v>27</v>
      </c>
      <c r="Q768" t="s">
        <v>26</v>
      </c>
      <c r="R768" t="s">
        <v>58</v>
      </c>
      <c r="S768" t="s">
        <v>28</v>
      </c>
      <c r="T768" t="s">
        <v>42</v>
      </c>
      <c r="U768">
        <v>1</v>
      </c>
    </row>
    <row r="769" spans="1:21" x14ac:dyDescent="0.3">
      <c r="A769" s="5">
        <v>25</v>
      </c>
      <c r="B769" s="5" t="s">
        <v>30</v>
      </c>
      <c r="C769" s="5" t="s">
        <v>21</v>
      </c>
      <c r="D769" s="5">
        <v>1746.8948829999999</v>
      </c>
      <c r="E769" s="7">
        <v>45604</v>
      </c>
      <c r="F769" s="6">
        <f t="shared" ca="1" si="22"/>
        <v>0.39452054794520547</v>
      </c>
      <c r="G769" s="5">
        <v>6133.8</v>
      </c>
      <c r="H769" s="5">
        <v>196.45599999999999</v>
      </c>
      <c r="I769">
        <f t="shared" si="23"/>
        <v>3.2028432619257224E-2</v>
      </c>
      <c r="J769" t="s">
        <v>22</v>
      </c>
      <c r="K769" t="s">
        <v>73</v>
      </c>
      <c r="L769" t="s">
        <v>74</v>
      </c>
      <c r="M769" t="s">
        <v>46</v>
      </c>
      <c r="N769" t="s">
        <v>62</v>
      </c>
      <c r="O769" t="s">
        <v>54</v>
      </c>
      <c r="P769" t="s">
        <v>27</v>
      </c>
      <c r="Q769" t="s">
        <v>39</v>
      </c>
      <c r="R769" t="s">
        <v>40</v>
      </c>
      <c r="S769" t="s">
        <v>63</v>
      </c>
      <c r="T769" t="s">
        <v>55</v>
      </c>
      <c r="U769">
        <v>1</v>
      </c>
    </row>
    <row r="770" spans="1:21" x14ac:dyDescent="0.3">
      <c r="A770" s="5">
        <v>18</v>
      </c>
      <c r="B770" s="5" t="s">
        <v>30</v>
      </c>
      <c r="C770" s="5" t="s">
        <v>50</v>
      </c>
      <c r="D770" s="5">
        <v>1519.8022679999999</v>
      </c>
      <c r="E770" s="7">
        <v>45051</v>
      </c>
      <c r="F770" s="6">
        <f t="shared" ca="1" si="22"/>
        <v>1.9095890410958904</v>
      </c>
      <c r="G770" s="5">
        <v>12945.9</v>
      </c>
      <c r="H770" s="5">
        <v>549.90499999999997</v>
      </c>
      <c r="I770">
        <f t="shared" si="23"/>
        <v>4.2477154929359877E-2</v>
      </c>
      <c r="J770" t="s">
        <v>22</v>
      </c>
      <c r="K770" t="s">
        <v>94</v>
      </c>
      <c r="L770" t="s">
        <v>83</v>
      </c>
      <c r="M770" t="s">
        <v>25</v>
      </c>
      <c r="N770" t="s">
        <v>58</v>
      </c>
      <c r="O770" t="s">
        <v>35</v>
      </c>
      <c r="P770" t="s">
        <v>27</v>
      </c>
      <c r="Q770" t="s">
        <v>48</v>
      </c>
      <c r="R770" t="s">
        <v>48</v>
      </c>
      <c r="S770" t="s">
        <v>49</v>
      </c>
      <c r="T770" t="s">
        <v>55</v>
      </c>
      <c r="U770">
        <v>1</v>
      </c>
    </row>
    <row r="771" spans="1:21" x14ac:dyDescent="0.3">
      <c r="A771" s="5">
        <v>24</v>
      </c>
      <c r="B771" s="5" t="s">
        <v>20</v>
      </c>
      <c r="C771" s="5" t="s">
        <v>50</v>
      </c>
      <c r="D771" s="5">
        <v>2197.1142930000001</v>
      </c>
      <c r="E771" s="7">
        <v>45060</v>
      </c>
      <c r="F771" s="6">
        <f t="shared" ca="1" si="22"/>
        <v>1.8849315068493151</v>
      </c>
      <c r="G771" s="5">
        <v>17614.099999999999</v>
      </c>
      <c r="H771" s="5">
        <v>676.98800000000006</v>
      </c>
      <c r="I771">
        <f t="shared" si="23"/>
        <v>3.8434436048393056E-2</v>
      </c>
      <c r="J771" t="s">
        <v>75</v>
      </c>
      <c r="K771" t="s">
        <v>90</v>
      </c>
      <c r="L771" t="s">
        <v>65</v>
      </c>
      <c r="M771" t="s">
        <v>25</v>
      </c>
      <c r="N771" t="s">
        <v>68</v>
      </c>
      <c r="O771" t="s">
        <v>46</v>
      </c>
      <c r="P771" t="s">
        <v>38</v>
      </c>
      <c r="Q771" t="s">
        <v>40</v>
      </c>
      <c r="R771" t="s">
        <v>26</v>
      </c>
      <c r="S771" t="s">
        <v>63</v>
      </c>
      <c r="T771" t="s">
        <v>42</v>
      </c>
      <c r="U771">
        <v>1</v>
      </c>
    </row>
    <row r="772" spans="1:21" x14ac:dyDescent="0.3">
      <c r="A772" s="5">
        <v>37</v>
      </c>
      <c r="B772" s="5" t="s">
        <v>20</v>
      </c>
      <c r="C772" s="5" t="s">
        <v>50</v>
      </c>
      <c r="D772" s="5">
        <v>1928.058223</v>
      </c>
      <c r="E772" s="7">
        <v>45289</v>
      </c>
      <c r="F772" s="6">
        <f t="shared" ref="F772:F835" ca="1" si="24">(TODAY()-E772)/365</f>
        <v>1.2575342465753425</v>
      </c>
      <c r="G772" s="5">
        <v>40480.199999999997</v>
      </c>
      <c r="H772" s="5">
        <v>1490.682</v>
      </c>
      <c r="I772">
        <f t="shared" ref="I772:I835" si="25">H772/G772</f>
        <v>3.6824966279810877E-2</v>
      </c>
      <c r="J772" t="s">
        <v>51</v>
      </c>
      <c r="K772" t="s">
        <v>23</v>
      </c>
      <c r="L772" t="s">
        <v>24</v>
      </c>
      <c r="M772" t="s">
        <v>54</v>
      </c>
      <c r="N772" t="s">
        <v>68</v>
      </c>
      <c r="O772" t="s">
        <v>25</v>
      </c>
      <c r="P772" t="s">
        <v>38</v>
      </c>
      <c r="Q772" t="s">
        <v>58</v>
      </c>
      <c r="R772" t="s">
        <v>40</v>
      </c>
      <c r="S772" t="s">
        <v>59</v>
      </c>
      <c r="T772" t="s">
        <v>42</v>
      </c>
      <c r="U772">
        <v>1</v>
      </c>
    </row>
    <row r="773" spans="1:21" x14ac:dyDescent="0.3">
      <c r="A773" s="5">
        <v>31</v>
      </c>
      <c r="B773" s="5" t="s">
        <v>20</v>
      </c>
      <c r="C773" s="5" t="s">
        <v>50</v>
      </c>
      <c r="D773" s="5">
        <v>1428.1045799999999</v>
      </c>
      <c r="E773" s="7">
        <v>45209</v>
      </c>
      <c r="F773" s="6">
        <f t="shared" ca="1" si="24"/>
        <v>1.4767123287671233</v>
      </c>
      <c r="G773" s="5">
        <v>43995.7</v>
      </c>
      <c r="H773" s="5">
        <v>1435.6389999999999</v>
      </c>
      <c r="I773">
        <f t="shared" si="25"/>
        <v>3.2631348063560758E-2</v>
      </c>
      <c r="J773" t="s">
        <v>22</v>
      </c>
      <c r="K773" t="s">
        <v>71</v>
      </c>
      <c r="L773" t="s">
        <v>74</v>
      </c>
      <c r="M773" t="s">
        <v>54</v>
      </c>
      <c r="N773" t="s">
        <v>26</v>
      </c>
      <c r="O773" t="s">
        <v>54</v>
      </c>
      <c r="P773" t="s">
        <v>27</v>
      </c>
      <c r="Q773" t="s">
        <v>40</v>
      </c>
      <c r="R773" t="s">
        <v>48</v>
      </c>
      <c r="S773" t="s">
        <v>28</v>
      </c>
      <c r="T773" t="s">
        <v>55</v>
      </c>
      <c r="U773">
        <v>1</v>
      </c>
    </row>
    <row r="774" spans="1:21" x14ac:dyDescent="0.3">
      <c r="A774" s="5">
        <v>22</v>
      </c>
      <c r="B774" s="5" t="s">
        <v>20</v>
      </c>
      <c r="C774" s="5" t="s">
        <v>50</v>
      </c>
      <c r="D774" s="5">
        <v>1650.1168749999999</v>
      </c>
      <c r="E774" s="7">
        <v>44714</v>
      </c>
      <c r="F774" s="6">
        <f t="shared" ca="1" si="24"/>
        <v>2.8328767123287673</v>
      </c>
      <c r="G774" s="5">
        <v>14326.4</v>
      </c>
      <c r="H774" s="5">
        <v>583.65</v>
      </c>
      <c r="I774">
        <f t="shared" si="25"/>
        <v>4.0739473978110341E-2</v>
      </c>
      <c r="J774" t="s">
        <v>22</v>
      </c>
      <c r="K774" t="s">
        <v>98</v>
      </c>
      <c r="L774" t="s">
        <v>57</v>
      </c>
      <c r="M774" t="s">
        <v>54</v>
      </c>
      <c r="N774" t="s">
        <v>62</v>
      </c>
      <c r="O774" t="s">
        <v>46</v>
      </c>
      <c r="P774" t="s">
        <v>78</v>
      </c>
      <c r="Q774" t="s">
        <v>58</v>
      </c>
      <c r="R774" t="s">
        <v>48</v>
      </c>
      <c r="S774" t="s">
        <v>59</v>
      </c>
      <c r="T774" t="s">
        <v>72</v>
      </c>
      <c r="U774">
        <v>1</v>
      </c>
    </row>
    <row r="775" spans="1:21" x14ac:dyDescent="0.3">
      <c r="A775" s="5">
        <v>25</v>
      </c>
      <c r="B775" s="5" t="s">
        <v>20</v>
      </c>
      <c r="C775" s="5" t="s">
        <v>50</v>
      </c>
      <c r="D775" s="5">
        <v>1898.924908</v>
      </c>
      <c r="E775" s="7">
        <v>45210</v>
      </c>
      <c r="F775" s="6">
        <f t="shared" ca="1" si="24"/>
        <v>1.473972602739726</v>
      </c>
      <c r="G775" s="5">
        <v>15448.8</v>
      </c>
      <c r="H775" s="5">
        <v>520.66600000000005</v>
      </c>
      <c r="I775">
        <f t="shared" si="25"/>
        <v>3.3702682408989701E-2</v>
      </c>
      <c r="J775" t="s">
        <v>75</v>
      </c>
      <c r="K775" t="s">
        <v>92</v>
      </c>
      <c r="L775" t="s">
        <v>74</v>
      </c>
      <c r="M775" t="s">
        <v>25</v>
      </c>
      <c r="N775" t="s">
        <v>36</v>
      </c>
      <c r="O775" t="s">
        <v>35</v>
      </c>
      <c r="P775" t="s">
        <v>38</v>
      </c>
      <c r="Q775" t="s">
        <v>26</v>
      </c>
      <c r="R775" t="s">
        <v>48</v>
      </c>
      <c r="S775" t="s">
        <v>41</v>
      </c>
      <c r="T775" t="s">
        <v>72</v>
      </c>
      <c r="U775">
        <v>1</v>
      </c>
    </row>
    <row r="776" spans="1:21" x14ac:dyDescent="0.3">
      <c r="A776" s="5">
        <v>30</v>
      </c>
      <c r="B776" s="5" t="s">
        <v>20</v>
      </c>
      <c r="C776" s="5" t="s">
        <v>50</v>
      </c>
      <c r="D776" s="5">
        <v>1579.3208199999999</v>
      </c>
      <c r="E776" s="7">
        <v>44717</v>
      </c>
      <c r="F776" s="6">
        <f t="shared" ca="1" si="24"/>
        <v>2.8246575342465752</v>
      </c>
      <c r="G776" s="5">
        <v>43831.8</v>
      </c>
      <c r="H776" s="5">
        <v>1483.152</v>
      </c>
      <c r="I776">
        <f t="shared" si="25"/>
        <v>3.3837350964368337E-2</v>
      </c>
      <c r="J776" t="s">
        <v>32</v>
      </c>
      <c r="K776" t="s">
        <v>79</v>
      </c>
      <c r="L776" t="s">
        <v>65</v>
      </c>
      <c r="M776" t="s">
        <v>35</v>
      </c>
      <c r="N776" t="s">
        <v>68</v>
      </c>
      <c r="O776" t="s">
        <v>37</v>
      </c>
      <c r="P776" t="s">
        <v>38</v>
      </c>
      <c r="Q776" t="s">
        <v>48</v>
      </c>
      <c r="R776" t="s">
        <v>58</v>
      </c>
      <c r="S776" t="s">
        <v>49</v>
      </c>
      <c r="T776" t="s">
        <v>55</v>
      </c>
      <c r="U776">
        <v>1</v>
      </c>
    </row>
    <row r="777" spans="1:21" x14ac:dyDescent="0.3">
      <c r="A777" s="5">
        <v>29</v>
      </c>
      <c r="B777" s="5" t="s">
        <v>20</v>
      </c>
      <c r="C777" s="5" t="s">
        <v>21</v>
      </c>
      <c r="D777" s="5">
        <v>1614.4702139999999</v>
      </c>
      <c r="E777" s="7">
        <v>45185</v>
      </c>
      <c r="F777" s="6">
        <f t="shared" ca="1" si="24"/>
        <v>1.5424657534246575</v>
      </c>
      <c r="G777" s="5">
        <v>34289</v>
      </c>
      <c r="H777" s="5">
        <v>1072.703</v>
      </c>
      <c r="I777">
        <f t="shared" si="25"/>
        <v>3.1284172766776516E-2</v>
      </c>
      <c r="J777" t="s">
        <v>44</v>
      </c>
      <c r="K777" t="s">
        <v>99</v>
      </c>
      <c r="L777" t="s">
        <v>74</v>
      </c>
      <c r="M777" t="s">
        <v>54</v>
      </c>
      <c r="N777" t="s">
        <v>58</v>
      </c>
      <c r="O777" t="s">
        <v>54</v>
      </c>
      <c r="P777" t="s">
        <v>27</v>
      </c>
      <c r="Q777" t="s">
        <v>39</v>
      </c>
      <c r="R777" t="s">
        <v>48</v>
      </c>
      <c r="S777" t="s">
        <v>59</v>
      </c>
      <c r="T777" t="s">
        <v>69</v>
      </c>
      <c r="U777">
        <v>1</v>
      </c>
    </row>
    <row r="778" spans="1:21" x14ac:dyDescent="0.3">
      <c r="A778" s="5">
        <v>26</v>
      </c>
      <c r="B778" s="5" t="s">
        <v>20</v>
      </c>
      <c r="C778" s="5" t="s">
        <v>50</v>
      </c>
      <c r="D778" s="5">
        <v>1579.761536</v>
      </c>
      <c r="E778" s="7">
        <v>45180</v>
      </c>
      <c r="F778" s="6">
        <f t="shared" ca="1" si="24"/>
        <v>1.5561643835616439</v>
      </c>
      <c r="G778" s="5">
        <v>6266.6</v>
      </c>
      <c r="H778" s="5">
        <v>199.476</v>
      </c>
      <c r="I778">
        <f t="shared" si="25"/>
        <v>3.1831615229949255E-2</v>
      </c>
      <c r="J778" t="s">
        <v>51</v>
      </c>
      <c r="K778" t="s">
        <v>92</v>
      </c>
      <c r="L778" t="s">
        <v>74</v>
      </c>
      <c r="M778" t="s">
        <v>25</v>
      </c>
      <c r="N778" t="s">
        <v>36</v>
      </c>
      <c r="O778" t="s">
        <v>25</v>
      </c>
      <c r="P778" t="s">
        <v>78</v>
      </c>
      <c r="Q778" t="s">
        <v>48</v>
      </c>
      <c r="R778" t="s">
        <v>26</v>
      </c>
      <c r="S778" t="s">
        <v>41</v>
      </c>
      <c r="T778" t="s">
        <v>72</v>
      </c>
      <c r="U778">
        <v>1</v>
      </c>
    </row>
    <row r="779" spans="1:21" x14ac:dyDescent="0.3">
      <c r="A779" s="5">
        <v>25</v>
      </c>
      <c r="B779" s="5" t="s">
        <v>30</v>
      </c>
      <c r="C779" s="5" t="s">
        <v>70</v>
      </c>
      <c r="D779" s="5">
        <v>2148.8205979999998</v>
      </c>
      <c r="E779" s="7">
        <v>45610</v>
      </c>
      <c r="F779" s="6">
        <f t="shared" ca="1" si="24"/>
        <v>0.37808219178082192</v>
      </c>
      <c r="G779" s="5">
        <v>30742.6</v>
      </c>
      <c r="H779" s="5">
        <v>1325.155</v>
      </c>
      <c r="I779">
        <f t="shared" si="25"/>
        <v>4.3104844743125176E-2</v>
      </c>
      <c r="J779" t="s">
        <v>75</v>
      </c>
      <c r="K779" t="s">
        <v>99</v>
      </c>
      <c r="L779" t="s">
        <v>74</v>
      </c>
      <c r="M779" t="s">
        <v>46</v>
      </c>
      <c r="N779" t="s">
        <v>36</v>
      </c>
      <c r="O779" t="s">
        <v>54</v>
      </c>
      <c r="P779" t="s">
        <v>47</v>
      </c>
      <c r="Q779" t="s">
        <v>48</v>
      </c>
      <c r="R779" t="s">
        <v>48</v>
      </c>
      <c r="S779" t="s">
        <v>28</v>
      </c>
      <c r="T779" t="s">
        <v>72</v>
      </c>
      <c r="U779">
        <v>1</v>
      </c>
    </row>
    <row r="780" spans="1:21" x14ac:dyDescent="0.3">
      <c r="A780" s="5">
        <v>24</v>
      </c>
      <c r="B780" s="5" t="s">
        <v>20</v>
      </c>
      <c r="C780" s="5" t="s">
        <v>70</v>
      </c>
      <c r="D780" s="5">
        <v>1478.015189</v>
      </c>
      <c r="E780" s="7">
        <v>45049</v>
      </c>
      <c r="F780" s="6">
        <f t="shared" ca="1" si="24"/>
        <v>1.9150684931506849</v>
      </c>
      <c r="G780" s="5">
        <v>6072.9</v>
      </c>
      <c r="H780" s="5">
        <v>246.12299999999999</v>
      </c>
      <c r="I780">
        <f t="shared" si="25"/>
        <v>4.0528083782048113E-2</v>
      </c>
      <c r="J780" t="s">
        <v>22</v>
      </c>
      <c r="K780" t="s">
        <v>60</v>
      </c>
      <c r="L780" t="s">
        <v>34</v>
      </c>
      <c r="M780" t="s">
        <v>46</v>
      </c>
      <c r="N780" t="s">
        <v>68</v>
      </c>
      <c r="O780" t="s">
        <v>46</v>
      </c>
      <c r="P780" t="s">
        <v>27</v>
      </c>
      <c r="Q780" t="s">
        <v>26</v>
      </c>
      <c r="R780" t="s">
        <v>39</v>
      </c>
      <c r="S780" t="s">
        <v>63</v>
      </c>
      <c r="T780" t="s">
        <v>42</v>
      </c>
      <c r="U780">
        <v>1</v>
      </c>
    </row>
    <row r="781" spans="1:21" x14ac:dyDescent="0.3">
      <c r="A781" s="5">
        <v>33</v>
      </c>
      <c r="B781" s="5" t="s">
        <v>20</v>
      </c>
      <c r="C781" s="5" t="s">
        <v>50</v>
      </c>
      <c r="D781" s="5">
        <v>1876.9243240000001</v>
      </c>
      <c r="E781" s="7">
        <v>44720</v>
      </c>
      <c r="F781" s="6">
        <f t="shared" ca="1" si="24"/>
        <v>2.8164383561643835</v>
      </c>
      <c r="G781" s="5">
        <v>24034.7</v>
      </c>
      <c r="H781" s="5">
        <v>877.06700000000001</v>
      </c>
      <c r="I781">
        <f t="shared" si="25"/>
        <v>3.6491697420812409E-2</v>
      </c>
      <c r="J781" t="s">
        <v>75</v>
      </c>
      <c r="K781" t="s">
        <v>98</v>
      </c>
      <c r="L781" t="s">
        <v>66</v>
      </c>
      <c r="M781" t="s">
        <v>35</v>
      </c>
      <c r="N781" t="s">
        <v>62</v>
      </c>
      <c r="O781" t="s">
        <v>54</v>
      </c>
      <c r="P781" t="s">
        <v>47</v>
      </c>
      <c r="Q781" t="s">
        <v>26</v>
      </c>
      <c r="R781" t="s">
        <v>48</v>
      </c>
      <c r="S781" t="s">
        <v>63</v>
      </c>
      <c r="T781" t="s">
        <v>55</v>
      </c>
      <c r="U781">
        <v>1</v>
      </c>
    </row>
    <row r="782" spans="1:21" x14ac:dyDescent="0.3">
      <c r="A782" s="5">
        <v>22</v>
      </c>
      <c r="B782" s="5" t="s">
        <v>30</v>
      </c>
      <c r="C782" s="5" t="s">
        <v>70</v>
      </c>
      <c r="D782" s="5">
        <v>2234.713483</v>
      </c>
      <c r="E782" s="7">
        <v>45504</v>
      </c>
      <c r="F782" s="6">
        <f t="shared" ca="1" si="24"/>
        <v>0.66849315068493154</v>
      </c>
      <c r="G782" s="5">
        <v>47803.199999999997</v>
      </c>
      <c r="H782" s="5">
        <v>2139.201</v>
      </c>
      <c r="I782">
        <f t="shared" si="25"/>
        <v>4.4750163168992871E-2</v>
      </c>
      <c r="J782" t="s">
        <v>51</v>
      </c>
      <c r="K782" t="s">
        <v>71</v>
      </c>
      <c r="L782" t="s">
        <v>61</v>
      </c>
      <c r="M782" t="s">
        <v>46</v>
      </c>
      <c r="N782" t="s">
        <v>68</v>
      </c>
      <c r="O782" t="s">
        <v>54</v>
      </c>
      <c r="P782" t="s">
        <v>38</v>
      </c>
      <c r="Q782" t="s">
        <v>39</v>
      </c>
      <c r="R782" t="s">
        <v>48</v>
      </c>
      <c r="S782" t="s">
        <v>28</v>
      </c>
      <c r="T782" t="s">
        <v>69</v>
      </c>
      <c r="U782">
        <v>1</v>
      </c>
    </row>
    <row r="783" spans="1:21" x14ac:dyDescent="0.3">
      <c r="A783" s="5">
        <v>21</v>
      </c>
      <c r="B783" s="5" t="s">
        <v>30</v>
      </c>
      <c r="C783" s="5" t="s">
        <v>50</v>
      </c>
      <c r="D783" s="5">
        <v>2067.4901060000002</v>
      </c>
      <c r="E783" s="7">
        <v>45114</v>
      </c>
      <c r="F783" s="6">
        <f t="shared" ca="1" si="24"/>
        <v>1.736986301369863</v>
      </c>
      <c r="G783" s="5">
        <v>38246</v>
      </c>
      <c r="H783" s="5">
        <v>1202.606</v>
      </c>
      <c r="I783">
        <f t="shared" si="25"/>
        <v>3.1443967996653242E-2</v>
      </c>
      <c r="J783" t="s">
        <v>22</v>
      </c>
      <c r="K783" t="s">
        <v>96</v>
      </c>
      <c r="L783" t="s">
        <v>57</v>
      </c>
      <c r="M783" t="s">
        <v>25</v>
      </c>
      <c r="N783" t="s">
        <v>62</v>
      </c>
      <c r="O783" t="s">
        <v>25</v>
      </c>
      <c r="P783" t="s">
        <v>27</v>
      </c>
      <c r="Q783" t="s">
        <v>48</v>
      </c>
      <c r="R783" t="s">
        <v>58</v>
      </c>
      <c r="S783" t="s">
        <v>41</v>
      </c>
      <c r="T783" t="s">
        <v>42</v>
      </c>
      <c r="U783">
        <v>1</v>
      </c>
    </row>
    <row r="784" spans="1:21" x14ac:dyDescent="0.3">
      <c r="A784" s="5">
        <v>30</v>
      </c>
      <c r="B784" s="5" t="s">
        <v>30</v>
      </c>
      <c r="C784" s="5" t="s">
        <v>50</v>
      </c>
      <c r="D784" s="5">
        <v>1802.392047</v>
      </c>
      <c r="E784" s="7">
        <v>45441</v>
      </c>
      <c r="F784" s="6">
        <f t="shared" ca="1" si="24"/>
        <v>0.84109589041095889</v>
      </c>
      <c r="G784" s="5">
        <v>46700.9</v>
      </c>
      <c r="H784" s="5">
        <v>1412.348</v>
      </c>
      <c r="I784">
        <f t="shared" si="25"/>
        <v>3.0242415028404163E-2</v>
      </c>
      <c r="J784" t="s">
        <v>75</v>
      </c>
      <c r="K784" t="s">
        <v>92</v>
      </c>
      <c r="L784" t="s">
        <v>65</v>
      </c>
      <c r="M784" t="s">
        <v>54</v>
      </c>
      <c r="N784" t="s">
        <v>36</v>
      </c>
      <c r="O784" t="s">
        <v>35</v>
      </c>
      <c r="P784" t="s">
        <v>27</v>
      </c>
      <c r="Q784" t="s">
        <v>26</v>
      </c>
      <c r="R784" t="s">
        <v>48</v>
      </c>
      <c r="S784" t="s">
        <v>28</v>
      </c>
      <c r="T784" t="s">
        <v>42</v>
      </c>
      <c r="U784">
        <v>1</v>
      </c>
    </row>
    <row r="785" spans="1:21" x14ac:dyDescent="0.3">
      <c r="A785" s="5">
        <v>23</v>
      </c>
      <c r="B785" s="5" t="s">
        <v>30</v>
      </c>
      <c r="C785" s="5" t="s">
        <v>50</v>
      </c>
      <c r="D785" s="5">
        <v>1905.9513710000001</v>
      </c>
      <c r="E785" s="7">
        <v>44767</v>
      </c>
      <c r="F785" s="6">
        <f t="shared" ca="1" si="24"/>
        <v>2.6876712328767125</v>
      </c>
      <c r="G785" s="5">
        <v>19435.599999999999</v>
      </c>
      <c r="H785" s="5">
        <v>842.28599999999994</v>
      </c>
      <c r="I785">
        <f t="shared" si="25"/>
        <v>4.3337277984729056E-2</v>
      </c>
      <c r="J785" t="s">
        <v>51</v>
      </c>
      <c r="K785" t="s">
        <v>52</v>
      </c>
      <c r="L785" t="s">
        <v>83</v>
      </c>
      <c r="M785" t="s">
        <v>46</v>
      </c>
      <c r="N785" t="s">
        <v>68</v>
      </c>
      <c r="O785" t="s">
        <v>37</v>
      </c>
      <c r="P785" t="s">
        <v>27</v>
      </c>
      <c r="Q785" t="s">
        <v>58</v>
      </c>
      <c r="R785" t="s">
        <v>58</v>
      </c>
      <c r="S785" t="s">
        <v>41</v>
      </c>
      <c r="T785" t="s">
        <v>72</v>
      </c>
      <c r="U785">
        <v>1</v>
      </c>
    </row>
    <row r="786" spans="1:21" x14ac:dyDescent="0.3">
      <c r="A786" s="5">
        <v>31</v>
      </c>
      <c r="B786" s="5" t="s">
        <v>30</v>
      </c>
      <c r="C786" s="5" t="s">
        <v>50</v>
      </c>
      <c r="D786" s="5">
        <v>1980.6159050000001</v>
      </c>
      <c r="E786" s="7">
        <v>45461</v>
      </c>
      <c r="F786" s="6">
        <f t="shared" ca="1" si="24"/>
        <v>0.78630136986301369</v>
      </c>
      <c r="G786" s="5">
        <v>44275.199999999997</v>
      </c>
      <c r="H786" s="5">
        <v>1512.34</v>
      </c>
      <c r="I786">
        <f t="shared" si="25"/>
        <v>3.4157722607690087E-2</v>
      </c>
      <c r="J786" t="s">
        <v>44</v>
      </c>
      <c r="K786" t="s">
        <v>80</v>
      </c>
      <c r="L786" t="s">
        <v>83</v>
      </c>
      <c r="M786" t="s">
        <v>35</v>
      </c>
      <c r="N786" t="s">
        <v>36</v>
      </c>
      <c r="O786" t="s">
        <v>35</v>
      </c>
      <c r="P786" t="s">
        <v>78</v>
      </c>
      <c r="Q786" t="s">
        <v>40</v>
      </c>
      <c r="R786" t="s">
        <v>48</v>
      </c>
      <c r="S786" t="s">
        <v>28</v>
      </c>
      <c r="T786" t="s">
        <v>29</v>
      </c>
      <c r="U786">
        <v>1</v>
      </c>
    </row>
    <row r="787" spans="1:21" x14ac:dyDescent="0.3">
      <c r="A787" s="5">
        <v>26</v>
      </c>
      <c r="B787" s="5" t="s">
        <v>30</v>
      </c>
      <c r="C787" s="5" t="s">
        <v>70</v>
      </c>
      <c r="D787" s="5">
        <v>1887.6739689999999</v>
      </c>
      <c r="E787" s="7">
        <v>45720</v>
      </c>
      <c r="F787" s="6">
        <f t="shared" ca="1" si="24"/>
        <v>7.6712328767123292E-2</v>
      </c>
      <c r="G787" s="5">
        <v>43959.3</v>
      </c>
      <c r="H787" s="5">
        <v>1700.3630000000001</v>
      </c>
      <c r="I787">
        <f t="shared" si="25"/>
        <v>3.8680392999888534E-2</v>
      </c>
      <c r="J787" t="s">
        <v>22</v>
      </c>
      <c r="K787" t="s">
        <v>45</v>
      </c>
      <c r="L787" t="s">
        <v>83</v>
      </c>
      <c r="M787" t="s">
        <v>37</v>
      </c>
      <c r="N787" t="s">
        <v>68</v>
      </c>
      <c r="O787" t="s">
        <v>54</v>
      </c>
      <c r="P787" t="s">
        <v>78</v>
      </c>
      <c r="Q787" t="s">
        <v>39</v>
      </c>
      <c r="R787" t="s">
        <v>48</v>
      </c>
      <c r="S787" t="s">
        <v>28</v>
      </c>
      <c r="T787" t="s">
        <v>42</v>
      </c>
      <c r="U787">
        <v>1</v>
      </c>
    </row>
    <row r="788" spans="1:21" x14ac:dyDescent="0.3">
      <c r="A788" s="5">
        <v>22</v>
      </c>
      <c r="B788" s="5" t="s">
        <v>20</v>
      </c>
      <c r="C788" s="5" t="s">
        <v>21</v>
      </c>
      <c r="D788" s="5">
        <v>1445.5635339999999</v>
      </c>
      <c r="E788" s="7">
        <v>45521</v>
      </c>
      <c r="F788" s="6">
        <f t="shared" ca="1" si="24"/>
        <v>0.62191780821917808</v>
      </c>
      <c r="G788" s="5">
        <v>31291.3</v>
      </c>
      <c r="H788" s="5">
        <v>1347.2439999999999</v>
      </c>
      <c r="I788">
        <f t="shared" si="25"/>
        <v>4.3054906635390668E-2</v>
      </c>
      <c r="J788" t="s">
        <v>44</v>
      </c>
      <c r="K788" t="s">
        <v>71</v>
      </c>
      <c r="L788" t="s">
        <v>24</v>
      </c>
      <c r="M788" t="s">
        <v>54</v>
      </c>
      <c r="N788" t="s">
        <v>26</v>
      </c>
      <c r="O788" t="s">
        <v>46</v>
      </c>
      <c r="P788" t="s">
        <v>47</v>
      </c>
      <c r="Q788" t="s">
        <v>26</v>
      </c>
      <c r="R788" t="s">
        <v>58</v>
      </c>
      <c r="S788" t="s">
        <v>63</v>
      </c>
      <c r="T788" t="s">
        <v>42</v>
      </c>
      <c r="U788">
        <v>1</v>
      </c>
    </row>
    <row r="789" spans="1:21" x14ac:dyDescent="0.3">
      <c r="A789" s="5">
        <v>31</v>
      </c>
      <c r="B789" s="5" t="s">
        <v>20</v>
      </c>
      <c r="C789" s="5" t="s">
        <v>50</v>
      </c>
      <c r="D789" s="5">
        <v>2155.282295</v>
      </c>
      <c r="E789" s="7">
        <v>45649</v>
      </c>
      <c r="F789" s="6">
        <f t="shared" ca="1" si="24"/>
        <v>0.27123287671232876</v>
      </c>
      <c r="G789" s="5">
        <v>44342.2</v>
      </c>
      <c r="H789" s="5">
        <v>2079.25</v>
      </c>
      <c r="I789">
        <f t="shared" si="25"/>
        <v>4.6890997740301567E-2</v>
      </c>
      <c r="J789" t="s">
        <v>22</v>
      </c>
      <c r="K789" t="s">
        <v>52</v>
      </c>
      <c r="L789" t="s">
        <v>65</v>
      </c>
      <c r="M789" t="s">
        <v>54</v>
      </c>
      <c r="N789" t="s">
        <v>68</v>
      </c>
      <c r="O789" t="s">
        <v>35</v>
      </c>
      <c r="P789" t="s">
        <v>47</v>
      </c>
      <c r="Q789" t="s">
        <v>40</v>
      </c>
      <c r="R789" t="s">
        <v>39</v>
      </c>
      <c r="S789" t="s">
        <v>28</v>
      </c>
      <c r="T789" t="s">
        <v>72</v>
      </c>
      <c r="U789">
        <v>1</v>
      </c>
    </row>
    <row r="790" spans="1:21" x14ac:dyDescent="0.3">
      <c r="A790" s="5">
        <v>28</v>
      </c>
      <c r="B790" s="5" t="s">
        <v>20</v>
      </c>
      <c r="C790" s="5" t="s">
        <v>50</v>
      </c>
      <c r="D790" s="5">
        <v>2247.1642830000001</v>
      </c>
      <c r="E790" s="7">
        <v>44901</v>
      </c>
      <c r="F790" s="6">
        <f t="shared" ca="1" si="24"/>
        <v>2.3205479452054796</v>
      </c>
      <c r="G790" s="5">
        <v>8974.9</v>
      </c>
      <c r="H790" s="5">
        <v>349.77199999999999</v>
      </c>
      <c r="I790">
        <f t="shared" si="25"/>
        <v>3.8972244816098227E-2</v>
      </c>
      <c r="J790" t="s">
        <v>75</v>
      </c>
      <c r="K790" t="s">
        <v>45</v>
      </c>
      <c r="L790" t="s">
        <v>74</v>
      </c>
      <c r="M790" t="s">
        <v>54</v>
      </c>
      <c r="N790" t="s">
        <v>58</v>
      </c>
      <c r="O790" t="s">
        <v>35</v>
      </c>
      <c r="P790" t="s">
        <v>47</v>
      </c>
      <c r="Q790" t="s">
        <v>48</v>
      </c>
      <c r="R790" t="s">
        <v>48</v>
      </c>
      <c r="S790" t="s">
        <v>49</v>
      </c>
      <c r="T790" t="s">
        <v>55</v>
      </c>
      <c r="U790">
        <v>1</v>
      </c>
    </row>
    <row r="791" spans="1:21" x14ac:dyDescent="0.3">
      <c r="A791" s="5">
        <v>20</v>
      </c>
      <c r="B791" s="5" t="s">
        <v>30</v>
      </c>
      <c r="C791" s="5" t="s">
        <v>50</v>
      </c>
      <c r="D791" s="5">
        <v>2048.0554000000002</v>
      </c>
      <c r="E791" s="7">
        <v>45100</v>
      </c>
      <c r="F791" s="6">
        <f t="shared" ca="1" si="24"/>
        <v>1.7753424657534247</v>
      </c>
      <c r="G791" s="5">
        <v>38749.699999999997</v>
      </c>
      <c r="H791" s="5">
        <v>1176.6210000000001</v>
      </c>
      <c r="I791">
        <f t="shared" si="25"/>
        <v>3.0364647984371496E-2</v>
      </c>
      <c r="J791" t="s">
        <v>32</v>
      </c>
      <c r="K791" t="s">
        <v>82</v>
      </c>
      <c r="L791" t="s">
        <v>65</v>
      </c>
      <c r="M791" t="s">
        <v>35</v>
      </c>
      <c r="N791" t="s">
        <v>68</v>
      </c>
      <c r="O791" t="s">
        <v>35</v>
      </c>
      <c r="P791" t="s">
        <v>47</v>
      </c>
      <c r="Q791" t="s">
        <v>58</v>
      </c>
      <c r="R791" t="s">
        <v>48</v>
      </c>
      <c r="S791" t="s">
        <v>59</v>
      </c>
      <c r="T791" t="s">
        <v>55</v>
      </c>
      <c r="U791">
        <v>1</v>
      </c>
    </row>
    <row r="792" spans="1:21" x14ac:dyDescent="0.3">
      <c r="A792" s="5">
        <v>27</v>
      </c>
      <c r="B792" s="5" t="s">
        <v>30</v>
      </c>
      <c r="C792" s="5" t="s">
        <v>50</v>
      </c>
      <c r="D792" s="5">
        <v>1833.584241</v>
      </c>
      <c r="E792" s="7">
        <v>45287</v>
      </c>
      <c r="F792" s="6">
        <f t="shared" ca="1" si="24"/>
        <v>1.263013698630137</v>
      </c>
      <c r="G792" s="5">
        <v>13284.4</v>
      </c>
      <c r="H792" s="5">
        <v>618.399</v>
      </c>
      <c r="I792">
        <f t="shared" si="25"/>
        <v>4.6550766312366383E-2</v>
      </c>
      <c r="J792" t="s">
        <v>51</v>
      </c>
      <c r="K792" t="s">
        <v>99</v>
      </c>
      <c r="L792" t="s">
        <v>65</v>
      </c>
      <c r="M792" t="s">
        <v>37</v>
      </c>
      <c r="N792" t="s">
        <v>62</v>
      </c>
      <c r="O792" t="s">
        <v>25</v>
      </c>
      <c r="P792" t="s">
        <v>27</v>
      </c>
      <c r="Q792" t="s">
        <v>40</v>
      </c>
      <c r="R792" t="s">
        <v>26</v>
      </c>
      <c r="S792" t="s">
        <v>41</v>
      </c>
      <c r="T792" t="s">
        <v>42</v>
      </c>
      <c r="U792">
        <v>1</v>
      </c>
    </row>
    <row r="793" spans="1:21" x14ac:dyDescent="0.3">
      <c r="A793" s="5">
        <v>27</v>
      </c>
      <c r="B793" s="5" t="s">
        <v>30</v>
      </c>
      <c r="C793" s="5" t="s">
        <v>21</v>
      </c>
      <c r="D793" s="5">
        <v>2001.547419</v>
      </c>
      <c r="E793" s="7">
        <v>44737</v>
      </c>
      <c r="F793" s="6">
        <f t="shared" ca="1" si="24"/>
        <v>2.7698630136986302</v>
      </c>
      <c r="G793" s="5">
        <v>8706.5</v>
      </c>
      <c r="H793" s="5">
        <v>269.37299999999999</v>
      </c>
      <c r="I793">
        <f t="shared" si="25"/>
        <v>3.0939298225463732E-2</v>
      </c>
      <c r="J793" t="s">
        <v>22</v>
      </c>
      <c r="K793" t="s">
        <v>73</v>
      </c>
      <c r="L793" t="s">
        <v>24</v>
      </c>
      <c r="M793" t="s">
        <v>37</v>
      </c>
      <c r="N793" t="s">
        <v>26</v>
      </c>
      <c r="O793" t="s">
        <v>35</v>
      </c>
      <c r="P793" t="s">
        <v>38</v>
      </c>
      <c r="Q793" t="s">
        <v>40</v>
      </c>
      <c r="R793" t="s">
        <v>48</v>
      </c>
      <c r="S793" t="s">
        <v>28</v>
      </c>
      <c r="T793" t="s">
        <v>42</v>
      </c>
      <c r="U793">
        <v>1</v>
      </c>
    </row>
    <row r="794" spans="1:21" x14ac:dyDescent="0.3">
      <c r="A794" s="5">
        <v>19</v>
      </c>
      <c r="B794" s="5" t="s">
        <v>20</v>
      </c>
      <c r="C794" s="5" t="s">
        <v>70</v>
      </c>
      <c r="D794" s="5">
        <v>2391.8644850000001</v>
      </c>
      <c r="E794" s="7">
        <v>44907</v>
      </c>
      <c r="F794" s="6">
        <f t="shared" ca="1" si="24"/>
        <v>2.3041095890410959</v>
      </c>
      <c r="G794" s="5">
        <v>44351.8</v>
      </c>
      <c r="H794" s="5">
        <v>1789.39</v>
      </c>
      <c r="I794">
        <f t="shared" si="25"/>
        <v>4.0345374934050028E-2</v>
      </c>
      <c r="J794" t="s">
        <v>22</v>
      </c>
      <c r="K794" t="s">
        <v>84</v>
      </c>
      <c r="L794" t="s">
        <v>65</v>
      </c>
      <c r="M794" t="s">
        <v>37</v>
      </c>
      <c r="N794" t="s">
        <v>62</v>
      </c>
      <c r="O794" t="s">
        <v>46</v>
      </c>
      <c r="P794" t="s">
        <v>27</v>
      </c>
      <c r="Q794" t="s">
        <v>48</v>
      </c>
      <c r="R794" t="s">
        <v>26</v>
      </c>
      <c r="S794" t="s">
        <v>28</v>
      </c>
      <c r="T794" t="s">
        <v>29</v>
      </c>
      <c r="U794">
        <v>1</v>
      </c>
    </row>
    <row r="795" spans="1:21" x14ac:dyDescent="0.3">
      <c r="A795" s="5">
        <v>19</v>
      </c>
      <c r="B795" s="5" t="s">
        <v>30</v>
      </c>
      <c r="C795" s="5" t="s">
        <v>50</v>
      </c>
      <c r="D795" s="5">
        <v>1090.0952339999999</v>
      </c>
      <c r="E795" s="7">
        <v>45343</v>
      </c>
      <c r="F795" s="6">
        <f t="shared" ca="1" si="24"/>
        <v>1.1095890410958904</v>
      </c>
      <c r="G795" s="5">
        <v>12446</v>
      </c>
      <c r="H795" s="5">
        <v>502.584</v>
      </c>
      <c r="I795">
        <f t="shared" si="25"/>
        <v>4.0381166639884301E-2</v>
      </c>
      <c r="J795" t="s">
        <v>75</v>
      </c>
      <c r="K795" t="s">
        <v>94</v>
      </c>
      <c r="L795" t="s">
        <v>83</v>
      </c>
      <c r="M795" t="s">
        <v>54</v>
      </c>
      <c r="N795" t="s">
        <v>62</v>
      </c>
      <c r="O795" t="s">
        <v>37</v>
      </c>
      <c r="P795" t="s">
        <v>27</v>
      </c>
      <c r="Q795" t="s">
        <v>58</v>
      </c>
      <c r="R795" t="s">
        <v>58</v>
      </c>
      <c r="S795" t="s">
        <v>41</v>
      </c>
      <c r="T795" t="s">
        <v>55</v>
      </c>
      <c r="U795">
        <v>1</v>
      </c>
    </row>
    <row r="796" spans="1:21" x14ac:dyDescent="0.3">
      <c r="A796" s="5">
        <v>20</v>
      </c>
      <c r="B796" s="5" t="s">
        <v>30</v>
      </c>
      <c r="C796" s="5" t="s">
        <v>21</v>
      </c>
      <c r="D796" s="5">
        <v>1237.9578389999999</v>
      </c>
      <c r="E796" s="7">
        <v>45163</v>
      </c>
      <c r="F796" s="6">
        <f t="shared" ca="1" si="24"/>
        <v>1.6027397260273972</v>
      </c>
      <c r="G796" s="5">
        <v>45033</v>
      </c>
      <c r="H796" s="5">
        <v>1909.028</v>
      </c>
      <c r="I796">
        <f t="shared" si="25"/>
        <v>4.2391757155863477E-2</v>
      </c>
      <c r="J796" t="s">
        <v>44</v>
      </c>
      <c r="K796" t="s">
        <v>73</v>
      </c>
      <c r="L796" t="s">
        <v>74</v>
      </c>
      <c r="M796" t="s">
        <v>46</v>
      </c>
      <c r="N796" t="s">
        <v>26</v>
      </c>
      <c r="O796" t="s">
        <v>25</v>
      </c>
      <c r="P796" t="s">
        <v>27</v>
      </c>
      <c r="Q796" t="s">
        <v>48</v>
      </c>
      <c r="R796" t="s">
        <v>48</v>
      </c>
      <c r="S796" t="s">
        <v>28</v>
      </c>
      <c r="T796" t="s">
        <v>29</v>
      </c>
      <c r="U796">
        <v>1</v>
      </c>
    </row>
    <row r="797" spans="1:21" x14ac:dyDescent="0.3">
      <c r="A797" s="5">
        <v>25</v>
      </c>
      <c r="B797" s="5" t="s">
        <v>20</v>
      </c>
      <c r="C797" s="5" t="s">
        <v>21</v>
      </c>
      <c r="D797" s="5">
        <v>1838.985181</v>
      </c>
      <c r="E797" s="7">
        <v>45152</v>
      </c>
      <c r="F797" s="6">
        <f t="shared" ca="1" si="24"/>
        <v>1.6328767123287671</v>
      </c>
      <c r="G797" s="5">
        <v>25116.3</v>
      </c>
      <c r="H797" s="5">
        <v>1135.771</v>
      </c>
      <c r="I797">
        <f t="shared" si="25"/>
        <v>4.5220474353308407E-2</v>
      </c>
      <c r="J797" t="s">
        <v>22</v>
      </c>
      <c r="K797" t="s">
        <v>82</v>
      </c>
      <c r="L797" t="s">
        <v>74</v>
      </c>
      <c r="M797" t="s">
        <v>54</v>
      </c>
      <c r="N797" t="s">
        <v>58</v>
      </c>
      <c r="O797" t="s">
        <v>35</v>
      </c>
      <c r="P797" t="s">
        <v>47</v>
      </c>
      <c r="Q797" t="s">
        <v>48</v>
      </c>
      <c r="R797" t="s">
        <v>58</v>
      </c>
      <c r="S797" t="s">
        <v>49</v>
      </c>
      <c r="T797" t="s">
        <v>69</v>
      </c>
      <c r="U797">
        <v>1</v>
      </c>
    </row>
    <row r="798" spans="1:21" x14ac:dyDescent="0.3">
      <c r="A798" s="5">
        <v>34</v>
      </c>
      <c r="B798" s="5" t="s">
        <v>20</v>
      </c>
      <c r="C798" s="5" t="s">
        <v>50</v>
      </c>
      <c r="D798" s="5">
        <v>1728.651351</v>
      </c>
      <c r="E798" s="7">
        <v>45676</v>
      </c>
      <c r="F798" s="6">
        <f t="shared" ca="1" si="24"/>
        <v>0.19726027397260273</v>
      </c>
      <c r="G798" s="5">
        <v>43124.5</v>
      </c>
      <c r="H798" s="5">
        <v>1493.55</v>
      </c>
      <c r="I798">
        <f t="shared" si="25"/>
        <v>3.4633445025449572E-2</v>
      </c>
      <c r="J798" t="s">
        <v>22</v>
      </c>
      <c r="K798" t="s">
        <v>98</v>
      </c>
      <c r="L798" t="s">
        <v>53</v>
      </c>
      <c r="M798" t="s">
        <v>35</v>
      </c>
      <c r="N798" t="s">
        <v>36</v>
      </c>
      <c r="O798" t="s">
        <v>35</v>
      </c>
      <c r="P798" t="s">
        <v>47</v>
      </c>
      <c r="Q798" t="s">
        <v>26</v>
      </c>
      <c r="R798" t="s">
        <v>26</v>
      </c>
      <c r="S798" t="s">
        <v>49</v>
      </c>
      <c r="T798" t="s">
        <v>72</v>
      </c>
      <c r="U798">
        <v>1</v>
      </c>
    </row>
    <row r="799" spans="1:21" x14ac:dyDescent="0.3">
      <c r="A799" s="5">
        <v>27</v>
      </c>
      <c r="B799" s="5" t="s">
        <v>30</v>
      </c>
      <c r="C799" s="5" t="s">
        <v>50</v>
      </c>
      <c r="D799" s="5">
        <v>1963.75324</v>
      </c>
      <c r="E799" s="7">
        <v>45548</v>
      </c>
      <c r="F799" s="6">
        <f t="shared" ca="1" si="24"/>
        <v>0.54794520547945202</v>
      </c>
      <c r="G799" s="5">
        <v>17117.2</v>
      </c>
      <c r="H799" s="5">
        <v>747.42200000000003</v>
      </c>
      <c r="I799">
        <f t="shared" si="25"/>
        <v>4.3664968569625873E-2</v>
      </c>
      <c r="J799" t="s">
        <v>32</v>
      </c>
      <c r="K799" t="s">
        <v>23</v>
      </c>
      <c r="L799" t="s">
        <v>53</v>
      </c>
      <c r="M799" t="s">
        <v>46</v>
      </c>
      <c r="N799" t="s">
        <v>58</v>
      </c>
      <c r="O799" t="s">
        <v>25</v>
      </c>
      <c r="P799" t="s">
        <v>38</v>
      </c>
      <c r="Q799" t="s">
        <v>40</v>
      </c>
      <c r="R799" t="s">
        <v>48</v>
      </c>
      <c r="S799" t="s">
        <v>28</v>
      </c>
      <c r="T799" t="s">
        <v>72</v>
      </c>
      <c r="U799">
        <v>1</v>
      </c>
    </row>
    <row r="800" spans="1:21" x14ac:dyDescent="0.3">
      <c r="A800" s="5">
        <v>23</v>
      </c>
      <c r="B800" s="5" t="s">
        <v>20</v>
      </c>
      <c r="C800" s="5" t="s">
        <v>50</v>
      </c>
      <c r="D800" s="5">
        <v>2053.2936300000001</v>
      </c>
      <c r="E800" s="7">
        <v>45462</v>
      </c>
      <c r="F800" s="6">
        <f t="shared" ca="1" si="24"/>
        <v>0.78356164383561644</v>
      </c>
      <c r="G800" s="5">
        <v>16801.5</v>
      </c>
      <c r="H800" s="5">
        <v>717.90499999999997</v>
      </c>
      <c r="I800">
        <f t="shared" si="25"/>
        <v>4.2728625420349373E-2</v>
      </c>
      <c r="J800" t="s">
        <v>22</v>
      </c>
      <c r="K800" t="s">
        <v>94</v>
      </c>
      <c r="L800" t="s">
        <v>83</v>
      </c>
      <c r="M800" t="s">
        <v>35</v>
      </c>
      <c r="N800" t="s">
        <v>26</v>
      </c>
      <c r="O800" t="s">
        <v>54</v>
      </c>
      <c r="P800" t="s">
        <v>27</v>
      </c>
      <c r="Q800" t="s">
        <v>40</v>
      </c>
      <c r="R800" t="s">
        <v>26</v>
      </c>
      <c r="S800" t="s">
        <v>28</v>
      </c>
      <c r="T800" t="s">
        <v>55</v>
      </c>
      <c r="U800">
        <v>1</v>
      </c>
    </row>
    <row r="801" spans="1:21" x14ac:dyDescent="0.3">
      <c r="A801" s="5">
        <v>26</v>
      </c>
      <c r="B801" s="5" t="s">
        <v>20</v>
      </c>
      <c r="C801" s="5" t="s">
        <v>50</v>
      </c>
      <c r="D801" s="5">
        <v>1832.751131</v>
      </c>
      <c r="E801" s="7">
        <v>45294</v>
      </c>
      <c r="F801" s="6">
        <f t="shared" ca="1" si="24"/>
        <v>1.2438356164383562</v>
      </c>
      <c r="G801" s="5">
        <v>8618.7000000000007</v>
      </c>
      <c r="H801" s="5">
        <v>304.24799999999999</v>
      </c>
      <c r="I801">
        <f t="shared" si="25"/>
        <v>3.5300915451286149E-2</v>
      </c>
      <c r="J801" t="s">
        <v>22</v>
      </c>
      <c r="K801" t="s">
        <v>94</v>
      </c>
      <c r="L801" t="s">
        <v>83</v>
      </c>
      <c r="M801" t="s">
        <v>25</v>
      </c>
      <c r="N801" t="s">
        <v>68</v>
      </c>
      <c r="O801" t="s">
        <v>37</v>
      </c>
      <c r="P801" t="s">
        <v>27</v>
      </c>
      <c r="Q801" t="s">
        <v>39</v>
      </c>
      <c r="R801" t="s">
        <v>26</v>
      </c>
      <c r="S801" t="s">
        <v>49</v>
      </c>
      <c r="T801" t="s">
        <v>42</v>
      </c>
      <c r="U801">
        <v>1</v>
      </c>
    </row>
    <row r="802" spans="1:21" x14ac:dyDescent="0.3">
      <c r="A802" s="5">
        <v>20</v>
      </c>
      <c r="B802" s="5" t="s">
        <v>20</v>
      </c>
      <c r="C802" s="5" t="s">
        <v>70</v>
      </c>
      <c r="D802" s="5">
        <v>1277.5322329999999</v>
      </c>
      <c r="E802" s="7">
        <v>45080</v>
      </c>
      <c r="F802" s="6">
        <f t="shared" ca="1" si="24"/>
        <v>1.8301369863013699</v>
      </c>
      <c r="G802" s="5">
        <v>34736.6</v>
      </c>
      <c r="H802" s="5">
        <v>1382.117</v>
      </c>
      <c r="I802">
        <f t="shared" si="25"/>
        <v>3.9788493980412593E-2</v>
      </c>
      <c r="J802" t="s">
        <v>32</v>
      </c>
      <c r="K802" t="s">
        <v>98</v>
      </c>
      <c r="L802" t="s">
        <v>53</v>
      </c>
      <c r="M802" t="s">
        <v>25</v>
      </c>
      <c r="N802" t="s">
        <v>62</v>
      </c>
      <c r="O802" t="s">
        <v>37</v>
      </c>
      <c r="P802" t="s">
        <v>38</v>
      </c>
      <c r="Q802" t="s">
        <v>48</v>
      </c>
      <c r="R802" t="s">
        <v>48</v>
      </c>
      <c r="S802" t="s">
        <v>28</v>
      </c>
      <c r="T802" t="s">
        <v>29</v>
      </c>
      <c r="U802">
        <v>1</v>
      </c>
    </row>
    <row r="803" spans="1:21" x14ac:dyDescent="0.3">
      <c r="A803" s="5">
        <v>24</v>
      </c>
      <c r="B803" s="5" t="s">
        <v>30</v>
      </c>
      <c r="C803" s="5" t="s">
        <v>50</v>
      </c>
      <c r="D803" s="5">
        <v>3023.254915</v>
      </c>
      <c r="E803" s="7">
        <v>44803</v>
      </c>
      <c r="F803" s="6">
        <f t="shared" ca="1" si="24"/>
        <v>2.5890410958904111</v>
      </c>
      <c r="G803" s="5">
        <v>28702.7</v>
      </c>
      <c r="H803" s="5">
        <v>1106.8910000000001</v>
      </c>
      <c r="I803">
        <f t="shared" si="25"/>
        <v>3.856400268964244E-2</v>
      </c>
      <c r="J803" t="s">
        <v>22</v>
      </c>
      <c r="K803" t="s">
        <v>84</v>
      </c>
      <c r="L803" t="s">
        <v>83</v>
      </c>
      <c r="M803" t="s">
        <v>25</v>
      </c>
      <c r="N803" t="s">
        <v>58</v>
      </c>
      <c r="O803" t="s">
        <v>54</v>
      </c>
      <c r="P803" t="s">
        <v>38</v>
      </c>
      <c r="Q803" t="s">
        <v>48</v>
      </c>
      <c r="R803" t="s">
        <v>58</v>
      </c>
      <c r="S803" t="s">
        <v>28</v>
      </c>
      <c r="T803" t="s">
        <v>72</v>
      </c>
      <c r="U803">
        <v>1</v>
      </c>
    </row>
    <row r="804" spans="1:21" x14ac:dyDescent="0.3">
      <c r="A804" s="5">
        <v>28</v>
      </c>
      <c r="B804" s="5" t="s">
        <v>30</v>
      </c>
      <c r="C804" s="5" t="s">
        <v>70</v>
      </c>
      <c r="D804" s="5">
        <v>1163.3341600000001</v>
      </c>
      <c r="E804" s="7">
        <v>45294</v>
      </c>
      <c r="F804" s="6">
        <f t="shared" ca="1" si="24"/>
        <v>1.2438356164383562</v>
      </c>
      <c r="G804" s="5">
        <v>18831.099999999999</v>
      </c>
      <c r="H804" s="5">
        <v>572.82100000000003</v>
      </c>
      <c r="I804">
        <f t="shared" si="25"/>
        <v>3.041888153108422E-2</v>
      </c>
      <c r="J804" t="s">
        <v>44</v>
      </c>
      <c r="K804" t="s">
        <v>97</v>
      </c>
      <c r="L804" t="s">
        <v>53</v>
      </c>
      <c r="M804" t="s">
        <v>37</v>
      </c>
      <c r="N804" t="s">
        <v>62</v>
      </c>
      <c r="O804" t="s">
        <v>37</v>
      </c>
      <c r="P804" t="s">
        <v>27</v>
      </c>
      <c r="Q804" t="s">
        <v>58</v>
      </c>
      <c r="R804" t="s">
        <v>39</v>
      </c>
      <c r="S804" t="s">
        <v>59</v>
      </c>
      <c r="T804" t="s">
        <v>72</v>
      </c>
      <c r="U804">
        <v>1</v>
      </c>
    </row>
    <row r="805" spans="1:21" x14ac:dyDescent="0.3">
      <c r="A805" s="5">
        <v>35</v>
      </c>
      <c r="B805" s="5" t="s">
        <v>30</v>
      </c>
      <c r="C805" s="5" t="s">
        <v>50</v>
      </c>
      <c r="D805" s="5">
        <v>1657.763731</v>
      </c>
      <c r="E805" s="7">
        <v>45076</v>
      </c>
      <c r="F805" s="6">
        <f t="shared" ca="1" si="24"/>
        <v>1.8410958904109589</v>
      </c>
      <c r="G805" s="5">
        <v>37367.300000000003</v>
      </c>
      <c r="H805" s="5">
        <v>1211.7360000000001</v>
      </c>
      <c r="I805">
        <f t="shared" si="25"/>
        <v>3.24277108594948E-2</v>
      </c>
      <c r="J805" t="s">
        <v>75</v>
      </c>
      <c r="K805" t="s">
        <v>93</v>
      </c>
      <c r="L805" t="s">
        <v>24</v>
      </c>
      <c r="M805" t="s">
        <v>46</v>
      </c>
      <c r="N805" t="s">
        <v>62</v>
      </c>
      <c r="O805" t="s">
        <v>46</v>
      </c>
      <c r="P805" t="s">
        <v>27</v>
      </c>
      <c r="Q805" t="s">
        <v>26</v>
      </c>
      <c r="R805" t="s">
        <v>40</v>
      </c>
      <c r="S805" t="s">
        <v>41</v>
      </c>
      <c r="T805" t="s">
        <v>42</v>
      </c>
      <c r="U805">
        <v>1</v>
      </c>
    </row>
    <row r="806" spans="1:21" x14ac:dyDescent="0.3">
      <c r="A806" s="5">
        <v>31</v>
      </c>
      <c r="B806" s="5" t="s">
        <v>30</v>
      </c>
      <c r="C806" s="5" t="s">
        <v>50</v>
      </c>
      <c r="D806" s="5">
        <v>1616.2479740000001</v>
      </c>
      <c r="E806" s="7">
        <v>45052</v>
      </c>
      <c r="F806" s="6">
        <f t="shared" ca="1" si="24"/>
        <v>1.9068493150684931</v>
      </c>
      <c r="G806" s="5">
        <v>22942.6</v>
      </c>
      <c r="H806" s="5">
        <v>789.57899999999995</v>
      </c>
      <c r="I806">
        <f t="shared" si="25"/>
        <v>3.4415410633494022E-2</v>
      </c>
      <c r="J806" t="s">
        <v>44</v>
      </c>
      <c r="K806" t="s">
        <v>64</v>
      </c>
      <c r="L806" t="s">
        <v>65</v>
      </c>
      <c r="M806" t="s">
        <v>25</v>
      </c>
      <c r="N806" t="s">
        <v>26</v>
      </c>
      <c r="O806" t="s">
        <v>35</v>
      </c>
      <c r="P806" t="s">
        <v>78</v>
      </c>
      <c r="Q806" t="s">
        <v>26</v>
      </c>
      <c r="R806" t="s">
        <v>58</v>
      </c>
      <c r="S806" t="s">
        <v>63</v>
      </c>
      <c r="T806" t="s">
        <v>72</v>
      </c>
      <c r="U806">
        <v>1</v>
      </c>
    </row>
    <row r="807" spans="1:21" x14ac:dyDescent="0.3">
      <c r="A807" s="5">
        <v>27</v>
      </c>
      <c r="B807" s="5" t="s">
        <v>20</v>
      </c>
      <c r="C807" s="5" t="s">
        <v>50</v>
      </c>
      <c r="D807" s="5">
        <v>2206.8369400000001</v>
      </c>
      <c r="E807" s="7">
        <v>45595</v>
      </c>
      <c r="F807" s="6">
        <f t="shared" ca="1" si="24"/>
        <v>0.41917808219178082</v>
      </c>
      <c r="G807" s="5">
        <v>20183.599999999999</v>
      </c>
      <c r="H807" s="5">
        <v>792.60799999999995</v>
      </c>
      <c r="I807">
        <f t="shared" si="25"/>
        <v>3.9269902296914329E-2</v>
      </c>
      <c r="J807" t="s">
        <v>32</v>
      </c>
      <c r="K807" t="s">
        <v>81</v>
      </c>
      <c r="L807" t="s">
        <v>57</v>
      </c>
      <c r="M807" t="s">
        <v>35</v>
      </c>
      <c r="N807" t="s">
        <v>58</v>
      </c>
      <c r="O807" t="s">
        <v>35</v>
      </c>
      <c r="P807" t="s">
        <v>27</v>
      </c>
      <c r="Q807" t="s">
        <v>26</v>
      </c>
      <c r="R807" t="s">
        <v>48</v>
      </c>
      <c r="S807" t="s">
        <v>49</v>
      </c>
      <c r="T807" t="s">
        <v>55</v>
      </c>
      <c r="U807">
        <v>1</v>
      </c>
    </row>
    <row r="808" spans="1:21" x14ac:dyDescent="0.3">
      <c r="A808" s="5">
        <v>24</v>
      </c>
      <c r="B808" s="5" t="s">
        <v>20</v>
      </c>
      <c r="C808" s="5" t="s">
        <v>50</v>
      </c>
      <c r="D808" s="5">
        <v>2139.0457430000001</v>
      </c>
      <c r="E808" s="7">
        <v>45682</v>
      </c>
      <c r="F808" s="6">
        <f t="shared" ca="1" si="24"/>
        <v>0.18082191780821918</v>
      </c>
      <c r="G808" s="5">
        <v>43639.3</v>
      </c>
      <c r="H808" s="5">
        <v>1334.7059999999999</v>
      </c>
      <c r="I808">
        <f t="shared" si="25"/>
        <v>3.0584954387444342E-2</v>
      </c>
      <c r="J808" t="s">
        <v>75</v>
      </c>
      <c r="K808" t="s">
        <v>73</v>
      </c>
      <c r="L808" t="s">
        <v>74</v>
      </c>
      <c r="M808" t="s">
        <v>25</v>
      </c>
      <c r="N808" t="s">
        <v>36</v>
      </c>
      <c r="O808" t="s">
        <v>35</v>
      </c>
      <c r="P808" t="s">
        <v>47</v>
      </c>
      <c r="Q808" t="s">
        <v>40</v>
      </c>
      <c r="R808" t="s">
        <v>40</v>
      </c>
      <c r="S808" t="s">
        <v>41</v>
      </c>
      <c r="T808" t="s">
        <v>69</v>
      </c>
      <c r="U808">
        <v>1</v>
      </c>
    </row>
    <row r="809" spans="1:21" x14ac:dyDescent="0.3">
      <c r="A809" s="5">
        <v>20</v>
      </c>
      <c r="B809" s="5" t="s">
        <v>30</v>
      </c>
      <c r="C809" s="5" t="s">
        <v>50</v>
      </c>
      <c r="D809" s="5">
        <v>1523.7013079999999</v>
      </c>
      <c r="E809" s="7">
        <v>45589</v>
      </c>
      <c r="F809" s="6">
        <f t="shared" ca="1" si="24"/>
        <v>0.43561643835616437</v>
      </c>
      <c r="G809" s="5">
        <v>16987.900000000001</v>
      </c>
      <c r="H809" s="5">
        <v>601.625</v>
      </c>
      <c r="I809">
        <f t="shared" si="25"/>
        <v>3.5414912967465073E-2</v>
      </c>
      <c r="J809" t="s">
        <v>75</v>
      </c>
      <c r="K809" t="s">
        <v>92</v>
      </c>
      <c r="L809" t="s">
        <v>83</v>
      </c>
      <c r="M809" t="s">
        <v>25</v>
      </c>
      <c r="N809" t="s">
        <v>26</v>
      </c>
      <c r="O809" t="s">
        <v>25</v>
      </c>
      <c r="P809" t="s">
        <v>47</v>
      </c>
      <c r="Q809" t="s">
        <v>48</v>
      </c>
      <c r="R809" t="s">
        <v>48</v>
      </c>
      <c r="S809" t="s">
        <v>41</v>
      </c>
      <c r="T809" t="s">
        <v>69</v>
      </c>
      <c r="U809">
        <v>1</v>
      </c>
    </row>
    <row r="810" spans="1:21" x14ac:dyDescent="0.3">
      <c r="A810" s="5">
        <v>39</v>
      </c>
      <c r="B810" s="5" t="s">
        <v>20</v>
      </c>
      <c r="C810" s="5" t="s">
        <v>50</v>
      </c>
      <c r="D810" s="5">
        <v>885.69201269999996</v>
      </c>
      <c r="E810" s="7">
        <v>45721</v>
      </c>
      <c r="F810" s="6">
        <f t="shared" ca="1" si="24"/>
        <v>7.3972602739726029E-2</v>
      </c>
      <c r="G810" s="5">
        <v>17412.3</v>
      </c>
      <c r="H810" s="5">
        <v>558.91099999999994</v>
      </c>
      <c r="I810">
        <f t="shared" si="25"/>
        <v>3.2098631427209499E-2</v>
      </c>
      <c r="J810" t="s">
        <v>75</v>
      </c>
      <c r="K810" t="s">
        <v>101</v>
      </c>
      <c r="L810" t="s">
        <v>74</v>
      </c>
      <c r="M810" t="s">
        <v>54</v>
      </c>
      <c r="N810" t="s">
        <v>58</v>
      </c>
      <c r="O810" t="s">
        <v>54</v>
      </c>
      <c r="P810" t="s">
        <v>38</v>
      </c>
      <c r="Q810" t="s">
        <v>40</v>
      </c>
      <c r="R810" t="s">
        <v>58</v>
      </c>
      <c r="S810" t="s">
        <v>59</v>
      </c>
      <c r="T810" t="s">
        <v>42</v>
      </c>
      <c r="U810">
        <v>1</v>
      </c>
    </row>
    <row r="811" spans="1:21" x14ac:dyDescent="0.3">
      <c r="A811" s="5">
        <v>30</v>
      </c>
      <c r="B811" s="5" t="s">
        <v>20</v>
      </c>
      <c r="C811" s="5" t="s">
        <v>50</v>
      </c>
      <c r="D811" s="5">
        <v>1849.895131</v>
      </c>
      <c r="E811" s="7">
        <v>45082</v>
      </c>
      <c r="F811" s="6">
        <f t="shared" ca="1" si="24"/>
        <v>1.8246575342465754</v>
      </c>
      <c r="G811" s="5">
        <v>16918</v>
      </c>
      <c r="H811" s="5">
        <v>785.88</v>
      </c>
      <c r="I811">
        <f t="shared" si="25"/>
        <v>4.6452299326161482E-2</v>
      </c>
      <c r="J811" t="s">
        <v>75</v>
      </c>
      <c r="K811" t="s">
        <v>92</v>
      </c>
      <c r="L811" t="s">
        <v>66</v>
      </c>
      <c r="M811" t="s">
        <v>54</v>
      </c>
      <c r="N811" t="s">
        <v>36</v>
      </c>
      <c r="O811" t="s">
        <v>54</v>
      </c>
      <c r="P811" t="s">
        <v>27</v>
      </c>
      <c r="Q811" t="s">
        <v>48</v>
      </c>
      <c r="R811" t="s">
        <v>39</v>
      </c>
      <c r="S811" t="s">
        <v>49</v>
      </c>
      <c r="T811" t="s">
        <v>72</v>
      </c>
      <c r="U811">
        <v>1</v>
      </c>
    </row>
    <row r="812" spans="1:21" x14ac:dyDescent="0.3">
      <c r="A812" s="5">
        <v>26</v>
      </c>
      <c r="B812" s="5" t="s">
        <v>30</v>
      </c>
      <c r="C812" s="5" t="s">
        <v>50</v>
      </c>
      <c r="D812" s="5">
        <v>1376.540643</v>
      </c>
      <c r="E812" s="7">
        <v>44743</v>
      </c>
      <c r="F812" s="6">
        <f t="shared" ca="1" si="24"/>
        <v>2.7534246575342465</v>
      </c>
      <c r="G812" s="5">
        <v>33017.4</v>
      </c>
      <c r="H812" s="5">
        <v>1545.0840000000001</v>
      </c>
      <c r="I812">
        <f t="shared" si="25"/>
        <v>4.6796052990241511E-2</v>
      </c>
      <c r="J812" t="s">
        <v>44</v>
      </c>
      <c r="K812" t="s">
        <v>64</v>
      </c>
      <c r="L812" t="s">
        <v>61</v>
      </c>
      <c r="M812" t="s">
        <v>25</v>
      </c>
      <c r="N812" t="s">
        <v>62</v>
      </c>
      <c r="O812" t="s">
        <v>37</v>
      </c>
      <c r="P812" t="s">
        <v>78</v>
      </c>
      <c r="Q812" t="s">
        <v>39</v>
      </c>
      <c r="R812" t="s">
        <v>58</v>
      </c>
      <c r="S812" t="s">
        <v>49</v>
      </c>
      <c r="T812" t="s">
        <v>72</v>
      </c>
      <c r="U812">
        <v>1</v>
      </c>
    </row>
    <row r="813" spans="1:21" x14ac:dyDescent="0.3">
      <c r="A813" s="5">
        <v>26</v>
      </c>
      <c r="B813" s="5" t="s">
        <v>20</v>
      </c>
      <c r="C813" s="5" t="s">
        <v>50</v>
      </c>
      <c r="D813" s="5">
        <v>1401.179613</v>
      </c>
      <c r="E813" s="7">
        <v>45292</v>
      </c>
      <c r="F813" s="6">
        <f t="shared" ca="1" si="24"/>
        <v>1.2493150684931507</v>
      </c>
      <c r="G813" s="5">
        <v>31879.9</v>
      </c>
      <c r="H813" s="5">
        <v>1510.0060000000001</v>
      </c>
      <c r="I813">
        <f t="shared" si="25"/>
        <v>4.7365455976963539E-2</v>
      </c>
      <c r="J813" t="s">
        <v>44</v>
      </c>
      <c r="K813" t="s">
        <v>96</v>
      </c>
      <c r="L813" t="s">
        <v>34</v>
      </c>
      <c r="M813" t="s">
        <v>35</v>
      </c>
      <c r="N813" t="s">
        <v>62</v>
      </c>
      <c r="O813" t="s">
        <v>46</v>
      </c>
      <c r="P813" t="s">
        <v>47</v>
      </c>
      <c r="Q813" t="s">
        <v>26</v>
      </c>
      <c r="R813" t="s">
        <v>39</v>
      </c>
      <c r="S813" t="s">
        <v>49</v>
      </c>
      <c r="T813" t="s">
        <v>42</v>
      </c>
      <c r="U813">
        <v>1</v>
      </c>
    </row>
    <row r="814" spans="1:21" x14ac:dyDescent="0.3">
      <c r="A814" s="5">
        <v>25</v>
      </c>
      <c r="B814" s="5" t="s">
        <v>20</v>
      </c>
      <c r="C814" s="5" t="s">
        <v>70</v>
      </c>
      <c r="D814" s="5">
        <v>843.0108808</v>
      </c>
      <c r="E814" s="7">
        <v>45301</v>
      </c>
      <c r="F814" s="6">
        <f t="shared" ca="1" si="24"/>
        <v>1.2246575342465753</v>
      </c>
      <c r="G814" s="5">
        <v>17794.8</v>
      </c>
      <c r="H814" s="5">
        <v>846.71900000000005</v>
      </c>
      <c r="I814">
        <f t="shared" si="25"/>
        <v>4.7582383617686068E-2</v>
      </c>
      <c r="J814" t="s">
        <v>51</v>
      </c>
      <c r="K814" t="s">
        <v>102</v>
      </c>
      <c r="L814" t="s">
        <v>24</v>
      </c>
      <c r="M814" t="s">
        <v>35</v>
      </c>
      <c r="N814" t="s">
        <v>36</v>
      </c>
      <c r="O814" t="s">
        <v>25</v>
      </c>
      <c r="P814" t="s">
        <v>27</v>
      </c>
      <c r="Q814" t="s">
        <v>40</v>
      </c>
      <c r="R814" t="s">
        <v>26</v>
      </c>
      <c r="S814" t="s">
        <v>41</v>
      </c>
      <c r="T814" t="s">
        <v>69</v>
      </c>
      <c r="U814">
        <v>1</v>
      </c>
    </row>
    <row r="815" spans="1:21" x14ac:dyDescent="0.3">
      <c r="A815" s="5">
        <v>25</v>
      </c>
      <c r="B815" s="5" t="s">
        <v>20</v>
      </c>
      <c r="C815" s="5" t="s">
        <v>50</v>
      </c>
      <c r="D815" s="5">
        <v>2201.0804429999998</v>
      </c>
      <c r="E815" s="7">
        <v>45006</v>
      </c>
      <c r="F815" s="6">
        <f t="shared" ca="1" si="24"/>
        <v>2.032876712328767</v>
      </c>
      <c r="G815" s="5">
        <v>32331.8</v>
      </c>
      <c r="H815" s="5">
        <v>1025.3440000000001</v>
      </c>
      <c r="I815">
        <f t="shared" si="25"/>
        <v>3.1713174026809524E-2</v>
      </c>
      <c r="J815" t="s">
        <v>75</v>
      </c>
      <c r="K815" t="s">
        <v>71</v>
      </c>
      <c r="L815" t="s">
        <v>24</v>
      </c>
      <c r="M815" t="s">
        <v>46</v>
      </c>
      <c r="N815" t="s">
        <v>68</v>
      </c>
      <c r="O815" t="s">
        <v>37</v>
      </c>
      <c r="P815" t="s">
        <v>38</v>
      </c>
      <c r="Q815" t="s">
        <v>48</v>
      </c>
      <c r="R815" t="s">
        <v>26</v>
      </c>
      <c r="S815" t="s">
        <v>63</v>
      </c>
      <c r="T815" t="s">
        <v>55</v>
      </c>
      <c r="U815">
        <v>1</v>
      </c>
    </row>
    <row r="816" spans="1:21" x14ac:dyDescent="0.3">
      <c r="A816" s="5">
        <v>29</v>
      </c>
      <c r="B816" s="5" t="s">
        <v>20</v>
      </c>
      <c r="C816" s="5" t="s">
        <v>50</v>
      </c>
      <c r="D816" s="5">
        <v>1807.7451570000001</v>
      </c>
      <c r="E816" s="7">
        <v>45700</v>
      </c>
      <c r="F816" s="6">
        <f t="shared" ca="1" si="24"/>
        <v>0.13150684931506848</v>
      </c>
      <c r="G816" s="5">
        <v>16068.7</v>
      </c>
      <c r="H816" s="5">
        <v>655.43899999999996</v>
      </c>
      <c r="I816">
        <f t="shared" si="25"/>
        <v>4.0789796312084979E-2</v>
      </c>
      <c r="J816" t="s">
        <v>51</v>
      </c>
      <c r="K816" t="s">
        <v>81</v>
      </c>
      <c r="L816" t="s">
        <v>65</v>
      </c>
      <c r="M816" t="s">
        <v>54</v>
      </c>
      <c r="N816" t="s">
        <v>68</v>
      </c>
      <c r="O816" t="s">
        <v>46</v>
      </c>
      <c r="P816" t="s">
        <v>27</v>
      </c>
      <c r="Q816" t="s">
        <v>48</v>
      </c>
      <c r="R816" t="s">
        <v>40</v>
      </c>
      <c r="S816" t="s">
        <v>63</v>
      </c>
      <c r="T816" t="s">
        <v>29</v>
      </c>
      <c r="U816">
        <v>1</v>
      </c>
    </row>
    <row r="817" spans="1:21" x14ac:dyDescent="0.3">
      <c r="A817" s="5">
        <v>37</v>
      </c>
      <c r="B817" s="5" t="s">
        <v>20</v>
      </c>
      <c r="C817" s="5" t="s">
        <v>50</v>
      </c>
      <c r="D817" s="5">
        <v>1947.3514769999999</v>
      </c>
      <c r="E817" s="7">
        <v>45426</v>
      </c>
      <c r="F817" s="6">
        <f t="shared" ca="1" si="24"/>
        <v>0.88219178082191785</v>
      </c>
      <c r="G817" s="5">
        <v>35868.400000000001</v>
      </c>
      <c r="H817" s="5">
        <v>1639.1980000000001</v>
      </c>
      <c r="I817">
        <f t="shared" si="25"/>
        <v>4.5700337901885782E-2</v>
      </c>
      <c r="J817" t="s">
        <v>22</v>
      </c>
      <c r="K817" t="s">
        <v>92</v>
      </c>
      <c r="L817" t="s">
        <v>74</v>
      </c>
      <c r="M817" t="s">
        <v>25</v>
      </c>
      <c r="N817" t="s">
        <v>68</v>
      </c>
      <c r="O817" t="s">
        <v>25</v>
      </c>
      <c r="P817" t="s">
        <v>27</v>
      </c>
      <c r="Q817" t="s">
        <v>48</v>
      </c>
      <c r="R817" t="s">
        <v>39</v>
      </c>
      <c r="S817" t="s">
        <v>63</v>
      </c>
      <c r="T817" t="s">
        <v>69</v>
      </c>
      <c r="U817">
        <v>1</v>
      </c>
    </row>
    <row r="818" spans="1:21" x14ac:dyDescent="0.3">
      <c r="A818" s="5">
        <v>28</v>
      </c>
      <c r="B818" s="5" t="s">
        <v>30</v>
      </c>
      <c r="C818" s="5" t="s">
        <v>50</v>
      </c>
      <c r="D818" s="5">
        <v>1870.7549329999999</v>
      </c>
      <c r="E818" s="7">
        <v>45457</v>
      </c>
      <c r="F818" s="6">
        <f t="shared" ca="1" si="24"/>
        <v>0.79726027397260268</v>
      </c>
      <c r="G818" s="5">
        <v>29794</v>
      </c>
      <c r="H818" s="5">
        <v>1218.5909999999999</v>
      </c>
      <c r="I818">
        <f t="shared" si="25"/>
        <v>4.0900550446398599E-2</v>
      </c>
      <c r="J818" t="s">
        <v>44</v>
      </c>
      <c r="K818" t="s">
        <v>33</v>
      </c>
      <c r="L818" t="s">
        <v>83</v>
      </c>
      <c r="M818" t="s">
        <v>46</v>
      </c>
      <c r="N818" t="s">
        <v>62</v>
      </c>
      <c r="O818" t="s">
        <v>25</v>
      </c>
      <c r="P818" t="s">
        <v>27</v>
      </c>
      <c r="Q818" t="s">
        <v>48</v>
      </c>
      <c r="R818" t="s">
        <v>39</v>
      </c>
      <c r="S818" t="s">
        <v>41</v>
      </c>
      <c r="T818" t="s">
        <v>69</v>
      </c>
      <c r="U818">
        <v>1</v>
      </c>
    </row>
    <row r="819" spans="1:21" x14ac:dyDescent="0.3">
      <c r="A819" s="5">
        <v>33</v>
      </c>
      <c r="B819" s="5" t="s">
        <v>20</v>
      </c>
      <c r="C819" s="5" t="s">
        <v>50</v>
      </c>
      <c r="D819" s="5">
        <v>1453.053756</v>
      </c>
      <c r="E819" s="7">
        <v>45155</v>
      </c>
      <c r="F819" s="6">
        <f t="shared" ca="1" si="24"/>
        <v>1.6246575342465754</v>
      </c>
      <c r="G819" s="5">
        <v>49385.2</v>
      </c>
      <c r="H819" s="5">
        <v>1708.7370000000001</v>
      </c>
      <c r="I819">
        <f t="shared" si="25"/>
        <v>3.460018386075181E-2</v>
      </c>
      <c r="J819" t="s">
        <v>22</v>
      </c>
      <c r="K819" t="s">
        <v>77</v>
      </c>
      <c r="L819" t="s">
        <v>57</v>
      </c>
      <c r="M819" t="s">
        <v>54</v>
      </c>
      <c r="N819" t="s">
        <v>36</v>
      </c>
      <c r="O819" t="s">
        <v>46</v>
      </c>
      <c r="P819" t="s">
        <v>27</v>
      </c>
      <c r="Q819" t="s">
        <v>39</v>
      </c>
      <c r="R819" t="s">
        <v>48</v>
      </c>
      <c r="S819" t="s">
        <v>59</v>
      </c>
      <c r="T819" t="s">
        <v>42</v>
      </c>
      <c r="U819">
        <v>1</v>
      </c>
    </row>
    <row r="820" spans="1:21" x14ac:dyDescent="0.3">
      <c r="A820" s="5">
        <v>20</v>
      </c>
      <c r="B820" s="5" t="s">
        <v>20</v>
      </c>
      <c r="C820" s="5" t="s">
        <v>21</v>
      </c>
      <c r="D820" s="5">
        <v>2084.3978480000001</v>
      </c>
      <c r="E820" s="7">
        <v>44926</v>
      </c>
      <c r="F820" s="6">
        <f t="shared" ca="1" si="24"/>
        <v>2.2520547945205478</v>
      </c>
      <c r="G820" s="5">
        <v>30407.9</v>
      </c>
      <c r="H820" s="5">
        <v>931.44600000000003</v>
      </c>
      <c r="I820">
        <f t="shared" si="25"/>
        <v>3.0631710838301889E-2</v>
      </c>
      <c r="J820" t="s">
        <v>44</v>
      </c>
      <c r="K820" t="s">
        <v>79</v>
      </c>
      <c r="L820" t="s">
        <v>66</v>
      </c>
      <c r="M820" t="s">
        <v>37</v>
      </c>
      <c r="N820" t="s">
        <v>68</v>
      </c>
      <c r="O820" t="s">
        <v>46</v>
      </c>
      <c r="P820" t="s">
        <v>78</v>
      </c>
      <c r="Q820" t="s">
        <v>40</v>
      </c>
      <c r="R820" t="s">
        <v>48</v>
      </c>
      <c r="S820" t="s">
        <v>49</v>
      </c>
      <c r="T820" t="s">
        <v>72</v>
      </c>
      <c r="U820">
        <v>1</v>
      </c>
    </row>
    <row r="821" spans="1:21" x14ac:dyDescent="0.3">
      <c r="A821" s="5">
        <v>21</v>
      </c>
      <c r="B821" s="5" t="s">
        <v>30</v>
      </c>
      <c r="C821" s="5" t="s">
        <v>50</v>
      </c>
      <c r="D821" s="5">
        <v>1314.2287819999999</v>
      </c>
      <c r="E821" s="7">
        <v>44986</v>
      </c>
      <c r="F821" s="6">
        <f t="shared" ca="1" si="24"/>
        <v>2.0876712328767124</v>
      </c>
      <c r="G821" s="5">
        <v>36206.6</v>
      </c>
      <c r="H821" s="5">
        <v>1362.7729999999999</v>
      </c>
      <c r="I821">
        <f t="shared" si="25"/>
        <v>3.7638800660653032E-2</v>
      </c>
      <c r="J821" t="s">
        <v>51</v>
      </c>
      <c r="K821" t="s">
        <v>96</v>
      </c>
      <c r="L821" t="s">
        <v>61</v>
      </c>
      <c r="M821" t="s">
        <v>46</v>
      </c>
      <c r="N821" t="s">
        <v>62</v>
      </c>
      <c r="O821" t="s">
        <v>54</v>
      </c>
      <c r="P821" t="s">
        <v>38</v>
      </c>
      <c r="Q821" t="s">
        <v>26</v>
      </c>
      <c r="R821" t="s">
        <v>58</v>
      </c>
      <c r="S821" t="s">
        <v>41</v>
      </c>
      <c r="T821" t="s">
        <v>55</v>
      </c>
      <c r="U821">
        <v>1</v>
      </c>
    </row>
    <row r="822" spans="1:21" x14ac:dyDescent="0.3">
      <c r="A822" s="5">
        <v>22</v>
      </c>
      <c r="B822" s="5" t="s">
        <v>30</v>
      </c>
      <c r="C822" s="5" t="s">
        <v>50</v>
      </c>
      <c r="D822" s="5">
        <v>980.75211279999996</v>
      </c>
      <c r="E822" s="7">
        <v>45244</v>
      </c>
      <c r="F822" s="6">
        <f t="shared" ca="1" si="24"/>
        <v>1.3808219178082193</v>
      </c>
      <c r="G822" s="5">
        <v>6764</v>
      </c>
      <c r="H822" s="5">
        <v>206.41200000000001</v>
      </c>
      <c r="I822">
        <f t="shared" si="25"/>
        <v>3.051626256652868E-2</v>
      </c>
      <c r="J822" t="s">
        <v>75</v>
      </c>
      <c r="K822" t="s">
        <v>76</v>
      </c>
      <c r="L822" t="s">
        <v>57</v>
      </c>
      <c r="M822" t="s">
        <v>54</v>
      </c>
      <c r="N822" t="s">
        <v>58</v>
      </c>
      <c r="O822" t="s">
        <v>46</v>
      </c>
      <c r="P822" t="s">
        <v>27</v>
      </c>
      <c r="Q822" t="s">
        <v>58</v>
      </c>
      <c r="R822" t="s">
        <v>48</v>
      </c>
      <c r="S822" t="s">
        <v>63</v>
      </c>
      <c r="T822" t="s">
        <v>29</v>
      </c>
      <c r="U822">
        <v>1</v>
      </c>
    </row>
    <row r="823" spans="1:21" x14ac:dyDescent="0.3">
      <c r="A823" s="5">
        <v>18</v>
      </c>
      <c r="B823" s="5" t="s">
        <v>20</v>
      </c>
      <c r="C823" s="5" t="s">
        <v>50</v>
      </c>
      <c r="D823" s="5">
        <v>2168.4380120000001</v>
      </c>
      <c r="E823" s="7">
        <v>45438</v>
      </c>
      <c r="F823" s="6">
        <f t="shared" ca="1" si="24"/>
        <v>0.84931506849315064</v>
      </c>
      <c r="G823" s="5">
        <v>19782</v>
      </c>
      <c r="H823" s="5">
        <v>962.63699999999994</v>
      </c>
      <c r="I823">
        <f t="shared" si="25"/>
        <v>4.8662268729147709E-2</v>
      </c>
      <c r="J823" t="s">
        <v>51</v>
      </c>
      <c r="K823" t="s">
        <v>79</v>
      </c>
      <c r="L823" t="s">
        <v>66</v>
      </c>
      <c r="M823" t="s">
        <v>25</v>
      </c>
      <c r="N823" t="s">
        <v>62</v>
      </c>
      <c r="O823" t="s">
        <v>46</v>
      </c>
      <c r="P823" t="s">
        <v>47</v>
      </c>
      <c r="Q823" t="s">
        <v>39</v>
      </c>
      <c r="R823" t="s">
        <v>26</v>
      </c>
      <c r="S823" t="s">
        <v>63</v>
      </c>
      <c r="T823" t="s">
        <v>42</v>
      </c>
      <c r="U823">
        <v>1</v>
      </c>
    </row>
    <row r="824" spans="1:21" x14ac:dyDescent="0.3">
      <c r="A824" s="5">
        <v>27</v>
      </c>
      <c r="B824" s="5" t="s">
        <v>20</v>
      </c>
      <c r="C824" s="5" t="s">
        <v>50</v>
      </c>
      <c r="D824" s="5">
        <v>1924.7220440000001</v>
      </c>
      <c r="E824" s="7">
        <v>45355</v>
      </c>
      <c r="F824" s="6">
        <f t="shared" ca="1" si="24"/>
        <v>1.0767123287671232</v>
      </c>
      <c r="G824" s="5">
        <v>36903</v>
      </c>
      <c r="H824" s="5">
        <v>1514.5340000000001</v>
      </c>
      <c r="I824">
        <f t="shared" si="25"/>
        <v>4.1040945180608628E-2</v>
      </c>
      <c r="J824" t="s">
        <v>22</v>
      </c>
      <c r="K824" t="s">
        <v>81</v>
      </c>
      <c r="L824" t="s">
        <v>65</v>
      </c>
      <c r="M824" t="s">
        <v>46</v>
      </c>
      <c r="N824" t="s">
        <v>26</v>
      </c>
      <c r="O824" t="s">
        <v>25</v>
      </c>
      <c r="P824" t="s">
        <v>27</v>
      </c>
      <c r="Q824" t="s">
        <v>40</v>
      </c>
      <c r="R824" t="s">
        <v>58</v>
      </c>
      <c r="S824" t="s">
        <v>41</v>
      </c>
      <c r="T824" t="s">
        <v>55</v>
      </c>
      <c r="U824">
        <v>1</v>
      </c>
    </row>
    <row r="825" spans="1:21" x14ac:dyDescent="0.3">
      <c r="A825" s="5">
        <v>29</v>
      </c>
      <c r="B825" s="5" t="s">
        <v>30</v>
      </c>
      <c r="C825" s="5" t="s">
        <v>21</v>
      </c>
      <c r="D825" s="5">
        <v>1603.7709560000001</v>
      </c>
      <c r="E825" s="7">
        <v>45412</v>
      </c>
      <c r="F825" s="6">
        <f t="shared" ca="1" si="24"/>
        <v>0.92054794520547945</v>
      </c>
      <c r="G825" s="5">
        <v>17424.3</v>
      </c>
      <c r="H825" s="5">
        <v>582.55700000000002</v>
      </c>
      <c r="I825">
        <f t="shared" si="25"/>
        <v>3.3433595610727548E-2</v>
      </c>
      <c r="J825" t="s">
        <v>22</v>
      </c>
      <c r="K825" t="s">
        <v>92</v>
      </c>
      <c r="L825" t="s">
        <v>57</v>
      </c>
      <c r="M825" t="s">
        <v>35</v>
      </c>
      <c r="N825" t="s">
        <v>36</v>
      </c>
      <c r="O825" t="s">
        <v>35</v>
      </c>
      <c r="P825" t="s">
        <v>47</v>
      </c>
      <c r="Q825" t="s">
        <v>48</v>
      </c>
      <c r="R825" t="s">
        <v>26</v>
      </c>
      <c r="S825" t="s">
        <v>41</v>
      </c>
      <c r="T825" t="s">
        <v>55</v>
      </c>
      <c r="U825">
        <v>1</v>
      </c>
    </row>
    <row r="826" spans="1:21" x14ac:dyDescent="0.3">
      <c r="A826" s="5">
        <v>28</v>
      </c>
      <c r="B826" s="5" t="s">
        <v>30</v>
      </c>
      <c r="C826" s="5" t="s">
        <v>21</v>
      </c>
      <c r="D826" s="5">
        <v>1917.240164</v>
      </c>
      <c r="E826" s="7">
        <v>45325</v>
      </c>
      <c r="F826" s="6">
        <f t="shared" ca="1" si="24"/>
        <v>1.1589041095890411</v>
      </c>
      <c r="G826" s="5">
        <v>10199.1</v>
      </c>
      <c r="H826" s="5">
        <v>388.41</v>
      </c>
      <c r="I826">
        <f t="shared" si="25"/>
        <v>3.8082772009294941E-2</v>
      </c>
      <c r="J826" t="s">
        <v>22</v>
      </c>
      <c r="K826" t="s">
        <v>56</v>
      </c>
      <c r="L826" t="s">
        <v>61</v>
      </c>
      <c r="M826" t="s">
        <v>35</v>
      </c>
      <c r="N826" t="s">
        <v>36</v>
      </c>
      <c r="O826" t="s">
        <v>54</v>
      </c>
      <c r="P826" t="s">
        <v>27</v>
      </c>
      <c r="Q826" t="s">
        <v>58</v>
      </c>
      <c r="R826" t="s">
        <v>58</v>
      </c>
      <c r="S826" t="s">
        <v>59</v>
      </c>
      <c r="T826" t="s">
        <v>55</v>
      </c>
      <c r="U826">
        <v>1</v>
      </c>
    </row>
    <row r="827" spans="1:21" x14ac:dyDescent="0.3">
      <c r="A827" s="5">
        <v>20</v>
      </c>
      <c r="B827" s="5" t="s">
        <v>20</v>
      </c>
      <c r="C827" s="5" t="s">
        <v>50</v>
      </c>
      <c r="D827" s="5">
        <v>2188.9613639999998</v>
      </c>
      <c r="E827" s="7">
        <v>45542</v>
      </c>
      <c r="F827" s="6">
        <f t="shared" ca="1" si="24"/>
        <v>0.56438356164383563</v>
      </c>
      <c r="G827" s="5">
        <v>29766.6</v>
      </c>
      <c r="H827" s="5">
        <v>1346.1179999999999</v>
      </c>
      <c r="I827">
        <f t="shared" si="25"/>
        <v>4.5222430509362845E-2</v>
      </c>
      <c r="J827" t="s">
        <v>22</v>
      </c>
      <c r="K827" t="s">
        <v>80</v>
      </c>
      <c r="L827" t="s">
        <v>61</v>
      </c>
      <c r="M827" t="s">
        <v>25</v>
      </c>
      <c r="N827" t="s">
        <v>62</v>
      </c>
      <c r="O827" t="s">
        <v>54</v>
      </c>
      <c r="P827" t="s">
        <v>78</v>
      </c>
      <c r="Q827" t="s">
        <v>40</v>
      </c>
      <c r="R827" t="s">
        <v>40</v>
      </c>
      <c r="S827" t="s">
        <v>28</v>
      </c>
      <c r="T827" t="s">
        <v>72</v>
      </c>
      <c r="U827">
        <v>1</v>
      </c>
    </row>
    <row r="828" spans="1:21" x14ac:dyDescent="0.3">
      <c r="A828" s="5">
        <v>18</v>
      </c>
      <c r="B828" s="5" t="s">
        <v>20</v>
      </c>
      <c r="C828" s="5" t="s">
        <v>50</v>
      </c>
      <c r="D828" s="5">
        <v>1837.3810129999999</v>
      </c>
      <c r="E828" s="7">
        <v>44925</v>
      </c>
      <c r="F828" s="6">
        <f t="shared" ca="1" si="24"/>
        <v>2.2547945205479452</v>
      </c>
      <c r="G828" s="5">
        <v>30087.5</v>
      </c>
      <c r="H828" s="5">
        <v>1409.298</v>
      </c>
      <c r="I828">
        <f t="shared" si="25"/>
        <v>4.6839983381803077E-2</v>
      </c>
      <c r="J828" t="s">
        <v>51</v>
      </c>
      <c r="K828" t="s">
        <v>64</v>
      </c>
      <c r="L828" t="s">
        <v>74</v>
      </c>
      <c r="M828" t="s">
        <v>25</v>
      </c>
      <c r="N828" t="s">
        <v>26</v>
      </c>
      <c r="O828" t="s">
        <v>25</v>
      </c>
      <c r="P828" t="s">
        <v>27</v>
      </c>
      <c r="Q828" t="s">
        <v>26</v>
      </c>
      <c r="R828" t="s">
        <v>58</v>
      </c>
      <c r="S828" t="s">
        <v>59</v>
      </c>
      <c r="T828" t="s">
        <v>72</v>
      </c>
      <c r="U828">
        <v>1</v>
      </c>
    </row>
    <row r="829" spans="1:21" x14ac:dyDescent="0.3">
      <c r="A829" s="5">
        <v>34</v>
      </c>
      <c r="B829" s="5" t="s">
        <v>20</v>
      </c>
      <c r="C829" s="5" t="s">
        <v>50</v>
      </c>
      <c r="D829" s="5">
        <v>1566.6318429999999</v>
      </c>
      <c r="E829" s="7">
        <v>45498</v>
      </c>
      <c r="F829" s="6">
        <f t="shared" ca="1" si="24"/>
        <v>0.68493150684931503</v>
      </c>
      <c r="G829" s="5">
        <v>14850.6</v>
      </c>
      <c r="H829" s="5">
        <v>648.45399999999995</v>
      </c>
      <c r="I829">
        <f t="shared" si="25"/>
        <v>4.3665171777571274E-2</v>
      </c>
      <c r="J829" t="s">
        <v>22</v>
      </c>
      <c r="K829" t="s">
        <v>102</v>
      </c>
      <c r="L829" t="s">
        <v>66</v>
      </c>
      <c r="M829" t="s">
        <v>46</v>
      </c>
      <c r="N829" t="s">
        <v>36</v>
      </c>
      <c r="O829" t="s">
        <v>54</v>
      </c>
      <c r="P829" t="s">
        <v>47</v>
      </c>
      <c r="Q829" t="s">
        <v>48</v>
      </c>
      <c r="R829" t="s">
        <v>48</v>
      </c>
      <c r="S829" t="s">
        <v>63</v>
      </c>
      <c r="T829" t="s">
        <v>42</v>
      </c>
      <c r="U829">
        <v>1</v>
      </c>
    </row>
    <row r="830" spans="1:21" x14ac:dyDescent="0.3">
      <c r="A830" s="5">
        <v>30</v>
      </c>
      <c r="B830" s="5" t="s">
        <v>30</v>
      </c>
      <c r="C830" s="5" t="s">
        <v>21</v>
      </c>
      <c r="D830" s="5">
        <v>2180.4280869999998</v>
      </c>
      <c r="E830" s="7">
        <v>45162</v>
      </c>
      <c r="F830" s="6">
        <f t="shared" ca="1" si="24"/>
        <v>1.6054794520547946</v>
      </c>
      <c r="G830" s="5">
        <v>22827.4</v>
      </c>
      <c r="H830" s="5">
        <v>1005.5309999999999</v>
      </c>
      <c r="I830">
        <f t="shared" si="25"/>
        <v>4.4049300402148293E-2</v>
      </c>
      <c r="J830" t="s">
        <v>22</v>
      </c>
      <c r="K830" t="s">
        <v>23</v>
      </c>
      <c r="L830" t="s">
        <v>83</v>
      </c>
      <c r="M830" t="s">
        <v>35</v>
      </c>
      <c r="N830" t="s">
        <v>68</v>
      </c>
      <c r="O830" t="s">
        <v>25</v>
      </c>
      <c r="P830" t="s">
        <v>27</v>
      </c>
      <c r="Q830" t="s">
        <v>48</v>
      </c>
      <c r="R830" t="s">
        <v>40</v>
      </c>
      <c r="S830" t="s">
        <v>41</v>
      </c>
      <c r="T830" t="s">
        <v>69</v>
      </c>
      <c r="U830">
        <v>1</v>
      </c>
    </row>
    <row r="831" spans="1:21" x14ac:dyDescent="0.3">
      <c r="A831" s="5">
        <v>29</v>
      </c>
      <c r="B831" s="5" t="s">
        <v>30</v>
      </c>
      <c r="C831" s="5" t="s">
        <v>50</v>
      </c>
      <c r="D831" s="5">
        <v>1380.989454</v>
      </c>
      <c r="E831" s="7">
        <v>45477</v>
      </c>
      <c r="F831" s="6">
        <f t="shared" ca="1" si="24"/>
        <v>0.74246575342465748</v>
      </c>
      <c r="G831" s="5">
        <v>25504.1</v>
      </c>
      <c r="H831" s="5">
        <v>1088.249</v>
      </c>
      <c r="I831">
        <f t="shared" si="25"/>
        <v>4.266957077489502E-2</v>
      </c>
      <c r="J831" t="s">
        <v>22</v>
      </c>
      <c r="K831" t="s">
        <v>88</v>
      </c>
      <c r="L831" t="s">
        <v>74</v>
      </c>
      <c r="M831" t="s">
        <v>25</v>
      </c>
      <c r="N831" t="s">
        <v>36</v>
      </c>
      <c r="O831" t="s">
        <v>35</v>
      </c>
      <c r="P831" t="s">
        <v>78</v>
      </c>
      <c r="Q831" t="s">
        <v>26</v>
      </c>
      <c r="R831" t="s">
        <v>48</v>
      </c>
      <c r="S831" t="s">
        <v>41</v>
      </c>
      <c r="T831" t="s">
        <v>29</v>
      </c>
      <c r="U831">
        <v>1</v>
      </c>
    </row>
    <row r="832" spans="1:21" x14ac:dyDescent="0.3">
      <c r="A832" s="5">
        <v>22</v>
      </c>
      <c r="B832" s="5" t="s">
        <v>20</v>
      </c>
      <c r="C832" s="5" t="s">
        <v>21</v>
      </c>
      <c r="D832" s="5">
        <v>1864.2871170000001</v>
      </c>
      <c r="E832" s="7">
        <v>45728</v>
      </c>
      <c r="F832" s="6">
        <f t="shared" ca="1" si="24"/>
        <v>5.4794520547945202E-2</v>
      </c>
      <c r="G832" s="5">
        <v>21115.200000000001</v>
      </c>
      <c r="H832" s="5">
        <v>1034.6279999999999</v>
      </c>
      <c r="I832">
        <f t="shared" si="25"/>
        <v>4.8999204364628318E-2</v>
      </c>
      <c r="J832" t="s">
        <v>32</v>
      </c>
      <c r="K832" t="s">
        <v>90</v>
      </c>
      <c r="L832" t="s">
        <v>24</v>
      </c>
      <c r="M832" t="s">
        <v>35</v>
      </c>
      <c r="N832" t="s">
        <v>36</v>
      </c>
      <c r="O832" t="s">
        <v>46</v>
      </c>
      <c r="P832" t="s">
        <v>38</v>
      </c>
      <c r="Q832" t="s">
        <v>26</v>
      </c>
      <c r="R832" t="s">
        <v>58</v>
      </c>
      <c r="S832" t="s">
        <v>59</v>
      </c>
      <c r="T832" t="s">
        <v>42</v>
      </c>
      <c r="U832">
        <v>1</v>
      </c>
    </row>
    <row r="833" spans="1:21" x14ac:dyDescent="0.3">
      <c r="A833" s="5">
        <v>23</v>
      </c>
      <c r="B833" s="5" t="s">
        <v>30</v>
      </c>
      <c r="C833" s="5" t="s">
        <v>21</v>
      </c>
      <c r="D833" s="5">
        <v>1792.0302280000001</v>
      </c>
      <c r="E833" s="7">
        <v>45071</v>
      </c>
      <c r="F833" s="6">
        <f t="shared" ca="1" si="24"/>
        <v>1.8547945205479452</v>
      </c>
      <c r="G833" s="5">
        <v>19394.599999999999</v>
      </c>
      <c r="H833" s="5">
        <v>747.15</v>
      </c>
      <c r="I833">
        <f t="shared" si="25"/>
        <v>3.8523609664545801E-2</v>
      </c>
      <c r="J833" t="s">
        <v>75</v>
      </c>
      <c r="K833" t="s">
        <v>64</v>
      </c>
      <c r="L833" t="s">
        <v>53</v>
      </c>
      <c r="M833" t="s">
        <v>25</v>
      </c>
      <c r="N833" t="s">
        <v>68</v>
      </c>
      <c r="O833" t="s">
        <v>46</v>
      </c>
      <c r="P833" t="s">
        <v>47</v>
      </c>
      <c r="Q833" t="s">
        <v>26</v>
      </c>
      <c r="R833" t="s">
        <v>26</v>
      </c>
      <c r="S833" t="s">
        <v>41</v>
      </c>
      <c r="T833" t="s">
        <v>72</v>
      </c>
      <c r="U833">
        <v>1</v>
      </c>
    </row>
    <row r="834" spans="1:21" x14ac:dyDescent="0.3">
      <c r="A834" s="5">
        <v>18</v>
      </c>
      <c r="B834" s="5" t="s">
        <v>30</v>
      </c>
      <c r="C834" s="5" t="s">
        <v>50</v>
      </c>
      <c r="D834" s="5">
        <v>1550.9447439999999</v>
      </c>
      <c r="E834" s="7">
        <v>45737</v>
      </c>
      <c r="F834" s="6">
        <f t="shared" ca="1" si="24"/>
        <v>3.0136986301369864E-2</v>
      </c>
      <c r="G834" s="5">
        <v>14300.8</v>
      </c>
      <c r="H834" s="5">
        <v>581.64300000000003</v>
      </c>
      <c r="I834">
        <f t="shared" si="25"/>
        <v>4.0672060304318643E-2</v>
      </c>
      <c r="J834" t="s">
        <v>75</v>
      </c>
      <c r="K834" t="s">
        <v>45</v>
      </c>
      <c r="L834" t="s">
        <v>74</v>
      </c>
      <c r="M834" t="s">
        <v>46</v>
      </c>
      <c r="N834" t="s">
        <v>62</v>
      </c>
      <c r="O834" t="s">
        <v>25</v>
      </c>
      <c r="P834" t="s">
        <v>38</v>
      </c>
      <c r="Q834" t="s">
        <v>40</v>
      </c>
      <c r="R834" t="s">
        <v>26</v>
      </c>
      <c r="S834" t="s">
        <v>49</v>
      </c>
      <c r="T834" t="s">
        <v>42</v>
      </c>
      <c r="U834">
        <v>1</v>
      </c>
    </row>
    <row r="835" spans="1:21" x14ac:dyDescent="0.3">
      <c r="A835" s="5">
        <v>27</v>
      </c>
      <c r="B835" s="5" t="s">
        <v>30</v>
      </c>
      <c r="C835" s="5" t="s">
        <v>50</v>
      </c>
      <c r="D835" s="5">
        <v>2581.05899</v>
      </c>
      <c r="E835" s="7">
        <v>45499</v>
      </c>
      <c r="F835" s="6">
        <f t="shared" ca="1" si="24"/>
        <v>0.68219178082191778</v>
      </c>
      <c r="G835" s="5">
        <v>10710.8</v>
      </c>
      <c r="H835" s="5">
        <v>391.358</v>
      </c>
      <c r="I835">
        <f t="shared" si="25"/>
        <v>3.6538633902229528E-2</v>
      </c>
      <c r="J835" t="s">
        <v>22</v>
      </c>
      <c r="K835" t="s">
        <v>81</v>
      </c>
      <c r="L835" t="s">
        <v>74</v>
      </c>
      <c r="M835" t="s">
        <v>46</v>
      </c>
      <c r="N835" t="s">
        <v>62</v>
      </c>
      <c r="O835" t="s">
        <v>37</v>
      </c>
      <c r="P835" t="s">
        <v>38</v>
      </c>
      <c r="Q835" t="s">
        <v>39</v>
      </c>
      <c r="R835" t="s">
        <v>48</v>
      </c>
      <c r="S835" t="s">
        <v>63</v>
      </c>
      <c r="T835" t="s">
        <v>42</v>
      </c>
      <c r="U835">
        <v>1</v>
      </c>
    </row>
    <row r="836" spans="1:21" x14ac:dyDescent="0.3">
      <c r="A836" s="5">
        <v>19</v>
      </c>
      <c r="B836" s="5" t="s">
        <v>20</v>
      </c>
      <c r="C836" s="5" t="s">
        <v>50</v>
      </c>
      <c r="D836" s="5">
        <v>2141.6278040000002</v>
      </c>
      <c r="E836" s="7">
        <v>45381</v>
      </c>
      <c r="F836" s="6">
        <f t="shared" ref="F836:F899" ca="1" si="26">(TODAY()-E836)/365</f>
        <v>1.0054794520547945</v>
      </c>
      <c r="G836" s="5">
        <v>35620.800000000003</v>
      </c>
      <c r="H836" s="5">
        <v>1617.8409999999999</v>
      </c>
      <c r="I836">
        <f t="shared" ref="I836:I899" si="27">H836/G836</f>
        <v>4.5418435296231408E-2</v>
      </c>
      <c r="J836" t="s">
        <v>75</v>
      </c>
      <c r="K836" t="s">
        <v>96</v>
      </c>
      <c r="L836" t="s">
        <v>74</v>
      </c>
      <c r="M836" t="s">
        <v>35</v>
      </c>
      <c r="N836" t="s">
        <v>58</v>
      </c>
      <c r="O836" t="s">
        <v>46</v>
      </c>
      <c r="P836" t="s">
        <v>38</v>
      </c>
      <c r="Q836" t="s">
        <v>40</v>
      </c>
      <c r="R836" t="s">
        <v>39</v>
      </c>
      <c r="S836" t="s">
        <v>63</v>
      </c>
      <c r="T836" t="s">
        <v>55</v>
      </c>
      <c r="U836">
        <v>1</v>
      </c>
    </row>
    <row r="837" spans="1:21" x14ac:dyDescent="0.3">
      <c r="A837" s="5">
        <v>26</v>
      </c>
      <c r="B837" s="5" t="s">
        <v>20</v>
      </c>
      <c r="C837" s="5" t="s">
        <v>50</v>
      </c>
      <c r="D837" s="5">
        <v>1269.3887279999999</v>
      </c>
      <c r="E837" s="7">
        <v>45370</v>
      </c>
      <c r="F837" s="6">
        <f t="shared" ca="1" si="26"/>
        <v>1.0356164383561643</v>
      </c>
      <c r="G837" s="5">
        <v>33899.800000000003</v>
      </c>
      <c r="H837" s="5">
        <v>1661.251</v>
      </c>
      <c r="I837">
        <f t="shared" si="27"/>
        <v>4.9004743390816459E-2</v>
      </c>
      <c r="J837" t="s">
        <v>44</v>
      </c>
      <c r="K837" t="s">
        <v>94</v>
      </c>
      <c r="L837" t="s">
        <v>74</v>
      </c>
      <c r="M837" t="s">
        <v>54</v>
      </c>
      <c r="N837" t="s">
        <v>62</v>
      </c>
      <c r="O837" t="s">
        <v>35</v>
      </c>
      <c r="P837" t="s">
        <v>78</v>
      </c>
      <c r="Q837" t="s">
        <v>40</v>
      </c>
      <c r="R837" t="s">
        <v>40</v>
      </c>
      <c r="S837" t="s">
        <v>28</v>
      </c>
      <c r="T837" t="s">
        <v>42</v>
      </c>
      <c r="U837">
        <v>1</v>
      </c>
    </row>
    <row r="838" spans="1:21" x14ac:dyDescent="0.3">
      <c r="A838" s="5">
        <v>20</v>
      </c>
      <c r="B838" s="5" t="s">
        <v>20</v>
      </c>
      <c r="C838" s="5" t="s">
        <v>50</v>
      </c>
      <c r="D838" s="5">
        <v>1653.264786</v>
      </c>
      <c r="E838" s="7">
        <v>45287</v>
      </c>
      <c r="F838" s="6">
        <f t="shared" ca="1" si="26"/>
        <v>1.263013698630137</v>
      </c>
      <c r="G838" s="5">
        <v>26996.3</v>
      </c>
      <c r="H838" s="5">
        <v>1336.2049999999999</v>
      </c>
      <c r="I838">
        <f t="shared" si="27"/>
        <v>4.9495856839640986E-2</v>
      </c>
      <c r="J838" t="s">
        <v>75</v>
      </c>
      <c r="K838" t="s">
        <v>95</v>
      </c>
      <c r="L838" t="s">
        <v>83</v>
      </c>
      <c r="M838" t="s">
        <v>25</v>
      </c>
      <c r="N838" t="s">
        <v>62</v>
      </c>
      <c r="O838" t="s">
        <v>46</v>
      </c>
      <c r="P838" t="s">
        <v>47</v>
      </c>
      <c r="Q838" t="s">
        <v>48</v>
      </c>
      <c r="R838" t="s">
        <v>39</v>
      </c>
      <c r="S838" t="s">
        <v>41</v>
      </c>
      <c r="T838" t="s">
        <v>42</v>
      </c>
      <c r="U838">
        <v>1</v>
      </c>
    </row>
    <row r="839" spans="1:21" x14ac:dyDescent="0.3">
      <c r="A839" s="5">
        <v>31</v>
      </c>
      <c r="B839" s="5" t="s">
        <v>20</v>
      </c>
      <c r="C839" s="5" t="s">
        <v>70</v>
      </c>
      <c r="D839" s="5">
        <v>2713.3308980000002</v>
      </c>
      <c r="E839" s="7">
        <v>44986</v>
      </c>
      <c r="F839" s="6">
        <f t="shared" ca="1" si="26"/>
        <v>2.0876712328767124</v>
      </c>
      <c r="G839" s="5">
        <v>37735.9</v>
      </c>
      <c r="H839" s="5">
        <v>1594.674</v>
      </c>
      <c r="I839">
        <f t="shared" si="27"/>
        <v>4.2258803950614668E-2</v>
      </c>
      <c r="J839" t="s">
        <v>51</v>
      </c>
      <c r="K839" t="s">
        <v>99</v>
      </c>
      <c r="L839" t="s">
        <v>34</v>
      </c>
      <c r="M839" t="s">
        <v>25</v>
      </c>
      <c r="N839" t="s">
        <v>36</v>
      </c>
      <c r="O839" t="s">
        <v>46</v>
      </c>
      <c r="P839" t="s">
        <v>38</v>
      </c>
      <c r="Q839" t="s">
        <v>26</v>
      </c>
      <c r="R839" t="s">
        <v>39</v>
      </c>
      <c r="S839" t="s">
        <v>28</v>
      </c>
      <c r="T839" t="s">
        <v>29</v>
      </c>
      <c r="U839">
        <v>1</v>
      </c>
    </row>
    <row r="840" spans="1:21" x14ac:dyDescent="0.3">
      <c r="A840" s="5">
        <v>25</v>
      </c>
      <c r="B840" s="5" t="s">
        <v>30</v>
      </c>
      <c r="C840" s="5" t="s">
        <v>21</v>
      </c>
      <c r="D840" s="5">
        <v>1064.561119</v>
      </c>
      <c r="E840" s="7">
        <v>45386</v>
      </c>
      <c r="F840" s="6">
        <f t="shared" ca="1" si="26"/>
        <v>0.99178082191780825</v>
      </c>
      <c r="G840" s="5">
        <v>35606.300000000003</v>
      </c>
      <c r="H840" s="5">
        <v>1194.3420000000001</v>
      </c>
      <c r="I840">
        <f t="shared" si="27"/>
        <v>3.354299660453347E-2</v>
      </c>
      <c r="J840" t="s">
        <v>75</v>
      </c>
      <c r="K840" t="s">
        <v>23</v>
      </c>
      <c r="L840" t="s">
        <v>61</v>
      </c>
      <c r="M840" t="s">
        <v>37</v>
      </c>
      <c r="N840" t="s">
        <v>68</v>
      </c>
      <c r="O840" t="s">
        <v>54</v>
      </c>
      <c r="P840" t="s">
        <v>27</v>
      </c>
      <c r="Q840" t="s">
        <v>48</v>
      </c>
      <c r="R840" t="s">
        <v>40</v>
      </c>
      <c r="S840" t="s">
        <v>28</v>
      </c>
      <c r="T840" t="s">
        <v>55</v>
      </c>
      <c r="U840">
        <v>1</v>
      </c>
    </row>
    <row r="841" spans="1:21" x14ac:dyDescent="0.3">
      <c r="A841" s="5">
        <v>22</v>
      </c>
      <c r="B841" s="5" t="s">
        <v>20</v>
      </c>
      <c r="C841" s="5" t="s">
        <v>50</v>
      </c>
      <c r="D841" s="5">
        <v>1971.3190970000001</v>
      </c>
      <c r="E841" s="7">
        <v>45699</v>
      </c>
      <c r="F841" s="6">
        <f t="shared" ca="1" si="26"/>
        <v>0.13424657534246576</v>
      </c>
      <c r="G841" s="5">
        <v>34988.800000000003</v>
      </c>
      <c r="H841" s="5">
        <v>1171.502</v>
      </c>
      <c r="I841">
        <f t="shared" si="27"/>
        <v>3.3482200018291566E-2</v>
      </c>
      <c r="J841" t="s">
        <v>51</v>
      </c>
      <c r="K841" t="s">
        <v>88</v>
      </c>
      <c r="L841" t="s">
        <v>53</v>
      </c>
      <c r="M841" t="s">
        <v>54</v>
      </c>
      <c r="N841" t="s">
        <v>36</v>
      </c>
      <c r="O841" t="s">
        <v>37</v>
      </c>
      <c r="P841" t="s">
        <v>47</v>
      </c>
      <c r="Q841" t="s">
        <v>58</v>
      </c>
      <c r="R841" t="s">
        <v>26</v>
      </c>
      <c r="S841" t="s">
        <v>63</v>
      </c>
      <c r="T841" t="s">
        <v>42</v>
      </c>
      <c r="U841">
        <v>1</v>
      </c>
    </row>
    <row r="842" spans="1:21" x14ac:dyDescent="0.3">
      <c r="A842" s="5">
        <v>21</v>
      </c>
      <c r="B842" s="5" t="s">
        <v>20</v>
      </c>
      <c r="C842" s="5" t="s">
        <v>50</v>
      </c>
      <c r="D842" s="5">
        <v>1455.489145</v>
      </c>
      <c r="E842" s="7">
        <v>45326</v>
      </c>
      <c r="F842" s="6">
        <f t="shared" ca="1" si="26"/>
        <v>1.1561643835616437</v>
      </c>
      <c r="G842" s="5">
        <v>16281.6</v>
      </c>
      <c r="H842" s="5">
        <v>520.38699999999994</v>
      </c>
      <c r="I842">
        <f t="shared" si="27"/>
        <v>3.1961662244496848E-2</v>
      </c>
      <c r="J842" t="s">
        <v>22</v>
      </c>
      <c r="K842" t="s">
        <v>90</v>
      </c>
      <c r="L842" t="s">
        <v>57</v>
      </c>
      <c r="M842" t="s">
        <v>46</v>
      </c>
      <c r="N842" t="s">
        <v>26</v>
      </c>
      <c r="O842" t="s">
        <v>46</v>
      </c>
      <c r="P842" t="s">
        <v>27</v>
      </c>
      <c r="Q842" t="s">
        <v>26</v>
      </c>
      <c r="R842" t="s">
        <v>26</v>
      </c>
      <c r="S842" t="s">
        <v>63</v>
      </c>
      <c r="T842" t="s">
        <v>29</v>
      </c>
      <c r="U842">
        <v>1</v>
      </c>
    </row>
    <row r="843" spans="1:21" x14ac:dyDescent="0.3">
      <c r="A843" s="5">
        <v>24</v>
      </c>
      <c r="B843" s="5" t="s">
        <v>20</v>
      </c>
      <c r="C843" s="5" t="s">
        <v>21</v>
      </c>
      <c r="D843" s="5">
        <v>1981.739063</v>
      </c>
      <c r="E843" s="7">
        <v>45370</v>
      </c>
      <c r="F843" s="6">
        <f t="shared" ca="1" si="26"/>
        <v>1.0356164383561643</v>
      </c>
      <c r="G843" s="5">
        <v>21077.5</v>
      </c>
      <c r="H843" s="5">
        <v>1046.9949999999999</v>
      </c>
      <c r="I843">
        <f t="shared" si="27"/>
        <v>4.9673585577037119E-2</v>
      </c>
      <c r="J843" t="s">
        <v>44</v>
      </c>
      <c r="K843" t="s">
        <v>100</v>
      </c>
      <c r="L843" t="s">
        <v>83</v>
      </c>
      <c r="M843" t="s">
        <v>46</v>
      </c>
      <c r="N843" t="s">
        <v>36</v>
      </c>
      <c r="O843" t="s">
        <v>37</v>
      </c>
      <c r="P843" t="s">
        <v>78</v>
      </c>
      <c r="Q843" t="s">
        <v>26</v>
      </c>
      <c r="R843" t="s">
        <v>48</v>
      </c>
      <c r="S843" t="s">
        <v>28</v>
      </c>
      <c r="T843" t="s">
        <v>55</v>
      </c>
      <c r="U843">
        <v>1</v>
      </c>
    </row>
    <row r="844" spans="1:21" x14ac:dyDescent="0.3">
      <c r="A844" s="5">
        <v>27</v>
      </c>
      <c r="B844" s="5" t="s">
        <v>30</v>
      </c>
      <c r="C844" s="5" t="s">
        <v>50</v>
      </c>
      <c r="D844" s="5">
        <v>1275.5104610000001</v>
      </c>
      <c r="E844" s="7">
        <v>44743</v>
      </c>
      <c r="F844" s="6">
        <f t="shared" ca="1" si="26"/>
        <v>2.7534246575342465</v>
      </c>
      <c r="G844" s="5">
        <v>5933.7</v>
      </c>
      <c r="H844" s="5">
        <v>206.39500000000001</v>
      </c>
      <c r="I844">
        <f t="shared" si="27"/>
        <v>3.4783524613647476E-2</v>
      </c>
      <c r="J844" t="s">
        <v>22</v>
      </c>
      <c r="K844" t="s">
        <v>73</v>
      </c>
      <c r="L844" t="s">
        <v>24</v>
      </c>
      <c r="M844" t="s">
        <v>35</v>
      </c>
      <c r="N844" t="s">
        <v>68</v>
      </c>
      <c r="O844" t="s">
        <v>46</v>
      </c>
      <c r="P844" t="s">
        <v>78</v>
      </c>
      <c r="Q844" t="s">
        <v>58</v>
      </c>
      <c r="R844" t="s">
        <v>40</v>
      </c>
      <c r="S844" t="s">
        <v>63</v>
      </c>
      <c r="T844" t="s">
        <v>69</v>
      </c>
      <c r="U844">
        <v>1</v>
      </c>
    </row>
    <row r="845" spans="1:21" x14ac:dyDescent="0.3">
      <c r="A845" s="5">
        <v>25</v>
      </c>
      <c r="B845" s="5" t="s">
        <v>20</v>
      </c>
      <c r="C845" s="5" t="s">
        <v>50</v>
      </c>
      <c r="D845" s="5">
        <v>1770.2313790000001</v>
      </c>
      <c r="E845" s="7">
        <v>44747</v>
      </c>
      <c r="F845" s="6">
        <f t="shared" ca="1" si="26"/>
        <v>2.7424657534246575</v>
      </c>
      <c r="G845" s="5">
        <v>41850.1</v>
      </c>
      <c r="H845" s="5">
        <v>1679.145</v>
      </c>
      <c r="I845">
        <f t="shared" si="27"/>
        <v>4.0122843195117816E-2</v>
      </c>
      <c r="J845" t="s">
        <v>44</v>
      </c>
      <c r="K845" t="s">
        <v>97</v>
      </c>
      <c r="L845" t="s">
        <v>61</v>
      </c>
      <c r="M845" t="s">
        <v>54</v>
      </c>
      <c r="N845" t="s">
        <v>68</v>
      </c>
      <c r="O845" t="s">
        <v>25</v>
      </c>
      <c r="P845" t="s">
        <v>38</v>
      </c>
      <c r="Q845" t="s">
        <v>39</v>
      </c>
      <c r="R845" t="s">
        <v>39</v>
      </c>
      <c r="S845" t="s">
        <v>41</v>
      </c>
      <c r="T845" t="s">
        <v>42</v>
      </c>
      <c r="U845">
        <v>1</v>
      </c>
    </row>
    <row r="846" spans="1:21" x14ac:dyDescent="0.3">
      <c r="A846" s="5">
        <v>28</v>
      </c>
      <c r="B846" s="5" t="s">
        <v>20</v>
      </c>
      <c r="C846" s="5" t="s">
        <v>50</v>
      </c>
      <c r="D846" s="5">
        <v>1975.5437870000001</v>
      </c>
      <c r="E846" s="7">
        <v>44667</v>
      </c>
      <c r="F846" s="6">
        <f t="shared" ca="1" si="26"/>
        <v>2.9616438356164383</v>
      </c>
      <c r="G846" s="5">
        <v>5269.3</v>
      </c>
      <c r="H846" s="5">
        <v>202.10599999999999</v>
      </c>
      <c r="I846">
        <f t="shared" si="27"/>
        <v>3.835537927238912E-2</v>
      </c>
      <c r="J846" t="s">
        <v>22</v>
      </c>
      <c r="K846" t="s">
        <v>92</v>
      </c>
      <c r="L846" t="s">
        <v>24</v>
      </c>
      <c r="M846" t="s">
        <v>54</v>
      </c>
      <c r="N846" t="s">
        <v>26</v>
      </c>
      <c r="O846" t="s">
        <v>35</v>
      </c>
      <c r="P846" t="s">
        <v>47</v>
      </c>
      <c r="Q846" t="s">
        <v>26</v>
      </c>
      <c r="R846" t="s">
        <v>39</v>
      </c>
      <c r="S846" t="s">
        <v>59</v>
      </c>
      <c r="T846" t="s">
        <v>42</v>
      </c>
      <c r="U846">
        <v>1</v>
      </c>
    </row>
    <row r="847" spans="1:21" x14ac:dyDescent="0.3">
      <c r="A847" s="5">
        <v>20</v>
      </c>
      <c r="B847" s="5" t="s">
        <v>20</v>
      </c>
      <c r="C847" s="5" t="s">
        <v>50</v>
      </c>
      <c r="D847" s="5">
        <v>2281.5399819999998</v>
      </c>
      <c r="E847" s="7">
        <v>44685</v>
      </c>
      <c r="F847" s="6">
        <f t="shared" ca="1" si="26"/>
        <v>2.9123287671232876</v>
      </c>
      <c r="G847" s="5">
        <v>13641.6</v>
      </c>
      <c r="H847" s="5">
        <v>646.23599999999999</v>
      </c>
      <c r="I847">
        <f t="shared" si="27"/>
        <v>4.7372448979591836E-2</v>
      </c>
      <c r="J847" t="s">
        <v>75</v>
      </c>
      <c r="K847" t="s">
        <v>77</v>
      </c>
      <c r="L847" t="s">
        <v>65</v>
      </c>
      <c r="M847" t="s">
        <v>54</v>
      </c>
      <c r="N847" t="s">
        <v>36</v>
      </c>
      <c r="O847" t="s">
        <v>35</v>
      </c>
      <c r="P847" t="s">
        <v>47</v>
      </c>
      <c r="Q847" t="s">
        <v>26</v>
      </c>
      <c r="R847" t="s">
        <v>40</v>
      </c>
      <c r="S847" t="s">
        <v>28</v>
      </c>
      <c r="T847" t="s">
        <v>72</v>
      </c>
      <c r="U847">
        <v>1</v>
      </c>
    </row>
    <row r="848" spans="1:21" x14ac:dyDescent="0.3">
      <c r="A848" s="5">
        <v>33</v>
      </c>
      <c r="B848" s="5" t="s">
        <v>30</v>
      </c>
      <c r="C848" s="5" t="s">
        <v>21</v>
      </c>
      <c r="D848" s="5">
        <v>1890.541563</v>
      </c>
      <c r="E848" s="7">
        <v>44738</v>
      </c>
      <c r="F848" s="6">
        <f t="shared" ca="1" si="26"/>
        <v>2.7671232876712328</v>
      </c>
      <c r="G848" s="5">
        <v>19169.900000000001</v>
      </c>
      <c r="H848" s="5">
        <v>738.12300000000005</v>
      </c>
      <c r="I848">
        <f t="shared" si="27"/>
        <v>3.8504269714500335E-2</v>
      </c>
      <c r="J848" t="s">
        <v>51</v>
      </c>
      <c r="K848" t="s">
        <v>76</v>
      </c>
      <c r="L848" t="s">
        <v>74</v>
      </c>
      <c r="M848" t="s">
        <v>46</v>
      </c>
      <c r="N848" t="s">
        <v>62</v>
      </c>
      <c r="O848" t="s">
        <v>35</v>
      </c>
      <c r="P848" t="s">
        <v>38</v>
      </c>
      <c r="Q848" t="s">
        <v>40</v>
      </c>
      <c r="R848" t="s">
        <v>26</v>
      </c>
      <c r="S848" t="s">
        <v>28</v>
      </c>
      <c r="T848" t="s">
        <v>29</v>
      </c>
      <c r="U848">
        <v>1</v>
      </c>
    </row>
    <row r="849" spans="1:21" x14ac:dyDescent="0.3">
      <c r="A849" s="5">
        <v>29</v>
      </c>
      <c r="B849" s="5" t="s">
        <v>20</v>
      </c>
      <c r="C849" s="5" t="s">
        <v>50</v>
      </c>
      <c r="D849" s="5">
        <v>2001.278714</v>
      </c>
      <c r="E849" s="7">
        <v>44709</v>
      </c>
      <c r="F849" s="6">
        <f t="shared" ca="1" si="26"/>
        <v>2.8465753424657536</v>
      </c>
      <c r="G849" s="5">
        <v>42487.1</v>
      </c>
      <c r="H849" s="5">
        <v>1297.6379999999999</v>
      </c>
      <c r="I849">
        <f t="shared" si="27"/>
        <v>3.0541929197332836E-2</v>
      </c>
      <c r="J849" t="s">
        <v>44</v>
      </c>
      <c r="K849" t="s">
        <v>79</v>
      </c>
      <c r="L849" t="s">
        <v>74</v>
      </c>
      <c r="M849" t="s">
        <v>46</v>
      </c>
      <c r="N849" t="s">
        <v>58</v>
      </c>
      <c r="O849" t="s">
        <v>54</v>
      </c>
      <c r="P849" t="s">
        <v>78</v>
      </c>
      <c r="Q849" t="s">
        <v>39</v>
      </c>
      <c r="R849" t="s">
        <v>39</v>
      </c>
      <c r="S849" t="s">
        <v>28</v>
      </c>
      <c r="T849" t="s">
        <v>69</v>
      </c>
      <c r="U849">
        <v>1</v>
      </c>
    </row>
    <row r="850" spans="1:21" x14ac:dyDescent="0.3">
      <c r="A850" s="5">
        <v>21</v>
      </c>
      <c r="B850" s="5" t="s">
        <v>30</v>
      </c>
      <c r="C850" s="5" t="s">
        <v>50</v>
      </c>
      <c r="D850" s="5">
        <v>2307.244248</v>
      </c>
      <c r="E850" s="7">
        <v>45366</v>
      </c>
      <c r="F850" s="6">
        <f t="shared" ca="1" si="26"/>
        <v>1.0465753424657533</v>
      </c>
      <c r="G850" s="5">
        <v>9358.5</v>
      </c>
      <c r="H850" s="5">
        <v>355.98399999999998</v>
      </c>
      <c r="I850">
        <f t="shared" si="27"/>
        <v>3.8038574557888546E-2</v>
      </c>
      <c r="J850" t="s">
        <v>75</v>
      </c>
      <c r="K850" t="s">
        <v>91</v>
      </c>
      <c r="L850" t="s">
        <v>34</v>
      </c>
      <c r="M850" t="s">
        <v>25</v>
      </c>
      <c r="N850" t="s">
        <v>36</v>
      </c>
      <c r="O850" t="s">
        <v>54</v>
      </c>
      <c r="P850" t="s">
        <v>27</v>
      </c>
      <c r="Q850" t="s">
        <v>40</v>
      </c>
      <c r="R850" t="s">
        <v>26</v>
      </c>
      <c r="S850" t="s">
        <v>28</v>
      </c>
      <c r="T850" t="s">
        <v>42</v>
      </c>
      <c r="U850">
        <v>1</v>
      </c>
    </row>
    <row r="851" spans="1:21" x14ac:dyDescent="0.3">
      <c r="A851" s="5">
        <v>22</v>
      </c>
      <c r="B851" s="5" t="s">
        <v>30</v>
      </c>
      <c r="C851" s="5" t="s">
        <v>50</v>
      </c>
      <c r="D851" s="5">
        <v>2523.125008</v>
      </c>
      <c r="E851" s="7">
        <v>44983</v>
      </c>
      <c r="F851" s="6">
        <f t="shared" ca="1" si="26"/>
        <v>2.095890410958904</v>
      </c>
      <c r="G851" s="5">
        <v>41589</v>
      </c>
      <c r="H851" s="5">
        <v>1972.125</v>
      </c>
      <c r="I851">
        <f t="shared" si="27"/>
        <v>4.741938974247998E-2</v>
      </c>
      <c r="J851" t="s">
        <v>44</v>
      </c>
      <c r="K851" t="s">
        <v>82</v>
      </c>
      <c r="L851" t="s">
        <v>57</v>
      </c>
      <c r="M851" t="s">
        <v>46</v>
      </c>
      <c r="N851" t="s">
        <v>58</v>
      </c>
      <c r="O851" t="s">
        <v>37</v>
      </c>
      <c r="P851" t="s">
        <v>47</v>
      </c>
      <c r="Q851" t="s">
        <v>48</v>
      </c>
      <c r="R851" t="s">
        <v>48</v>
      </c>
      <c r="S851" t="s">
        <v>59</v>
      </c>
      <c r="T851" t="s">
        <v>55</v>
      </c>
      <c r="U851">
        <v>1</v>
      </c>
    </row>
    <row r="852" spans="1:21" x14ac:dyDescent="0.3">
      <c r="A852" s="5">
        <v>36</v>
      </c>
      <c r="B852" s="5" t="s">
        <v>30</v>
      </c>
      <c r="C852" s="5" t="s">
        <v>50</v>
      </c>
      <c r="D852" s="5">
        <v>1801.0236190000001</v>
      </c>
      <c r="E852" s="7">
        <v>45627</v>
      </c>
      <c r="F852" s="6">
        <f t="shared" ca="1" si="26"/>
        <v>0.33150684931506852</v>
      </c>
      <c r="G852" s="5">
        <v>10501.6</v>
      </c>
      <c r="H852" s="5">
        <v>513.47199999999998</v>
      </c>
      <c r="I852">
        <f t="shared" si="27"/>
        <v>4.8894644625580859E-2</v>
      </c>
      <c r="J852" t="s">
        <v>22</v>
      </c>
      <c r="K852" t="s">
        <v>87</v>
      </c>
      <c r="L852" t="s">
        <v>65</v>
      </c>
      <c r="M852" t="s">
        <v>35</v>
      </c>
      <c r="N852" t="s">
        <v>68</v>
      </c>
      <c r="O852" t="s">
        <v>46</v>
      </c>
      <c r="P852" t="s">
        <v>27</v>
      </c>
      <c r="Q852" t="s">
        <v>58</v>
      </c>
      <c r="R852" t="s">
        <v>58</v>
      </c>
      <c r="S852" t="s">
        <v>63</v>
      </c>
      <c r="T852" t="s">
        <v>69</v>
      </c>
      <c r="U852">
        <v>1</v>
      </c>
    </row>
    <row r="853" spans="1:21" x14ac:dyDescent="0.3">
      <c r="A853" s="5">
        <v>25</v>
      </c>
      <c r="B853" s="5" t="s">
        <v>20</v>
      </c>
      <c r="C853" s="5" t="s">
        <v>70</v>
      </c>
      <c r="D853" s="5">
        <v>1874.494735</v>
      </c>
      <c r="E853" s="7">
        <v>44680</v>
      </c>
      <c r="F853" s="6">
        <f t="shared" ca="1" si="26"/>
        <v>2.9260273972602739</v>
      </c>
      <c r="G853" s="5">
        <v>8271.1</v>
      </c>
      <c r="H853" s="5">
        <v>275.2</v>
      </c>
      <c r="I853">
        <f t="shared" si="27"/>
        <v>3.3272478872217716E-2</v>
      </c>
      <c r="J853" t="s">
        <v>22</v>
      </c>
      <c r="K853" t="s">
        <v>84</v>
      </c>
      <c r="L853" t="s">
        <v>24</v>
      </c>
      <c r="M853" t="s">
        <v>25</v>
      </c>
      <c r="N853" t="s">
        <v>68</v>
      </c>
      <c r="O853" t="s">
        <v>54</v>
      </c>
      <c r="P853" t="s">
        <v>38</v>
      </c>
      <c r="Q853" t="s">
        <v>26</v>
      </c>
      <c r="R853" t="s">
        <v>58</v>
      </c>
      <c r="S853" t="s">
        <v>41</v>
      </c>
      <c r="T853" t="s">
        <v>55</v>
      </c>
      <c r="U853">
        <v>1</v>
      </c>
    </row>
    <row r="854" spans="1:21" x14ac:dyDescent="0.3">
      <c r="A854" s="5">
        <v>28</v>
      </c>
      <c r="B854" s="5" t="s">
        <v>30</v>
      </c>
      <c r="C854" s="5" t="s">
        <v>50</v>
      </c>
      <c r="D854" s="5">
        <v>1643.101259</v>
      </c>
      <c r="E854" s="7">
        <v>45225</v>
      </c>
      <c r="F854" s="6">
        <f t="shared" ca="1" si="26"/>
        <v>1.4328767123287671</v>
      </c>
      <c r="G854" s="5">
        <v>44300.2</v>
      </c>
      <c r="H854" s="5">
        <v>2101.41</v>
      </c>
      <c r="I854">
        <f t="shared" si="27"/>
        <v>4.7435677491298005E-2</v>
      </c>
      <c r="J854" t="s">
        <v>75</v>
      </c>
      <c r="K854" t="s">
        <v>80</v>
      </c>
      <c r="L854" t="s">
        <v>83</v>
      </c>
      <c r="M854" t="s">
        <v>25</v>
      </c>
      <c r="N854" t="s">
        <v>26</v>
      </c>
      <c r="O854" t="s">
        <v>54</v>
      </c>
      <c r="P854" t="s">
        <v>47</v>
      </c>
      <c r="Q854" t="s">
        <v>26</v>
      </c>
      <c r="R854" t="s">
        <v>39</v>
      </c>
      <c r="S854" t="s">
        <v>63</v>
      </c>
      <c r="T854" t="s">
        <v>69</v>
      </c>
      <c r="U854">
        <v>1</v>
      </c>
    </row>
    <row r="855" spans="1:21" x14ac:dyDescent="0.3">
      <c r="A855" s="5">
        <v>30</v>
      </c>
      <c r="B855" s="5" t="s">
        <v>20</v>
      </c>
      <c r="C855" s="5" t="s">
        <v>50</v>
      </c>
      <c r="D855" s="5">
        <v>1800.7714699999999</v>
      </c>
      <c r="E855" s="7">
        <v>44771</v>
      </c>
      <c r="F855" s="6">
        <f t="shared" ca="1" si="26"/>
        <v>2.6767123287671235</v>
      </c>
      <c r="G855" s="5">
        <v>36607.599999999999</v>
      </c>
      <c r="H855" s="5">
        <v>1315.337</v>
      </c>
      <c r="I855">
        <f t="shared" si="27"/>
        <v>3.5930708377495388E-2</v>
      </c>
      <c r="J855" t="s">
        <v>22</v>
      </c>
      <c r="K855" t="s">
        <v>23</v>
      </c>
      <c r="L855" t="s">
        <v>24</v>
      </c>
      <c r="M855" t="s">
        <v>54</v>
      </c>
      <c r="N855" t="s">
        <v>62</v>
      </c>
      <c r="O855" t="s">
        <v>25</v>
      </c>
      <c r="P855" t="s">
        <v>27</v>
      </c>
      <c r="Q855" t="s">
        <v>58</v>
      </c>
      <c r="R855" t="s">
        <v>58</v>
      </c>
      <c r="S855" t="s">
        <v>63</v>
      </c>
      <c r="T855" t="s">
        <v>29</v>
      </c>
      <c r="U855">
        <v>1</v>
      </c>
    </row>
    <row r="856" spans="1:21" x14ac:dyDescent="0.3">
      <c r="A856" s="5">
        <v>28</v>
      </c>
      <c r="B856" s="5" t="s">
        <v>30</v>
      </c>
      <c r="C856" s="5" t="s">
        <v>50</v>
      </c>
      <c r="D856" s="5">
        <v>1748.1538</v>
      </c>
      <c r="E856" s="7">
        <v>45310</v>
      </c>
      <c r="F856" s="6">
        <f t="shared" ca="1" si="26"/>
        <v>1.2</v>
      </c>
      <c r="G856" s="5">
        <v>40561.199999999997</v>
      </c>
      <c r="H856" s="5">
        <v>1241.1510000000001</v>
      </c>
      <c r="I856">
        <f t="shared" si="27"/>
        <v>3.0599464512884238E-2</v>
      </c>
      <c r="J856" t="s">
        <v>75</v>
      </c>
      <c r="K856" t="s">
        <v>98</v>
      </c>
      <c r="L856" t="s">
        <v>57</v>
      </c>
      <c r="M856" t="s">
        <v>37</v>
      </c>
      <c r="N856" t="s">
        <v>36</v>
      </c>
      <c r="O856" t="s">
        <v>54</v>
      </c>
      <c r="P856" t="s">
        <v>38</v>
      </c>
      <c r="Q856" t="s">
        <v>40</v>
      </c>
      <c r="R856" t="s">
        <v>40</v>
      </c>
      <c r="S856" t="s">
        <v>59</v>
      </c>
      <c r="T856" t="s">
        <v>55</v>
      </c>
      <c r="U856">
        <v>1</v>
      </c>
    </row>
    <row r="857" spans="1:21" x14ac:dyDescent="0.3">
      <c r="A857" s="5">
        <v>25</v>
      </c>
      <c r="B857" s="5" t="s">
        <v>20</v>
      </c>
      <c r="C857" s="5" t="s">
        <v>50</v>
      </c>
      <c r="D857" s="5">
        <v>1935.9498169999999</v>
      </c>
      <c r="E857" s="7">
        <v>44713</v>
      </c>
      <c r="F857" s="6">
        <f t="shared" ca="1" si="26"/>
        <v>2.8356164383561642</v>
      </c>
      <c r="G857" s="5">
        <v>42136.9</v>
      </c>
      <c r="H857" s="5">
        <v>1668.5160000000001</v>
      </c>
      <c r="I857">
        <f t="shared" si="27"/>
        <v>3.9597502426614202E-2</v>
      </c>
      <c r="J857" t="s">
        <v>22</v>
      </c>
      <c r="K857" t="s">
        <v>88</v>
      </c>
      <c r="L857" t="s">
        <v>83</v>
      </c>
      <c r="M857" t="s">
        <v>35</v>
      </c>
      <c r="N857" t="s">
        <v>26</v>
      </c>
      <c r="O857" t="s">
        <v>25</v>
      </c>
      <c r="P857" t="s">
        <v>47</v>
      </c>
      <c r="Q857" t="s">
        <v>40</v>
      </c>
      <c r="R857" t="s">
        <v>39</v>
      </c>
      <c r="S857" t="s">
        <v>59</v>
      </c>
      <c r="T857" t="s">
        <v>69</v>
      </c>
      <c r="U857">
        <v>1</v>
      </c>
    </row>
    <row r="858" spans="1:21" x14ac:dyDescent="0.3">
      <c r="A858" s="5">
        <v>29</v>
      </c>
      <c r="B858" s="5" t="s">
        <v>30</v>
      </c>
      <c r="C858" s="5" t="s">
        <v>50</v>
      </c>
      <c r="D858" s="5">
        <v>1840.2317350000001</v>
      </c>
      <c r="E858" s="7">
        <v>45590</v>
      </c>
      <c r="F858" s="6">
        <f t="shared" ca="1" si="26"/>
        <v>0.43287671232876712</v>
      </c>
      <c r="G858" s="5">
        <v>24071</v>
      </c>
      <c r="H858" s="5">
        <v>1139.963</v>
      </c>
      <c r="I858">
        <f t="shared" si="27"/>
        <v>4.7358356528602881E-2</v>
      </c>
      <c r="J858" t="s">
        <v>75</v>
      </c>
      <c r="K858" t="s">
        <v>45</v>
      </c>
      <c r="L858" t="s">
        <v>83</v>
      </c>
      <c r="M858" t="s">
        <v>46</v>
      </c>
      <c r="N858" t="s">
        <v>26</v>
      </c>
      <c r="O858" t="s">
        <v>25</v>
      </c>
      <c r="P858" t="s">
        <v>78</v>
      </c>
      <c r="Q858" t="s">
        <v>26</v>
      </c>
      <c r="R858" t="s">
        <v>48</v>
      </c>
      <c r="S858" t="s">
        <v>41</v>
      </c>
      <c r="T858" t="s">
        <v>55</v>
      </c>
      <c r="U858">
        <v>1</v>
      </c>
    </row>
    <row r="859" spans="1:21" x14ac:dyDescent="0.3">
      <c r="A859" s="5">
        <v>29</v>
      </c>
      <c r="B859" s="5" t="s">
        <v>30</v>
      </c>
      <c r="C859" s="5" t="s">
        <v>50</v>
      </c>
      <c r="D859" s="5">
        <v>1535.229959</v>
      </c>
      <c r="E859" s="7">
        <v>45587</v>
      </c>
      <c r="F859" s="6">
        <f t="shared" ca="1" si="26"/>
        <v>0.44109589041095892</v>
      </c>
      <c r="G859" s="5">
        <v>20654.2</v>
      </c>
      <c r="H859" s="5">
        <v>824.91399999999999</v>
      </c>
      <c r="I859">
        <f t="shared" si="27"/>
        <v>3.9939285956367226E-2</v>
      </c>
      <c r="J859" t="s">
        <v>32</v>
      </c>
      <c r="K859" t="s">
        <v>33</v>
      </c>
      <c r="L859" t="s">
        <v>83</v>
      </c>
      <c r="M859" t="s">
        <v>46</v>
      </c>
      <c r="N859" t="s">
        <v>58</v>
      </c>
      <c r="O859" t="s">
        <v>25</v>
      </c>
      <c r="P859" t="s">
        <v>47</v>
      </c>
      <c r="Q859" t="s">
        <v>39</v>
      </c>
      <c r="R859" t="s">
        <v>58</v>
      </c>
      <c r="S859" t="s">
        <v>49</v>
      </c>
      <c r="T859" t="s">
        <v>29</v>
      </c>
      <c r="U859">
        <v>1</v>
      </c>
    </row>
    <row r="860" spans="1:21" x14ac:dyDescent="0.3">
      <c r="A860" s="5">
        <v>32</v>
      </c>
      <c r="B860" s="5" t="s">
        <v>20</v>
      </c>
      <c r="C860" s="5" t="s">
        <v>50</v>
      </c>
      <c r="D860" s="5">
        <v>2070.5839449999999</v>
      </c>
      <c r="E860" s="7">
        <v>45085</v>
      </c>
      <c r="F860" s="6">
        <f t="shared" ca="1" si="26"/>
        <v>1.8164383561643835</v>
      </c>
      <c r="G860" s="5">
        <v>8221.7000000000007</v>
      </c>
      <c r="H860" s="5">
        <v>274.11799999999999</v>
      </c>
      <c r="I860">
        <f t="shared" si="27"/>
        <v>3.3340793266599361E-2</v>
      </c>
      <c r="J860" t="s">
        <v>44</v>
      </c>
      <c r="K860" t="s">
        <v>100</v>
      </c>
      <c r="L860" t="s">
        <v>66</v>
      </c>
      <c r="M860" t="s">
        <v>37</v>
      </c>
      <c r="N860" t="s">
        <v>62</v>
      </c>
      <c r="O860" t="s">
        <v>25</v>
      </c>
      <c r="P860" t="s">
        <v>78</v>
      </c>
      <c r="Q860" t="s">
        <v>40</v>
      </c>
      <c r="R860" t="s">
        <v>48</v>
      </c>
      <c r="S860" t="s">
        <v>28</v>
      </c>
      <c r="T860" t="s">
        <v>29</v>
      </c>
      <c r="U860">
        <v>1</v>
      </c>
    </row>
    <row r="861" spans="1:21" x14ac:dyDescent="0.3">
      <c r="A861" s="5">
        <v>27</v>
      </c>
      <c r="B861" s="5" t="s">
        <v>30</v>
      </c>
      <c r="C861" s="5" t="s">
        <v>50</v>
      </c>
      <c r="D861" s="5">
        <v>2245.5548560000002</v>
      </c>
      <c r="E861" s="7">
        <v>44922</v>
      </c>
      <c r="F861" s="6">
        <f t="shared" ca="1" si="26"/>
        <v>2.2630136986301368</v>
      </c>
      <c r="G861" s="5">
        <v>25914.1</v>
      </c>
      <c r="H861" s="5">
        <v>891.03800000000001</v>
      </c>
      <c r="I861">
        <f t="shared" si="27"/>
        <v>3.4384292720951143E-2</v>
      </c>
      <c r="J861" t="s">
        <v>51</v>
      </c>
      <c r="K861" t="s">
        <v>90</v>
      </c>
      <c r="L861" t="s">
        <v>83</v>
      </c>
      <c r="M861" t="s">
        <v>25</v>
      </c>
      <c r="N861" t="s">
        <v>62</v>
      </c>
      <c r="O861" t="s">
        <v>35</v>
      </c>
      <c r="P861" t="s">
        <v>27</v>
      </c>
      <c r="Q861" t="s">
        <v>58</v>
      </c>
      <c r="R861" t="s">
        <v>48</v>
      </c>
      <c r="S861" t="s">
        <v>49</v>
      </c>
      <c r="T861" t="s">
        <v>72</v>
      </c>
      <c r="U861">
        <v>1</v>
      </c>
    </row>
    <row r="862" spans="1:21" x14ac:dyDescent="0.3">
      <c r="A862" s="5">
        <v>33</v>
      </c>
      <c r="B862" s="5" t="s">
        <v>20</v>
      </c>
      <c r="C862" s="5" t="s">
        <v>50</v>
      </c>
      <c r="D862" s="5">
        <v>1765.428592</v>
      </c>
      <c r="E862" s="7">
        <v>45610</v>
      </c>
      <c r="F862" s="6">
        <f t="shared" ca="1" si="26"/>
        <v>0.37808219178082192</v>
      </c>
      <c r="G862" s="5">
        <v>13723.5</v>
      </c>
      <c r="H862" s="5">
        <v>650.70000000000005</v>
      </c>
      <c r="I862">
        <f t="shared" si="27"/>
        <v>4.7415018034757901E-2</v>
      </c>
      <c r="J862" t="s">
        <v>22</v>
      </c>
      <c r="K862" t="s">
        <v>76</v>
      </c>
      <c r="L862" t="s">
        <v>83</v>
      </c>
      <c r="M862" t="s">
        <v>25</v>
      </c>
      <c r="N862" t="s">
        <v>68</v>
      </c>
      <c r="O862" t="s">
        <v>54</v>
      </c>
      <c r="P862" t="s">
        <v>78</v>
      </c>
      <c r="Q862" t="s">
        <v>58</v>
      </c>
      <c r="R862" t="s">
        <v>40</v>
      </c>
      <c r="S862" t="s">
        <v>49</v>
      </c>
      <c r="T862" t="s">
        <v>29</v>
      </c>
      <c r="U862">
        <v>1</v>
      </c>
    </row>
    <row r="863" spans="1:21" x14ac:dyDescent="0.3">
      <c r="A863" s="5">
        <v>21</v>
      </c>
      <c r="B863" s="5" t="s">
        <v>20</v>
      </c>
      <c r="C863" s="5" t="s">
        <v>21</v>
      </c>
      <c r="D863" s="5">
        <v>2538.821563</v>
      </c>
      <c r="E863" s="7">
        <v>45479</v>
      </c>
      <c r="F863" s="6">
        <f t="shared" ca="1" si="26"/>
        <v>0.73698630136986298</v>
      </c>
      <c r="G863" s="5">
        <v>38241.5</v>
      </c>
      <c r="H863" s="5">
        <v>1741.21</v>
      </c>
      <c r="I863">
        <f t="shared" si="27"/>
        <v>4.5531948276087496E-2</v>
      </c>
      <c r="J863" t="s">
        <v>51</v>
      </c>
      <c r="K863" t="s">
        <v>45</v>
      </c>
      <c r="L863" t="s">
        <v>66</v>
      </c>
      <c r="M863" t="s">
        <v>37</v>
      </c>
      <c r="N863" t="s">
        <v>62</v>
      </c>
      <c r="O863" t="s">
        <v>54</v>
      </c>
      <c r="P863" t="s">
        <v>47</v>
      </c>
      <c r="Q863" t="s">
        <v>40</v>
      </c>
      <c r="R863" t="s">
        <v>39</v>
      </c>
      <c r="S863" t="s">
        <v>49</v>
      </c>
      <c r="T863" t="s">
        <v>42</v>
      </c>
      <c r="U863">
        <v>1</v>
      </c>
    </row>
    <row r="864" spans="1:21" x14ac:dyDescent="0.3">
      <c r="A864" s="5">
        <v>22</v>
      </c>
      <c r="B864" s="5" t="s">
        <v>30</v>
      </c>
      <c r="C864" s="5" t="s">
        <v>21</v>
      </c>
      <c r="D864" s="5">
        <v>2024.6480839999999</v>
      </c>
      <c r="E864" s="7">
        <v>45332</v>
      </c>
      <c r="F864" s="6">
        <f t="shared" ca="1" si="26"/>
        <v>1.1397260273972603</v>
      </c>
      <c r="G864" s="5">
        <v>46135.7</v>
      </c>
      <c r="H864" s="5">
        <v>1678.1880000000001</v>
      </c>
      <c r="I864">
        <f t="shared" si="27"/>
        <v>3.6375041453798253E-2</v>
      </c>
      <c r="J864" t="s">
        <v>44</v>
      </c>
      <c r="K864" t="s">
        <v>45</v>
      </c>
      <c r="L864" t="s">
        <v>53</v>
      </c>
      <c r="M864" t="s">
        <v>37</v>
      </c>
      <c r="N864" t="s">
        <v>62</v>
      </c>
      <c r="O864" t="s">
        <v>35</v>
      </c>
      <c r="P864" t="s">
        <v>27</v>
      </c>
      <c r="Q864" t="s">
        <v>39</v>
      </c>
      <c r="R864" t="s">
        <v>40</v>
      </c>
      <c r="S864" t="s">
        <v>59</v>
      </c>
      <c r="T864" t="s">
        <v>42</v>
      </c>
      <c r="U864">
        <v>1</v>
      </c>
    </row>
    <row r="865" spans="1:21" x14ac:dyDescent="0.3">
      <c r="A865" s="5">
        <v>24</v>
      </c>
      <c r="B865" s="5" t="s">
        <v>30</v>
      </c>
      <c r="C865" s="5" t="s">
        <v>21</v>
      </c>
      <c r="D865" s="5">
        <v>2065.214896</v>
      </c>
      <c r="E865" s="7">
        <v>45260</v>
      </c>
      <c r="F865" s="6">
        <f t="shared" ca="1" si="26"/>
        <v>1.3369863013698631</v>
      </c>
      <c r="G865" s="5">
        <v>33743.300000000003</v>
      </c>
      <c r="H865" s="5">
        <v>1490.607</v>
      </c>
      <c r="I865">
        <f t="shared" si="27"/>
        <v>4.4174902869606701E-2</v>
      </c>
      <c r="J865" t="s">
        <v>51</v>
      </c>
      <c r="K865" t="s">
        <v>82</v>
      </c>
      <c r="L865" t="s">
        <v>66</v>
      </c>
      <c r="M865" t="s">
        <v>54</v>
      </c>
      <c r="N865" t="s">
        <v>26</v>
      </c>
      <c r="O865" t="s">
        <v>54</v>
      </c>
      <c r="P865" t="s">
        <v>47</v>
      </c>
      <c r="Q865" t="s">
        <v>48</v>
      </c>
      <c r="R865" t="s">
        <v>39</v>
      </c>
      <c r="S865" t="s">
        <v>59</v>
      </c>
      <c r="T865" t="s">
        <v>69</v>
      </c>
      <c r="U865">
        <v>1</v>
      </c>
    </row>
    <row r="866" spans="1:21" x14ac:dyDescent="0.3">
      <c r="A866" s="5">
        <v>18</v>
      </c>
      <c r="B866" s="5" t="s">
        <v>20</v>
      </c>
      <c r="C866" s="5" t="s">
        <v>21</v>
      </c>
      <c r="D866" s="5">
        <v>1620.79763</v>
      </c>
      <c r="E866" s="7">
        <v>45641</v>
      </c>
      <c r="F866" s="6">
        <f t="shared" ca="1" si="26"/>
        <v>0.29315068493150687</v>
      </c>
      <c r="G866" s="5">
        <v>26453.200000000001</v>
      </c>
      <c r="H866" s="5">
        <v>1077.0830000000001</v>
      </c>
      <c r="I866">
        <f t="shared" si="27"/>
        <v>4.0716548470506403E-2</v>
      </c>
      <c r="J866" t="s">
        <v>75</v>
      </c>
      <c r="K866" t="s">
        <v>96</v>
      </c>
      <c r="L866" t="s">
        <v>74</v>
      </c>
      <c r="M866" t="s">
        <v>54</v>
      </c>
      <c r="N866" t="s">
        <v>62</v>
      </c>
      <c r="O866" t="s">
        <v>35</v>
      </c>
      <c r="P866" t="s">
        <v>47</v>
      </c>
      <c r="Q866" t="s">
        <v>40</v>
      </c>
      <c r="R866" t="s">
        <v>39</v>
      </c>
      <c r="S866" t="s">
        <v>28</v>
      </c>
      <c r="T866" t="s">
        <v>42</v>
      </c>
      <c r="U866">
        <v>1</v>
      </c>
    </row>
    <row r="867" spans="1:21" x14ac:dyDescent="0.3">
      <c r="A867" s="5">
        <v>35</v>
      </c>
      <c r="B867" s="5" t="s">
        <v>30</v>
      </c>
      <c r="C867" s="5" t="s">
        <v>50</v>
      </c>
      <c r="D867" s="5">
        <v>1680.467594</v>
      </c>
      <c r="E867" s="7">
        <v>44882</v>
      </c>
      <c r="F867" s="6">
        <f t="shared" ca="1" si="26"/>
        <v>2.3726027397260272</v>
      </c>
      <c r="G867" s="5">
        <v>24676.9</v>
      </c>
      <c r="H867" s="5">
        <v>996.41300000000001</v>
      </c>
      <c r="I867">
        <f t="shared" si="27"/>
        <v>4.0378370054585458E-2</v>
      </c>
      <c r="J867" t="s">
        <v>75</v>
      </c>
      <c r="K867" t="s">
        <v>94</v>
      </c>
      <c r="L867" t="s">
        <v>66</v>
      </c>
      <c r="M867" t="s">
        <v>25</v>
      </c>
      <c r="N867" t="s">
        <v>58</v>
      </c>
      <c r="O867" t="s">
        <v>25</v>
      </c>
      <c r="P867" t="s">
        <v>38</v>
      </c>
      <c r="Q867" t="s">
        <v>48</v>
      </c>
      <c r="R867" t="s">
        <v>48</v>
      </c>
      <c r="S867" t="s">
        <v>28</v>
      </c>
      <c r="T867" t="s">
        <v>72</v>
      </c>
      <c r="U867">
        <v>1</v>
      </c>
    </row>
    <row r="868" spans="1:21" x14ac:dyDescent="0.3">
      <c r="A868" s="5">
        <v>27</v>
      </c>
      <c r="B868" s="5" t="s">
        <v>30</v>
      </c>
      <c r="C868" s="5" t="s">
        <v>21</v>
      </c>
      <c r="D868" s="5">
        <v>1562.817442</v>
      </c>
      <c r="E868" s="7">
        <v>45620</v>
      </c>
      <c r="F868" s="6">
        <f t="shared" ca="1" si="26"/>
        <v>0.35068493150684932</v>
      </c>
      <c r="G868" s="5">
        <v>48845.2</v>
      </c>
      <c r="H868" s="5">
        <v>1542.12</v>
      </c>
      <c r="I868">
        <f t="shared" si="27"/>
        <v>3.1571577145758437E-2</v>
      </c>
      <c r="J868" t="s">
        <v>44</v>
      </c>
      <c r="K868" t="s">
        <v>101</v>
      </c>
      <c r="L868" t="s">
        <v>83</v>
      </c>
      <c r="M868" t="s">
        <v>46</v>
      </c>
      <c r="N868" t="s">
        <v>26</v>
      </c>
      <c r="O868" t="s">
        <v>46</v>
      </c>
      <c r="P868" t="s">
        <v>27</v>
      </c>
      <c r="Q868" t="s">
        <v>48</v>
      </c>
      <c r="R868" t="s">
        <v>58</v>
      </c>
      <c r="S868" t="s">
        <v>41</v>
      </c>
      <c r="T868" t="s">
        <v>69</v>
      </c>
      <c r="U868">
        <v>1</v>
      </c>
    </row>
    <row r="869" spans="1:21" x14ac:dyDescent="0.3">
      <c r="A869" s="5">
        <v>28</v>
      </c>
      <c r="B869" s="5" t="s">
        <v>30</v>
      </c>
      <c r="C869" s="5" t="s">
        <v>50</v>
      </c>
      <c r="D869" s="5">
        <v>1795.118661</v>
      </c>
      <c r="E869" s="7">
        <v>45261</v>
      </c>
      <c r="F869" s="6">
        <f t="shared" ca="1" si="26"/>
        <v>1.3342465753424657</v>
      </c>
      <c r="G869" s="5">
        <v>5926.8</v>
      </c>
      <c r="H869" s="5">
        <v>288.85199999999998</v>
      </c>
      <c r="I869">
        <f t="shared" si="27"/>
        <v>4.8736586353512849E-2</v>
      </c>
      <c r="J869" t="s">
        <v>44</v>
      </c>
      <c r="K869" t="s">
        <v>84</v>
      </c>
      <c r="L869" t="s">
        <v>53</v>
      </c>
      <c r="M869" t="s">
        <v>46</v>
      </c>
      <c r="N869" t="s">
        <v>68</v>
      </c>
      <c r="O869" t="s">
        <v>46</v>
      </c>
      <c r="P869" t="s">
        <v>47</v>
      </c>
      <c r="Q869" t="s">
        <v>40</v>
      </c>
      <c r="R869" t="s">
        <v>39</v>
      </c>
      <c r="S869" t="s">
        <v>41</v>
      </c>
      <c r="T869" t="s">
        <v>72</v>
      </c>
      <c r="U869">
        <v>1</v>
      </c>
    </row>
    <row r="870" spans="1:21" x14ac:dyDescent="0.3">
      <c r="A870" s="5">
        <v>28</v>
      </c>
      <c r="B870" s="5" t="s">
        <v>30</v>
      </c>
      <c r="C870" s="5" t="s">
        <v>70</v>
      </c>
      <c r="D870" s="5">
        <v>1979.3926670000001</v>
      </c>
      <c r="E870" s="7">
        <v>45009</v>
      </c>
      <c r="F870" s="6">
        <f t="shared" ca="1" si="26"/>
        <v>2.0246575342465754</v>
      </c>
      <c r="G870" s="5">
        <v>41583.800000000003</v>
      </c>
      <c r="H870" s="5">
        <v>2034.376</v>
      </c>
      <c r="I870">
        <f t="shared" si="27"/>
        <v>4.8922320711430892E-2</v>
      </c>
      <c r="J870" t="s">
        <v>44</v>
      </c>
      <c r="K870" t="s">
        <v>86</v>
      </c>
      <c r="L870" t="s">
        <v>65</v>
      </c>
      <c r="M870" t="s">
        <v>46</v>
      </c>
      <c r="N870" t="s">
        <v>36</v>
      </c>
      <c r="O870" t="s">
        <v>35</v>
      </c>
      <c r="P870" t="s">
        <v>27</v>
      </c>
      <c r="Q870" t="s">
        <v>48</v>
      </c>
      <c r="R870" t="s">
        <v>48</v>
      </c>
      <c r="S870" t="s">
        <v>41</v>
      </c>
      <c r="T870" t="s">
        <v>72</v>
      </c>
      <c r="U870">
        <v>1</v>
      </c>
    </row>
    <row r="871" spans="1:21" x14ac:dyDescent="0.3">
      <c r="A871" s="5">
        <v>23</v>
      </c>
      <c r="B871" s="5" t="s">
        <v>20</v>
      </c>
      <c r="C871" s="5" t="s">
        <v>21</v>
      </c>
      <c r="D871" s="5">
        <v>1869.8512679999999</v>
      </c>
      <c r="E871" s="7">
        <v>45051</v>
      </c>
      <c r="F871" s="6">
        <f t="shared" ca="1" si="26"/>
        <v>1.9095890410958904</v>
      </c>
      <c r="G871" s="5">
        <v>43974.400000000001</v>
      </c>
      <c r="H871" s="5">
        <v>2009.539</v>
      </c>
      <c r="I871">
        <f t="shared" si="27"/>
        <v>4.5697928794935234E-2</v>
      </c>
      <c r="J871" t="s">
        <v>22</v>
      </c>
      <c r="K871" t="s">
        <v>73</v>
      </c>
      <c r="L871" t="s">
        <v>74</v>
      </c>
      <c r="M871" t="s">
        <v>25</v>
      </c>
      <c r="N871" t="s">
        <v>36</v>
      </c>
      <c r="O871" t="s">
        <v>25</v>
      </c>
      <c r="P871" t="s">
        <v>47</v>
      </c>
      <c r="Q871" t="s">
        <v>40</v>
      </c>
      <c r="R871" t="s">
        <v>40</v>
      </c>
      <c r="S871" t="s">
        <v>41</v>
      </c>
      <c r="T871" t="s">
        <v>69</v>
      </c>
      <c r="U871">
        <v>1</v>
      </c>
    </row>
    <row r="872" spans="1:21" x14ac:dyDescent="0.3">
      <c r="A872" s="5">
        <v>29</v>
      </c>
      <c r="B872" s="5" t="s">
        <v>30</v>
      </c>
      <c r="C872" s="5" t="s">
        <v>21</v>
      </c>
      <c r="D872" s="5">
        <v>2242.4569649999999</v>
      </c>
      <c r="E872" s="7">
        <v>44866</v>
      </c>
      <c r="F872" s="6">
        <f t="shared" ca="1" si="26"/>
        <v>2.4164383561643836</v>
      </c>
      <c r="G872" s="5">
        <v>33520.5</v>
      </c>
      <c r="H872" s="5">
        <v>1673.568</v>
      </c>
      <c r="I872">
        <f t="shared" si="27"/>
        <v>4.9926701570680625E-2</v>
      </c>
      <c r="J872" t="s">
        <v>51</v>
      </c>
      <c r="K872" t="s">
        <v>87</v>
      </c>
      <c r="L872" t="s">
        <v>24</v>
      </c>
      <c r="M872" t="s">
        <v>25</v>
      </c>
      <c r="N872" t="s">
        <v>26</v>
      </c>
      <c r="O872" t="s">
        <v>37</v>
      </c>
      <c r="P872" t="s">
        <v>27</v>
      </c>
      <c r="Q872" t="s">
        <v>26</v>
      </c>
      <c r="R872" t="s">
        <v>58</v>
      </c>
      <c r="S872" t="s">
        <v>63</v>
      </c>
      <c r="T872" t="s">
        <v>55</v>
      </c>
      <c r="U872">
        <v>1</v>
      </c>
    </row>
    <row r="873" spans="1:21" x14ac:dyDescent="0.3">
      <c r="A873" s="5">
        <v>21</v>
      </c>
      <c r="B873" s="5" t="s">
        <v>30</v>
      </c>
      <c r="C873" s="5" t="s">
        <v>50</v>
      </c>
      <c r="D873" s="5">
        <v>1611.3756040000001</v>
      </c>
      <c r="E873" s="7">
        <v>44699</v>
      </c>
      <c r="F873" s="6">
        <f t="shared" ca="1" si="26"/>
        <v>2.8739726027397259</v>
      </c>
      <c r="G873" s="5">
        <v>42750.3</v>
      </c>
      <c r="H873" s="5">
        <v>1933.1610000000001</v>
      </c>
      <c r="I873">
        <f t="shared" si="27"/>
        <v>4.5219823018785833E-2</v>
      </c>
      <c r="J873" t="s">
        <v>51</v>
      </c>
      <c r="K873" t="s">
        <v>33</v>
      </c>
      <c r="L873" t="s">
        <v>57</v>
      </c>
      <c r="M873" t="s">
        <v>35</v>
      </c>
      <c r="N873" t="s">
        <v>58</v>
      </c>
      <c r="O873" t="s">
        <v>35</v>
      </c>
      <c r="P873" t="s">
        <v>27</v>
      </c>
      <c r="Q873" t="s">
        <v>39</v>
      </c>
      <c r="R873" t="s">
        <v>39</v>
      </c>
      <c r="S873" t="s">
        <v>49</v>
      </c>
      <c r="T873" t="s">
        <v>55</v>
      </c>
      <c r="U873">
        <v>1</v>
      </c>
    </row>
    <row r="874" spans="1:21" x14ac:dyDescent="0.3">
      <c r="A874" s="5">
        <v>27</v>
      </c>
      <c r="B874" s="5" t="s">
        <v>20</v>
      </c>
      <c r="C874" s="5" t="s">
        <v>50</v>
      </c>
      <c r="D874" s="5">
        <v>1864.838585</v>
      </c>
      <c r="E874" s="7">
        <v>45029</v>
      </c>
      <c r="F874" s="6">
        <f t="shared" ca="1" si="26"/>
        <v>1.9698630136986301</v>
      </c>
      <c r="G874" s="5">
        <v>27573.200000000001</v>
      </c>
      <c r="H874" s="5">
        <v>1043.6420000000001</v>
      </c>
      <c r="I874">
        <f t="shared" si="27"/>
        <v>3.7849868713098228E-2</v>
      </c>
      <c r="J874" t="s">
        <v>32</v>
      </c>
      <c r="K874" t="s">
        <v>23</v>
      </c>
      <c r="L874" t="s">
        <v>34</v>
      </c>
      <c r="M874" t="s">
        <v>54</v>
      </c>
      <c r="N874" t="s">
        <v>62</v>
      </c>
      <c r="O874" t="s">
        <v>46</v>
      </c>
      <c r="P874" t="s">
        <v>27</v>
      </c>
      <c r="Q874" t="s">
        <v>58</v>
      </c>
      <c r="R874" t="s">
        <v>58</v>
      </c>
      <c r="S874" t="s">
        <v>59</v>
      </c>
      <c r="T874" t="s">
        <v>72</v>
      </c>
      <c r="U874">
        <v>1</v>
      </c>
    </row>
    <row r="875" spans="1:21" x14ac:dyDescent="0.3">
      <c r="A875" s="5">
        <v>21</v>
      </c>
      <c r="B875" s="5" t="s">
        <v>20</v>
      </c>
      <c r="C875" s="5" t="s">
        <v>50</v>
      </c>
      <c r="D875" s="5">
        <v>2105.233909</v>
      </c>
      <c r="E875" s="7">
        <v>44725</v>
      </c>
      <c r="F875" s="6">
        <f t="shared" ca="1" si="26"/>
        <v>2.8027397260273972</v>
      </c>
      <c r="G875" s="5">
        <v>17602</v>
      </c>
      <c r="H875" s="5">
        <v>702.94200000000001</v>
      </c>
      <c r="I875">
        <f t="shared" si="27"/>
        <v>3.9935348255880014E-2</v>
      </c>
      <c r="J875" t="s">
        <v>32</v>
      </c>
      <c r="K875" t="s">
        <v>89</v>
      </c>
      <c r="L875" t="s">
        <v>61</v>
      </c>
      <c r="M875" t="s">
        <v>25</v>
      </c>
      <c r="N875" t="s">
        <v>36</v>
      </c>
      <c r="O875" t="s">
        <v>25</v>
      </c>
      <c r="P875" t="s">
        <v>38</v>
      </c>
      <c r="Q875" t="s">
        <v>26</v>
      </c>
      <c r="R875" t="s">
        <v>58</v>
      </c>
      <c r="S875" t="s">
        <v>49</v>
      </c>
      <c r="T875" t="s">
        <v>55</v>
      </c>
      <c r="U875">
        <v>1</v>
      </c>
    </row>
    <row r="876" spans="1:21" x14ac:dyDescent="0.3">
      <c r="A876" s="5">
        <v>20</v>
      </c>
      <c r="B876" s="5" t="s">
        <v>30</v>
      </c>
      <c r="C876" s="5" t="s">
        <v>50</v>
      </c>
      <c r="D876" s="5">
        <v>1505.0451519999999</v>
      </c>
      <c r="E876" s="7">
        <v>45516</v>
      </c>
      <c r="F876" s="6">
        <f t="shared" ca="1" si="26"/>
        <v>0.63561643835616444</v>
      </c>
      <c r="G876" s="5">
        <v>42432.5</v>
      </c>
      <c r="H876" s="5">
        <v>1498.376</v>
      </c>
      <c r="I876">
        <f t="shared" si="27"/>
        <v>3.5311989630589763E-2</v>
      </c>
      <c r="J876" t="s">
        <v>75</v>
      </c>
      <c r="K876" t="s">
        <v>85</v>
      </c>
      <c r="L876" t="s">
        <v>83</v>
      </c>
      <c r="M876" t="s">
        <v>25</v>
      </c>
      <c r="N876" t="s">
        <v>58</v>
      </c>
      <c r="O876" t="s">
        <v>37</v>
      </c>
      <c r="P876" t="s">
        <v>47</v>
      </c>
      <c r="Q876" t="s">
        <v>58</v>
      </c>
      <c r="R876" t="s">
        <v>40</v>
      </c>
      <c r="S876" t="s">
        <v>41</v>
      </c>
      <c r="T876" t="s">
        <v>42</v>
      </c>
      <c r="U876">
        <v>1</v>
      </c>
    </row>
    <row r="877" spans="1:21" x14ac:dyDescent="0.3">
      <c r="A877" s="5">
        <v>32</v>
      </c>
      <c r="B877" s="5" t="s">
        <v>20</v>
      </c>
      <c r="C877" s="5" t="s">
        <v>50</v>
      </c>
      <c r="D877" s="5">
        <v>2281.9271140000001</v>
      </c>
      <c r="E877" s="7">
        <v>44762</v>
      </c>
      <c r="F877" s="6">
        <f t="shared" ca="1" si="26"/>
        <v>2.7013698630136984</v>
      </c>
      <c r="G877" s="5">
        <v>46297.4</v>
      </c>
      <c r="H877" s="5">
        <v>2081.5990000000002</v>
      </c>
      <c r="I877">
        <f t="shared" si="27"/>
        <v>4.49614665186382E-2</v>
      </c>
      <c r="J877" t="s">
        <v>75</v>
      </c>
      <c r="K877" t="s">
        <v>82</v>
      </c>
      <c r="L877" t="s">
        <v>24</v>
      </c>
      <c r="M877" t="s">
        <v>35</v>
      </c>
      <c r="N877" t="s">
        <v>26</v>
      </c>
      <c r="O877" t="s">
        <v>54</v>
      </c>
      <c r="P877" t="s">
        <v>47</v>
      </c>
      <c r="Q877" t="s">
        <v>58</v>
      </c>
      <c r="R877" t="s">
        <v>39</v>
      </c>
      <c r="S877" t="s">
        <v>59</v>
      </c>
      <c r="T877" t="s">
        <v>72</v>
      </c>
      <c r="U877">
        <v>1</v>
      </c>
    </row>
    <row r="878" spans="1:21" x14ac:dyDescent="0.3">
      <c r="A878" s="5">
        <v>30</v>
      </c>
      <c r="B878" s="5" t="s">
        <v>30</v>
      </c>
      <c r="C878" s="5" t="s">
        <v>50</v>
      </c>
      <c r="D878" s="5">
        <v>1722.7937320000001</v>
      </c>
      <c r="E878" s="7">
        <v>45356</v>
      </c>
      <c r="F878" s="6">
        <f t="shared" ca="1" si="26"/>
        <v>1.0739726027397261</v>
      </c>
      <c r="G878" s="5">
        <v>30879.5</v>
      </c>
      <c r="H878" s="5">
        <v>979.19399999999996</v>
      </c>
      <c r="I878">
        <f t="shared" si="27"/>
        <v>3.1710163700837124E-2</v>
      </c>
      <c r="J878" t="s">
        <v>22</v>
      </c>
      <c r="K878" t="s">
        <v>91</v>
      </c>
      <c r="L878" t="s">
        <v>24</v>
      </c>
      <c r="M878" t="s">
        <v>54</v>
      </c>
      <c r="N878" t="s">
        <v>36</v>
      </c>
      <c r="O878" t="s">
        <v>37</v>
      </c>
      <c r="P878" t="s">
        <v>47</v>
      </c>
      <c r="Q878" t="s">
        <v>26</v>
      </c>
      <c r="R878" t="s">
        <v>26</v>
      </c>
      <c r="S878" t="s">
        <v>28</v>
      </c>
      <c r="T878" t="s">
        <v>42</v>
      </c>
      <c r="U878">
        <v>1</v>
      </c>
    </row>
    <row r="879" spans="1:21" x14ac:dyDescent="0.3">
      <c r="A879" s="5">
        <v>28</v>
      </c>
      <c r="B879" s="5" t="s">
        <v>30</v>
      </c>
      <c r="C879" s="5" t="s">
        <v>50</v>
      </c>
      <c r="D879" s="5">
        <v>1651.1638170000001</v>
      </c>
      <c r="E879" s="7">
        <v>44935</v>
      </c>
      <c r="F879" s="6">
        <f t="shared" ca="1" si="26"/>
        <v>2.2273972602739724</v>
      </c>
      <c r="G879" s="5">
        <v>18978.8</v>
      </c>
      <c r="H879" s="5">
        <v>947.548</v>
      </c>
      <c r="I879">
        <f t="shared" si="27"/>
        <v>4.9926655004531376E-2</v>
      </c>
      <c r="J879" t="s">
        <v>44</v>
      </c>
      <c r="K879" t="s">
        <v>94</v>
      </c>
      <c r="L879" t="s">
        <v>66</v>
      </c>
      <c r="M879" t="s">
        <v>35</v>
      </c>
      <c r="N879" t="s">
        <v>26</v>
      </c>
      <c r="O879" t="s">
        <v>25</v>
      </c>
      <c r="P879" t="s">
        <v>78</v>
      </c>
      <c r="Q879" t="s">
        <v>26</v>
      </c>
      <c r="R879" t="s">
        <v>39</v>
      </c>
      <c r="S879" t="s">
        <v>28</v>
      </c>
      <c r="T879" t="s">
        <v>72</v>
      </c>
      <c r="U879">
        <v>1</v>
      </c>
    </row>
    <row r="880" spans="1:21" x14ac:dyDescent="0.3">
      <c r="A880" s="5">
        <v>27</v>
      </c>
      <c r="B880" s="5" t="s">
        <v>20</v>
      </c>
      <c r="C880" s="5" t="s">
        <v>50</v>
      </c>
      <c r="D880" s="5">
        <v>1721.6236019999999</v>
      </c>
      <c r="E880" s="7">
        <v>45069</v>
      </c>
      <c r="F880" s="6">
        <f t="shared" ca="1" si="26"/>
        <v>1.8602739726027397</v>
      </c>
      <c r="G880" s="5">
        <v>26816.400000000001</v>
      </c>
      <c r="H880" s="5">
        <v>851.14499999999998</v>
      </c>
      <c r="I880">
        <f t="shared" si="27"/>
        <v>3.1739718977938869E-2</v>
      </c>
      <c r="J880" t="s">
        <v>75</v>
      </c>
      <c r="K880" t="s">
        <v>67</v>
      </c>
      <c r="L880" t="s">
        <v>74</v>
      </c>
      <c r="M880" t="s">
        <v>54</v>
      </c>
      <c r="N880" t="s">
        <v>36</v>
      </c>
      <c r="O880" t="s">
        <v>35</v>
      </c>
      <c r="P880" t="s">
        <v>27</v>
      </c>
      <c r="Q880" t="s">
        <v>40</v>
      </c>
      <c r="R880" t="s">
        <v>48</v>
      </c>
      <c r="S880" t="s">
        <v>28</v>
      </c>
      <c r="T880" t="s">
        <v>72</v>
      </c>
      <c r="U880">
        <v>1</v>
      </c>
    </row>
    <row r="881" spans="1:21" x14ac:dyDescent="0.3">
      <c r="A881" s="5">
        <v>23</v>
      </c>
      <c r="B881" s="5" t="s">
        <v>30</v>
      </c>
      <c r="C881" s="5" t="s">
        <v>50</v>
      </c>
      <c r="D881" s="5">
        <v>1477.487337</v>
      </c>
      <c r="E881" s="7">
        <v>45155</v>
      </c>
      <c r="F881" s="6">
        <f t="shared" ca="1" si="26"/>
        <v>1.6246575342465754</v>
      </c>
      <c r="G881" s="5">
        <v>11108.7</v>
      </c>
      <c r="H881" s="5">
        <v>374.68299999999999</v>
      </c>
      <c r="I881">
        <f t="shared" si="27"/>
        <v>3.3728789147244947E-2</v>
      </c>
      <c r="J881" t="s">
        <v>44</v>
      </c>
      <c r="K881" t="s">
        <v>98</v>
      </c>
      <c r="L881" t="s">
        <v>66</v>
      </c>
      <c r="M881" t="s">
        <v>54</v>
      </c>
      <c r="N881" t="s">
        <v>62</v>
      </c>
      <c r="O881" t="s">
        <v>35</v>
      </c>
      <c r="P881" t="s">
        <v>38</v>
      </c>
      <c r="Q881" t="s">
        <v>26</v>
      </c>
      <c r="R881" t="s">
        <v>58</v>
      </c>
      <c r="S881" t="s">
        <v>59</v>
      </c>
      <c r="T881" t="s">
        <v>72</v>
      </c>
      <c r="U881">
        <v>1</v>
      </c>
    </row>
    <row r="882" spans="1:21" x14ac:dyDescent="0.3">
      <c r="A882" s="5">
        <v>20</v>
      </c>
      <c r="B882" s="5" t="s">
        <v>20</v>
      </c>
      <c r="C882" s="5" t="s">
        <v>50</v>
      </c>
      <c r="D882" s="5">
        <v>993.891076</v>
      </c>
      <c r="E882" s="7">
        <v>44963</v>
      </c>
      <c r="F882" s="6">
        <f t="shared" ca="1" si="26"/>
        <v>2.1506849315068495</v>
      </c>
      <c r="G882" s="5">
        <v>5474.8</v>
      </c>
      <c r="H882" s="5">
        <v>266.83699999999999</v>
      </c>
      <c r="I882">
        <f t="shared" si="27"/>
        <v>4.8739132023087599E-2</v>
      </c>
      <c r="J882" t="s">
        <v>75</v>
      </c>
      <c r="K882" t="s">
        <v>80</v>
      </c>
      <c r="L882" t="s">
        <v>61</v>
      </c>
      <c r="M882" t="s">
        <v>37</v>
      </c>
      <c r="N882" t="s">
        <v>26</v>
      </c>
      <c r="O882" t="s">
        <v>46</v>
      </c>
      <c r="P882" t="s">
        <v>47</v>
      </c>
      <c r="Q882" t="s">
        <v>48</v>
      </c>
      <c r="R882" t="s">
        <v>26</v>
      </c>
      <c r="S882" t="s">
        <v>28</v>
      </c>
      <c r="T882" t="s">
        <v>72</v>
      </c>
      <c r="U882">
        <v>1</v>
      </c>
    </row>
    <row r="883" spans="1:21" x14ac:dyDescent="0.3">
      <c r="A883" s="5">
        <v>40</v>
      </c>
      <c r="B883" s="5" t="s">
        <v>30</v>
      </c>
      <c r="C883" s="5" t="s">
        <v>21</v>
      </c>
      <c r="D883" s="5">
        <v>1928.1006179999999</v>
      </c>
      <c r="E883" s="7">
        <v>45388</v>
      </c>
      <c r="F883" s="6">
        <f t="shared" ca="1" si="26"/>
        <v>0.98630136986301364</v>
      </c>
      <c r="G883" s="5">
        <v>36624.199999999997</v>
      </c>
      <c r="H883" s="5">
        <v>1499.173</v>
      </c>
      <c r="I883">
        <f t="shared" si="27"/>
        <v>4.0933945314846468E-2</v>
      </c>
      <c r="J883" t="s">
        <v>22</v>
      </c>
      <c r="K883" t="s">
        <v>45</v>
      </c>
      <c r="L883" t="s">
        <v>66</v>
      </c>
      <c r="M883" t="s">
        <v>46</v>
      </c>
      <c r="N883" t="s">
        <v>62</v>
      </c>
      <c r="O883" t="s">
        <v>35</v>
      </c>
      <c r="P883" t="s">
        <v>38</v>
      </c>
      <c r="Q883" t="s">
        <v>58</v>
      </c>
      <c r="R883" t="s">
        <v>58</v>
      </c>
      <c r="S883" t="s">
        <v>49</v>
      </c>
      <c r="T883" t="s">
        <v>69</v>
      </c>
      <c r="U883">
        <v>1</v>
      </c>
    </row>
    <row r="884" spans="1:21" x14ac:dyDescent="0.3">
      <c r="A884" s="5">
        <v>22</v>
      </c>
      <c r="B884" s="5" t="s">
        <v>30</v>
      </c>
      <c r="C884" s="5" t="s">
        <v>50</v>
      </c>
      <c r="D884" s="5">
        <v>2051.5238079999999</v>
      </c>
      <c r="E884" s="7">
        <v>45522</v>
      </c>
      <c r="F884" s="6">
        <f t="shared" ca="1" si="26"/>
        <v>0.61917808219178083</v>
      </c>
      <c r="G884" s="5">
        <v>34977</v>
      </c>
      <c r="H884" s="5">
        <v>1254.1510000000001</v>
      </c>
      <c r="I884">
        <f t="shared" si="27"/>
        <v>3.5856448523315321E-2</v>
      </c>
      <c r="J884" t="s">
        <v>22</v>
      </c>
      <c r="K884" t="s">
        <v>99</v>
      </c>
      <c r="L884" t="s">
        <v>83</v>
      </c>
      <c r="M884" t="s">
        <v>25</v>
      </c>
      <c r="N884" t="s">
        <v>36</v>
      </c>
      <c r="O884" t="s">
        <v>54</v>
      </c>
      <c r="P884" t="s">
        <v>47</v>
      </c>
      <c r="Q884" t="s">
        <v>48</v>
      </c>
      <c r="R884" t="s">
        <v>48</v>
      </c>
      <c r="S884" t="s">
        <v>49</v>
      </c>
      <c r="T884" t="s">
        <v>42</v>
      </c>
      <c r="U884">
        <v>1</v>
      </c>
    </row>
    <row r="885" spans="1:21" x14ac:dyDescent="0.3">
      <c r="A885" s="5">
        <v>24</v>
      </c>
      <c r="B885" s="5" t="s">
        <v>30</v>
      </c>
      <c r="C885" s="5" t="s">
        <v>50</v>
      </c>
      <c r="D885" s="5">
        <v>1438.751017</v>
      </c>
      <c r="E885" s="7">
        <v>45001</v>
      </c>
      <c r="F885" s="6">
        <f t="shared" ca="1" si="26"/>
        <v>2.0465753424657533</v>
      </c>
      <c r="G885" s="5">
        <v>21268.799999999999</v>
      </c>
      <c r="H885" s="5">
        <v>939.303</v>
      </c>
      <c r="I885">
        <f t="shared" si="27"/>
        <v>4.4163422477995942E-2</v>
      </c>
      <c r="J885" t="s">
        <v>75</v>
      </c>
      <c r="K885" t="s">
        <v>92</v>
      </c>
      <c r="L885" t="s">
        <v>83</v>
      </c>
      <c r="M885" t="s">
        <v>37</v>
      </c>
      <c r="N885" t="s">
        <v>68</v>
      </c>
      <c r="O885" t="s">
        <v>25</v>
      </c>
      <c r="P885" t="s">
        <v>27</v>
      </c>
      <c r="Q885" t="s">
        <v>40</v>
      </c>
      <c r="R885" t="s">
        <v>26</v>
      </c>
      <c r="S885" t="s">
        <v>28</v>
      </c>
      <c r="T885" t="s">
        <v>72</v>
      </c>
      <c r="U885">
        <v>1</v>
      </c>
    </row>
    <row r="886" spans="1:21" x14ac:dyDescent="0.3">
      <c r="A886" s="5">
        <v>20</v>
      </c>
      <c r="B886" s="5" t="s">
        <v>30</v>
      </c>
      <c r="C886" s="5" t="s">
        <v>50</v>
      </c>
      <c r="D886" s="5">
        <v>1789.0025519999999</v>
      </c>
      <c r="E886" s="7">
        <v>45544</v>
      </c>
      <c r="F886" s="6">
        <f t="shared" ca="1" si="26"/>
        <v>0.55890410958904113</v>
      </c>
      <c r="G886" s="5">
        <v>33270.300000000003</v>
      </c>
      <c r="H886" s="5">
        <v>1571.6990000000001</v>
      </c>
      <c r="I886">
        <f t="shared" si="27"/>
        <v>4.7240301409966247E-2</v>
      </c>
      <c r="J886" t="s">
        <v>32</v>
      </c>
      <c r="K886" t="s">
        <v>89</v>
      </c>
      <c r="L886" t="s">
        <v>24</v>
      </c>
      <c r="M886" t="s">
        <v>54</v>
      </c>
      <c r="N886" t="s">
        <v>36</v>
      </c>
      <c r="O886" t="s">
        <v>25</v>
      </c>
      <c r="P886" t="s">
        <v>27</v>
      </c>
      <c r="Q886" t="s">
        <v>26</v>
      </c>
      <c r="R886" t="s">
        <v>48</v>
      </c>
      <c r="S886" t="s">
        <v>49</v>
      </c>
      <c r="T886" t="s">
        <v>72</v>
      </c>
      <c r="U886">
        <v>1</v>
      </c>
    </row>
    <row r="887" spans="1:21" x14ac:dyDescent="0.3">
      <c r="A887" s="5">
        <v>30</v>
      </c>
      <c r="B887" s="5" t="s">
        <v>30</v>
      </c>
      <c r="C887" s="5" t="s">
        <v>21</v>
      </c>
      <c r="D887" s="5">
        <v>2480.8141000000001</v>
      </c>
      <c r="E887" s="7">
        <v>45083</v>
      </c>
      <c r="F887" s="6">
        <f t="shared" ca="1" si="26"/>
        <v>1.821917808219178</v>
      </c>
      <c r="G887" s="5">
        <v>26613.9</v>
      </c>
      <c r="H887" s="5">
        <v>1040.4649999999999</v>
      </c>
      <c r="I887">
        <f t="shared" si="27"/>
        <v>3.9094796328234489E-2</v>
      </c>
      <c r="J887" t="s">
        <v>51</v>
      </c>
      <c r="K887" t="s">
        <v>101</v>
      </c>
      <c r="L887" t="s">
        <v>34</v>
      </c>
      <c r="M887" t="s">
        <v>54</v>
      </c>
      <c r="N887" t="s">
        <v>26</v>
      </c>
      <c r="O887" t="s">
        <v>54</v>
      </c>
      <c r="P887" t="s">
        <v>27</v>
      </c>
      <c r="Q887" t="s">
        <v>26</v>
      </c>
      <c r="R887" t="s">
        <v>48</v>
      </c>
      <c r="S887" t="s">
        <v>41</v>
      </c>
      <c r="T887" t="s">
        <v>72</v>
      </c>
      <c r="U887">
        <v>1</v>
      </c>
    </row>
    <row r="888" spans="1:21" x14ac:dyDescent="0.3">
      <c r="A888" s="5">
        <v>29</v>
      </c>
      <c r="B888" s="5" t="s">
        <v>30</v>
      </c>
      <c r="C888" s="5" t="s">
        <v>70</v>
      </c>
      <c r="D888" s="5">
        <v>1688.1580269999999</v>
      </c>
      <c r="E888" s="7">
        <v>44691</v>
      </c>
      <c r="F888" s="6">
        <f t="shared" ca="1" si="26"/>
        <v>2.8958904109589043</v>
      </c>
      <c r="G888" s="5">
        <v>9937.7000000000007</v>
      </c>
      <c r="H888" s="5">
        <v>413.8</v>
      </c>
      <c r="I888">
        <f t="shared" si="27"/>
        <v>4.1639413546394034E-2</v>
      </c>
      <c r="J888" t="s">
        <v>32</v>
      </c>
      <c r="K888" t="s">
        <v>101</v>
      </c>
      <c r="L888" t="s">
        <v>66</v>
      </c>
      <c r="M888" t="s">
        <v>54</v>
      </c>
      <c r="N888" t="s">
        <v>68</v>
      </c>
      <c r="O888" t="s">
        <v>37</v>
      </c>
      <c r="P888" t="s">
        <v>38</v>
      </c>
      <c r="Q888" t="s">
        <v>39</v>
      </c>
      <c r="R888" t="s">
        <v>39</v>
      </c>
      <c r="S888" t="s">
        <v>28</v>
      </c>
      <c r="T888" t="s">
        <v>55</v>
      </c>
      <c r="U888">
        <v>1</v>
      </c>
    </row>
    <row r="889" spans="1:21" x14ac:dyDescent="0.3">
      <c r="A889" s="5">
        <v>30</v>
      </c>
      <c r="B889" s="5" t="s">
        <v>30</v>
      </c>
      <c r="C889" s="5" t="s">
        <v>21</v>
      </c>
      <c r="D889" s="5">
        <v>1413.5678789999999</v>
      </c>
      <c r="E889" s="7">
        <v>44762</v>
      </c>
      <c r="F889" s="6">
        <f t="shared" ca="1" si="26"/>
        <v>2.7013698630136984</v>
      </c>
      <c r="G889" s="5">
        <v>39744.9</v>
      </c>
      <c r="H889" s="5">
        <v>1904.8430000000001</v>
      </c>
      <c r="I889">
        <f t="shared" si="27"/>
        <v>4.7926727705944659E-2</v>
      </c>
      <c r="J889" t="s">
        <v>32</v>
      </c>
      <c r="K889" t="s">
        <v>85</v>
      </c>
      <c r="L889" t="s">
        <v>57</v>
      </c>
      <c r="M889" t="s">
        <v>54</v>
      </c>
      <c r="N889" t="s">
        <v>62</v>
      </c>
      <c r="O889" t="s">
        <v>54</v>
      </c>
      <c r="P889" t="s">
        <v>38</v>
      </c>
      <c r="Q889" t="s">
        <v>39</v>
      </c>
      <c r="R889" t="s">
        <v>39</v>
      </c>
      <c r="S889" t="s">
        <v>28</v>
      </c>
      <c r="T889" t="s">
        <v>42</v>
      </c>
      <c r="U889">
        <v>1</v>
      </c>
    </row>
    <row r="890" spans="1:21" x14ac:dyDescent="0.3">
      <c r="A890" s="5">
        <v>29</v>
      </c>
      <c r="B890" s="5" t="s">
        <v>30</v>
      </c>
      <c r="C890" s="5" t="s">
        <v>50</v>
      </c>
      <c r="D890" s="5">
        <v>1348.337552</v>
      </c>
      <c r="E890" s="7">
        <v>45326</v>
      </c>
      <c r="F890" s="6">
        <f t="shared" ca="1" si="26"/>
        <v>1.1561643835616437</v>
      </c>
      <c r="G890" s="5">
        <v>48577.3</v>
      </c>
      <c r="H890" s="5">
        <v>2306.1370000000002</v>
      </c>
      <c r="I890">
        <f t="shared" si="27"/>
        <v>4.7473552461746539E-2</v>
      </c>
      <c r="J890" t="s">
        <v>51</v>
      </c>
      <c r="K890" t="s">
        <v>79</v>
      </c>
      <c r="L890" t="s">
        <v>66</v>
      </c>
      <c r="M890" t="s">
        <v>46</v>
      </c>
      <c r="N890" t="s">
        <v>62</v>
      </c>
      <c r="O890" t="s">
        <v>46</v>
      </c>
      <c r="P890" t="s">
        <v>38</v>
      </c>
      <c r="Q890" t="s">
        <v>40</v>
      </c>
      <c r="R890" t="s">
        <v>39</v>
      </c>
      <c r="S890" t="s">
        <v>59</v>
      </c>
      <c r="T890" t="s">
        <v>55</v>
      </c>
      <c r="U890">
        <v>1</v>
      </c>
    </row>
    <row r="891" spans="1:21" x14ac:dyDescent="0.3">
      <c r="A891" s="5">
        <v>20</v>
      </c>
      <c r="B891" s="5" t="s">
        <v>30</v>
      </c>
      <c r="C891" s="5" t="s">
        <v>50</v>
      </c>
      <c r="D891" s="5">
        <v>1726.841093</v>
      </c>
      <c r="E891" s="7">
        <v>45354</v>
      </c>
      <c r="F891" s="6">
        <f t="shared" ca="1" si="26"/>
        <v>1.0794520547945206</v>
      </c>
      <c r="G891" s="5">
        <v>24047.1</v>
      </c>
      <c r="H891" s="5">
        <v>882.16200000000003</v>
      </c>
      <c r="I891">
        <f t="shared" si="27"/>
        <v>3.6684756166024179E-2</v>
      </c>
      <c r="J891" t="s">
        <v>75</v>
      </c>
      <c r="K891" t="s">
        <v>93</v>
      </c>
      <c r="L891" t="s">
        <v>24</v>
      </c>
      <c r="M891" t="s">
        <v>25</v>
      </c>
      <c r="N891" t="s">
        <v>36</v>
      </c>
      <c r="O891" t="s">
        <v>25</v>
      </c>
      <c r="P891" t="s">
        <v>27</v>
      </c>
      <c r="Q891" t="s">
        <v>26</v>
      </c>
      <c r="R891" t="s">
        <v>40</v>
      </c>
      <c r="S891" t="s">
        <v>28</v>
      </c>
      <c r="T891" t="s">
        <v>42</v>
      </c>
      <c r="U891">
        <v>1</v>
      </c>
    </row>
    <row r="892" spans="1:21" x14ac:dyDescent="0.3">
      <c r="A892" s="5">
        <v>28</v>
      </c>
      <c r="B892" s="5" t="s">
        <v>20</v>
      </c>
      <c r="C892" s="5" t="s">
        <v>21</v>
      </c>
      <c r="D892" s="5">
        <v>2141.3781199999999</v>
      </c>
      <c r="E892" s="7">
        <v>45506</v>
      </c>
      <c r="F892" s="6">
        <f t="shared" ca="1" si="26"/>
        <v>0.66301369863013704</v>
      </c>
      <c r="G892" s="5">
        <v>48130.400000000001</v>
      </c>
      <c r="H892" s="5">
        <v>1569.7349999999999</v>
      </c>
      <c r="I892">
        <f t="shared" si="27"/>
        <v>3.2614210561308442E-2</v>
      </c>
      <c r="J892" t="s">
        <v>22</v>
      </c>
      <c r="K892" t="s">
        <v>71</v>
      </c>
      <c r="L892" t="s">
        <v>83</v>
      </c>
      <c r="M892" t="s">
        <v>37</v>
      </c>
      <c r="N892" t="s">
        <v>58</v>
      </c>
      <c r="O892" t="s">
        <v>46</v>
      </c>
      <c r="P892" t="s">
        <v>78</v>
      </c>
      <c r="Q892" t="s">
        <v>39</v>
      </c>
      <c r="R892" t="s">
        <v>26</v>
      </c>
      <c r="S892" t="s">
        <v>41</v>
      </c>
      <c r="T892" t="s">
        <v>69</v>
      </c>
      <c r="U892">
        <v>1</v>
      </c>
    </row>
    <row r="893" spans="1:21" x14ac:dyDescent="0.3">
      <c r="A893" s="5">
        <v>19</v>
      </c>
      <c r="B893" s="5" t="s">
        <v>20</v>
      </c>
      <c r="C893" s="5" t="s">
        <v>21</v>
      </c>
      <c r="D893" s="5">
        <v>2195.1272140000001</v>
      </c>
      <c r="E893" s="7">
        <v>45457</v>
      </c>
      <c r="F893" s="6">
        <f t="shared" ca="1" si="26"/>
        <v>0.79726027397260268</v>
      </c>
      <c r="G893" s="5">
        <v>5943.5</v>
      </c>
      <c r="H893" s="5">
        <v>214.90899999999999</v>
      </c>
      <c r="I893">
        <f t="shared" si="27"/>
        <v>3.6158660721796923E-2</v>
      </c>
      <c r="J893" t="s">
        <v>32</v>
      </c>
      <c r="K893" t="s">
        <v>95</v>
      </c>
      <c r="L893" t="s">
        <v>66</v>
      </c>
      <c r="M893" t="s">
        <v>54</v>
      </c>
      <c r="N893" t="s">
        <v>26</v>
      </c>
      <c r="O893" t="s">
        <v>35</v>
      </c>
      <c r="P893" t="s">
        <v>47</v>
      </c>
      <c r="Q893" t="s">
        <v>48</v>
      </c>
      <c r="R893" t="s">
        <v>48</v>
      </c>
      <c r="S893" t="s">
        <v>28</v>
      </c>
      <c r="T893" t="s">
        <v>55</v>
      </c>
      <c r="U893">
        <v>1</v>
      </c>
    </row>
    <row r="894" spans="1:21" x14ac:dyDescent="0.3">
      <c r="A894" s="5">
        <v>20</v>
      </c>
      <c r="B894" s="5" t="s">
        <v>30</v>
      </c>
      <c r="C894" s="5" t="s">
        <v>21</v>
      </c>
      <c r="D894" s="5">
        <v>1409.282866</v>
      </c>
      <c r="E894" s="7">
        <v>45681</v>
      </c>
      <c r="F894" s="6">
        <f t="shared" ca="1" si="26"/>
        <v>0.18356164383561643</v>
      </c>
      <c r="G894" s="5">
        <v>35725</v>
      </c>
      <c r="H894" s="5">
        <v>1324.1479999999999</v>
      </c>
      <c r="I894">
        <f t="shared" si="27"/>
        <v>3.7065024492652199E-2</v>
      </c>
      <c r="J894" t="s">
        <v>44</v>
      </c>
      <c r="K894" t="s">
        <v>81</v>
      </c>
      <c r="L894" t="s">
        <v>66</v>
      </c>
      <c r="M894" t="s">
        <v>37</v>
      </c>
      <c r="N894" t="s">
        <v>62</v>
      </c>
      <c r="O894" t="s">
        <v>37</v>
      </c>
      <c r="P894" t="s">
        <v>27</v>
      </c>
      <c r="Q894" t="s">
        <v>39</v>
      </c>
      <c r="R894" t="s">
        <v>26</v>
      </c>
      <c r="S894" t="s">
        <v>41</v>
      </c>
      <c r="T894" t="s">
        <v>69</v>
      </c>
      <c r="U894">
        <v>1</v>
      </c>
    </row>
    <row r="895" spans="1:21" x14ac:dyDescent="0.3">
      <c r="A895" s="5">
        <v>21</v>
      </c>
      <c r="B895" s="5" t="s">
        <v>30</v>
      </c>
      <c r="C895" s="5" t="s">
        <v>50</v>
      </c>
      <c r="D895" s="5">
        <v>1762.42614</v>
      </c>
      <c r="E895" s="7">
        <v>45146</v>
      </c>
      <c r="F895" s="6">
        <f t="shared" ca="1" si="26"/>
        <v>1.6493150684931508</v>
      </c>
      <c r="G895" s="5">
        <v>18388.3</v>
      </c>
      <c r="H895" s="5">
        <v>609.97900000000004</v>
      </c>
      <c r="I895">
        <f t="shared" si="27"/>
        <v>3.3172125753876111E-2</v>
      </c>
      <c r="J895" t="s">
        <v>22</v>
      </c>
      <c r="K895" t="s">
        <v>89</v>
      </c>
      <c r="L895" t="s">
        <v>66</v>
      </c>
      <c r="M895" t="s">
        <v>46</v>
      </c>
      <c r="N895" t="s">
        <v>62</v>
      </c>
      <c r="O895" t="s">
        <v>25</v>
      </c>
      <c r="P895" t="s">
        <v>47</v>
      </c>
      <c r="Q895" t="s">
        <v>40</v>
      </c>
      <c r="R895" t="s">
        <v>39</v>
      </c>
      <c r="S895" t="s">
        <v>28</v>
      </c>
      <c r="T895" t="s">
        <v>29</v>
      </c>
      <c r="U895">
        <v>1</v>
      </c>
    </row>
    <row r="896" spans="1:21" x14ac:dyDescent="0.3">
      <c r="A896" s="5">
        <v>28</v>
      </c>
      <c r="B896" s="5" t="s">
        <v>30</v>
      </c>
      <c r="C896" s="5" t="s">
        <v>21</v>
      </c>
      <c r="D896" s="5">
        <v>1754.0965719999999</v>
      </c>
      <c r="E896" s="7">
        <v>44731</v>
      </c>
      <c r="F896" s="6">
        <f t="shared" ca="1" si="26"/>
        <v>2.7863013698630139</v>
      </c>
      <c r="G896" s="5">
        <v>40405</v>
      </c>
      <c r="H896" s="5">
        <v>1712.05</v>
      </c>
      <c r="I896">
        <f t="shared" si="27"/>
        <v>4.2372231159509957E-2</v>
      </c>
      <c r="J896" t="s">
        <v>22</v>
      </c>
      <c r="K896" t="s">
        <v>94</v>
      </c>
      <c r="L896" t="s">
        <v>83</v>
      </c>
      <c r="M896" t="s">
        <v>54</v>
      </c>
      <c r="N896" t="s">
        <v>58</v>
      </c>
      <c r="O896" t="s">
        <v>46</v>
      </c>
      <c r="P896" t="s">
        <v>47</v>
      </c>
      <c r="Q896" t="s">
        <v>26</v>
      </c>
      <c r="R896" t="s">
        <v>58</v>
      </c>
      <c r="S896" t="s">
        <v>49</v>
      </c>
      <c r="T896" t="s">
        <v>29</v>
      </c>
      <c r="U896">
        <v>1</v>
      </c>
    </row>
    <row r="897" spans="1:21" x14ac:dyDescent="0.3">
      <c r="A897" s="5">
        <v>27</v>
      </c>
      <c r="B897" s="5" t="s">
        <v>20</v>
      </c>
      <c r="C897" s="5" t="s">
        <v>21</v>
      </c>
      <c r="D897" s="5">
        <v>2482.3204040000001</v>
      </c>
      <c r="E897" s="7">
        <v>44870</v>
      </c>
      <c r="F897" s="6">
        <f t="shared" ca="1" si="26"/>
        <v>2.4054794520547946</v>
      </c>
      <c r="G897" s="5">
        <v>47240.5</v>
      </c>
      <c r="H897" s="5">
        <v>2269.2089999999998</v>
      </c>
      <c r="I897">
        <f t="shared" si="27"/>
        <v>4.8035245181570894E-2</v>
      </c>
      <c r="J897" t="s">
        <v>44</v>
      </c>
      <c r="K897" t="s">
        <v>91</v>
      </c>
      <c r="L897" t="s">
        <v>57</v>
      </c>
      <c r="M897" t="s">
        <v>46</v>
      </c>
      <c r="N897" t="s">
        <v>36</v>
      </c>
      <c r="O897" t="s">
        <v>54</v>
      </c>
      <c r="P897" t="s">
        <v>47</v>
      </c>
      <c r="Q897" t="s">
        <v>48</v>
      </c>
      <c r="R897" t="s">
        <v>39</v>
      </c>
      <c r="S897" t="s">
        <v>59</v>
      </c>
      <c r="T897" t="s">
        <v>42</v>
      </c>
      <c r="U897">
        <v>1</v>
      </c>
    </row>
    <row r="898" spans="1:21" x14ac:dyDescent="0.3">
      <c r="A898" s="5">
        <v>25</v>
      </c>
      <c r="B898" s="5" t="s">
        <v>30</v>
      </c>
      <c r="C898" s="5" t="s">
        <v>50</v>
      </c>
      <c r="D898" s="5">
        <v>1830.391926</v>
      </c>
      <c r="E898" s="7">
        <v>45146</v>
      </c>
      <c r="F898" s="6">
        <f t="shared" ca="1" si="26"/>
        <v>1.6493150684931508</v>
      </c>
      <c r="G898" s="5">
        <v>47812.7</v>
      </c>
      <c r="H898" s="5">
        <v>1679.72</v>
      </c>
      <c r="I898">
        <f t="shared" si="27"/>
        <v>3.5131251738554824E-2</v>
      </c>
      <c r="J898" t="s">
        <v>22</v>
      </c>
      <c r="K898" t="s">
        <v>71</v>
      </c>
      <c r="L898" t="s">
        <v>66</v>
      </c>
      <c r="M898" t="s">
        <v>37</v>
      </c>
      <c r="N898" t="s">
        <v>36</v>
      </c>
      <c r="O898" t="s">
        <v>54</v>
      </c>
      <c r="P898" t="s">
        <v>27</v>
      </c>
      <c r="Q898" t="s">
        <v>26</v>
      </c>
      <c r="R898" t="s">
        <v>40</v>
      </c>
      <c r="S898" t="s">
        <v>28</v>
      </c>
      <c r="T898" t="s">
        <v>55</v>
      </c>
      <c r="U898">
        <v>1</v>
      </c>
    </row>
    <row r="899" spans="1:21" x14ac:dyDescent="0.3">
      <c r="A899" s="5">
        <v>18</v>
      </c>
      <c r="B899" s="5" t="s">
        <v>30</v>
      </c>
      <c r="C899" s="5" t="s">
        <v>50</v>
      </c>
      <c r="D899" s="5">
        <v>1618.479883</v>
      </c>
      <c r="E899" s="7">
        <v>45514</v>
      </c>
      <c r="F899" s="6">
        <f t="shared" ca="1" si="26"/>
        <v>0.64109589041095894</v>
      </c>
      <c r="G899" s="5">
        <v>23406.400000000001</v>
      </c>
      <c r="H899" s="5">
        <v>718.08299999999997</v>
      </c>
      <c r="I899">
        <f t="shared" si="27"/>
        <v>3.0678916877435229E-2</v>
      </c>
      <c r="J899" t="s">
        <v>51</v>
      </c>
      <c r="K899" t="s">
        <v>96</v>
      </c>
      <c r="L899" t="s">
        <v>74</v>
      </c>
      <c r="M899" t="s">
        <v>46</v>
      </c>
      <c r="N899" t="s">
        <v>62</v>
      </c>
      <c r="O899" t="s">
        <v>35</v>
      </c>
      <c r="P899" t="s">
        <v>27</v>
      </c>
      <c r="Q899" t="s">
        <v>48</v>
      </c>
      <c r="R899" t="s">
        <v>26</v>
      </c>
      <c r="S899" t="s">
        <v>28</v>
      </c>
      <c r="T899" t="s">
        <v>55</v>
      </c>
      <c r="U899">
        <v>1</v>
      </c>
    </row>
    <row r="900" spans="1:21" x14ac:dyDescent="0.3">
      <c r="A900" s="5">
        <v>24</v>
      </c>
      <c r="B900" s="5" t="s">
        <v>20</v>
      </c>
      <c r="C900" s="5" t="s">
        <v>50</v>
      </c>
      <c r="D900" s="5">
        <v>903.66884779999998</v>
      </c>
      <c r="E900" s="7">
        <v>45613</v>
      </c>
      <c r="F900" s="6">
        <f t="shared" ref="F900:F963" ca="1" si="28">(TODAY()-E900)/365</f>
        <v>0.36986301369863012</v>
      </c>
      <c r="G900" s="5">
        <v>22250.2</v>
      </c>
      <c r="H900" s="5">
        <v>952.67600000000004</v>
      </c>
      <c r="I900">
        <f t="shared" ref="I900:I963" si="29">H900/G900</f>
        <v>4.2816514008862841E-2</v>
      </c>
      <c r="J900" t="s">
        <v>75</v>
      </c>
      <c r="K900" t="s">
        <v>100</v>
      </c>
      <c r="L900" t="s">
        <v>83</v>
      </c>
      <c r="M900" t="s">
        <v>35</v>
      </c>
      <c r="N900" t="s">
        <v>58</v>
      </c>
      <c r="O900" t="s">
        <v>35</v>
      </c>
      <c r="P900" t="s">
        <v>38</v>
      </c>
      <c r="Q900" t="s">
        <v>48</v>
      </c>
      <c r="R900" t="s">
        <v>40</v>
      </c>
      <c r="S900" t="s">
        <v>59</v>
      </c>
      <c r="T900" t="s">
        <v>42</v>
      </c>
      <c r="U900">
        <v>1</v>
      </c>
    </row>
    <row r="901" spans="1:21" x14ac:dyDescent="0.3">
      <c r="A901" s="5">
        <v>29</v>
      </c>
      <c r="B901" s="5" t="s">
        <v>20</v>
      </c>
      <c r="C901" s="5" t="s">
        <v>50</v>
      </c>
      <c r="D901" s="5">
        <v>2291.0324799999999</v>
      </c>
      <c r="E901" s="7">
        <v>45066</v>
      </c>
      <c r="F901" s="6">
        <f t="shared" ca="1" si="28"/>
        <v>1.8684931506849316</v>
      </c>
      <c r="G901" s="5">
        <v>26067.7</v>
      </c>
      <c r="H901" s="5">
        <v>1141.519</v>
      </c>
      <c r="I901">
        <f t="shared" si="29"/>
        <v>4.379055305991706E-2</v>
      </c>
      <c r="J901" t="s">
        <v>51</v>
      </c>
      <c r="K901" t="s">
        <v>23</v>
      </c>
      <c r="L901" t="s">
        <v>57</v>
      </c>
      <c r="M901" t="s">
        <v>25</v>
      </c>
      <c r="N901" t="s">
        <v>36</v>
      </c>
      <c r="O901" t="s">
        <v>37</v>
      </c>
      <c r="P901" t="s">
        <v>27</v>
      </c>
      <c r="Q901" t="s">
        <v>48</v>
      </c>
      <c r="R901" t="s">
        <v>26</v>
      </c>
      <c r="S901" t="s">
        <v>59</v>
      </c>
      <c r="T901" t="s">
        <v>69</v>
      </c>
      <c r="U901">
        <v>1</v>
      </c>
    </row>
    <row r="902" spans="1:21" x14ac:dyDescent="0.3">
      <c r="A902" s="5">
        <v>20</v>
      </c>
      <c r="B902" s="5" t="s">
        <v>20</v>
      </c>
      <c r="C902" s="5" t="s">
        <v>70</v>
      </c>
      <c r="D902" s="5">
        <v>1847.4451300000001</v>
      </c>
      <c r="E902" s="7">
        <v>45557</v>
      </c>
      <c r="F902" s="6">
        <f t="shared" ca="1" si="28"/>
        <v>0.52328767123287667</v>
      </c>
      <c r="G902" s="5">
        <v>10099</v>
      </c>
      <c r="H902" s="5">
        <v>330.66300000000001</v>
      </c>
      <c r="I902">
        <f t="shared" si="29"/>
        <v>3.2742152688384991E-2</v>
      </c>
      <c r="J902" t="s">
        <v>32</v>
      </c>
      <c r="K902" t="s">
        <v>76</v>
      </c>
      <c r="L902" t="s">
        <v>66</v>
      </c>
      <c r="M902" t="s">
        <v>54</v>
      </c>
      <c r="N902" t="s">
        <v>62</v>
      </c>
      <c r="O902" t="s">
        <v>46</v>
      </c>
      <c r="P902" t="s">
        <v>27</v>
      </c>
      <c r="Q902" t="s">
        <v>26</v>
      </c>
      <c r="R902" t="s">
        <v>58</v>
      </c>
      <c r="S902" t="s">
        <v>49</v>
      </c>
      <c r="T902" t="s">
        <v>72</v>
      </c>
      <c r="U902">
        <v>1</v>
      </c>
    </row>
    <row r="903" spans="1:21" x14ac:dyDescent="0.3">
      <c r="A903" s="5">
        <v>19</v>
      </c>
      <c r="B903" s="5" t="s">
        <v>30</v>
      </c>
      <c r="C903" s="5" t="s">
        <v>50</v>
      </c>
      <c r="D903" s="5">
        <v>2257.1220950000002</v>
      </c>
      <c r="E903" s="7">
        <v>44932</v>
      </c>
      <c r="F903" s="6">
        <f t="shared" ca="1" si="28"/>
        <v>2.2356164383561645</v>
      </c>
      <c r="G903" s="5">
        <v>27018.400000000001</v>
      </c>
      <c r="H903" s="5">
        <v>884.28</v>
      </c>
      <c r="I903">
        <f t="shared" si="29"/>
        <v>3.2728807035205636E-2</v>
      </c>
      <c r="J903" t="s">
        <v>22</v>
      </c>
      <c r="K903" t="s">
        <v>60</v>
      </c>
      <c r="L903" t="s">
        <v>53</v>
      </c>
      <c r="M903" t="s">
        <v>46</v>
      </c>
      <c r="N903" t="s">
        <v>26</v>
      </c>
      <c r="O903" t="s">
        <v>46</v>
      </c>
      <c r="P903" t="s">
        <v>47</v>
      </c>
      <c r="Q903" t="s">
        <v>40</v>
      </c>
      <c r="R903" t="s">
        <v>39</v>
      </c>
      <c r="S903" t="s">
        <v>63</v>
      </c>
      <c r="T903" t="s">
        <v>69</v>
      </c>
      <c r="U903">
        <v>1</v>
      </c>
    </row>
    <row r="904" spans="1:21" x14ac:dyDescent="0.3">
      <c r="A904" s="5">
        <v>18</v>
      </c>
      <c r="B904" s="5" t="s">
        <v>30</v>
      </c>
      <c r="C904" s="5" t="s">
        <v>70</v>
      </c>
      <c r="D904" s="5">
        <v>880.07630919999997</v>
      </c>
      <c r="E904" s="7">
        <v>45143</v>
      </c>
      <c r="F904" s="6">
        <f t="shared" ca="1" si="28"/>
        <v>1.6575342465753424</v>
      </c>
      <c r="G904" s="5">
        <v>48866.1</v>
      </c>
      <c r="H904" s="5">
        <v>1936.4110000000001</v>
      </c>
      <c r="I904">
        <f t="shared" si="29"/>
        <v>3.9626878347156821E-2</v>
      </c>
      <c r="J904" t="s">
        <v>75</v>
      </c>
      <c r="K904" t="s">
        <v>91</v>
      </c>
      <c r="L904" t="s">
        <v>66</v>
      </c>
      <c r="M904" t="s">
        <v>46</v>
      </c>
      <c r="N904" t="s">
        <v>26</v>
      </c>
      <c r="O904" t="s">
        <v>46</v>
      </c>
      <c r="P904" t="s">
        <v>27</v>
      </c>
      <c r="Q904" t="s">
        <v>26</v>
      </c>
      <c r="R904" t="s">
        <v>39</v>
      </c>
      <c r="S904" t="s">
        <v>59</v>
      </c>
      <c r="T904" t="s">
        <v>55</v>
      </c>
      <c r="U904">
        <v>1</v>
      </c>
    </row>
    <row r="905" spans="1:21" x14ac:dyDescent="0.3">
      <c r="A905" s="5">
        <v>40</v>
      </c>
      <c r="B905" s="5" t="s">
        <v>20</v>
      </c>
      <c r="C905" s="5" t="s">
        <v>50</v>
      </c>
      <c r="D905" s="5">
        <v>1396.0991309999999</v>
      </c>
      <c r="E905" s="7">
        <v>45068</v>
      </c>
      <c r="F905" s="6">
        <f t="shared" ca="1" si="28"/>
        <v>1.8630136986301369</v>
      </c>
      <c r="G905" s="5">
        <v>36782.400000000001</v>
      </c>
      <c r="H905" s="5">
        <v>1698.991</v>
      </c>
      <c r="I905">
        <f t="shared" si="29"/>
        <v>4.6190324720518504E-2</v>
      </c>
      <c r="J905" t="s">
        <v>51</v>
      </c>
      <c r="K905" t="s">
        <v>98</v>
      </c>
      <c r="L905" t="s">
        <v>66</v>
      </c>
      <c r="M905" t="s">
        <v>25</v>
      </c>
      <c r="N905" t="s">
        <v>36</v>
      </c>
      <c r="O905" t="s">
        <v>35</v>
      </c>
      <c r="P905" t="s">
        <v>27</v>
      </c>
      <c r="Q905" t="s">
        <v>26</v>
      </c>
      <c r="R905" t="s">
        <v>48</v>
      </c>
      <c r="S905" t="s">
        <v>28</v>
      </c>
      <c r="T905" t="s">
        <v>42</v>
      </c>
      <c r="U905">
        <v>1</v>
      </c>
    </row>
    <row r="906" spans="1:21" x14ac:dyDescent="0.3">
      <c r="A906" s="5">
        <v>29</v>
      </c>
      <c r="B906" s="5" t="s">
        <v>20</v>
      </c>
      <c r="C906" s="5" t="s">
        <v>50</v>
      </c>
      <c r="D906" s="5">
        <v>1651.2663359999999</v>
      </c>
      <c r="E906" s="7">
        <v>45388</v>
      </c>
      <c r="F906" s="6">
        <f t="shared" ca="1" si="28"/>
        <v>0.98630136986301364</v>
      </c>
      <c r="G906" s="5">
        <v>42848</v>
      </c>
      <c r="H906" s="5">
        <v>1672.261</v>
      </c>
      <c r="I906">
        <f t="shared" si="29"/>
        <v>3.902774925317401E-2</v>
      </c>
      <c r="J906" t="s">
        <v>51</v>
      </c>
      <c r="K906" t="s">
        <v>95</v>
      </c>
      <c r="L906" t="s">
        <v>57</v>
      </c>
      <c r="M906" t="s">
        <v>46</v>
      </c>
      <c r="N906" t="s">
        <v>58</v>
      </c>
      <c r="O906" t="s">
        <v>35</v>
      </c>
      <c r="P906" t="s">
        <v>47</v>
      </c>
      <c r="Q906" t="s">
        <v>40</v>
      </c>
      <c r="R906" t="s">
        <v>39</v>
      </c>
      <c r="S906" t="s">
        <v>49</v>
      </c>
      <c r="T906" t="s">
        <v>72</v>
      </c>
      <c r="U906">
        <v>1</v>
      </c>
    </row>
    <row r="907" spans="1:21" x14ac:dyDescent="0.3">
      <c r="A907" s="5">
        <v>20</v>
      </c>
      <c r="B907" s="5" t="s">
        <v>30</v>
      </c>
      <c r="C907" s="5" t="s">
        <v>50</v>
      </c>
      <c r="D907" s="5">
        <v>1326.3953590000001</v>
      </c>
      <c r="E907" s="7">
        <v>45069</v>
      </c>
      <c r="F907" s="6">
        <f t="shared" ca="1" si="28"/>
        <v>1.8602739726027397</v>
      </c>
      <c r="G907" s="5">
        <v>26417.599999999999</v>
      </c>
      <c r="H907" s="5">
        <v>900.83199999999999</v>
      </c>
      <c r="I907">
        <f t="shared" si="29"/>
        <v>3.4099691115014236E-2</v>
      </c>
      <c r="J907" t="s">
        <v>22</v>
      </c>
      <c r="K907" t="s">
        <v>52</v>
      </c>
      <c r="L907" t="s">
        <v>53</v>
      </c>
      <c r="M907" t="s">
        <v>46</v>
      </c>
      <c r="N907" t="s">
        <v>68</v>
      </c>
      <c r="O907" t="s">
        <v>25</v>
      </c>
      <c r="P907" t="s">
        <v>47</v>
      </c>
      <c r="Q907" t="s">
        <v>26</v>
      </c>
      <c r="R907" t="s">
        <v>39</v>
      </c>
      <c r="S907" t="s">
        <v>59</v>
      </c>
      <c r="T907" t="s">
        <v>69</v>
      </c>
      <c r="U907">
        <v>1</v>
      </c>
    </row>
    <row r="908" spans="1:21" x14ac:dyDescent="0.3">
      <c r="A908" s="5">
        <v>28</v>
      </c>
      <c r="B908" s="5" t="s">
        <v>30</v>
      </c>
      <c r="C908" s="5" t="s">
        <v>50</v>
      </c>
      <c r="D908" s="5">
        <v>1710.63823</v>
      </c>
      <c r="E908" s="7">
        <v>45206</v>
      </c>
      <c r="F908" s="6">
        <f t="shared" ca="1" si="28"/>
        <v>1.484931506849315</v>
      </c>
      <c r="G908" s="5">
        <v>34084.300000000003</v>
      </c>
      <c r="H908" s="5">
        <v>1082.9269999999999</v>
      </c>
      <c r="I908">
        <f t="shared" si="29"/>
        <v>3.1772018201928744E-2</v>
      </c>
      <c r="J908" t="s">
        <v>51</v>
      </c>
      <c r="K908" t="s">
        <v>76</v>
      </c>
      <c r="L908" t="s">
        <v>83</v>
      </c>
      <c r="M908" t="s">
        <v>37</v>
      </c>
      <c r="N908" t="s">
        <v>62</v>
      </c>
      <c r="O908" t="s">
        <v>54</v>
      </c>
      <c r="P908" t="s">
        <v>47</v>
      </c>
      <c r="Q908" t="s">
        <v>39</v>
      </c>
      <c r="R908" t="s">
        <v>39</v>
      </c>
      <c r="S908" t="s">
        <v>28</v>
      </c>
      <c r="T908" t="s">
        <v>29</v>
      </c>
      <c r="U908">
        <v>1</v>
      </c>
    </row>
    <row r="909" spans="1:21" x14ac:dyDescent="0.3">
      <c r="A909" s="5">
        <v>23</v>
      </c>
      <c r="B909" s="5" t="s">
        <v>30</v>
      </c>
      <c r="C909" s="5" t="s">
        <v>50</v>
      </c>
      <c r="D909" s="5">
        <v>1589.7243989999999</v>
      </c>
      <c r="E909" s="7">
        <v>45539</v>
      </c>
      <c r="F909" s="6">
        <f t="shared" ca="1" si="28"/>
        <v>0.57260273972602738</v>
      </c>
      <c r="G909" s="5">
        <v>11482</v>
      </c>
      <c r="H909" s="5">
        <v>385.46100000000001</v>
      </c>
      <c r="I909">
        <f t="shared" si="29"/>
        <v>3.357089357254834E-2</v>
      </c>
      <c r="J909" t="s">
        <v>44</v>
      </c>
      <c r="K909" t="s">
        <v>71</v>
      </c>
      <c r="L909" t="s">
        <v>24</v>
      </c>
      <c r="M909" t="s">
        <v>37</v>
      </c>
      <c r="N909" t="s">
        <v>68</v>
      </c>
      <c r="O909" t="s">
        <v>54</v>
      </c>
      <c r="P909" t="s">
        <v>27</v>
      </c>
      <c r="Q909" t="s">
        <v>58</v>
      </c>
      <c r="R909" t="s">
        <v>39</v>
      </c>
      <c r="S909" t="s">
        <v>63</v>
      </c>
      <c r="T909" t="s">
        <v>69</v>
      </c>
      <c r="U909">
        <v>1</v>
      </c>
    </row>
    <row r="910" spans="1:21" x14ac:dyDescent="0.3">
      <c r="A910" s="5">
        <v>21</v>
      </c>
      <c r="B910" s="5" t="s">
        <v>30</v>
      </c>
      <c r="C910" s="5" t="s">
        <v>50</v>
      </c>
      <c r="D910" s="5">
        <v>2284.9469410000002</v>
      </c>
      <c r="E910" s="7">
        <v>45163</v>
      </c>
      <c r="F910" s="6">
        <f t="shared" ca="1" si="28"/>
        <v>1.6027397260273972</v>
      </c>
      <c r="G910" s="5">
        <v>32432.7</v>
      </c>
      <c r="H910" s="5">
        <v>1150.47</v>
      </c>
      <c r="I910">
        <f t="shared" si="29"/>
        <v>3.5472532351608098E-2</v>
      </c>
      <c r="J910" t="s">
        <v>32</v>
      </c>
      <c r="K910" t="s">
        <v>64</v>
      </c>
      <c r="L910" t="s">
        <v>61</v>
      </c>
      <c r="M910" t="s">
        <v>54</v>
      </c>
      <c r="N910" t="s">
        <v>68</v>
      </c>
      <c r="O910" t="s">
        <v>25</v>
      </c>
      <c r="P910" t="s">
        <v>27</v>
      </c>
      <c r="Q910" t="s">
        <v>40</v>
      </c>
      <c r="R910" t="s">
        <v>39</v>
      </c>
      <c r="S910" t="s">
        <v>59</v>
      </c>
      <c r="T910" t="s">
        <v>42</v>
      </c>
      <c r="U910">
        <v>1</v>
      </c>
    </row>
    <row r="911" spans="1:21" x14ac:dyDescent="0.3">
      <c r="A911" s="5">
        <v>30</v>
      </c>
      <c r="B911" s="5" t="s">
        <v>30</v>
      </c>
      <c r="C911" s="5" t="s">
        <v>50</v>
      </c>
      <c r="D911" s="5">
        <v>1123.2498900000001</v>
      </c>
      <c r="E911" s="7">
        <v>44687</v>
      </c>
      <c r="F911" s="6">
        <f t="shared" ca="1" si="28"/>
        <v>2.9068493150684933</v>
      </c>
      <c r="G911" s="5">
        <v>49162</v>
      </c>
      <c r="H911" s="5">
        <v>1739.345</v>
      </c>
      <c r="I911">
        <f t="shared" si="29"/>
        <v>3.537986656360604E-2</v>
      </c>
      <c r="J911" t="s">
        <v>22</v>
      </c>
      <c r="K911" t="s">
        <v>86</v>
      </c>
      <c r="L911" t="s">
        <v>53</v>
      </c>
      <c r="M911" t="s">
        <v>35</v>
      </c>
      <c r="N911" t="s">
        <v>62</v>
      </c>
      <c r="O911" t="s">
        <v>54</v>
      </c>
      <c r="P911" t="s">
        <v>27</v>
      </c>
      <c r="Q911" t="s">
        <v>40</v>
      </c>
      <c r="R911" t="s">
        <v>26</v>
      </c>
      <c r="S911" t="s">
        <v>41</v>
      </c>
      <c r="T911" t="s">
        <v>69</v>
      </c>
      <c r="U911">
        <v>1</v>
      </c>
    </row>
    <row r="912" spans="1:21" x14ac:dyDescent="0.3">
      <c r="A912" s="5">
        <v>30</v>
      </c>
      <c r="B912" s="5" t="s">
        <v>30</v>
      </c>
      <c r="C912" s="5" t="s">
        <v>50</v>
      </c>
      <c r="D912" s="5">
        <v>1872.6583450000001</v>
      </c>
      <c r="E912" s="7">
        <v>45492</v>
      </c>
      <c r="F912" s="6">
        <f t="shared" ca="1" si="28"/>
        <v>0.70136986301369864</v>
      </c>
      <c r="G912" s="5">
        <v>28384.1</v>
      </c>
      <c r="H912" s="5">
        <v>925.81799999999998</v>
      </c>
      <c r="I912">
        <f t="shared" si="29"/>
        <v>3.2617486550568807E-2</v>
      </c>
      <c r="J912" t="s">
        <v>22</v>
      </c>
      <c r="K912" t="s">
        <v>101</v>
      </c>
      <c r="L912" t="s">
        <v>66</v>
      </c>
      <c r="M912" t="s">
        <v>35</v>
      </c>
      <c r="N912" t="s">
        <v>36</v>
      </c>
      <c r="O912" t="s">
        <v>37</v>
      </c>
      <c r="P912" t="s">
        <v>47</v>
      </c>
      <c r="Q912" t="s">
        <v>48</v>
      </c>
      <c r="R912" t="s">
        <v>58</v>
      </c>
      <c r="S912" t="s">
        <v>28</v>
      </c>
      <c r="T912" t="s">
        <v>69</v>
      </c>
      <c r="U912">
        <v>1</v>
      </c>
    </row>
    <row r="913" spans="1:21" x14ac:dyDescent="0.3">
      <c r="A913" s="5">
        <v>26</v>
      </c>
      <c r="B913" s="5" t="s">
        <v>30</v>
      </c>
      <c r="C913" s="5" t="s">
        <v>50</v>
      </c>
      <c r="D913" s="5">
        <v>1362.0731430000001</v>
      </c>
      <c r="E913" s="7">
        <v>45638</v>
      </c>
      <c r="F913" s="6">
        <f t="shared" ca="1" si="28"/>
        <v>0.30136986301369861</v>
      </c>
      <c r="G913" s="5">
        <v>43577.7</v>
      </c>
      <c r="H913" s="5">
        <v>1638.692</v>
      </c>
      <c r="I913">
        <f t="shared" si="29"/>
        <v>3.7603912092652896E-2</v>
      </c>
      <c r="J913" t="s">
        <v>51</v>
      </c>
      <c r="K913" t="s">
        <v>92</v>
      </c>
      <c r="L913" t="s">
        <v>74</v>
      </c>
      <c r="M913" t="s">
        <v>25</v>
      </c>
      <c r="N913" t="s">
        <v>58</v>
      </c>
      <c r="O913" t="s">
        <v>35</v>
      </c>
      <c r="P913" t="s">
        <v>47</v>
      </c>
      <c r="Q913" t="s">
        <v>58</v>
      </c>
      <c r="R913" t="s">
        <v>40</v>
      </c>
      <c r="S913" t="s">
        <v>41</v>
      </c>
      <c r="T913" t="s">
        <v>42</v>
      </c>
      <c r="U913">
        <v>1</v>
      </c>
    </row>
    <row r="914" spans="1:21" x14ac:dyDescent="0.3">
      <c r="A914" s="5">
        <v>32</v>
      </c>
      <c r="B914" s="5" t="s">
        <v>30</v>
      </c>
      <c r="C914" s="5" t="s">
        <v>50</v>
      </c>
      <c r="D914" s="5">
        <v>2520.057483</v>
      </c>
      <c r="E914" s="7">
        <v>45746</v>
      </c>
      <c r="F914" s="6">
        <f t="shared" ca="1" si="28"/>
        <v>5.4794520547945206E-3</v>
      </c>
      <c r="G914" s="5">
        <v>7535.1</v>
      </c>
      <c r="H914" s="5">
        <v>341.322</v>
      </c>
      <c r="I914">
        <f t="shared" si="29"/>
        <v>4.5297607198311898E-2</v>
      </c>
      <c r="J914" t="s">
        <v>22</v>
      </c>
      <c r="K914" t="s">
        <v>60</v>
      </c>
      <c r="L914" t="s">
        <v>74</v>
      </c>
      <c r="M914" t="s">
        <v>25</v>
      </c>
      <c r="N914" t="s">
        <v>58</v>
      </c>
      <c r="O914" t="s">
        <v>35</v>
      </c>
      <c r="P914" t="s">
        <v>38</v>
      </c>
      <c r="Q914" t="s">
        <v>48</v>
      </c>
      <c r="R914" t="s">
        <v>58</v>
      </c>
      <c r="S914" t="s">
        <v>59</v>
      </c>
      <c r="T914" t="s">
        <v>42</v>
      </c>
      <c r="U914">
        <v>1</v>
      </c>
    </row>
    <row r="915" spans="1:21" x14ac:dyDescent="0.3">
      <c r="A915" s="5">
        <v>31</v>
      </c>
      <c r="B915" s="5" t="s">
        <v>30</v>
      </c>
      <c r="C915" s="5" t="s">
        <v>50</v>
      </c>
      <c r="D915" s="5">
        <v>1707.5500019999999</v>
      </c>
      <c r="E915" s="7">
        <v>45467</v>
      </c>
      <c r="F915" s="6">
        <f t="shared" ca="1" si="28"/>
        <v>0.76986301369863008</v>
      </c>
      <c r="G915" s="5">
        <v>49595.199999999997</v>
      </c>
      <c r="H915" s="5">
        <v>1916.8520000000001</v>
      </c>
      <c r="I915">
        <f t="shared" si="29"/>
        <v>3.8649949995160825E-2</v>
      </c>
      <c r="J915" t="s">
        <v>22</v>
      </c>
      <c r="K915" t="s">
        <v>99</v>
      </c>
      <c r="L915" t="s">
        <v>34</v>
      </c>
      <c r="M915" t="s">
        <v>25</v>
      </c>
      <c r="N915" t="s">
        <v>58</v>
      </c>
      <c r="O915" t="s">
        <v>54</v>
      </c>
      <c r="P915" t="s">
        <v>38</v>
      </c>
      <c r="Q915" t="s">
        <v>48</v>
      </c>
      <c r="R915" t="s">
        <v>39</v>
      </c>
      <c r="S915" t="s">
        <v>49</v>
      </c>
      <c r="T915" t="s">
        <v>55</v>
      </c>
      <c r="U915">
        <v>1</v>
      </c>
    </row>
    <row r="916" spans="1:21" x14ac:dyDescent="0.3">
      <c r="A916" s="5">
        <v>24</v>
      </c>
      <c r="B916" s="5" t="s">
        <v>20</v>
      </c>
      <c r="C916" s="5" t="s">
        <v>50</v>
      </c>
      <c r="D916" s="5">
        <v>2091.8712070000001</v>
      </c>
      <c r="E916" s="7">
        <v>45678</v>
      </c>
      <c r="F916" s="6">
        <f t="shared" ca="1" si="28"/>
        <v>0.19178082191780821</v>
      </c>
      <c r="G916" s="5">
        <v>28771.4</v>
      </c>
      <c r="H916" s="5">
        <v>1055.979</v>
      </c>
      <c r="I916">
        <f t="shared" si="29"/>
        <v>3.6702385007333672E-2</v>
      </c>
      <c r="J916" t="s">
        <v>32</v>
      </c>
      <c r="K916" t="s">
        <v>77</v>
      </c>
      <c r="L916" t="s">
        <v>65</v>
      </c>
      <c r="M916" t="s">
        <v>25</v>
      </c>
      <c r="N916" t="s">
        <v>62</v>
      </c>
      <c r="O916" t="s">
        <v>25</v>
      </c>
      <c r="P916" t="s">
        <v>27</v>
      </c>
      <c r="Q916" t="s">
        <v>58</v>
      </c>
      <c r="R916" t="s">
        <v>58</v>
      </c>
      <c r="S916" t="s">
        <v>41</v>
      </c>
      <c r="T916" t="s">
        <v>42</v>
      </c>
      <c r="U916">
        <v>1</v>
      </c>
    </row>
    <row r="917" spans="1:21" x14ac:dyDescent="0.3">
      <c r="A917" s="5">
        <v>21</v>
      </c>
      <c r="B917" s="5" t="s">
        <v>20</v>
      </c>
      <c r="C917" s="5" t="s">
        <v>50</v>
      </c>
      <c r="D917" s="5">
        <v>1752.3815079999999</v>
      </c>
      <c r="E917" s="7">
        <v>44897</v>
      </c>
      <c r="F917" s="6">
        <f t="shared" ca="1" si="28"/>
        <v>2.3315068493150686</v>
      </c>
      <c r="G917" s="5">
        <v>47357</v>
      </c>
      <c r="H917" s="5">
        <v>1798.3</v>
      </c>
      <c r="I917">
        <f t="shared" si="29"/>
        <v>3.7973266887682919E-2</v>
      </c>
      <c r="J917" t="s">
        <v>32</v>
      </c>
      <c r="K917" t="s">
        <v>56</v>
      </c>
      <c r="L917" t="s">
        <v>57</v>
      </c>
      <c r="M917" t="s">
        <v>46</v>
      </c>
      <c r="N917" t="s">
        <v>68</v>
      </c>
      <c r="O917" t="s">
        <v>54</v>
      </c>
      <c r="P917" t="s">
        <v>38</v>
      </c>
      <c r="Q917" t="s">
        <v>48</v>
      </c>
      <c r="R917" t="s">
        <v>48</v>
      </c>
      <c r="S917" t="s">
        <v>59</v>
      </c>
      <c r="T917" t="s">
        <v>55</v>
      </c>
      <c r="U917">
        <v>1</v>
      </c>
    </row>
    <row r="918" spans="1:21" x14ac:dyDescent="0.3">
      <c r="A918" s="5">
        <v>28</v>
      </c>
      <c r="B918" s="5" t="s">
        <v>30</v>
      </c>
      <c r="C918" s="5" t="s">
        <v>50</v>
      </c>
      <c r="D918" s="5">
        <v>1862.8320269999999</v>
      </c>
      <c r="E918" s="7">
        <v>45245</v>
      </c>
      <c r="F918" s="6">
        <f t="shared" ca="1" si="28"/>
        <v>1.3780821917808219</v>
      </c>
      <c r="G918" s="5">
        <v>12757.5</v>
      </c>
      <c r="H918" s="5">
        <v>500.76299999999998</v>
      </c>
      <c r="I918">
        <f t="shared" si="29"/>
        <v>3.9252439741328631E-2</v>
      </c>
      <c r="J918" t="s">
        <v>51</v>
      </c>
      <c r="K918" t="s">
        <v>60</v>
      </c>
      <c r="L918" t="s">
        <v>53</v>
      </c>
      <c r="M918" t="s">
        <v>37</v>
      </c>
      <c r="N918" t="s">
        <v>36</v>
      </c>
      <c r="O918" t="s">
        <v>54</v>
      </c>
      <c r="P918" t="s">
        <v>27</v>
      </c>
      <c r="Q918" t="s">
        <v>26</v>
      </c>
      <c r="R918" t="s">
        <v>39</v>
      </c>
      <c r="S918" t="s">
        <v>28</v>
      </c>
      <c r="T918" t="s">
        <v>69</v>
      </c>
      <c r="U918">
        <v>1</v>
      </c>
    </row>
    <row r="919" spans="1:21" x14ac:dyDescent="0.3">
      <c r="A919" s="5">
        <v>32</v>
      </c>
      <c r="B919" s="5" t="s">
        <v>30</v>
      </c>
      <c r="C919" s="5" t="s">
        <v>70</v>
      </c>
      <c r="D919" s="5">
        <v>1363.52152</v>
      </c>
      <c r="E919" s="7">
        <v>45304</v>
      </c>
      <c r="F919" s="6">
        <f t="shared" ca="1" si="28"/>
        <v>1.2164383561643837</v>
      </c>
      <c r="G919" s="5">
        <v>37476.699999999997</v>
      </c>
      <c r="H919" s="5">
        <v>1828.164</v>
      </c>
      <c r="I919">
        <f t="shared" si="29"/>
        <v>4.8781349478475962E-2</v>
      </c>
      <c r="J919" t="s">
        <v>32</v>
      </c>
      <c r="K919" t="s">
        <v>82</v>
      </c>
      <c r="L919" t="s">
        <v>24</v>
      </c>
      <c r="M919" t="s">
        <v>25</v>
      </c>
      <c r="N919" t="s">
        <v>36</v>
      </c>
      <c r="O919" t="s">
        <v>35</v>
      </c>
      <c r="P919" t="s">
        <v>38</v>
      </c>
      <c r="Q919" t="s">
        <v>26</v>
      </c>
      <c r="R919" t="s">
        <v>39</v>
      </c>
      <c r="S919" t="s">
        <v>59</v>
      </c>
      <c r="T919" t="s">
        <v>42</v>
      </c>
      <c r="U919">
        <v>1</v>
      </c>
    </row>
    <row r="920" spans="1:21" x14ac:dyDescent="0.3">
      <c r="A920" s="5">
        <v>20</v>
      </c>
      <c r="B920" s="5" t="s">
        <v>30</v>
      </c>
      <c r="C920" s="5" t="s">
        <v>50</v>
      </c>
      <c r="D920" s="5">
        <v>1143.0492529999999</v>
      </c>
      <c r="E920" s="7">
        <v>45035</v>
      </c>
      <c r="F920" s="6">
        <f t="shared" ca="1" si="28"/>
        <v>1.9534246575342467</v>
      </c>
      <c r="G920" s="5">
        <v>36839.4</v>
      </c>
      <c r="H920" s="5">
        <v>1754.1969999999999</v>
      </c>
      <c r="I920">
        <f t="shared" si="29"/>
        <v>4.761741505019082E-2</v>
      </c>
      <c r="J920" t="s">
        <v>22</v>
      </c>
      <c r="K920" t="s">
        <v>77</v>
      </c>
      <c r="L920" t="s">
        <v>24</v>
      </c>
      <c r="M920" t="s">
        <v>35</v>
      </c>
      <c r="N920" t="s">
        <v>36</v>
      </c>
      <c r="O920" t="s">
        <v>46</v>
      </c>
      <c r="P920" t="s">
        <v>38</v>
      </c>
      <c r="Q920" t="s">
        <v>39</v>
      </c>
      <c r="R920" t="s">
        <v>58</v>
      </c>
      <c r="S920" t="s">
        <v>59</v>
      </c>
      <c r="T920" t="s">
        <v>69</v>
      </c>
      <c r="U920">
        <v>1</v>
      </c>
    </row>
    <row r="921" spans="1:21" x14ac:dyDescent="0.3">
      <c r="A921" s="5">
        <v>27</v>
      </c>
      <c r="B921" s="5" t="s">
        <v>20</v>
      </c>
      <c r="C921" s="5" t="s">
        <v>50</v>
      </c>
      <c r="D921" s="5">
        <v>2247.593621</v>
      </c>
      <c r="E921" s="7">
        <v>45186</v>
      </c>
      <c r="F921" s="6">
        <f t="shared" ca="1" si="28"/>
        <v>1.5397260273972602</v>
      </c>
      <c r="G921" s="5">
        <v>15745</v>
      </c>
      <c r="H921" s="5">
        <v>669.54700000000003</v>
      </c>
      <c r="I921">
        <f t="shared" si="29"/>
        <v>4.2524420450936809E-2</v>
      </c>
      <c r="J921" t="s">
        <v>44</v>
      </c>
      <c r="K921" t="s">
        <v>102</v>
      </c>
      <c r="L921" t="s">
        <v>53</v>
      </c>
      <c r="M921" t="s">
        <v>46</v>
      </c>
      <c r="N921" t="s">
        <v>26</v>
      </c>
      <c r="O921" t="s">
        <v>37</v>
      </c>
      <c r="P921" t="s">
        <v>78</v>
      </c>
      <c r="Q921" t="s">
        <v>48</v>
      </c>
      <c r="R921" t="s">
        <v>39</v>
      </c>
      <c r="S921" t="s">
        <v>49</v>
      </c>
      <c r="T921" t="s">
        <v>42</v>
      </c>
      <c r="U921">
        <v>1</v>
      </c>
    </row>
    <row r="922" spans="1:21" x14ac:dyDescent="0.3">
      <c r="A922" s="5">
        <v>31</v>
      </c>
      <c r="B922" s="5" t="s">
        <v>30</v>
      </c>
      <c r="C922" s="5" t="s">
        <v>50</v>
      </c>
      <c r="D922" s="5">
        <v>2089.2585429999999</v>
      </c>
      <c r="E922" s="7">
        <v>44893</v>
      </c>
      <c r="F922" s="6">
        <f t="shared" ca="1" si="28"/>
        <v>2.3424657534246576</v>
      </c>
      <c r="G922" s="5">
        <v>36440</v>
      </c>
      <c r="H922" s="5">
        <v>1597.731</v>
      </c>
      <c r="I922">
        <f t="shared" si="29"/>
        <v>4.3845526893523598E-2</v>
      </c>
      <c r="J922" t="s">
        <v>22</v>
      </c>
      <c r="K922" t="s">
        <v>33</v>
      </c>
      <c r="L922" t="s">
        <v>65</v>
      </c>
      <c r="M922" t="s">
        <v>46</v>
      </c>
      <c r="N922" t="s">
        <v>58</v>
      </c>
      <c r="O922" t="s">
        <v>54</v>
      </c>
      <c r="P922" t="s">
        <v>38</v>
      </c>
      <c r="Q922" t="s">
        <v>40</v>
      </c>
      <c r="R922" t="s">
        <v>40</v>
      </c>
      <c r="S922" t="s">
        <v>28</v>
      </c>
      <c r="T922" t="s">
        <v>69</v>
      </c>
      <c r="U922">
        <v>1</v>
      </c>
    </row>
    <row r="923" spans="1:21" x14ac:dyDescent="0.3">
      <c r="A923" s="5">
        <v>33</v>
      </c>
      <c r="B923" s="5" t="s">
        <v>20</v>
      </c>
      <c r="C923" s="5" t="s">
        <v>50</v>
      </c>
      <c r="D923" s="5">
        <v>1454.1589690000001</v>
      </c>
      <c r="E923" s="7">
        <v>44731</v>
      </c>
      <c r="F923" s="6">
        <f t="shared" ca="1" si="28"/>
        <v>2.7863013698630139</v>
      </c>
      <c r="G923" s="5">
        <v>35943.9</v>
      </c>
      <c r="H923" s="5">
        <v>1165.9380000000001</v>
      </c>
      <c r="I923">
        <f t="shared" si="29"/>
        <v>3.2437715439893836E-2</v>
      </c>
      <c r="J923" t="s">
        <v>51</v>
      </c>
      <c r="K923" t="s">
        <v>56</v>
      </c>
      <c r="L923" t="s">
        <v>66</v>
      </c>
      <c r="M923" t="s">
        <v>25</v>
      </c>
      <c r="N923" t="s">
        <v>62</v>
      </c>
      <c r="O923" t="s">
        <v>54</v>
      </c>
      <c r="P923" t="s">
        <v>47</v>
      </c>
      <c r="Q923" t="s">
        <v>26</v>
      </c>
      <c r="R923" t="s">
        <v>58</v>
      </c>
      <c r="S923" t="s">
        <v>59</v>
      </c>
      <c r="T923" t="s">
        <v>55</v>
      </c>
      <c r="U923">
        <v>1</v>
      </c>
    </row>
    <row r="924" spans="1:21" x14ac:dyDescent="0.3">
      <c r="A924" s="5">
        <v>20</v>
      </c>
      <c r="B924" s="5" t="s">
        <v>30</v>
      </c>
      <c r="C924" s="5" t="s">
        <v>50</v>
      </c>
      <c r="D924" s="5">
        <v>1898.927414</v>
      </c>
      <c r="E924" s="7">
        <v>45472</v>
      </c>
      <c r="F924" s="6">
        <f t="shared" ca="1" si="28"/>
        <v>0.75616438356164384</v>
      </c>
      <c r="G924" s="5">
        <v>21489.9</v>
      </c>
      <c r="H924" s="5">
        <v>1020.6420000000001</v>
      </c>
      <c r="I924">
        <f t="shared" si="29"/>
        <v>4.7494032080186509E-2</v>
      </c>
      <c r="J924" t="s">
        <v>75</v>
      </c>
      <c r="K924" t="s">
        <v>52</v>
      </c>
      <c r="L924" t="s">
        <v>65</v>
      </c>
      <c r="M924" t="s">
        <v>37</v>
      </c>
      <c r="N924" t="s">
        <v>62</v>
      </c>
      <c r="O924" t="s">
        <v>46</v>
      </c>
      <c r="P924" t="s">
        <v>47</v>
      </c>
      <c r="Q924" t="s">
        <v>26</v>
      </c>
      <c r="R924" t="s">
        <v>48</v>
      </c>
      <c r="S924" t="s">
        <v>49</v>
      </c>
      <c r="T924" t="s">
        <v>42</v>
      </c>
      <c r="U924">
        <v>1</v>
      </c>
    </row>
    <row r="925" spans="1:21" x14ac:dyDescent="0.3">
      <c r="A925" s="5">
        <v>30</v>
      </c>
      <c r="B925" s="5" t="s">
        <v>30</v>
      </c>
      <c r="C925" s="5" t="s">
        <v>50</v>
      </c>
      <c r="D925" s="5">
        <v>2040.709104</v>
      </c>
      <c r="E925" s="7">
        <v>44715</v>
      </c>
      <c r="F925" s="6">
        <f t="shared" ca="1" si="28"/>
        <v>2.8301369863013699</v>
      </c>
      <c r="G925" s="5">
        <v>28090.7</v>
      </c>
      <c r="H925" s="5">
        <v>1335.979</v>
      </c>
      <c r="I925">
        <f t="shared" si="29"/>
        <v>4.7559476979925741E-2</v>
      </c>
      <c r="J925" t="s">
        <v>75</v>
      </c>
      <c r="K925" t="s">
        <v>88</v>
      </c>
      <c r="L925" t="s">
        <v>83</v>
      </c>
      <c r="M925" t="s">
        <v>46</v>
      </c>
      <c r="N925" t="s">
        <v>68</v>
      </c>
      <c r="O925" t="s">
        <v>35</v>
      </c>
      <c r="P925" t="s">
        <v>78</v>
      </c>
      <c r="Q925" t="s">
        <v>48</v>
      </c>
      <c r="R925" t="s">
        <v>39</v>
      </c>
      <c r="S925" t="s">
        <v>59</v>
      </c>
      <c r="T925" t="s">
        <v>55</v>
      </c>
      <c r="U925">
        <v>1</v>
      </c>
    </row>
    <row r="926" spans="1:21" x14ac:dyDescent="0.3">
      <c r="A926" s="5">
        <v>26</v>
      </c>
      <c r="B926" s="5" t="s">
        <v>20</v>
      </c>
      <c r="C926" s="5" t="s">
        <v>21</v>
      </c>
      <c r="D926" s="5">
        <v>1831.505046</v>
      </c>
      <c r="E926" s="7">
        <v>45485</v>
      </c>
      <c r="F926" s="6">
        <f t="shared" ca="1" si="28"/>
        <v>0.72054794520547949</v>
      </c>
      <c r="G926" s="5">
        <v>48616</v>
      </c>
      <c r="H926" s="5">
        <v>2211.672</v>
      </c>
      <c r="I926">
        <f t="shared" si="29"/>
        <v>4.549267730788218E-2</v>
      </c>
      <c r="J926" t="s">
        <v>51</v>
      </c>
      <c r="K926" t="s">
        <v>60</v>
      </c>
      <c r="L926" t="s">
        <v>83</v>
      </c>
      <c r="M926" t="s">
        <v>46</v>
      </c>
      <c r="N926" t="s">
        <v>58</v>
      </c>
      <c r="O926" t="s">
        <v>37</v>
      </c>
      <c r="P926" t="s">
        <v>27</v>
      </c>
      <c r="Q926" t="s">
        <v>48</v>
      </c>
      <c r="R926" t="s">
        <v>48</v>
      </c>
      <c r="S926" t="s">
        <v>41</v>
      </c>
      <c r="T926" t="s">
        <v>42</v>
      </c>
      <c r="U926">
        <v>1</v>
      </c>
    </row>
    <row r="927" spans="1:21" x14ac:dyDescent="0.3">
      <c r="A927" s="5">
        <v>20</v>
      </c>
      <c r="B927" s="5" t="s">
        <v>20</v>
      </c>
      <c r="C927" s="5" t="s">
        <v>50</v>
      </c>
      <c r="D927" s="5">
        <v>2114.0147360000001</v>
      </c>
      <c r="E927" s="7">
        <v>45300</v>
      </c>
      <c r="F927" s="6">
        <f t="shared" ca="1" si="28"/>
        <v>1.2273972602739727</v>
      </c>
      <c r="G927" s="5">
        <v>27681.4</v>
      </c>
      <c r="H927" s="5">
        <v>901.78800000000001</v>
      </c>
      <c r="I927">
        <f t="shared" si="29"/>
        <v>3.2577398541981259E-2</v>
      </c>
      <c r="J927" t="s">
        <v>51</v>
      </c>
      <c r="K927" t="s">
        <v>99</v>
      </c>
      <c r="L927" t="s">
        <v>74</v>
      </c>
      <c r="M927" t="s">
        <v>25</v>
      </c>
      <c r="N927" t="s">
        <v>68</v>
      </c>
      <c r="O927" t="s">
        <v>54</v>
      </c>
      <c r="P927" t="s">
        <v>47</v>
      </c>
      <c r="Q927" t="s">
        <v>58</v>
      </c>
      <c r="R927" t="s">
        <v>26</v>
      </c>
      <c r="S927" t="s">
        <v>59</v>
      </c>
      <c r="T927" t="s">
        <v>55</v>
      </c>
      <c r="U927">
        <v>1</v>
      </c>
    </row>
    <row r="928" spans="1:21" x14ac:dyDescent="0.3">
      <c r="A928" s="5">
        <v>25</v>
      </c>
      <c r="B928" s="5" t="s">
        <v>30</v>
      </c>
      <c r="C928" s="5" t="s">
        <v>21</v>
      </c>
      <c r="D928" s="5">
        <v>1177.363593</v>
      </c>
      <c r="E928" s="7">
        <v>44747</v>
      </c>
      <c r="F928" s="6">
        <f t="shared" ca="1" si="28"/>
        <v>2.7424657534246575</v>
      </c>
      <c r="G928" s="5">
        <v>8908.1</v>
      </c>
      <c r="H928" s="5">
        <v>367.423</v>
      </c>
      <c r="I928">
        <f t="shared" si="29"/>
        <v>4.1245944702012774E-2</v>
      </c>
      <c r="J928" t="s">
        <v>51</v>
      </c>
      <c r="K928" t="s">
        <v>89</v>
      </c>
      <c r="L928" t="s">
        <v>53</v>
      </c>
      <c r="M928" t="s">
        <v>25</v>
      </c>
      <c r="N928" t="s">
        <v>36</v>
      </c>
      <c r="O928" t="s">
        <v>37</v>
      </c>
      <c r="P928" t="s">
        <v>47</v>
      </c>
      <c r="Q928" t="s">
        <v>26</v>
      </c>
      <c r="R928" t="s">
        <v>39</v>
      </c>
      <c r="S928" t="s">
        <v>41</v>
      </c>
      <c r="T928" t="s">
        <v>55</v>
      </c>
      <c r="U928">
        <v>1</v>
      </c>
    </row>
    <row r="929" spans="1:21" x14ac:dyDescent="0.3">
      <c r="A929" s="5">
        <v>22</v>
      </c>
      <c r="B929" s="5" t="s">
        <v>30</v>
      </c>
      <c r="C929" s="5" t="s">
        <v>50</v>
      </c>
      <c r="D929" s="5">
        <v>2177.2133170000002</v>
      </c>
      <c r="E929" s="7">
        <v>45249</v>
      </c>
      <c r="F929" s="6">
        <f t="shared" ca="1" si="28"/>
        <v>1.3671232876712329</v>
      </c>
      <c r="G929" s="5">
        <v>33250.199999999997</v>
      </c>
      <c r="H929" s="5">
        <v>1594.7</v>
      </c>
      <c r="I929">
        <f t="shared" si="29"/>
        <v>4.7960613770744238E-2</v>
      </c>
      <c r="J929" t="s">
        <v>75</v>
      </c>
      <c r="K929" t="s">
        <v>100</v>
      </c>
      <c r="L929" t="s">
        <v>83</v>
      </c>
      <c r="M929" t="s">
        <v>54</v>
      </c>
      <c r="N929" t="s">
        <v>36</v>
      </c>
      <c r="O929" t="s">
        <v>46</v>
      </c>
      <c r="P929" t="s">
        <v>38</v>
      </c>
      <c r="Q929" t="s">
        <v>40</v>
      </c>
      <c r="R929" t="s">
        <v>26</v>
      </c>
      <c r="S929" t="s">
        <v>49</v>
      </c>
      <c r="T929" t="s">
        <v>72</v>
      </c>
      <c r="U929">
        <v>1</v>
      </c>
    </row>
    <row r="930" spans="1:21" x14ac:dyDescent="0.3">
      <c r="A930" s="5">
        <v>20</v>
      </c>
      <c r="B930" s="5" t="s">
        <v>30</v>
      </c>
      <c r="C930" s="5" t="s">
        <v>21</v>
      </c>
      <c r="D930" s="5">
        <v>2322.5164089999998</v>
      </c>
      <c r="E930" s="7">
        <v>45392</v>
      </c>
      <c r="F930" s="6">
        <f t="shared" ca="1" si="28"/>
        <v>0.97534246575342465</v>
      </c>
      <c r="G930" s="5">
        <v>40315.1</v>
      </c>
      <c r="H930" s="5">
        <v>1560.665</v>
      </c>
      <c r="I930">
        <f t="shared" si="29"/>
        <v>3.8711673789721471E-2</v>
      </c>
      <c r="J930" t="s">
        <v>44</v>
      </c>
      <c r="K930" t="s">
        <v>76</v>
      </c>
      <c r="L930" t="s">
        <v>24</v>
      </c>
      <c r="M930" t="s">
        <v>25</v>
      </c>
      <c r="N930" t="s">
        <v>58</v>
      </c>
      <c r="O930" t="s">
        <v>46</v>
      </c>
      <c r="P930" t="s">
        <v>47</v>
      </c>
      <c r="Q930" t="s">
        <v>48</v>
      </c>
      <c r="R930" t="s">
        <v>39</v>
      </c>
      <c r="S930" t="s">
        <v>28</v>
      </c>
      <c r="T930" t="s">
        <v>55</v>
      </c>
      <c r="U930">
        <v>1</v>
      </c>
    </row>
    <row r="931" spans="1:21" x14ac:dyDescent="0.3">
      <c r="A931" s="5">
        <v>29</v>
      </c>
      <c r="B931" s="5" t="s">
        <v>20</v>
      </c>
      <c r="C931" s="5" t="s">
        <v>50</v>
      </c>
      <c r="D931" s="5">
        <v>1302.4647480000001</v>
      </c>
      <c r="E931" s="7">
        <v>45426</v>
      </c>
      <c r="F931" s="6">
        <f t="shared" ca="1" si="28"/>
        <v>0.88219178082191785</v>
      </c>
      <c r="G931" s="5">
        <v>30684</v>
      </c>
      <c r="H931" s="5">
        <v>1469.489</v>
      </c>
      <c r="I931">
        <f t="shared" si="29"/>
        <v>4.7891050710467994E-2</v>
      </c>
      <c r="J931" t="s">
        <v>75</v>
      </c>
      <c r="K931" t="s">
        <v>67</v>
      </c>
      <c r="L931" t="s">
        <v>83</v>
      </c>
      <c r="M931" t="s">
        <v>35</v>
      </c>
      <c r="N931" t="s">
        <v>26</v>
      </c>
      <c r="O931" t="s">
        <v>25</v>
      </c>
      <c r="P931" t="s">
        <v>38</v>
      </c>
      <c r="Q931" t="s">
        <v>26</v>
      </c>
      <c r="R931" t="s">
        <v>48</v>
      </c>
      <c r="S931" t="s">
        <v>63</v>
      </c>
      <c r="T931" t="s">
        <v>42</v>
      </c>
      <c r="U931">
        <v>1</v>
      </c>
    </row>
    <row r="932" spans="1:21" x14ac:dyDescent="0.3">
      <c r="A932" s="5">
        <v>24</v>
      </c>
      <c r="B932" s="5" t="s">
        <v>30</v>
      </c>
      <c r="C932" s="5" t="s">
        <v>50</v>
      </c>
      <c r="D932" s="5">
        <v>1873.722143</v>
      </c>
      <c r="E932" s="7">
        <v>45535</v>
      </c>
      <c r="F932" s="6">
        <f t="shared" ca="1" si="28"/>
        <v>0.58356164383561648</v>
      </c>
      <c r="G932" s="5">
        <v>8846.7000000000007</v>
      </c>
      <c r="H932" s="5">
        <v>303.10599999999999</v>
      </c>
      <c r="I932">
        <f t="shared" si="29"/>
        <v>3.4262041213107712E-2</v>
      </c>
      <c r="J932" t="s">
        <v>44</v>
      </c>
      <c r="K932" t="s">
        <v>67</v>
      </c>
      <c r="L932" t="s">
        <v>65</v>
      </c>
      <c r="M932" t="s">
        <v>37</v>
      </c>
      <c r="N932" t="s">
        <v>26</v>
      </c>
      <c r="O932" t="s">
        <v>25</v>
      </c>
      <c r="P932" t="s">
        <v>47</v>
      </c>
      <c r="Q932" t="s">
        <v>40</v>
      </c>
      <c r="R932" t="s">
        <v>48</v>
      </c>
      <c r="S932" t="s">
        <v>63</v>
      </c>
      <c r="T932" t="s">
        <v>55</v>
      </c>
      <c r="U932">
        <v>1</v>
      </c>
    </row>
    <row r="933" spans="1:21" x14ac:dyDescent="0.3">
      <c r="A933" s="5">
        <v>20</v>
      </c>
      <c r="B933" s="5" t="s">
        <v>30</v>
      </c>
      <c r="C933" s="5" t="s">
        <v>50</v>
      </c>
      <c r="D933" s="5">
        <v>1437.6465069999999</v>
      </c>
      <c r="E933" s="7">
        <v>44893</v>
      </c>
      <c r="F933" s="6">
        <f t="shared" ca="1" si="28"/>
        <v>2.3424657534246576</v>
      </c>
      <c r="G933" s="5">
        <v>19073.400000000001</v>
      </c>
      <c r="H933" s="5">
        <v>940.36400000000003</v>
      </c>
      <c r="I933">
        <f t="shared" si="29"/>
        <v>4.9302379229712583E-2</v>
      </c>
      <c r="J933" t="s">
        <v>22</v>
      </c>
      <c r="K933" t="s">
        <v>95</v>
      </c>
      <c r="L933" t="s">
        <v>66</v>
      </c>
      <c r="M933" t="s">
        <v>54</v>
      </c>
      <c r="N933" t="s">
        <v>36</v>
      </c>
      <c r="O933" t="s">
        <v>37</v>
      </c>
      <c r="P933" t="s">
        <v>27</v>
      </c>
      <c r="Q933" t="s">
        <v>26</v>
      </c>
      <c r="R933" t="s">
        <v>58</v>
      </c>
      <c r="S933" t="s">
        <v>63</v>
      </c>
      <c r="T933" t="s">
        <v>42</v>
      </c>
      <c r="U933">
        <v>1</v>
      </c>
    </row>
    <row r="934" spans="1:21" x14ac:dyDescent="0.3">
      <c r="A934" s="5">
        <v>29</v>
      </c>
      <c r="B934" s="5" t="s">
        <v>30</v>
      </c>
      <c r="C934" s="5" t="s">
        <v>50</v>
      </c>
      <c r="D934" s="5">
        <v>1566.47228</v>
      </c>
      <c r="E934" s="7">
        <v>45396</v>
      </c>
      <c r="F934" s="6">
        <f t="shared" ca="1" si="28"/>
        <v>0.96438356164383565</v>
      </c>
      <c r="G934" s="5">
        <v>10824.3</v>
      </c>
      <c r="H934" s="5">
        <v>368.9</v>
      </c>
      <c r="I934">
        <f t="shared" si="29"/>
        <v>3.4080725774414976E-2</v>
      </c>
      <c r="J934" t="s">
        <v>44</v>
      </c>
      <c r="K934" t="s">
        <v>100</v>
      </c>
      <c r="L934" t="s">
        <v>61</v>
      </c>
      <c r="M934" t="s">
        <v>25</v>
      </c>
      <c r="N934" t="s">
        <v>36</v>
      </c>
      <c r="O934" t="s">
        <v>54</v>
      </c>
      <c r="P934" t="s">
        <v>78</v>
      </c>
      <c r="Q934" t="s">
        <v>26</v>
      </c>
      <c r="R934" t="s">
        <v>40</v>
      </c>
      <c r="S934" t="s">
        <v>41</v>
      </c>
      <c r="T934" t="s">
        <v>69</v>
      </c>
      <c r="U934">
        <v>1</v>
      </c>
    </row>
    <row r="935" spans="1:21" x14ac:dyDescent="0.3">
      <c r="A935" s="5">
        <v>24</v>
      </c>
      <c r="B935" s="5" t="s">
        <v>20</v>
      </c>
      <c r="C935" s="5" t="s">
        <v>50</v>
      </c>
      <c r="D935" s="5">
        <v>2434.0628149999998</v>
      </c>
      <c r="E935" s="7">
        <v>45258</v>
      </c>
      <c r="F935" s="6">
        <f t="shared" ca="1" si="28"/>
        <v>1.3424657534246576</v>
      </c>
      <c r="G935" s="5">
        <v>11983.6</v>
      </c>
      <c r="H935" s="5">
        <v>481.34800000000001</v>
      </c>
      <c r="I935">
        <f t="shared" si="29"/>
        <v>4.0167228545679091E-2</v>
      </c>
      <c r="J935" t="s">
        <v>22</v>
      </c>
      <c r="K935" t="s">
        <v>84</v>
      </c>
      <c r="L935" t="s">
        <v>65</v>
      </c>
      <c r="M935" t="s">
        <v>25</v>
      </c>
      <c r="N935" t="s">
        <v>58</v>
      </c>
      <c r="O935" t="s">
        <v>54</v>
      </c>
      <c r="P935" t="s">
        <v>47</v>
      </c>
      <c r="Q935" t="s">
        <v>48</v>
      </c>
      <c r="R935" t="s">
        <v>48</v>
      </c>
      <c r="S935" t="s">
        <v>63</v>
      </c>
      <c r="T935" t="s">
        <v>42</v>
      </c>
      <c r="U935">
        <v>1</v>
      </c>
    </row>
    <row r="936" spans="1:21" x14ac:dyDescent="0.3">
      <c r="A936" s="5">
        <v>29</v>
      </c>
      <c r="B936" s="5" t="s">
        <v>30</v>
      </c>
      <c r="C936" s="5" t="s">
        <v>50</v>
      </c>
      <c r="D936" s="5">
        <v>1930.754876</v>
      </c>
      <c r="E936" s="7">
        <v>45300</v>
      </c>
      <c r="F936" s="6">
        <f t="shared" ca="1" si="28"/>
        <v>1.2273972602739727</v>
      </c>
      <c r="G936" s="5">
        <v>32093.599999999999</v>
      </c>
      <c r="H936" s="5">
        <v>977.23</v>
      </c>
      <c r="I936">
        <f t="shared" si="29"/>
        <v>3.0449373083730091E-2</v>
      </c>
      <c r="J936" t="s">
        <v>75</v>
      </c>
      <c r="K936" t="s">
        <v>52</v>
      </c>
      <c r="L936" t="s">
        <v>24</v>
      </c>
      <c r="M936" t="s">
        <v>37</v>
      </c>
      <c r="N936" t="s">
        <v>36</v>
      </c>
      <c r="O936" t="s">
        <v>35</v>
      </c>
      <c r="P936" t="s">
        <v>47</v>
      </c>
      <c r="Q936" t="s">
        <v>40</v>
      </c>
      <c r="R936" t="s">
        <v>39</v>
      </c>
      <c r="S936" t="s">
        <v>28</v>
      </c>
      <c r="T936" t="s">
        <v>29</v>
      </c>
      <c r="U936">
        <v>1</v>
      </c>
    </row>
    <row r="937" spans="1:21" x14ac:dyDescent="0.3">
      <c r="A937" s="5">
        <v>23</v>
      </c>
      <c r="B937" s="5" t="s">
        <v>30</v>
      </c>
      <c r="C937" s="5" t="s">
        <v>70</v>
      </c>
      <c r="D937" s="5">
        <v>2257.5172520000001</v>
      </c>
      <c r="E937" s="7">
        <v>45160</v>
      </c>
      <c r="F937" s="6">
        <f t="shared" ca="1" si="28"/>
        <v>1.6109589041095891</v>
      </c>
      <c r="G937" s="5">
        <v>12039</v>
      </c>
      <c r="H937" s="5">
        <v>536.57600000000002</v>
      </c>
      <c r="I937">
        <f t="shared" si="29"/>
        <v>4.4569814768668496E-2</v>
      </c>
      <c r="J937" t="s">
        <v>22</v>
      </c>
      <c r="K937" t="s">
        <v>80</v>
      </c>
      <c r="L937" t="s">
        <v>65</v>
      </c>
      <c r="M937" t="s">
        <v>25</v>
      </c>
      <c r="N937" t="s">
        <v>36</v>
      </c>
      <c r="O937" t="s">
        <v>35</v>
      </c>
      <c r="P937" t="s">
        <v>27</v>
      </c>
      <c r="Q937" t="s">
        <v>26</v>
      </c>
      <c r="R937" t="s">
        <v>26</v>
      </c>
      <c r="S937" t="s">
        <v>28</v>
      </c>
      <c r="T937" t="s">
        <v>69</v>
      </c>
      <c r="U937">
        <v>1</v>
      </c>
    </row>
    <row r="938" spans="1:21" x14ac:dyDescent="0.3">
      <c r="A938" s="5">
        <v>29</v>
      </c>
      <c r="B938" s="5" t="s">
        <v>20</v>
      </c>
      <c r="C938" s="5" t="s">
        <v>50</v>
      </c>
      <c r="D938" s="5">
        <v>2138.7787600000001</v>
      </c>
      <c r="E938" s="7">
        <v>45060</v>
      </c>
      <c r="F938" s="6">
        <f t="shared" ca="1" si="28"/>
        <v>1.8849315068493151</v>
      </c>
      <c r="G938" s="5">
        <v>33406.199999999997</v>
      </c>
      <c r="H938" s="5">
        <v>1510.6469999999999</v>
      </c>
      <c r="I938">
        <f t="shared" si="29"/>
        <v>4.5220557860516909E-2</v>
      </c>
      <c r="J938" t="s">
        <v>75</v>
      </c>
      <c r="K938" t="s">
        <v>102</v>
      </c>
      <c r="L938" t="s">
        <v>24</v>
      </c>
      <c r="M938" t="s">
        <v>25</v>
      </c>
      <c r="N938" t="s">
        <v>68</v>
      </c>
      <c r="O938" t="s">
        <v>54</v>
      </c>
      <c r="P938" t="s">
        <v>27</v>
      </c>
      <c r="Q938" t="s">
        <v>26</v>
      </c>
      <c r="R938" t="s">
        <v>48</v>
      </c>
      <c r="S938" t="s">
        <v>41</v>
      </c>
      <c r="T938" t="s">
        <v>72</v>
      </c>
      <c r="U938">
        <v>1</v>
      </c>
    </row>
    <row r="939" spans="1:21" x14ac:dyDescent="0.3">
      <c r="A939" s="5">
        <v>35</v>
      </c>
      <c r="B939" s="5" t="s">
        <v>30</v>
      </c>
      <c r="C939" s="5" t="s">
        <v>50</v>
      </c>
      <c r="D939" s="5">
        <v>1242.1695830000001</v>
      </c>
      <c r="E939" s="7">
        <v>44715</v>
      </c>
      <c r="F939" s="6">
        <f t="shared" ca="1" si="28"/>
        <v>2.8301369863013699</v>
      </c>
      <c r="G939" s="5">
        <v>26070.6</v>
      </c>
      <c r="H939" s="5">
        <v>957.83600000000001</v>
      </c>
      <c r="I939">
        <f t="shared" si="29"/>
        <v>3.6740082698518639E-2</v>
      </c>
      <c r="J939" t="s">
        <v>51</v>
      </c>
      <c r="K939" t="s">
        <v>60</v>
      </c>
      <c r="L939" t="s">
        <v>34</v>
      </c>
      <c r="M939" t="s">
        <v>54</v>
      </c>
      <c r="N939" t="s">
        <v>62</v>
      </c>
      <c r="O939" t="s">
        <v>54</v>
      </c>
      <c r="P939" t="s">
        <v>78</v>
      </c>
      <c r="Q939" t="s">
        <v>58</v>
      </c>
      <c r="R939" t="s">
        <v>58</v>
      </c>
      <c r="S939" t="s">
        <v>59</v>
      </c>
      <c r="T939" t="s">
        <v>69</v>
      </c>
      <c r="U939">
        <v>1</v>
      </c>
    </row>
    <row r="940" spans="1:21" x14ac:dyDescent="0.3">
      <c r="A940" s="5">
        <v>23</v>
      </c>
      <c r="B940" s="5" t="s">
        <v>20</v>
      </c>
      <c r="C940" s="5" t="s">
        <v>50</v>
      </c>
      <c r="D940" s="5">
        <v>1526.8418750000001</v>
      </c>
      <c r="E940" s="7">
        <v>45227</v>
      </c>
      <c r="F940" s="6">
        <f t="shared" ca="1" si="28"/>
        <v>1.4273972602739726</v>
      </c>
      <c r="G940" s="5">
        <v>40008.300000000003</v>
      </c>
      <c r="H940" s="5">
        <v>1832.9590000000001</v>
      </c>
      <c r="I940">
        <f t="shared" si="29"/>
        <v>4.5814468497786705E-2</v>
      </c>
      <c r="J940" t="s">
        <v>51</v>
      </c>
      <c r="K940" t="s">
        <v>91</v>
      </c>
      <c r="L940" t="s">
        <v>66</v>
      </c>
      <c r="M940" t="s">
        <v>25</v>
      </c>
      <c r="N940" t="s">
        <v>62</v>
      </c>
      <c r="O940" t="s">
        <v>54</v>
      </c>
      <c r="P940" t="s">
        <v>27</v>
      </c>
      <c r="Q940" t="s">
        <v>40</v>
      </c>
      <c r="R940" t="s">
        <v>58</v>
      </c>
      <c r="S940" t="s">
        <v>63</v>
      </c>
      <c r="T940" t="s">
        <v>55</v>
      </c>
      <c r="U940">
        <v>1</v>
      </c>
    </row>
    <row r="941" spans="1:21" x14ac:dyDescent="0.3">
      <c r="A941" s="5">
        <v>36</v>
      </c>
      <c r="B941" s="5" t="s">
        <v>30</v>
      </c>
      <c r="C941" s="5" t="s">
        <v>21</v>
      </c>
      <c r="D941" s="5">
        <v>1040.9485870000001</v>
      </c>
      <c r="E941" s="7">
        <v>45079</v>
      </c>
      <c r="F941" s="6">
        <f t="shared" ca="1" si="28"/>
        <v>1.832876712328767</v>
      </c>
      <c r="G941" s="5">
        <v>42683.6</v>
      </c>
      <c r="H941" s="5">
        <v>1491.5619999999999</v>
      </c>
      <c r="I941">
        <f t="shared" si="29"/>
        <v>3.4944615730631907E-2</v>
      </c>
      <c r="J941" t="s">
        <v>75</v>
      </c>
      <c r="K941" t="s">
        <v>71</v>
      </c>
      <c r="L941" t="s">
        <v>83</v>
      </c>
      <c r="M941" t="s">
        <v>25</v>
      </c>
      <c r="N941" t="s">
        <v>36</v>
      </c>
      <c r="O941" t="s">
        <v>25</v>
      </c>
      <c r="P941" t="s">
        <v>78</v>
      </c>
      <c r="Q941" t="s">
        <v>40</v>
      </c>
      <c r="R941" t="s">
        <v>58</v>
      </c>
      <c r="S941" t="s">
        <v>28</v>
      </c>
      <c r="T941" t="s">
        <v>72</v>
      </c>
      <c r="U941">
        <v>1</v>
      </c>
    </row>
    <row r="942" spans="1:21" x14ac:dyDescent="0.3">
      <c r="A942" s="5">
        <v>29</v>
      </c>
      <c r="B942" s="5" t="s">
        <v>30</v>
      </c>
      <c r="C942" s="5" t="s">
        <v>50</v>
      </c>
      <c r="D942" s="5">
        <v>1839.631977</v>
      </c>
      <c r="E942" s="7">
        <v>45378</v>
      </c>
      <c r="F942" s="6">
        <f t="shared" ca="1" si="28"/>
        <v>1.0136986301369864</v>
      </c>
      <c r="G942" s="5">
        <v>5326.7</v>
      </c>
      <c r="H942" s="5">
        <v>185.74</v>
      </c>
      <c r="I942">
        <f t="shared" si="29"/>
        <v>3.4869619088741623E-2</v>
      </c>
      <c r="J942" t="s">
        <v>44</v>
      </c>
      <c r="K942" t="s">
        <v>52</v>
      </c>
      <c r="L942" t="s">
        <v>83</v>
      </c>
      <c r="M942" t="s">
        <v>37</v>
      </c>
      <c r="N942" t="s">
        <v>62</v>
      </c>
      <c r="O942" t="s">
        <v>46</v>
      </c>
      <c r="P942" t="s">
        <v>38</v>
      </c>
      <c r="Q942" t="s">
        <v>40</v>
      </c>
      <c r="R942" t="s">
        <v>40</v>
      </c>
      <c r="S942" t="s">
        <v>28</v>
      </c>
      <c r="T942" t="s">
        <v>42</v>
      </c>
      <c r="U942">
        <v>1</v>
      </c>
    </row>
    <row r="943" spans="1:21" x14ac:dyDescent="0.3">
      <c r="A943" s="5">
        <v>24</v>
      </c>
      <c r="B943" s="5" t="s">
        <v>20</v>
      </c>
      <c r="C943" s="5" t="s">
        <v>21</v>
      </c>
      <c r="D943" s="5">
        <v>1973.0322860000001</v>
      </c>
      <c r="E943" s="7">
        <v>45367</v>
      </c>
      <c r="F943" s="6">
        <f t="shared" ca="1" si="28"/>
        <v>1.0438356164383562</v>
      </c>
      <c r="G943" s="5">
        <v>36871.4</v>
      </c>
      <c r="H943" s="5">
        <v>1284.011</v>
      </c>
      <c r="I943">
        <f t="shared" si="29"/>
        <v>3.4824037058533167E-2</v>
      </c>
      <c r="J943" t="s">
        <v>32</v>
      </c>
      <c r="K943" t="s">
        <v>96</v>
      </c>
      <c r="L943" t="s">
        <v>34</v>
      </c>
      <c r="M943" t="s">
        <v>25</v>
      </c>
      <c r="N943" t="s">
        <v>58</v>
      </c>
      <c r="O943" t="s">
        <v>46</v>
      </c>
      <c r="P943" t="s">
        <v>78</v>
      </c>
      <c r="Q943" t="s">
        <v>39</v>
      </c>
      <c r="R943" t="s">
        <v>58</v>
      </c>
      <c r="S943" t="s">
        <v>59</v>
      </c>
      <c r="T943" t="s">
        <v>29</v>
      </c>
      <c r="U943">
        <v>1</v>
      </c>
    </row>
    <row r="944" spans="1:21" x14ac:dyDescent="0.3">
      <c r="A944" s="5">
        <v>23</v>
      </c>
      <c r="B944" s="5" t="s">
        <v>20</v>
      </c>
      <c r="C944" s="5" t="s">
        <v>50</v>
      </c>
      <c r="D944" s="5">
        <v>2270.1837879999998</v>
      </c>
      <c r="E944" s="7">
        <v>45573</v>
      </c>
      <c r="F944" s="6">
        <f t="shared" ca="1" si="28"/>
        <v>0.47945205479452052</v>
      </c>
      <c r="G944" s="5">
        <v>42176</v>
      </c>
      <c r="H944" s="5">
        <v>1923.1</v>
      </c>
      <c r="I944">
        <f t="shared" si="29"/>
        <v>4.55970220030349E-2</v>
      </c>
      <c r="J944" t="s">
        <v>32</v>
      </c>
      <c r="K944" t="s">
        <v>33</v>
      </c>
      <c r="L944" t="s">
        <v>66</v>
      </c>
      <c r="M944" t="s">
        <v>25</v>
      </c>
      <c r="N944" t="s">
        <v>68</v>
      </c>
      <c r="O944" t="s">
        <v>35</v>
      </c>
      <c r="P944" t="s">
        <v>38</v>
      </c>
      <c r="Q944" t="s">
        <v>26</v>
      </c>
      <c r="R944" t="s">
        <v>58</v>
      </c>
      <c r="S944" t="s">
        <v>63</v>
      </c>
      <c r="T944" t="s">
        <v>72</v>
      </c>
      <c r="U944">
        <v>1</v>
      </c>
    </row>
    <row r="945" spans="1:21" x14ac:dyDescent="0.3">
      <c r="A945" s="5">
        <v>32</v>
      </c>
      <c r="B945" s="5" t="s">
        <v>30</v>
      </c>
      <c r="C945" s="5" t="s">
        <v>43</v>
      </c>
      <c r="D945" s="5">
        <v>1798.5804069999999</v>
      </c>
      <c r="E945" s="7">
        <v>45141</v>
      </c>
      <c r="F945" s="6">
        <f t="shared" ca="1" si="28"/>
        <v>1.6630136986301369</v>
      </c>
      <c r="G945" s="5">
        <v>19945.599999999999</v>
      </c>
      <c r="H945" s="5">
        <v>852.55499999999995</v>
      </c>
      <c r="I945">
        <f t="shared" si="29"/>
        <v>4.274401371731109E-2</v>
      </c>
      <c r="J945" t="s">
        <v>32</v>
      </c>
      <c r="K945" t="s">
        <v>71</v>
      </c>
      <c r="L945" t="s">
        <v>74</v>
      </c>
      <c r="M945" t="s">
        <v>37</v>
      </c>
      <c r="N945" t="s">
        <v>58</v>
      </c>
      <c r="O945" t="s">
        <v>46</v>
      </c>
      <c r="P945" t="s">
        <v>78</v>
      </c>
      <c r="Q945" t="s">
        <v>48</v>
      </c>
      <c r="R945" t="s">
        <v>58</v>
      </c>
      <c r="S945" t="s">
        <v>28</v>
      </c>
      <c r="T945" t="s">
        <v>42</v>
      </c>
      <c r="U945">
        <v>1</v>
      </c>
    </row>
    <row r="946" spans="1:21" x14ac:dyDescent="0.3">
      <c r="A946" s="5">
        <v>22</v>
      </c>
      <c r="B946" s="5" t="s">
        <v>20</v>
      </c>
      <c r="C946" s="5" t="s">
        <v>21</v>
      </c>
      <c r="D946" s="5">
        <v>1630.3112060000001</v>
      </c>
      <c r="E946" s="7">
        <v>44810</v>
      </c>
      <c r="F946" s="6">
        <f t="shared" ca="1" si="28"/>
        <v>2.56986301369863</v>
      </c>
      <c r="G946" s="5">
        <v>18148.400000000001</v>
      </c>
      <c r="H946" s="5">
        <v>720.80799999999999</v>
      </c>
      <c r="I946">
        <f t="shared" si="29"/>
        <v>3.9717440655925584E-2</v>
      </c>
      <c r="J946" t="s">
        <v>75</v>
      </c>
      <c r="K946" t="s">
        <v>101</v>
      </c>
      <c r="L946" t="s">
        <v>66</v>
      </c>
      <c r="M946" t="s">
        <v>37</v>
      </c>
      <c r="N946" t="s">
        <v>36</v>
      </c>
      <c r="O946" t="s">
        <v>46</v>
      </c>
      <c r="P946" t="s">
        <v>38</v>
      </c>
      <c r="Q946" t="s">
        <v>26</v>
      </c>
      <c r="R946" t="s">
        <v>58</v>
      </c>
      <c r="S946" t="s">
        <v>59</v>
      </c>
      <c r="T946" t="s">
        <v>69</v>
      </c>
      <c r="U946">
        <v>1</v>
      </c>
    </row>
    <row r="947" spans="1:21" x14ac:dyDescent="0.3">
      <c r="A947" s="5">
        <v>21</v>
      </c>
      <c r="B947" s="5" t="s">
        <v>30</v>
      </c>
      <c r="C947" s="5" t="s">
        <v>50</v>
      </c>
      <c r="D947" s="5">
        <v>1918.3158120000001</v>
      </c>
      <c r="E947" s="7">
        <v>44690</v>
      </c>
      <c r="F947" s="6">
        <f t="shared" ca="1" si="28"/>
        <v>2.8986301369863012</v>
      </c>
      <c r="G947" s="5">
        <v>31824.6</v>
      </c>
      <c r="H947" s="5">
        <v>1061.3389999999999</v>
      </c>
      <c r="I947">
        <f t="shared" si="29"/>
        <v>3.3349641472320155E-2</v>
      </c>
      <c r="J947" t="s">
        <v>75</v>
      </c>
      <c r="K947" t="s">
        <v>86</v>
      </c>
      <c r="L947" t="s">
        <v>83</v>
      </c>
      <c r="M947" t="s">
        <v>54</v>
      </c>
      <c r="N947" t="s">
        <v>68</v>
      </c>
      <c r="O947" t="s">
        <v>54</v>
      </c>
      <c r="P947" t="s">
        <v>47</v>
      </c>
      <c r="Q947" t="s">
        <v>39</v>
      </c>
      <c r="R947" t="s">
        <v>26</v>
      </c>
      <c r="S947" t="s">
        <v>49</v>
      </c>
      <c r="T947" t="s">
        <v>55</v>
      </c>
      <c r="U947">
        <v>1</v>
      </c>
    </row>
    <row r="948" spans="1:21" x14ac:dyDescent="0.3">
      <c r="A948" s="5">
        <v>28</v>
      </c>
      <c r="B948" s="5" t="s">
        <v>20</v>
      </c>
      <c r="C948" s="5" t="s">
        <v>50</v>
      </c>
      <c r="D948" s="5">
        <v>1972.7681990000001</v>
      </c>
      <c r="E948" s="7">
        <v>45320</v>
      </c>
      <c r="F948" s="6">
        <f t="shared" ca="1" si="28"/>
        <v>1.1726027397260275</v>
      </c>
      <c r="G948" s="5">
        <v>7304.9</v>
      </c>
      <c r="H948" s="5">
        <v>355.15699999999998</v>
      </c>
      <c r="I948">
        <f t="shared" si="29"/>
        <v>4.8619009158236255E-2</v>
      </c>
      <c r="J948" t="s">
        <v>32</v>
      </c>
      <c r="K948" t="s">
        <v>23</v>
      </c>
      <c r="L948" t="s">
        <v>66</v>
      </c>
      <c r="M948" t="s">
        <v>46</v>
      </c>
      <c r="N948" t="s">
        <v>62</v>
      </c>
      <c r="O948" t="s">
        <v>35</v>
      </c>
      <c r="P948" t="s">
        <v>47</v>
      </c>
      <c r="Q948" t="s">
        <v>48</v>
      </c>
      <c r="R948" t="s">
        <v>48</v>
      </c>
      <c r="S948" t="s">
        <v>59</v>
      </c>
      <c r="T948" t="s">
        <v>42</v>
      </c>
      <c r="U948">
        <v>1</v>
      </c>
    </row>
    <row r="949" spans="1:21" x14ac:dyDescent="0.3">
      <c r="A949" s="5">
        <v>29</v>
      </c>
      <c r="B949" s="5" t="s">
        <v>20</v>
      </c>
      <c r="C949" s="5" t="s">
        <v>50</v>
      </c>
      <c r="D949" s="5">
        <v>1589.16678</v>
      </c>
      <c r="E949" s="7">
        <v>44814</v>
      </c>
      <c r="F949" s="6">
        <f t="shared" ca="1" si="28"/>
        <v>2.558904109589041</v>
      </c>
      <c r="G949" s="5">
        <v>9500.2000000000007</v>
      </c>
      <c r="H949" s="5">
        <v>405.904</v>
      </c>
      <c r="I949">
        <f t="shared" si="29"/>
        <v>4.2725837350792613E-2</v>
      </c>
      <c r="J949" t="s">
        <v>51</v>
      </c>
      <c r="K949" t="s">
        <v>85</v>
      </c>
      <c r="L949" t="s">
        <v>65</v>
      </c>
      <c r="M949" t="s">
        <v>46</v>
      </c>
      <c r="N949" t="s">
        <v>26</v>
      </c>
      <c r="O949" t="s">
        <v>35</v>
      </c>
      <c r="P949" t="s">
        <v>47</v>
      </c>
      <c r="Q949" t="s">
        <v>26</v>
      </c>
      <c r="R949" t="s">
        <v>48</v>
      </c>
      <c r="S949" t="s">
        <v>49</v>
      </c>
      <c r="T949" t="s">
        <v>29</v>
      </c>
      <c r="U949">
        <v>1</v>
      </c>
    </row>
    <row r="950" spans="1:21" x14ac:dyDescent="0.3">
      <c r="A950" s="5">
        <v>30</v>
      </c>
      <c r="B950" s="5" t="s">
        <v>30</v>
      </c>
      <c r="C950" s="5" t="s">
        <v>50</v>
      </c>
      <c r="D950" s="5">
        <v>2840.805711</v>
      </c>
      <c r="E950" s="7">
        <v>45185</v>
      </c>
      <c r="F950" s="6">
        <f t="shared" ca="1" si="28"/>
        <v>1.5424657534246575</v>
      </c>
      <c r="G950" s="5">
        <v>26428.3</v>
      </c>
      <c r="H950" s="5">
        <v>884.76400000000001</v>
      </c>
      <c r="I950">
        <f t="shared" si="29"/>
        <v>3.3477900583843832E-2</v>
      </c>
      <c r="J950" t="s">
        <v>22</v>
      </c>
      <c r="K950" t="s">
        <v>102</v>
      </c>
      <c r="L950" t="s">
        <v>74</v>
      </c>
      <c r="M950" t="s">
        <v>54</v>
      </c>
      <c r="N950" t="s">
        <v>58</v>
      </c>
      <c r="O950" t="s">
        <v>25</v>
      </c>
      <c r="P950" t="s">
        <v>47</v>
      </c>
      <c r="Q950" t="s">
        <v>39</v>
      </c>
      <c r="R950" t="s">
        <v>58</v>
      </c>
      <c r="S950" t="s">
        <v>59</v>
      </c>
      <c r="T950" t="s">
        <v>29</v>
      </c>
      <c r="U950">
        <v>1</v>
      </c>
    </row>
    <row r="951" spans="1:21" x14ac:dyDescent="0.3">
      <c r="A951" s="5">
        <v>21</v>
      </c>
      <c r="B951" s="5" t="s">
        <v>20</v>
      </c>
      <c r="C951" s="5" t="s">
        <v>50</v>
      </c>
      <c r="D951" s="5">
        <v>1552.8141069999999</v>
      </c>
      <c r="E951" s="7">
        <v>45306</v>
      </c>
      <c r="F951" s="6">
        <f t="shared" ca="1" si="28"/>
        <v>1.210958904109589</v>
      </c>
      <c r="G951" s="5">
        <v>37118.400000000001</v>
      </c>
      <c r="H951" s="5">
        <v>1444.576</v>
      </c>
      <c r="I951">
        <f t="shared" si="29"/>
        <v>3.8918056812793651E-2</v>
      </c>
      <c r="J951" t="s">
        <v>75</v>
      </c>
      <c r="K951" t="s">
        <v>92</v>
      </c>
      <c r="L951" t="s">
        <v>83</v>
      </c>
      <c r="M951" t="s">
        <v>35</v>
      </c>
      <c r="N951" t="s">
        <v>68</v>
      </c>
      <c r="O951" t="s">
        <v>37</v>
      </c>
      <c r="P951" t="s">
        <v>38</v>
      </c>
      <c r="Q951" t="s">
        <v>40</v>
      </c>
      <c r="R951" t="s">
        <v>58</v>
      </c>
      <c r="S951" t="s">
        <v>59</v>
      </c>
      <c r="T951" t="s">
        <v>42</v>
      </c>
      <c r="U951">
        <v>1</v>
      </c>
    </row>
    <row r="952" spans="1:21" x14ac:dyDescent="0.3">
      <c r="A952" s="5">
        <v>26</v>
      </c>
      <c r="B952" s="5" t="s">
        <v>30</v>
      </c>
      <c r="C952" s="5" t="s">
        <v>50</v>
      </c>
      <c r="D952" s="5">
        <v>1325.2885080000001</v>
      </c>
      <c r="E952" s="7">
        <v>44952</v>
      </c>
      <c r="F952" s="6">
        <f t="shared" ca="1" si="28"/>
        <v>2.1808219178082191</v>
      </c>
      <c r="G952" s="5">
        <v>30643.4</v>
      </c>
      <c r="H952" s="5">
        <v>1447.2080000000001</v>
      </c>
      <c r="I952">
        <f t="shared" si="29"/>
        <v>4.7227396437732105E-2</v>
      </c>
      <c r="J952" t="s">
        <v>75</v>
      </c>
      <c r="K952" t="s">
        <v>33</v>
      </c>
      <c r="L952" t="s">
        <v>65</v>
      </c>
      <c r="M952" t="s">
        <v>54</v>
      </c>
      <c r="N952" t="s">
        <v>26</v>
      </c>
      <c r="O952" t="s">
        <v>35</v>
      </c>
      <c r="P952" t="s">
        <v>27</v>
      </c>
      <c r="Q952" t="s">
        <v>40</v>
      </c>
      <c r="R952" t="s">
        <v>26</v>
      </c>
      <c r="S952" t="s">
        <v>28</v>
      </c>
      <c r="T952" t="s">
        <v>69</v>
      </c>
      <c r="U952">
        <v>1</v>
      </c>
    </row>
    <row r="953" spans="1:21" x14ac:dyDescent="0.3">
      <c r="A953" s="5">
        <v>29</v>
      </c>
      <c r="B953" s="5" t="s">
        <v>30</v>
      </c>
      <c r="C953" s="5" t="s">
        <v>50</v>
      </c>
      <c r="D953" s="5">
        <v>1809.009356</v>
      </c>
      <c r="E953" s="7">
        <v>45538</v>
      </c>
      <c r="F953" s="6">
        <f t="shared" ca="1" si="28"/>
        <v>0.57534246575342463</v>
      </c>
      <c r="G953" s="5">
        <v>16007.8</v>
      </c>
      <c r="H953" s="5">
        <v>761.53300000000002</v>
      </c>
      <c r="I953">
        <f t="shared" si="29"/>
        <v>4.7572620847336926E-2</v>
      </c>
      <c r="J953" t="s">
        <v>22</v>
      </c>
      <c r="K953" t="s">
        <v>76</v>
      </c>
      <c r="L953" t="s">
        <v>74</v>
      </c>
      <c r="M953" t="s">
        <v>46</v>
      </c>
      <c r="N953" t="s">
        <v>62</v>
      </c>
      <c r="O953" t="s">
        <v>54</v>
      </c>
      <c r="P953" t="s">
        <v>38</v>
      </c>
      <c r="Q953" t="s">
        <v>26</v>
      </c>
      <c r="R953" t="s">
        <v>48</v>
      </c>
      <c r="S953" t="s">
        <v>59</v>
      </c>
      <c r="T953" t="s">
        <v>72</v>
      </c>
      <c r="U953">
        <v>1</v>
      </c>
    </row>
    <row r="954" spans="1:21" x14ac:dyDescent="0.3">
      <c r="A954" s="5">
        <v>26</v>
      </c>
      <c r="B954" s="5" t="s">
        <v>30</v>
      </c>
      <c r="C954" s="5" t="s">
        <v>50</v>
      </c>
      <c r="D954" s="5">
        <v>2248.42022</v>
      </c>
      <c r="E954" s="7">
        <v>45336</v>
      </c>
      <c r="F954" s="6">
        <f t="shared" ca="1" si="28"/>
        <v>1.1287671232876713</v>
      </c>
      <c r="G954" s="5">
        <v>5815.5</v>
      </c>
      <c r="H954" s="5">
        <v>248.20599999999999</v>
      </c>
      <c r="I954">
        <f t="shared" si="29"/>
        <v>4.2680079098959676E-2</v>
      </c>
      <c r="J954" t="s">
        <v>51</v>
      </c>
      <c r="K954" t="s">
        <v>82</v>
      </c>
      <c r="L954" t="s">
        <v>53</v>
      </c>
      <c r="M954" t="s">
        <v>25</v>
      </c>
      <c r="N954" t="s">
        <v>36</v>
      </c>
      <c r="O954" t="s">
        <v>25</v>
      </c>
      <c r="P954" t="s">
        <v>27</v>
      </c>
      <c r="Q954" t="s">
        <v>48</v>
      </c>
      <c r="R954" t="s">
        <v>39</v>
      </c>
      <c r="S954" t="s">
        <v>49</v>
      </c>
      <c r="T954" t="s">
        <v>55</v>
      </c>
      <c r="U954">
        <v>1</v>
      </c>
    </row>
    <row r="955" spans="1:21" x14ac:dyDescent="0.3">
      <c r="A955" s="5">
        <v>31</v>
      </c>
      <c r="B955" s="5" t="s">
        <v>30</v>
      </c>
      <c r="C955" s="5" t="s">
        <v>21</v>
      </c>
      <c r="D955" s="5">
        <v>1883.0235970000001</v>
      </c>
      <c r="E955" s="7">
        <v>44969</v>
      </c>
      <c r="F955" s="6">
        <f t="shared" ca="1" si="28"/>
        <v>2.1342465753424658</v>
      </c>
      <c r="G955" s="5">
        <v>20122.2</v>
      </c>
      <c r="H955" s="5">
        <v>986.553</v>
      </c>
      <c r="I955">
        <f t="shared" si="29"/>
        <v>4.9028088379998211E-2</v>
      </c>
      <c r="J955" t="s">
        <v>22</v>
      </c>
      <c r="K955" t="s">
        <v>76</v>
      </c>
      <c r="L955" t="s">
        <v>66</v>
      </c>
      <c r="M955" t="s">
        <v>46</v>
      </c>
      <c r="N955" t="s">
        <v>58</v>
      </c>
      <c r="O955" t="s">
        <v>54</v>
      </c>
      <c r="P955" t="s">
        <v>47</v>
      </c>
      <c r="Q955" t="s">
        <v>40</v>
      </c>
      <c r="R955" t="s">
        <v>39</v>
      </c>
      <c r="S955" t="s">
        <v>28</v>
      </c>
      <c r="T955" t="s">
        <v>69</v>
      </c>
      <c r="U955">
        <v>1</v>
      </c>
    </row>
    <row r="956" spans="1:21" x14ac:dyDescent="0.3">
      <c r="A956" s="5">
        <v>23</v>
      </c>
      <c r="B956" s="5" t="s">
        <v>30</v>
      </c>
      <c r="C956" s="5" t="s">
        <v>21</v>
      </c>
      <c r="D956" s="5">
        <v>2136.0054709999999</v>
      </c>
      <c r="E956" s="7">
        <v>45695</v>
      </c>
      <c r="F956" s="6">
        <f t="shared" ca="1" si="28"/>
        <v>0.14520547945205478</v>
      </c>
      <c r="G956" s="5">
        <v>12003.1</v>
      </c>
      <c r="H956" s="5">
        <v>538.38900000000001</v>
      </c>
      <c r="I956">
        <f t="shared" si="29"/>
        <v>4.4854162674642387E-2</v>
      </c>
      <c r="J956" t="s">
        <v>22</v>
      </c>
      <c r="K956" t="s">
        <v>92</v>
      </c>
      <c r="L956" t="s">
        <v>53</v>
      </c>
      <c r="M956" t="s">
        <v>25</v>
      </c>
      <c r="N956" t="s">
        <v>68</v>
      </c>
      <c r="O956" t="s">
        <v>54</v>
      </c>
      <c r="P956" t="s">
        <v>27</v>
      </c>
      <c r="Q956" t="s">
        <v>26</v>
      </c>
      <c r="R956" t="s">
        <v>40</v>
      </c>
      <c r="S956" t="s">
        <v>63</v>
      </c>
      <c r="T956" t="s">
        <v>55</v>
      </c>
      <c r="U956">
        <v>1</v>
      </c>
    </row>
    <row r="957" spans="1:21" x14ac:dyDescent="0.3">
      <c r="A957" s="5">
        <v>27</v>
      </c>
      <c r="B957" s="5" t="s">
        <v>30</v>
      </c>
      <c r="C957" s="5" t="s">
        <v>50</v>
      </c>
      <c r="D957" s="5">
        <v>2093.8367950000002</v>
      </c>
      <c r="E957" s="7">
        <v>45050</v>
      </c>
      <c r="F957" s="6">
        <f t="shared" ca="1" si="28"/>
        <v>1.9123287671232876</v>
      </c>
      <c r="G957" s="5">
        <v>37163.800000000003</v>
      </c>
      <c r="H957" s="5">
        <v>1436.066</v>
      </c>
      <c r="I957">
        <f t="shared" si="29"/>
        <v>3.8641527507951287E-2</v>
      </c>
      <c r="J957" t="s">
        <v>75</v>
      </c>
      <c r="K957" t="s">
        <v>77</v>
      </c>
      <c r="L957" t="s">
        <v>34</v>
      </c>
      <c r="M957" t="s">
        <v>54</v>
      </c>
      <c r="N957" t="s">
        <v>58</v>
      </c>
      <c r="O957" t="s">
        <v>54</v>
      </c>
      <c r="P957" t="s">
        <v>47</v>
      </c>
      <c r="Q957" t="s">
        <v>39</v>
      </c>
      <c r="R957" t="s">
        <v>40</v>
      </c>
      <c r="S957" t="s">
        <v>41</v>
      </c>
      <c r="T957" t="s">
        <v>55</v>
      </c>
      <c r="U957">
        <v>1</v>
      </c>
    </row>
    <row r="958" spans="1:21" x14ac:dyDescent="0.3">
      <c r="A958" s="5">
        <v>27</v>
      </c>
      <c r="B958" s="5" t="s">
        <v>30</v>
      </c>
      <c r="C958" s="5" t="s">
        <v>50</v>
      </c>
      <c r="D958" s="5">
        <v>2249.9589120000001</v>
      </c>
      <c r="E958" s="7">
        <v>45011</v>
      </c>
      <c r="F958" s="6">
        <f t="shared" ca="1" si="28"/>
        <v>2.0191780821917806</v>
      </c>
      <c r="G958" s="5">
        <v>16576.5</v>
      </c>
      <c r="H958" s="5">
        <v>710.76900000000001</v>
      </c>
      <c r="I958">
        <f t="shared" si="29"/>
        <v>4.2878110578228212E-2</v>
      </c>
      <c r="J958" t="s">
        <v>22</v>
      </c>
      <c r="K958" t="s">
        <v>98</v>
      </c>
      <c r="L958" t="s">
        <v>74</v>
      </c>
      <c r="M958" t="s">
        <v>25</v>
      </c>
      <c r="N958" t="s">
        <v>36</v>
      </c>
      <c r="O958" t="s">
        <v>35</v>
      </c>
      <c r="P958" t="s">
        <v>47</v>
      </c>
      <c r="Q958" t="s">
        <v>40</v>
      </c>
      <c r="R958" t="s">
        <v>39</v>
      </c>
      <c r="S958" t="s">
        <v>59</v>
      </c>
      <c r="T958" t="s">
        <v>72</v>
      </c>
      <c r="U958">
        <v>1</v>
      </c>
    </row>
    <row r="959" spans="1:21" x14ac:dyDescent="0.3">
      <c r="A959" s="5">
        <v>27</v>
      </c>
      <c r="B959" s="5" t="s">
        <v>20</v>
      </c>
      <c r="C959" s="5" t="s">
        <v>50</v>
      </c>
      <c r="D959" s="5">
        <v>1505.038959</v>
      </c>
      <c r="E959" s="7">
        <v>45390</v>
      </c>
      <c r="F959" s="6">
        <f t="shared" ca="1" si="28"/>
        <v>0.98082191780821915</v>
      </c>
      <c r="G959" s="5">
        <v>11162.9</v>
      </c>
      <c r="H959" s="5">
        <v>517.38900000000001</v>
      </c>
      <c r="I959">
        <f t="shared" si="29"/>
        <v>4.6348977416262802E-2</v>
      </c>
      <c r="J959" t="s">
        <v>75</v>
      </c>
      <c r="K959" t="s">
        <v>81</v>
      </c>
      <c r="L959" t="s">
        <v>83</v>
      </c>
      <c r="M959" t="s">
        <v>35</v>
      </c>
      <c r="N959" t="s">
        <v>26</v>
      </c>
      <c r="O959" t="s">
        <v>54</v>
      </c>
      <c r="P959" t="s">
        <v>27</v>
      </c>
      <c r="Q959" t="s">
        <v>26</v>
      </c>
      <c r="R959" t="s">
        <v>39</v>
      </c>
      <c r="S959" t="s">
        <v>41</v>
      </c>
      <c r="T959" t="s">
        <v>55</v>
      </c>
      <c r="U959">
        <v>1</v>
      </c>
    </row>
    <row r="960" spans="1:21" x14ac:dyDescent="0.3">
      <c r="A960" s="5">
        <v>22</v>
      </c>
      <c r="B960" s="5" t="s">
        <v>20</v>
      </c>
      <c r="C960" s="5" t="s">
        <v>50</v>
      </c>
      <c r="D960" s="5">
        <v>1351.7109419999999</v>
      </c>
      <c r="E960" s="7">
        <v>45386</v>
      </c>
      <c r="F960" s="6">
        <f t="shared" ca="1" si="28"/>
        <v>0.99178082191780825</v>
      </c>
      <c r="G960" s="5">
        <v>22920.799999999999</v>
      </c>
      <c r="H960" s="5">
        <v>985.99699999999996</v>
      </c>
      <c r="I960">
        <f t="shared" si="29"/>
        <v>4.3017564831943036E-2</v>
      </c>
      <c r="J960" t="s">
        <v>32</v>
      </c>
      <c r="K960" t="s">
        <v>71</v>
      </c>
      <c r="L960" t="s">
        <v>83</v>
      </c>
      <c r="M960" t="s">
        <v>25</v>
      </c>
      <c r="N960" t="s">
        <v>36</v>
      </c>
      <c r="O960" t="s">
        <v>25</v>
      </c>
      <c r="P960" t="s">
        <v>47</v>
      </c>
      <c r="Q960" t="s">
        <v>40</v>
      </c>
      <c r="R960" t="s">
        <v>48</v>
      </c>
      <c r="S960" t="s">
        <v>63</v>
      </c>
      <c r="T960" t="s">
        <v>29</v>
      </c>
      <c r="U960">
        <v>1</v>
      </c>
    </row>
    <row r="961" spans="1:21" x14ac:dyDescent="0.3">
      <c r="A961" s="5">
        <v>27</v>
      </c>
      <c r="B961" s="5" t="s">
        <v>30</v>
      </c>
      <c r="C961" s="5" t="s">
        <v>50</v>
      </c>
      <c r="D961" s="5">
        <v>1978.102024</v>
      </c>
      <c r="E961" s="7">
        <v>45085</v>
      </c>
      <c r="F961" s="6">
        <f t="shared" ca="1" si="28"/>
        <v>1.8164383561643835</v>
      </c>
      <c r="G961" s="5">
        <v>42836</v>
      </c>
      <c r="H961" s="5">
        <v>2097.6390000000001</v>
      </c>
      <c r="I961">
        <f t="shared" si="29"/>
        <v>4.8969068073582971E-2</v>
      </c>
      <c r="J961" t="s">
        <v>75</v>
      </c>
      <c r="K961" t="s">
        <v>99</v>
      </c>
      <c r="L961" t="s">
        <v>34</v>
      </c>
      <c r="M961" t="s">
        <v>25</v>
      </c>
      <c r="N961" t="s">
        <v>62</v>
      </c>
      <c r="O961" t="s">
        <v>35</v>
      </c>
      <c r="P961" t="s">
        <v>27</v>
      </c>
      <c r="Q961" t="s">
        <v>48</v>
      </c>
      <c r="R961" t="s">
        <v>26</v>
      </c>
      <c r="S961" t="s">
        <v>41</v>
      </c>
      <c r="T961" t="s">
        <v>55</v>
      </c>
      <c r="U961">
        <v>1</v>
      </c>
    </row>
    <row r="962" spans="1:21" x14ac:dyDescent="0.3">
      <c r="A962" s="5">
        <v>18</v>
      </c>
      <c r="B962" s="5" t="s">
        <v>30</v>
      </c>
      <c r="C962" s="5" t="s">
        <v>50</v>
      </c>
      <c r="D962" s="5">
        <v>1054.0418910000001</v>
      </c>
      <c r="E962" s="7">
        <v>44984</v>
      </c>
      <c r="F962" s="6">
        <f t="shared" ca="1" si="28"/>
        <v>2.0931506849315067</v>
      </c>
      <c r="G962" s="5">
        <v>11404.4</v>
      </c>
      <c r="H962" s="5">
        <v>485.25799999999998</v>
      </c>
      <c r="I962">
        <f t="shared" si="29"/>
        <v>4.2550068394654694E-2</v>
      </c>
      <c r="J962" t="s">
        <v>51</v>
      </c>
      <c r="K962" t="s">
        <v>60</v>
      </c>
      <c r="L962" t="s">
        <v>24</v>
      </c>
      <c r="M962" t="s">
        <v>37</v>
      </c>
      <c r="N962" t="s">
        <v>62</v>
      </c>
      <c r="O962" t="s">
        <v>37</v>
      </c>
      <c r="P962" t="s">
        <v>38</v>
      </c>
      <c r="Q962" t="s">
        <v>58</v>
      </c>
      <c r="R962" t="s">
        <v>39</v>
      </c>
      <c r="S962" t="s">
        <v>28</v>
      </c>
      <c r="T962" t="s">
        <v>29</v>
      </c>
      <c r="U962">
        <v>1</v>
      </c>
    </row>
    <row r="963" spans="1:21" x14ac:dyDescent="0.3">
      <c r="A963" s="5">
        <v>23</v>
      </c>
      <c r="B963" s="5" t="s">
        <v>20</v>
      </c>
      <c r="C963" s="5" t="s">
        <v>50</v>
      </c>
      <c r="D963" s="5">
        <v>1990.251647</v>
      </c>
      <c r="E963" s="7">
        <v>44851</v>
      </c>
      <c r="F963" s="6">
        <f t="shared" ca="1" si="28"/>
        <v>2.4575342465753423</v>
      </c>
      <c r="G963" s="5">
        <v>36335.800000000003</v>
      </c>
      <c r="H963" s="5">
        <v>1332.9739999999999</v>
      </c>
      <c r="I963">
        <f t="shared" si="29"/>
        <v>3.6684867265892034E-2</v>
      </c>
      <c r="J963" t="s">
        <v>51</v>
      </c>
      <c r="K963" t="s">
        <v>67</v>
      </c>
      <c r="L963" t="s">
        <v>74</v>
      </c>
      <c r="M963" t="s">
        <v>54</v>
      </c>
      <c r="N963" t="s">
        <v>58</v>
      </c>
      <c r="O963" t="s">
        <v>35</v>
      </c>
      <c r="P963" t="s">
        <v>47</v>
      </c>
      <c r="Q963" t="s">
        <v>40</v>
      </c>
      <c r="R963" t="s">
        <v>39</v>
      </c>
      <c r="S963" t="s">
        <v>41</v>
      </c>
      <c r="T963" t="s">
        <v>55</v>
      </c>
      <c r="U963">
        <v>1</v>
      </c>
    </row>
    <row r="964" spans="1:21" x14ac:dyDescent="0.3">
      <c r="A964" s="5">
        <v>28</v>
      </c>
      <c r="B964" s="5" t="s">
        <v>30</v>
      </c>
      <c r="C964" s="5" t="s">
        <v>50</v>
      </c>
      <c r="D964" s="5">
        <v>1672.5430940000001</v>
      </c>
      <c r="E964" s="7">
        <v>44894</v>
      </c>
      <c r="F964" s="6">
        <f t="shared" ref="F964:F1027" ca="1" si="30">(TODAY()-E964)/365</f>
        <v>2.3397260273972602</v>
      </c>
      <c r="G964" s="5">
        <v>19050.7</v>
      </c>
      <c r="H964" s="5">
        <v>687.93</v>
      </c>
      <c r="I964">
        <f t="shared" ref="I964:I1027" si="31">H964/G964</f>
        <v>3.61104841291921E-2</v>
      </c>
      <c r="J964" t="s">
        <v>22</v>
      </c>
      <c r="K964" t="s">
        <v>56</v>
      </c>
      <c r="L964" t="s">
        <v>57</v>
      </c>
      <c r="M964" t="s">
        <v>54</v>
      </c>
      <c r="N964" t="s">
        <v>68</v>
      </c>
      <c r="O964" t="s">
        <v>37</v>
      </c>
      <c r="P964" t="s">
        <v>47</v>
      </c>
      <c r="Q964" t="s">
        <v>58</v>
      </c>
      <c r="R964" t="s">
        <v>58</v>
      </c>
      <c r="S964" t="s">
        <v>41</v>
      </c>
      <c r="T964" t="s">
        <v>55</v>
      </c>
      <c r="U964">
        <v>1</v>
      </c>
    </row>
    <row r="965" spans="1:21" x14ac:dyDescent="0.3">
      <c r="A965" s="5">
        <v>23</v>
      </c>
      <c r="B965" s="5" t="s">
        <v>30</v>
      </c>
      <c r="C965" s="5" t="s">
        <v>50</v>
      </c>
      <c r="D965" s="5">
        <v>2294.0019550000002</v>
      </c>
      <c r="E965" s="7">
        <v>44898</v>
      </c>
      <c r="F965" s="6">
        <f t="shared" ca="1" si="30"/>
        <v>2.3287671232876712</v>
      </c>
      <c r="G965" s="5">
        <v>19156.400000000001</v>
      </c>
      <c r="H965" s="5">
        <v>881.41899999999998</v>
      </c>
      <c r="I965">
        <f t="shared" si="31"/>
        <v>4.6011724541145514E-2</v>
      </c>
      <c r="J965" t="s">
        <v>75</v>
      </c>
      <c r="K965" t="s">
        <v>92</v>
      </c>
      <c r="L965" t="s">
        <v>61</v>
      </c>
      <c r="M965" t="s">
        <v>46</v>
      </c>
      <c r="N965" t="s">
        <v>36</v>
      </c>
      <c r="O965" t="s">
        <v>46</v>
      </c>
      <c r="P965" t="s">
        <v>27</v>
      </c>
      <c r="Q965" t="s">
        <v>48</v>
      </c>
      <c r="R965" t="s">
        <v>39</v>
      </c>
      <c r="S965" t="s">
        <v>28</v>
      </c>
      <c r="T965" t="s">
        <v>72</v>
      </c>
      <c r="U965">
        <v>1</v>
      </c>
    </row>
    <row r="966" spans="1:21" x14ac:dyDescent="0.3">
      <c r="A966" s="5">
        <v>24</v>
      </c>
      <c r="B966" s="5" t="s">
        <v>30</v>
      </c>
      <c r="C966" s="5" t="s">
        <v>70</v>
      </c>
      <c r="D966" s="5">
        <v>1794.39994</v>
      </c>
      <c r="E966" s="7">
        <v>45603</v>
      </c>
      <c r="F966" s="6">
        <f t="shared" ca="1" si="30"/>
        <v>0.39726027397260272</v>
      </c>
      <c r="G966" s="5">
        <v>26979.8</v>
      </c>
      <c r="H966" s="5">
        <v>1328.9849999999999</v>
      </c>
      <c r="I966">
        <f t="shared" si="31"/>
        <v>4.9258519336688927E-2</v>
      </c>
      <c r="J966" t="s">
        <v>32</v>
      </c>
      <c r="K966" t="s">
        <v>92</v>
      </c>
      <c r="L966" t="s">
        <v>24</v>
      </c>
      <c r="M966" t="s">
        <v>37</v>
      </c>
      <c r="N966" t="s">
        <v>26</v>
      </c>
      <c r="O966" t="s">
        <v>25</v>
      </c>
      <c r="P966" t="s">
        <v>47</v>
      </c>
      <c r="Q966" t="s">
        <v>39</v>
      </c>
      <c r="R966" t="s">
        <v>39</v>
      </c>
      <c r="S966" t="s">
        <v>63</v>
      </c>
      <c r="T966" t="s">
        <v>42</v>
      </c>
      <c r="U966">
        <v>1</v>
      </c>
    </row>
    <row r="967" spans="1:21" x14ac:dyDescent="0.3">
      <c r="A967" s="5">
        <v>20</v>
      </c>
      <c r="B967" s="5" t="s">
        <v>20</v>
      </c>
      <c r="C967" s="5" t="s">
        <v>21</v>
      </c>
      <c r="D967" s="5">
        <v>1852.3419590000001</v>
      </c>
      <c r="E967" s="7">
        <v>45211</v>
      </c>
      <c r="F967" s="6">
        <f t="shared" ca="1" si="30"/>
        <v>1.4712328767123288</v>
      </c>
      <c r="G967" s="5">
        <v>30237.7</v>
      </c>
      <c r="H967" s="5">
        <v>1413.9849999999999</v>
      </c>
      <c r="I967">
        <f t="shared" si="31"/>
        <v>4.6762319885441016E-2</v>
      </c>
      <c r="J967" t="s">
        <v>44</v>
      </c>
      <c r="K967" t="s">
        <v>102</v>
      </c>
      <c r="L967" t="s">
        <v>34</v>
      </c>
      <c r="M967" t="s">
        <v>46</v>
      </c>
      <c r="N967" t="s">
        <v>62</v>
      </c>
      <c r="O967" t="s">
        <v>35</v>
      </c>
      <c r="P967" t="s">
        <v>27</v>
      </c>
      <c r="Q967" t="s">
        <v>48</v>
      </c>
      <c r="R967" t="s">
        <v>39</v>
      </c>
      <c r="S967" t="s">
        <v>49</v>
      </c>
      <c r="T967" t="s">
        <v>42</v>
      </c>
      <c r="U967">
        <v>1</v>
      </c>
    </row>
    <row r="968" spans="1:21" x14ac:dyDescent="0.3">
      <c r="A968" s="5">
        <v>24</v>
      </c>
      <c r="B968" s="5" t="s">
        <v>30</v>
      </c>
      <c r="C968" s="5" t="s">
        <v>21</v>
      </c>
      <c r="D968" s="5">
        <v>2722.0136130000001</v>
      </c>
      <c r="E968" s="7">
        <v>45259</v>
      </c>
      <c r="F968" s="6">
        <f t="shared" ca="1" si="30"/>
        <v>1.3397260273972602</v>
      </c>
      <c r="G968" s="5">
        <v>16883.400000000001</v>
      </c>
      <c r="H968" s="5">
        <v>751.39800000000002</v>
      </c>
      <c r="I968">
        <f t="shared" si="31"/>
        <v>4.450513522157859E-2</v>
      </c>
      <c r="J968" t="s">
        <v>51</v>
      </c>
      <c r="K968" t="s">
        <v>64</v>
      </c>
      <c r="L968" t="s">
        <v>65</v>
      </c>
      <c r="M968" t="s">
        <v>46</v>
      </c>
      <c r="N968" t="s">
        <v>68</v>
      </c>
      <c r="O968" t="s">
        <v>46</v>
      </c>
      <c r="P968" t="s">
        <v>27</v>
      </c>
      <c r="Q968" t="s">
        <v>40</v>
      </c>
      <c r="R968" t="s">
        <v>26</v>
      </c>
      <c r="S968" t="s">
        <v>59</v>
      </c>
      <c r="T968" t="s">
        <v>69</v>
      </c>
      <c r="U968">
        <v>1</v>
      </c>
    </row>
    <row r="969" spans="1:21" x14ac:dyDescent="0.3">
      <c r="A969" s="5">
        <v>20</v>
      </c>
      <c r="B969" s="5" t="s">
        <v>20</v>
      </c>
      <c r="C969" s="5" t="s">
        <v>50</v>
      </c>
      <c r="D969" s="5">
        <v>1867.858986</v>
      </c>
      <c r="E969" s="7">
        <v>45678</v>
      </c>
      <c r="F969" s="6">
        <f t="shared" ca="1" si="30"/>
        <v>0.19178082191780821</v>
      </c>
      <c r="G969" s="5">
        <v>7194.9</v>
      </c>
      <c r="H969" s="5">
        <v>311.017</v>
      </c>
      <c r="I969">
        <f t="shared" si="31"/>
        <v>4.3227424981584182E-2</v>
      </c>
      <c r="J969" t="s">
        <v>32</v>
      </c>
      <c r="K969" t="s">
        <v>33</v>
      </c>
      <c r="L969" t="s">
        <v>57</v>
      </c>
      <c r="M969" t="s">
        <v>25</v>
      </c>
      <c r="N969" t="s">
        <v>36</v>
      </c>
      <c r="O969" t="s">
        <v>46</v>
      </c>
      <c r="P969" t="s">
        <v>47</v>
      </c>
      <c r="Q969" t="s">
        <v>40</v>
      </c>
      <c r="R969" t="s">
        <v>26</v>
      </c>
      <c r="S969" t="s">
        <v>28</v>
      </c>
      <c r="T969" t="s">
        <v>72</v>
      </c>
      <c r="U969">
        <v>1</v>
      </c>
    </row>
    <row r="970" spans="1:21" x14ac:dyDescent="0.3">
      <c r="A970" s="5">
        <v>36</v>
      </c>
      <c r="B970" s="5" t="s">
        <v>30</v>
      </c>
      <c r="C970" s="5" t="s">
        <v>50</v>
      </c>
      <c r="D970" s="5">
        <v>1701.869238</v>
      </c>
      <c r="E970" s="7">
        <v>44953</v>
      </c>
      <c r="F970" s="6">
        <f t="shared" ca="1" si="30"/>
        <v>2.1780821917808217</v>
      </c>
      <c r="G970" s="5">
        <v>40554</v>
      </c>
      <c r="H970" s="5">
        <v>1965.05</v>
      </c>
      <c r="I970">
        <f t="shared" si="31"/>
        <v>4.8455146224786701E-2</v>
      </c>
      <c r="J970" t="s">
        <v>32</v>
      </c>
      <c r="K970" t="s">
        <v>45</v>
      </c>
      <c r="L970" t="s">
        <v>34</v>
      </c>
      <c r="M970" t="s">
        <v>37</v>
      </c>
      <c r="N970" t="s">
        <v>62</v>
      </c>
      <c r="O970" t="s">
        <v>37</v>
      </c>
      <c r="P970" t="s">
        <v>38</v>
      </c>
      <c r="Q970" t="s">
        <v>58</v>
      </c>
      <c r="R970" t="s">
        <v>39</v>
      </c>
      <c r="S970" t="s">
        <v>41</v>
      </c>
      <c r="T970" t="s">
        <v>42</v>
      </c>
      <c r="U970">
        <v>1</v>
      </c>
    </row>
    <row r="971" spans="1:21" x14ac:dyDescent="0.3">
      <c r="A971" s="5">
        <v>35</v>
      </c>
      <c r="B971" s="5" t="s">
        <v>30</v>
      </c>
      <c r="C971" s="5" t="s">
        <v>50</v>
      </c>
      <c r="D971" s="5">
        <v>1860.5095060000001</v>
      </c>
      <c r="E971" s="7">
        <v>45369</v>
      </c>
      <c r="F971" s="6">
        <f t="shared" ca="1" si="30"/>
        <v>1.0383561643835617</v>
      </c>
      <c r="G971" s="5">
        <v>48231.5</v>
      </c>
      <c r="H971" s="5">
        <v>2020.9749999999999</v>
      </c>
      <c r="I971">
        <f t="shared" si="31"/>
        <v>4.1901558110363557E-2</v>
      </c>
      <c r="J971" t="s">
        <v>75</v>
      </c>
      <c r="K971" t="s">
        <v>73</v>
      </c>
      <c r="L971" t="s">
        <v>57</v>
      </c>
      <c r="M971" t="s">
        <v>35</v>
      </c>
      <c r="N971" t="s">
        <v>68</v>
      </c>
      <c r="O971" t="s">
        <v>46</v>
      </c>
      <c r="P971" t="s">
        <v>27</v>
      </c>
      <c r="Q971" t="s">
        <v>26</v>
      </c>
      <c r="R971" t="s">
        <v>39</v>
      </c>
      <c r="S971" t="s">
        <v>41</v>
      </c>
      <c r="T971" t="s">
        <v>72</v>
      </c>
      <c r="U971">
        <v>1</v>
      </c>
    </row>
    <row r="972" spans="1:21" x14ac:dyDescent="0.3">
      <c r="A972" s="5">
        <v>23</v>
      </c>
      <c r="B972" s="5" t="s">
        <v>30</v>
      </c>
      <c r="C972" s="5" t="s">
        <v>21</v>
      </c>
      <c r="D972" s="5">
        <v>1891.6279999999999</v>
      </c>
      <c r="E972" s="7">
        <v>44663</v>
      </c>
      <c r="F972" s="6">
        <f t="shared" ca="1" si="30"/>
        <v>2.9726027397260273</v>
      </c>
      <c r="G972" s="5">
        <v>22778.9</v>
      </c>
      <c r="H972" s="5">
        <v>934.32500000000005</v>
      </c>
      <c r="I972">
        <f t="shared" si="31"/>
        <v>4.1017125497719381E-2</v>
      </c>
      <c r="J972" t="s">
        <v>51</v>
      </c>
      <c r="K972" t="s">
        <v>82</v>
      </c>
      <c r="L972" t="s">
        <v>66</v>
      </c>
      <c r="M972" t="s">
        <v>25</v>
      </c>
      <c r="N972" t="s">
        <v>26</v>
      </c>
      <c r="O972" t="s">
        <v>46</v>
      </c>
      <c r="P972" t="s">
        <v>78</v>
      </c>
      <c r="Q972" t="s">
        <v>39</v>
      </c>
      <c r="R972" t="s">
        <v>40</v>
      </c>
      <c r="S972" t="s">
        <v>28</v>
      </c>
      <c r="T972" t="s">
        <v>72</v>
      </c>
      <c r="U972">
        <v>1</v>
      </c>
    </row>
    <row r="973" spans="1:21" x14ac:dyDescent="0.3">
      <c r="A973" s="5">
        <v>22</v>
      </c>
      <c r="B973" s="5" t="s">
        <v>20</v>
      </c>
      <c r="C973" s="5" t="s">
        <v>50</v>
      </c>
      <c r="D973" s="5">
        <v>1459.051888</v>
      </c>
      <c r="E973" s="7">
        <v>44676</v>
      </c>
      <c r="F973" s="6">
        <f t="shared" ca="1" si="30"/>
        <v>2.9369863013698629</v>
      </c>
      <c r="G973" s="5">
        <v>19984.900000000001</v>
      </c>
      <c r="H973" s="5">
        <v>756.03899999999999</v>
      </c>
      <c r="I973">
        <f t="shared" si="31"/>
        <v>3.7830512036587619E-2</v>
      </c>
      <c r="J973" t="s">
        <v>51</v>
      </c>
      <c r="K973" t="s">
        <v>95</v>
      </c>
      <c r="L973" t="s">
        <v>61</v>
      </c>
      <c r="M973" t="s">
        <v>46</v>
      </c>
      <c r="N973" t="s">
        <v>36</v>
      </c>
      <c r="O973" t="s">
        <v>46</v>
      </c>
      <c r="P973" t="s">
        <v>38</v>
      </c>
      <c r="Q973" t="s">
        <v>39</v>
      </c>
      <c r="R973" t="s">
        <v>26</v>
      </c>
      <c r="S973" t="s">
        <v>59</v>
      </c>
      <c r="T973" t="s">
        <v>55</v>
      </c>
      <c r="U973">
        <v>1</v>
      </c>
    </row>
    <row r="974" spans="1:21" x14ac:dyDescent="0.3">
      <c r="A974" s="5">
        <v>25</v>
      </c>
      <c r="B974" s="5" t="s">
        <v>20</v>
      </c>
      <c r="C974" s="5" t="s">
        <v>21</v>
      </c>
      <c r="D974" s="5">
        <v>2307.1867440000001</v>
      </c>
      <c r="E974" s="7">
        <v>45153</v>
      </c>
      <c r="F974" s="6">
        <f t="shared" ca="1" si="30"/>
        <v>1.6301369863013699</v>
      </c>
      <c r="G974" s="5">
        <v>31809.3</v>
      </c>
      <c r="H974" s="5">
        <v>977.60900000000004</v>
      </c>
      <c r="I974">
        <f t="shared" si="31"/>
        <v>3.0733433304096603E-2</v>
      </c>
      <c r="J974" t="s">
        <v>75</v>
      </c>
      <c r="K974" t="s">
        <v>64</v>
      </c>
      <c r="L974" t="s">
        <v>61</v>
      </c>
      <c r="M974" t="s">
        <v>25</v>
      </c>
      <c r="N974" t="s">
        <v>62</v>
      </c>
      <c r="O974" t="s">
        <v>54</v>
      </c>
      <c r="P974" t="s">
        <v>38</v>
      </c>
      <c r="Q974" t="s">
        <v>40</v>
      </c>
      <c r="R974" t="s">
        <v>48</v>
      </c>
      <c r="S974" t="s">
        <v>63</v>
      </c>
      <c r="T974" t="s">
        <v>69</v>
      </c>
      <c r="U974">
        <v>1</v>
      </c>
    </row>
    <row r="975" spans="1:21" x14ac:dyDescent="0.3">
      <c r="A975" s="5">
        <v>28</v>
      </c>
      <c r="B975" s="5" t="s">
        <v>20</v>
      </c>
      <c r="C975" s="5" t="s">
        <v>21</v>
      </c>
      <c r="D975" s="5">
        <v>1776.4214420000001</v>
      </c>
      <c r="E975" s="7">
        <v>45650</v>
      </c>
      <c r="F975" s="6">
        <f t="shared" ca="1" si="30"/>
        <v>0.26849315068493151</v>
      </c>
      <c r="G975" s="5">
        <v>7593.9</v>
      </c>
      <c r="H975" s="5">
        <v>244.596</v>
      </c>
      <c r="I975">
        <f t="shared" si="31"/>
        <v>3.2209536601746143E-2</v>
      </c>
      <c r="J975" t="s">
        <v>44</v>
      </c>
      <c r="K975" t="s">
        <v>89</v>
      </c>
      <c r="L975" t="s">
        <v>53</v>
      </c>
      <c r="M975" t="s">
        <v>37</v>
      </c>
      <c r="N975" t="s">
        <v>68</v>
      </c>
      <c r="O975" t="s">
        <v>35</v>
      </c>
      <c r="P975" t="s">
        <v>38</v>
      </c>
      <c r="Q975" t="s">
        <v>40</v>
      </c>
      <c r="R975" t="s">
        <v>48</v>
      </c>
      <c r="S975" t="s">
        <v>49</v>
      </c>
      <c r="T975" t="s">
        <v>69</v>
      </c>
      <c r="U975">
        <v>1</v>
      </c>
    </row>
    <row r="976" spans="1:21" x14ac:dyDescent="0.3">
      <c r="A976" s="5">
        <v>26</v>
      </c>
      <c r="B976" s="5" t="s">
        <v>30</v>
      </c>
      <c r="C976" s="5" t="s">
        <v>50</v>
      </c>
      <c r="D976" s="5">
        <v>1194.83403</v>
      </c>
      <c r="E976" s="7">
        <v>44853</v>
      </c>
      <c r="F976" s="6">
        <f t="shared" ca="1" si="30"/>
        <v>2.452054794520548</v>
      </c>
      <c r="G976" s="5">
        <v>41371.4</v>
      </c>
      <c r="H976" s="5">
        <v>1889.673</v>
      </c>
      <c r="I976">
        <f t="shared" si="31"/>
        <v>4.5675829196014636E-2</v>
      </c>
      <c r="J976" t="s">
        <v>51</v>
      </c>
      <c r="K976" t="s">
        <v>23</v>
      </c>
      <c r="L976" t="s">
        <v>74</v>
      </c>
      <c r="M976" t="s">
        <v>54</v>
      </c>
      <c r="N976" t="s">
        <v>62</v>
      </c>
      <c r="O976" t="s">
        <v>46</v>
      </c>
      <c r="P976" t="s">
        <v>27</v>
      </c>
      <c r="Q976" t="s">
        <v>58</v>
      </c>
      <c r="R976" t="s">
        <v>48</v>
      </c>
      <c r="S976" t="s">
        <v>59</v>
      </c>
      <c r="T976" t="s">
        <v>29</v>
      </c>
      <c r="U976">
        <v>1</v>
      </c>
    </row>
    <row r="977" spans="1:21" x14ac:dyDescent="0.3">
      <c r="A977" s="5">
        <v>22</v>
      </c>
      <c r="B977" s="5" t="s">
        <v>20</v>
      </c>
      <c r="C977" s="5" t="s">
        <v>50</v>
      </c>
      <c r="D977" s="5">
        <v>1968.8215560000001</v>
      </c>
      <c r="E977" s="7">
        <v>45334</v>
      </c>
      <c r="F977" s="6">
        <f t="shared" ca="1" si="30"/>
        <v>1.1342465753424658</v>
      </c>
      <c r="G977" s="5">
        <v>32084.6</v>
      </c>
      <c r="H977" s="5">
        <v>1404.1089999999999</v>
      </c>
      <c r="I977">
        <f t="shared" si="31"/>
        <v>4.3762708589167386E-2</v>
      </c>
      <c r="J977" t="s">
        <v>32</v>
      </c>
      <c r="K977" t="s">
        <v>80</v>
      </c>
      <c r="L977" t="s">
        <v>83</v>
      </c>
      <c r="M977" t="s">
        <v>25</v>
      </c>
      <c r="N977" t="s">
        <v>58</v>
      </c>
      <c r="O977" t="s">
        <v>37</v>
      </c>
      <c r="P977" t="s">
        <v>47</v>
      </c>
      <c r="Q977" t="s">
        <v>39</v>
      </c>
      <c r="R977" t="s">
        <v>26</v>
      </c>
      <c r="S977" t="s">
        <v>28</v>
      </c>
      <c r="T977" t="s">
        <v>29</v>
      </c>
      <c r="U977">
        <v>1</v>
      </c>
    </row>
    <row r="978" spans="1:21" x14ac:dyDescent="0.3">
      <c r="A978" s="5">
        <v>28</v>
      </c>
      <c r="B978" s="5" t="s">
        <v>30</v>
      </c>
      <c r="C978" s="5" t="s">
        <v>50</v>
      </c>
      <c r="D978" s="5">
        <v>1583.840007</v>
      </c>
      <c r="E978" s="7">
        <v>45331</v>
      </c>
      <c r="F978" s="6">
        <f t="shared" ca="1" si="30"/>
        <v>1.1424657534246576</v>
      </c>
      <c r="G978" s="5">
        <v>33245.300000000003</v>
      </c>
      <c r="H978" s="5">
        <v>1247.289</v>
      </c>
      <c r="I978">
        <f t="shared" si="31"/>
        <v>3.7517754389342246E-2</v>
      </c>
      <c r="J978" t="s">
        <v>75</v>
      </c>
      <c r="K978" t="s">
        <v>94</v>
      </c>
      <c r="L978" t="s">
        <v>83</v>
      </c>
      <c r="M978" t="s">
        <v>25</v>
      </c>
      <c r="N978" t="s">
        <v>68</v>
      </c>
      <c r="O978" t="s">
        <v>46</v>
      </c>
      <c r="P978" t="s">
        <v>47</v>
      </c>
      <c r="Q978" t="s">
        <v>48</v>
      </c>
      <c r="R978" t="s">
        <v>40</v>
      </c>
      <c r="S978" t="s">
        <v>28</v>
      </c>
      <c r="T978" t="s">
        <v>42</v>
      </c>
      <c r="U978">
        <v>1</v>
      </c>
    </row>
    <row r="979" spans="1:21" x14ac:dyDescent="0.3">
      <c r="A979" s="5">
        <v>35</v>
      </c>
      <c r="B979" s="5" t="s">
        <v>30</v>
      </c>
      <c r="C979" s="5" t="s">
        <v>21</v>
      </c>
      <c r="D979" s="5">
        <v>1748.800082</v>
      </c>
      <c r="E979" s="7">
        <v>45230</v>
      </c>
      <c r="F979" s="6">
        <f t="shared" ca="1" si="30"/>
        <v>1.4191780821917808</v>
      </c>
      <c r="G979" s="5">
        <v>46693</v>
      </c>
      <c r="H979" s="5">
        <v>1732.307</v>
      </c>
      <c r="I979">
        <f t="shared" si="31"/>
        <v>3.7099929325594846E-2</v>
      </c>
      <c r="J979" t="s">
        <v>44</v>
      </c>
      <c r="K979" t="s">
        <v>81</v>
      </c>
      <c r="L979" t="s">
        <v>74</v>
      </c>
      <c r="M979" t="s">
        <v>25</v>
      </c>
      <c r="N979" t="s">
        <v>68</v>
      </c>
      <c r="O979" t="s">
        <v>35</v>
      </c>
      <c r="P979" t="s">
        <v>47</v>
      </c>
      <c r="Q979" t="s">
        <v>48</v>
      </c>
      <c r="R979" t="s">
        <v>26</v>
      </c>
      <c r="S979" t="s">
        <v>28</v>
      </c>
      <c r="T979" t="s">
        <v>42</v>
      </c>
      <c r="U979">
        <v>1</v>
      </c>
    </row>
    <row r="980" spans="1:21" x14ac:dyDescent="0.3">
      <c r="A980" s="5">
        <v>34</v>
      </c>
      <c r="B980" s="5" t="s">
        <v>20</v>
      </c>
      <c r="C980" s="5" t="s">
        <v>50</v>
      </c>
      <c r="D980" s="5">
        <v>1475.237181</v>
      </c>
      <c r="E980" s="7">
        <v>45062</v>
      </c>
      <c r="F980" s="6">
        <f t="shared" ca="1" si="30"/>
        <v>1.8794520547945206</v>
      </c>
      <c r="G980" s="5">
        <v>41028.6</v>
      </c>
      <c r="H980" s="5">
        <v>1965.367</v>
      </c>
      <c r="I980">
        <f t="shared" si="31"/>
        <v>4.7902365666876279E-2</v>
      </c>
      <c r="J980" t="s">
        <v>44</v>
      </c>
      <c r="K980" t="s">
        <v>76</v>
      </c>
      <c r="L980" t="s">
        <v>61</v>
      </c>
      <c r="M980" t="s">
        <v>35</v>
      </c>
      <c r="N980" t="s">
        <v>68</v>
      </c>
      <c r="O980" t="s">
        <v>54</v>
      </c>
      <c r="P980" t="s">
        <v>78</v>
      </c>
      <c r="Q980" t="s">
        <v>58</v>
      </c>
      <c r="R980" t="s">
        <v>48</v>
      </c>
      <c r="S980" t="s">
        <v>28</v>
      </c>
      <c r="T980" t="s">
        <v>55</v>
      </c>
      <c r="U980">
        <v>1</v>
      </c>
    </row>
    <row r="981" spans="1:21" x14ac:dyDescent="0.3">
      <c r="A981" s="5">
        <v>27</v>
      </c>
      <c r="B981" s="5" t="s">
        <v>30</v>
      </c>
      <c r="C981" s="5" t="s">
        <v>50</v>
      </c>
      <c r="D981" s="5">
        <v>1937.7504759999999</v>
      </c>
      <c r="E981" s="7">
        <v>44978</v>
      </c>
      <c r="F981" s="6">
        <f t="shared" ca="1" si="30"/>
        <v>2.1095890410958904</v>
      </c>
      <c r="G981" s="5">
        <v>26812.6</v>
      </c>
      <c r="H981" s="5">
        <v>975.49599999999998</v>
      </c>
      <c r="I981">
        <f t="shared" si="31"/>
        <v>3.6381999507694142E-2</v>
      </c>
      <c r="J981" t="s">
        <v>75</v>
      </c>
      <c r="K981" t="s">
        <v>23</v>
      </c>
      <c r="L981" t="s">
        <v>66</v>
      </c>
      <c r="M981" t="s">
        <v>54</v>
      </c>
      <c r="N981" t="s">
        <v>36</v>
      </c>
      <c r="O981" t="s">
        <v>25</v>
      </c>
      <c r="P981" t="s">
        <v>27</v>
      </c>
      <c r="Q981" t="s">
        <v>26</v>
      </c>
      <c r="R981" t="s">
        <v>26</v>
      </c>
      <c r="S981" t="s">
        <v>63</v>
      </c>
      <c r="T981" t="s">
        <v>55</v>
      </c>
      <c r="U981">
        <v>1</v>
      </c>
    </row>
    <row r="982" spans="1:21" x14ac:dyDescent="0.3">
      <c r="A982" s="5">
        <v>21</v>
      </c>
      <c r="B982" s="5" t="s">
        <v>30</v>
      </c>
      <c r="C982" s="5" t="s">
        <v>21</v>
      </c>
      <c r="D982" s="5">
        <v>2098.823821</v>
      </c>
      <c r="E982" s="7">
        <v>45418</v>
      </c>
      <c r="F982" s="6">
        <f t="shared" ca="1" si="30"/>
        <v>0.90410958904109584</v>
      </c>
      <c r="G982" s="5">
        <v>23940.7</v>
      </c>
      <c r="H982" s="5">
        <v>890.22699999999998</v>
      </c>
      <c r="I982">
        <f t="shared" si="31"/>
        <v>3.7184668785791561E-2</v>
      </c>
      <c r="J982" t="s">
        <v>51</v>
      </c>
      <c r="K982" t="s">
        <v>98</v>
      </c>
      <c r="L982" t="s">
        <v>83</v>
      </c>
      <c r="M982" t="s">
        <v>37</v>
      </c>
      <c r="N982" t="s">
        <v>26</v>
      </c>
      <c r="O982" t="s">
        <v>37</v>
      </c>
      <c r="P982" t="s">
        <v>27</v>
      </c>
      <c r="Q982" t="s">
        <v>26</v>
      </c>
      <c r="R982" t="s">
        <v>40</v>
      </c>
      <c r="S982" t="s">
        <v>28</v>
      </c>
      <c r="T982" t="s">
        <v>69</v>
      </c>
      <c r="U982">
        <v>1</v>
      </c>
    </row>
    <row r="983" spans="1:21" x14ac:dyDescent="0.3">
      <c r="A983" s="5">
        <v>20</v>
      </c>
      <c r="B983" s="5" t="s">
        <v>30</v>
      </c>
      <c r="C983" s="5" t="s">
        <v>50</v>
      </c>
      <c r="D983" s="5">
        <v>1748.4837130000001</v>
      </c>
      <c r="E983" s="7">
        <v>45383</v>
      </c>
      <c r="F983" s="6">
        <f t="shared" ca="1" si="30"/>
        <v>1</v>
      </c>
      <c r="G983" s="5">
        <v>11717.2</v>
      </c>
      <c r="H983" s="5">
        <v>542.702</v>
      </c>
      <c r="I983">
        <f t="shared" si="31"/>
        <v>4.6316696821766291E-2</v>
      </c>
      <c r="J983" t="s">
        <v>75</v>
      </c>
      <c r="K983" t="s">
        <v>98</v>
      </c>
      <c r="L983" t="s">
        <v>61</v>
      </c>
      <c r="M983" t="s">
        <v>54</v>
      </c>
      <c r="N983" t="s">
        <v>68</v>
      </c>
      <c r="O983" t="s">
        <v>54</v>
      </c>
      <c r="P983" t="s">
        <v>47</v>
      </c>
      <c r="Q983" t="s">
        <v>40</v>
      </c>
      <c r="R983" t="s">
        <v>40</v>
      </c>
      <c r="S983" t="s">
        <v>63</v>
      </c>
      <c r="T983" t="s">
        <v>55</v>
      </c>
      <c r="U983">
        <v>1</v>
      </c>
    </row>
    <row r="984" spans="1:21" x14ac:dyDescent="0.3">
      <c r="A984" s="5">
        <v>23</v>
      </c>
      <c r="B984" s="5" t="s">
        <v>20</v>
      </c>
      <c r="C984" s="5" t="s">
        <v>50</v>
      </c>
      <c r="D984" s="5">
        <v>1675.560414</v>
      </c>
      <c r="E984" s="7">
        <v>45498</v>
      </c>
      <c r="F984" s="6">
        <f t="shared" ca="1" si="30"/>
        <v>0.68493150684931503</v>
      </c>
      <c r="G984" s="5">
        <v>25166.400000000001</v>
      </c>
      <c r="H984" s="5">
        <v>1220.6949999999999</v>
      </c>
      <c r="I984">
        <f t="shared" si="31"/>
        <v>4.8504951045838893E-2</v>
      </c>
      <c r="J984" t="s">
        <v>22</v>
      </c>
      <c r="K984" t="s">
        <v>90</v>
      </c>
      <c r="L984" t="s">
        <v>74</v>
      </c>
      <c r="M984" t="s">
        <v>35</v>
      </c>
      <c r="N984" t="s">
        <v>68</v>
      </c>
      <c r="O984" t="s">
        <v>37</v>
      </c>
      <c r="P984" t="s">
        <v>47</v>
      </c>
      <c r="Q984" t="s">
        <v>58</v>
      </c>
      <c r="R984" t="s">
        <v>39</v>
      </c>
      <c r="S984" t="s">
        <v>41</v>
      </c>
      <c r="T984" t="s">
        <v>29</v>
      </c>
      <c r="U984">
        <v>1</v>
      </c>
    </row>
    <row r="985" spans="1:21" x14ac:dyDescent="0.3">
      <c r="A985" s="5">
        <v>31</v>
      </c>
      <c r="B985" s="5" t="s">
        <v>30</v>
      </c>
      <c r="C985" s="5" t="s">
        <v>50</v>
      </c>
      <c r="D985" s="5">
        <v>1155.086941</v>
      </c>
      <c r="E985" s="7">
        <v>45266</v>
      </c>
      <c r="F985" s="6">
        <f t="shared" ca="1" si="30"/>
        <v>1.3205479452054794</v>
      </c>
      <c r="G985" s="5">
        <v>30921.4</v>
      </c>
      <c r="H985" s="5">
        <v>1267.4860000000001</v>
      </c>
      <c r="I985">
        <f t="shared" si="31"/>
        <v>4.0990576105868426E-2</v>
      </c>
      <c r="J985" t="s">
        <v>44</v>
      </c>
      <c r="K985" t="s">
        <v>98</v>
      </c>
      <c r="L985" t="s">
        <v>83</v>
      </c>
      <c r="M985" t="s">
        <v>54</v>
      </c>
      <c r="N985" t="s">
        <v>58</v>
      </c>
      <c r="O985" t="s">
        <v>46</v>
      </c>
      <c r="P985" t="s">
        <v>38</v>
      </c>
      <c r="Q985" t="s">
        <v>40</v>
      </c>
      <c r="R985" t="s">
        <v>39</v>
      </c>
      <c r="S985" t="s">
        <v>28</v>
      </c>
      <c r="T985" t="s">
        <v>55</v>
      </c>
      <c r="U985">
        <v>1</v>
      </c>
    </row>
    <row r="986" spans="1:21" x14ac:dyDescent="0.3">
      <c r="A986" s="5">
        <v>30</v>
      </c>
      <c r="B986" s="5" t="s">
        <v>20</v>
      </c>
      <c r="C986" s="5" t="s">
        <v>21</v>
      </c>
      <c r="D986" s="5">
        <v>2406.0412569999999</v>
      </c>
      <c r="E986" s="7">
        <v>45400</v>
      </c>
      <c r="F986" s="6">
        <f t="shared" ca="1" si="30"/>
        <v>0.95342465753424654</v>
      </c>
      <c r="G986" s="5">
        <v>49939.5</v>
      </c>
      <c r="H986" s="5">
        <v>2090.4180000000001</v>
      </c>
      <c r="I986">
        <f t="shared" si="31"/>
        <v>4.1859009401375664E-2</v>
      </c>
      <c r="J986" t="s">
        <v>32</v>
      </c>
      <c r="K986" t="s">
        <v>102</v>
      </c>
      <c r="L986" t="s">
        <v>66</v>
      </c>
      <c r="M986" t="s">
        <v>25</v>
      </c>
      <c r="N986" t="s">
        <v>36</v>
      </c>
      <c r="O986" t="s">
        <v>25</v>
      </c>
      <c r="P986" t="s">
        <v>78</v>
      </c>
      <c r="Q986" t="s">
        <v>39</v>
      </c>
      <c r="R986" t="s">
        <v>39</v>
      </c>
      <c r="S986" t="s">
        <v>49</v>
      </c>
      <c r="T986" t="s">
        <v>29</v>
      </c>
      <c r="U986">
        <v>1</v>
      </c>
    </row>
    <row r="987" spans="1:21" x14ac:dyDescent="0.3">
      <c r="A987" s="5">
        <v>20</v>
      </c>
      <c r="B987" s="5" t="s">
        <v>30</v>
      </c>
      <c r="C987" s="5" t="s">
        <v>21</v>
      </c>
      <c r="D987" s="5">
        <v>1639.4299309999999</v>
      </c>
      <c r="E987" s="7">
        <v>45264</v>
      </c>
      <c r="F987" s="6">
        <f t="shared" ca="1" si="30"/>
        <v>1.3260273972602741</v>
      </c>
      <c r="G987" s="5">
        <v>18801.3</v>
      </c>
      <c r="H987" s="5">
        <v>806.88099999999997</v>
      </c>
      <c r="I987">
        <f t="shared" si="31"/>
        <v>4.2916234515698384E-2</v>
      </c>
      <c r="J987" t="s">
        <v>32</v>
      </c>
      <c r="K987" t="s">
        <v>81</v>
      </c>
      <c r="L987" t="s">
        <v>61</v>
      </c>
      <c r="M987" t="s">
        <v>46</v>
      </c>
      <c r="N987" t="s">
        <v>62</v>
      </c>
      <c r="O987" t="s">
        <v>37</v>
      </c>
      <c r="P987" t="s">
        <v>38</v>
      </c>
      <c r="Q987" t="s">
        <v>48</v>
      </c>
      <c r="R987" t="s">
        <v>26</v>
      </c>
      <c r="S987" t="s">
        <v>59</v>
      </c>
      <c r="T987" t="s">
        <v>72</v>
      </c>
      <c r="U987">
        <v>1</v>
      </c>
    </row>
    <row r="988" spans="1:21" x14ac:dyDescent="0.3">
      <c r="A988" s="5">
        <v>29</v>
      </c>
      <c r="B988" s="5" t="s">
        <v>20</v>
      </c>
      <c r="C988" s="5" t="s">
        <v>21</v>
      </c>
      <c r="D988" s="5">
        <v>2057.3273829999998</v>
      </c>
      <c r="E988" s="7">
        <v>45660</v>
      </c>
      <c r="F988" s="6">
        <f t="shared" ca="1" si="30"/>
        <v>0.24109589041095891</v>
      </c>
      <c r="G988" s="5">
        <v>41632.9</v>
      </c>
      <c r="H988" s="5">
        <v>1274.289</v>
      </c>
      <c r="I988">
        <f t="shared" si="31"/>
        <v>3.0607740512911662E-2</v>
      </c>
      <c r="J988" t="s">
        <v>51</v>
      </c>
      <c r="K988" t="s">
        <v>45</v>
      </c>
      <c r="L988" t="s">
        <v>66</v>
      </c>
      <c r="M988" t="s">
        <v>25</v>
      </c>
      <c r="N988" t="s">
        <v>68</v>
      </c>
      <c r="O988" t="s">
        <v>54</v>
      </c>
      <c r="P988" t="s">
        <v>27</v>
      </c>
      <c r="Q988" t="s">
        <v>26</v>
      </c>
      <c r="R988" t="s">
        <v>26</v>
      </c>
      <c r="S988" t="s">
        <v>28</v>
      </c>
      <c r="T988" t="s">
        <v>29</v>
      </c>
      <c r="U988">
        <v>1</v>
      </c>
    </row>
    <row r="989" spans="1:21" x14ac:dyDescent="0.3">
      <c r="A989" s="5">
        <v>29</v>
      </c>
      <c r="B989" s="5" t="s">
        <v>20</v>
      </c>
      <c r="C989" s="5" t="s">
        <v>50</v>
      </c>
      <c r="D989" s="5">
        <v>1812.22621</v>
      </c>
      <c r="E989" s="7">
        <v>44972</v>
      </c>
      <c r="F989" s="6">
        <f t="shared" ca="1" si="30"/>
        <v>2.1260273972602741</v>
      </c>
      <c r="G989" s="5">
        <v>9160.6</v>
      </c>
      <c r="H989" s="5">
        <v>364.12099999999998</v>
      </c>
      <c r="I989">
        <f t="shared" si="31"/>
        <v>3.9748597253455011E-2</v>
      </c>
      <c r="J989" t="s">
        <v>32</v>
      </c>
      <c r="K989" t="s">
        <v>92</v>
      </c>
      <c r="L989" t="s">
        <v>53</v>
      </c>
      <c r="M989" t="s">
        <v>54</v>
      </c>
      <c r="N989" t="s">
        <v>36</v>
      </c>
      <c r="O989" t="s">
        <v>54</v>
      </c>
      <c r="P989" t="s">
        <v>78</v>
      </c>
      <c r="Q989" t="s">
        <v>26</v>
      </c>
      <c r="R989" t="s">
        <v>39</v>
      </c>
      <c r="S989" t="s">
        <v>59</v>
      </c>
      <c r="T989" t="s">
        <v>55</v>
      </c>
      <c r="U989">
        <v>1</v>
      </c>
    </row>
    <row r="990" spans="1:21" x14ac:dyDescent="0.3">
      <c r="A990" s="5">
        <v>24</v>
      </c>
      <c r="B990" s="5" t="s">
        <v>30</v>
      </c>
      <c r="C990" s="5" t="s">
        <v>21</v>
      </c>
      <c r="D990" s="5">
        <v>1876.771</v>
      </c>
      <c r="E990" s="7">
        <v>44980</v>
      </c>
      <c r="F990" s="6">
        <f t="shared" ca="1" si="30"/>
        <v>2.1041095890410957</v>
      </c>
      <c r="G990" s="5">
        <v>34853.9</v>
      </c>
      <c r="H990" s="5">
        <v>1530.0519999999999</v>
      </c>
      <c r="I990">
        <f t="shared" si="31"/>
        <v>4.3899018474259692E-2</v>
      </c>
      <c r="J990" t="s">
        <v>22</v>
      </c>
      <c r="K990" t="s">
        <v>64</v>
      </c>
      <c r="L990" t="s">
        <v>65</v>
      </c>
      <c r="M990" t="s">
        <v>54</v>
      </c>
      <c r="N990" t="s">
        <v>36</v>
      </c>
      <c r="O990" t="s">
        <v>37</v>
      </c>
      <c r="P990" t="s">
        <v>27</v>
      </c>
      <c r="Q990" t="s">
        <v>58</v>
      </c>
      <c r="R990" t="s">
        <v>58</v>
      </c>
      <c r="S990" t="s">
        <v>49</v>
      </c>
      <c r="T990" t="s">
        <v>72</v>
      </c>
      <c r="U990">
        <v>1</v>
      </c>
    </row>
    <row r="991" spans="1:21" x14ac:dyDescent="0.3">
      <c r="A991" s="5">
        <v>32</v>
      </c>
      <c r="B991" s="5" t="s">
        <v>20</v>
      </c>
      <c r="C991" s="5" t="s">
        <v>50</v>
      </c>
      <c r="D991" s="5">
        <v>2006.6227240000001</v>
      </c>
      <c r="E991" s="7">
        <v>44829</v>
      </c>
      <c r="F991" s="6">
        <f t="shared" ca="1" si="30"/>
        <v>2.5178082191780824</v>
      </c>
      <c r="G991" s="5">
        <v>11743.5</v>
      </c>
      <c r="H991" s="5">
        <v>448.464</v>
      </c>
      <c r="I991">
        <f t="shared" si="31"/>
        <v>3.8188274364542085E-2</v>
      </c>
      <c r="J991" t="s">
        <v>22</v>
      </c>
      <c r="K991" t="s">
        <v>85</v>
      </c>
      <c r="L991" t="s">
        <v>66</v>
      </c>
      <c r="M991" t="s">
        <v>25</v>
      </c>
      <c r="N991" t="s">
        <v>68</v>
      </c>
      <c r="O991" t="s">
        <v>46</v>
      </c>
      <c r="P991" t="s">
        <v>27</v>
      </c>
      <c r="Q991" t="s">
        <v>48</v>
      </c>
      <c r="R991" t="s">
        <v>26</v>
      </c>
      <c r="S991" t="s">
        <v>63</v>
      </c>
      <c r="T991" t="s">
        <v>42</v>
      </c>
      <c r="U991">
        <v>1</v>
      </c>
    </row>
    <row r="992" spans="1:21" x14ac:dyDescent="0.3">
      <c r="A992" s="5">
        <v>27</v>
      </c>
      <c r="B992" s="5" t="s">
        <v>20</v>
      </c>
      <c r="C992" s="5" t="s">
        <v>21</v>
      </c>
      <c r="D992" s="5">
        <v>1776.4650979999999</v>
      </c>
      <c r="E992" s="7">
        <v>45458</v>
      </c>
      <c r="F992" s="6">
        <f t="shared" ca="1" si="30"/>
        <v>0.79452054794520544</v>
      </c>
      <c r="G992" s="5">
        <v>45057.3</v>
      </c>
      <c r="H992" s="5">
        <v>1787.4639999999999</v>
      </c>
      <c r="I992">
        <f t="shared" si="31"/>
        <v>3.9670907932787804E-2</v>
      </c>
      <c r="J992" t="s">
        <v>44</v>
      </c>
      <c r="K992" t="s">
        <v>80</v>
      </c>
      <c r="L992" t="s">
        <v>66</v>
      </c>
      <c r="M992" t="s">
        <v>37</v>
      </c>
      <c r="N992" t="s">
        <v>58</v>
      </c>
      <c r="O992" t="s">
        <v>37</v>
      </c>
      <c r="P992" t="s">
        <v>47</v>
      </c>
      <c r="Q992" t="s">
        <v>48</v>
      </c>
      <c r="R992" t="s">
        <v>26</v>
      </c>
      <c r="S992" t="s">
        <v>28</v>
      </c>
      <c r="T992" t="s">
        <v>69</v>
      </c>
      <c r="U992">
        <v>1</v>
      </c>
    </row>
    <row r="993" spans="1:21" x14ac:dyDescent="0.3">
      <c r="A993" s="5">
        <v>21</v>
      </c>
      <c r="B993" s="5" t="s">
        <v>20</v>
      </c>
      <c r="C993" s="5" t="s">
        <v>21</v>
      </c>
      <c r="D993" s="5">
        <v>2434.1224299999999</v>
      </c>
      <c r="E993" s="7">
        <v>45603</v>
      </c>
      <c r="F993" s="6">
        <f t="shared" ca="1" si="30"/>
        <v>0.39726027397260272</v>
      </c>
      <c r="G993" s="5">
        <v>33134.199999999997</v>
      </c>
      <c r="H993" s="5">
        <v>1379.9880000000001</v>
      </c>
      <c r="I993">
        <f t="shared" si="31"/>
        <v>4.1648447827320419E-2</v>
      </c>
      <c r="J993" t="s">
        <v>51</v>
      </c>
      <c r="K993" t="s">
        <v>73</v>
      </c>
      <c r="L993" t="s">
        <v>24</v>
      </c>
      <c r="M993" t="s">
        <v>46</v>
      </c>
      <c r="N993" t="s">
        <v>36</v>
      </c>
      <c r="O993" t="s">
        <v>37</v>
      </c>
      <c r="P993" t="s">
        <v>38</v>
      </c>
      <c r="Q993" t="s">
        <v>26</v>
      </c>
      <c r="R993" t="s">
        <v>26</v>
      </c>
      <c r="S993" t="s">
        <v>59</v>
      </c>
      <c r="T993" t="s">
        <v>55</v>
      </c>
      <c r="U993">
        <v>1</v>
      </c>
    </row>
    <row r="994" spans="1:21" x14ac:dyDescent="0.3">
      <c r="A994" s="5">
        <v>24</v>
      </c>
      <c r="B994" s="5" t="s">
        <v>30</v>
      </c>
      <c r="C994" s="5" t="s">
        <v>50</v>
      </c>
      <c r="D994" s="5">
        <v>1280.6216730000001</v>
      </c>
      <c r="E994" s="7">
        <v>45661</v>
      </c>
      <c r="F994" s="6">
        <f t="shared" ca="1" si="30"/>
        <v>0.23835616438356164</v>
      </c>
      <c r="G994" s="5">
        <v>38186.800000000003</v>
      </c>
      <c r="H994" s="5">
        <v>1149.598</v>
      </c>
      <c r="I994">
        <f t="shared" si="31"/>
        <v>3.0104591115254483E-2</v>
      </c>
      <c r="J994" t="s">
        <v>32</v>
      </c>
      <c r="K994" t="s">
        <v>98</v>
      </c>
      <c r="L994" t="s">
        <v>66</v>
      </c>
      <c r="M994" t="s">
        <v>46</v>
      </c>
      <c r="N994" t="s">
        <v>36</v>
      </c>
      <c r="O994" t="s">
        <v>54</v>
      </c>
      <c r="P994" t="s">
        <v>47</v>
      </c>
      <c r="Q994" t="s">
        <v>39</v>
      </c>
      <c r="R994" t="s">
        <v>48</v>
      </c>
      <c r="S994" t="s">
        <v>28</v>
      </c>
      <c r="T994" t="s">
        <v>55</v>
      </c>
      <c r="U994">
        <v>1</v>
      </c>
    </row>
    <row r="995" spans="1:21" x14ac:dyDescent="0.3">
      <c r="A995" s="5">
        <v>32</v>
      </c>
      <c r="B995" s="5" t="s">
        <v>30</v>
      </c>
      <c r="C995" s="5" t="s">
        <v>21</v>
      </c>
      <c r="D995" s="5">
        <v>1860.4698639999999</v>
      </c>
      <c r="E995" s="7">
        <v>44883</v>
      </c>
      <c r="F995" s="6">
        <f t="shared" ca="1" si="30"/>
        <v>2.3698630136986303</v>
      </c>
      <c r="G995" s="5">
        <v>49745.599999999999</v>
      </c>
      <c r="H995" s="5">
        <v>1624.4079999999999</v>
      </c>
      <c r="I995">
        <f t="shared" si="31"/>
        <v>3.2654305104371041E-2</v>
      </c>
      <c r="J995" t="s">
        <v>75</v>
      </c>
      <c r="K995" t="s">
        <v>85</v>
      </c>
      <c r="L995" t="s">
        <v>66</v>
      </c>
      <c r="M995" t="s">
        <v>46</v>
      </c>
      <c r="N995" t="s">
        <v>58</v>
      </c>
      <c r="O995" t="s">
        <v>35</v>
      </c>
      <c r="P995" t="s">
        <v>27</v>
      </c>
      <c r="Q995" t="s">
        <v>40</v>
      </c>
      <c r="R995" t="s">
        <v>40</v>
      </c>
      <c r="S995" t="s">
        <v>28</v>
      </c>
      <c r="T995" t="s">
        <v>72</v>
      </c>
      <c r="U995">
        <v>1</v>
      </c>
    </row>
    <row r="996" spans="1:21" x14ac:dyDescent="0.3">
      <c r="A996" s="5">
        <v>28</v>
      </c>
      <c r="B996" s="5" t="s">
        <v>30</v>
      </c>
      <c r="C996" s="5" t="s">
        <v>50</v>
      </c>
      <c r="D996" s="5">
        <v>1733.071369</v>
      </c>
      <c r="E996" s="7">
        <v>44673</v>
      </c>
      <c r="F996" s="6">
        <f t="shared" ca="1" si="30"/>
        <v>2.9452054794520546</v>
      </c>
      <c r="G996" s="5">
        <v>11838.5</v>
      </c>
      <c r="H996" s="5">
        <v>511.15899999999999</v>
      </c>
      <c r="I996">
        <f t="shared" si="31"/>
        <v>4.3177682983486086E-2</v>
      </c>
      <c r="J996" t="s">
        <v>22</v>
      </c>
      <c r="K996" t="s">
        <v>100</v>
      </c>
      <c r="L996" t="s">
        <v>65</v>
      </c>
      <c r="M996" t="s">
        <v>54</v>
      </c>
      <c r="N996" t="s">
        <v>62</v>
      </c>
      <c r="O996" t="s">
        <v>25</v>
      </c>
      <c r="P996" t="s">
        <v>38</v>
      </c>
      <c r="Q996" t="s">
        <v>26</v>
      </c>
      <c r="R996" t="s">
        <v>26</v>
      </c>
      <c r="S996" t="s">
        <v>41</v>
      </c>
      <c r="T996" t="s">
        <v>72</v>
      </c>
      <c r="U996">
        <v>1</v>
      </c>
    </row>
    <row r="997" spans="1:21" x14ac:dyDescent="0.3">
      <c r="A997" s="5">
        <v>26</v>
      </c>
      <c r="B997" s="5" t="s">
        <v>20</v>
      </c>
      <c r="C997" s="5" t="s">
        <v>50</v>
      </c>
      <c r="D997" s="5">
        <v>1809.174988</v>
      </c>
      <c r="E997" s="7">
        <v>45705</v>
      </c>
      <c r="F997" s="6">
        <f t="shared" ca="1" si="30"/>
        <v>0.11780821917808219</v>
      </c>
      <c r="G997" s="5">
        <v>6548.5</v>
      </c>
      <c r="H997" s="5">
        <v>230.91499999999999</v>
      </c>
      <c r="I997">
        <f t="shared" si="31"/>
        <v>3.5262273803161027E-2</v>
      </c>
      <c r="J997" t="s">
        <v>75</v>
      </c>
      <c r="K997" t="s">
        <v>45</v>
      </c>
      <c r="L997" t="s">
        <v>34</v>
      </c>
      <c r="M997" t="s">
        <v>46</v>
      </c>
      <c r="N997" t="s">
        <v>68</v>
      </c>
      <c r="O997" t="s">
        <v>37</v>
      </c>
      <c r="P997" t="s">
        <v>47</v>
      </c>
      <c r="Q997" t="s">
        <v>58</v>
      </c>
      <c r="R997" t="s">
        <v>40</v>
      </c>
      <c r="S997" t="s">
        <v>49</v>
      </c>
      <c r="T997" t="s">
        <v>42</v>
      </c>
      <c r="U997">
        <v>1</v>
      </c>
    </row>
    <row r="998" spans="1:21" x14ac:dyDescent="0.3">
      <c r="A998" s="5">
        <v>29</v>
      </c>
      <c r="B998" s="5" t="s">
        <v>20</v>
      </c>
      <c r="C998" s="5" t="s">
        <v>21</v>
      </c>
      <c r="D998" s="5">
        <v>1965.8077479999999</v>
      </c>
      <c r="E998" s="7">
        <v>45341</v>
      </c>
      <c r="F998" s="6">
        <f t="shared" ca="1" si="30"/>
        <v>1.1150684931506849</v>
      </c>
      <c r="G998" s="5">
        <v>15279.5</v>
      </c>
      <c r="H998" s="5">
        <v>760.24199999999996</v>
      </c>
      <c r="I998">
        <f t="shared" si="31"/>
        <v>4.9755685722700345E-2</v>
      </c>
      <c r="J998" t="s">
        <v>32</v>
      </c>
      <c r="K998" t="s">
        <v>56</v>
      </c>
      <c r="L998" t="s">
        <v>65</v>
      </c>
      <c r="M998" t="s">
        <v>25</v>
      </c>
      <c r="N998" t="s">
        <v>58</v>
      </c>
      <c r="O998" t="s">
        <v>37</v>
      </c>
      <c r="P998" t="s">
        <v>47</v>
      </c>
      <c r="Q998" t="s">
        <v>48</v>
      </c>
      <c r="R998" t="s">
        <v>40</v>
      </c>
      <c r="S998" t="s">
        <v>41</v>
      </c>
      <c r="T998" t="s">
        <v>55</v>
      </c>
      <c r="U998">
        <v>1</v>
      </c>
    </row>
    <row r="999" spans="1:21" x14ac:dyDescent="0.3">
      <c r="A999" s="5">
        <v>28</v>
      </c>
      <c r="B999" s="5" t="s">
        <v>20</v>
      </c>
      <c r="C999" s="5" t="s">
        <v>50</v>
      </c>
      <c r="D999" s="5">
        <v>1154.1977750000001</v>
      </c>
      <c r="E999" s="7">
        <v>45626</v>
      </c>
      <c r="F999" s="6">
        <f t="shared" ca="1" si="30"/>
        <v>0.33424657534246577</v>
      </c>
      <c r="G999" s="5">
        <v>36742.800000000003</v>
      </c>
      <c r="H999" s="5">
        <v>1432.8109999999999</v>
      </c>
      <c r="I999">
        <f t="shared" si="31"/>
        <v>3.8995694394548044E-2</v>
      </c>
      <c r="J999" t="s">
        <v>32</v>
      </c>
      <c r="K999" t="s">
        <v>71</v>
      </c>
      <c r="L999" t="s">
        <v>66</v>
      </c>
      <c r="M999" t="s">
        <v>54</v>
      </c>
      <c r="N999" t="s">
        <v>62</v>
      </c>
      <c r="O999" t="s">
        <v>25</v>
      </c>
      <c r="P999" t="s">
        <v>78</v>
      </c>
      <c r="Q999" t="s">
        <v>26</v>
      </c>
      <c r="R999" t="s">
        <v>39</v>
      </c>
      <c r="S999" t="s">
        <v>63</v>
      </c>
      <c r="T999" t="s">
        <v>69</v>
      </c>
      <c r="U999">
        <v>1</v>
      </c>
    </row>
    <row r="1000" spans="1:21" x14ac:dyDescent="0.3">
      <c r="A1000" s="5">
        <v>28</v>
      </c>
      <c r="B1000" s="5" t="s">
        <v>20</v>
      </c>
      <c r="C1000" s="5" t="s">
        <v>50</v>
      </c>
      <c r="D1000" s="5">
        <v>2477.612799</v>
      </c>
      <c r="E1000" s="7">
        <v>45071</v>
      </c>
      <c r="F1000" s="6">
        <f t="shared" ca="1" si="30"/>
        <v>1.8547945205479452</v>
      </c>
      <c r="G1000" s="5">
        <v>38802.400000000001</v>
      </c>
      <c r="H1000" s="5">
        <v>1774.7470000000001</v>
      </c>
      <c r="I1000">
        <f t="shared" si="31"/>
        <v>4.5738072902707053E-2</v>
      </c>
      <c r="J1000" t="s">
        <v>44</v>
      </c>
      <c r="K1000" t="s">
        <v>64</v>
      </c>
      <c r="L1000" t="s">
        <v>57</v>
      </c>
      <c r="M1000" t="s">
        <v>46</v>
      </c>
      <c r="N1000" t="s">
        <v>58</v>
      </c>
      <c r="O1000" t="s">
        <v>35</v>
      </c>
      <c r="P1000" t="s">
        <v>38</v>
      </c>
      <c r="Q1000" t="s">
        <v>39</v>
      </c>
      <c r="R1000" t="s">
        <v>58</v>
      </c>
      <c r="S1000" t="s">
        <v>41</v>
      </c>
      <c r="T1000" t="s">
        <v>55</v>
      </c>
      <c r="U1000">
        <v>1</v>
      </c>
    </row>
    <row r="1001" spans="1:21" x14ac:dyDescent="0.3">
      <c r="A1001" s="5">
        <v>26</v>
      </c>
      <c r="B1001" s="5" t="s">
        <v>20</v>
      </c>
      <c r="C1001" s="5" t="s">
        <v>50</v>
      </c>
      <c r="D1001" s="5">
        <v>1159.8019449999999</v>
      </c>
      <c r="E1001" s="7">
        <v>45222</v>
      </c>
      <c r="F1001" s="6">
        <f t="shared" ca="1" si="30"/>
        <v>1.441095890410959</v>
      </c>
      <c r="G1001" s="5">
        <v>25298.2</v>
      </c>
      <c r="H1001" s="5">
        <v>1070.5509999999999</v>
      </c>
      <c r="I1001">
        <f t="shared" si="31"/>
        <v>4.231727949024041E-2</v>
      </c>
      <c r="J1001" t="s">
        <v>22</v>
      </c>
      <c r="K1001" t="s">
        <v>100</v>
      </c>
      <c r="L1001" t="s">
        <v>53</v>
      </c>
      <c r="M1001" t="s">
        <v>25</v>
      </c>
      <c r="N1001" t="s">
        <v>36</v>
      </c>
      <c r="O1001" t="s">
        <v>46</v>
      </c>
      <c r="P1001" t="s">
        <v>27</v>
      </c>
      <c r="Q1001" t="s">
        <v>40</v>
      </c>
      <c r="R1001" t="s">
        <v>26</v>
      </c>
      <c r="S1001" t="s">
        <v>49</v>
      </c>
      <c r="T1001" t="s">
        <v>42</v>
      </c>
      <c r="U1001">
        <v>1</v>
      </c>
    </row>
    <row r="1002" spans="1:21" x14ac:dyDescent="0.3">
      <c r="A1002" s="5">
        <v>30</v>
      </c>
      <c r="B1002" s="5" t="s">
        <v>30</v>
      </c>
      <c r="C1002" s="5" t="s">
        <v>50</v>
      </c>
      <c r="D1002" s="5">
        <v>1327.2130930000001</v>
      </c>
      <c r="E1002" s="7">
        <v>45587</v>
      </c>
      <c r="F1002" s="6">
        <f t="shared" ca="1" si="30"/>
        <v>0.44109589041095892</v>
      </c>
      <c r="G1002" s="5">
        <v>47980.2</v>
      </c>
      <c r="H1002" s="5">
        <v>1981.6030000000001</v>
      </c>
      <c r="I1002">
        <f t="shared" si="31"/>
        <v>4.1300432261641262E-2</v>
      </c>
      <c r="J1002" t="s">
        <v>44</v>
      </c>
      <c r="K1002" t="s">
        <v>73</v>
      </c>
      <c r="L1002" t="s">
        <v>66</v>
      </c>
      <c r="M1002" t="s">
        <v>46</v>
      </c>
      <c r="N1002" t="s">
        <v>26</v>
      </c>
      <c r="O1002" t="s">
        <v>54</v>
      </c>
      <c r="P1002" t="s">
        <v>47</v>
      </c>
      <c r="Q1002" t="s">
        <v>26</v>
      </c>
      <c r="R1002" t="s">
        <v>26</v>
      </c>
      <c r="S1002" t="s">
        <v>28</v>
      </c>
      <c r="T1002" t="s">
        <v>55</v>
      </c>
      <c r="U1002">
        <v>1</v>
      </c>
    </row>
    <row r="1003" spans="1:21" x14ac:dyDescent="0.3">
      <c r="A1003" s="5">
        <v>19</v>
      </c>
      <c r="B1003" s="5" t="s">
        <v>20</v>
      </c>
      <c r="C1003" s="5" t="s">
        <v>21</v>
      </c>
      <c r="D1003" s="5">
        <v>1884.288495</v>
      </c>
      <c r="E1003" s="7">
        <v>44929</v>
      </c>
      <c r="F1003" s="6">
        <f t="shared" ca="1" si="30"/>
        <v>2.2438356164383562</v>
      </c>
      <c r="G1003" s="5">
        <v>45661.9</v>
      </c>
      <c r="H1003" s="5">
        <v>2271.8159999999998</v>
      </c>
      <c r="I1003">
        <f t="shared" si="31"/>
        <v>4.9752988815620895E-2</v>
      </c>
      <c r="J1003" t="s">
        <v>44</v>
      </c>
      <c r="K1003" t="s">
        <v>80</v>
      </c>
      <c r="L1003" t="s">
        <v>53</v>
      </c>
      <c r="M1003" t="s">
        <v>54</v>
      </c>
      <c r="N1003" t="s">
        <v>68</v>
      </c>
      <c r="O1003" t="s">
        <v>25</v>
      </c>
      <c r="P1003" t="s">
        <v>78</v>
      </c>
      <c r="Q1003" t="s">
        <v>48</v>
      </c>
      <c r="R1003" t="s">
        <v>26</v>
      </c>
      <c r="S1003" t="s">
        <v>41</v>
      </c>
      <c r="T1003" t="s">
        <v>69</v>
      </c>
      <c r="U1003">
        <v>1</v>
      </c>
    </row>
    <row r="1004" spans="1:21" x14ac:dyDescent="0.3">
      <c r="A1004" s="5">
        <v>31</v>
      </c>
      <c r="B1004" s="5" t="s">
        <v>30</v>
      </c>
      <c r="C1004" s="5" t="s">
        <v>50</v>
      </c>
      <c r="D1004" s="5">
        <v>2032.5851909999999</v>
      </c>
      <c r="E1004" s="7">
        <v>44846</v>
      </c>
      <c r="F1004" s="6">
        <f t="shared" ca="1" si="30"/>
        <v>2.4712328767123286</v>
      </c>
      <c r="G1004" s="5">
        <v>45189.599999999999</v>
      </c>
      <c r="H1004" s="5">
        <v>2107.7640000000001</v>
      </c>
      <c r="I1004">
        <f t="shared" si="31"/>
        <v>4.6642678846460249E-2</v>
      </c>
      <c r="J1004" t="s">
        <v>44</v>
      </c>
      <c r="K1004" t="s">
        <v>89</v>
      </c>
      <c r="L1004" t="s">
        <v>57</v>
      </c>
      <c r="M1004" t="s">
        <v>46</v>
      </c>
      <c r="N1004" t="s">
        <v>62</v>
      </c>
      <c r="O1004" t="s">
        <v>35</v>
      </c>
      <c r="P1004" t="s">
        <v>38</v>
      </c>
      <c r="Q1004" t="s">
        <v>26</v>
      </c>
      <c r="R1004" t="s">
        <v>40</v>
      </c>
      <c r="S1004" t="s">
        <v>49</v>
      </c>
      <c r="T1004" t="s">
        <v>69</v>
      </c>
      <c r="U1004">
        <v>1</v>
      </c>
    </row>
    <row r="1005" spans="1:21" x14ac:dyDescent="0.3">
      <c r="A1005" s="5">
        <v>21</v>
      </c>
      <c r="B1005" s="5" t="s">
        <v>30</v>
      </c>
      <c r="C1005" s="5" t="s">
        <v>50</v>
      </c>
      <c r="D1005" s="5">
        <v>2027.333817</v>
      </c>
      <c r="E1005" s="7">
        <v>45625</v>
      </c>
      <c r="F1005" s="6">
        <f t="shared" ca="1" si="30"/>
        <v>0.33698630136986302</v>
      </c>
      <c r="G1005" s="5">
        <v>43797.1</v>
      </c>
      <c r="H1005" s="5">
        <v>1800.135</v>
      </c>
      <c r="I1005">
        <f t="shared" si="31"/>
        <v>4.1101693947772799E-2</v>
      </c>
      <c r="J1005" t="s">
        <v>22</v>
      </c>
      <c r="K1005" t="s">
        <v>80</v>
      </c>
      <c r="L1005" t="s">
        <v>61</v>
      </c>
      <c r="M1005" t="s">
        <v>25</v>
      </c>
      <c r="N1005" t="s">
        <v>26</v>
      </c>
      <c r="O1005" t="s">
        <v>46</v>
      </c>
      <c r="P1005" t="s">
        <v>47</v>
      </c>
      <c r="Q1005" t="s">
        <v>48</v>
      </c>
      <c r="R1005" t="s">
        <v>48</v>
      </c>
      <c r="S1005" t="s">
        <v>59</v>
      </c>
      <c r="T1005" t="s">
        <v>72</v>
      </c>
      <c r="U1005">
        <v>1</v>
      </c>
    </row>
    <row r="1006" spans="1:21" x14ac:dyDescent="0.3">
      <c r="A1006" s="5">
        <v>26</v>
      </c>
      <c r="B1006" s="5" t="s">
        <v>30</v>
      </c>
      <c r="C1006" s="5" t="s">
        <v>50</v>
      </c>
      <c r="D1006" s="5">
        <v>1258.1324649999999</v>
      </c>
      <c r="E1006" s="7">
        <v>45566</v>
      </c>
      <c r="F1006" s="6">
        <f t="shared" ca="1" si="30"/>
        <v>0.49863013698630138</v>
      </c>
      <c r="G1006" s="5">
        <v>5523.7</v>
      </c>
      <c r="H1006" s="5">
        <v>269.18200000000002</v>
      </c>
      <c r="I1006">
        <f t="shared" si="31"/>
        <v>4.8732190379636844E-2</v>
      </c>
      <c r="J1006" t="s">
        <v>51</v>
      </c>
      <c r="K1006" t="s">
        <v>52</v>
      </c>
      <c r="L1006" t="s">
        <v>34</v>
      </c>
      <c r="M1006" t="s">
        <v>54</v>
      </c>
      <c r="N1006" t="s">
        <v>62</v>
      </c>
      <c r="O1006" t="s">
        <v>35</v>
      </c>
      <c r="P1006" t="s">
        <v>38</v>
      </c>
      <c r="Q1006" t="s">
        <v>58</v>
      </c>
      <c r="R1006" t="s">
        <v>48</v>
      </c>
      <c r="S1006" t="s">
        <v>28</v>
      </c>
      <c r="T1006" t="s">
        <v>55</v>
      </c>
      <c r="U1006">
        <v>1</v>
      </c>
    </row>
    <row r="1007" spans="1:21" x14ac:dyDescent="0.3">
      <c r="A1007" s="5">
        <v>27</v>
      </c>
      <c r="B1007" s="5" t="s">
        <v>20</v>
      </c>
      <c r="C1007" s="5" t="s">
        <v>21</v>
      </c>
      <c r="D1007" s="5">
        <v>1776.927672</v>
      </c>
      <c r="E1007" s="7">
        <v>45247</v>
      </c>
      <c r="F1007" s="6">
        <f t="shared" ca="1" si="30"/>
        <v>1.3726027397260274</v>
      </c>
      <c r="G1007" s="5">
        <v>41632.6</v>
      </c>
      <c r="H1007" s="5">
        <v>1804.8510000000001</v>
      </c>
      <c r="I1007">
        <f t="shared" si="31"/>
        <v>4.3351868487675527E-2</v>
      </c>
      <c r="J1007" t="s">
        <v>44</v>
      </c>
      <c r="K1007" t="s">
        <v>71</v>
      </c>
      <c r="L1007" t="s">
        <v>34</v>
      </c>
      <c r="M1007" t="s">
        <v>54</v>
      </c>
      <c r="N1007" t="s">
        <v>26</v>
      </c>
      <c r="O1007" t="s">
        <v>25</v>
      </c>
      <c r="P1007" t="s">
        <v>27</v>
      </c>
      <c r="Q1007" t="s">
        <v>40</v>
      </c>
      <c r="R1007" t="s">
        <v>39</v>
      </c>
      <c r="S1007" t="s">
        <v>28</v>
      </c>
      <c r="T1007" t="s">
        <v>29</v>
      </c>
      <c r="U1007">
        <v>1</v>
      </c>
    </row>
    <row r="1008" spans="1:21" x14ac:dyDescent="0.3">
      <c r="A1008" s="5">
        <v>21</v>
      </c>
      <c r="B1008" s="5" t="s">
        <v>30</v>
      </c>
      <c r="C1008" s="5" t="s">
        <v>50</v>
      </c>
      <c r="D1008" s="5">
        <v>1700.6356559999999</v>
      </c>
      <c r="E1008" s="7">
        <v>45307</v>
      </c>
      <c r="F1008" s="6">
        <f t="shared" ca="1" si="30"/>
        <v>1.2082191780821918</v>
      </c>
      <c r="G1008" s="5">
        <v>32904</v>
      </c>
      <c r="H1008" s="5">
        <v>1060.7719999999999</v>
      </c>
      <c r="I1008">
        <f t="shared" si="31"/>
        <v>3.2238390469243858E-2</v>
      </c>
      <c r="J1008" t="s">
        <v>51</v>
      </c>
      <c r="K1008" t="s">
        <v>45</v>
      </c>
      <c r="L1008" t="s">
        <v>83</v>
      </c>
      <c r="M1008" t="s">
        <v>46</v>
      </c>
      <c r="N1008" t="s">
        <v>36</v>
      </c>
      <c r="O1008" t="s">
        <v>35</v>
      </c>
      <c r="P1008" t="s">
        <v>78</v>
      </c>
      <c r="Q1008" t="s">
        <v>58</v>
      </c>
      <c r="R1008" t="s">
        <v>48</v>
      </c>
      <c r="S1008" t="s">
        <v>28</v>
      </c>
      <c r="T1008" t="s">
        <v>55</v>
      </c>
      <c r="U1008">
        <v>1</v>
      </c>
    </row>
    <row r="1009" spans="1:21" x14ac:dyDescent="0.3">
      <c r="A1009" s="5">
        <v>36</v>
      </c>
      <c r="B1009" s="5" t="s">
        <v>20</v>
      </c>
      <c r="C1009" s="5" t="s">
        <v>21</v>
      </c>
      <c r="D1009" s="5">
        <v>1836.551256</v>
      </c>
      <c r="E1009" s="7">
        <v>45218</v>
      </c>
      <c r="F1009" s="6">
        <f t="shared" ca="1" si="30"/>
        <v>1.452054794520548</v>
      </c>
      <c r="G1009" s="5">
        <v>6515.1</v>
      </c>
      <c r="H1009" s="5">
        <v>294.25599999999997</v>
      </c>
      <c r="I1009">
        <f t="shared" si="31"/>
        <v>4.516523153904007E-2</v>
      </c>
      <c r="J1009" t="s">
        <v>75</v>
      </c>
      <c r="K1009" t="s">
        <v>95</v>
      </c>
      <c r="L1009" t="s">
        <v>83</v>
      </c>
      <c r="M1009" t="s">
        <v>25</v>
      </c>
      <c r="N1009" t="s">
        <v>62</v>
      </c>
      <c r="O1009" t="s">
        <v>37</v>
      </c>
      <c r="P1009" t="s">
        <v>47</v>
      </c>
      <c r="Q1009" t="s">
        <v>26</v>
      </c>
      <c r="R1009" t="s">
        <v>26</v>
      </c>
      <c r="S1009" t="s">
        <v>28</v>
      </c>
      <c r="T1009" t="s">
        <v>72</v>
      </c>
      <c r="U1009">
        <v>1</v>
      </c>
    </row>
    <row r="1010" spans="1:21" x14ac:dyDescent="0.3">
      <c r="A1010" s="5">
        <v>35</v>
      </c>
      <c r="B1010" s="5" t="s">
        <v>20</v>
      </c>
      <c r="C1010" s="5" t="s">
        <v>50</v>
      </c>
      <c r="D1010" s="5">
        <v>1825.6124150000001</v>
      </c>
      <c r="E1010" s="7">
        <v>45719</v>
      </c>
      <c r="F1010" s="6">
        <f t="shared" ca="1" si="30"/>
        <v>7.9452054794520555E-2</v>
      </c>
      <c r="G1010" s="5">
        <v>30775</v>
      </c>
      <c r="H1010" s="5">
        <v>1162.8610000000001</v>
      </c>
      <c r="I1010">
        <f t="shared" si="31"/>
        <v>3.778589764419172E-2</v>
      </c>
      <c r="J1010" t="s">
        <v>22</v>
      </c>
      <c r="K1010" t="s">
        <v>98</v>
      </c>
      <c r="L1010" t="s">
        <v>57</v>
      </c>
      <c r="M1010" t="s">
        <v>54</v>
      </c>
      <c r="N1010" t="s">
        <v>26</v>
      </c>
      <c r="O1010" t="s">
        <v>37</v>
      </c>
      <c r="P1010" t="s">
        <v>78</v>
      </c>
      <c r="Q1010" t="s">
        <v>48</v>
      </c>
      <c r="R1010" t="s">
        <v>40</v>
      </c>
      <c r="S1010" t="s">
        <v>28</v>
      </c>
      <c r="T1010" t="s">
        <v>42</v>
      </c>
      <c r="U1010">
        <v>1</v>
      </c>
    </row>
    <row r="1011" spans="1:21" x14ac:dyDescent="0.3">
      <c r="A1011" s="5">
        <v>25</v>
      </c>
      <c r="B1011" s="5" t="s">
        <v>20</v>
      </c>
      <c r="C1011" s="5" t="s">
        <v>50</v>
      </c>
      <c r="D1011" s="5">
        <v>2324.5936369999999</v>
      </c>
      <c r="E1011" s="7">
        <v>44723</v>
      </c>
      <c r="F1011" s="6">
        <f t="shared" ca="1" si="30"/>
        <v>2.8082191780821919</v>
      </c>
      <c r="G1011" s="5">
        <v>15705.9</v>
      </c>
      <c r="H1011" s="5">
        <v>491.70699999999999</v>
      </c>
      <c r="I1011">
        <f t="shared" si="31"/>
        <v>3.1307152089342219E-2</v>
      </c>
      <c r="J1011" t="s">
        <v>75</v>
      </c>
      <c r="K1011" t="s">
        <v>97</v>
      </c>
      <c r="L1011" t="s">
        <v>53</v>
      </c>
      <c r="M1011" t="s">
        <v>37</v>
      </c>
      <c r="N1011" t="s">
        <v>58</v>
      </c>
      <c r="O1011" t="s">
        <v>37</v>
      </c>
      <c r="P1011" t="s">
        <v>38</v>
      </c>
      <c r="Q1011" t="s">
        <v>26</v>
      </c>
      <c r="R1011" t="s">
        <v>26</v>
      </c>
      <c r="S1011" t="s">
        <v>28</v>
      </c>
      <c r="T1011" t="s">
        <v>69</v>
      </c>
      <c r="U1011">
        <v>1</v>
      </c>
    </row>
    <row r="1012" spans="1:21" x14ac:dyDescent="0.3">
      <c r="A1012" s="5">
        <v>25</v>
      </c>
      <c r="B1012" s="5" t="s">
        <v>30</v>
      </c>
      <c r="C1012" s="5" t="s">
        <v>70</v>
      </c>
      <c r="D1012" s="5">
        <v>1998.7592380000001</v>
      </c>
      <c r="E1012" s="7">
        <v>45564</v>
      </c>
      <c r="F1012" s="6">
        <f t="shared" ca="1" si="30"/>
        <v>0.50410958904109593</v>
      </c>
      <c r="G1012" s="5">
        <v>13207.4</v>
      </c>
      <c r="H1012" s="5">
        <v>566.22199999999998</v>
      </c>
      <c r="I1012">
        <f t="shared" si="31"/>
        <v>4.2871571997516546E-2</v>
      </c>
      <c r="J1012" t="s">
        <v>75</v>
      </c>
      <c r="K1012" t="s">
        <v>82</v>
      </c>
      <c r="L1012" t="s">
        <v>61</v>
      </c>
      <c r="M1012" t="s">
        <v>25</v>
      </c>
      <c r="N1012" t="s">
        <v>62</v>
      </c>
      <c r="O1012" t="s">
        <v>46</v>
      </c>
      <c r="P1012" t="s">
        <v>78</v>
      </c>
      <c r="Q1012" t="s">
        <v>48</v>
      </c>
      <c r="R1012" t="s">
        <v>26</v>
      </c>
      <c r="S1012" t="s">
        <v>41</v>
      </c>
      <c r="T1012" t="s">
        <v>55</v>
      </c>
      <c r="U1012">
        <v>1</v>
      </c>
    </row>
    <row r="1013" spans="1:21" x14ac:dyDescent="0.3">
      <c r="A1013" s="5">
        <v>25</v>
      </c>
      <c r="B1013" s="5" t="s">
        <v>30</v>
      </c>
      <c r="C1013" s="5" t="s">
        <v>21</v>
      </c>
      <c r="D1013" s="5">
        <v>1745.3873980000001</v>
      </c>
      <c r="E1013" s="7">
        <v>45261</v>
      </c>
      <c r="F1013" s="6">
        <f t="shared" ca="1" si="30"/>
        <v>1.3342465753424657</v>
      </c>
      <c r="G1013" s="5">
        <v>48477.1</v>
      </c>
      <c r="H1013" s="5">
        <v>1796.97</v>
      </c>
      <c r="I1013">
        <f t="shared" si="31"/>
        <v>3.7068430248509095E-2</v>
      </c>
      <c r="J1013" t="s">
        <v>22</v>
      </c>
      <c r="K1013" t="s">
        <v>76</v>
      </c>
      <c r="L1013" t="s">
        <v>74</v>
      </c>
      <c r="M1013" t="s">
        <v>25</v>
      </c>
      <c r="N1013" t="s">
        <v>36</v>
      </c>
      <c r="O1013" t="s">
        <v>35</v>
      </c>
      <c r="P1013" t="s">
        <v>47</v>
      </c>
      <c r="Q1013" t="s">
        <v>40</v>
      </c>
      <c r="R1013" t="s">
        <v>48</v>
      </c>
      <c r="S1013" t="s">
        <v>28</v>
      </c>
      <c r="T1013" t="s">
        <v>42</v>
      </c>
      <c r="U1013">
        <v>1</v>
      </c>
    </row>
    <row r="1014" spans="1:21" x14ac:dyDescent="0.3">
      <c r="A1014" s="5">
        <v>22</v>
      </c>
      <c r="B1014" s="5" t="s">
        <v>30</v>
      </c>
      <c r="C1014" s="5" t="s">
        <v>50</v>
      </c>
      <c r="D1014" s="5">
        <v>2013.438032</v>
      </c>
      <c r="E1014" s="7">
        <v>45268</v>
      </c>
      <c r="F1014" s="6">
        <f t="shared" ca="1" si="30"/>
        <v>1.3150684931506849</v>
      </c>
      <c r="G1014" s="5">
        <v>29292.6</v>
      </c>
      <c r="H1014" s="5">
        <v>1373.4459999999999</v>
      </c>
      <c r="I1014">
        <f t="shared" si="31"/>
        <v>4.6887131903620712E-2</v>
      </c>
      <c r="J1014" t="s">
        <v>32</v>
      </c>
      <c r="K1014" t="s">
        <v>82</v>
      </c>
      <c r="L1014" t="s">
        <v>65</v>
      </c>
      <c r="M1014" t="s">
        <v>35</v>
      </c>
      <c r="N1014" t="s">
        <v>36</v>
      </c>
      <c r="O1014" t="s">
        <v>35</v>
      </c>
      <c r="P1014" t="s">
        <v>78</v>
      </c>
      <c r="Q1014" t="s">
        <v>40</v>
      </c>
      <c r="R1014" t="s">
        <v>48</v>
      </c>
      <c r="S1014" t="s">
        <v>28</v>
      </c>
      <c r="T1014" t="s">
        <v>29</v>
      </c>
      <c r="U1014">
        <v>1</v>
      </c>
    </row>
    <row r="1015" spans="1:21" x14ac:dyDescent="0.3">
      <c r="A1015" s="5">
        <v>20</v>
      </c>
      <c r="B1015" s="5" t="s">
        <v>30</v>
      </c>
      <c r="C1015" s="5" t="s">
        <v>50</v>
      </c>
      <c r="D1015" s="5">
        <v>1116.797509</v>
      </c>
      <c r="E1015" s="7">
        <v>45000</v>
      </c>
      <c r="F1015" s="6">
        <f t="shared" ca="1" si="30"/>
        <v>2.0493150684931507</v>
      </c>
      <c r="G1015" s="5">
        <v>27015.599999999999</v>
      </c>
      <c r="H1015" s="5">
        <v>1101.7829999999999</v>
      </c>
      <c r="I1015">
        <f t="shared" si="31"/>
        <v>4.0783214142939631E-2</v>
      </c>
      <c r="J1015" t="s">
        <v>51</v>
      </c>
      <c r="K1015" t="s">
        <v>94</v>
      </c>
      <c r="L1015" t="s">
        <v>61</v>
      </c>
      <c r="M1015" t="s">
        <v>37</v>
      </c>
      <c r="N1015" t="s">
        <v>62</v>
      </c>
      <c r="O1015" t="s">
        <v>54</v>
      </c>
      <c r="P1015" t="s">
        <v>78</v>
      </c>
      <c r="Q1015" t="s">
        <v>39</v>
      </c>
      <c r="R1015" t="s">
        <v>48</v>
      </c>
      <c r="S1015" t="s">
        <v>63</v>
      </c>
      <c r="T1015" t="s">
        <v>29</v>
      </c>
      <c r="U1015">
        <v>1</v>
      </c>
    </row>
    <row r="1016" spans="1:21" x14ac:dyDescent="0.3">
      <c r="A1016" s="5">
        <v>31</v>
      </c>
      <c r="B1016" s="5" t="s">
        <v>20</v>
      </c>
      <c r="C1016" s="5" t="s">
        <v>50</v>
      </c>
      <c r="D1016" s="5">
        <v>1767.3344079999999</v>
      </c>
      <c r="E1016" s="7">
        <v>45560</v>
      </c>
      <c r="F1016" s="6">
        <f t="shared" ca="1" si="30"/>
        <v>0.51506849315068493</v>
      </c>
      <c r="G1016" s="5">
        <v>41003.199999999997</v>
      </c>
      <c r="H1016" s="5">
        <v>1484.6130000000001</v>
      </c>
      <c r="I1016">
        <f t="shared" si="31"/>
        <v>3.6207247239239869E-2</v>
      </c>
      <c r="J1016" t="s">
        <v>75</v>
      </c>
      <c r="K1016" t="s">
        <v>84</v>
      </c>
      <c r="L1016" t="s">
        <v>66</v>
      </c>
      <c r="M1016" t="s">
        <v>54</v>
      </c>
      <c r="N1016" t="s">
        <v>58</v>
      </c>
      <c r="O1016" t="s">
        <v>35</v>
      </c>
      <c r="P1016" t="s">
        <v>27</v>
      </c>
      <c r="Q1016" t="s">
        <v>48</v>
      </c>
      <c r="R1016" t="s">
        <v>58</v>
      </c>
      <c r="S1016" t="s">
        <v>49</v>
      </c>
      <c r="T1016" t="s">
        <v>55</v>
      </c>
      <c r="U1016">
        <v>1</v>
      </c>
    </row>
    <row r="1017" spans="1:21" x14ac:dyDescent="0.3">
      <c r="A1017" s="5">
        <v>23</v>
      </c>
      <c r="B1017" s="5" t="s">
        <v>30</v>
      </c>
      <c r="C1017" s="5" t="s">
        <v>50</v>
      </c>
      <c r="D1017" s="5">
        <v>1499.5200649999999</v>
      </c>
      <c r="E1017" s="7">
        <v>45328</v>
      </c>
      <c r="F1017" s="6">
        <f t="shared" ca="1" si="30"/>
        <v>1.1506849315068493</v>
      </c>
      <c r="G1017" s="5">
        <v>22835.200000000001</v>
      </c>
      <c r="H1017" s="5">
        <v>728.68700000000001</v>
      </c>
      <c r="I1017">
        <f t="shared" si="31"/>
        <v>3.1910690512892373E-2</v>
      </c>
      <c r="J1017" t="s">
        <v>75</v>
      </c>
      <c r="K1017" t="s">
        <v>96</v>
      </c>
      <c r="L1017" t="s">
        <v>57</v>
      </c>
      <c r="M1017" t="s">
        <v>54</v>
      </c>
      <c r="N1017" t="s">
        <v>68</v>
      </c>
      <c r="O1017" t="s">
        <v>54</v>
      </c>
      <c r="P1017" t="s">
        <v>27</v>
      </c>
      <c r="Q1017" t="s">
        <v>48</v>
      </c>
      <c r="R1017" t="s">
        <v>39</v>
      </c>
      <c r="S1017" t="s">
        <v>49</v>
      </c>
      <c r="T1017" t="s">
        <v>72</v>
      </c>
      <c r="U1017">
        <v>1</v>
      </c>
    </row>
    <row r="1018" spans="1:21" x14ac:dyDescent="0.3">
      <c r="A1018" s="5">
        <v>22</v>
      </c>
      <c r="B1018" s="5" t="s">
        <v>20</v>
      </c>
      <c r="C1018" s="5" t="s">
        <v>50</v>
      </c>
      <c r="D1018" s="5">
        <v>2166.3401600000002</v>
      </c>
      <c r="E1018" s="7">
        <v>45074</v>
      </c>
      <c r="F1018" s="6">
        <f t="shared" ca="1" si="30"/>
        <v>1.8465753424657534</v>
      </c>
      <c r="G1018" s="5">
        <v>45269</v>
      </c>
      <c r="H1018" s="5">
        <v>1781.2460000000001</v>
      </c>
      <c r="I1018">
        <f t="shared" si="31"/>
        <v>3.9348030661158856E-2</v>
      </c>
      <c r="J1018" t="s">
        <v>75</v>
      </c>
      <c r="K1018" t="s">
        <v>64</v>
      </c>
      <c r="L1018" t="s">
        <v>53</v>
      </c>
      <c r="M1018" t="s">
        <v>54</v>
      </c>
      <c r="N1018" t="s">
        <v>36</v>
      </c>
      <c r="O1018" t="s">
        <v>35</v>
      </c>
      <c r="P1018" t="s">
        <v>47</v>
      </c>
      <c r="Q1018" t="s">
        <v>58</v>
      </c>
      <c r="R1018" t="s">
        <v>58</v>
      </c>
      <c r="S1018" t="s">
        <v>59</v>
      </c>
      <c r="T1018" t="s">
        <v>42</v>
      </c>
      <c r="U1018">
        <v>1</v>
      </c>
    </row>
    <row r="1019" spans="1:21" x14ac:dyDescent="0.3">
      <c r="A1019" s="5">
        <v>27</v>
      </c>
      <c r="B1019" s="5" t="s">
        <v>30</v>
      </c>
      <c r="C1019" s="5" t="s">
        <v>21</v>
      </c>
      <c r="D1019" s="5">
        <v>936.7178447</v>
      </c>
      <c r="E1019" s="7">
        <v>44661</v>
      </c>
      <c r="F1019" s="6">
        <f t="shared" ca="1" si="30"/>
        <v>2.978082191780822</v>
      </c>
      <c r="G1019" s="5">
        <v>11669</v>
      </c>
      <c r="H1019" s="5">
        <v>355.233</v>
      </c>
      <c r="I1019">
        <f t="shared" si="31"/>
        <v>3.0442454366269602E-2</v>
      </c>
      <c r="J1019" t="s">
        <v>44</v>
      </c>
      <c r="K1019" t="s">
        <v>86</v>
      </c>
      <c r="L1019" t="s">
        <v>74</v>
      </c>
      <c r="M1019" t="s">
        <v>25</v>
      </c>
      <c r="N1019" t="s">
        <v>26</v>
      </c>
      <c r="O1019" t="s">
        <v>46</v>
      </c>
      <c r="P1019" t="s">
        <v>38</v>
      </c>
      <c r="Q1019" t="s">
        <v>39</v>
      </c>
      <c r="R1019" t="s">
        <v>39</v>
      </c>
      <c r="S1019" t="s">
        <v>41</v>
      </c>
      <c r="T1019" t="s">
        <v>42</v>
      </c>
      <c r="U1019">
        <v>1</v>
      </c>
    </row>
    <row r="1020" spans="1:21" x14ac:dyDescent="0.3">
      <c r="A1020" s="5">
        <v>20</v>
      </c>
      <c r="B1020" s="5" t="s">
        <v>30</v>
      </c>
      <c r="C1020" s="5" t="s">
        <v>21</v>
      </c>
      <c r="D1020" s="5">
        <v>1795.3209830000001</v>
      </c>
      <c r="E1020" s="7">
        <v>44845</v>
      </c>
      <c r="F1020" s="6">
        <f t="shared" ca="1" si="30"/>
        <v>2.473972602739726</v>
      </c>
      <c r="G1020" s="5">
        <v>19686.7</v>
      </c>
      <c r="H1020" s="5">
        <v>662.23199999999997</v>
      </c>
      <c r="I1020">
        <f t="shared" si="31"/>
        <v>3.3638547852103191E-2</v>
      </c>
      <c r="J1020" t="s">
        <v>44</v>
      </c>
      <c r="K1020" t="s">
        <v>80</v>
      </c>
      <c r="L1020" t="s">
        <v>66</v>
      </c>
      <c r="M1020" t="s">
        <v>25</v>
      </c>
      <c r="N1020" t="s">
        <v>58</v>
      </c>
      <c r="O1020" t="s">
        <v>54</v>
      </c>
      <c r="P1020" t="s">
        <v>78</v>
      </c>
      <c r="Q1020" t="s">
        <v>40</v>
      </c>
      <c r="R1020" t="s">
        <v>26</v>
      </c>
      <c r="S1020" t="s">
        <v>59</v>
      </c>
      <c r="T1020" t="s">
        <v>55</v>
      </c>
      <c r="U1020">
        <v>1</v>
      </c>
    </row>
    <row r="1021" spans="1:21" x14ac:dyDescent="0.3">
      <c r="A1021" s="5">
        <v>22</v>
      </c>
      <c r="B1021" s="5" t="s">
        <v>20</v>
      </c>
      <c r="C1021" s="5" t="s">
        <v>50</v>
      </c>
      <c r="D1021" s="5">
        <v>1716.0996190000001</v>
      </c>
      <c r="E1021" s="7">
        <v>44895</v>
      </c>
      <c r="F1021" s="6">
        <f t="shared" ca="1" si="30"/>
        <v>2.3369863013698629</v>
      </c>
      <c r="G1021" s="5">
        <v>47779.4</v>
      </c>
      <c r="H1021" s="5">
        <v>2029.2729999999999</v>
      </c>
      <c r="I1021">
        <f t="shared" si="31"/>
        <v>4.2471713751114491E-2</v>
      </c>
      <c r="J1021" t="s">
        <v>22</v>
      </c>
      <c r="K1021" t="s">
        <v>97</v>
      </c>
      <c r="L1021" t="s">
        <v>83</v>
      </c>
      <c r="M1021" t="s">
        <v>35</v>
      </c>
      <c r="N1021" t="s">
        <v>36</v>
      </c>
      <c r="O1021" t="s">
        <v>35</v>
      </c>
      <c r="P1021" t="s">
        <v>27</v>
      </c>
      <c r="Q1021" t="s">
        <v>26</v>
      </c>
      <c r="R1021" t="s">
        <v>48</v>
      </c>
      <c r="S1021" t="s">
        <v>59</v>
      </c>
      <c r="T1021" t="s">
        <v>42</v>
      </c>
      <c r="U1021">
        <v>1</v>
      </c>
    </row>
    <row r="1022" spans="1:21" x14ac:dyDescent="0.3">
      <c r="A1022" s="5">
        <v>24</v>
      </c>
      <c r="B1022" s="5" t="s">
        <v>20</v>
      </c>
      <c r="C1022" s="5" t="s">
        <v>21</v>
      </c>
      <c r="D1022" s="5">
        <v>1932.1058989999999</v>
      </c>
      <c r="E1022" s="7">
        <v>45415</v>
      </c>
      <c r="F1022" s="6">
        <f t="shared" ca="1" si="30"/>
        <v>0.9123287671232877</v>
      </c>
      <c r="G1022" s="5">
        <v>30276.400000000001</v>
      </c>
      <c r="H1022" s="5">
        <v>1295.297</v>
      </c>
      <c r="I1022">
        <f t="shared" si="31"/>
        <v>4.2782398171513122E-2</v>
      </c>
      <c r="J1022" t="s">
        <v>51</v>
      </c>
      <c r="K1022" t="s">
        <v>71</v>
      </c>
      <c r="L1022" t="s">
        <v>66</v>
      </c>
      <c r="M1022" t="s">
        <v>25</v>
      </c>
      <c r="N1022" t="s">
        <v>36</v>
      </c>
      <c r="O1022" t="s">
        <v>37</v>
      </c>
      <c r="P1022" t="s">
        <v>38</v>
      </c>
      <c r="Q1022" t="s">
        <v>26</v>
      </c>
      <c r="R1022" t="s">
        <v>39</v>
      </c>
      <c r="S1022" t="s">
        <v>28</v>
      </c>
      <c r="T1022" t="s">
        <v>29</v>
      </c>
      <c r="U1022">
        <v>1</v>
      </c>
    </row>
    <row r="1023" spans="1:21" x14ac:dyDescent="0.3">
      <c r="A1023" s="5">
        <v>19</v>
      </c>
      <c r="B1023" s="5" t="s">
        <v>20</v>
      </c>
      <c r="C1023" s="5" t="s">
        <v>50</v>
      </c>
      <c r="D1023" s="5">
        <v>1927.3287789999999</v>
      </c>
      <c r="E1023" s="7">
        <v>45389</v>
      </c>
      <c r="F1023" s="6">
        <f t="shared" ca="1" si="30"/>
        <v>0.98356164383561639</v>
      </c>
      <c r="G1023" s="5">
        <v>46660.2</v>
      </c>
      <c r="H1023" s="5">
        <v>2161.2510000000002</v>
      </c>
      <c r="I1023">
        <f t="shared" si="31"/>
        <v>4.6318939910244709E-2</v>
      </c>
      <c r="J1023" t="s">
        <v>32</v>
      </c>
      <c r="K1023" t="s">
        <v>87</v>
      </c>
      <c r="L1023" t="s">
        <v>66</v>
      </c>
      <c r="M1023" t="s">
        <v>37</v>
      </c>
      <c r="N1023" t="s">
        <v>26</v>
      </c>
      <c r="O1023" t="s">
        <v>25</v>
      </c>
      <c r="P1023" t="s">
        <v>47</v>
      </c>
      <c r="Q1023" t="s">
        <v>40</v>
      </c>
      <c r="R1023" t="s">
        <v>39</v>
      </c>
      <c r="S1023" t="s">
        <v>28</v>
      </c>
      <c r="T1023" t="s">
        <v>42</v>
      </c>
      <c r="U1023">
        <v>1</v>
      </c>
    </row>
    <row r="1024" spans="1:21" x14ac:dyDescent="0.3">
      <c r="A1024" s="5">
        <v>36</v>
      </c>
      <c r="B1024" s="5" t="s">
        <v>30</v>
      </c>
      <c r="C1024" s="5" t="s">
        <v>50</v>
      </c>
      <c r="D1024" s="5">
        <v>1514.773704</v>
      </c>
      <c r="E1024" s="7">
        <v>45722</v>
      </c>
      <c r="F1024" s="6">
        <f t="shared" ca="1" si="30"/>
        <v>7.1232876712328766E-2</v>
      </c>
      <c r="G1024" s="5">
        <v>12118</v>
      </c>
      <c r="H1024" s="5">
        <v>509.34699999999998</v>
      </c>
      <c r="I1024">
        <f t="shared" si="31"/>
        <v>4.2032266050503385E-2</v>
      </c>
      <c r="J1024" t="s">
        <v>51</v>
      </c>
      <c r="K1024" t="s">
        <v>99</v>
      </c>
      <c r="L1024" t="s">
        <v>65</v>
      </c>
      <c r="M1024" t="s">
        <v>46</v>
      </c>
      <c r="N1024" t="s">
        <v>62</v>
      </c>
      <c r="O1024" t="s">
        <v>25</v>
      </c>
      <c r="P1024" t="s">
        <v>27</v>
      </c>
      <c r="Q1024" t="s">
        <v>58</v>
      </c>
      <c r="R1024" t="s">
        <v>26</v>
      </c>
      <c r="S1024" t="s">
        <v>41</v>
      </c>
      <c r="T1024" t="s">
        <v>55</v>
      </c>
      <c r="U1024">
        <v>1</v>
      </c>
    </row>
    <row r="1025" spans="1:21" x14ac:dyDescent="0.3">
      <c r="A1025" s="5">
        <v>21</v>
      </c>
      <c r="B1025" s="5" t="s">
        <v>20</v>
      </c>
      <c r="C1025" s="5" t="s">
        <v>21</v>
      </c>
      <c r="D1025" s="5">
        <v>2210.4651899999999</v>
      </c>
      <c r="E1025" s="7">
        <v>45042</v>
      </c>
      <c r="F1025" s="6">
        <f t="shared" ca="1" si="30"/>
        <v>1.9342465753424658</v>
      </c>
      <c r="G1025" s="5">
        <v>20469.7</v>
      </c>
      <c r="H1025" s="5">
        <v>832.28099999999995</v>
      </c>
      <c r="I1025">
        <f t="shared" si="31"/>
        <v>4.0659169406488609E-2</v>
      </c>
      <c r="J1025" t="s">
        <v>75</v>
      </c>
      <c r="K1025" t="s">
        <v>71</v>
      </c>
      <c r="L1025" t="s">
        <v>57</v>
      </c>
      <c r="M1025" t="s">
        <v>54</v>
      </c>
      <c r="N1025" t="s">
        <v>62</v>
      </c>
      <c r="O1025" t="s">
        <v>54</v>
      </c>
      <c r="P1025" t="s">
        <v>38</v>
      </c>
      <c r="Q1025" t="s">
        <v>40</v>
      </c>
      <c r="R1025" t="s">
        <v>58</v>
      </c>
      <c r="S1025" t="s">
        <v>49</v>
      </c>
      <c r="T1025" t="s">
        <v>42</v>
      </c>
      <c r="U1025">
        <v>1</v>
      </c>
    </row>
    <row r="1026" spans="1:21" x14ac:dyDescent="0.3">
      <c r="A1026" s="5">
        <v>27</v>
      </c>
      <c r="B1026" s="5" t="s">
        <v>30</v>
      </c>
      <c r="C1026" s="5" t="s">
        <v>50</v>
      </c>
      <c r="D1026" s="5">
        <v>611.98658469999998</v>
      </c>
      <c r="E1026" s="7">
        <v>45348</v>
      </c>
      <c r="F1026" s="6">
        <f t="shared" ca="1" si="30"/>
        <v>1.095890410958904</v>
      </c>
      <c r="G1026" s="5">
        <v>35506.199999999997</v>
      </c>
      <c r="H1026" s="5">
        <v>1669.8030000000001</v>
      </c>
      <c r="I1026">
        <f t="shared" si="31"/>
        <v>4.7028490798790075E-2</v>
      </c>
      <c r="J1026" t="s">
        <v>51</v>
      </c>
      <c r="K1026" t="s">
        <v>79</v>
      </c>
      <c r="L1026" t="s">
        <v>53</v>
      </c>
      <c r="M1026" t="s">
        <v>25</v>
      </c>
      <c r="N1026" t="s">
        <v>26</v>
      </c>
      <c r="O1026" t="s">
        <v>46</v>
      </c>
      <c r="P1026" t="s">
        <v>27</v>
      </c>
      <c r="Q1026" t="s">
        <v>40</v>
      </c>
      <c r="R1026" t="s">
        <v>26</v>
      </c>
      <c r="S1026" t="s">
        <v>63</v>
      </c>
      <c r="T1026" t="s">
        <v>42</v>
      </c>
      <c r="U1026">
        <v>1</v>
      </c>
    </row>
    <row r="1027" spans="1:21" x14ac:dyDescent="0.3">
      <c r="A1027" s="5">
        <v>29</v>
      </c>
      <c r="B1027" s="5" t="s">
        <v>30</v>
      </c>
      <c r="C1027" s="5" t="s">
        <v>21</v>
      </c>
      <c r="D1027" s="5">
        <v>1731.9853410000001</v>
      </c>
      <c r="E1027" s="7">
        <v>44930</v>
      </c>
      <c r="F1027" s="6">
        <f t="shared" ca="1" si="30"/>
        <v>2.2410958904109588</v>
      </c>
      <c r="G1027" s="5">
        <v>47582.2</v>
      </c>
      <c r="H1027" s="5">
        <v>1506.261</v>
      </c>
      <c r="I1027">
        <f t="shared" si="31"/>
        <v>3.1655976394534088E-2</v>
      </c>
      <c r="J1027" t="s">
        <v>75</v>
      </c>
      <c r="K1027" t="s">
        <v>96</v>
      </c>
      <c r="L1027" t="s">
        <v>53</v>
      </c>
      <c r="M1027" t="s">
        <v>46</v>
      </c>
      <c r="N1027" t="s">
        <v>36</v>
      </c>
      <c r="O1027" t="s">
        <v>46</v>
      </c>
      <c r="P1027" t="s">
        <v>38</v>
      </c>
      <c r="Q1027" t="s">
        <v>26</v>
      </c>
      <c r="R1027" t="s">
        <v>39</v>
      </c>
      <c r="S1027" t="s">
        <v>59</v>
      </c>
      <c r="T1027" t="s">
        <v>42</v>
      </c>
      <c r="U1027">
        <v>1</v>
      </c>
    </row>
    <row r="1028" spans="1:21" x14ac:dyDescent="0.3">
      <c r="A1028" s="5">
        <v>26</v>
      </c>
      <c r="B1028" s="5" t="s">
        <v>20</v>
      </c>
      <c r="C1028" s="5" t="s">
        <v>21</v>
      </c>
      <c r="D1028" s="5">
        <v>1903.652902</v>
      </c>
      <c r="E1028" s="7">
        <v>45456</v>
      </c>
      <c r="F1028" s="6">
        <f t="shared" ref="F1028:F1091" ca="1" si="32">(TODAY()-E1028)/365</f>
        <v>0.8</v>
      </c>
      <c r="G1028" s="5">
        <v>10695.8</v>
      </c>
      <c r="H1028" s="5">
        <v>417.63200000000001</v>
      </c>
      <c r="I1028">
        <f t="shared" ref="I1028:I1091" si="33">H1028/G1028</f>
        <v>3.9046354643878907E-2</v>
      </c>
      <c r="J1028" t="s">
        <v>44</v>
      </c>
      <c r="K1028" t="s">
        <v>71</v>
      </c>
      <c r="L1028" t="s">
        <v>61</v>
      </c>
      <c r="M1028" t="s">
        <v>46</v>
      </c>
      <c r="N1028" t="s">
        <v>68</v>
      </c>
      <c r="O1028" t="s">
        <v>46</v>
      </c>
      <c r="P1028" t="s">
        <v>38</v>
      </c>
      <c r="Q1028" t="s">
        <v>40</v>
      </c>
      <c r="R1028" t="s">
        <v>48</v>
      </c>
      <c r="S1028" t="s">
        <v>28</v>
      </c>
      <c r="T1028" t="s">
        <v>29</v>
      </c>
      <c r="U1028">
        <v>1</v>
      </c>
    </row>
    <row r="1029" spans="1:21" x14ac:dyDescent="0.3">
      <c r="A1029" s="5">
        <v>20</v>
      </c>
      <c r="B1029" s="5" t="s">
        <v>20</v>
      </c>
      <c r="C1029" s="5" t="s">
        <v>50</v>
      </c>
      <c r="D1029" s="5">
        <v>1576.1193969999999</v>
      </c>
      <c r="E1029" s="7">
        <v>45619</v>
      </c>
      <c r="F1029" s="6">
        <f t="shared" ca="1" si="32"/>
        <v>0.35342465753424657</v>
      </c>
      <c r="G1029" s="5">
        <v>25386.1</v>
      </c>
      <c r="H1029" s="5">
        <v>832.48699999999997</v>
      </c>
      <c r="I1029">
        <f t="shared" si="33"/>
        <v>3.2793024529171474E-2</v>
      </c>
      <c r="J1029" t="s">
        <v>51</v>
      </c>
      <c r="K1029" t="s">
        <v>71</v>
      </c>
      <c r="L1029" t="s">
        <v>74</v>
      </c>
      <c r="M1029" t="s">
        <v>25</v>
      </c>
      <c r="N1029" t="s">
        <v>68</v>
      </c>
      <c r="O1029" t="s">
        <v>25</v>
      </c>
      <c r="P1029" t="s">
        <v>38</v>
      </c>
      <c r="Q1029" t="s">
        <v>26</v>
      </c>
      <c r="R1029" t="s">
        <v>39</v>
      </c>
      <c r="S1029" t="s">
        <v>63</v>
      </c>
      <c r="T1029" t="s">
        <v>69</v>
      </c>
      <c r="U1029">
        <v>1</v>
      </c>
    </row>
    <row r="1030" spans="1:21" x14ac:dyDescent="0.3">
      <c r="A1030" s="5">
        <v>23</v>
      </c>
      <c r="B1030" s="5" t="s">
        <v>30</v>
      </c>
      <c r="C1030" s="5" t="s">
        <v>50</v>
      </c>
      <c r="D1030" s="5">
        <v>2161.5954670000001</v>
      </c>
      <c r="E1030" s="7">
        <v>45414</v>
      </c>
      <c r="F1030" s="6">
        <f t="shared" ca="1" si="32"/>
        <v>0.91506849315068495</v>
      </c>
      <c r="G1030" s="5">
        <v>8209.7000000000007</v>
      </c>
      <c r="H1030" s="5">
        <v>252.87700000000001</v>
      </c>
      <c r="I1030">
        <f t="shared" si="33"/>
        <v>3.0802221762061949E-2</v>
      </c>
      <c r="J1030" t="s">
        <v>22</v>
      </c>
      <c r="K1030" t="s">
        <v>87</v>
      </c>
      <c r="L1030" t="s">
        <v>66</v>
      </c>
      <c r="M1030" t="s">
        <v>25</v>
      </c>
      <c r="N1030" t="s">
        <v>68</v>
      </c>
      <c r="O1030" t="s">
        <v>54</v>
      </c>
      <c r="P1030" t="s">
        <v>78</v>
      </c>
      <c r="Q1030" t="s">
        <v>58</v>
      </c>
      <c r="R1030" t="s">
        <v>26</v>
      </c>
      <c r="S1030" t="s">
        <v>28</v>
      </c>
      <c r="T1030" t="s">
        <v>55</v>
      </c>
      <c r="U1030">
        <v>1</v>
      </c>
    </row>
    <row r="1031" spans="1:21" x14ac:dyDescent="0.3">
      <c r="A1031" s="5">
        <v>24</v>
      </c>
      <c r="B1031" s="5" t="s">
        <v>20</v>
      </c>
      <c r="C1031" s="5" t="s">
        <v>50</v>
      </c>
      <c r="D1031" s="5">
        <v>2111.9032790000001</v>
      </c>
      <c r="E1031" s="7">
        <v>45694</v>
      </c>
      <c r="F1031" s="6">
        <f t="shared" ca="1" si="32"/>
        <v>0.14794520547945206</v>
      </c>
      <c r="G1031" s="5">
        <v>40382.400000000001</v>
      </c>
      <c r="H1031" s="5">
        <v>1773.165</v>
      </c>
      <c r="I1031">
        <f t="shared" si="33"/>
        <v>4.390935159871627E-2</v>
      </c>
      <c r="J1031" t="s">
        <v>75</v>
      </c>
      <c r="K1031" t="s">
        <v>85</v>
      </c>
      <c r="L1031" t="s">
        <v>53</v>
      </c>
      <c r="M1031" t="s">
        <v>37</v>
      </c>
      <c r="N1031" t="s">
        <v>58</v>
      </c>
      <c r="O1031" t="s">
        <v>54</v>
      </c>
      <c r="P1031" t="s">
        <v>47</v>
      </c>
      <c r="Q1031" t="s">
        <v>40</v>
      </c>
      <c r="R1031" t="s">
        <v>39</v>
      </c>
      <c r="S1031" t="s">
        <v>63</v>
      </c>
      <c r="T1031" t="s">
        <v>72</v>
      </c>
      <c r="U1031">
        <v>1</v>
      </c>
    </row>
    <row r="1032" spans="1:21" x14ac:dyDescent="0.3">
      <c r="A1032" s="5">
        <v>33</v>
      </c>
      <c r="B1032" s="5" t="s">
        <v>30</v>
      </c>
      <c r="C1032" s="5" t="s">
        <v>70</v>
      </c>
      <c r="D1032" s="5">
        <v>1532.7340839999999</v>
      </c>
      <c r="E1032" s="7">
        <v>45731</v>
      </c>
      <c r="F1032" s="6">
        <f t="shared" ca="1" si="32"/>
        <v>4.6575342465753428E-2</v>
      </c>
      <c r="G1032" s="5">
        <v>30280.1</v>
      </c>
      <c r="H1032" s="5">
        <v>1226.7619999999999</v>
      </c>
      <c r="I1032">
        <f t="shared" si="33"/>
        <v>4.0513802794574658E-2</v>
      </c>
      <c r="J1032" t="s">
        <v>75</v>
      </c>
      <c r="K1032" t="s">
        <v>98</v>
      </c>
      <c r="L1032" t="s">
        <v>83</v>
      </c>
      <c r="M1032" t="s">
        <v>35</v>
      </c>
      <c r="N1032" t="s">
        <v>62</v>
      </c>
      <c r="O1032" t="s">
        <v>37</v>
      </c>
      <c r="P1032" t="s">
        <v>38</v>
      </c>
      <c r="Q1032" t="s">
        <v>48</v>
      </c>
      <c r="R1032" t="s">
        <v>39</v>
      </c>
      <c r="S1032" t="s">
        <v>63</v>
      </c>
      <c r="T1032" t="s">
        <v>69</v>
      </c>
      <c r="U1032">
        <v>1</v>
      </c>
    </row>
    <row r="1033" spans="1:21" x14ac:dyDescent="0.3">
      <c r="A1033" s="5">
        <v>21</v>
      </c>
      <c r="B1033" s="5" t="s">
        <v>20</v>
      </c>
      <c r="C1033" s="5" t="s">
        <v>21</v>
      </c>
      <c r="D1033" s="5">
        <v>1644.753181</v>
      </c>
      <c r="E1033" s="7">
        <v>45045</v>
      </c>
      <c r="F1033" s="6">
        <f t="shared" ca="1" si="32"/>
        <v>1.9260273972602739</v>
      </c>
      <c r="G1033" s="5">
        <v>8663.1</v>
      </c>
      <c r="H1033" s="5">
        <v>398.80200000000002</v>
      </c>
      <c r="I1033">
        <f t="shared" si="33"/>
        <v>4.6034560376770443E-2</v>
      </c>
      <c r="J1033" t="s">
        <v>44</v>
      </c>
      <c r="K1033" t="s">
        <v>60</v>
      </c>
      <c r="L1033" t="s">
        <v>53</v>
      </c>
      <c r="M1033" t="s">
        <v>54</v>
      </c>
      <c r="N1033" t="s">
        <v>36</v>
      </c>
      <c r="O1033" t="s">
        <v>35</v>
      </c>
      <c r="P1033" t="s">
        <v>47</v>
      </c>
      <c r="Q1033" t="s">
        <v>39</v>
      </c>
      <c r="R1033" t="s">
        <v>26</v>
      </c>
      <c r="S1033" t="s">
        <v>41</v>
      </c>
      <c r="T1033" t="s">
        <v>72</v>
      </c>
      <c r="U1033">
        <v>1</v>
      </c>
    </row>
    <row r="1034" spans="1:21" x14ac:dyDescent="0.3">
      <c r="A1034" s="5">
        <v>21</v>
      </c>
      <c r="B1034" s="5" t="s">
        <v>20</v>
      </c>
      <c r="C1034" s="5" t="s">
        <v>50</v>
      </c>
      <c r="D1034" s="5">
        <v>1741.5840250000001</v>
      </c>
      <c r="E1034" s="7">
        <v>45153</v>
      </c>
      <c r="F1034" s="6">
        <f t="shared" ca="1" si="32"/>
        <v>1.6301369863013699</v>
      </c>
      <c r="G1034" s="5">
        <v>27528.1</v>
      </c>
      <c r="H1034" s="5">
        <v>876.21199999999999</v>
      </c>
      <c r="I1034">
        <f t="shared" si="33"/>
        <v>3.1829730348262322E-2</v>
      </c>
      <c r="J1034" t="s">
        <v>51</v>
      </c>
      <c r="K1034" t="s">
        <v>90</v>
      </c>
      <c r="L1034" t="s">
        <v>83</v>
      </c>
      <c r="M1034" t="s">
        <v>54</v>
      </c>
      <c r="N1034" t="s">
        <v>26</v>
      </c>
      <c r="O1034" t="s">
        <v>25</v>
      </c>
      <c r="P1034" t="s">
        <v>27</v>
      </c>
      <c r="Q1034" t="s">
        <v>58</v>
      </c>
      <c r="R1034" t="s">
        <v>39</v>
      </c>
      <c r="S1034" t="s">
        <v>41</v>
      </c>
      <c r="T1034" t="s">
        <v>42</v>
      </c>
      <c r="U1034">
        <v>1</v>
      </c>
    </row>
    <row r="1035" spans="1:21" x14ac:dyDescent="0.3">
      <c r="A1035" s="5">
        <v>22</v>
      </c>
      <c r="B1035" s="5" t="s">
        <v>30</v>
      </c>
      <c r="C1035" s="5" t="s">
        <v>50</v>
      </c>
      <c r="D1035" s="5">
        <v>1143.480965</v>
      </c>
      <c r="E1035" s="7">
        <v>44786</v>
      </c>
      <c r="F1035" s="6">
        <f t="shared" ca="1" si="32"/>
        <v>2.6356164383561644</v>
      </c>
      <c r="G1035" s="5">
        <v>27377.7</v>
      </c>
      <c r="H1035" s="5">
        <v>1281.6610000000001</v>
      </c>
      <c r="I1035">
        <f t="shared" si="33"/>
        <v>4.6814049390562391E-2</v>
      </c>
      <c r="J1035" t="s">
        <v>22</v>
      </c>
      <c r="K1035" t="s">
        <v>79</v>
      </c>
      <c r="L1035" t="s">
        <v>65</v>
      </c>
      <c r="M1035" t="s">
        <v>35</v>
      </c>
      <c r="N1035" t="s">
        <v>62</v>
      </c>
      <c r="O1035" t="s">
        <v>46</v>
      </c>
      <c r="P1035" t="s">
        <v>38</v>
      </c>
      <c r="Q1035" t="s">
        <v>40</v>
      </c>
      <c r="R1035" t="s">
        <v>39</v>
      </c>
      <c r="S1035" t="s">
        <v>49</v>
      </c>
      <c r="T1035" t="s">
        <v>55</v>
      </c>
      <c r="U1035">
        <v>1</v>
      </c>
    </row>
    <row r="1036" spans="1:21" x14ac:dyDescent="0.3">
      <c r="A1036" s="5">
        <v>23</v>
      </c>
      <c r="B1036" s="5" t="s">
        <v>20</v>
      </c>
      <c r="C1036" s="5" t="s">
        <v>50</v>
      </c>
      <c r="D1036" s="5">
        <v>1873.966776</v>
      </c>
      <c r="E1036" s="7">
        <v>45178</v>
      </c>
      <c r="F1036" s="6">
        <f t="shared" ca="1" si="32"/>
        <v>1.5616438356164384</v>
      </c>
      <c r="G1036" s="5">
        <v>16044.8</v>
      </c>
      <c r="H1036" s="5">
        <v>750.85199999999998</v>
      </c>
      <c r="I1036">
        <f t="shared" si="33"/>
        <v>4.6797217790187473E-2</v>
      </c>
      <c r="J1036" t="s">
        <v>51</v>
      </c>
      <c r="K1036" t="s">
        <v>93</v>
      </c>
      <c r="L1036" t="s">
        <v>66</v>
      </c>
      <c r="M1036" t="s">
        <v>46</v>
      </c>
      <c r="N1036" t="s">
        <v>68</v>
      </c>
      <c r="O1036" t="s">
        <v>46</v>
      </c>
      <c r="P1036" t="s">
        <v>47</v>
      </c>
      <c r="Q1036" t="s">
        <v>26</v>
      </c>
      <c r="R1036" t="s">
        <v>58</v>
      </c>
      <c r="S1036" t="s">
        <v>28</v>
      </c>
      <c r="T1036" t="s">
        <v>55</v>
      </c>
      <c r="U1036">
        <v>1</v>
      </c>
    </row>
    <row r="1037" spans="1:21" x14ac:dyDescent="0.3">
      <c r="A1037" s="5">
        <v>21</v>
      </c>
      <c r="B1037" s="5" t="s">
        <v>20</v>
      </c>
      <c r="C1037" s="5" t="s">
        <v>50</v>
      </c>
      <c r="D1037" s="5">
        <v>2025.641472</v>
      </c>
      <c r="E1037" s="7">
        <v>45508</v>
      </c>
      <c r="F1037" s="6">
        <f t="shared" ca="1" si="32"/>
        <v>0.65753424657534243</v>
      </c>
      <c r="G1037" s="5">
        <v>5040.3999999999996</v>
      </c>
      <c r="H1037" s="5">
        <v>176.88499999999999</v>
      </c>
      <c r="I1037">
        <f t="shared" si="33"/>
        <v>3.509344496468534E-2</v>
      </c>
      <c r="J1037" t="s">
        <v>44</v>
      </c>
      <c r="K1037" t="s">
        <v>87</v>
      </c>
      <c r="L1037" t="s">
        <v>74</v>
      </c>
      <c r="M1037" t="s">
        <v>46</v>
      </c>
      <c r="N1037" t="s">
        <v>68</v>
      </c>
      <c r="O1037" t="s">
        <v>25</v>
      </c>
      <c r="P1037" t="s">
        <v>38</v>
      </c>
      <c r="Q1037" t="s">
        <v>58</v>
      </c>
      <c r="R1037" t="s">
        <v>26</v>
      </c>
      <c r="S1037" t="s">
        <v>41</v>
      </c>
      <c r="T1037" t="s">
        <v>42</v>
      </c>
      <c r="U1037">
        <v>1</v>
      </c>
    </row>
    <row r="1038" spans="1:21" x14ac:dyDescent="0.3">
      <c r="A1038" s="5">
        <v>31</v>
      </c>
      <c r="B1038" s="5" t="s">
        <v>30</v>
      </c>
      <c r="C1038" s="5" t="s">
        <v>50</v>
      </c>
      <c r="D1038" s="5">
        <v>1788.5256509999999</v>
      </c>
      <c r="E1038" s="7">
        <v>45355</v>
      </c>
      <c r="F1038" s="6">
        <f t="shared" ca="1" si="32"/>
        <v>1.0767123287671232</v>
      </c>
      <c r="G1038" s="5">
        <v>15587.8</v>
      </c>
      <c r="H1038" s="5">
        <v>743.84299999999996</v>
      </c>
      <c r="I1038">
        <f t="shared" si="33"/>
        <v>4.7719562734959392E-2</v>
      </c>
      <c r="J1038" t="s">
        <v>75</v>
      </c>
      <c r="K1038" t="s">
        <v>64</v>
      </c>
      <c r="L1038" t="s">
        <v>24</v>
      </c>
      <c r="M1038" t="s">
        <v>25</v>
      </c>
      <c r="N1038" t="s">
        <v>36</v>
      </c>
      <c r="O1038" t="s">
        <v>37</v>
      </c>
      <c r="P1038" t="s">
        <v>27</v>
      </c>
      <c r="Q1038" t="s">
        <v>26</v>
      </c>
      <c r="R1038" t="s">
        <v>48</v>
      </c>
      <c r="S1038" t="s">
        <v>63</v>
      </c>
      <c r="T1038" t="s">
        <v>42</v>
      </c>
      <c r="U1038">
        <v>1</v>
      </c>
    </row>
    <row r="1039" spans="1:21" x14ac:dyDescent="0.3">
      <c r="A1039" s="5">
        <v>26</v>
      </c>
      <c r="B1039" s="5" t="s">
        <v>30</v>
      </c>
      <c r="C1039" s="5" t="s">
        <v>50</v>
      </c>
      <c r="D1039" s="5">
        <v>1954.2835009999999</v>
      </c>
      <c r="E1039" s="7">
        <v>45503</v>
      </c>
      <c r="F1039" s="6">
        <f t="shared" ca="1" si="32"/>
        <v>0.67123287671232879</v>
      </c>
      <c r="G1039" s="5">
        <v>48065.7</v>
      </c>
      <c r="H1039" s="5">
        <v>1657.8969999999999</v>
      </c>
      <c r="I1039">
        <f t="shared" si="33"/>
        <v>3.4492309484726112E-2</v>
      </c>
      <c r="J1039" t="s">
        <v>22</v>
      </c>
      <c r="K1039" t="s">
        <v>92</v>
      </c>
      <c r="L1039" t="s">
        <v>74</v>
      </c>
      <c r="M1039" t="s">
        <v>46</v>
      </c>
      <c r="N1039" t="s">
        <v>26</v>
      </c>
      <c r="O1039" t="s">
        <v>35</v>
      </c>
      <c r="P1039" t="s">
        <v>27</v>
      </c>
      <c r="Q1039" t="s">
        <v>39</v>
      </c>
      <c r="R1039" t="s">
        <v>40</v>
      </c>
      <c r="S1039" t="s">
        <v>28</v>
      </c>
      <c r="T1039" t="s">
        <v>69</v>
      </c>
      <c r="U1039">
        <v>1</v>
      </c>
    </row>
    <row r="1040" spans="1:21" x14ac:dyDescent="0.3">
      <c r="A1040" s="5">
        <v>24</v>
      </c>
      <c r="B1040" s="5" t="s">
        <v>20</v>
      </c>
      <c r="C1040" s="5" t="s">
        <v>50</v>
      </c>
      <c r="D1040" s="5">
        <v>1513.383763</v>
      </c>
      <c r="E1040" s="7">
        <v>45327</v>
      </c>
      <c r="F1040" s="6">
        <f t="shared" ca="1" si="32"/>
        <v>1.1534246575342466</v>
      </c>
      <c r="G1040" s="5">
        <v>33888</v>
      </c>
      <c r="H1040" s="5">
        <v>1409.799</v>
      </c>
      <c r="I1040">
        <f t="shared" si="33"/>
        <v>4.160171742209632E-2</v>
      </c>
      <c r="J1040" t="s">
        <v>22</v>
      </c>
      <c r="K1040" t="s">
        <v>99</v>
      </c>
      <c r="L1040" t="s">
        <v>34</v>
      </c>
      <c r="M1040" t="s">
        <v>46</v>
      </c>
      <c r="N1040" t="s">
        <v>68</v>
      </c>
      <c r="O1040" t="s">
        <v>37</v>
      </c>
      <c r="P1040" t="s">
        <v>27</v>
      </c>
      <c r="Q1040" t="s">
        <v>48</v>
      </c>
      <c r="R1040" t="s">
        <v>39</v>
      </c>
      <c r="S1040" t="s">
        <v>59</v>
      </c>
      <c r="T1040" t="s">
        <v>55</v>
      </c>
      <c r="U1040">
        <v>1</v>
      </c>
    </row>
    <row r="1041" spans="1:21" x14ac:dyDescent="0.3">
      <c r="A1041" s="5">
        <v>32</v>
      </c>
      <c r="B1041" s="5" t="s">
        <v>30</v>
      </c>
      <c r="C1041" s="5" t="s">
        <v>21</v>
      </c>
      <c r="D1041" s="5">
        <v>1579.0270840000001</v>
      </c>
      <c r="E1041" s="7">
        <v>45349</v>
      </c>
      <c r="F1041" s="6">
        <f t="shared" ca="1" si="32"/>
        <v>1.0931506849315069</v>
      </c>
      <c r="G1041" s="5">
        <v>7267.1</v>
      </c>
      <c r="H1041" s="5">
        <v>313.714</v>
      </c>
      <c r="I1041">
        <f t="shared" si="33"/>
        <v>4.3169077073385527E-2</v>
      </c>
      <c r="J1041" t="s">
        <v>22</v>
      </c>
      <c r="K1041" t="s">
        <v>81</v>
      </c>
      <c r="L1041" t="s">
        <v>74</v>
      </c>
      <c r="M1041" t="s">
        <v>25</v>
      </c>
      <c r="N1041" t="s">
        <v>68</v>
      </c>
      <c r="O1041" t="s">
        <v>35</v>
      </c>
      <c r="P1041" t="s">
        <v>47</v>
      </c>
      <c r="Q1041" t="s">
        <v>39</v>
      </c>
      <c r="R1041" t="s">
        <v>40</v>
      </c>
      <c r="S1041" t="s">
        <v>28</v>
      </c>
      <c r="T1041" t="s">
        <v>55</v>
      </c>
      <c r="U1041">
        <v>1</v>
      </c>
    </row>
    <row r="1042" spans="1:21" x14ac:dyDescent="0.3">
      <c r="A1042" s="5">
        <v>22</v>
      </c>
      <c r="B1042" s="5" t="s">
        <v>30</v>
      </c>
      <c r="C1042" s="5" t="s">
        <v>50</v>
      </c>
      <c r="D1042" s="5">
        <v>1695.844891</v>
      </c>
      <c r="E1042" s="7">
        <v>45043</v>
      </c>
      <c r="F1042" s="6">
        <f t="shared" ca="1" si="32"/>
        <v>1.9315068493150684</v>
      </c>
      <c r="G1042" s="5">
        <v>34545.1</v>
      </c>
      <c r="H1042" s="5">
        <v>1388.3140000000001</v>
      </c>
      <c r="I1042">
        <f t="shared" si="33"/>
        <v>4.0188449302506001E-2</v>
      </c>
      <c r="J1042" t="s">
        <v>32</v>
      </c>
      <c r="K1042" t="s">
        <v>85</v>
      </c>
      <c r="L1042" t="s">
        <v>74</v>
      </c>
      <c r="M1042" t="s">
        <v>25</v>
      </c>
      <c r="N1042" t="s">
        <v>36</v>
      </c>
      <c r="O1042" t="s">
        <v>37</v>
      </c>
      <c r="P1042" t="s">
        <v>38</v>
      </c>
      <c r="Q1042" t="s">
        <v>40</v>
      </c>
      <c r="R1042" t="s">
        <v>48</v>
      </c>
      <c r="S1042" t="s">
        <v>28</v>
      </c>
      <c r="T1042" t="s">
        <v>42</v>
      </c>
      <c r="U1042">
        <v>1</v>
      </c>
    </row>
    <row r="1043" spans="1:21" x14ac:dyDescent="0.3">
      <c r="A1043" s="5">
        <v>29</v>
      </c>
      <c r="B1043" s="5" t="s">
        <v>20</v>
      </c>
      <c r="C1043" s="5" t="s">
        <v>50</v>
      </c>
      <c r="D1043" s="5">
        <v>1981.791862</v>
      </c>
      <c r="E1043" s="7">
        <v>45666</v>
      </c>
      <c r="F1043" s="6">
        <f t="shared" ca="1" si="32"/>
        <v>0.22465753424657534</v>
      </c>
      <c r="G1043" s="5">
        <v>36225.199999999997</v>
      </c>
      <c r="H1043" s="5">
        <v>1799.652</v>
      </c>
      <c r="I1043">
        <f t="shared" si="33"/>
        <v>4.9679560085244531E-2</v>
      </c>
      <c r="J1043" t="s">
        <v>32</v>
      </c>
      <c r="K1043" t="s">
        <v>100</v>
      </c>
      <c r="L1043" t="s">
        <v>24</v>
      </c>
      <c r="M1043" t="s">
        <v>37</v>
      </c>
      <c r="N1043" t="s">
        <v>26</v>
      </c>
      <c r="O1043" t="s">
        <v>35</v>
      </c>
      <c r="P1043" t="s">
        <v>47</v>
      </c>
      <c r="Q1043" t="s">
        <v>48</v>
      </c>
      <c r="R1043" t="s">
        <v>48</v>
      </c>
      <c r="S1043" t="s">
        <v>63</v>
      </c>
      <c r="T1043" t="s">
        <v>29</v>
      </c>
      <c r="U1043">
        <v>1</v>
      </c>
    </row>
    <row r="1044" spans="1:21" x14ac:dyDescent="0.3">
      <c r="A1044" s="5">
        <v>28</v>
      </c>
      <c r="B1044" s="5" t="s">
        <v>30</v>
      </c>
      <c r="C1044" s="5" t="s">
        <v>50</v>
      </c>
      <c r="D1044" s="5">
        <v>1633.4893810000001</v>
      </c>
      <c r="E1044" s="7">
        <v>45675</v>
      </c>
      <c r="F1044" s="6">
        <f t="shared" ca="1" si="32"/>
        <v>0.2</v>
      </c>
      <c r="G1044" s="5">
        <v>38985.300000000003</v>
      </c>
      <c r="H1044" s="5">
        <v>1893.191</v>
      </c>
      <c r="I1044">
        <f t="shared" si="33"/>
        <v>4.8561662985792078E-2</v>
      </c>
      <c r="J1044" t="s">
        <v>44</v>
      </c>
      <c r="K1044" t="s">
        <v>95</v>
      </c>
      <c r="L1044" t="s">
        <v>24</v>
      </c>
      <c r="M1044" t="s">
        <v>25</v>
      </c>
      <c r="N1044" t="s">
        <v>62</v>
      </c>
      <c r="O1044" t="s">
        <v>46</v>
      </c>
      <c r="P1044" t="s">
        <v>38</v>
      </c>
      <c r="Q1044" t="s">
        <v>48</v>
      </c>
      <c r="R1044" t="s">
        <v>48</v>
      </c>
      <c r="S1044" t="s">
        <v>63</v>
      </c>
      <c r="T1044" t="s">
        <v>42</v>
      </c>
      <c r="U1044">
        <v>1</v>
      </c>
    </row>
    <row r="1045" spans="1:21" x14ac:dyDescent="0.3">
      <c r="A1045" s="5">
        <v>29</v>
      </c>
      <c r="B1045" s="5" t="s">
        <v>20</v>
      </c>
      <c r="C1045" s="5" t="s">
        <v>21</v>
      </c>
      <c r="D1045" s="5">
        <v>1548.474725</v>
      </c>
      <c r="E1045" s="7">
        <v>45017</v>
      </c>
      <c r="F1045" s="6">
        <f t="shared" ca="1" si="32"/>
        <v>2.0027397260273974</v>
      </c>
      <c r="G1045" s="5">
        <v>26968.6</v>
      </c>
      <c r="H1045" s="5">
        <v>963.87800000000004</v>
      </c>
      <c r="I1045">
        <f t="shared" si="33"/>
        <v>3.574075035411553E-2</v>
      </c>
      <c r="J1045" t="s">
        <v>22</v>
      </c>
      <c r="K1045" t="s">
        <v>64</v>
      </c>
      <c r="L1045" t="s">
        <v>24</v>
      </c>
      <c r="M1045" t="s">
        <v>54</v>
      </c>
      <c r="N1045" t="s">
        <v>36</v>
      </c>
      <c r="O1045" t="s">
        <v>25</v>
      </c>
      <c r="P1045" t="s">
        <v>47</v>
      </c>
      <c r="Q1045" t="s">
        <v>58</v>
      </c>
      <c r="R1045" t="s">
        <v>40</v>
      </c>
      <c r="S1045" t="s">
        <v>59</v>
      </c>
      <c r="T1045" t="s">
        <v>42</v>
      </c>
      <c r="U1045">
        <v>1</v>
      </c>
    </row>
    <row r="1046" spans="1:21" x14ac:dyDescent="0.3">
      <c r="A1046" s="5">
        <v>30</v>
      </c>
      <c r="B1046" s="5" t="s">
        <v>20</v>
      </c>
      <c r="C1046" s="5" t="s">
        <v>50</v>
      </c>
      <c r="D1046" s="5">
        <v>1117.0403490000001</v>
      </c>
      <c r="E1046" s="7">
        <v>45047</v>
      </c>
      <c r="F1046" s="6">
        <f t="shared" ca="1" si="32"/>
        <v>1.9205479452054794</v>
      </c>
      <c r="G1046" s="5">
        <v>12299.1</v>
      </c>
      <c r="H1046" s="5">
        <v>569.40499999999997</v>
      </c>
      <c r="I1046">
        <f t="shared" si="33"/>
        <v>4.6296476977990254E-2</v>
      </c>
      <c r="J1046" t="s">
        <v>32</v>
      </c>
      <c r="K1046" t="s">
        <v>102</v>
      </c>
      <c r="L1046" t="s">
        <v>83</v>
      </c>
      <c r="M1046" t="s">
        <v>37</v>
      </c>
      <c r="N1046" t="s">
        <v>68</v>
      </c>
      <c r="O1046" t="s">
        <v>25</v>
      </c>
      <c r="P1046" t="s">
        <v>38</v>
      </c>
      <c r="Q1046" t="s">
        <v>40</v>
      </c>
      <c r="R1046" t="s">
        <v>39</v>
      </c>
      <c r="S1046" t="s">
        <v>63</v>
      </c>
      <c r="T1046" t="s">
        <v>55</v>
      </c>
      <c r="U1046">
        <v>1</v>
      </c>
    </row>
    <row r="1047" spans="1:21" x14ac:dyDescent="0.3">
      <c r="A1047" s="5">
        <v>32</v>
      </c>
      <c r="B1047" s="5" t="s">
        <v>30</v>
      </c>
      <c r="C1047" s="5" t="s">
        <v>50</v>
      </c>
      <c r="D1047" s="5">
        <v>1959.155814</v>
      </c>
      <c r="E1047" s="7">
        <v>44864</v>
      </c>
      <c r="F1047" s="6">
        <f t="shared" ca="1" si="32"/>
        <v>2.4219178082191779</v>
      </c>
      <c r="G1047" s="5">
        <v>30718.6</v>
      </c>
      <c r="H1047" s="5">
        <v>1090.028</v>
      </c>
      <c r="I1047">
        <f t="shared" si="33"/>
        <v>3.5484299414686872E-2</v>
      </c>
      <c r="J1047" t="s">
        <v>32</v>
      </c>
      <c r="K1047" t="s">
        <v>73</v>
      </c>
      <c r="L1047" t="s">
        <v>57</v>
      </c>
      <c r="M1047" t="s">
        <v>35</v>
      </c>
      <c r="N1047" t="s">
        <v>68</v>
      </c>
      <c r="O1047" t="s">
        <v>46</v>
      </c>
      <c r="P1047" t="s">
        <v>27</v>
      </c>
      <c r="Q1047" t="s">
        <v>39</v>
      </c>
      <c r="R1047" t="s">
        <v>39</v>
      </c>
      <c r="S1047" t="s">
        <v>28</v>
      </c>
      <c r="T1047" t="s">
        <v>55</v>
      </c>
      <c r="U1047">
        <v>1</v>
      </c>
    </row>
    <row r="1048" spans="1:21" x14ac:dyDescent="0.3">
      <c r="A1048" s="5">
        <v>26</v>
      </c>
      <c r="B1048" s="5" t="s">
        <v>20</v>
      </c>
      <c r="C1048" s="5" t="s">
        <v>50</v>
      </c>
      <c r="D1048" s="5">
        <v>1000.60204</v>
      </c>
      <c r="E1048" s="7">
        <v>44679</v>
      </c>
      <c r="F1048" s="6">
        <f t="shared" ca="1" si="32"/>
        <v>2.9287671232876713</v>
      </c>
      <c r="G1048" s="5">
        <v>21680.7</v>
      </c>
      <c r="H1048" s="5">
        <v>829.74199999999996</v>
      </c>
      <c r="I1048">
        <f t="shared" si="33"/>
        <v>3.8270996785159148E-2</v>
      </c>
      <c r="J1048" t="s">
        <v>75</v>
      </c>
      <c r="K1048" t="s">
        <v>64</v>
      </c>
      <c r="L1048" t="s">
        <v>74</v>
      </c>
      <c r="M1048" t="s">
        <v>37</v>
      </c>
      <c r="N1048" t="s">
        <v>68</v>
      </c>
      <c r="O1048" t="s">
        <v>46</v>
      </c>
      <c r="P1048" t="s">
        <v>38</v>
      </c>
      <c r="Q1048" t="s">
        <v>26</v>
      </c>
      <c r="R1048" t="s">
        <v>39</v>
      </c>
      <c r="S1048" t="s">
        <v>63</v>
      </c>
      <c r="T1048" t="s">
        <v>55</v>
      </c>
      <c r="U1048">
        <v>1</v>
      </c>
    </row>
    <row r="1049" spans="1:21" x14ac:dyDescent="0.3">
      <c r="A1049" s="5">
        <v>25</v>
      </c>
      <c r="B1049" s="5" t="s">
        <v>20</v>
      </c>
      <c r="C1049" s="5" t="s">
        <v>50</v>
      </c>
      <c r="D1049" s="5">
        <v>1847.5183259999999</v>
      </c>
      <c r="E1049" s="7">
        <v>45174</v>
      </c>
      <c r="F1049" s="6">
        <f t="shared" ca="1" si="32"/>
        <v>1.5726027397260274</v>
      </c>
      <c r="G1049" s="5">
        <v>25024.400000000001</v>
      </c>
      <c r="H1049" s="5">
        <v>1007.093</v>
      </c>
      <c r="I1049">
        <f t="shared" si="33"/>
        <v>4.0244441425169031E-2</v>
      </c>
      <c r="J1049" t="s">
        <v>22</v>
      </c>
      <c r="K1049" t="s">
        <v>95</v>
      </c>
      <c r="L1049" t="s">
        <v>34</v>
      </c>
      <c r="M1049" t="s">
        <v>25</v>
      </c>
      <c r="N1049" t="s">
        <v>68</v>
      </c>
      <c r="O1049" t="s">
        <v>46</v>
      </c>
      <c r="P1049" t="s">
        <v>38</v>
      </c>
      <c r="Q1049" t="s">
        <v>48</v>
      </c>
      <c r="R1049" t="s">
        <v>48</v>
      </c>
      <c r="S1049" t="s">
        <v>28</v>
      </c>
      <c r="T1049" t="s">
        <v>42</v>
      </c>
      <c r="U1049">
        <v>1</v>
      </c>
    </row>
    <row r="1050" spans="1:21" x14ac:dyDescent="0.3">
      <c r="A1050" s="5">
        <v>26</v>
      </c>
      <c r="B1050" s="5" t="s">
        <v>20</v>
      </c>
      <c r="C1050" s="5" t="s">
        <v>50</v>
      </c>
      <c r="D1050" s="5">
        <v>1482.497697</v>
      </c>
      <c r="E1050" s="7">
        <v>44905</v>
      </c>
      <c r="F1050" s="6">
        <f t="shared" ca="1" si="32"/>
        <v>2.3095890410958906</v>
      </c>
      <c r="G1050" s="5">
        <v>41522.5</v>
      </c>
      <c r="H1050" s="5">
        <v>1499.4639999999999</v>
      </c>
      <c r="I1050">
        <f t="shared" si="33"/>
        <v>3.6112083809982536E-2</v>
      </c>
      <c r="J1050" t="s">
        <v>22</v>
      </c>
      <c r="K1050" t="s">
        <v>77</v>
      </c>
      <c r="L1050" t="s">
        <v>83</v>
      </c>
      <c r="M1050" t="s">
        <v>25</v>
      </c>
      <c r="N1050" t="s">
        <v>36</v>
      </c>
      <c r="O1050" t="s">
        <v>37</v>
      </c>
      <c r="P1050" t="s">
        <v>38</v>
      </c>
      <c r="Q1050" t="s">
        <v>26</v>
      </c>
      <c r="R1050" t="s">
        <v>26</v>
      </c>
      <c r="S1050" t="s">
        <v>49</v>
      </c>
      <c r="T1050" t="s">
        <v>29</v>
      </c>
      <c r="U1050">
        <v>1</v>
      </c>
    </row>
    <row r="1051" spans="1:21" x14ac:dyDescent="0.3">
      <c r="A1051" s="5">
        <v>24</v>
      </c>
      <c r="B1051" s="5" t="s">
        <v>30</v>
      </c>
      <c r="C1051" s="5" t="s">
        <v>50</v>
      </c>
      <c r="D1051" s="5">
        <v>1977.916217</v>
      </c>
      <c r="E1051" s="7">
        <v>44811</v>
      </c>
      <c r="F1051" s="6">
        <f t="shared" ca="1" si="32"/>
        <v>2.5671232876712327</v>
      </c>
      <c r="G1051" s="5">
        <v>9725.4</v>
      </c>
      <c r="H1051" s="5">
        <v>312.57100000000003</v>
      </c>
      <c r="I1051">
        <f t="shared" si="33"/>
        <v>3.2139654924219059E-2</v>
      </c>
      <c r="J1051" t="s">
        <v>22</v>
      </c>
      <c r="K1051" t="s">
        <v>101</v>
      </c>
      <c r="L1051" t="s">
        <v>53</v>
      </c>
      <c r="M1051" t="s">
        <v>35</v>
      </c>
      <c r="N1051" t="s">
        <v>58</v>
      </c>
      <c r="O1051" t="s">
        <v>37</v>
      </c>
      <c r="P1051" t="s">
        <v>47</v>
      </c>
      <c r="Q1051" t="s">
        <v>26</v>
      </c>
      <c r="R1051" t="s">
        <v>48</v>
      </c>
      <c r="S1051" t="s">
        <v>63</v>
      </c>
      <c r="T1051" t="s">
        <v>42</v>
      </c>
      <c r="U1051">
        <v>1</v>
      </c>
    </row>
    <row r="1052" spans="1:21" x14ac:dyDescent="0.3">
      <c r="A1052" s="5">
        <v>22</v>
      </c>
      <c r="B1052" s="5" t="s">
        <v>20</v>
      </c>
      <c r="C1052" s="5" t="s">
        <v>50</v>
      </c>
      <c r="D1052" s="5">
        <v>1382.1161179999999</v>
      </c>
      <c r="E1052" s="7">
        <v>44881</v>
      </c>
      <c r="F1052" s="6">
        <f t="shared" ca="1" si="32"/>
        <v>2.3753424657534246</v>
      </c>
      <c r="G1052" s="5">
        <v>20081</v>
      </c>
      <c r="H1052" s="5">
        <v>799.86400000000003</v>
      </c>
      <c r="I1052">
        <f t="shared" si="33"/>
        <v>3.9831880882426174E-2</v>
      </c>
      <c r="J1052" t="s">
        <v>22</v>
      </c>
      <c r="K1052" t="s">
        <v>102</v>
      </c>
      <c r="L1052" t="s">
        <v>34</v>
      </c>
      <c r="M1052" t="s">
        <v>25</v>
      </c>
      <c r="N1052" t="s">
        <v>58</v>
      </c>
      <c r="O1052" t="s">
        <v>25</v>
      </c>
      <c r="P1052" t="s">
        <v>38</v>
      </c>
      <c r="Q1052" t="s">
        <v>39</v>
      </c>
      <c r="R1052" t="s">
        <v>48</v>
      </c>
      <c r="S1052" t="s">
        <v>28</v>
      </c>
      <c r="T1052" t="s">
        <v>42</v>
      </c>
      <c r="U1052">
        <v>1</v>
      </c>
    </row>
    <row r="1053" spans="1:21" x14ac:dyDescent="0.3">
      <c r="A1053" s="5">
        <v>33</v>
      </c>
      <c r="B1053" s="5" t="s">
        <v>30</v>
      </c>
      <c r="C1053" s="5" t="s">
        <v>50</v>
      </c>
      <c r="D1053" s="5">
        <v>1927.550514</v>
      </c>
      <c r="E1053" s="7">
        <v>45266</v>
      </c>
      <c r="F1053" s="6">
        <f t="shared" ca="1" si="32"/>
        <v>1.3205479452054794</v>
      </c>
      <c r="G1053" s="5">
        <v>32310.9</v>
      </c>
      <c r="H1053" s="5">
        <v>1579.395</v>
      </c>
      <c r="I1053">
        <f t="shared" si="33"/>
        <v>4.888118251116496E-2</v>
      </c>
      <c r="J1053" t="s">
        <v>32</v>
      </c>
      <c r="K1053" t="s">
        <v>60</v>
      </c>
      <c r="L1053" t="s">
        <v>57</v>
      </c>
      <c r="M1053" t="s">
        <v>25</v>
      </c>
      <c r="N1053" t="s">
        <v>58</v>
      </c>
      <c r="O1053" t="s">
        <v>25</v>
      </c>
      <c r="P1053" t="s">
        <v>47</v>
      </c>
      <c r="Q1053" t="s">
        <v>48</v>
      </c>
      <c r="R1053" t="s">
        <v>39</v>
      </c>
      <c r="S1053" t="s">
        <v>41</v>
      </c>
      <c r="T1053" t="s">
        <v>55</v>
      </c>
      <c r="U1053">
        <v>1</v>
      </c>
    </row>
    <row r="1054" spans="1:21" x14ac:dyDescent="0.3">
      <c r="A1054" s="5">
        <v>31</v>
      </c>
      <c r="B1054" s="5" t="s">
        <v>30</v>
      </c>
      <c r="C1054" s="5" t="s">
        <v>21</v>
      </c>
      <c r="D1054" s="5">
        <v>1796.7456999999999</v>
      </c>
      <c r="E1054" s="7">
        <v>45136</v>
      </c>
      <c r="F1054" s="6">
        <f t="shared" ca="1" si="32"/>
        <v>1.6767123287671233</v>
      </c>
      <c r="G1054" s="5">
        <v>6570.8</v>
      </c>
      <c r="H1054" s="5">
        <v>286.505</v>
      </c>
      <c r="I1054">
        <f t="shared" si="33"/>
        <v>4.3602757655080052E-2</v>
      </c>
      <c r="J1054" t="s">
        <v>22</v>
      </c>
      <c r="K1054" t="s">
        <v>95</v>
      </c>
      <c r="L1054" t="s">
        <v>53</v>
      </c>
      <c r="M1054" t="s">
        <v>46</v>
      </c>
      <c r="N1054" t="s">
        <v>62</v>
      </c>
      <c r="O1054" t="s">
        <v>25</v>
      </c>
      <c r="P1054" t="s">
        <v>27</v>
      </c>
      <c r="Q1054" t="s">
        <v>39</v>
      </c>
      <c r="R1054" t="s">
        <v>39</v>
      </c>
      <c r="S1054" t="s">
        <v>59</v>
      </c>
      <c r="T1054" t="s">
        <v>55</v>
      </c>
      <c r="U1054">
        <v>1</v>
      </c>
    </row>
    <row r="1055" spans="1:21" x14ac:dyDescent="0.3">
      <c r="A1055" s="5">
        <v>28</v>
      </c>
      <c r="B1055" s="5" t="s">
        <v>20</v>
      </c>
      <c r="C1055" s="5" t="s">
        <v>21</v>
      </c>
      <c r="D1055" s="5">
        <v>1799.9810199999999</v>
      </c>
      <c r="E1055" s="7">
        <v>45394</v>
      </c>
      <c r="F1055" s="6">
        <f t="shared" ca="1" si="32"/>
        <v>0.96986301369863015</v>
      </c>
      <c r="G1055" s="5">
        <v>8876.5</v>
      </c>
      <c r="H1055" s="5">
        <v>436.10300000000001</v>
      </c>
      <c r="I1055">
        <f t="shared" si="33"/>
        <v>4.9130062524643726E-2</v>
      </c>
      <c r="J1055" t="s">
        <v>22</v>
      </c>
      <c r="K1055" t="s">
        <v>67</v>
      </c>
      <c r="L1055" t="s">
        <v>57</v>
      </c>
      <c r="M1055" t="s">
        <v>37</v>
      </c>
      <c r="N1055" t="s">
        <v>62</v>
      </c>
      <c r="O1055" t="s">
        <v>54</v>
      </c>
      <c r="P1055" t="s">
        <v>47</v>
      </c>
      <c r="Q1055" t="s">
        <v>39</v>
      </c>
      <c r="R1055" t="s">
        <v>39</v>
      </c>
      <c r="S1055" t="s">
        <v>63</v>
      </c>
      <c r="T1055" t="s">
        <v>69</v>
      </c>
      <c r="U1055">
        <v>1</v>
      </c>
    </row>
    <row r="1056" spans="1:21" x14ac:dyDescent="0.3">
      <c r="A1056" s="5">
        <v>30</v>
      </c>
      <c r="B1056" s="5" t="s">
        <v>20</v>
      </c>
      <c r="C1056" s="5" t="s">
        <v>50</v>
      </c>
      <c r="D1056" s="5">
        <v>1299.431666</v>
      </c>
      <c r="E1056" s="7">
        <v>45265</v>
      </c>
      <c r="F1056" s="6">
        <f t="shared" ca="1" si="32"/>
        <v>1.3232876712328767</v>
      </c>
      <c r="G1056" s="5">
        <v>43820.7</v>
      </c>
      <c r="H1056" s="5">
        <v>1386.8209999999999</v>
      </c>
      <c r="I1056">
        <f t="shared" si="33"/>
        <v>3.1647623155266806E-2</v>
      </c>
      <c r="J1056" t="s">
        <v>22</v>
      </c>
      <c r="K1056" t="s">
        <v>86</v>
      </c>
      <c r="L1056" t="s">
        <v>83</v>
      </c>
      <c r="M1056" t="s">
        <v>54</v>
      </c>
      <c r="N1056" t="s">
        <v>62</v>
      </c>
      <c r="O1056" t="s">
        <v>46</v>
      </c>
      <c r="P1056" t="s">
        <v>27</v>
      </c>
      <c r="Q1056" t="s">
        <v>58</v>
      </c>
      <c r="R1056" t="s">
        <v>58</v>
      </c>
      <c r="S1056" t="s">
        <v>63</v>
      </c>
      <c r="T1056" t="s">
        <v>72</v>
      </c>
      <c r="U1056">
        <v>1</v>
      </c>
    </row>
    <row r="1057" spans="1:21" x14ac:dyDescent="0.3">
      <c r="A1057" s="5">
        <v>24</v>
      </c>
      <c r="B1057" s="5" t="s">
        <v>20</v>
      </c>
      <c r="C1057" s="5" t="s">
        <v>50</v>
      </c>
      <c r="D1057" s="5">
        <v>1932.267846</v>
      </c>
      <c r="E1057" s="7">
        <v>45076</v>
      </c>
      <c r="F1057" s="6">
        <f t="shared" ca="1" si="32"/>
        <v>1.8410958904109589</v>
      </c>
      <c r="G1057" s="5">
        <v>17701.599999999999</v>
      </c>
      <c r="H1057" s="5">
        <v>819.22</v>
      </c>
      <c r="I1057">
        <f t="shared" si="33"/>
        <v>4.6279432367695578E-2</v>
      </c>
      <c r="J1057" t="s">
        <v>75</v>
      </c>
      <c r="K1057" t="s">
        <v>23</v>
      </c>
      <c r="L1057" t="s">
        <v>65</v>
      </c>
      <c r="M1057" t="s">
        <v>37</v>
      </c>
      <c r="N1057" t="s">
        <v>62</v>
      </c>
      <c r="O1057" t="s">
        <v>25</v>
      </c>
      <c r="P1057" t="s">
        <v>27</v>
      </c>
      <c r="Q1057" t="s">
        <v>26</v>
      </c>
      <c r="R1057" t="s">
        <v>39</v>
      </c>
      <c r="S1057" t="s">
        <v>28</v>
      </c>
      <c r="T1057" t="s">
        <v>29</v>
      </c>
      <c r="U1057">
        <v>1</v>
      </c>
    </row>
    <row r="1058" spans="1:21" x14ac:dyDescent="0.3">
      <c r="A1058" s="5">
        <v>24</v>
      </c>
      <c r="B1058" s="5" t="s">
        <v>30</v>
      </c>
      <c r="C1058" s="5" t="s">
        <v>50</v>
      </c>
      <c r="D1058" s="5">
        <v>1828.6721540000001</v>
      </c>
      <c r="E1058" s="7">
        <v>44652</v>
      </c>
      <c r="F1058" s="6">
        <f t="shared" ca="1" si="32"/>
        <v>3.0027397260273974</v>
      </c>
      <c r="G1058" s="5">
        <v>24271.4</v>
      </c>
      <c r="H1058" s="5">
        <v>964.57500000000005</v>
      </c>
      <c r="I1058">
        <f t="shared" si="33"/>
        <v>3.974121805911484E-2</v>
      </c>
      <c r="J1058" t="s">
        <v>22</v>
      </c>
      <c r="K1058" t="s">
        <v>100</v>
      </c>
      <c r="L1058" t="s">
        <v>53</v>
      </c>
      <c r="M1058" t="s">
        <v>35</v>
      </c>
      <c r="N1058" t="s">
        <v>58</v>
      </c>
      <c r="O1058" t="s">
        <v>54</v>
      </c>
      <c r="P1058" t="s">
        <v>47</v>
      </c>
      <c r="Q1058" t="s">
        <v>40</v>
      </c>
      <c r="R1058" t="s">
        <v>58</v>
      </c>
      <c r="S1058" t="s">
        <v>59</v>
      </c>
      <c r="T1058" t="s">
        <v>72</v>
      </c>
      <c r="U1058">
        <v>1</v>
      </c>
    </row>
    <row r="1059" spans="1:21" x14ac:dyDescent="0.3">
      <c r="A1059" s="5">
        <v>24</v>
      </c>
      <c r="B1059" s="5" t="s">
        <v>20</v>
      </c>
      <c r="C1059" s="5" t="s">
        <v>21</v>
      </c>
      <c r="D1059" s="5">
        <v>1715.4593629999999</v>
      </c>
      <c r="E1059" s="7">
        <v>44795</v>
      </c>
      <c r="F1059" s="6">
        <f t="shared" ca="1" si="32"/>
        <v>2.6109589041095891</v>
      </c>
      <c r="G1059" s="5">
        <v>38759.4</v>
      </c>
      <c r="H1059" s="5">
        <v>1781.989</v>
      </c>
      <c r="I1059">
        <f t="shared" si="33"/>
        <v>4.5975660097937535E-2</v>
      </c>
      <c r="J1059" t="s">
        <v>75</v>
      </c>
      <c r="K1059" t="s">
        <v>45</v>
      </c>
      <c r="L1059" t="s">
        <v>61</v>
      </c>
      <c r="M1059" t="s">
        <v>37</v>
      </c>
      <c r="N1059" t="s">
        <v>62</v>
      </c>
      <c r="O1059" t="s">
        <v>37</v>
      </c>
      <c r="P1059" t="s">
        <v>38</v>
      </c>
      <c r="Q1059" t="s">
        <v>39</v>
      </c>
      <c r="R1059" t="s">
        <v>58</v>
      </c>
      <c r="S1059" t="s">
        <v>28</v>
      </c>
      <c r="T1059" t="s">
        <v>55</v>
      </c>
      <c r="U1059">
        <v>1</v>
      </c>
    </row>
    <row r="1060" spans="1:21" x14ac:dyDescent="0.3">
      <c r="A1060" s="5">
        <v>24</v>
      </c>
      <c r="B1060" s="5" t="s">
        <v>30</v>
      </c>
      <c r="C1060" s="5" t="s">
        <v>50</v>
      </c>
      <c r="D1060" s="5">
        <v>2481.8819629999998</v>
      </c>
      <c r="E1060" s="7">
        <v>44871</v>
      </c>
      <c r="F1060" s="6">
        <f t="shared" ca="1" si="32"/>
        <v>2.4027397260273973</v>
      </c>
      <c r="G1060" s="5">
        <v>13298.6</v>
      </c>
      <c r="H1060" s="5">
        <v>563.72500000000002</v>
      </c>
      <c r="I1060">
        <f t="shared" si="33"/>
        <v>4.2389800430120465E-2</v>
      </c>
      <c r="J1060" t="s">
        <v>44</v>
      </c>
      <c r="K1060" t="s">
        <v>60</v>
      </c>
      <c r="L1060" t="s">
        <v>61</v>
      </c>
      <c r="M1060" t="s">
        <v>25</v>
      </c>
      <c r="N1060" t="s">
        <v>36</v>
      </c>
      <c r="O1060" t="s">
        <v>35</v>
      </c>
      <c r="P1060" t="s">
        <v>27</v>
      </c>
      <c r="Q1060" t="s">
        <v>40</v>
      </c>
      <c r="R1060" t="s">
        <v>26</v>
      </c>
      <c r="S1060" t="s">
        <v>49</v>
      </c>
      <c r="T1060" t="s">
        <v>69</v>
      </c>
      <c r="U1060">
        <v>1</v>
      </c>
    </row>
    <row r="1061" spans="1:21" x14ac:dyDescent="0.3">
      <c r="A1061" s="5">
        <v>31</v>
      </c>
      <c r="B1061" s="5" t="s">
        <v>20</v>
      </c>
      <c r="C1061" s="5" t="s">
        <v>50</v>
      </c>
      <c r="D1061" s="5">
        <v>2134.2787170000001</v>
      </c>
      <c r="E1061" s="7">
        <v>45558</v>
      </c>
      <c r="F1061" s="6">
        <f t="shared" ca="1" si="32"/>
        <v>0.52054794520547942</v>
      </c>
      <c r="G1061" s="5">
        <v>20716.400000000001</v>
      </c>
      <c r="H1061" s="5">
        <v>767.17899999999997</v>
      </c>
      <c r="I1061">
        <f t="shared" si="33"/>
        <v>3.7032447722577279E-2</v>
      </c>
      <c r="J1061" t="s">
        <v>51</v>
      </c>
      <c r="K1061" t="s">
        <v>95</v>
      </c>
      <c r="L1061" t="s">
        <v>74</v>
      </c>
      <c r="M1061" t="s">
        <v>25</v>
      </c>
      <c r="N1061" t="s">
        <v>62</v>
      </c>
      <c r="O1061" t="s">
        <v>46</v>
      </c>
      <c r="P1061" t="s">
        <v>38</v>
      </c>
      <c r="Q1061" t="s">
        <v>39</v>
      </c>
      <c r="R1061" t="s">
        <v>26</v>
      </c>
      <c r="S1061" t="s">
        <v>63</v>
      </c>
      <c r="T1061" t="s">
        <v>29</v>
      </c>
      <c r="U1061">
        <v>1</v>
      </c>
    </row>
    <row r="1062" spans="1:21" x14ac:dyDescent="0.3">
      <c r="A1062" s="5">
        <v>28</v>
      </c>
      <c r="B1062" s="5" t="s">
        <v>20</v>
      </c>
      <c r="C1062" s="5" t="s">
        <v>50</v>
      </c>
      <c r="D1062" s="5">
        <v>1857.019712</v>
      </c>
      <c r="E1062" s="7">
        <v>45517</v>
      </c>
      <c r="F1062" s="6">
        <f t="shared" ca="1" si="32"/>
        <v>0.63287671232876708</v>
      </c>
      <c r="G1062" s="5">
        <v>49760</v>
      </c>
      <c r="H1062" s="5">
        <v>1550.365</v>
      </c>
      <c r="I1062">
        <f t="shared" si="33"/>
        <v>3.1156852893890676E-2</v>
      </c>
      <c r="J1062" t="s">
        <v>32</v>
      </c>
      <c r="K1062" t="s">
        <v>45</v>
      </c>
      <c r="L1062" t="s">
        <v>83</v>
      </c>
      <c r="M1062" t="s">
        <v>46</v>
      </c>
      <c r="N1062" t="s">
        <v>36</v>
      </c>
      <c r="O1062" t="s">
        <v>54</v>
      </c>
      <c r="P1062" t="s">
        <v>47</v>
      </c>
      <c r="Q1062" t="s">
        <v>26</v>
      </c>
      <c r="R1062" t="s">
        <v>26</v>
      </c>
      <c r="S1062" t="s">
        <v>28</v>
      </c>
      <c r="T1062" t="s">
        <v>42</v>
      </c>
      <c r="U1062">
        <v>1</v>
      </c>
    </row>
    <row r="1063" spans="1:21" x14ac:dyDescent="0.3">
      <c r="A1063" s="5">
        <v>28</v>
      </c>
      <c r="B1063" s="5" t="s">
        <v>30</v>
      </c>
      <c r="C1063" s="5" t="s">
        <v>50</v>
      </c>
      <c r="D1063" s="5">
        <v>1095.2576340000001</v>
      </c>
      <c r="E1063" s="7">
        <v>45603</v>
      </c>
      <c r="F1063" s="6">
        <f t="shared" ca="1" si="32"/>
        <v>0.39726027397260272</v>
      </c>
      <c r="G1063" s="5">
        <v>32653.200000000001</v>
      </c>
      <c r="H1063" s="5">
        <v>1333.712</v>
      </c>
      <c r="I1063">
        <f t="shared" si="33"/>
        <v>4.0844756409785257E-2</v>
      </c>
      <c r="J1063" t="s">
        <v>22</v>
      </c>
      <c r="K1063" t="s">
        <v>81</v>
      </c>
      <c r="L1063" t="s">
        <v>61</v>
      </c>
      <c r="M1063" t="s">
        <v>54</v>
      </c>
      <c r="N1063" t="s">
        <v>26</v>
      </c>
      <c r="O1063" t="s">
        <v>37</v>
      </c>
      <c r="P1063" t="s">
        <v>47</v>
      </c>
      <c r="Q1063" t="s">
        <v>40</v>
      </c>
      <c r="R1063" t="s">
        <v>26</v>
      </c>
      <c r="S1063" t="s">
        <v>49</v>
      </c>
      <c r="T1063" t="s">
        <v>55</v>
      </c>
      <c r="U1063">
        <v>1</v>
      </c>
    </row>
    <row r="1064" spans="1:21" x14ac:dyDescent="0.3">
      <c r="A1064" s="5">
        <v>24</v>
      </c>
      <c r="B1064" s="5" t="s">
        <v>20</v>
      </c>
      <c r="C1064" s="5" t="s">
        <v>50</v>
      </c>
      <c r="D1064" s="5">
        <v>1842.482019</v>
      </c>
      <c r="E1064" s="7">
        <v>44837</v>
      </c>
      <c r="F1064" s="6">
        <f t="shared" ca="1" si="32"/>
        <v>2.495890410958904</v>
      </c>
      <c r="G1064" s="5">
        <v>5125.2</v>
      </c>
      <c r="H1064" s="5">
        <v>166.886</v>
      </c>
      <c r="I1064">
        <f t="shared" si="33"/>
        <v>3.2561851244829472E-2</v>
      </c>
      <c r="J1064" t="s">
        <v>32</v>
      </c>
      <c r="K1064" t="s">
        <v>102</v>
      </c>
      <c r="L1064" t="s">
        <v>57</v>
      </c>
      <c r="M1064" t="s">
        <v>54</v>
      </c>
      <c r="N1064" t="s">
        <v>36</v>
      </c>
      <c r="O1064" t="s">
        <v>35</v>
      </c>
      <c r="P1064" t="s">
        <v>47</v>
      </c>
      <c r="Q1064" t="s">
        <v>26</v>
      </c>
      <c r="R1064" t="s">
        <v>48</v>
      </c>
      <c r="S1064" t="s">
        <v>49</v>
      </c>
      <c r="T1064" t="s">
        <v>55</v>
      </c>
      <c r="U1064">
        <v>1</v>
      </c>
    </row>
    <row r="1065" spans="1:21" x14ac:dyDescent="0.3">
      <c r="A1065" s="5">
        <v>33</v>
      </c>
      <c r="B1065" s="5" t="s">
        <v>20</v>
      </c>
      <c r="C1065" s="5" t="s">
        <v>50</v>
      </c>
      <c r="D1065" s="5">
        <v>1569.6608719999999</v>
      </c>
      <c r="E1065" s="7">
        <v>45730</v>
      </c>
      <c r="F1065" s="6">
        <f t="shared" ca="1" si="32"/>
        <v>4.9315068493150684E-2</v>
      </c>
      <c r="G1065" s="5">
        <v>19950.3</v>
      </c>
      <c r="H1065" s="5">
        <v>766.66</v>
      </c>
      <c r="I1065">
        <f t="shared" si="33"/>
        <v>3.8428494809601858E-2</v>
      </c>
      <c r="J1065" t="s">
        <v>32</v>
      </c>
      <c r="K1065" t="s">
        <v>100</v>
      </c>
      <c r="L1065" t="s">
        <v>74</v>
      </c>
      <c r="M1065" t="s">
        <v>54</v>
      </c>
      <c r="N1065" t="s">
        <v>36</v>
      </c>
      <c r="O1065" t="s">
        <v>54</v>
      </c>
      <c r="P1065" t="s">
        <v>27</v>
      </c>
      <c r="Q1065" t="s">
        <v>58</v>
      </c>
      <c r="R1065" t="s">
        <v>39</v>
      </c>
      <c r="S1065" t="s">
        <v>41</v>
      </c>
      <c r="T1065" t="s">
        <v>69</v>
      </c>
      <c r="U1065">
        <v>1</v>
      </c>
    </row>
    <row r="1066" spans="1:21" x14ac:dyDescent="0.3">
      <c r="A1066" s="5">
        <v>32</v>
      </c>
      <c r="B1066" s="5" t="s">
        <v>20</v>
      </c>
      <c r="C1066" s="5" t="s">
        <v>50</v>
      </c>
      <c r="D1066" s="5">
        <v>1421.6576480000001</v>
      </c>
      <c r="E1066" s="7">
        <v>45612</v>
      </c>
      <c r="F1066" s="6">
        <f t="shared" ca="1" si="32"/>
        <v>0.37260273972602742</v>
      </c>
      <c r="G1066" s="5">
        <v>31585.3</v>
      </c>
      <c r="H1066" s="5">
        <v>1198.335</v>
      </c>
      <c r="I1066">
        <f t="shared" si="33"/>
        <v>3.793964280852169E-2</v>
      </c>
      <c r="J1066" t="s">
        <v>44</v>
      </c>
      <c r="K1066" t="s">
        <v>80</v>
      </c>
      <c r="L1066" t="s">
        <v>53</v>
      </c>
      <c r="M1066" t="s">
        <v>54</v>
      </c>
      <c r="N1066" t="s">
        <v>36</v>
      </c>
      <c r="O1066" t="s">
        <v>46</v>
      </c>
      <c r="P1066" t="s">
        <v>47</v>
      </c>
      <c r="Q1066" t="s">
        <v>58</v>
      </c>
      <c r="R1066" t="s">
        <v>58</v>
      </c>
      <c r="S1066" t="s">
        <v>59</v>
      </c>
      <c r="T1066" t="s">
        <v>72</v>
      </c>
      <c r="U1066">
        <v>1</v>
      </c>
    </row>
    <row r="1067" spans="1:21" x14ac:dyDescent="0.3">
      <c r="A1067" s="5">
        <v>27</v>
      </c>
      <c r="B1067" s="5" t="s">
        <v>20</v>
      </c>
      <c r="C1067" s="5" t="s">
        <v>50</v>
      </c>
      <c r="D1067" s="5">
        <v>1695.3059040000001</v>
      </c>
      <c r="E1067" s="7">
        <v>45196</v>
      </c>
      <c r="F1067" s="6">
        <f t="shared" ca="1" si="32"/>
        <v>1.5123287671232877</v>
      </c>
      <c r="G1067" s="5">
        <v>41318.6</v>
      </c>
      <c r="H1067" s="5">
        <v>1435.8579999999999</v>
      </c>
      <c r="I1067">
        <f t="shared" si="33"/>
        <v>3.4750887009724431E-2</v>
      </c>
      <c r="J1067" t="s">
        <v>44</v>
      </c>
      <c r="K1067" t="s">
        <v>81</v>
      </c>
      <c r="L1067" t="s">
        <v>83</v>
      </c>
      <c r="M1067" t="s">
        <v>25</v>
      </c>
      <c r="N1067" t="s">
        <v>68</v>
      </c>
      <c r="O1067" t="s">
        <v>37</v>
      </c>
      <c r="P1067" t="s">
        <v>27</v>
      </c>
      <c r="Q1067" t="s">
        <v>48</v>
      </c>
      <c r="R1067" t="s">
        <v>48</v>
      </c>
      <c r="S1067" t="s">
        <v>59</v>
      </c>
      <c r="T1067" t="s">
        <v>55</v>
      </c>
      <c r="U1067">
        <v>1</v>
      </c>
    </row>
    <row r="1068" spans="1:21" x14ac:dyDescent="0.3">
      <c r="A1068" s="5">
        <v>30</v>
      </c>
      <c r="B1068" s="5" t="s">
        <v>20</v>
      </c>
      <c r="C1068" s="5" t="s">
        <v>21</v>
      </c>
      <c r="D1068" s="5">
        <v>1044.7001809999999</v>
      </c>
      <c r="E1068" s="7">
        <v>44804</v>
      </c>
      <c r="F1068" s="6">
        <f t="shared" ca="1" si="32"/>
        <v>2.5863013698630137</v>
      </c>
      <c r="G1068" s="5">
        <v>26784.1</v>
      </c>
      <c r="H1068" s="5">
        <v>1100.1849999999999</v>
      </c>
      <c r="I1068">
        <f t="shared" si="33"/>
        <v>4.1076048849877353E-2</v>
      </c>
      <c r="J1068" t="s">
        <v>22</v>
      </c>
      <c r="K1068" t="s">
        <v>84</v>
      </c>
      <c r="L1068" t="s">
        <v>83</v>
      </c>
      <c r="M1068" t="s">
        <v>54</v>
      </c>
      <c r="N1068" t="s">
        <v>58</v>
      </c>
      <c r="O1068" t="s">
        <v>35</v>
      </c>
      <c r="P1068" t="s">
        <v>47</v>
      </c>
      <c r="Q1068" t="s">
        <v>40</v>
      </c>
      <c r="R1068" t="s">
        <v>58</v>
      </c>
      <c r="S1068" t="s">
        <v>41</v>
      </c>
      <c r="T1068" t="s">
        <v>29</v>
      </c>
      <c r="U1068">
        <v>1</v>
      </c>
    </row>
    <row r="1069" spans="1:21" x14ac:dyDescent="0.3">
      <c r="A1069" s="5">
        <v>30</v>
      </c>
      <c r="B1069" s="5" t="s">
        <v>20</v>
      </c>
      <c r="C1069" s="5" t="s">
        <v>50</v>
      </c>
      <c r="D1069" s="5">
        <v>1385.3083779999999</v>
      </c>
      <c r="E1069" s="7">
        <v>44883</v>
      </c>
      <c r="F1069" s="6">
        <f t="shared" ca="1" si="32"/>
        <v>2.3698630136986303</v>
      </c>
      <c r="G1069" s="5">
        <v>15608.1</v>
      </c>
      <c r="H1069" s="5">
        <v>679.89400000000001</v>
      </c>
      <c r="I1069">
        <f t="shared" si="33"/>
        <v>4.3560330853851525E-2</v>
      </c>
      <c r="J1069" t="s">
        <v>22</v>
      </c>
      <c r="K1069" t="s">
        <v>67</v>
      </c>
      <c r="L1069" t="s">
        <v>61</v>
      </c>
      <c r="M1069" t="s">
        <v>46</v>
      </c>
      <c r="N1069" t="s">
        <v>62</v>
      </c>
      <c r="O1069" t="s">
        <v>46</v>
      </c>
      <c r="P1069" t="s">
        <v>38</v>
      </c>
      <c r="Q1069" t="s">
        <v>26</v>
      </c>
      <c r="R1069" t="s">
        <v>26</v>
      </c>
      <c r="S1069" t="s">
        <v>63</v>
      </c>
      <c r="T1069" t="s">
        <v>69</v>
      </c>
      <c r="U1069">
        <v>1</v>
      </c>
    </row>
    <row r="1070" spans="1:21" x14ac:dyDescent="0.3">
      <c r="A1070" s="5">
        <v>30</v>
      </c>
      <c r="B1070" s="5" t="s">
        <v>20</v>
      </c>
      <c r="C1070" s="5" t="s">
        <v>21</v>
      </c>
      <c r="D1070" s="5">
        <v>2467.322435</v>
      </c>
      <c r="E1070" s="7">
        <v>45503</v>
      </c>
      <c r="F1070" s="6">
        <f t="shared" ca="1" si="32"/>
        <v>0.67123287671232879</v>
      </c>
      <c r="G1070" s="5">
        <v>12737.3</v>
      </c>
      <c r="H1070" s="5">
        <v>438.471</v>
      </c>
      <c r="I1070">
        <f t="shared" si="33"/>
        <v>3.442417152771781E-2</v>
      </c>
      <c r="J1070" t="s">
        <v>44</v>
      </c>
      <c r="K1070" t="s">
        <v>89</v>
      </c>
      <c r="L1070" t="s">
        <v>53</v>
      </c>
      <c r="M1070" t="s">
        <v>46</v>
      </c>
      <c r="N1070" t="s">
        <v>58</v>
      </c>
      <c r="O1070" t="s">
        <v>46</v>
      </c>
      <c r="P1070" t="s">
        <v>78</v>
      </c>
      <c r="Q1070" t="s">
        <v>48</v>
      </c>
      <c r="R1070" t="s">
        <v>40</v>
      </c>
      <c r="S1070" t="s">
        <v>28</v>
      </c>
      <c r="T1070" t="s">
        <v>42</v>
      </c>
      <c r="U1070">
        <v>1</v>
      </c>
    </row>
    <row r="1071" spans="1:21" x14ac:dyDescent="0.3">
      <c r="A1071" s="5">
        <v>26</v>
      </c>
      <c r="B1071" s="5" t="s">
        <v>20</v>
      </c>
      <c r="C1071" s="5" t="s">
        <v>50</v>
      </c>
      <c r="D1071" s="5">
        <v>1735.7007309999999</v>
      </c>
      <c r="E1071" s="7">
        <v>45491</v>
      </c>
      <c r="F1071" s="6">
        <f t="shared" ca="1" si="32"/>
        <v>0.70410958904109588</v>
      </c>
      <c r="G1071" s="5">
        <v>44454</v>
      </c>
      <c r="H1071" s="5">
        <v>2216.0169999999998</v>
      </c>
      <c r="I1071">
        <f t="shared" si="33"/>
        <v>4.9849664822063253E-2</v>
      </c>
      <c r="J1071" t="s">
        <v>51</v>
      </c>
      <c r="K1071" t="s">
        <v>98</v>
      </c>
      <c r="L1071" t="s">
        <v>65</v>
      </c>
      <c r="M1071" t="s">
        <v>35</v>
      </c>
      <c r="N1071" t="s">
        <v>68</v>
      </c>
      <c r="O1071" t="s">
        <v>25</v>
      </c>
      <c r="P1071" t="s">
        <v>27</v>
      </c>
      <c r="Q1071" t="s">
        <v>26</v>
      </c>
      <c r="R1071" t="s">
        <v>40</v>
      </c>
      <c r="S1071" t="s">
        <v>63</v>
      </c>
      <c r="T1071" t="s">
        <v>42</v>
      </c>
      <c r="U1071">
        <v>1</v>
      </c>
    </row>
    <row r="1072" spans="1:21" x14ac:dyDescent="0.3">
      <c r="A1072" s="5">
        <v>26</v>
      </c>
      <c r="B1072" s="5" t="s">
        <v>30</v>
      </c>
      <c r="C1072" s="5" t="s">
        <v>50</v>
      </c>
      <c r="D1072" s="5">
        <v>1735.461843</v>
      </c>
      <c r="E1072" s="7">
        <v>45660</v>
      </c>
      <c r="F1072" s="6">
        <f t="shared" ca="1" si="32"/>
        <v>0.24109589041095891</v>
      </c>
      <c r="G1072" s="5">
        <v>45633.2</v>
      </c>
      <c r="H1072" s="5">
        <v>2208.0920000000001</v>
      </c>
      <c r="I1072">
        <f t="shared" si="33"/>
        <v>4.8387840431966207E-2</v>
      </c>
      <c r="J1072" t="s">
        <v>75</v>
      </c>
      <c r="K1072" t="s">
        <v>96</v>
      </c>
      <c r="L1072" t="s">
        <v>24</v>
      </c>
      <c r="M1072" t="s">
        <v>25</v>
      </c>
      <c r="N1072" t="s">
        <v>36</v>
      </c>
      <c r="O1072" t="s">
        <v>25</v>
      </c>
      <c r="P1072" t="s">
        <v>27</v>
      </c>
      <c r="Q1072" t="s">
        <v>40</v>
      </c>
      <c r="R1072" t="s">
        <v>39</v>
      </c>
      <c r="S1072" t="s">
        <v>63</v>
      </c>
      <c r="T1072" t="s">
        <v>55</v>
      </c>
      <c r="U1072">
        <v>1</v>
      </c>
    </row>
    <row r="1073" spans="1:21" x14ac:dyDescent="0.3">
      <c r="A1073" s="5">
        <v>20</v>
      </c>
      <c r="B1073" s="5" t="s">
        <v>20</v>
      </c>
      <c r="C1073" s="5" t="s">
        <v>21</v>
      </c>
      <c r="D1073" s="5">
        <v>2146.4415530000001</v>
      </c>
      <c r="E1073" s="7">
        <v>45062</v>
      </c>
      <c r="F1073" s="6">
        <f t="shared" ca="1" si="32"/>
        <v>1.8794520547945206</v>
      </c>
      <c r="G1073" s="5">
        <v>30668.7</v>
      </c>
      <c r="H1073" s="5">
        <v>1438.229</v>
      </c>
      <c r="I1073">
        <f t="shared" si="33"/>
        <v>4.6895662352822262E-2</v>
      </c>
      <c r="J1073" t="s">
        <v>44</v>
      </c>
      <c r="K1073" t="s">
        <v>87</v>
      </c>
      <c r="L1073" t="s">
        <v>65</v>
      </c>
      <c r="M1073" t="s">
        <v>35</v>
      </c>
      <c r="N1073" t="s">
        <v>62</v>
      </c>
      <c r="O1073" t="s">
        <v>35</v>
      </c>
      <c r="P1073" t="s">
        <v>47</v>
      </c>
      <c r="Q1073" t="s">
        <v>39</v>
      </c>
      <c r="R1073" t="s">
        <v>26</v>
      </c>
      <c r="S1073" t="s">
        <v>59</v>
      </c>
      <c r="T1073" t="s">
        <v>29</v>
      </c>
      <c r="U1073">
        <v>1</v>
      </c>
    </row>
    <row r="1074" spans="1:21" x14ac:dyDescent="0.3">
      <c r="A1074" s="5">
        <v>29</v>
      </c>
      <c r="B1074" s="5" t="s">
        <v>20</v>
      </c>
      <c r="C1074" s="5" t="s">
        <v>21</v>
      </c>
      <c r="D1074" s="5">
        <v>2182.5760690000002</v>
      </c>
      <c r="E1074" s="7">
        <v>45497</v>
      </c>
      <c r="F1074" s="6">
        <f t="shared" ca="1" si="32"/>
        <v>0.68767123287671228</v>
      </c>
      <c r="G1074" s="5">
        <v>6987</v>
      </c>
      <c r="H1074" s="5">
        <v>282.40899999999999</v>
      </c>
      <c r="I1074">
        <f t="shared" si="33"/>
        <v>4.0419207098897951E-2</v>
      </c>
      <c r="J1074" t="s">
        <v>51</v>
      </c>
      <c r="K1074" t="s">
        <v>87</v>
      </c>
      <c r="L1074" t="s">
        <v>53</v>
      </c>
      <c r="M1074" t="s">
        <v>46</v>
      </c>
      <c r="N1074" t="s">
        <v>36</v>
      </c>
      <c r="O1074" t="s">
        <v>54</v>
      </c>
      <c r="P1074" t="s">
        <v>47</v>
      </c>
      <c r="Q1074" t="s">
        <v>39</v>
      </c>
      <c r="R1074" t="s">
        <v>40</v>
      </c>
      <c r="S1074" t="s">
        <v>49</v>
      </c>
      <c r="T1074" t="s">
        <v>72</v>
      </c>
      <c r="U1074">
        <v>1</v>
      </c>
    </row>
    <row r="1075" spans="1:21" x14ac:dyDescent="0.3">
      <c r="A1075" s="5">
        <v>27</v>
      </c>
      <c r="B1075" s="5" t="s">
        <v>20</v>
      </c>
      <c r="C1075" s="5" t="s">
        <v>21</v>
      </c>
      <c r="D1075" s="5">
        <v>2121.6701990000001</v>
      </c>
      <c r="E1075" s="7">
        <v>45116</v>
      </c>
      <c r="F1075" s="6">
        <f t="shared" ca="1" si="32"/>
        <v>1.7315068493150685</v>
      </c>
      <c r="G1075" s="5">
        <v>28428.6</v>
      </c>
      <c r="H1075" s="5">
        <v>1320.4970000000001</v>
      </c>
      <c r="I1075">
        <f t="shared" si="33"/>
        <v>4.6449596533068814E-2</v>
      </c>
      <c r="J1075" t="s">
        <v>32</v>
      </c>
      <c r="K1075" t="s">
        <v>64</v>
      </c>
      <c r="L1075" t="s">
        <v>24</v>
      </c>
      <c r="M1075" t="s">
        <v>54</v>
      </c>
      <c r="N1075" t="s">
        <v>62</v>
      </c>
      <c r="O1075" t="s">
        <v>25</v>
      </c>
      <c r="P1075" t="s">
        <v>47</v>
      </c>
      <c r="Q1075" t="s">
        <v>58</v>
      </c>
      <c r="R1075" t="s">
        <v>58</v>
      </c>
      <c r="S1075" t="s">
        <v>28</v>
      </c>
      <c r="T1075" t="s">
        <v>55</v>
      </c>
      <c r="U1075">
        <v>1</v>
      </c>
    </row>
    <row r="1076" spans="1:21" x14ac:dyDescent="0.3">
      <c r="A1076" s="5">
        <v>29</v>
      </c>
      <c r="B1076" s="5" t="s">
        <v>20</v>
      </c>
      <c r="C1076" s="5" t="s">
        <v>50</v>
      </c>
      <c r="D1076" s="5">
        <v>2079.3569240000002</v>
      </c>
      <c r="E1076" s="7">
        <v>45322</v>
      </c>
      <c r="F1076" s="6">
        <f t="shared" ca="1" si="32"/>
        <v>1.167123287671233</v>
      </c>
      <c r="G1076" s="5">
        <v>5754.3</v>
      </c>
      <c r="H1076" s="5">
        <v>202.18</v>
      </c>
      <c r="I1076">
        <f t="shared" si="33"/>
        <v>3.5135463913942615E-2</v>
      </c>
      <c r="J1076" t="s">
        <v>75</v>
      </c>
      <c r="K1076" t="s">
        <v>80</v>
      </c>
      <c r="L1076" t="s">
        <v>61</v>
      </c>
      <c r="M1076" t="s">
        <v>25</v>
      </c>
      <c r="N1076" t="s">
        <v>62</v>
      </c>
      <c r="O1076" t="s">
        <v>35</v>
      </c>
      <c r="P1076" t="s">
        <v>27</v>
      </c>
      <c r="Q1076" t="s">
        <v>58</v>
      </c>
      <c r="R1076" t="s">
        <v>48</v>
      </c>
      <c r="S1076" t="s">
        <v>49</v>
      </c>
      <c r="T1076" t="s">
        <v>72</v>
      </c>
      <c r="U1076">
        <v>1</v>
      </c>
    </row>
    <row r="1077" spans="1:21" x14ac:dyDescent="0.3">
      <c r="A1077" s="5">
        <v>29</v>
      </c>
      <c r="B1077" s="5" t="s">
        <v>30</v>
      </c>
      <c r="C1077" s="5" t="s">
        <v>50</v>
      </c>
      <c r="D1077" s="5">
        <v>2355.4185739999998</v>
      </c>
      <c r="E1077" s="7">
        <v>45214</v>
      </c>
      <c r="F1077" s="6">
        <f t="shared" ca="1" si="32"/>
        <v>1.463013698630137</v>
      </c>
      <c r="G1077" s="5">
        <v>23614.1</v>
      </c>
      <c r="H1077" s="5">
        <v>996.97799999999995</v>
      </c>
      <c r="I1077">
        <f t="shared" si="33"/>
        <v>4.2219606082806463E-2</v>
      </c>
      <c r="J1077" t="s">
        <v>51</v>
      </c>
      <c r="K1077" t="s">
        <v>79</v>
      </c>
      <c r="L1077" t="s">
        <v>66</v>
      </c>
      <c r="M1077" t="s">
        <v>35</v>
      </c>
      <c r="N1077" t="s">
        <v>62</v>
      </c>
      <c r="O1077" t="s">
        <v>35</v>
      </c>
      <c r="P1077" t="s">
        <v>47</v>
      </c>
      <c r="Q1077" t="s">
        <v>40</v>
      </c>
      <c r="R1077" t="s">
        <v>40</v>
      </c>
      <c r="S1077" t="s">
        <v>28</v>
      </c>
      <c r="T1077" t="s">
        <v>72</v>
      </c>
      <c r="U1077">
        <v>1</v>
      </c>
    </row>
    <row r="1078" spans="1:21" x14ac:dyDescent="0.3">
      <c r="A1078" s="5">
        <v>28</v>
      </c>
      <c r="B1078" s="5" t="s">
        <v>20</v>
      </c>
      <c r="C1078" s="5" t="s">
        <v>21</v>
      </c>
      <c r="D1078" s="5">
        <v>1750.8970790000001</v>
      </c>
      <c r="E1078" s="7">
        <v>45716</v>
      </c>
      <c r="F1078" s="6">
        <f t="shared" ca="1" si="32"/>
        <v>8.7671232876712329E-2</v>
      </c>
      <c r="G1078" s="5">
        <v>24392.799999999999</v>
      </c>
      <c r="H1078" s="5">
        <v>1198.9670000000001</v>
      </c>
      <c r="I1078">
        <f t="shared" si="33"/>
        <v>4.9152495818438231E-2</v>
      </c>
      <c r="J1078" t="s">
        <v>51</v>
      </c>
      <c r="K1078" t="s">
        <v>100</v>
      </c>
      <c r="L1078" t="s">
        <v>65</v>
      </c>
      <c r="M1078" t="s">
        <v>35</v>
      </c>
      <c r="N1078" t="s">
        <v>36</v>
      </c>
      <c r="O1078" t="s">
        <v>35</v>
      </c>
      <c r="P1078" t="s">
        <v>38</v>
      </c>
      <c r="Q1078" t="s">
        <v>58</v>
      </c>
      <c r="R1078" t="s">
        <v>58</v>
      </c>
      <c r="S1078" t="s">
        <v>59</v>
      </c>
      <c r="T1078" t="s">
        <v>42</v>
      </c>
      <c r="U1078">
        <v>1</v>
      </c>
    </row>
    <row r="1079" spans="1:21" x14ac:dyDescent="0.3">
      <c r="A1079" s="5">
        <v>23</v>
      </c>
      <c r="B1079" s="5" t="s">
        <v>20</v>
      </c>
      <c r="C1079" s="5" t="s">
        <v>50</v>
      </c>
      <c r="D1079" s="5">
        <v>1880.274727</v>
      </c>
      <c r="E1079" s="7">
        <v>45425</v>
      </c>
      <c r="F1079" s="6">
        <f t="shared" ca="1" si="32"/>
        <v>0.8849315068493151</v>
      </c>
      <c r="G1079" s="5">
        <v>31471.200000000001</v>
      </c>
      <c r="H1079" s="5">
        <v>1402.4749999999999</v>
      </c>
      <c r="I1079">
        <f t="shared" si="33"/>
        <v>4.4563759882050885E-2</v>
      </c>
      <c r="J1079" t="s">
        <v>32</v>
      </c>
      <c r="K1079" t="s">
        <v>91</v>
      </c>
      <c r="L1079" t="s">
        <v>83</v>
      </c>
      <c r="M1079" t="s">
        <v>37</v>
      </c>
      <c r="N1079" t="s">
        <v>58</v>
      </c>
      <c r="O1079" t="s">
        <v>25</v>
      </c>
      <c r="P1079" t="s">
        <v>38</v>
      </c>
      <c r="Q1079" t="s">
        <v>58</v>
      </c>
      <c r="R1079" t="s">
        <v>48</v>
      </c>
      <c r="S1079" t="s">
        <v>59</v>
      </c>
      <c r="T1079" t="s">
        <v>72</v>
      </c>
      <c r="U1079">
        <v>1</v>
      </c>
    </row>
    <row r="1080" spans="1:21" x14ac:dyDescent="0.3">
      <c r="A1080" s="5">
        <v>20</v>
      </c>
      <c r="B1080" s="5" t="s">
        <v>30</v>
      </c>
      <c r="C1080" s="5" t="s">
        <v>21</v>
      </c>
      <c r="D1080" s="5">
        <v>1853.218245</v>
      </c>
      <c r="E1080" s="7">
        <v>44724</v>
      </c>
      <c r="F1080" s="6">
        <f t="shared" ca="1" si="32"/>
        <v>2.8054794520547945</v>
      </c>
      <c r="G1080" s="5">
        <v>11572.5</v>
      </c>
      <c r="H1080" s="5">
        <v>407.21899999999999</v>
      </c>
      <c r="I1080">
        <f t="shared" si="33"/>
        <v>3.5188507236984232E-2</v>
      </c>
      <c r="J1080" t="s">
        <v>32</v>
      </c>
      <c r="K1080" t="s">
        <v>76</v>
      </c>
      <c r="L1080" t="s">
        <v>74</v>
      </c>
      <c r="M1080" t="s">
        <v>46</v>
      </c>
      <c r="N1080" t="s">
        <v>68</v>
      </c>
      <c r="O1080" t="s">
        <v>35</v>
      </c>
      <c r="P1080" t="s">
        <v>38</v>
      </c>
      <c r="Q1080" t="s">
        <v>48</v>
      </c>
      <c r="R1080" t="s">
        <v>39</v>
      </c>
      <c r="S1080" t="s">
        <v>63</v>
      </c>
      <c r="T1080" t="s">
        <v>42</v>
      </c>
      <c r="U1080">
        <v>1</v>
      </c>
    </row>
    <row r="1081" spans="1:21" x14ac:dyDescent="0.3">
      <c r="A1081" s="5">
        <v>30</v>
      </c>
      <c r="B1081" s="5" t="s">
        <v>30</v>
      </c>
      <c r="C1081" s="5" t="s">
        <v>50</v>
      </c>
      <c r="D1081" s="5">
        <v>1552.697754</v>
      </c>
      <c r="E1081" s="7">
        <v>45283</v>
      </c>
      <c r="F1081" s="6">
        <f t="shared" ca="1" si="32"/>
        <v>1.273972602739726</v>
      </c>
      <c r="G1081" s="5">
        <v>7873.2</v>
      </c>
      <c r="H1081" s="5">
        <v>353.62200000000001</v>
      </c>
      <c r="I1081">
        <f t="shared" si="33"/>
        <v>4.4914647157445517E-2</v>
      </c>
      <c r="J1081" t="s">
        <v>32</v>
      </c>
      <c r="K1081" t="s">
        <v>90</v>
      </c>
      <c r="L1081" t="s">
        <v>83</v>
      </c>
      <c r="M1081" t="s">
        <v>54</v>
      </c>
      <c r="N1081" t="s">
        <v>62</v>
      </c>
      <c r="O1081" t="s">
        <v>37</v>
      </c>
      <c r="P1081" t="s">
        <v>38</v>
      </c>
      <c r="Q1081" t="s">
        <v>26</v>
      </c>
      <c r="R1081" t="s">
        <v>40</v>
      </c>
      <c r="S1081" t="s">
        <v>28</v>
      </c>
      <c r="T1081" t="s">
        <v>42</v>
      </c>
      <c r="U1081">
        <v>1</v>
      </c>
    </row>
    <row r="1082" spans="1:21" x14ac:dyDescent="0.3">
      <c r="A1082" s="5">
        <v>25</v>
      </c>
      <c r="B1082" s="5" t="s">
        <v>30</v>
      </c>
      <c r="C1082" s="5" t="s">
        <v>21</v>
      </c>
      <c r="D1082" s="5">
        <v>1892.143217</v>
      </c>
      <c r="E1082" s="7">
        <v>44974</v>
      </c>
      <c r="F1082" s="6">
        <f t="shared" ca="1" si="32"/>
        <v>2.1205479452054794</v>
      </c>
      <c r="G1082" s="5">
        <v>10916.3</v>
      </c>
      <c r="H1082" s="5">
        <v>348.38600000000002</v>
      </c>
      <c r="I1082">
        <f t="shared" si="33"/>
        <v>3.1914293304507943E-2</v>
      </c>
      <c r="J1082" t="s">
        <v>22</v>
      </c>
      <c r="K1082" t="s">
        <v>64</v>
      </c>
      <c r="L1082" t="s">
        <v>66</v>
      </c>
      <c r="M1082" t="s">
        <v>35</v>
      </c>
      <c r="N1082" t="s">
        <v>68</v>
      </c>
      <c r="O1082" t="s">
        <v>46</v>
      </c>
      <c r="P1082" t="s">
        <v>47</v>
      </c>
      <c r="Q1082" t="s">
        <v>26</v>
      </c>
      <c r="R1082" t="s">
        <v>48</v>
      </c>
      <c r="S1082" t="s">
        <v>59</v>
      </c>
      <c r="T1082" t="s">
        <v>42</v>
      </c>
      <c r="U1082">
        <v>1</v>
      </c>
    </row>
    <row r="1083" spans="1:21" x14ac:dyDescent="0.3">
      <c r="A1083" s="5">
        <v>29</v>
      </c>
      <c r="B1083" s="5" t="s">
        <v>30</v>
      </c>
      <c r="C1083" s="5" t="s">
        <v>50</v>
      </c>
      <c r="D1083" s="5">
        <v>2462.1183120000001</v>
      </c>
      <c r="E1083" s="7">
        <v>44843</v>
      </c>
      <c r="F1083" s="6">
        <f t="shared" ca="1" si="32"/>
        <v>2.4794520547945207</v>
      </c>
      <c r="G1083" s="5">
        <v>33307.599999999999</v>
      </c>
      <c r="H1083" s="5">
        <v>1229.6389999999999</v>
      </c>
      <c r="I1083">
        <f t="shared" si="33"/>
        <v>3.6917670441580897E-2</v>
      </c>
      <c r="J1083" t="s">
        <v>75</v>
      </c>
      <c r="K1083" t="s">
        <v>77</v>
      </c>
      <c r="L1083" t="s">
        <v>74</v>
      </c>
      <c r="M1083" t="s">
        <v>35</v>
      </c>
      <c r="N1083" t="s">
        <v>68</v>
      </c>
      <c r="O1083" t="s">
        <v>25</v>
      </c>
      <c r="P1083" t="s">
        <v>27</v>
      </c>
      <c r="Q1083" t="s">
        <v>40</v>
      </c>
      <c r="R1083" t="s">
        <v>40</v>
      </c>
      <c r="S1083" t="s">
        <v>28</v>
      </c>
      <c r="T1083" t="s">
        <v>55</v>
      </c>
      <c r="U1083">
        <v>1</v>
      </c>
    </row>
    <row r="1084" spans="1:21" x14ac:dyDescent="0.3">
      <c r="A1084" s="5">
        <v>32</v>
      </c>
      <c r="B1084" s="5" t="s">
        <v>20</v>
      </c>
      <c r="C1084" s="5" t="s">
        <v>70</v>
      </c>
      <c r="D1084" s="5">
        <v>1214.90661</v>
      </c>
      <c r="E1084" s="7">
        <v>45550</v>
      </c>
      <c r="F1084" s="6">
        <f t="shared" ca="1" si="32"/>
        <v>0.54246575342465753</v>
      </c>
      <c r="G1084" s="5">
        <v>19203.8</v>
      </c>
      <c r="H1084" s="5">
        <v>909.12</v>
      </c>
      <c r="I1084">
        <f t="shared" si="33"/>
        <v>4.7340630500213504E-2</v>
      </c>
      <c r="J1084" t="s">
        <v>75</v>
      </c>
      <c r="K1084" t="s">
        <v>77</v>
      </c>
      <c r="L1084" t="s">
        <v>66</v>
      </c>
      <c r="M1084" t="s">
        <v>37</v>
      </c>
      <c r="N1084" t="s">
        <v>58</v>
      </c>
      <c r="O1084" t="s">
        <v>54</v>
      </c>
      <c r="P1084" t="s">
        <v>38</v>
      </c>
      <c r="Q1084" t="s">
        <v>48</v>
      </c>
      <c r="R1084" t="s">
        <v>26</v>
      </c>
      <c r="S1084" t="s">
        <v>41</v>
      </c>
      <c r="T1084" t="s">
        <v>42</v>
      </c>
      <c r="U1084">
        <v>1</v>
      </c>
    </row>
    <row r="1085" spans="1:21" x14ac:dyDescent="0.3">
      <c r="A1085" s="5">
        <v>20</v>
      </c>
      <c r="B1085" s="5" t="s">
        <v>20</v>
      </c>
      <c r="C1085" s="5" t="s">
        <v>50</v>
      </c>
      <c r="D1085" s="5">
        <v>2072.7519670000001</v>
      </c>
      <c r="E1085" s="7">
        <v>45057</v>
      </c>
      <c r="F1085" s="6">
        <f t="shared" ca="1" si="32"/>
        <v>1.893150684931507</v>
      </c>
      <c r="G1085" s="5">
        <v>49903.6</v>
      </c>
      <c r="H1085" s="5">
        <v>2025.0250000000001</v>
      </c>
      <c r="I1085">
        <f t="shared" si="33"/>
        <v>4.0578735802627469E-2</v>
      </c>
      <c r="J1085" t="s">
        <v>51</v>
      </c>
      <c r="K1085" t="s">
        <v>33</v>
      </c>
      <c r="L1085" t="s">
        <v>65</v>
      </c>
      <c r="M1085" t="s">
        <v>35</v>
      </c>
      <c r="N1085" t="s">
        <v>58</v>
      </c>
      <c r="O1085" t="s">
        <v>54</v>
      </c>
      <c r="P1085" t="s">
        <v>47</v>
      </c>
      <c r="Q1085" t="s">
        <v>39</v>
      </c>
      <c r="R1085" t="s">
        <v>48</v>
      </c>
      <c r="S1085" t="s">
        <v>63</v>
      </c>
      <c r="T1085" t="s">
        <v>55</v>
      </c>
      <c r="U1085">
        <v>1</v>
      </c>
    </row>
    <row r="1086" spans="1:21" x14ac:dyDescent="0.3">
      <c r="A1086" s="5">
        <v>33</v>
      </c>
      <c r="B1086" s="5" t="s">
        <v>20</v>
      </c>
      <c r="C1086" s="5" t="s">
        <v>50</v>
      </c>
      <c r="D1086" s="5">
        <v>1761.8587680000001</v>
      </c>
      <c r="E1086" s="7">
        <v>45341</v>
      </c>
      <c r="F1086" s="6">
        <f t="shared" ca="1" si="32"/>
        <v>1.1150684931506849</v>
      </c>
      <c r="G1086" s="5">
        <v>11884</v>
      </c>
      <c r="H1086" s="5">
        <v>541.81200000000001</v>
      </c>
      <c r="I1086">
        <f t="shared" si="33"/>
        <v>4.5591719959609561E-2</v>
      </c>
      <c r="J1086" t="s">
        <v>44</v>
      </c>
      <c r="K1086" t="s">
        <v>98</v>
      </c>
      <c r="L1086" t="s">
        <v>57</v>
      </c>
      <c r="M1086" t="s">
        <v>25</v>
      </c>
      <c r="N1086" t="s">
        <v>26</v>
      </c>
      <c r="O1086" t="s">
        <v>46</v>
      </c>
      <c r="P1086" t="s">
        <v>38</v>
      </c>
      <c r="Q1086" t="s">
        <v>39</v>
      </c>
      <c r="R1086" t="s">
        <v>40</v>
      </c>
      <c r="S1086" t="s">
        <v>63</v>
      </c>
      <c r="T1086" t="s">
        <v>42</v>
      </c>
      <c r="U1086">
        <v>1</v>
      </c>
    </row>
    <row r="1087" spans="1:21" x14ac:dyDescent="0.3">
      <c r="A1087" s="5">
        <v>22</v>
      </c>
      <c r="B1087" s="5" t="s">
        <v>30</v>
      </c>
      <c r="C1087" s="5" t="s">
        <v>21</v>
      </c>
      <c r="D1087" s="5">
        <v>1419.3455260000001</v>
      </c>
      <c r="E1087" s="7">
        <v>45022</v>
      </c>
      <c r="F1087" s="6">
        <f t="shared" ca="1" si="32"/>
        <v>1.989041095890411</v>
      </c>
      <c r="G1087" s="5">
        <v>42021</v>
      </c>
      <c r="H1087" s="5">
        <v>1853.6089999999999</v>
      </c>
      <c r="I1087">
        <f t="shared" si="33"/>
        <v>4.4111491873111058E-2</v>
      </c>
      <c r="J1087" t="s">
        <v>22</v>
      </c>
      <c r="K1087" t="s">
        <v>64</v>
      </c>
      <c r="L1087" t="s">
        <v>66</v>
      </c>
      <c r="M1087" t="s">
        <v>54</v>
      </c>
      <c r="N1087" t="s">
        <v>36</v>
      </c>
      <c r="O1087" t="s">
        <v>35</v>
      </c>
      <c r="P1087" t="s">
        <v>38</v>
      </c>
      <c r="Q1087" t="s">
        <v>39</v>
      </c>
      <c r="R1087" t="s">
        <v>39</v>
      </c>
      <c r="S1087" t="s">
        <v>63</v>
      </c>
      <c r="T1087" t="s">
        <v>42</v>
      </c>
      <c r="U1087">
        <v>1</v>
      </c>
    </row>
    <row r="1088" spans="1:21" x14ac:dyDescent="0.3">
      <c r="A1088" s="5">
        <v>22</v>
      </c>
      <c r="B1088" s="5" t="s">
        <v>30</v>
      </c>
      <c r="C1088" s="5" t="s">
        <v>50</v>
      </c>
      <c r="D1088" s="5">
        <v>2105.8150340000002</v>
      </c>
      <c r="E1088" s="7">
        <v>45316</v>
      </c>
      <c r="F1088" s="6">
        <f t="shared" ca="1" si="32"/>
        <v>1.1835616438356165</v>
      </c>
      <c r="G1088" s="5">
        <v>25536.2</v>
      </c>
      <c r="H1088" s="5">
        <v>1116.221</v>
      </c>
      <c r="I1088">
        <f t="shared" si="33"/>
        <v>4.3711319616857633E-2</v>
      </c>
      <c r="J1088" t="s">
        <v>75</v>
      </c>
      <c r="K1088" t="s">
        <v>56</v>
      </c>
      <c r="L1088" t="s">
        <v>74</v>
      </c>
      <c r="M1088" t="s">
        <v>54</v>
      </c>
      <c r="N1088" t="s">
        <v>36</v>
      </c>
      <c r="O1088" t="s">
        <v>46</v>
      </c>
      <c r="P1088" t="s">
        <v>47</v>
      </c>
      <c r="Q1088" t="s">
        <v>58</v>
      </c>
      <c r="R1088" t="s">
        <v>26</v>
      </c>
      <c r="S1088" t="s">
        <v>28</v>
      </c>
      <c r="T1088" t="s">
        <v>55</v>
      </c>
      <c r="U1088">
        <v>1</v>
      </c>
    </row>
    <row r="1089" spans="1:21" x14ac:dyDescent="0.3">
      <c r="A1089" s="5">
        <v>25</v>
      </c>
      <c r="B1089" s="5" t="s">
        <v>30</v>
      </c>
      <c r="C1089" s="5" t="s">
        <v>50</v>
      </c>
      <c r="D1089" s="5">
        <v>1472.2867859999999</v>
      </c>
      <c r="E1089" s="7">
        <v>45050</v>
      </c>
      <c r="F1089" s="6">
        <f t="shared" ca="1" si="32"/>
        <v>1.9123287671232876</v>
      </c>
      <c r="G1089" s="5">
        <v>35695.5</v>
      </c>
      <c r="H1089" s="5">
        <v>1101.8579999999999</v>
      </c>
      <c r="I1089">
        <f t="shared" si="33"/>
        <v>3.0868260705130896E-2</v>
      </c>
      <c r="J1089" t="s">
        <v>51</v>
      </c>
      <c r="K1089" t="s">
        <v>99</v>
      </c>
      <c r="L1089" t="s">
        <v>74</v>
      </c>
      <c r="M1089" t="s">
        <v>25</v>
      </c>
      <c r="N1089" t="s">
        <v>36</v>
      </c>
      <c r="O1089" t="s">
        <v>46</v>
      </c>
      <c r="P1089" t="s">
        <v>47</v>
      </c>
      <c r="Q1089" t="s">
        <v>39</v>
      </c>
      <c r="R1089" t="s">
        <v>39</v>
      </c>
      <c r="S1089" t="s">
        <v>59</v>
      </c>
      <c r="T1089" t="s">
        <v>55</v>
      </c>
      <c r="U1089">
        <v>1</v>
      </c>
    </row>
    <row r="1090" spans="1:21" x14ac:dyDescent="0.3">
      <c r="A1090" s="5">
        <v>19</v>
      </c>
      <c r="B1090" s="5" t="s">
        <v>20</v>
      </c>
      <c r="C1090" s="5" t="s">
        <v>50</v>
      </c>
      <c r="D1090" s="5">
        <v>1370.197737</v>
      </c>
      <c r="E1090" s="7">
        <v>45321</v>
      </c>
      <c r="F1090" s="6">
        <f t="shared" ca="1" si="32"/>
        <v>1.1698630136986301</v>
      </c>
      <c r="G1090" s="5">
        <v>41959.9</v>
      </c>
      <c r="H1090" s="5">
        <v>1268.549</v>
      </c>
      <c r="I1090">
        <f t="shared" si="33"/>
        <v>3.0232412374672005E-2</v>
      </c>
      <c r="J1090" t="s">
        <v>75</v>
      </c>
      <c r="K1090" t="s">
        <v>84</v>
      </c>
      <c r="L1090" t="s">
        <v>61</v>
      </c>
      <c r="M1090" t="s">
        <v>25</v>
      </c>
      <c r="N1090" t="s">
        <v>68</v>
      </c>
      <c r="O1090" t="s">
        <v>54</v>
      </c>
      <c r="P1090" t="s">
        <v>27</v>
      </c>
      <c r="Q1090" t="s">
        <v>58</v>
      </c>
      <c r="R1090" t="s">
        <v>58</v>
      </c>
      <c r="S1090" t="s">
        <v>28</v>
      </c>
      <c r="T1090" t="s">
        <v>42</v>
      </c>
      <c r="U1090">
        <v>1</v>
      </c>
    </row>
    <row r="1091" spans="1:21" x14ac:dyDescent="0.3">
      <c r="A1091" s="5">
        <v>23</v>
      </c>
      <c r="B1091" s="5" t="s">
        <v>20</v>
      </c>
      <c r="C1091" s="5" t="s">
        <v>50</v>
      </c>
      <c r="D1091" s="5">
        <v>2229.9495240000001</v>
      </c>
      <c r="E1091" s="7">
        <v>44768</v>
      </c>
      <c r="F1091" s="6">
        <f t="shared" ca="1" si="32"/>
        <v>2.6849315068493151</v>
      </c>
      <c r="G1091" s="5">
        <v>41682.400000000001</v>
      </c>
      <c r="H1091" s="5">
        <v>1989.2470000000001</v>
      </c>
      <c r="I1091">
        <f t="shared" si="33"/>
        <v>4.772390745254592E-2</v>
      </c>
      <c r="J1091" t="s">
        <v>44</v>
      </c>
      <c r="K1091" t="s">
        <v>77</v>
      </c>
      <c r="L1091" t="s">
        <v>53</v>
      </c>
      <c r="M1091" t="s">
        <v>54</v>
      </c>
      <c r="N1091" t="s">
        <v>68</v>
      </c>
      <c r="O1091" t="s">
        <v>25</v>
      </c>
      <c r="P1091" t="s">
        <v>38</v>
      </c>
      <c r="Q1091" t="s">
        <v>40</v>
      </c>
      <c r="R1091" t="s">
        <v>48</v>
      </c>
      <c r="S1091" t="s">
        <v>49</v>
      </c>
      <c r="T1091" t="s">
        <v>42</v>
      </c>
      <c r="U1091">
        <v>1</v>
      </c>
    </row>
    <row r="1092" spans="1:21" x14ac:dyDescent="0.3">
      <c r="A1092" s="5">
        <v>25</v>
      </c>
      <c r="B1092" s="5" t="s">
        <v>20</v>
      </c>
      <c r="C1092" s="5" t="s">
        <v>50</v>
      </c>
      <c r="D1092" s="5">
        <v>2596.4228229999999</v>
      </c>
      <c r="E1092" s="7">
        <v>45335</v>
      </c>
      <c r="F1092" s="6">
        <f t="shared" ref="F1092:F1100" ca="1" si="34">(TODAY()-E1092)/365</f>
        <v>1.1315068493150684</v>
      </c>
      <c r="G1092" s="5">
        <v>15653</v>
      </c>
      <c r="H1092" s="5">
        <v>729.34900000000005</v>
      </c>
      <c r="I1092">
        <f t="shared" ref="I1092:I1100" si="35">H1092/G1092</f>
        <v>4.659483805021402E-2</v>
      </c>
      <c r="J1092" t="s">
        <v>32</v>
      </c>
      <c r="K1092" t="s">
        <v>94</v>
      </c>
      <c r="L1092" t="s">
        <v>34</v>
      </c>
      <c r="M1092" t="s">
        <v>35</v>
      </c>
      <c r="N1092" t="s">
        <v>36</v>
      </c>
      <c r="O1092" t="s">
        <v>25</v>
      </c>
      <c r="P1092" t="s">
        <v>27</v>
      </c>
      <c r="Q1092" t="s">
        <v>26</v>
      </c>
      <c r="R1092" t="s">
        <v>48</v>
      </c>
      <c r="S1092" t="s">
        <v>41</v>
      </c>
      <c r="T1092" t="s">
        <v>69</v>
      </c>
      <c r="U1092">
        <v>1</v>
      </c>
    </row>
    <row r="1093" spans="1:21" x14ac:dyDescent="0.3">
      <c r="A1093" s="5">
        <v>20</v>
      </c>
      <c r="B1093" s="5" t="s">
        <v>30</v>
      </c>
      <c r="C1093" s="5" t="s">
        <v>50</v>
      </c>
      <c r="D1093" s="5">
        <v>2273.437844</v>
      </c>
      <c r="E1093" s="7">
        <v>45373</v>
      </c>
      <c r="F1093" s="6">
        <f t="shared" ca="1" si="34"/>
        <v>1.0273972602739727</v>
      </c>
      <c r="G1093" s="5">
        <v>40353.1</v>
      </c>
      <c r="H1093" s="5">
        <v>1443.587</v>
      </c>
      <c r="I1093">
        <f t="shared" si="35"/>
        <v>3.57738810648996E-2</v>
      </c>
      <c r="J1093" t="s">
        <v>51</v>
      </c>
      <c r="K1093" t="s">
        <v>73</v>
      </c>
      <c r="L1093" t="s">
        <v>66</v>
      </c>
      <c r="M1093" t="s">
        <v>25</v>
      </c>
      <c r="N1093" t="s">
        <v>36</v>
      </c>
      <c r="O1093" t="s">
        <v>25</v>
      </c>
      <c r="P1093" t="s">
        <v>38</v>
      </c>
      <c r="Q1093" t="s">
        <v>48</v>
      </c>
      <c r="R1093" t="s">
        <v>39</v>
      </c>
      <c r="S1093" t="s">
        <v>28</v>
      </c>
      <c r="T1093" t="s">
        <v>42</v>
      </c>
      <c r="U1093">
        <v>1</v>
      </c>
    </row>
    <row r="1094" spans="1:21" x14ac:dyDescent="0.3">
      <c r="A1094" s="5">
        <v>33</v>
      </c>
      <c r="B1094" s="5" t="s">
        <v>30</v>
      </c>
      <c r="C1094" s="5" t="s">
        <v>50</v>
      </c>
      <c r="D1094" s="5">
        <v>1340.3134090000001</v>
      </c>
      <c r="E1094" s="7">
        <v>45339</v>
      </c>
      <c r="F1094" s="6">
        <f t="shared" ca="1" si="34"/>
        <v>1.1205479452054794</v>
      </c>
      <c r="G1094" s="5">
        <v>30721.8</v>
      </c>
      <c r="H1094" s="5">
        <v>1037.183</v>
      </c>
      <c r="I1094">
        <f t="shared" si="35"/>
        <v>3.3760489294247083E-2</v>
      </c>
      <c r="J1094" t="s">
        <v>32</v>
      </c>
      <c r="K1094" t="s">
        <v>52</v>
      </c>
      <c r="L1094" t="s">
        <v>34</v>
      </c>
      <c r="M1094" t="s">
        <v>46</v>
      </c>
      <c r="N1094" t="s">
        <v>36</v>
      </c>
      <c r="O1094" t="s">
        <v>37</v>
      </c>
      <c r="P1094" t="s">
        <v>78</v>
      </c>
      <c r="Q1094" t="s">
        <v>26</v>
      </c>
      <c r="R1094" t="s">
        <v>48</v>
      </c>
      <c r="S1094" t="s">
        <v>49</v>
      </c>
      <c r="T1094" t="s">
        <v>29</v>
      </c>
      <c r="U1094">
        <v>1</v>
      </c>
    </row>
    <row r="1095" spans="1:21" x14ac:dyDescent="0.3">
      <c r="A1095" s="5">
        <v>37</v>
      </c>
      <c r="B1095" s="5" t="s">
        <v>30</v>
      </c>
      <c r="C1095" s="5" t="s">
        <v>50</v>
      </c>
      <c r="D1095" s="5">
        <v>1233.269119</v>
      </c>
      <c r="E1095" s="7">
        <v>45144</v>
      </c>
      <c r="F1095" s="6">
        <f t="shared" ca="1" si="34"/>
        <v>1.6547945205479453</v>
      </c>
      <c r="G1095" s="5">
        <v>16887.400000000001</v>
      </c>
      <c r="H1095" s="5">
        <v>770.75</v>
      </c>
      <c r="I1095">
        <f t="shared" si="35"/>
        <v>4.5640536731527646E-2</v>
      </c>
      <c r="J1095" t="s">
        <v>44</v>
      </c>
      <c r="K1095" t="s">
        <v>87</v>
      </c>
      <c r="L1095" t="s">
        <v>66</v>
      </c>
      <c r="M1095" t="s">
        <v>54</v>
      </c>
      <c r="N1095" t="s">
        <v>58</v>
      </c>
      <c r="O1095" t="s">
        <v>35</v>
      </c>
      <c r="P1095" t="s">
        <v>47</v>
      </c>
      <c r="Q1095" t="s">
        <v>48</v>
      </c>
      <c r="R1095" t="s">
        <v>26</v>
      </c>
      <c r="S1095" t="s">
        <v>28</v>
      </c>
      <c r="T1095" t="s">
        <v>42</v>
      </c>
      <c r="U1095">
        <v>1</v>
      </c>
    </row>
    <row r="1096" spans="1:21" x14ac:dyDescent="0.3">
      <c r="A1096" s="5">
        <v>25</v>
      </c>
      <c r="B1096" s="5" t="s">
        <v>30</v>
      </c>
      <c r="C1096" s="5" t="s">
        <v>50</v>
      </c>
      <c r="D1096" s="5">
        <v>1808.294073</v>
      </c>
      <c r="E1096" s="7">
        <v>44660</v>
      </c>
      <c r="F1096" s="6">
        <f t="shared" ca="1" si="34"/>
        <v>2.9808219178082194</v>
      </c>
      <c r="G1096" s="5">
        <v>30650.799999999999</v>
      </c>
      <c r="H1096" s="5">
        <v>1087.5239999999999</v>
      </c>
      <c r="I1096">
        <f t="shared" si="35"/>
        <v>3.5481096741357479E-2</v>
      </c>
      <c r="J1096" t="s">
        <v>75</v>
      </c>
      <c r="K1096" t="s">
        <v>71</v>
      </c>
      <c r="L1096" t="s">
        <v>83</v>
      </c>
      <c r="M1096" t="s">
        <v>54</v>
      </c>
      <c r="N1096" t="s">
        <v>62</v>
      </c>
      <c r="O1096" t="s">
        <v>25</v>
      </c>
      <c r="P1096" t="s">
        <v>27</v>
      </c>
      <c r="Q1096" t="s">
        <v>58</v>
      </c>
      <c r="R1096" t="s">
        <v>58</v>
      </c>
      <c r="S1096" t="s">
        <v>28</v>
      </c>
      <c r="T1096" t="s">
        <v>42</v>
      </c>
      <c r="U1096">
        <v>1</v>
      </c>
    </row>
    <row r="1097" spans="1:21" x14ac:dyDescent="0.3">
      <c r="A1097" s="5">
        <v>22</v>
      </c>
      <c r="B1097" s="5" t="s">
        <v>30</v>
      </c>
      <c r="C1097" s="5" t="s">
        <v>21</v>
      </c>
      <c r="D1097" s="5">
        <v>1964.193458</v>
      </c>
      <c r="E1097" s="7">
        <v>45457</v>
      </c>
      <c r="F1097" s="6">
        <f t="shared" ca="1" si="34"/>
        <v>0.79726027397260268</v>
      </c>
      <c r="G1097" s="5">
        <v>34792.1</v>
      </c>
      <c r="H1097" s="5">
        <v>1612.473</v>
      </c>
      <c r="I1097">
        <f t="shared" si="35"/>
        <v>4.6345952098321173E-2</v>
      </c>
      <c r="J1097" t="s">
        <v>22</v>
      </c>
      <c r="K1097" t="s">
        <v>64</v>
      </c>
      <c r="L1097" t="s">
        <v>57</v>
      </c>
      <c r="M1097" t="s">
        <v>46</v>
      </c>
      <c r="N1097" t="s">
        <v>62</v>
      </c>
      <c r="O1097" t="s">
        <v>25</v>
      </c>
      <c r="P1097" t="s">
        <v>27</v>
      </c>
      <c r="Q1097" t="s">
        <v>40</v>
      </c>
      <c r="R1097" t="s">
        <v>58</v>
      </c>
      <c r="S1097" t="s">
        <v>59</v>
      </c>
      <c r="T1097" t="s">
        <v>69</v>
      </c>
      <c r="U1097">
        <v>1</v>
      </c>
    </row>
    <row r="1098" spans="1:21" x14ac:dyDescent="0.3">
      <c r="A1098" s="5">
        <v>23</v>
      </c>
      <c r="B1098" s="5" t="s">
        <v>30</v>
      </c>
      <c r="C1098" s="5" t="s">
        <v>50</v>
      </c>
      <c r="D1098" s="5">
        <v>2450.247574</v>
      </c>
      <c r="E1098" s="7">
        <v>45725</v>
      </c>
      <c r="F1098" s="6">
        <f t="shared" ca="1" si="34"/>
        <v>6.3013698630136991E-2</v>
      </c>
      <c r="G1098" s="5">
        <v>43000.2</v>
      </c>
      <c r="H1098" s="5">
        <v>1934.71</v>
      </c>
      <c r="I1098">
        <f t="shared" si="35"/>
        <v>4.4993046543969566E-2</v>
      </c>
      <c r="J1098" t="s">
        <v>51</v>
      </c>
      <c r="K1098" t="s">
        <v>81</v>
      </c>
      <c r="L1098" t="s">
        <v>74</v>
      </c>
      <c r="M1098" t="s">
        <v>25</v>
      </c>
      <c r="N1098" t="s">
        <v>68</v>
      </c>
      <c r="O1098" t="s">
        <v>46</v>
      </c>
      <c r="P1098" t="s">
        <v>38</v>
      </c>
      <c r="Q1098" t="s">
        <v>39</v>
      </c>
      <c r="R1098" t="s">
        <v>58</v>
      </c>
      <c r="S1098" t="s">
        <v>28</v>
      </c>
      <c r="T1098" t="s">
        <v>42</v>
      </c>
      <c r="U1098">
        <v>1</v>
      </c>
    </row>
    <row r="1099" spans="1:21" x14ac:dyDescent="0.3">
      <c r="A1099" s="5">
        <v>22</v>
      </c>
      <c r="B1099" s="5" t="s">
        <v>20</v>
      </c>
      <c r="C1099" s="5" t="s">
        <v>50</v>
      </c>
      <c r="D1099" s="5">
        <v>1357.8926080000001</v>
      </c>
      <c r="E1099" s="7">
        <v>45492</v>
      </c>
      <c r="F1099" s="6">
        <f t="shared" ca="1" si="34"/>
        <v>0.70136986301369864</v>
      </c>
      <c r="G1099" s="5">
        <v>30149.200000000001</v>
      </c>
      <c r="H1099" s="5">
        <v>1041.5160000000001</v>
      </c>
      <c r="I1099">
        <f t="shared" si="35"/>
        <v>3.454539423931647E-2</v>
      </c>
      <c r="J1099" t="s">
        <v>51</v>
      </c>
      <c r="K1099" t="s">
        <v>60</v>
      </c>
      <c r="L1099" t="s">
        <v>61</v>
      </c>
      <c r="M1099" t="s">
        <v>35</v>
      </c>
      <c r="N1099" t="s">
        <v>26</v>
      </c>
      <c r="O1099" t="s">
        <v>25</v>
      </c>
      <c r="P1099" t="s">
        <v>27</v>
      </c>
      <c r="Q1099" t="s">
        <v>39</v>
      </c>
      <c r="R1099" t="s">
        <v>48</v>
      </c>
      <c r="S1099" t="s">
        <v>63</v>
      </c>
      <c r="T1099" t="s">
        <v>42</v>
      </c>
      <c r="U1099">
        <v>1</v>
      </c>
    </row>
    <row r="1100" spans="1:21" x14ac:dyDescent="0.3">
      <c r="A1100" s="5">
        <v>24</v>
      </c>
      <c r="B1100" s="5" t="s">
        <v>20</v>
      </c>
      <c r="C1100" s="5" t="s">
        <v>50</v>
      </c>
      <c r="D1100" s="5">
        <v>1682.272011</v>
      </c>
      <c r="E1100" s="7">
        <v>44980</v>
      </c>
      <c r="F1100" s="6">
        <f t="shared" ca="1" si="34"/>
        <v>2.1041095890410957</v>
      </c>
      <c r="G1100" s="5">
        <v>46519.199999999997</v>
      </c>
      <c r="H1100" s="5">
        <v>1793.569</v>
      </c>
      <c r="I1100">
        <f t="shared" si="35"/>
        <v>3.8555456671653859E-2</v>
      </c>
      <c r="J1100" t="s">
        <v>44</v>
      </c>
      <c r="K1100" t="s">
        <v>87</v>
      </c>
      <c r="L1100" t="s">
        <v>65</v>
      </c>
      <c r="M1100" t="s">
        <v>25</v>
      </c>
      <c r="N1100" t="s">
        <v>68</v>
      </c>
      <c r="O1100" t="s">
        <v>35</v>
      </c>
      <c r="P1100" t="s">
        <v>27</v>
      </c>
      <c r="Q1100" t="s">
        <v>58</v>
      </c>
      <c r="R1100" t="s">
        <v>58</v>
      </c>
      <c r="S1100" t="s">
        <v>63</v>
      </c>
      <c r="T1100" t="s">
        <v>69</v>
      </c>
      <c r="U110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44CF2-F6A1-44A9-9C57-CA6F769AE6B5}">
  <dimension ref="A1:V1389"/>
  <sheetViews>
    <sheetView topLeftCell="A1365" workbookViewId="0">
      <selection activeCell="A3" sqref="A3:H1389"/>
    </sheetView>
  </sheetViews>
  <sheetFormatPr defaultRowHeight="14.4" x14ac:dyDescent="0.3"/>
  <cols>
    <col min="1" max="4" width="8.88671875" style="5"/>
    <col min="5" max="5" width="10.33203125" style="5" bestFit="1" customWidth="1"/>
    <col min="6" max="6" width="10.33203125" style="6" customWidth="1"/>
    <col min="7" max="7" width="10.33203125" style="6" bestFit="1" customWidth="1"/>
    <col min="8" max="8" width="8.88671875" style="5"/>
    <col min="9" max="9" width="8.88671875" style="2"/>
  </cols>
  <sheetData>
    <row r="1" spans="1:22" ht="13.8" customHeight="1" x14ac:dyDescent="0.3">
      <c r="A1" s="5">
        <f>MEDIAN(A3:A1389)</f>
        <v>40</v>
      </c>
      <c r="C1" s="5" t="s">
        <v>21</v>
      </c>
      <c r="D1" s="5">
        <f>MEDIAN(D3:D1389)</f>
        <v>3069.6922530000002</v>
      </c>
      <c r="F1" s="8">
        <f ca="1">MEDIAN(F3:F1389)</f>
        <v>5.3780821917808215</v>
      </c>
      <c r="I1" s="3">
        <f>MEDIAN(I3:I1389)</f>
        <v>1.9851314017575766E-2</v>
      </c>
    </row>
    <row r="2" spans="1:22" x14ac:dyDescent="0.3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G2" s="5" t="s">
        <v>6</v>
      </c>
      <c r="H2" s="5" t="s">
        <v>7</v>
      </c>
      <c r="I2"/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19</v>
      </c>
    </row>
    <row r="3" spans="1:22" x14ac:dyDescent="0.3">
      <c r="A3" s="5">
        <v>34</v>
      </c>
      <c r="B3" s="5" t="s">
        <v>30</v>
      </c>
      <c r="C3" s="5" t="s">
        <v>43</v>
      </c>
      <c r="D3" s="5">
        <v>4302.3817639999997</v>
      </c>
      <c r="E3" s="7">
        <f ca="1">TODAY() - RANDBETWEEN(365*1, 365*10)</f>
        <v>44480</v>
      </c>
      <c r="F3" s="8">
        <f ca="1">(TODAY()-E3)/365</f>
        <v>3.473972602739726</v>
      </c>
      <c r="G3" s="5">
        <v>9997.6</v>
      </c>
      <c r="H3" s="5">
        <v>148.024</v>
      </c>
      <c r="I3" s="2">
        <f>H3/G3</f>
        <v>1.4805953428822917E-2</v>
      </c>
      <c r="J3">
        <v>148.024</v>
      </c>
      <c r="K3" t="s">
        <v>44</v>
      </c>
      <c r="L3" t="s">
        <v>45</v>
      </c>
      <c r="M3" t="s">
        <v>34</v>
      </c>
      <c r="N3" t="s">
        <v>25</v>
      </c>
      <c r="O3" t="s">
        <v>36</v>
      </c>
      <c r="P3" t="s">
        <v>46</v>
      </c>
      <c r="Q3" t="s">
        <v>47</v>
      </c>
      <c r="R3" t="s">
        <v>26</v>
      </c>
      <c r="S3" t="s">
        <v>48</v>
      </c>
      <c r="T3" t="s">
        <v>49</v>
      </c>
      <c r="U3" t="s">
        <v>42</v>
      </c>
      <c r="V3">
        <v>2</v>
      </c>
    </row>
    <row r="4" spans="1:22" x14ac:dyDescent="0.3">
      <c r="A4" s="5">
        <v>51</v>
      </c>
      <c r="B4" s="5" t="s">
        <v>30</v>
      </c>
      <c r="C4" s="5" t="s">
        <v>50</v>
      </c>
      <c r="D4" s="5">
        <v>2642.9154669999998</v>
      </c>
      <c r="E4" s="7">
        <f t="shared" ref="E4:E67" ca="1" si="0">TODAY() - RANDBETWEEN(365*1, 365*10)</f>
        <v>45028</v>
      </c>
      <c r="F4" s="8">
        <f t="shared" ref="F4:F67" ca="1" si="1">(TODAY()-E4)/365</f>
        <v>1.9726027397260273</v>
      </c>
      <c r="G4" s="5">
        <v>13911.6</v>
      </c>
      <c r="H4" s="5">
        <v>318.73500000000001</v>
      </c>
      <c r="I4" s="2">
        <f t="shared" ref="I4:I67" si="2">H4/G4</f>
        <v>2.2911455188475805E-2</v>
      </c>
      <c r="J4">
        <v>318.73500000000001</v>
      </c>
      <c r="K4" t="s">
        <v>51</v>
      </c>
      <c r="L4" t="s">
        <v>52</v>
      </c>
      <c r="M4" t="s">
        <v>53</v>
      </c>
      <c r="N4" t="s">
        <v>54</v>
      </c>
      <c r="O4" t="s">
        <v>36</v>
      </c>
      <c r="P4" t="s">
        <v>37</v>
      </c>
      <c r="Q4" t="s">
        <v>27</v>
      </c>
      <c r="R4" t="s">
        <v>39</v>
      </c>
      <c r="S4" t="s">
        <v>39</v>
      </c>
      <c r="T4" t="s">
        <v>41</v>
      </c>
      <c r="U4" t="s">
        <v>55</v>
      </c>
      <c r="V4">
        <v>2</v>
      </c>
    </row>
    <row r="5" spans="1:22" x14ac:dyDescent="0.3">
      <c r="A5" s="5">
        <v>36</v>
      </c>
      <c r="B5" s="5" t="s">
        <v>30</v>
      </c>
      <c r="C5" s="5" t="s">
        <v>21</v>
      </c>
      <c r="D5" s="5">
        <v>2746.237079</v>
      </c>
      <c r="E5" s="7">
        <f t="shared" ca="1" si="0"/>
        <v>42173</v>
      </c>
      <c r="F5" s="8">
        <f t="shared" ca="1" si="1"/>
        <v>9.794520547945206</v>
      </c>
      <c r="G5" s="5">
        <v>34194</v>
      </c>
      <c r="H5" s="5">
        <v>1000.763</v>
      </c>
      <c r="I5" s="2">
        <f t="shared" si="2"/>
        <v>2.9267210621746507E-2</v>
      </c>
      <c r="J5">
        <v>1000.763</v>
      </c>
      <c r="K5" t="s">
        <v>22</v>
      </c>
      <c r="L5" t="s">
        <v>60</v>
      </c>
      <c r="M5" t="s">
        <v>61</v>
      </c>
      <c r="N5" t="s">
        <v>25</v>
      </c>
      <c r="O5" t="s">
        <v>62</v>
      </c>
      <c r="P5" t="s">
        <v>25</v>
      </c>
      <c r="Q5" t="s">
        <v>47</v>
      </c>
      <c r="R5" t="s">
        <v>58</v>
      </c>
      <c r="S5" t="s">
        <v>40</v>
      </c>
      <c r="T5" t="s">
        <v>63</v>
      </c>
      <c r="U5" t="s">
        <v>55</v>
      </c>
      <c r="V5">
        <v>2</v>
      </c>
    </row>
    <row r="6" spans="1:22" x14ac:dyDescent="0.3">
      <c r="A6" s="5">
        <v>38</v>
      </c>
      <c r="B6" s="5" t="s">
        <v>30</v>
      </c>
      <c r="C6" s="5" t="s">
        <v>43</v>
      </c>
      <c r="D6" s="5">
        <v>2124.9079350000002</v>
      </c>
      <c r="E6" s="7">
        <f t="shared" ca="1" si="0"/>
        <v>44610</v>
      </c>
      <c r="F6" s="8">
        <f t="shared" ca="1" si="1"/>
        <v>3.117808219178082</v>
      </c>
      <c r="G6" s="5">
        <v>39723.4</v>
      </c>
      <c r="H6" s="5">
        <v>589.09500000000003</v>
      </c>
      <c r="I6" s="2">
        <f t="shared" si="2"/>
        <v>1.4829923923934004E-2</v>
      </c>
      <c r="J6">
        <v>589.09500000000003</v>
      </c>
      <c r="K6" t="s">
        <v>22</v>
      </c>
      <c r="L6" t="s">
        <v>71</v>
      </c>
      <c r="M6" t="s">
        <v>24</v>
      </c>
      <c r="N6" t="s">
        <v>35</v>
      </c>
      <c r="O6" t="s">
        <v>58</v>
      </c>
      <c r="P6" t="s">
        <v>54</v>
      </c>
      <c r="Q6" t="s">
        <v>47</v>
      </c>
      <c r="R6" t="s">
        <v>26</v>
      </c>
      <c r="S6" t="s">
        <v>39</v>
      </c>
      <c r="T6" t="s">
        <v>59</v>
      </c>
      <c r="U6" t="s">
        <v>72</v>
      </c>
      <c r="V6">
        <v>2</v>
      </c>
    </row>
    <row r="7" spans="1:22" x14ac:dyDescent="0.3">
      <c r="A7" s="5">
        <v>34</v>
      </c>
      <c r="B7" s="5" t="s">
        <v>30</v>
      </c>
      <c r="C7" s="5" t="s">
        <v>50</v>
      </c>
      <c r="D7" s="5">
        <v>4095.3987820000002</v>
      </c>
      <c r="E7" s="7">
        <f t="shared" ca="1" si="0"/>
        <v>45306</v>
      </c>
      <c r="F7" s="8">
        <f t="shared" ca="1" si="1"/>
        <v>1.210958904109589</v>
      </c>
      <c r="G7" s="5">
        <v>40291.199999999997</v>
      </c>
      <c r="H7" s="5">
        <v>1018.846</v>
      </c>
      <c r="I7" s="2">
        <f t="shared" si="2"/>
        <v>2.5287060201731399E-2</v>
      </c>
      <c r="J7">
        <v>1018.846</v>
      </c>
      <c r="K7" t="s">
        <v>75</v>
      </c>
      <c r="L7" t="s">
        <v>76</v>
      </c>
      <c r="M7" t="s">
        <v>24</v>
      </c>
      <c r="N7" t="s">
        <v>54</v>
      </c>
      <c r="O7" t="s">
        <v>68</v>
      </c>
      <c r="P7" t="s">
        <v>54</v>
      </c>
      <c r="Q7" t="s">
        <v>47</v>
      </c>
      <c r="R7" t="s">
        <v>58</v>
      </c>
      <c r="S7" t="s">
        <v>58</v>
      </c>
      <c r="T7" t="s">
        <v>59</v>
      </c>
      <c r="U7" t="s">
        <v>42</v>
      </c>
      <c r="V7">
        <v>2</v>
      </c>
    </row>
    <row r="8" spans="1:22" x14ac:dyDescent="0.3">
      <c r="A8" s="5">
        <v>41</v>
      </c>
      <c r="B8" s="5" t="s">
        <v>20</v>
      </c>
      <c r="C8" s="5" t="s">
        <v>31</v>
      </c>
      <c r="D8" s="5">
        <v>2817.3857170000001</v>
      </c>
      <c r="E8" s="7">
        <f t="shared" ca="1" si="0"/>
        <v>43268</v>
      </c>
      <c r="F8" s="8">
        <f t="shared" ca="1" si="1"/>
        <v>6.7945205479452051</v>
      </c>
      <c r="G8" s="5">
        <v>7771.6</v>
      </c>
      <c r="H8" s="5">
        <v>185.685</v>
      </c>
      <c r="I8" s="2">
        <f t="shared" si="2"/>
        <v>2.3892763394925111E-2</v>
      </c>
      <c r="J8">
        <v>185.685</v>
      </c>
      <c r="K8" t="s">
        <v>75</v>
      </c>
      <c r="L8" t="s">
        <v>71</v>
      </c>
      <c r="M8" t="s">
        <v>57</v>
      </c>
      <c r="N8" t="s">
        <v>25</v>
      </c>
      <c r="O8" t="s">
        <v>68</v>
      </c>
      <c r="P8" t="s">
        <v>46</v>
      </c>
      <c r="Q8" t="s">
        <v>78</v>
      </c>
      <c r="R8" t="s">
        <v>26</v>
      </c>
      <c r="S8" t="s">
        <v>39</v>
      </c>
      <c r="T8" t="s">
        <v>28</v>
      </c>
      <c r="U8" t="s">
        <v>69</v>
      </c>
      <c r="V8">
        <v>2</v>
      </c>
    </row>
    <row r="9" spans="1:22" x14ac:dyDescent="0.3">
      <c r="A9" s="5">
        <v>44</v>
      </c>
      <c r="B9" s="5" t="s">
        <v>30</v>
      </c>
      <c r="C9" s="5" t="s">
        <v>21</v>
      </c>
      <c r="D9" s="5">
        <v>2012.7394039999999</v>
      </c>
      <c r="E9" s="7">
        <f t="shared" ca="1" si="0"/>
        <v>42163</v>
      </c>
      <c r="F9" s="8">
        <f t="shared" ca="1" si="1"/>
        <v>9.8219178082191778</v>
      </c>
      <c r="G9" s="5">
        <v>43056.2</v>
      </c>
      <c r="H9" s="5">
        <v>1151.4259999999999</v>
      </c>
      <c r="I9" s="2">
        <f t="shared" si="2"/>
        <v>2.674239714605562E-2</v>
      </c>
      <c r="J9">
        <v>1151.4259999999999</v>
      </c>
      <c r="K9" t="s">
        <v>75</v>
      </c>
      <c r="L9" t="s">
        <v>71</v>
      </c>
      <c r="M9" t="s">
        <v>24</v>
      </c>
      <c r="N9" t="s">
        <v>46</v>
      </c>
      <c r="O9" t="s">
        <v>26</v>
      </c>
      <c r="P9" t="s">
        <v>46</v>
      </c>
      <c r="Q9" t="s">
        <v>27</v>
      </c>
      <c r="R9" t="s">
        <v>58</v>
      </c>
      <c r="S9" t="s">
        <v>48</v>
      </c>
      <c r="T9" t="s">
        <v>63</v>
      </c>
      <c r="U9" t="s">
        <v>72</v>
      </c>
      <c r="V9">
        <v>2</v>
      </c>
    </row>
    <row r="10" spans="1:22" x14ac:dyDescent="0.3">
      <c r="A10" s="5">
        <v>36</v>
      </c>
      <c r="B10" s="5" t="s">
        <v>30</v>
      </c>
      <c r="C10" s="5" t="s">
        <v>21</v>
      </c>
      <c r="D10" s="5">
        <v>501.31786599999998</v>
      </c>
      <c r="E10" s="7">
        <f t="shared" ca="1" si="0"/>
        <v>43703</v>
      </c>
      <c r="F10" s="8">
        <f t="shared" ca="1" si="1"/>
        <v>5.602739726027397</v>
      </c>
      <c r="G10" s="5">
        <v>10418.9</v>
      </c>
      <c r="H10" s="5">
        <v>275.55500000000001</v>
      </c>
      <c r="I10" s="2">
        <f t="shared" si="2"/>
        <v>2.6447609632494793E-2</v>
      </c>
      <c r="J10">
        <v>275.55500000000001</v>
      </c>
      <c r="K10" t="s">
        <v>51</v>
      </c>
      <c r="L10" t="s">
        <v>56</v>
      </c>
      <c r="M10" t="s">
        <v>24</v>
      </c>
      <c r="N10" t="s">
        <v>25</v>
      </c>
      <c r="O10" t="s">
        <v>58</v>
      </c>
      <c r="P10" t="s">
        <v>37</v>
      </c>
      <c r="Q10" t="s">
        <v>47</v>
      </c>
      <c r="R10" t="s">
        <v>39</v>
      </c>
      <c r="S10" t="s">
        <v>39</v>
      </c>
      <c r="T10" t="s">
        <v>41</v>
      </c>
      <c r="U10" t="s">
        <v>55</v>
      </c>
      <c r="V10">
        <v>2</v>
      </c>
    </row>
    <row r="11" spans="1:22" x14ac:dyDescent="0.3">
      <c r="A11" s="5">
        <v>32</v>
      </c>
      <c r="B11" s="5" t="s">
        <v>30</v>
      </c>
      <c r="C11" s="5" t="s">
        <v>21</v>
      </c>
      <c r="D11" s="5">
        <v>3256.6944170000002</v>
      </c>
      <c r="E11" s="7">
        <f t="shared" ca="1" si="0"/>
        <v>43584</v>
      </c>
      <c r="F11" s="8">
        <f t="shared" ca="1" si="1"/>
        <v>5.9287671232876713</v>
      </c>
      <c r="G11" s="5">
        <v>20057.5</v>
      </c>
      <c r="H11" s="5">
        <v>570.15800000000002</v>
      </c>
      <c r="I11" s="2">
        <f t="shared" si="2"/>
        <v>2.842617474760065E-2</v>
      </c>
      <c r="J11">
        <v>570.15800000000002</v>
      </c>
      <c r="K11" t="s">
        <v>22</v>
      </c>
      <c r="L11" t="s">
        <v>81</v>
      </c>
      <c r="M11" t="s">
        <v>83</v>
      </c>
      <c r="N11" t="s">
        <v>46</v>
      </c>
      <c r="O11" t="s">
        <v>36</v>
      </c>
      <c r="P11" t="s">
        <v>35</v>
      </c>
      <c r="Q11" t="s">
        <v>47</v>
      </c>
      <c r="R11" t="s">
        <v>39</v>
      </c>
      <c r="S11" t="s">
        <v>26</v>
      </c>
      <c r="T11" t="s">
        <v>63</v>
      </c>
      <c r="U11" t="s">
        <v>72</v>
      </c>
      <c r="V11">
        <v>2</v>
      </c>
    </row>
    <row r="12" spans="1:22" x14ac:dyDescent="0.3">
      <c r="A12" s="5">
        <v>40</v>
      </c>
      <c r="B12" s="5" t="s">
        <v>20</v>
      </c>
      <c r="C12" s="5" t="s">
        <v>21</v>
      </c>
      <c r="D12" s="5">
        <v>2397.4020059999998</v>
      </c>
      <c r="E12" s="7">
        <f t="shared" ca="1" si="0"/>
        <v>42193</v>
      </c>
      <c r="F12" s="8">
        <f t="shared" ca="1" si="1"/>
        <v>9.7397260273972606</v>
      </c>
      <c r="G12" s="5">
        <v>37904.1</v>
      </c>
      <c r="H12" s="5">
        <v>893.82899999999995</v>
      </c>
      <c r="I12" s="2">
        <f t="shared" si="2"/>
        <v>2.3581327613635465E-2</v>
      </c>
      <c r="J12">
        <v>893.82899999999995</v>
      </c>
      <c r="K12" t="s">
        <v>51</v>
      </c>
      <c r="L12" t="s">
        <v>52</v>
      </c>
      <c r="M12" t="s">
        <v>53</v>
      </c>
      <c r="N12" t="s">
        <v>35</v>
      </c>
      <c r="O12" t="s">
        <v>36</v>
      </c>
      <c r="P12" t="s">
        <v>46</v>
      </c>
      <c r="Q12" t="s">
        <v>38</v>
      </c>
      <c r="R12" t="s">
        <v>26</v>
      </c>
      <c r="S12" t="s">
        <v>58</v>
      </c>
      <c r="T12" t="s">
        <v>59</v>
      </c>
      <c r="U12" t="s">
        <v>55</v>
      </c>
      <c r="V12">
        <v>2</v>
      </c>
    </row>
    <row r="13" spans="1:22" x14ac:dyDescent="0.3">
      <c r="A13" s="5">
        <v>36</v>
      </c>
      <c r="B13" s="5" t="s">
        <v>30</v>
      </c>
      <c r="C13" s="5" t="s">
        <v>21</v>
      </c>
      <c r="D13" s="5">
        <v>1003.520688</v>
      </c>
      <c r="E13" s="7">
        <f t="shared" ca="1" si="0"/>
        <v>42698</v>
      </c>
      <c r="F13" s="8">
        <f t="shared" ca="1" si="1"/>
        <v>8.3561643835616444</v>
      </c>
      <c r="G13" s="5">
        <v>46005.1</v>
      </c>
      <c r="H13" s="5">
        <v>717.98800000000006</v>
      </c>
      <c r="I13" s="2">
        <f t="shared" si="2"/>
        <v>1.5606704474069181E-2</v>
      </c>
      <c r="J13">
        <v>717.98800000000006</v>
      </c>
      <c r="K13" t="s">
        <v>75</v>
      </c>
      <c r="L13" t="s">
        <v>87</v>
      </c>
      <c r="M13" t="s">
        <v>61</v>
      </c>
      <c r="N13" t="s">
        <v>37</v>
      </c>
      <c r="O13" t="s">
        <v>62</v>
      </c>
      <c r="P13" t="s">
        <v>37</v>
      </c>
      <c r="Q13" t="s">
        <v>78</v>
      </c>
      <c r="R13" t="s">
        <v>48</v>
      </c>
      <c r="S13" t="s">
        <v>58</v>
      </c>
      <c r="T13" t="s">
        <v>63</v>
      </c>
      <c r="U13" t="s">
        <v>72</v>
      </c>
      <c r="V13">
        <v>2</v>
      </c>
    </row>
    <row r="14" spans="1:22" x14ac:dyDescent="0.3">
      <c r="A14" s="5">
        <v>52</v>
      </c>
      <c r="B14" s="5" t="s">
        <v>30</v>
      </c>
      <c r="C14" s="5" t="s">
        <v>21</v>
      </c>
      <c r="D14" s="5">
        <v>3323.8538960000001</v>
      </c>
      <c r="E14" s="7">
        <f t="shared" ca="1" si="0"/>
        <v>45133</v>
      </c>
      <c r="F14" s="8">
        <f t="shared" ca="1" si="1"/>
        <v>1.6849315068493151</v>
      </c>
      <c r="G14" s="5">
        <v>48674.2</v>
      </c>
      <c r="H14" s="5">
        <v>917.58399999999995</v>
      </c>
      <c r="I14" s="2">
        <f t="shared" si="2"/>
        <v>1.8851547637146578E-2</v>
      </c>
      <c r="J14">
        <v>917.58399999999995</v>
      </c>
      <c r="K14" t="s">
        <v>44</v>
      </c>
      <c r="L14" t="s">
        <v>92</v>
      </c>
      <c r="M14" t="s">
        <v>57</v>
      </c>
      <c r="N14" t="s">
        <v>54</v>
      </c>
      <c r="O14" t="s">
        <v>36</v>
      </c>
      <c r="P14" t="s">
        <v>37</v>
      </c>
      <c r="Q14" t="s">
        <v>38</v>
      </c>
      <c r="R14" t="s">
        <v>39</v>
      </c>
      <c r="S14" t="s">
        <v>58</v>
      </c>
      <c r="T14" t="s">
        <v>49</v>
      </c>
      <c r="U14" t="s">
        <v>42</v>
      </c>
      <c r="V14">
        <v>2</v>
      </c>
    </row>
    <row r="15" spans="1:22" x14ac:dyDescent="0.3">
      <c r="A15" s="5">
        <v>39</v>
      </c>
      <c r="B15" s="5" t="s">
        <v>20</v>
      </c>
      <c r="C15" s="5" t="s">
        <v>43</v>
      </c>
      <c r="D15" s="5">
        <v>3207.178304</v>
      </c>
      <c r="E15" s="7">
        <f t="shared" ca="1" si="0"/>
        <v>43422</v>
      </c>
      <c r="F15" s="8">
        <f t="shared" ca="1" si="1"/>
        <v>6.3726027397260276</v>
      </c>
      <c r="G15" s="5">
        <v>39898</v>
      </c>
      <c r="H15" s="5">
        <v>548.77499999999998</v>
      </c>
      <c r="I15" s="2">
        <f t="shared" si="2"/>
        <v>1.3754448844553612E-2</v>
      </c>
      <c r="J15">
        <v>548.77499999999998</v>
      </c>
      <c r="K15" t="s">
        <v>51</v>
      </c>
      <c r="L15" t="s">
        <v>95</v>
      </c>
      <c r="M15" t="s">
        <v>53</v>
      </c>
      <c r="N15" t="s">
        <v>35</v>
      </c>
      <c r="O15" t="s">
        <v>58</v>
      </c>
      <c r="P15" t="s">
        <v>25</v>
      </c>
      <c r="Q15" t="s">
        <v>38</v>
      </c>
      <c r="R15" t="s">
        <v>48</v>
      </c>
      <c r="S15" t="s">
        <v>39</v>
      </c>
      <c r="T15" t="s">
        <v>28</v>
      </c>
      <c r="U15" t="s">
        <v>72</v>
      </c>
      <c r="V15">
        <v>2</v>
      </c>
    </row>
    <row r="16" spans="1:22" x14ac:dyDescent="0.3">
      <c r="A16" s="5">
        <v>41</v>
      </c>
      <c r="B16" s="5" t="s">
        <v>30</v>
      </c>
      <c r="C16" s="5" t="s">
        <v>43</v>
      </c>
      <c r="D16" s="5">
        <v>2948.0887790000002</v>
      </c>
      <c r="E16" s="7">
        <f t="shared" ca="1" si="0"/>
        <v>43066</v>
      </c>
      <c r="F16" s="8">
        <f t="shared" ca="1" si="1"/>
        <v>7.3479452054794523</v>
      </c>
      <c r="G16" s="5">
        <v>7815.1</v>
      </c>
      <c r="H16" s="5">
        <v>164.221</v>
      </c>
      <c r="I16" s="2">
        <f t="shared" si="2"/>
        <v>2.1013294775498712E-2</v>
      </c>
      <c r="J16">
        <v>164.221</v>
      </c>
      <c r="K16" t="s">
        <v>44</v>
      </c>
      <c r="L16" t="s">
        <v>84</v>
      </c>
      <c r="M16" t="s">
        <v>61</v>
      </c>
      <c r="N16" t="s">
        <v>54</v>
      </c>
      <c r="O16" t="s">
        <v>58</v>
      </c>
      <c r="P16" t="s">
        <v>25</v>
      </c>
      <c r="Q16" t="s">
        <v>47</v>
      </c>
      <c r="R16" t="s">
        <v>40</v>
      </c>
      <c r="S16" t="s">
        <v>58</v>
      </c>
      <c r="T16" t="s">
        <v>63</v>
      </c>
      <c r="U16" t="s">
        <v>29</v>
      </c>
      <c r="V16">
        <v>2</v>
      </c>
    </row>
    <row r="17" spans="1:22" x14ac:dyDescent="0.3">
      <c r="A17" s="5">
        <v>33</v>
      </c>
      <c r="B17" s="5" t="s">
        <v>20</v>
      </c>
      <c r="C17" s="5" t="s">
        <v>21</v>
      </c>
      <c r="D17" s="5">
        <v>2972.9725279999998</v>
      </c>
      <c r="E17" s="7">
        <f t="shared" ca="1" si="0"/>
        <v>42689</v>
      </c>
      <c r="F17" s="8">
        <f t="shared" ca="1" si="1"/>
        <v>8.3808219178082197</v>
      </c>
      <c r="G17" s="5">
        <v>45581.8</v>
      </c>
      <c r="H17" s="5">
        <v>575.21799999999996</v>
      </c>
      <c r="I17" s="2">
        <f t="shared" si="2"/>
        <v>1.2619466541470498E-2</v>
      </c>
      <c r="J17">
        <v>575.21799999999996</v>
      </c>
      <c r="K17" t="s">
        <v>75</v>
      </c>
      <c r="L17" t="s">
        <v>96</v>
      </c>
      <c r="M17" t="s">
        <v>61</v>
      </c>
      <c r="N17" t="s">
        <v>37</v>
      </c>
      <c r="O17" t="s">
        <v>58</v>
      </c>
      <c r="P17" t="s">
        <v>54</v>
      </c>
      <c r="Q17" t="s">
        <v>38</v>
      </c>
      <c r="R17" t="s">
        <v>48</v>
      </c>
      <c r="S17" t="s">
        <v>48</v>
      </c>
      <c r="T17" t="s">
        <v>28</v>
      </c>
      <c r="U17" t="s">
        <v>29</v>
      </c>
      <c r="V17">
        <v>2</v>
      </c>
    </row>
    <row r="18" spans="1:22" x14ac:dyDescent="0.3">
      <c r="A18" s="5">
        <v>41</v>
      </c>
      <c r="B18" s="5" t="s">
        <v>20</v>
      </c>
      <c r="C18" s="5" t="s">
        <v>21</v>
      </c>
      <c r="D18" s="5">
        <v>1511.2688450000001</v>
      </c>
      <c r="E18" s="7">
        <f t="shared" ca="1" si="0"/>
        <v>42761</v>
      </c>
      <c r="F18" s="8">
        <f t="shared" ca="1" si="1"/>
        <v>8.1835616438356169</v>
      </c>
      <c r="G18" s="5">
        <v>47511.3</v>
      </c>
      <c r="H18" s="5">
        <v>959.59</v>
      </c>
      <c r="I18" s="2">
        <f t="shared" si="2"/>
        <v>2.0197089955442178E-2</v>
      </c>
      <c r="J18">
        <v>959.59</v>
      </c>
      <c r="K18" t="s">
        <v>75</v>
      </c>
      <c r="L18" t="s">
        <v>94</v>
      </c>
      <c r="M18" t="s">
        <v>34</v>
      </c>
      <c r="N18" t="s">
        <v>46</v>
      </c>
      <c r="O18" t="s">
        <v>68</v>
      </c>
      <c r="P18" t="s">
        <v>35</v>
      </c>
      <c r="Q18" t="s">
        <v>27</v>
      </c>
      <c r="R18" t="s">
        <v>26</v>
      </c>
      <c r="S18" t="s">
        <v>26</v>
      </c>
      <c r="T18" t="s">
        <v>41</v>
      </c>
      <c r="U18" t="s">
        <v>29</v>
      </c>
      <c r="V18">
        <v>2</v>
      </c>
    </row>
    <row r="19" spans="1:22" x14ac:dyDescent="0.3">
      <c r="A19" s="5">
        <v>45</v>
      </c>
      <c r="B19" s="5" t="s">
        <v>20</v>
      </c>
      <c r="C19" s="5" t="s">
        <v>21</v>
      </c>
      <c r="D19" s="5">
        <v>2345.4599950000002</v>
      </c>
      <c r="E19" s="7">
        <f t="shared" ca="1" si="0"/>
        <v>45029</v>
      </c>
      <c r="F19" s="8">
        <f t="shared" ca="1" si="1"/>
        <v>1.9698630136986301</v>
      </c>
      <c r="G19" s="5">
        <v>27449</v>
      </c>
      <c r="H19" s="5">
        <v>401.565</v>
      </c>
      <c r="I19" s="2">
        <f t="shared" si="2"/>
        <v>1.4629494699260446E-2</v>
      </c>
      <c r="J19">
        <v>401.565</v>
      </c>
      <c r="K19" t="s">
        <v>51</v>
      </c>
      <c r="L19" t="s">
        <v>85</v>
      </c>
      <c r="M19" t="s">
        <v>24</v>
      </c>
      <c r="N19" t="s">
        <v>35</v>
      </c>
      <c r="O19" t="s">
        <v>68</v>
      </c>
      <c r="P19" t="s">
        <v>37</v>
      </c>
      <c r="Q19" t="s">
        <v>47</v>
      </c>
      <c r="R19" t="s">
        <v>40</v>
      </c>
      <c r="S19" t="s">
        <v>40</v>
      </c>
      <c r="T19" t="s">
        <v>63</v>
      </c>
      <c r="U19" t="s">
        <v>72</v>
      </c>
      <c r="V19">
        <v>2</v>
      </c>
    </row>
    <row r="20" spans="1:22" x14ac:dyDescent="0.3">
      <c r="A20" s="5">
        <v>42</v>
      </c>
      <c r="B20" s="5" t="s">
        <v>30</v>
      </c>
      <c r="C20" s="5" t="s">
        <v>21</v>
      </c>
      <c r="D20" s="5">
        <v>2802.836683</v>
      </c>
      <c r="E20" s="7">
        <f t="shared" ca="1" si="0"/>
        <v>44415</v>
      </c>
      <c r="F20" s="8">
        <f t="shared" ca="1" si="1"/>
        <v>3.6520547945205482</v>
      </c>
      <c r="G20" s="5">
        <v>49190.400000000001</v>
      </c>
      <c r="H20" s="5">
        <v>659.84799999999996</v>
      </c>
      <c r="I20" s="2">
        <f t="shared" si="2"/>
        <v>1.3414162112932603E-2</v>
      </c>
      <c r="J20">
        <v>659.84799999999996</v>
      </c>
      <c r="K20" t="s">
        <v>75</v>
      </c>
      <c r="L20" t="s">
        <v>87</v>
      </c>
      <c r="M20" t="s">
        <v>57</v>
      </c>
      <c r="N20" t="s">
        <v>54</v>
      </c>
      <c r="O20" t="s">
        <v>36</v>
      </c>
      <c r="P20" t="s">
        <v>37</v>
      </c>
      <c r="Q20" t="s">
        <v>38</v>
      </c>
      <c r="R20" t="s">
        <v>48</v>
      </c>
      <c r="S20" t="s">
        <v>39</v>
      </c>
      <c r="T20" t="s">
        <v>59</v>
      </c>
      <c r="U20" t="s">
        <v>42</v>
      </c>
      <c r="V20">
        <v>2</v>
      </c>
    </row>
    <row r="21" spans="1:22" x14ac:dyDescent="0.3">
      <c r="A21" s="5">
        <v>36</v>
      </c>
      <c r="B21" s="5" t="s">
        <v>20</v>
      </c>
      <c r="C21" s="5" t="s">
        <v>43</v>
      </c>
      <c r="D21" s="5">
        <v>2322.2804209999999</v>
      </c>
      <c r="E21" s="7">
        <f t="shared" ca="1" si="0"/>
        <v>42817</v>
      </c>
      <c r="F21" s="8">
        <f t="shared" ca="1" si="1"/>
        <v>8.0301369863013701</v>
      </c>
      <c r="G21" s="5">
        <v>44360.5</v>
      </c>
      <c r="H21" s="5">
        <v>1305.0329999999999</v>
      </c>
      <c r="I21" s="2">
        <f t="shared" si="2"/>
        <v>2.9418807272235434E-2</v>
      </c>
      <c r="J21">
        <v>1305.0329999999999</v>
      </c>
      <c r="K21" t="s">
        <v>75</v>
      </c>
      <c r="L21" t="s">
        <v>82</v>
      </c>
      <c r="M21" t="s">
        <v>24</v>
      </c>
      <c r="N21" t="s">
        <v>54</v>
      </c>
      <c r="O21" t="s">
        <v>36</v>
      </c>
      <c r="P21" t="s">
        <v>37</v>
      </c>
      <c r="Q21" t="s">
        <v>27</v>
      </c>
      <c r="R21" t="s">
        <v>58</v>
      </c>
      <c r="S21" t="s">
        <v>58</v>
      </c>
      <c r="T21" t="s">
        <v>59</v>
      </c>
      <c r="U21" t="s">
        <v>42</v>
      </c>
      <c r="V21">
        <v>2</v>
      </c>
    </row>
    <row r="22" spans="1:22" x14ac:dyDescent="0.3">
      <c r="A22" s="5">
        <v>40</v>
      </c>
      <c r="B22" s="5" t="s">
        <v>20</v>
      </c>
      <c r="C22" s="5" t="s">
        <v>50</v>
      </c>
      <c r="D22" s="5">
        <v>2479.547838</v>
      </c>
      <c r="E22" s="7">
        <f t="shared" ca="1" si="0"/>
        <v>44266</v>
      </c>
      <c r="F22" s="8">
        <f t="shared" ca="1" si="1"/>
        <v>4.0602739726027401</v>
      </c>
      <c r="G22" s="5">
        <v>36503.1</v>
      </c>
      <c r="H22" s="5">
        <v>561.09799999999996</v>
      </c>
      <c r="I22" s="2">
        <f t="shared" si="2"/>
        <v>1.5371242442422698E-2</v>
      </c>
      <c r="J22">
        <v>561.09799999999996</v>
      </c>
      <c r="K22" t="s">
        <v>75</v>
      </c>
      <c r="L22" t="s">
        <v>64</v>
      </c>
      <c r="M22" t="s">
        <v>24</v>
      </c>
      <c r="N22" t="s">
        <v>25</v>
      </c>
      <c r="O22" t="s">
        <v>58</v>
      </c>
      <c r="P22" t="s">
        <v>35</v>
      </c>
      <c r="Q22" t="s">
        <v>27</v>
      </c>
      <c r="R22" t="s">
        <v>39</v>
      </c>
      <c r="S22" t="s">
        <v>58</v>
      </c>
      <c r="T22" t="s">
        <v>63</v>
      </c>
      <c r="U22" t="s">
        <v>72</v>
      </c>
      <c r="V22">
        <v>2</v>
      </c>
    </row>
    <row r="23" spans="1:22" x14ac:dyDescent="0.3">
      <c r="A23" s="5">
        <v>40</v>
      </c>
      <c r="B23" s="5" t="s">
        <v>20</v>
      </c>
      <c r="C23" s="5" t="s">
        <v>21</v>
      </c>
      <c r="D23" s="5">
        <v>2928.021369</v>
      </c>
      <c r="E23" s="7">
        <f t="shared" ca="1" si="0"/>
        <v>43009</v>
      </c>
      <c r="F23" s="8">
        <f t="shared" ca="1" si="1"/>
        <v>7.5041095890410956</v>
      </c>
      <c r="G23" s="5">
        <v>17310.599999999999</v>
      </c>
      <c r="H23" s="5">
        <v>402.26799999999997</v>
      </c>
      <c r="I23" s="2">
        <f t="shared" si="2"/>
        <v>2.3238247085600731E-2</v>
      </c>
      <c r="J23">
        <v>402.26799999999997</v>
      </c>
      <c r="K23" t="s">
        <v>22</v>
      </c>
      <c r="L23" t="s">
        <v>77</v>
      </c>
      <c r="M23" t="s">
        <v>57</v>
      </c>
      <c r="N23" t="s">
        <v>46</v>
      </c>
      <c r="O23" t="s">
        <v>68</v>
      </c>
      <c r="P23" t="s">
        <v>46</v>
      </c>
      <c r="Q23" t="s">
        <v>78</v>
      </c>
      <c r="R23" t="s">
        <v>26</v>
      </c>
      <c r="S23" t="s">
        <v>58</v>
      </c>
      <c r="T23" t="s">
        <v>59</v>
      </c>
      <c r="U23" t="s">
        <v>42</v>
      </c>
      <c r="V23">
        <v>2</v>
      </c>
    </row>
    <row r="24" spans="1:22" x14ac:dyDescent="0.3">
      <c r="A24" s="5">
        <v>38</v>
      </c>
      <c r="B24" s="5" t="s">
        <v>30</v>
      </c>
      <c r="C24" s="5" t="s">
        <v>21</v>
      </c>
      <c r="D24" s="5">
        <v>3644.7270619999999</v>
      </c>
      <c r="E24" s="7">
        <f t="shared" ca="1" si="0"/>
        <v>42922</v>
      </c>
      <c r="F24" s="8">
        <f t="shared" ca="1" si="1"/>
        <v>7.7424657534246579</v>
      </c>
      <c r="G24" s="5">
        <v>11621.6</v>
      </c>
      <c r="H24" s="5">
        <v>218.959</v>
      </c>
      <c r="I24" s="2">
        <f t="shared" si="2"/>
        <v>1.8840693191987334E-2</v>
      </c>
      <c r="J24">
        <v>218.959</v>
      </c>
      <c r="K24" t="s">
        <v>75</v>
      </c>
      <c r="L24" t="s">
        <v>81</v>
      </c>
      <c r="M24" t="s">
        <v>34</v>
      </c>
      <c r="N24" t="s">
        <v>25</v>
      </c>
      <c r="O24" t="s">
        <v>36</v>
      </c>
      <c r="P24" t="s">
        <v>35</v>
      </c>
      <c r="Q24" t="s">
        <v>38</v>
      </c>
      <c r="R24" t="s">
        <v>40</v>
      </c>
      <c r="S24" t="s">
        <v>58</v>
      </c>
      <c r="T24" t="s">
        <v>59</v>
      </c>
      <c r="U24" t="s">
        <v>55</v>
      </c>
      <c r="V24">
        <v>2</v>
      </c>
    </row>
    <row r="25" spans="1:22" x14ac:dyDescent="0.3">
      <c r="A25" s="5">
        <v>34</v>
      </c>
      <c r="B25" s="5" t="s">
        <v>20</v>
      </c>
      <c r="C25" s="5" t="s">
        <v>21</v>
      </c>
      <c r="D25" s="5">
        <v>3482.8114529999998</v>
      </c>
      <c r="E25" s="7">
        <f t="shared" ca="1" si="0"/>
        <v>44281</v>
      </c>
      <c r="F25" s="8">
        <f t="shared" ca="1" si="1"/>
        <v>4.0191780821917806</v>
      </c>
      <c r="G25" s="5">
        <v>20116.5</v>
      </c>
      <c r="H25" s="5">
        <v>415.03199999999998</v>
      </c>
      <c r="I25" s="2">
        <f t="shared" si="2"/>
        <v>2.0631421967041978E-2</v>
      </c>
      <c r="J25">
        <v>415.03199999999998</v>
      </c>
      <c r="K25" t="s">
        <v>51</v>
      </c>
      <c r="L25" t="s">
        <v>81</v>
      </c>
      <c r="M25" t="s">
        <v>53</v>
      </c>
      <c r="N25" t="s">
        <v>54</v>
      </c>
      <c r="O25" t="s">
        <v>68</v>
      </c>
      <c r="P25" t="s">
        <v>54</v>
      </c>
      <c r="Q25" t="s">
        <v>47</v>
      </c>
      <c r="R25" t="s">
        <v>39</v>
      </c>
      <c r="S25" t="s">
        <v>26</v>
      </c>
      <c r="T25" t="s">
        <v>28</v>
      </c>
      <c r="U25" t="s">
        <v>69</v>
      </c>
      <c r="V25">
        <v>2</v>
      </c>
    </row>
    <row r="26" spans="1:22" x14ac:dyDescent="0.3">
      <c r="A26" s="5">
        <v>36</v>
      </c>
      <c r="B26" s="5" t="s">
        <v>20</v>
      </c>
      <c r="C26" s="5" t="s">
        <v>21</v>
      </c>
      <c r="D26" s="5">
        <v>2526.89563</v>
      </c>
      <c r="E26" s="7">
        <f t="shared" ca="1" si="0"/>
        <v>43005</v>
      </c>
      <c r="F26" s="8">
        <f t="shared" ca="1" si="1"/>
        <v>7.515068493150685</v>
      </c>
      <c r="G26" s="5">
        <v>10950</v>
      </c>
      <c r="H26" s="5">
        <v>315.15600000000001</v>
      </c>
      <c r="I26" s="2">
        <f t="shared" si="2"/>
        <v>2.87813698630137E-2</v>
      </c>
      <c r="J26">
        <v>315.15600000000001</v>
      </c>
      <c r="K26" t="s">
        <v>75</v>
      </c>
      <c r="L26" t="s">
        <v>93</v>
      </c>
      <c r="M26" t="s">
        <v>53</v>
      </c>
      <c r="N26" t="s">
        <v>25</v>
      </c>
      <c r="O26" t="s">
        <v>26</v>
      </c>
      <c r="P26" t="s">
        <v>35</v>
      </c>
      <c r="Q26" t="s">
        <v>47</v>
      </c>
      <c r="R26" t="s">
        <v>40</v>
      </c>
      <c r="S26" t="s">
        <v>39</v>
      </c>
      <c r="T26" t="s">
        <v>63</v>
      </c>
      <c r="U26" t="s">
        <v>69</v>
      </c>
      <c r="V26">
        <v>2</v>
      </c>
    </row>
    <row r="27" spans="1:22" x14ac:dyDescent="0.3">
      <c r="A27" s="5">
        <v>41</v>
      </c>
      <c r="B27" s="5" t="s">
        <v>20</v>
      </c>
      <c r="C27" s="5" t="s">
        <v>21</v>
      </c>
      <c r="D27" s="5">
        <v>2146.4819459999999</v>
      </c>
      <c r="E27" s="7">
        <f t="shared" ca="1" si="0"/>
        <v>43657</v>
      </c>
      <c r="F27" s="8">
        <f t="shared" ca="1" si="1"/>
        <v>5.7287671232876711</v>
      </c>
      <c r="G27" s="5">
        <v>41246.199999999997</v>
      </c>
      <c r="H27" s="5">
        <v>886.20600000000002</v>
      </c>
      <c r="I27" s="2">
        <f t="shared" si="2"/>
        <v>2.1485761112538852E-2</v>
      </c>
      <c r="J27">
        <v>886.20600000000002</v>
      </c>
      <c r="K27" t="s">
        <v>22</v>
      </c>
      <c r="L27" t="s">
        <v>95</v>
      </c>
      <c r="M27" t="s">
        <v>66</v>
      </c>
      <c r="N27" t="s">
        <v>25</v>
      </c>
      <c r="O27" t="s">
        <v>26</v>
      </c>
      <c r="P27" t="s">
        <v>54</v>
      </c>
      <c r="Q27" t="s">
        <v>38</v>
      </c>
      <c r="R27" t="s">
        <v>48</v>
      </c>
      <c r="S27" t="s">
        <v>39</v>
      </c>
      <c r="T27" t="s">
        <v>63</v>
      </c>
      <c r="U27" t="s">
        <v>69</v>
      </c>
      <c r="V27">
        <v>2</v>
      </c>
    </row>
    <row r="28" spans="1:22" x14ac:dyDescent="0.3">
      <c r="A28" s="5">
        <v>43</v>
      </c>
      <c r="B28" s="5" t="s">
        <v>30</v>
      </c>
      <c r="C28" s="5" t="s">
        <v>21</v>
      </c>
      <c r="D28" s="5">
        <v>3608.5832869999999</v>
      </c>
      <c r="E28" s="7">
        <f t="shared" ca="1" si="0"/>
        <v>43620</v>
      </c>
      <c r="F28" s="8">
        <f t="shared" ca="1" si="1"/>
        <v>5.8301369863013699</v>
      </c>
      <c r="G28" s="5">
        <v>36645.599999999999</v>
      </c>
      <c r="H28" s="5">
        <v>759.04499999999996</v>
      </c>
      <c r="I28" s="2">
        <f t="shared" si="2"/>
        <v>2.0713127906215208E-2</v>
      </c>
      <c r="J28">
        <v>759.04499999999996</v>
      </c>
      <c r="K28" t="s">
        <v>32</v>
      </c>
      <c r="L28" t="s">
        <v>86</v>
      </c>
      <c r="M28" t="s">
        <v>34</v>
      </c>
      <c r="N28" t="s">
        <v>35</v>
      </c>
      <c r="O28" t="s">
        <v>58</v>
      </c>
      <c r="P28" t="s">
        <v>54</v>
      </c>
      <c r="Q28" t="s">
        <v>47</v>
      </c>
      <c r="R28" t="s">
        <v>26</v>
      </c>
      <c r="S28" t="s">
        <v>39</v>
      </c>
      <c r="T28" t="s">
        <v>28</v>
      </c>
      <c r="U28" t="s">
        <v>69</v>
      </c>
      <c r="V28">
        <v>2</v>
      </c>
    </row>
    <row r="29" spans="1:22" x14ac:dyDescent="0.3">
      <c r="A29" s="5">
        <v>33</v>
      </c>
      <c r="B29" s="5" t="s">
        <v>20</v>
      </c>
      <c r="C29" s="5" t="s">
        <v>43</v>
      </c>
      <c r="D29" s="5">
        <v>3264.9144670000001</v>
      </c>
      <c r="E29" s="7">
        <f t="shared" ca="1" si="0"/>
        <v>44381</v>
      </c>
      <c r="F29" s="8">
        <f t="shared" ca="1" si="1"/>
        <v>3.7452054794520548</v>
      </c>
      <c r="G29" s="5">
        <v>48547.7</v>
      </c>
      <c r="H29" s="5">
        <v>747.16099999999994</v>
      </c>
      <c r="I29" s="2">
        <f t="shared" si="2"/>
        <v>1.5390245057953311E-2</v>
      </c>
      <c r="J29">
        <v>747.16099999999994</v>
      </c>
      <c r="K29" t="s">
        <v>32</v>
      </c>
      <c r="L29" t="s">
        <v>81</v>
      </c>
      <c r="M29" t="s">
        <v>53</v>
      </c>
      <c r="N29" t="s">
        <v>46</v>
      </c>
      <c r="O29" t="s">
        <v>36</v>
      </c>
      <c r="P29" t="s">
        <v>35</v>
      </c>
      <c r="Q29" t="s">
        <v>27</v>
      </c>
      <c r="R29" t="s">
        <v>26</v>
      </c>
      <c r="S29" t="s">
        <v>39</v>
      </c>
      <c r="T29" t="s">
        <v>59</v>
      </c>
      <c r="U29" t="s">
        <v>42</v>
      </c>
      <c r="V29">
        <v>2</v>
      </c>
    </row>
    <row r="30" spans="1:22" x14ac:dyDescent="0.3">
      <c r="A30" s="5">
        <v>37</v>
      </c>
      <c r="B30" s="5" t="s">
        <v>30</v>
      </c>
      <c r="C30" s="5" t="s">
        <v>43</v>
      </c>
      <c r="D30" s="5">
        <v>4447.5015869999997</v>
      </c>
      <c r="E30" s="7">
        <f t="shared" ca="1" si="0"/>
        <v>42924</v>
      </c>
      <c r="F30" s="8">
        <f t="shared" ca="1" si="1"/>
        <v>7.7369863013698632</v>
      </c>
      <c r="G30" s="5">
        <v>13502.4</v>
      </c>
      <c r="H30" s="5">
        <v>184.83699999999999</v>
      </c>
      <c r="I30" s="2">
        <f t="shared" si="2"/>
        <v>1.3689195994786112E-2</v>
      </c>
      <c r="J30">
        <v>184.83699999999999</v>
      </c>
      <c r="K30" t="s">
        <v>75</v>
      </c>
      <c r="L30" t="s">
        <v>88</v>
      </c>
      <c r="M30" t="s">
        <v>57</v>
      </c>
      <c r="N30" t="s">
        <v>54</v>
      </c>
      <c r="O30" t="s">
        <v>62</v>
      </c>
      <c r="P30" t="s">
        <v>46</v>
      </c>
      <c r="Q30" t="s">
        <v>27</v>
      </c>
      <c r="R30" t="s">
        <v>40</v>
      </c>
      <c r="S30" t="s">
        <v>48</v>
      </c>
      <c r="T30" t="s">
        <v>63</v>
      </c>
      <c r="U30" t="s">
        <v>69</v>
      </c>
      <c r="V30">
        <v>2</v>
      </c>
    </row>
    <row r="31" spans="1:22" x14ac:dyDescent="0.3">
      <c r="A31" s="5">
        <v>37</v>
      </c>
      <c r="B31" s="5" t="s">
        <v>20</v>
      </c>
      <c r="C31" s="5" t="s">
        <v>21</v>
      </c>
      <c r="D31" s="5">
        <v>3870.8011230000002</v>
      </c>
      <c r="E31" s="7">
        <f t="shared" ca="1" si="0"/>
        <v>44659</v>
      </c>
      <c r="F31" s="8">
        <f t="shared" ca="1" si="1"/>
        <v>2.9835616438356163</v>
      </c>
      <c r="G31" s="5">
        <v>12670.9</v>
      </c>
      <c r="H31" s="5">
        <v>301.649</v>
      </c>
      <c r="I31" s="2">
        <f t="shared" si="2"/>
        <v>2.3806438374543246E-2</v>
      </c>
      <c r="J31">
        <v>301.649</v>
      </c>
      <c r="K31" t="s">
        <v>22</v>
      </c>
      <c r="L31" t="s">
        <v>86</v>
      </c>
      <c r="M31" t="s">
        <v>34</v>
      </c>
      <c r="N31" t="s">
        <v>46</v>
      </c>
      <c r="O31" t="s">
        <v>68</v>
      </c>
      <c r="P31" t="s">
        <v>37</v>
      </c>
      <c r="Q31" t="s">
        <v>38</v>
      </c>
      <c r="R31" t="s">
        <v>26</v>
      </c>
      <c r="S31" t="s">
        <v>26</v>
      </c>
      <c r="T31" t="s">
        <v>28</v>
      </c>
      <c r="U31" t="s">
        <v>55</v>
      </c>
      <c r="V31">
        <v>2</v>
      </c>
    </row>
    <row r="32" spans="1:22" x14ac:dyDescent="0.3">
      <c r="A32" s="5">
        <v>42</v>
      </c>
      <c r="B32" s="5" t="s">
        <v>20</v>
      </c>
      <c r="C32" s="5" t="s">
        <v>21</v>
      </c>
      <c r="D32" s="5">
        <v>2527.7171979999998</v>
      </c>
      <c r="E32" s="7">
        <f t="shared" ca="1" si="0"/>
        <v>42461</v>
      </c>
      <c r="F32" s="8">
        <f t="shared" ca="1" si="1"/>
        <v>9.0054794520547947</v>
      </c>
      <c r="G32" s="5">
        <v>32519.4</v>
      </c>
      <c r="H32" s="5">
        <v>754.24900000000002</v>
      </c>
      <c r="I32" s="2">
        <f t="shared" si="2"/>
        <v>2.3193816614082669E-2</v>
      </c>
      <c r="J32">
        <v>754.24900000000002</v>
      </c>
      <c r="K32" t="s">
        <v>22</v>
      </c>
      <c r="L32" t="s">
        <v>87</v>
      </c>
      <c r="M32" t="s">
        <v>61</v>
      </c>
      <c r="N32" t="s">
        <v>35</v>
      </c>
      <c r="O32" t="s">
        <v>26</v>
      </c>
      <c r="P32" t="s">
        <v>35</v>
      </c>
      <c r="Q32" t="s">
        <v>27</v>
      </c>
      <c r="R32" t="s">
        <v>26</v>
      </c>
      <c r="S32" t="s">
        <v>39</v>
      </c>
      <c r="T32" t="s">
        <v>28</v>
      </c>
      <c r="U32" t="s">
        <v>42</v>
      </c>
      <c r="V32">
        <v>2</v>
      </c>
    </row>
    <row r="33" spans="1:22" x14ac:dyDescent="0.3">
      <c r="A33" s="5">
        <v>31</v>
      </c>
      <c r="B33" s="5" t="s">
        <v>20</v>
      </c>
      <c r="C33" s="5" t="s">
        <v>21</v>
      </c>
      <c r="D33" s="5">
        <v>3762.7012169999998</v>
      </c>
      <c r="E33" s="7">
        <f t="shared" ca="1" si="0"/>
        <v>43929</v>
      </c>
      <c r="F33" s="8">
        <f t="shared" ca="1" si="1"/>
        <v>4.9835616438356167</v>
      </c>
      <c r="G33" s="5">
        <v>32766.7</v>
      </c>
      <c r="H33" s="5">
        <v>591.12900000000002</v>
      </c>
      <c r="I33" s="2">
        <f t="shared" si="2"/>
        <v>1.804054115916464E-2</v>
      </c>
      <c r="J33">
        <v>591.12900000000002</v>
      </c>
      <c r="K33" t="s">
        <v>44</v>
      </c>
      <c r="L33" t="s">
        <v>86</v>
      </c>
      <c r="M33" t="s">
        <v>66</v>
      </c>
      <c r="N33" t="s">
        <v>25</v>
      </c>
      <c r="O33" t="s">
        <v>58</v>
      </c>
      <c r="P33" t="s">
        <v>25</v>
      </c>
      <c r="Q33" t="s">
        <v>27</v>
      </c>
      <c r="R33" t="s">
        <v>40</v>
      </c>
      <c r="S33" t="s">
        <v>39</v>
      </c>
      <c r="T33" t="s">
        <v>63</v>
      </c>
      <c r="U33" t="s">
        <v>42</v>
      </c>
      <c r="V33">
        <v>2</v>
      </c>
    </row>
    <row r="34" spans="1:22" x14ac:dyDescent="0.3">
      <c r="A34" s="5">
        <v>40</v>
      </c>
      <c r="B34" s="5" t="s">
        <v>30</v>
      </c>
      <c r="C34" s="5" t="s">
        <v>21</v>
      </c>
      <c r="D34" s="5">
        <v>2227.965772</v>
      </c>
      <c r="E34" s="7">
        <f t="shared" ca="1" si="0"/>
        <v>43149</v>
      </c>
      <c r="F34" s="8">
        <f t="shared" ca="1" si="1"/>
        <v>7.1205479452054794</v>
      </c>
      <c r="G34" s="5">
        <v>6835.4</v>
      </c>
      <c r="H34" s="5">
        <v>199.71899999999999</v>
      </c>
      <c r="I34" s="2">
        <f t="shared" si="2"/>
        <v>2.9218333967287943E-2</v>
      </c>
      <c r="J34">
        <v>199.71899999999999</v>
      </c>
      <c r="K34" t="s">
        <v>44</v>
      </c>
      <c r="L34" t="s">
        <v>87</v>
      </c>
      <c r="M34" t="s">
        <v>53</v>
      </c>
      <c r="N34" t="s">
        <v>54</v>
      </c>
      <c r="O34" t="s">
        <v>68</v>
      </c>
      <c r="P34" t="s">
        <v>54</v>
      </c>
      <c r="Q34" t="s">
        <v>47</v>
      </c>
      <c r="R34" t="s">
        <v>58</v>
      </c>
      <c r="S34" t="s">
        <v>40</v>
      </c>
      <c r="T34" t="s">
        <v>63</v>
      </c>
      <c r="U34" t="s">
        <v>42</v>
      </c>
      <c r="V34">
        <v>2</v>
      </c>
    </row>
    <row r="35" spans="1:22" x14ac:dyDescent="0.3">
      <c r="A35" s="5">
        <v>40</v>
      </c>
      <c r="B35" s="5" t="s">
        <v>30</v>
      </c>
      <c r="C35" s="5" t="s">
        <v>50</v>
      </c>
      <c r="D35" s="5">
        <v>974.93287380000004</v>
      </c>
      <c r="E35" s="7">
        <f t="shared" ca="1" si="0"/>
        <v>45018</v>
      </c>
      <c r="F35" s="8">
        <f t="shared" ca="1" si="1"/>
        <v>2</v>
      </c>
      <c r="G35" s="5">
        <v>16102.2</v>
      </c>
      <c r="H35" s="5">
        <v>479.88099999999997</v>
      </c>
      <c r="I35" s="2">
        <f t="shared" si="2"/>
        <v>2.9802200941486254E-2</v>
      </c>
      <c r="J35">
        <v>479.88099999999997</v>
      </c>
      <c r="K35" t="s">
        <v>44</v>
      </c>
      <c r="L35" t="s">
        <v>100</v>
      </c>
      <c r="M35" t="s">
        <v>24</v>
      </c>
      <c r="N35" t="s">
        <v>25</v>
      </c>
      <c r="O35" t="s">
        <v>68</v>
      </c>
      <c r="P35" t="s">
        <v>54</v>
      </c>
      <c r="Q35" t="s">
        <v>38</v>
      </c>
      <c r="R35" t="s">
        <v>48</v>
      </c>
      <c r="S35" t="s">
        <v>39</v>
      </c>
      <c r="T35" t="s">
        <v>28</v>
      </c>
      <c r="U35" t="s">
        <v>42</v>
      </c>
      <c r="V35">
        <v>2</v>
      </c>
    </row>
    <row r="36" spans="1:22" x14ac:dyDescent="0.3">
      <c r="A36" s="5">
        <v>35</v>
      </c>
      <c r="B36" s="5" t="s">
        <v>20</v>
      </c>
      <c r="C36" s="5" t="s">
        <v>50</v>
      </c>
      <c r="D36" s="5">
        <v>2210.597679</v>
      </c>
      <c r="E36" s="7">
        <f t="shared" ca="1" si="0"/>
        <v>44500</v>
      </c>
      <c r="F36" s="8">
        <f t="shared" ca="1" si="1"/>
        <v>3.419178082191781</v>
      </c>
      <c r="G36" s="5">
        <v>47333.2</v>
      </c>
      <c r="H36" s="5">
        <v>1269.3900000000001</v>
      </c>
      <c r="I36" s="2">
        <f t="shared" si="2"/>
        <v>2.6818174135701794E-2</v>
      </c>
      <c r="J36">
        <v>1269.3900000000001</v>
      </c>
      <c r="K36" t="s">
        <v>44</v>
      </c>
      <c r="L36" t="s">
        <v>95</v>
      </c>
      <c r="M36" t="s">
        <v>24</v>
      </c>
      <c r="N36" t="s">
        <v>54</v>
      </c>
      <c r="O36" t="s">
        <v>68</v>
      </c>
      <c r="P36" t="s">
        <v>46</v>
      </c>
      <c r="Q36" t="s">
        <v>27</v>
      </c>
      <c r="R36" t="s">
        <v>40</v>
      </c>
      <c r="S36" t="s">
        <v>39</v>
      </c>
      <c r="T36" t="s">
        <v>63</v>
      </c>
      <c r="U36" t="s">
        <v>55</v>
      </c>
      <c r="V36">
        <v>2</v>
      </c>
    </row>
    <row r="37" spans="1:22" x14ac:dyDescent="0.3">
      <c r="A37" s="5">
        <v>51</v>
      </c>
      <c r="B37" s="5" t="s">
        <v>30</v>
      </c>
      <c r="C37" s="5" t="s">
        <v>21</v>
      </c>
      <c r="D37" s="5">
        <v>3628.4255910000002</v>
      </c>
      <c r="E37" s="7">
        <f t="shared" ca="1" si="0"/>
        <v>45182</v>
      </c>
      <c r="F37" s="8">
        <f t="shared" ca="1" si="1"/>
        <v>1.5506849315068494</v>
      </c>
      <c r="G37" s="5">
        <v>27518</v>
      </c>
      <c r="H37" s="5">
        <v>415.70699999999999</v>
      </c>
      <c r="I37" s="2">
        <f t="shared" si="2"/>
        <v>1.5106730140271822E-2</v>
      </c>
      <c r="J37">
        <v>415.70699999999999</v>
      </c>
      <c r="K37" t="s">
        <v>44</v>
      </c>
      <c r="L37" t="s">
        <v>95</v>
      </c>
      <c r="M37" t="s">
        <v>24</v>
      </c>
      <c r="N37" t="s">
        <v>37</v>
      </c>
      <c r="O37" t="s">
        <v>68</v>
      </c>
      <c r="P37" t="s">
        <v>54</v>
      </c>
      <c r="Q37" t="s">
        <v>47</v>
      </c>
      <c r="R37" t="s">
        <v>26</v>
      </c>
      <c r="S37" t="s">
        <v>39</v>
      </c>
      <c r="T37" t="s">
        <v>28</v>
      </c>
      <c r="U37" t="s">
        <v>69</v>
      </c>
      <c r="V37">
        <v>2</v>
      </c>
    </row>
    <row r="38" spans="1:22" x14ac:dyDescent="0.3">
      <c r="A38" s="5">
        <v>38</v>
      </c>
      <c r="B38" s="5" t="s">
        <v>20</v>
      </c>
      <c r="C38" s="5" t="s">
        <v>43</v>
      </c>
      <c r="D38" s="5">
        <v>3102.0263749999999</v>
      </c>
      <c r="E38" s="7">
        <f t="shared" ca="1" si="0"/>
        <v>43475</v>
      </c>
      <c r="F38" s="8">
        <f t="shared" ca="1" si="1"/>
        <v>6.2273972602739729</v>
      </c>
      <c r="G38" s="5">
        <v>43436.9</v>
      </c>
      <c r="H38" s="5">
        <v>1127.877</v>
      </c>
      <c r="I38" s="2">
        <f t="shared" si="2"/>
        <v>2.5965872334351665E-2</v>
      </c>
      <c r="J38">
        <v>1127.877</v>
      </c>
      <c r="K38" t="s">
        <v>22</v>
      </c>
      <c r="L38" t="s">
        <v>101</v>
      </c>
      <c r="M38" t="s">
        <v>74</v>
      </c>
      <c r="N38" t="s">
        <v>46</v>
      </c>
      <c r="O38" t="s">
        <v>26</v>
      </c>
      <c r="P38" t="s">
        <v>37</v>
      </c>
      <c r="Q38" t="s">
        <v>27</v>
      </c>
      <c r="R38" t="s">
        <v>58</v>
      </c>
      <c r="S38" t="s">
        <v>40</v>
      </c>
      <c r="T38" t="s">
        <v>41</v>
      </c>
      <c r="U38" t="s">
        <v>69</v>
      </c>
      <c r="V38">
        <v>2</v>
      </c>
    </row>
    <row r="39" spans="1:22" x14ac:dyDescent="0.3">
      <c r="A39" s="5">
        <v>40</v>
      </c>
      <c r="B39" s="5" t="s">
        <v>30</v>
      </c>
      <c r="C39" s="5" t="s">
        <v>21</v>
      </c>
      <c r="D39" s="5">
        <v>2720.246991</v>
      </c>
      <c r="E39" s="7">
        <f t="shared" ca="1" si="0"/>
        <v>44927</v>
      </c>
      <c r="F39" s="8">
        <f t="shared" ca="1" si="1"/>
        <v>2.2493150684931509</v>
      </c>
      <c r="G39" s="5">
        <v>20647</v>
      </c>
      <c r="H39" s="5">
        <v>560.45500000000004</v>
      </c>
      <c r="I39" s="2">
        <f t="shared" si="2"/>
        <v>2.7144621494648136E-2</v>
      </c>
      <c r="J39">
        <v>560.45500000000004</v>
      </c>
      <c r="K39" t="s">
        <v>32</v>
      </c>
      <c r="L39" t="s">
        <v>98</v>
      </c>
      <c r="M39" t="s">
        <v>66</v>
      </c>
      <c r="N39" t="s">
        <v>37</v>
      </c>
      <c r="O39" t="s">
        <v>26</v>
      </c>
      <c r="P39" t="s">
        <v>35</v>
      </c>
      <c r="Q39" t="s">
        <v>47</v>
      </c>
      <c r="R39" t="s">
        <v>39</v>
      </c>
      <c r="S39" t="s">
        <v>58</v>
      </c>
      <c r="T39" t="s">
        <v>28</v>
      </c>
      <c r="U39" t="s">
        <v>29</v>
      </c>
      <c r="V39">
        <v>2</v>
      </c>
    </row>
    <row r="40" spans="1:22" x14ac:dyDescent="0.3">
      <c r="A40" s="5">
        <v>42</v>
      </c>
      <c r="B40" s="5" t="s">
        <v>20</v>
      </c>
      <c r="C40" s="5" t="s">
        <v>50</v>
      </c>
      <c r="D40" s="5">
        <v>1582.563337</v>
      </c>
      <c r="E40" s="7">
        <f t="shared" ca="1" si="0"/>
        <v>44435</v>
      </c>
      <c r="F40" s="8">
        <f t="shared" ca="1" si="1"/>
        <v>3.5972602739726027</v>
      </c>
      <c r="G40" s="5">
        <v>48798.5</v>
      </c>
      <c r="H40" s="5">
        <v>664.81399999999996</v>
      </c>
      <c r="I40" s="2">
        <f t="shared" si="2"/>
        <v>1.3623656464850354E-2</v>
      </c>
      <c r="J40">
        <v>664.81399999999996</v>
      </c>
      <c r="K40" t="s">
        <v>22</v>
      </c>
      <c r="L40" t="s">
        <v>102</v>
      </c>
      <c r="M40" t="s">
        <v>61</v>
      </c>
      <c r="N40" t="s">
        <v>46</v>
      </c>
      <c r="O40" t="s">
        <v>68</v>
      </c>
      <c r="P40" t="s">
        <v>46</v>
      </c>
      <c r="Q40" t="s">
        <v>78</v>
      </c>
      <c r="R40" t="s">
        <v>48</v>
      </c>
      <c r="S40" t="s">
        <v>39</v>
      </c>
      <c r="T40" t="s">
        <v>28</v>
      </c>
      <c r="U40" t="s">
        <v>55</v>
      </c>
      <c r="V40">
        <v>2</v>
      </c>
    </row>
    <row r="41" spans="1:22" x14ac:dyDescent="0.3">
      <c r="A41" s="5">
        <v>44</v>
      </c>
      <c r="B41" s="5" t="s">
        <v>30</v>
      </c>
      <c r="C41" s="5" t="s">
        <v>43</v>
      </c>
      <c r="D41" s="5">
        <v>1366.354425</v>
      </c>
      <c r="E41" s="7">
        <f t="shared" ca="1" si="0"/>
        <v>42379</v>
      </c>
      <c r="F41" s="8">
        <f t="shared" ca="1" si="1"/>
        <v>9.2301369863013694</v>
      </c>
      <c r="G41" s="5">
        <v>19301.599999999999</v>
      </c>
      <c r="H41" s="5">
        <v>374.10599999999999</v>
      </c>
      <c r="I41" s="2">
        <f t="shared" si="2"/>
        <v>1.9382123761760683E-2</v>
      </c>
      <c r="J41">
        <v>374.10599999999999</v>
      </c>
      <c r="K41" t="s">
        <v>32</v>
      </c>
      <c r="L41" t="s">
        <v>81</v>
      </c>
      <c r="M41" t="s">
        <v>74</v>
      </c>
      <c r="N41" t="s">
        <v>25</v>
      </c>
      <c r="O41" t="s">
        <v>36</v>
      </c>
      <c r="P41" t="s">
        <v>54</v>
      </c>
      <c r="Q41" t="s">
        <v>47</v>
      </c>
      <c r="R41" t="s">
        <v>58</v>
      </c>
      <c r="S41" t="s">
        <v>58</v>
      </c>
      <c r="T41" t="s">
        <v>59</v>
      </c>
      <c r="U41" t="s">
        <v>69</v>
      </c>
      <c r="V41">
        <v>2</v>
      </c>
    </row>
    <row r="42" spans="1:22" x14ac:dyDescent="0.3">
      <c r="A42" s="5">
        <v>45</v>
      </c>
      <c r="B42" s="5" t="s">
        <v>30</v>
      </c>
      <c r="C42" s="5" t="s">
        <v>43</v>
      </c>
      <c r="D42" s="5">
        <v>4153.5981840000004</v>
      </c>
      <c r="E42" s="7">
        <f t="shared" ca="1" si="0"/>
        <v>42119</v>
      </c>
      <c r="F42" s="8">
        <f t="shared" ca="1" si="1"/>
        <v>9.9424657534246581</v>
      </c>
      <c r="G42" s="5">
        <v>27718.9</v>
      </c>
      <c r="H42" s="5">
        <v>324.88299999999998</v>
      </c>
      <c r="I42" s="2">
        <f t="shared" si="2"/>
        <v>1.1720631049572673E-2</v>
      </c>
      <c r="J42">
        <v>324.88299999999998</v>
      </c>
      <c r="K42" t="s">
        <v>32</v>
      </c>
      <c r="L42" t="s">
        <v>94</v>
      </c>
      <c r="M42" t="s">
        <v>61</v>
      </c>
      <c r="N42" t="s">
        <v>54</v>
      </c>
      <c r="O42" t="s">
        <v>58</v>
      </c>
      <c r="P42" t="s">
        <v>25</v>
      </c>
      <c r="Q42" t="s">
        <v>78</v>
      </c>
      <c r="R42" t="s">
        <v>26</v>
      </c>
      <c r="S42" t="s">
        <v>26</v>
      </c>
      <c r="T42" t="s">
        <v>63</v>
      </c>
      <c r="U42" t="s">
        <v>42</v>
      </c>
      <c r="V42">
        <v>2</v>
      </c>
    </row>
    <row r="43" spans="1:22" x14ac:dyDescent="0.3">
      <c r="A43" s="5">
        <v>39</v>
      </c>
      <c r="B43" s="5" t="s">
        <v>20</v>
      </c>
      <c r="C43" s="5" t="s">
        <v>43</v>
      </c>
      <c r="D43" s="5">
        <v>3546.4418649999998</v>
      </c>
      <c r="E43" s="7">
        <f t="shared" ca="1" si="0"/>
        <v>44626</v>
      </c>
      <c r="F43" s="8">
        <f t="shared" ca="1" si="1"/>
        <v>3.0739726027397261</v>
      </c>
      <c r="G43" s="5">
        <v>24641.599999999999</v>
      </c>
      <c r="H43" s="5">
        <v>528.83000000000004</v>
      </c>
      <c r="I43" s="2">
        <f t="shared" si="2"/>
        <v>2.146086293097851E-2</v>
      </c>
      <c r="J43">
        <v>528.83000000000004</v>
      </c>
      <c r="K43" t="s">
        <v>32</v>
      </c>
      <c r="L43" t="s">
        <v>56</v>
      </c>
      <c r="M43" t="s">
        <v>65</v>
      </c>
      <c r="N43" t="s">
        <v>35</v>
      </c>
      <c r="O43" t="s">
        <v>62</v>
      </c>
      <c r="P43" t="s">
        <v>54</v>
      </c>
      <c r="Q43" t="s">
        <v>38</v>
      </c>
      <c r="R43" t="s">
        <v>48</v>
      </c>
      <c r="S43" t="s">
        <v>39</v>
      </c>
      <c r="T43" t="s">
        <v>28</v>
      </c>
      <c r="U43" t="s">
        <v>72</v>
      </c>
      <c r="V43">
        <v>2</v>
      </c>
    </row>
    <row r="44" spans="1:22" x14ac:dyDescent="0.3">
      <c r="A44" s="5">
        <v>35</v>
      </c>
      <c r="B44" s="5" t="s">
        <v>20</v>
      </c>
      <c r="C44" s="5" t="s">
        <v>43</v>
      </c>
      <c r="D44" s="5">
        <v>3274.4909520000001</v>
      </c>
      <c r="E44" s="7">
        <f t="shared" ca="1" si="0"/>
        <v>44613</v>
      </c>
      <c r="F44" s="8">
        <f t="shared" ca="1" si="1"/>
        <v>3.1095890410958904</v>
      </c>
      <c r="G44" s="5">
        <v>44608.7</v>
      </c>
      <c r="H44" s="5">
        <v>1009.384</v>
      </c>
      <c r="I44" s="2">
        <f t="shared" si="2"/>
        <v>2.2627514363790024E-2</v>
      </c>
      <c r="J44">
        <v>1009.384</v>
      </c>
      <c r="K44" t="s">
        <v>75</v>
      </c>
      <c r="L44" t="s">
        <v>76</v>
      </c>
      <c r="M44" t="s">
        <v>66</v>
      </c>
      <c r="N44" t="s">
        <v>54</v>
      </c>
      <c r="O44" t="s">
        <v>36</v>
      </c>
      <c r="P44" t="s">
        <v>46</v>
      </c>
      <c r="Q44" t="s">
        <v>78</v>
      </c>
      <c r="R44" t="s">
        <v>39</v>
      </c>
      <c r="S44" t="s">
        <v>26</v>
      </c>
      <c r="T44" t="s">
        <v>28</v>
      </c>
      <c r="U44" t="s">
        <v>69</v>
      </c>
      <c r="V44">
        <v>2</v>
      </c>
    </row>
    <row r="45" spans="1:22" x14ac:dyDescent="0.3">
      <c r="A45" s="5">
        <v>31</v>
      </c>
      <c r="B45" s="5" t="s">
        <v>30</v>
      </c>
      <c r="C45" s="5" t="s">
        <v>21</v>
      </c>
      <c r="D45" s="5">
        <v>3025.3824730000001</v>
      </c>
      <c r="E45" s="7">
        <f t="shared" ca="1" si="0"/>
        <v>42563</v>
      </c>
      <c r="F45" s="8">
        <f t="shared" ca="1" si="1"/>
        <v>8.7260273972602747</v>
      </c>
      <c r="G45" s="5">
        <v>27539.1</v>
      </c>
      <c r="H45" s="5">
        <v>425.17899999999997</v>
      </c>
      <c r="I45" s="2">
        <f t="shared" si="2"/>
        <v>1.5439102948171872E-2</v>
      </c>
      <c r="J45">
        <v>425.17899999999997</v>
      </c>
      <c r="K45" t="s">
        <v>22</v>
      </c>
      <c r="L45" t="s">
        <v>64</v>
      </c>
      <c r="M45" t="s">
        <v>57</v>
      </c>
      <c r="N45" t="s">
        <v>25</v>
      </c>
      <c r="O45" t="s">
        <v>26</v>
      </c>
      <c r="P45" t="s">
        <v>35</v>
      </c>
      <c r="Q45" t="s">
        <v>38</v>
      </c>
      <c r="R45" t="s">
        <v>48</v>
      </c>
      <c r="S45" t="s">
        <v>39</v>
      </c>
      <c r="T45" t="s">
        <v>28</v>
      </c>
      <c r="U45" t="s">
        <v>55</v>
      </c>
      <c r="V45">
        <v>2</v>
      </c>
    </row>
    <row r="46" spans="1:22" x14ac:dyDescent="0.3">
      <c r="A46" s="5">
        <v>47</v>
      </c>
      <c r="B46" s="5" t="s">
        <v>30</v>
      </c>
      <c r="C46" s="5" t="s">
        <v>21</v>
      </c>
      <c r="D46" s="5">
        <v>3392.0321260000001</v>
      </c>
      <c r="E46" s="7">
        <f t="shared" ca="1" si="0"/>
        <v>45056</v>
      </c>
      <c r="F46" s="8">
        <f t="shared" ca="1" si="1"/>
        <v>1.8958904109589041</v>
      </c>
      <c r="G46" s="5">
        <v>36771.199999999997</v>
      </c>
      <c r="H46" s="5">
        <v>1101.3920000000001</v>
      </c>
      <c r="I46" s="2">
        <f t="shared" si="2"/>
        <v>2.995257157775651E-2</v>
      </c>
      <c r="J46">
        <v>1101.3920000000001</v>
      </c>
      <c r="K46" t="s">
        <v>22</v>
      </c>
      <c r="L46" t="s">
        <v>52</v>
      </c>
      <c r="M46" t="s">
        <v>61</v>
      </c>
      <c r="N46" t="s">
        <v>25</v>
      </c>
      <c r="O46" t="s">
        <v>36</v>
      </c>
      <c r="P46" t="s">
        <v>35</v>
      </c>
      <c r="Q46" t="s">
        <v>78</v>
      </c>
      <c r="R46" t="s">
        <v>26</v>
      </c>
      <c r="S46" t="s">
        <v>39</v>
      </c>
      <c r="T46" t="s">
        <v>63</v>
      </c>
      <c r="U46" t="s">
        <v>55</v>
      </c>
      <c r="V46">
        <v>2</v>
      </c>
    </row>
    <row r="47" spans="1:22" x14ac:dyDescent="0.3">
      <c r="A47" s="5">
        <v>36</v>
      </c>
      <c r="B47" s="5" t="s">
        <v>20</v>
      </c>
      <c r="C47" s="5" t="s">
        <v>21</v>
      </c>
      <c r="D47" s="5">
        <v>3878.3488480000001</v>
      </c>
      <c r="E47" s="7">
        <f t="shared" ca="1" si="0"/>
        <v>43872</v>
      </c>
      <c r="F47" s="8">
        <f t="shared" ca="1" si="1"/>
        <v>5.13972602739726</v>
      </c>
      <c r="G47" s="5">
        <v>26777</v>
      </c>
      <c r="H47" s="5">
        <v>303.66000000000003</v>
      </c>
      <c r="I47" s="2">
        <f t="shared" si="2"/>
        <v>1.1340329387160624E-2</v>
      </c>
      <c r="J47">
        <v>303.66000000000003</v>
      </c>
      <c r="K47" t="s">
        <v>22</v>
      </c>
      <c r="L47" t="s">
        <v>89</v>
      </c>
      <c r="M47" t="s">
        <v>83</v>
      </c>
      <c r="N47" t="s">
        <v>54</v>
      </c>
      <c r="O47" t="s">
        <v>62</v>
      </c>
      <c r="P47" t="s">
        <v>37</v>
      </c>
      <c r="Q47" t="s">
        <v>27</v>
      </c>
      <c r="R47" t="s">
        <v>39</v>
      </c>
      <c r="S47" t="s">
        <v>58</v>
      </c>
      <c r="T47" t="s">
        <v>28</v>
      </c>
      <c r="U47" t="s">
        <v>42</v>
      </c>
      <c r="V47">
        <v>2</v>
      </c>
    </row>
    <row r="48" spans="1:22" x14ac:dyDescent="0.3">
      <c r="A48" s="5">
        <v>37</v>
      </c>
      <c r="B48" s="5" t="s">
        <v>20</v>
      </c>
      <c r="C48" s="5" t="s">
        <v>21</v>
      </c>
      <c r="D48" s="5">
        <v>2664.901171</v>
      </c>
      <c r="E48" s="7">
        <f t="shared" ca="1" si="0"/>
        <v>43217</v>
      </c>
      <c r="F48" s="8">
        <f t="shared" ca="1" si="1"/>
        <v>6.934246575342466</v>
      </c>
      <c r="G48" s="5">
        <v>29850.3</v>
      </c>
      <c r="H48" s="5">
        <v>623.39300000000003</v>
      </c>
      <c r="I48" s="2">
        <f t="shared" si="2"/>
        <v>2.0883977715466847E-2</v>
      </c>
      <c r="J48">
        <v>623.39300000000003</v>
      </c>
      <c r="K48" t="s">
        <v>51</v>
      </c>
      <c r="L48" t="s">
        <v>73</v>
      </c>
      <c r="M48" t="s">
        <v>34</v>
      </c>
      <c r="N48" t="s">
        <v>25</v>
      </c>
      <c r="O48" t="s">
        <v>36</v>
      </c>
      <c r="P48" t="s">
        <v>35</v>
      </c>
      <c r="Q48" t="s">
        <v>27</v>
      </c>
      <c r="R48" t="s">
        <v>26</v>
      </c>
      <c r="S48" t="s">
        <v>39</v>
      </c>
      <c r="T48" t="s">
        <v>59</v>
      </c>
      <c r="U48" t="s">
        <v>29</v>
      </c>
      <c r="V48">
        <v>2</v>
      </c>
    </row>
    <row r="49" spans="1:22" x14ac:dyDescent="0.3">
      <c r="A49" s="5">
        <v>38</v>
      </c>
      <c r="B49" s="5" t="s">
        <v>30</v>
      </c>
      <c r="C49" s="5" t="s">
        <v>43</v>
      </c>
      <c r="D49" s="5">
        <v>3122.7007269999999</v>
      </c>
      <c r="E49" s="7">
        <f t="shared" ca="1" si="0"/>
        <v>42776</v>
      </c>
      <c r="F49" s="8">
        <f t="shared" ca="1" si="1"/>
        <v>8.1424657534246574</v>
      </c>
      <c r="G49" s="5">
        <v>19858.599999999999</v>
      </c>
      <c r="H49" s="5">
        <v>473.45800000000003</v>
      </c>
      <c r="I49" s="2">
        <f t="shared" si="2"/>
        <v>2.3841459115949769E-2</v>
      </c>
      <c r="J49">
        <v>473.45800000000003</v>
      </c>
      <c r="K49" t="s">
        <v>44</v>
      </c>
      <c r="L49" t="s">
        <v>86</v>
      </c>
      <c r="M49" t="s">
        <v>83</v>
      </c>
      <c r="N49" t="s">
        <v>35</v>
      </c>
      <c r="O49" t="s">
        <v>36</v>
      </c>
      <c r="P49" t="s">
        <v>46</v>
      </c>
      <c r="Q49" t="s">
        <v>47</v>
      </c>
      <c r="R49" t="s">
        <v>48</v>
      </c>
      <c r="S49" t="s">
        <v>39</v>
      </c>
      <c r="T49" t="s">
        <v>59</v>
      </c>
      <c r="U49" t="s">
        <v>55</v>
      </c>
      <c r="V49">
        <v>2</v>
      </c>
    </row>
    <row r="50" spans="1:22" x14ac:dyDescent="0.3">
      <c r="A50" s="5">
        <v>42</v>
      </c>
      <c r="B50" s="5" t="s">
        <v>20</v>
      </c>
      <c r="C50" s="5" t="s">
        <v>21</v>
      </c>
      <c r="D50" s="5">
        <v>1643.0324069999999</v>
      </c>
      <c r="E50" s="7">
        <f t="shared" ca="1" si="0"/>
        <v>43474</v>
      </c>
      <c r="F50" s="8">
        <f t="shared" ca="1" si="1"/>
        <v>6.2301369863013702</v>
      </c>
      <c r="G50" s="5">
        <v>19774.5</v>
      </c>
      <c r="H50" s="5">
        <v>338.77499999999998</v>
      </c>
      <c r="I50" s="2">
        <f t="shared" si="2"/>
        <v>1.7131912311310019E-2</v>
      </c>
      <c r="J50">
        <v>338.77499999999998</v>
      </c>
      <c r="K50" t="s">
        <v>22</v>
      </c>
      <c r="L50" t="s">
        <v>45</v>
      </c>
      <c r="M50" t="s">
        <v>83</v>
      </c>
      <c r="N50" t="s">
        <v>46</v>
      </c>
      <c r="O50" t="s">
        <v>62</v>
      </c>
      <c r="P50" t="s">
        <v>35</v>
      </c>
      <c r="Q50" t="s">
        <v>38</v>
      </c>
      <c r="R50" t="s">
        <v>48</v>
      </c>
      <c r="S50" t="s">
        <v>40</v>
      </c>
      <c r="T50" t="s">
        <v>59</v>
      </c>
      <c r="U50" t="s">
        <v>42</v>
      </c>
      <c r="V50">
        <v>2</v>
      </c>
    </row>
    <row r="51" spans="1:22" x14ac:dyDescent="0.3">
      <c r="A51" s="5">
        <v>47</v>
      </c>
      <c r="B51" s="5" t="s">
        <v>30</v>
      </c>
      <c r="C51" s="5" t="s">
        <v>21</v>
      </c>
      <c r="D51" s="5">
        <v>2444.7008729999998</v>
      </c>
      <c r="E51" s="7">
        <f t="shared" ca="1" si="0"/>
        <v>44564</v>
      </c>
      <c r="F51" s="8">
        <f t="shared" ca="1" si="1"/>
        <v>3.2438356164383562</v>
      </c>
      <c r="G51" s="5">
        <v>6947.7</v>
      </c>
      <c r="H51" s="5">
        <v>77.058999999999997</v>
      </c>
      <c r="I51" s="2">
        <f t="shared" si="2"/>
        <v>1.1091296400247563E-2</v>
      </c>
      <c r="J51">
        <v>77.058999999999997</v>
      </c>
      <c r="K51" t="s">
        <v>22</v>
      </c>
      <c r="L51" t="s">
        <v>76</v>
      </c>
      <c r="M51" t="s">
        <v>34</v>
      </c>
      <c r="N51" t="s">
        <v>25</v>
      </c>
      <c r="O51" t="s">
        <v>62</v>
      </c>
      <c r="P51" t="s">
        <v>35</v>
      </c>
      <c r="Q51" t="s">
        <v>78</v>
      </c>
      <c r="R51" t="s">
        <v>40</v>
      </c>
      <c r="S51" t="s">
        <v>48</v>
      </c>
      <c r="T51" t="s">
        <v>41</v>
      </c>
      <c r="U51" t="s">
        <v>29</v>
      </c>
      <c r="V51">
        <v>2</v>
      </c>
    </row>
    <row r="52" spans="1:22" x14ac:dyDescent="0.3">
      <c r="A52" s="5">
        <v>44</v>
      </c>
      <c r="B52" s="5" t="s">
        <v>30</v>
      </c>
      <c r="C52" s="5" t="s">
        <v>21</v>
      </c>
      <c r="D52" s="5">
        <v>3449.9690409999998</v>
      </c>
      <c r="E52" s="7">
        <f t="shared" ca="1" si="0"/>
        <v>43062</v>
      </c>
      <c r="F52" s="8">
        <f t="shared" ca="1" si="1"/>
        <v>7.3589041095890408</v>
      </c>
      <c r="G52" s="5">
        <v>20424.5</v>
      </c>
      <c r="H52" s="5">
        <v>575.08799999999997</v>
      </c>
      <c r="I52" s="2">
        <f t="shared" si="2"/>
        <v>2.8156772503610858E-2</v>
      </c>
      <c r="J52">
        <v>575.08799999999997</v>
      </c>
      <c r="K52" t="s">
        <v>22</v>
      </c>
      <c r="L52" t="s">
        <v>52</v>
      </c>
      <c r="M52" t="s">
        <v>24</v>
      </c>
      <c r="N52" t="s">
        <v>25</v>
      </c>
      <c r="O52" t="s">
        <v>58</v>
      </c>
      <c r="P52" t="s">
        <v>25</v>
      </c>
      <c r="Q52" t="s">
        <v>38</v>
      </c>
      <c r="R52" t="s">
        <v>40</v>
      </c>
      <c r="S52" t="s">
        <v>58</v>
      </c>
      <c r="T52" t="s">
        <v>49</v>
      </c>
      <c r="U52" t="s">
        <v>55</v>
      </c>
      <c r="V52">
        <v>2</v>
      </c>
    </row>
    <row r="53" spans="1:22" x14ac:dyDescent="0.3">
      <c r="A53" s="5">
        <v>39</v>
      </c>
      <c r="B53" s="5" t="s">
        <v>20</v>
      </c>
      <c r="C53" s="5" t="s">
        <v>43</v>
      </c>
      <c r="D53" s="5">
        <v>2698.2373280000002</v>
      </c>
      <c r="E53" s="7">
        <f t="shared" ca="1" si="0"/>
        <v>44331</v>
      </c>
      <c r="F53" s="8">
        <f t="shared" ca="1" si="1"/>
        <v>3.882191780821918</v>
      </c>
      <c r="G53" s="5">
        <v>44817.2</v>
      </c>
      <c r="H53" s="5">
        <v>988.80200000000002</v>
      </c>
      <c r="I53" s="2">
        <f t="shared" si="2"/>
        <v>2.2063002597217142E-2</v>
      </c>
      <c r="J53">
        <v>988.80200000000002</v>
      </c>
      <c r="K53" t="s">
        <v>22</v>
      </c>
      <c r="L53" t="s">
        <v>84</v>
      </c>
      <c r="M53" t="s">
        <v>53</v>
      </c>
      <c r="N53" t="s">
        <v>54</v>
      </c>
      <c r="O53" t="s">
        <v>62</v>
      </c>
      <c r="P53" t="s">
        <v>37</v>
      </c>
      <c r="Q53" t="s">
        <v>78</v>
      </c>
      <c r="R53" t="s">
        <v>40</v>
      </c>
      <c r="S53" t="s">
        <v>40</v>
      </c>
      <c r="T53" t="s">
        <v>49</v>
      </c>
      <c r="U53" t="s">
        <v>42</v>
      </c>
      <c r="V53">
        <v>2</v>
      </c>
    </row>
    <row r="54" spans="1:22" x14ac:dyDescent="0.3">
      <c r="A54" s="5">
        <v>45</v>
      </c>
      <c r="B54" s="5" t="s">
        <v>30</v>
      </c>
      <c r="C54" s="5" t="s">
        <v>21</v>
      </c>
      <c r="D54" s="5">
        <v>3108.9679099999998</v>
      </c>
      <c r="E54" s="7">
        <f t="shared" ca="1" si="0"/>
        <v>45011</v>
      </c>
      <c r="F54" s="8">
        <f t="shared" ca="1" si="1"/>
        <v>2.0191780821917806</v>
      </c>
      <c r="G54" s="5">
        <v>49996.2</v>
      </c>
      <c r="H54" s="5">
        <v>534.63199999999995</v>
      </c>
      <c r="I54" s="2">
        <f t="shared" si="2"/>
        <v>1.0693452702405383E-2</v>
      </c>
      <c r="J54">
        <v>534.63199999999995</v>
      </c>
      <c r="K54" t="s">
        <v>44</v>
      </c>
      <c r="L54" t="s">
        <v>93</v>
      </c>
      <c r="M54" t="s">
        <v>53</v>
      </c>
      <c r="N54" t="s">
        <v>25</v>
      </c>
      <c r="O54" t="s">
        <v>58</v>
      </c>
      <c r="P54" t="s">
        <v>46</v>
      </c>
      <c r="Q54" t="s">
        <v>27</v>
      </c>
      <c r="R54" t="s">
        <v>48</v>
      </c>
      <c r="S54" t="s">
        <v>26</v>
      </c>
      <c r="T54" t="s">
        <v>28</v>
      </c>
      <c r="U54" t="s">
        <v>55</v>
      </c>
      <c r="V54">
        <v>2</v>
      </c>
    </row>
    <row r="55" spans="1:22" x14ac:dyDescent="0.3">
      <c r="A55" s="5">
        <v>36</v>
      </c>
      <c r="B55" s="5" t="s">
        <v>30</v>
      </c>
      <c r="C55" s="5" t="s">
        <v>43</v>
      </c>
      <c r="D55" s="5">
        <v>3907.883143</v>
      </c>
      <c r="E55" s="7">
        <f t="shared" ca="1" si="0"/>
        <v>44688</v>
      </c>
      <c r="F55" s="8">
        <f t="shared" ca="1" si="1"/>
        <v>2.904109589041096</v>
      </c>
      <c r="G55" s="5">
        <v>9583.2999999999993</v>
      </c>
      <c r="H55" s="5">
        <v>129.774</v>
      </c>
      <c r="I55" s="2">
        <f t="shared" si="2"/>
        <v>1.3541681884110902E-2</v>
      </c>
      <c r="J55">
        <v>129.774</v>
      </c>
      <c r="K55" t="s">
        <v>22</v>
      </c>
      <c r="L55" t="s">
        <v>33</v>
      </c>
      <c r="M55" t="s">
        <v>61</v>
      </c>
      <c r="N55" t="s">
        <v>46</v>
      </c>
      <c r="O55" t="s">
        <v>68</v>
      </c>
      <c r="P55" t="s">
        <v>37</v>
      </c>
      <c r="Q55" t="s">
        <v>27</v>
      </c>
      <c r="R55" t="s">
        <v>40</v>
      </c>
      <c r="S55" t="s">
        <v>58</v>
      </c>
      <c r="T55" t="s">
        <v>49</v>
      </c>
      <c r="U55" t="s">
        <v>55</v>
      </c>
      <c r="V55">
        <v>2</v>
      </c>
    </row>
    <row r="56" spans="1:22" x14ac:dyDescent="0.3">
      <c r="A56" s="5">
        <v>39</v>
      </c>
      <c r="B56" s="5" t="s">
        <v>30</v>
      </c>
      <c r="C56" s="5" t="s">
        <v>21</v>
      </c>
      <c r="D56" s="5">
        <v>3829.2399220000002</v>
      </c>
      <c r="E56" s="7">
        <f t="shared" ca="1" si="0"/>
        <v>44311</v>
      </c>
      <c r="F56" s="8">
        <f t="shared" ca="1" si="1"/>
        <v>3.9369863013698629</v>
      </c>
      <c r="G56" s="5">
        <v>41822.6</v>
      </c>
      <c r="H56" s="5">
        <v>629.87</v>
      </c>
      <c r="I56" s="2">
        <f t="shared" si="2"/>
        <v>1.5060517519236013E-2</v>
      </c>
      <c r="J56">
        <v>629.87</v>
      </c>
      <c r="K56" t="s">
        <v>51</v>
      </c>
      <c r="L56" t="s">
        <v>23</v>
      </c>
      <c r="M56" t="s">
        <v>57</v>
      </c>
      <c r="N56" t="s">
        <v>25</v>
      </c>
      <c r="O56" t="s">
        <v>26</v>
      </c>
      <c r="P56" t="s">
        <v>25</v>
      </c>
      <c r="Q56" t="s">
        <v>27</v>
      </c>
      <c r="R56" t="s">
        <v>48</v>
      </c>
      <c r="S56" t="s">
        <v>48</v>
      </c>
      <c r="T56" t="s">
        <v>41</v>
      </c>
      <c r="U56" t="s">
        <v>72</v>
      </c>
      <c r="V56">
        <v>2</v>
      </c>
    </row>
    <row r="57" spans="1:22" x14ac:dyDescent="0.3">
      <c r="A57" s="5">
        <v>44</v>
      </c>
      <c r="B57" s="5" t="s">
        <v>20</v>
      </c>
      <c r="C57" s="5" t="s">
        <v>21</v>
      </c>
      <c r="D57" s="5">
        <v>4548.2140579999996</v>
      </c>
      <c r="E57" s="7">
        <f t="shared" ca="1" si="0"/>
        <v>44224</v>
      </c>
      <c r="F57" s="8">
        <f t="shared" ca="1" si="1"/>
        <v>4.1753424657534248</v>
      </c>
      <c r="G57" s="5">
        <v>29924.3</v>
      </c>
      <c r="H57" s="5">
        <v>606.92200000000003</v>
      </c>
      <c r="I57" s="2">
        <f t="shared" si="2"/>
        <v>2.0281911356322454E-2</v>
      </c>
      <c r="J57">
        <v>606.92200000000003</v>
      </c>
      <c r="K57" t="s">
        <v>75</v>
      </c>
      <c r="L57" t="s">
        <v>97</v>
      </c>
      <c r="M57" t="s">
        <v>83</v>
      </c>
      <c r="N57" t="s">
        <v>37</v>
      </c>
      <c r="O57" t="s">
        <v>68</v>
      </c>
      <c r="P57" t="s">
        <v>46</v>
      </c>
      <c r="Q57" t="s">
        <v>78</v>
      </c>
      <c r="R57" t="s">
        <v>58</v>
      </c>
      <c r="S57" t="s">
        <v>40</v>
      </c>
      <c r="T57" t="s">
        <v>28</v>
      </c>
      <c r="U57" t="s">
        <v>42</v>
      </c>
      <c r="V57">
        <v>2</v>
      </c>
    </row>
    <row r="58" spans="1:22" x14ac:dyDescent="0.3">
      <c r="A58" s="5">
        <v>38</v>
      </c>
      <c r="B58" s="5" t="s">
        <v>20</v>
      </c>
      <c r="C58" s="5" t="s">
        <v>21</v>
      </c>
      <c r="D58" s="5">
        <v>3943.0553070000001</v>
      </c>
      <c r="E58" s="7">
        <f t="shared" ca="1" si="0"/>
        <v>43116</v>
      </c>
      <c r="F58" s="8">
        <f t="shared" ca="1" si="1"/>
        <v>7.2109589041095887</v>
      </c>
      <c r="G58" s="5">
        <v>22403.7</v>
      </c>
      <c r="H58" s="5">
        <v>254.16300000000001</v>
      </c>
      <c r="I58" s="2">
        <f t="shared" si="2"/>
        <v>1.134468860054366E-2</v>
      </c>
      <c r="J58">
        <v>254.16300000000001</v>
      </c>
      <c r="K58" t="s">
        <v>44</v>
      </c>
      <c r="L58" t="s">
        <v>67</v>
      </c>
      <c r="M58" t="s">
        <v>83</v>
      </c>
      <c r="N58" t="s">
        <v>37</v>
      </c>
      <c r="O58" t="s">
        <v>36</v>
      </c>
      <c r="P58" t="s">
        <v>35</v>
      </c>
      <c r="Q58" t="s">
        <v>47</v>
      </c>
      <c r="R58" t="s">
        <v>48</v>
      </c>
      <c r="S58" t="s">
        <v>58</v>
      </c>
      <c r="T58" t="s">
        <v>63</v>
      </c>
      <c r="U58" t="s">
        <v>72</v>
      </c>
      <c r="V58">
        <v>2</v>
      </c>
    </row>
    <row r="59" spans="1:22" x14ac:dyDescent="0.3">
      <c r="A59" s="5">
        <v>38</v>
      </c>
      <c r="B59" s="5" t="s">
        <v>30</v>
      </c>
      <c r="C59" s="5" t="s">
        <v>21</v>
      </c>
      <c r="D59" s="5">
        <v>2400.0786450000001</v>
      </c>
      <c r="E59" s="7">
        <f t="shared" ca="1" si="0"/>
        <v>44494</v>
      </c>
      <c r="F59" s="8">
        <f t="shared" ca="1" si="1"/>
        <v>3.4356164383561643</v>
      </c>
      <c r="G59" s="5">
        <v>6900.8</v>
      </c>
      <c r="H59" s="5">
        <v>121.42</v>
      </c>
      <c r="I59" s="2">
        <f t="shared" si="2"/>
        <v>1.7595061442151633E-2</v>
      </c>
      <c r="J59">
        <v>121.42</v>
      </c>
      <c r="K59" t="s">
        <v>51</v>
      </c>
      <c r="L59" t="s">
        <v>90</v>
      </c>
      <c r="M59" t="s">
        <v>57</v>
      </c>
      <c r="N59" t="s">
        <v>54</v>
      </c>
      <c r="O59" t="s">
        <v>26</v>
      </c>
      <c r="P59" t="s">
        <v>46</v>
      </c>
      <c r="Q59" t="s">
        <v>47</v>
      </c>
      <c r="R59" t="s">
        <v>58</v>
      </c>
      <c r="S59" t="s">
        <v>58</v>
      </c>
      <c r="T59" t="s">
        <v>63</v>
      </c>
      <c r="U59" t="s">
        <v>29</v>
      </c>
      <c r="V59">
        <v>2</v>
      </c>
    </row>
    <row r="60" spans="1:22" x14ac:dyDescent="0.3">
      <c r="A60" s="5">
        <v>41</v>
      </c>
      <c r="B60" s="5" t="s">
        <v>20</v>
      </c>
      <c r="C60" s="5" t="s">
        <v>21</v>
      </c>
      <c r="D60" s="5">
        <v>3720.1448489999998</v>
      </c>
      <c r="E60" s="7">
        <f t="shared" ca="1" si="0"/>
        <v>44495</v>
      </c>
      <c r="F60" s="8">
        <f t="shared" ca="1" si="1"/>
        <v>3.4328767123287673</v>
      </c>
      <c r="G60" s="5">
        <v>36855.199999999997</v>
      </c>
      <c r="H60" s="5">
        <v>1092.7719999999999</v>
      </c>
      <c r="I60" s="2">
        <f t="shared" si="2"/>
        <v>2.9650415680826585E-2</v>
      </c>
      <c r="J60">
        <v>1092.7719999999999</v>
      </c>
      <c r="K60" t="s">
        <v>22</v>
      </c>
      <c r="L60" t="s">
        <v>98</v>
      </c>
      <c r="M60" t="s">
        <v>61</v>
      </c>
      <c r="N60" t="s">
        <v>54</v>
      </c>
      <c r="O60" t="s">
        <v>58</v>
      </c>
      <c r="P60" t="s">
        <v>46</v>
      </c>
      <c r="Q60" t="s">
        <v>27</v>
      </c>
      <c r="R60" t="s">
        <v>48</v>
      </c>
      <c r="S60" t="s">
        <v>39</v>
      </c>
      <c r="T60" t="s">
        <v>59</v>
      </c>
      <c r="U60" t="s">
        <v>29</v>
      </c>
      <c r="V60">
        <v>2</v>
      </c>
    </row>
    <row r="61" spans="1:22" x14ac:dyDescent="0.3">
      <c r="A61" s="5">
        <v>41</v>
      </c>
      <c r="B61" s="5" t="s">
        <v>20</v>
      </c>
      <c r="C61" s="5" t="s">
        <v>43</v>
      </c>
      <c r="D61" s="5">
        <v>3309.9457600000001</v>
      </c>
      <c r="E61" s="7">
        <f t="shared" ca="1" si="0"/>
        <v>44668</v>
      </c>
      <c r="F61" s="8">
        <f t="shared" ca="1" si="1"/>
        <v>2.9589041095890409</v>
      </c>
      <c r="G61" s="5">
        <v>43495.7</v>
      </c>
      <c r="H61" s="5">
        <v>674.43399999999997</v>
      </c>
      <c r="I61" s="2">
        <f t="shared" si="2"/>
        <v>1.5505762638605656E-2</v>
      </c>
      <c r="J61">
        <v>674.43399999999997</v>
      </c>
      <c r="K61" t="s">
        <v>32</v>
      </c>
      <c r="L61" t="s">
        <v>76</v>
      </c>
      <c r="M61" t="s">
        <v>66</v>
      </c>
      <c r="N61" t="s">
        <v>25</v>
      </c>
      <c r="O61" t="s">
        <v>62</v>
      </c>
      <c r="P61" t="s">
        <v>35</v>
      </c>
      <c r="Q61" t="s">
        <v>47</v>
      </c>
      <c r="R61" t="s">
        <v>48</v>
      </c>
      <c r="S61" t="s">
        <v>58</v>
      </c>
      <c r="T61" t="s">
        <v>49</v>
      </c>
      <c r="U61" t="s">
        <v>69</v>
      </c>
      <c r="V61">
        <v>2</v>
      </c>
    </row>
    <row r="62" spans="1:22" x14ac:dyDescent="0.3">
      <c r="A62" s="5">
        <v>39</v>
      </c>
      <c r="B62" s="5" t="s">
        <v>30</v>
      </c>
      <c r="C62" s="5" t="s">
        <v>50</v>
      </c>
      <c r="D62" s="5">
        <v>2143.5061009999999</v>
      </c>
      <c r="E62" s="7">
        <f t="shared" ca="1" si="0"/>
        <v>44869</v>
      </c>
      <c r="F62" s="8">
        <f t="shared" ca="1" si="1"/>
        <v>2.408219178082192</v>
      </c>
      <c r="G62" s="5">
        <v>25894.400000000001</v>
      </c>
      <c r="H62" s="5">
        <v>472.29199999999997</v>
      </c>
      <c r="I62" s="2">
        <f t="shared" si="2"/>
        <v>1.8239155956500244E-2</v>
      </c>
      <c r="J62">
        <v>472.29199999999997</v>
      </c>
      <c r="K62" t="s">
        <v>22</v>
      </c>
      <c r="L62" t="s">
        <v>52</v>
      </c>
      <c r="M62" t="s">
        <v>34</v>
      </c>
      <c r="N62" t="s">
        <v>25</v>
      </c>
      <c r="O62" t="s">
        <v>36</v>
      </c>
      <c r="P62" t="s">
        <v>35</v>
      </c>
      <c r="Q62" t="s">
        <v>27</v>
      </c>
      <c r="R62" t="s">
        <v>48</v>
      </c>
      <c r="S62" t="s">
        <v>40</v>
      </c>
      <c r="T62" t="s">
        <v>59</v>
      </c>
      <c r="U62" t="s">
        <v>69</v>
      </c>
      <c r="V62">
        <v>2</v>
      </c>
    </row>
    <row r="63" spans="1:22" x14ac:dyDescent="0.3">
      <c r="A63" s="5">
        <v>45</v>
      </c>
      <c r="B63" s="5" t="s">
        <v>30</v>
      </c>
      <c r="C63" s="5" t="s">
        <v>21</v>
      </c>
      <c r="D63" s="5">
        <v>2538.7296270000002</v>
      </c>
      <c r="E63" s="7">
        <f t="shared" ca="1" si="0"/>
        <v>44676</v>
      </c>
      <c r="F63" s="8">
        <f t="shared" ca="1" si="1"/>
        <v>2.9369863013698629</v>
      </c>
      <c r="G63" s="5">
        <v>29893.3</v>
      </c>
      <c r="H63" s="5">
        <v>369.90499999999997</v>
      </c>
      <c r="I63" s="2">
        <f t="shared" si="2"/>
        <v>1.2374177491277309E-2</v>
      </c>
      <c r="J63">
        <v>369.90499999999997</v>
      </c>
      <c r="K63" t="s">
        <v>75</v>
      </c>
      <c r="L63" t="s">
        <v>71</v>
      </c>
      <c r="M63" t="s">
        <v>74</v>
      </c>
      <c r="N63" t="s">
        <v>54</v>
      </c>
      <c r="O63" t="s">
        <v>68</v>
      </c>
      <c r="P63" t="s">
        <v>46</v>
      </c>
      <c r="Q63" t="s">
        <v>47</v>
      </c>
      <c r="R63" t="s">
        <v>26</v>
      </c>
      <c r="S63" t="s">
        <v>48</v>
      </c>
      <c r="T63" t="s">
        <v>59</v>
      </c>
      <c r="U63" t="s">
        <v>42</v>
      </c>
      <c r="V63">
        <v>2</v>
      </c>
    </row>
    <row r="64" spans="1:22" x14ac:dyDescent="0.3">
      <c r="A64" s="5">
        <v>43</v>
      </c>
      <c r="B64" s="5" t="s">
        <v>20</v>
      </c>
      <c r="C64" s="5" t="s">
        <v>21</v>
      </c>
      <c r="D64" s="5">
        <v>3355.9224949999998</v>
      </c>
      <c r="E64" s="7">
        <f t="shared" ca="1" si="0"/>
        <v>43097</v>
      </c>
      <c r="F64" s="8">
        <f t="shared" ca="1" si="1"/>
        <v>7.2630136986301368</v>
      </c>
      <c r="G64" s="5">
        <v>41826.6</v>
      </c>
      <c r="H64" s="5">
        <v>653.37300000000005</v>
      </c>
      <c r="I64" s="2">
        <f t="shared" si="2"/>
        <v>1.5620992382837717E-2</v>
      </c>
      <c r="J64">
        <v>653.37300000000005</v>
      </c>
      <c r="K64" t="s">
        <v>22</v>
      </c>
      <c r="L64" t="s">
        <v>80</v>
      </c>
      <c r="M64" t="s">
        <v>66</v>
      </c>
      <c r="N64" t="s">
        <v>54</v>
      </c>
      <c r="O64" t="s">
        <v>36</v>
      </c>
      <c r="P64" t="s">
        <v>35</v>
      </c>
      <c r="Q64" t="s">
        <v>47</v>
      </c>
      <c r="R64" t="s">
        <v>48</v>
      </c>
      <c r="S64" t="s">
        <v>39</v>
      </c>
      <c r="T64" t="s">
        <v>41</v>
      </c>
      <c r="U64" t="s">
        <v>29</v>
      </c>
      <c r="V64">
        <v>2</v>
      </c>
    </row>
    <row r="65" spans="1:22" x14ac:dyDescent="0.3">
      <c r="A65" s="5">
        <v>39</v>
      </c>
      <c r="B65" s="5" t="s">
        <v>30</v>
      </c>
      <c r="C65" s="5" t="s">
        <v>21</v>
      </c>
      <c r="D65" s="5">
        <v>1747.2332349999999</v>
      </c>
      <c r="E65" s="7">
        <f t="shared" ca="1" si="0"/>
        <v>42118</v>
      </c>
      <c r="F65" s="8">
        <f t="shared" ca="1" si="1"/>
        <v>9.9452054794520546</v>
      </c>
      <c r="G65" s="5">
        <v>9272.7000000000007</v>
      </c>
      <c r="H65" s="5">
        <v>121.459</v>
      </c>
      <c r="I65" s="2">
        <f t="shared" si="2"/>
        <v>1.3098558133014117E-2</v>
      </c>
      <c r="J65">
        <v>121.459</v>
      </c>
      <c r="K65" t="s">
        <v>32</v>
      </c>
      <c r="L65" t="s">
        <v>45</v>
      </c>
      <c r="M65" t="s">
        <v>66</v>
      </c>
      <c r="N65" t="s">
        <v>46</v>
      </c>
      <c r="O65" t="s">
        <v>62</v>
      </c>
      <c r="P65" t="s">
        <v>37</v>
      </c>
      <c r="Q65" t="s">
        <v>47</v>
      </c>
      <c r="R65" t="s">
        <v>39</v>
      </c>
      <c r="S65" t="s">
        <v>40</v>
      </c>
      <c r="T65" t="s">
        <v>49</v>
      </c>
      <c r="U65" t="s">
        <v>42</v>
      </c>
      <c r="V65">
        <v>2</v>
      </c>
    </row>
    <row r="66" spans="1:22" x14ac:dyDescent="0.3">
      <c r="A66" s="5">
        <v>47</v>
      </c>
      <c r="B66" s="5" t="s">
        <v>30</v>
      </c>
      <c r="C66" s="5" t="s">
        <v>21</v>
      </c>
      <c r="D66" s="5">
        <v>3737.3327239999999</v>
      </c>
      <c r="E66" s="7">
        <f t="shared" ca="1" si="0"/>
        <v>44130</v>
      </c>
      <c r="F66" s="8">
        <f t="shared" ca="1" si="1"/>
        <v>4.4328767123287669</v>
      </c>
      <c r="G66" s="5">
        <v>48848.6</v>
      </c>
      <c r="H66" s="5">
        <v>1426.175</v>
      </c>
      <c r="I66" s="2">
        <f t="shared" si="2"/>
        <v>2.9195821374614624E-2</v>
      </c>
      <c r="J66">
        <v>1426.175</v>
      </c>
      <c r="K66" t="s">
        <v>51</v>
      </c>
      <c r="L66" t="s">
        <v>91</v>
      </c>
      <c r="M66" t="s">
        <v>83</v>
      </c>
      <c r="N66" t="s">
        <v>25</v>
      </c>
      <c r="O66" t="s">
        <v>58</v>
      </c>
      <c r="P66" t="s">
        <v>37</v>
      </c>
      <c r="Q66" t="s">
        <v>47</v>
      </c>
      <c r="R66" t="s">
        <v>48</v>
      </c>
      <c r="S66" t="s">
        <v>58</v>
      </c>
      <c r="T66" t="s">
        <v>63</v>
      </c>
      <c r="U66" t="s">
        <v>42</v>
      </c>
      <c r="V66">
        <v>2</v>
      </c>
    </row>
    <row r="67" spans="1:22" x14ac:dyDescent="0.3">
      <c r="A67" s="5">
        <v>44</v>
      </c>
      <c r="B67" s="5" t="s">
        <v>20</v>
      </c>
      <c r="C67" s="5" t="s">
        <v>43</v>
      </c>
      <c r="D67" s="5">
        <v>2776.5765160000001</v>
      </c>
      <c r="E67" s="7">
        <f t="shared" ca="1" si="0"/>
        <v>42154</v>
      </c>
      <c r="F67" s="8">
        <f t="shared" ca="1" si="1"/>
        <v>9.8465753424657532</v>
      </c>
      <c r="G67" s="5">
        <v>14333</v>
      </c>
      <c r="H67" s="5">
        <v>143.649</v>
      </c>
      <c r="I67" s="2">
        <f t="shared" si="2"/>
        <v>1.0022256331542594E-2</v>
      </c>
      <c r="J67">
        <v>143.649</v>
      </c>
      <c r="K67" t="s">
        <v>32</v>
      </c>
      <c r="L67" t="s">
        <v>23</v>
      </c>
      <c r="M67" t="s">
        <v>74</v>
      </c>
      <c r="N67" t="s">
        <v>35</v>
      </c>
      <c r="O67" t="s">
        <v>36</v>
      </c>
      <c r="P67" t="s">
        <v>35</v>
      </c>
      <c r="Q67" t="s">
        <v>47</v>
      </c>
      <c r="R67" t="s">
        <v>39</v>
      </c>
      <c r="S67" t="s">
        <v>58</v>
      </c>
      <c r="T67" t="s">
        <v>28</v>
      </c>
      <c r="U67" t="s">
        <v>55</v>
      </c>
      <c r="V67">
        <v>2</v>
      </c>
    </row>
    <row r="68" spans="1:22" x14ac:dyDescent="0.3">
      <c r="A68" s="5">
        <v>33</v>
      </c>
      <c r="B68" s="5" t="s">
        <v>20</v>
      </c>
      <c r="C68" s="5" t="s">
        <v>21</v>
      </c>
      <c r="D68" s="5">
        <v>3737.9414409999999</v>
      </c>
      <c r="E68" s="7">
        <f t="shared" ref="E68:E131" ca="1" si="3">TODAY() - RANDBETWEEN(365*1, 365*10)</f>
        <v>43715</v>
      </c>
      <c r="F68" s="8">
        <f t="shared" ref="F68:F131" ca="1" si="4">(TODAY()-E68)/365</f>
        <v>5.5698630136986305</v>
      </c>
      <c r="G68" s="5">
        <v>19210.5</v>
      </c>
      <c r="H68" s="5">
        <v>345.87099999999998</v>
      </c>
      <c r="I68" s="2">
        <f t="shared" ref="I68:I131" si="5">H68/G68</f>
        <v>1.8004268498997944E-2</v>
      </c>
      <c r="J68">
        <v>345.87099999999998</v>
      </c>
      <c r="K68" t="s">
        <v>32</v>
      </c>
      <c r="L68" t="s">
        <v>96</v>
      </c>
      <c r="M68" t="s">
        <v>57</v>
      </c>
      <c r="N68" t="s">
        <v>37</v>
      </c>
      <c r="O68" t="s">
        <v>68</v>
      </c>
      <c r="P68" t="s">
        <v>46</v>
      </c>
      <c r="Q68" t="s">
        <v>47</v>
      </c>
      <c r="R68" t="s">
        <v>58</v>
      </c>
      <c r="S68" t="s">
        <v>58</v>
      </c>
      <c r="T68" t="s">
        <v>28</v>
      </c>
      <c r="U68" t="s">
        <v>29</v>
      </c>
      <c r="V68">
        <v>2</v>
      </c>
    </row>
    <row r="69" spans="1:22" x14ac:dyDescent="0.3">
      <c r="A69" s="5">
        <v>37</v>
      </c>
      <c r="B69" s="5" t="s">
        <v>20</v>
      </c>
      <c r="C69" s="5" t="s">
        <v>21</v>
      </c>
      <c r="D69" s="5">
        <v>2941.6635139999999</v>
      </c>
      <c r="E69" s="7">
        <f t="shared" ca="1" si="3"/>
        <v>43228</v>
      </c>
      <c r="F69" s="8">
        <f t="shared" ca="1" si="4"/>
        <v>6.904109589041096</v>
      </c>
      <c r="G69" s="5">
        <v>5413.8</v>
      </c>
      <c r="H69" s="5">
        <v>147.43600000000001</v>
      </c>
      <c r="I69" s="2">
        <f t="shared" si="5"/>
        <v>2.7233366581698622E-2</v>
      </c>
      <c r="J69">
        <v>147.43600000000001</v>
      </c>
      <c r="K69" t="s">
        <v>22</v>
      </c>
      <c r="L69" t="s">
        <v>73</v>
      </c>
      <c r="M69" t="s">
        <v>83</v>
      </c>
      <c r="N69" t="s">
        <v>46</v>
      </c>
      <c r="O69" t="s">
        <v>62</v>
      </c>
      <c r="P69" t="s">
        <v>54</v>
      </c>
      <c r="Q69" t="s">
        <v>27</v>
      </c>
      <c r="R69" t="s">
        <v>39</v>
      </c>
      <c r="S69" t="s">
        <v>39</v>
      </c>
      <c r="T69" t="s">
        <v>28</v>
      </c>
      <c r="U69" t="s">
        <v>69</v>
      </c>
      <c r="V69">
        <v>2</v>
      </c>
    </row>
    <row r="70" spans="1:22" x14ac:dyDescent="0.3">
      <c r="A70" s="5">
        <v>36</v>
      </c>
      <c r="B70" s="5" t="s">
        <v>30</v>
      </c>
      <c r="C70" s="5" t="s">
        <v>21</v>
      </c>
      <c r="D70" s="5">
        <v>2317.7152759999999</v>
      </c>
      <c r="E70" s="7">
        <f t="shared" ca="1" si="3"/>
        <v>43528</v>
      </c>
      <c r="F70" s="8">
        <f t="shared" ca="1" si="4"/>
        <v>6.0821917808219181</v>
      </c>
      <c r="G70" s="5">
        <v>49537.599999999999</v>
      </c>
      <c r="H70" s="5">
        <v>768.74699999999996</v>
      </c>
      <c r="I70" s="2">
        <f t="shared" si="5"/>
        <v>1.5518454668776847E-2</v>
      </c>
      <c r="J70">
        <v>768.74699999999996</v>
      </c>
      <c r="K70" t="s">
        <v>75</v>
      </c>
      <c r="L70" t="s">
        <v>67</v>
      </c>
      <c r="M70" t="s">
        <v>34</v>
      </c>
      <c r="N70" t="s">
        <v>37</v>
      </c>
      <c r="O70" t="s">
        <v>62</v>
      </c>
      <c r="P70" t="s">
        <v>46</v>
      </c>
      <c r="Q70" t="s">
        <v>27</v>
      </c>
      <c r="R70" t="s">
        <v>48</v>
      </c>
      <c r="S70" t="s">
        <v>39</v>
      </c>
      <c r="T70" t="s">
        <v>49</v>
      </c>
      <c r="U70" t="s">
        <v>72</v>
      </c>
      <c r="V70">
        <v>2</v>
      </c>
    </row>
    <row r="71" spans="1:22" x14ac:dyDescent="0.3">
      <c r="A71" s="5">
        <v>36</v>
      </c>
      <c r="B71" s="5" t="s">
        <v>20</v>
      </c>
      <c r="C71" s="5" t="s">
        <v>21</v>
      </c>
      <c r="D71" s="5">
        <v>2737.9033049999998</v>
      </c>
      <c r="E71" s="7">
        <f t="shared" ca="1" si="3"/>
        <v>44786</v>
      </c>
      <c r="F71" s="8">
        <f t="shared" ca="1" si="4"/>
        <v>2.6356164383561644</v>
      </c>
      <c r="G71" s="5">
        <v>34798.6</v>
      </c>
      <c r="H71" s="5">
        <v>880.16200000000003</v>
      </c>
      <c r="I71" s="2">
        <f t="shared" si="5"/>
        <v>2.5293029029903505E-2</v>
      </c>
      <c r="J71">
        <v>880.16200000000003</v>
      </c>
      <c r="K71" t="s">
        <v>22</v>
      </c>
      <c r="L71" t="s">
        <v>80</v>
      </c>
      <c r="M71" t="s">
        <v>24</v>
      </c>
      <c r="N71" t="s">
        <v>25</v>
      </c>
      <c r="O71" t="s">
        <v>26</v>
      </c>
      <c r="P71" t="s">
        <v>54</v>
      </c>
      <c r="Q71" t="s">
        <v>27</v>
      </c>
      <c r="R71" t="s">
        <v>40</v>
      </c>
      <c r="S71" t="s">
        <v>39</v>
      </c>
      <c r="T71" t="s">
        <v>49</v>
      </c>
      <c r="U71" t="s">
        <v>55</v>
      </c>
      <c r="V71">
        <v>2</v>
      </c>
    </row>
    <row r="72" spans="1:22" x14ac:dyDescent="0.3">
      <c r="A72" s="5">
        <v>43</v>
      </c>
      <c r="B72" s="5" t="s">
        <v>30</v>
      </c>
      <c r="C72" s="5" t="s">
        <v>21</v>
      </c>
      <c r="D72" s="5">
        <v>4370.246392</v>
      </c>
      <c r="E72" s="7">
        <f t="shared" ca="1" si="3"/>
        <v>42212</v>
      </c>
      <c r="F72" s="8">
        <f t="shared" ca="1" si="4"/>
        <v>9.6876712328767116</v>
      </c>
      <c r="G72" s="5">
        <v>46147.3</v>
      </c>
      <c r="H72" s="5">
        <v>1352.7059999999999</v>
      </c>
      <c r="I72" s="2">
        <f t="shared" si="5"/>
        <v>2.9312787530364721E-2</v>
      </c>
      <c r="J72">
        <v>1352.7059999999999</v>
      </c>
      <c r="K72" t="s">
        <v>32</v>
      </c>
      <c r="L72" t="s">
        <v>52</v>
      </c>
      <c r="M72" t="s">
        <v>61</v>
      </c>
      <c r="N72" t="s">
        <v>54</v>
      </c>
      <c r="O72" t="s">
        <v>68</v>
      </c>
      <c r="P72" t="s">
        <v>54</v>
      </c>
      <c r="Q72" t="s">
        <v>47</v>
      </c>
      <c r="R72" t="s">
        <v>39</v>
      </c>
      <c r="S72" t="s">
        <v>40</v>
      </c>
      <c r="T72" t="s">
        <v>63</v>
      </c>
      <c r="U72" t="s">
        <v>42</v>
      </c>
      <c r="V72">
        <v>2</v>
      </c>
    </row>
    <row r="73" spans="1:22" x14ac:dyDescent="0.3">
      <c r="A73" s="5">
        <v>35</v>
      </c>
      <c r="B73" s="5" t="s">
        <v>30</v>
      </c>
      <c r="C73" s="5" t="s">
        <v>43</v>
      </c>
      <c r="D73" s="5">
        <v>3078.4500200000002</v>
      </c>
      <c r="E73" s="7">
        <f t="shared" ca="1" si="3"/>
        <v>42973</v>
      </c>
      <c r="F73" s="8">
        <f t="shared" ca="1" si="4"/>
        <v>7.602739726027397</v>
      </c>
      <c r="G73" s="5">
        <v>43798.8</v>
      </c>
      <c r="H73" s="5">
        <v>1024.2080000000001</v>
      </c>
      <c r="I73" s="2">
        <f t="shared" si="5"/>
        <v>2.3384384960318548E-2</v>
      </c>
      <c r="J73">
        <v>1024.2080000000001</v>
      </c>
      <c r="K73" t="s">
        <v>75</v>
      </c>
      <c r="L73" t="s">
        <v>98</v>
      </c>
      <c r="M73" t="s">
        <v>74</v>
      </c>
      <c r="N73" t="s">
        <v>54</v>
      </c>
      <c r="O73" t="s">
        <v>36</v>
      </c>
      <c r="P73" t="s">
        <v>25</v>
      </c>
      <c r="Q73" t="s">
        <v>38</v>
      </c>
      <c r="R73" t="s">
        <v>39</v>
      </c>
      <c r="S73" t="s">
        <v>40</v>
      </c>
      <c r="T73" t="s">
        <v>59</v>
      </c>
      <c r="U73" t="s">
        <v>72</v>
      </c>
      <c r="V73">
        <v>2</v>
      </c>
    </row>
    <row r="74" spans="1:22" x14ac:dyDescent="0.3">
      <c r="A74" s="5">
        <v>41</v>
      </c>
      <c r="B74" s="5" t="s">
        <v>20</v>
      </c>
      <c r="C74" s="5" t="s">
        <v>21</v>
      </c>
      <c r="D74" s="5">
        <v>2955.573077</v>
      </c>
      <c r="E74" s="7">
        <f t="shared" ca="1" si="3"/>
        <v>43127</v>
      </c>
      <c r="F74" s="8">
        <f t="shared" ca="1" si="4"/>
        <v>7.1808219178082195</v>
      </c>
      <c r="G74" s="5">
        <v>31345</v>
      </c>
      <c r="H74" s="5">
        <v>576.755</v>
      </c>
      <c r="I74" s="2">
        <f t="shared" si="5"/>
        <v>1.8400223321103845E-2</v>
      </c>
      <c r="J74">
        <v>576.755</v>
      </c>
      <c r="K74" t="s">
        <v>32</v>
      </c>
      <c r="L74" t="s">
        <v>84</v>
      </c>
      <c r="M74" t="s">
        <v>74</v>
      </c>
      <c r="N74" t="s">
        <v>25</v>
      </c>
      <c r="O74" t="s">
        <v>36</v>
      </c>
      <c r="P74" t="s">
        <v>46</v>
      </c>
      <c r="Q74" t="s">
        <v>27</v>
      </c>
      <c r="R74" t="s">
        <v>58</v>
      </c>
      <c r="S74" t="s">
        <v>58</v>
      </c>
      <c r="T74" t="s">
        <v>63</v>
      </c>
      <c r="U74" t="s">
        <v>29</v>
      </c>
      <c r="V74">
        <v>2</v>
      </c>
    </row>
    <row r="75" spans="1:22" x14ac:dyDescent="0.3">
      <c r="A75" s="5">
        <v>36</v>
      </c>
      <c r="B75" s="5" t="s">
        <v>20</v>
      </c>
      <c r="C75" s="5" t="s">
        <v>21</v>
      </c>
      <c r="D75" s="5">
        <v>3541.0179760000001</v>
      </c>
      <c r="E75" s="7">
        <f t="shared" ca="1" si="3"/>
        <v>43422</v>
      </c>
      <c r="F75" s="8">
        <f t="shared" ca="1" si="4"/>
        <v>6.3726027397260276</v>
      </c>
      <c r="G75" s="5">
        <v>19406.3</v>
      </c>
      <c r="H75" s="5">
        <v>370.72699999999998</v>
      </c>
      <c r="I75" s="2">
        <f t="shared" si="5"/>
        <v>1.9103435482291833E-2</v>
      </c>
      <c r="J75">
        <v>370.72699999999998</v>
      </c>
      <c r="K75" t="s">
        <v>75</v>
      </c>
      <c r="L75" t="s">
        <v>102</v>
      </c>
      <c r="M75" t="s">
        <v>66</v>
      </c>
      <c r="N75" t="s">
        <v>35</v>
      </c>
      <c r="O75" t="s">
        <v>36</v>
      </c>
      <c r="P75" t="s">
        <v>54</v>
      </c>
      <c r="Q75" t="s">
        <v>38</v>
      </c>
      <c r="R75" t="s">
        <v>26</v>
      </c>
      <c r="S75" t="s">
        <v>48</v>
      </c>
      <c r="T75" t="s">
        <v>63</v>
      </c>
      <c r="U75" t="s">
        <v>55</v>
      </c>
      <c r="V75">
        <v>2</v>
      </c>
    </row>
    <row r="76" spans="1:22" x14ac:dyDescent="0.3">
      <c r="A76" s="5">
        <v>34</v>
      </c>
      <c r="B76" s="5" t="s">
        <v>30</v>
      </c>
      <c r="C76" s="5" t="s">
        <v>43</v>
      </c>
      <c r="D76" s="5">
        <v>3149.4155179999998</v>
      </c>
      <c r="E76" s="7">
        <f t="shared" ca="1" si="3"/>
        <v>44526</v>
      </c>
      <c r="F76" s="8">
        <f t="shared" ca="1" si="4"/>
        <v>3.3479452054794518</v>
      </c>
      <c r="G76" s="5">
        <v>32835.5</v>
      </c>
      <c r="H76" s="5">
        <v>499.78800000000001</v>
      </c>
      <c r="I76" s="2">
        <f t="shared" si="5"/>
        <v>1.5220965113977251E-2</v>
      </c>
      <c r="J76">
        <v>499.78800000000001</v>
      </c>
      <c r="K76" t="s">
        <v>75</v>
      </c>
      <c r="L76" t="s">
        <v>76</v>
      </c>
      <c r="M76" t="s">
        <v>53</v>
      </c>
      <c r="N76" t="s">
        <v>54</v>
      </c>
      <c r="O76" t="s">
        <v>68</v>
      </c>
      <c r="P76" t="s">
        <v>46</v>
      </c>
      <c r="Q76" t="s">
        <v>47</v>
      </c>
      <c r="R76" t="s">
        <v>39</v>
      </c>
      <c r="S76" t="s">
        <v>39</v>
      </c>
      <c r="T76" t="s">
        <v>63</v>
      </c>
      <c r="U76" t="s">
        <v>55</v>
      </c>
      <c r="V76">
        <v>2</v>
      </c>
    </row>
    <row r="77" spans="1:22" x14ac:dyDescent="0.3">
      <c r="A77" s="5">
        <v>42</v>
      </c>
      <c r="B77" s="5" t="s">
        <v>20</v>
      </c>
      <c r="C77" s="5" t="s">
        <v>21</v>
      </c>
      <c r="D77" s="5">
        <v>2834.751025</v>
      </c>
      <c r="E77" s="7">
        <f t="shared" ca="1" si="3"/>
        <v>42345</v>
      </c>
      <c r="F77" s="8">
        <f t="shared" ca="1" si="4"/>
        <v>9.3232876712328761</v>
      </c>
      <c r="G77" s="5">
        <v>29316.6</v>
      </c>
      <c r="H77" s="5">
        <v>481.47399999999999</v>
      </c>
      <c r="I77" s="2">
        <f t="shared" si="5"/>
        <v>1.6423255084150278E-2</v>
      </c>
      <c r="J77">
        <v>481.47399999999999</v>
      </c>
      <c r="K77" t="s">
        <v>44</v>
      </c>
      <c r="L77" t="s">
        <v>85</v>
      </c>
      <c r="M77" t="s">
        <v>83</v>
      </c>
      <c r="N77" t="s">
        <v>54</v>
      </c>
      <c r="O77" t="s">
        <v>68</v>
      </c>
      <c r="P77" t="s">
        <v>37</v>
      </c>
      <c r="Q77" t="s">
        <v>27</v>
      </c>
      <c r="R77" t="s">
        <v>40</v>
      </c>
      <c r="S77" t="s">
        <v>40</v>
      </c>
      <c r="T77" t="s">
        <v>49</v>
      </c>
      <c r="U77" t="s">
        <v>42</v>
      </c>
      <c r="V77">
        <v>2</v>
      </c>
    </row>
    <row r="78" spans="1:22" x14ac:dyDescent="0.3">
      <c r="A78" s="5">
        <v>41</v>
      </c>
      <c r="B78" s="5" t="s">
        <v>20</v>
      </c>
      <c r="C78" s="5" t="s">
        <v>21</v>
      </c>
      <c r="D78" s="5">
        <v>2611.804862</v>
      </c>
      <c r="E78" s="7">
        <f t="shared" ca="1" si="3"/>
        <v>44516</v>
      </c>
      <c r="F78" s="8">
        <f t="shared" ca="1" si="4"/>
        <v>3.3753424657534246</v>
      </c>
      <c r="G78" s="5">
        <v>11832.3</v>
      </c>
      <c r="H78" s="5">
        <v>196.48400000000001</v>
      </c>
      <c r="I78" s="2">
        <f t="shared" si="5"/>
        <v>1.6605731768126231E-2</v>
      </c>
      <c r="J78">
        <v>196.48400000000001</v>
      </c>
      <c r="K78" t="s">
        <v>32</v>
      </c>
      <c r="L78" t="s">
        <v>77</v>
      </c>
      <c r="M78" t="s">
        <v>61</v>
      </c>
      <c r="N78" t="s">
        <v>54</v>
      </c>
      <c r="O78" t="s">
        <v>36</v>
      </c>
      <c r="P78" t="s">
        <v>35</v>
      </c>
      <c r="Q78" t="s">
        <v>47</v>
      </c>
      <c r="R78" t="s">
        <v>26</v>
      </c>
      <c r="S78" t="s">
        <v>58</v>
      </c>
      <c r="T78" t="s">
        <v>41</v>
      </c>
      <c r="U78" t="s">
        <v>72</v>
      </c>
      <c r="V78">
        <v>2</v>
      </c>
    </row>
    <row r="79" spans="1:22" x14ac:dyDescent="0.3">
      <c r="A79" s="5">
        <v>43</v>
      </c>
      <c r="B79" s="5" t="s">
        <v>30</v>
      </c>
      <c r="C79" s="5" t="s">
        <v>43</v>
      </c>
      <c r="D79" s="5">
        <v>4584.7896890000002</v>
      </c>
      <c r="E79" s="7">
        <f t="shared" ca="1" si="3"/>
        <v>42300</v>
      </c>
      <c r="F79" s="8">
        <f t="shared" ca="1" si="4"/>
        <v>9.4465753424657528</v>
      </c>
      <c r="G79" s="5">
        <v>11124</v>
      </c>
      <c r="H79" s="5">
        <v>263.387</v>
      </c>
      <c r="I79" s="2">
        <f t="shared" si="5"/>
        <v>2.3677364257461343E-2</v>
      </c>
      <c r="J79">
        <v>263.387</v>
      </c>
      <c r="K79" t="s">
        <v>75</v>
      </c>
      <c r="L79" t="s">
        <v>92</v>
      </c>
      <c r="M79" t="s">
        <v>61</v>
      </c>
      <c r="N79" t="s">
        <v>46</v>
      </c>
      <c r="O79" t="s">
        <v>68</v>
      </c>
      <c r="P79" t="s">
        <v>25</v>
      </c>
      <c r="Q79" t="s">
        <v>47</v>
      </c>
      <c r="R79" t="s">
        <v>40</v>
      </c>
      <c r="S79" t="s">
        <v>26</v>
      </c>
      <c r="T79" t="s">
        <v>28</v>
      </c>
      <c r="U79" t="s">
        <v>55</v>
      </c>
      <c r="V79">
        <v>2</v>
      </c>
    </row>
    <row r="80" spans="1:22" x14ac:dyDescent="0.3">
      <c r="A80" s="5">
        <v>39</v>
      </c>
      <c r="B80" s="5" t="s">
        <v>20</v>
      </c>
      <c r="C80" s="5" t="s">
        <v>21</v>
      </c>
      <c r="D80" s="5">
        <v>4034.8261579999999</v>
      </c>
      <c r="E80" s="7">
        <f t="shared" ca="1" si="3"/>
        <v>44985</v>
      </c>
      <c r="F80" s="8">
        <f t="shared" ca="1" si="4"/>
        <v>2.0904109589041098</v>
      </c>
      <c r="G80" s="5">
        <v>35674.9</v>
      </c>
      <c r="H80" s="5">
        <v>897.06899999999996</v>
      </c>
      <c r="I80" s="2">
        <f t="shared" si="5"/>
        <v>2.514566263675581E-2</v>
      </c>
      <c r="J80">
        <v>897.06899999999996</v>
      </c>
      <c r="K80" t="s">
        <v>51</v>
      </c>
      <c r="L80" t="s">
        <v>93</v>
      </c>
      <c r="M80" t="s">
        <v>57</v>
      </c>
      <c r="N80" t="s">
        <v>46</v>
      </c>
      <c r="O80" t="s">
        <v>58</v>
      </c>
      <c r="P80" t="s">
        <v>37</v>
      </c>
      <c r="Q80" t="s">
        <v>47</v>
      </c>
      <c r="R80" t="s">
        <v>40</v>
      </c>
      <c r="S80" t="s">
        <v>26</v>
      </c>
      <c r="T80" t="s">
        <v>28</v>
      </c>
      <c r="U80" t="s">
        <v>72</v>
      </c>
      <c r="V80">
        <v>2</v>
      </c>
    </row>
    <row r="81" spans="1:22" x14ac:dyDescent="0.3">
      <c r="A81" s="5">
        <v>36</v>
      </c>
      <c r="B81" s="5" t="s">
        <v>20</v>
      </c>
      <c r="C81" s="5" t="s">
        <v>43</v>
      </c>
      <c r="D81" s="5">
        <v>1298.357096</v>
      </c>
      <c r="E81" s="7">
        <f t="shared" ca="1" si="3"/>
        <v>45030</v>
      </c>
      <c r="F81" s="8">
        <f t="shared" ca="1" si="4"/>
        <v>1.9671232876712328</v>
      </c>
      <c r="G81" s="5">
        <v>35952.1</v>
      </c>
      <c r="H81" s="5">
        <v>566.56600000000003</v>
      </c>
      <c r="I81" s="2">
        <f t="shared" si="5"/>
        <v>1.5758912553091475E-2</v>
      </c>
      <c r="J81">
        <v>566.56600000000003</v>
      </c>
      <c r="K81" t="s">
        <v>51</v>
      </c>
      <c r="L81" t="s">
        <v>100</v>
      </c>
      <c r="M81" t="s">
        <v>24</v>
      </c>
      <c r="N81" t="s">
        <v>46</v>
      </c>
      <c r="O81" t="s">
        <v>68</v>
      </c>
      <c r="P81" t="s">
        <v>25</v>
      </c>
      <c r="Q81" t="s">
        <v>27</v>
      </c>
      <c r="R81" t="s">
        <v>40</v>
      </c>
      <c r="S81" t="s">
        <v>48</v>
      </c>
      <c r="T81" t="s">
        <v>63</v>
      </c>
      <c r="U81" t="s">
        <v>55</v>
      </c>
      <c r="V81">
        <v>2</v>
      </c>
    </row>
    <row r="82" spans="1:22" x14ac:dyDescent="0.3">
      <c r="A82" s="5">
        <v>42</v>
      </c>
      <c r="B82" s="5" t="s">
        <v>30</v>
      </c>
      <c r="C82" s="5" t="s">
        <v>21</v>
      </c>
      <c r="D82" s="5">
        <v>2494.522453</v>
      </c>
      <c r="E82" s="7">
        <f t="shared" ca="1" si="3"/>
        <v>43427</v>
      </c>
      <c r="F82" s="8">
        <f t="shared" ca="1" si="4"/>
        <v>6.3589041095890408</v>
      </c>
      <c r="G82" s="5">
        <v>31916</v>
      </c>
      <c r="H82" s="5">
        <v>847.404</v>
      </c>
      <c r="I82" s="2">
        <f t="shared" si="5"/>
        <v>2.6551071562852489E-2</v>
      </c>
      <c r="J82">
        <v>847.404</v>
      </c>
      <c r="K82" t="s">
        <v>22</v>
      </c>
      <c r="L82" t="s">
        <v>77</v>
      </c>
      <c r="M82" t="s">
        <v>66</v>
      </c>
      <c r="N82" t="s">
        <v>25</v>
      </c>
      <c r="O82" t="s">
        <v>68</v>
      </c>
      <c r="P82" t="s">
        <v>25</v>
      </c>
      <c r="Q82" t="s">
        <v>27</v>
      </c>
      <c r="R82" t="s">
        <v>39</v>
      </c>
      <c r="S82" t="s">
        <v>26</v>
      </c>
      <c r="T82" t="s">
        <v>41</v>
      </c>
      <c r="U82" t="s">
        <v>29</v>
      </c>
      <c r="V82">
        <v>2</v>
      </c>
    </row>
    <row r="83" spans="1:22" x14ac:dyDescent="0.3">
      <c r="A83" s="5">
        <v>37</v>
      </c>
      <c r="B83" s="5" t="s">
        <v>20</v>
      </c>
      <c r="C83" s="5" t="s">
        <v>21</v>
      </c>
      <c r="D83" s="5">
        <v>3644.847417</v>
      </c>
      <c r="E83" s="7">
        <f t="shared" ca="1" si="3"/>
        <v>43962</v>
      </c>
      <c r="F83" s="8">
        <f t="shared" ca="1" si="4"/>
        <v>4.8931506849315065</v>
      </c>
      <c r="G83" s="5">
        <v>18873.099999999999</v>
      </c>
      <c r="H83" s="5">
        <v>389.274</v>
      </c>
      <c r="I83" s="2">
        <f t="shared" si="5"/>
        <v>2.0625864325415539E-2</v>
      </c>
      <c r="J83">
        <v>389.274</v>
      </c>
      <c r="K83" t="s">
        <v>22</v>
      </c>
      <c r="L83" t="s">
        <v>85</v>
      </c>
      <c r="M83" t="s">
        <v>24</v>
      </c>
      <c r="N83" t="s">
        <v>25</v>
      </c>
      <c r="O83" t="s">
        <v>36</v>
      </c>
      <c r="P83" t="s">
        <v>35</v>
      </c>
      <c r="Q83" t="s">
        <v>78</v>
      </c>
      <c r="R83" t="s">
        <v>58</v>
      </c>
      <c r="S83" t="s">
        <v>58</v>
      </c>
      <c r="T83" t="s">
        <v>41</v>
      </c>
      <c r="U83" t="s">
        <v>72</v>
      </c>
      <c r="V83">
        <v>2</v>
      </c>
    </row>
    <row r="84" spans="1:22" x14ac:dyDescent="0.3">
      <c r="A84" s="5">
        <v>39</v>
      </c>
      <c r="B84" s="5" t="s">
        <v>30</v>
      </c>
      <c r="C84" s="5" t="s">
        <v>43</v>
      </c>
      <c r="D84" s="5">
        <v>3555.5214110000002</v>
      </c>
      <c r="E84" s="7">
        <f t="shared" ca="1" si="3"/>
        <v>45138</v>
      </c>
      <c r="F84" s="8">
        <f t="shared" ca="1" si="4"/>
        <v>1.6712328767123288</v>
      </c>
      <c r="G84" s="5">
        <v>24988.6</v>
      </c>
      <c r="H84" s="5">
        <v>401.05</v>
      </c>
      <c r="I84" s="2">
        <f t="shared" si="5"/>
        <v>1.604931848923109E-2</v>
      </c>
      <c r="J84">
        <v>401.05</v>
      </c>
      <c r="K84" t="s">
        <v>32</v>
      </c>
      <c r="L84" t="s">
        <v>77</v>
      </c>
      <c r="M84" t="s">
        <v>66</v>
      </c>
      <c r="N84" t="s">
        <v>35</v>
      </c>
      <c r="O84" t="s">
        <v>58</v>
      </c>
      <c r="P84" t="s">
        <v>37</v>
      </c>
      <c r="Q84" t="s">
        <v>78</v>
      </c>
      <c r="R84" t="s">
        <v>26</v>
      </c>
      <c r="S84" t="s">
        <v>48</v>
      </c>
      <c r="T84" t="s">
        <v>63</v>
      </c>
      <c r="U84" t="s">
        <v>55</v>
      </c>
      <c r="V84">
        <v>2</v>
      </c>
    </row>
    <row r="85" spans="1:22" x14ac:dyDescent="0.3">
      <c r="A85" s="5">
        <v>33</v>
      </c>
      <c r="B85" s="5" t="s">
        <v>30</v>
      </c>
      <c r="C85" s="5" t="s">
        <v>21</v>
      </c>
      <c r="D85" s="5">
        <v>1393.8838820000001</v>
      </c>
      <c r="E85" s="7">
        <f t="shared" ca="1" si="3"/>
        <v>44487</v>
      </c>
      <c r="F85" s="8">
        <f t="shared" ca="1" si="4"/>
        <v>3.4547945205479453</v>
      </c>
      <c r="G85" s="5">
        <v>18300.400000000001</v>
      </c>
      <c r="H85" s="5">
        <v>425.29</v>
      </c>
      <c r="I85" s="2">
        <f t="shared" si="5"/>
        <v>2.3239382745732333E-2</v>
      </c>
      <c r="J85">
        <v>425.29</v>
      </c>
      <c r="K85" t="s">
        <v>22</v>
      </c>
      <c r="L85" t="s">
        <v>56</v>
      </c>
      <c r="M85" t="s">
        <v>34</v>
      </c>
      <c r="N85" t="s">
        <v>25</v>
      </c>
      <c r="O85" t="s">
        <v>26</v>
      </c>
      <c r="P85" t="s">
        <v>25</v>
      </c>
      <c r="Q85" t="s">
        <v>27</v>
      </c>
      <c r="R85" t="s">
        <v>48</v>
      </c>
      <c r="S85" t="s">
        <v>26</v>
      </c>
      <c r="T85" t="s">
        <v>41</v>
      </c>
      <c r="U85" t="s">
        <v>29</v>
      </c>
      <c r="V85">
        <v>2</v>
      </c>
    </row>
    <row r="86" spans="1:22" x14ac:dyDescent="0.3">
      <c r="A86" s="5">
        <v>41</v>
      </c>
      <c r="B86" s="5" t="s">
        <v>20</v>
      </c>
      <c r="C86" s="5" t="s">
        <v>21</v>
      </c>
      <c r="D86" s="5">
        <v>2741.994713</v>
      </c>
      <c r="E86" s="7">
        <f t="shared" ca="1" si="3"/>
        <v>42502</v>
      </c>
      <c r="F86" s="8">
        <f t="shared" ca="1" si="4"/>
        <v>8.8931506849315074</v>
      </c>
      <c r="G86" s="5">
        <v>22983.8</v>
      </c>
      <c r="H86" s="5">
        <v>583.53499999999997</v>
      </c>
      <c r="I86" s="2">
        <f t="shared" si="5"/>
        <v>2.538896962208164E-2</v>
      </c>
      <c r="J86">
        <v>583.53499999999997</v>
      </c>
      <c r="K86" t="s">
        <v>32</v>
      </c>
      <c r="L86" t="s">
        <v>85</v>
      </c>
      <c r="M86" t="s">
        <v>66</v>
      </c>
      <c r="N86" t="s">
        <v>25</v>
      </c>
      <c r="O86" t="s">
        <v>26</v>
      </c>
      <c r="P86" t="s">
        <v>37</v>
      </c>
      <c r="Q86" t="s">
        <v>27</v>
      </c>
      <c r="R86" t="s">
        <v>48</v>
      </c>
      <c r="S86" t="s">
        <v>58</v>
      </c>
      <c r="T86" t="s">
        <v>28</v>
      </c>
      <c r="U86" t="s">
        <v>42</v>
      </c>
      <c r="V86">
        <v>2</v>
      </c>
    </row>
    <row r="87" spans="1:22" x14ac:dyDescent="0.3">
      <c r="A87" s="5">
        <v>37</v>
      </c>
      <c r="B87" s="5" t="s">
        <v>20</v>
      </c>
      <c r="C87" s="5" t="s">
        <v>21</v>
      </c>
      <c r="D87" s="5">
        <v>4422.1080739999998</v>
      </c>
      <c r="E87" s="7">
        <f t="shared" ca="1" si="3"/>
        <v>42838</v>
      </c>
      <c r="F87" s="8">
        <f t="shared" ca="1" si="4"/>
        <v>7.9726027397260273</v>
      </c>
      <c r="G87" s="5">
        <v>32235.5</v>
      </c>
      <c r="H87" s="5">
        <v>760.56299999999999</v>
      </c>
      <c r="I87" s="2">
        <f t="shared" si="5"/>
        <v>2.3593956972902546E-2</v>
      </c>
      <c r="J87">
        <v>760.56299999999999</v>
      </c>
      <c r="K87" t="s">
        <v>32</v>
      </c>
      <c r="L87" t="s">
        <v>33</v>
      </c>
      <c r="M87" t="s">
        <v>65</v>
      </c>
      <c r="N87" t="s">
        <v>25</v>
      </c>
      <c r="O87" t="s">
        <v>36</v>
      </c>
      <c r="P87" t="s">
        <v>54</v>
      </c>
      <c r="Q87" t="s">
        <v>47</v>
      </c>
      <c r="R87" t="s">
        <v>40</v>
      </c>
      <c r="S87" t="s">
        <v>58</v>
      </c>
      <c r="T87" t="s">
        <v>28</v>
      </c>
      <c r="U87" t="s">
        <v>55</v>
      </c>
      <c r="V87">
        <v>2</v>
      </c>
    </row>
    <row r="88" spans="1:22" x14ac:dyDescent="0.3">
      <c r="A88" s="5">
        <v>44</v>
      </c>
      <c r="B88" s="5" t="s">
        <v>20</v>
      </c>
      <c r="C88" s="5" t="s">
        <v>21</v>
      </c>
      <c r="D88" s="5">
        <v>2232.4493830000001</v>
      </c>
      <c r="E88" s="7">
        <f t="shared" ca="1" si="3"/>
        <v>44903</v>
      </c>
      <c r="F88" s="8">
        <f t="shared" ca="1" si="4"/>
        <v>2.3150684931506849</v>
      </c>
      <c r="G88" s="5">
        <v>7599.1</v>
      </c>
      <c r="H88" s="5">
        <v>101.81100000000001</v>
      </c>
      <c r="I88" s="2">
        <f t="shared" si="5"/>
        <v>1.3397770788646023E-2</v>
      </c>
      <c r="J88">
        <v>101.81100000000001</v>
      </c>
      <c r="K88" t="s">
        <v>75</v>
      </c>
      <c r="L88" t="s">
        <v>79</v>
      </c>
      <c r="M88" t="s">
        <v>74</v>
      </c>
      <c r="N88" t="s">
        <v>54</v>
      </c>
      <c r="O88" t="s">
        <v>58</v>
      </c>
      <c r="P88" t="s">
        <v>54</v>
      </c>
      <c r="Q88" t="s">
        <v>27</v>
      </c>
      <c r="R88" t="s">
        <v>48</v>
      </c>
      <c r="S88" t="s">
        <v>58</v>
      </c>
      <c r="T88" t="s">
        <v>59</v>
      </c>
      <c r="U88" t="s">
        <v>55</v>
      </c>
      <c r="V88">
        <v>2</v>
      </c>
    </row>
    <row r="89" spans="1:22" x14ac:dyDescent="0.3">
      <c r="A89" s="5">
        <v>34</v>
      </c>
      <c r="B89" s="5" t="s">
        <v>20</v>
      </c>
      <c r="C89" s="5" t="s">
        <v>43</v>
      </c>
      <c r="D89" s="5">
        <v>3195.616368</v>
      </c>
      <c r="E89" s="7">
        <f t="shared" ca="1" si="3"/>
        <v>42227</v>
      </c>
      <c r="F89" s="8">
        <f t="shared" ca="1" si="4"/>
        <v>9.6465753424657539</v>
      </c>
      <c r="G89" s="5">
        <v>14117.6</v>
      </c>
      <c r="H89" s="5">
        <v>304.12599999999998</v>
      </c>
      <c r="I89" s="2">
        <f t="shared" si="5"/>
        <v>2.1542330141100467E-2</v>
      </c>
      <c r="J89">
        <v>304.12599999999998</v>
      </c>
      <c r="K89" t="s">
        <v>22</v>
      </c>
      <c r="L89" t="s">
        <v>91</v>
      </c>
      <c r="M89" t="s">
        <v>66</v>
      </c>
      <c r="N89" t="s">
        <v>54</v>
      </c>
      <c r="O89" t="s">
        <v>68</v>
      </c>
      <c r="P89" t="s">
        <v>46</v>
      </c>
      <c r="Q89" t="s">
        <v>27</v>
      </c>
      <c r="R89" t="s">
        <v>48</v>
      </c>
      <c r="S89" t="s">
        <v>40</v>
      </c>
      <c r="T89" t="s">
        <v>41</v>
      </c>
      <c r="U89" t="s">
        <v>42</v>
      </c>
      <c r="V89">
        <v>2</v>
      </c>
    </row>
    <row r="90" spans="1:22" x14ac:dyDescent="0.3">
      <c r="A90" s="5">
        <v>37</v>
      </c>
      <c r="B90" s="5" t="s">
        <v>30</v>
      </c>
      <c r="C90" s="5" t="s">
        <v>21</v>
      </c>
      <c r="D90" s="5">
        <v>2570.949517</v>
      </c>
      <c r="E90" s="7">
        <f t="shared" ca="1" si="3"/>
        <v>43171</v>
      </c>
      <c r="F90" s="8">
        <f t="shared" ca="1" si="4"/>
        <v>7.0602739726027401</v>
      </c>
      <c r="G90" s="5">
        <v>35450.300000000003</v>
      </c>
      <c r="H90" s="5">
        <v>897.96699999999998</v>
      </c>
      <c r="I90" s="2">
        <f t="shared" si="5"/>
        <v>2.5330307500923827E-2</v>
      </c>
      <c r="J90">
        <v>897.96699999999998</v>
      </c>
      <c r="K90" t="s">
        <v>44</v>
      </c>
      <c r="L90" t="s">
        <v>100</v>
      </c>
      <c r="M90" t="s">
        <v>65</v>
      </c>
      <c r="N90" t="s">
        <v>25</v>
      </c>
      <c r="O90" t="s">
        <v>26</v>
      </c>
      <c r="P90" t="s">
        <v>25</v>
      </c>
      <c r="Q90" t="s">
        <v>27</v>
      </c>
      <c r="R90" t="s">
        <v>26</v>
      </c>
      <c r="S90" t="s">
        <v>39</v>
      </c>
      <c r="T90" t="s">
        <v>41</v>
      </c>
      <c r="U90" t="s">
        <v>55</v>
      </c>
      <c r="V90">
        <v>2</v>
      </c>
    </row>
    <row r="91" spans="1:22" x14ac:dyDescent="0.3">
      <c r="A91" s="5">
        <v>48</v>
      </c>
      <c r="B91" s="5" t="s">
        <v>30</v>
      </c>
      <c r="C91" s="5" t="s">
        <v>21</v>
      </c>
      <c r="D91" s="5">
        <v>2355.167543</v>
      </c>
      <c r="E91" s="7">
        <f t="shared" ca="1" si="3"/>
        <v>42139</v>
      </c>
      <c r="F91" s="8">
        <f t="shared" ca="1" si="4"/>
        <v>9.8876712328767127</v>
      </c>
      <c r="G91" s="5">
        <v>42204.7</v>
      </c>
      <c r="H91" s="5">
        <v>1160.742</v>
      </c>
      <c r="I91" s="2">
        <f t="shared" si="5"/>
        <v>2.7502671503410757E-2</v>
      </c>
      <c r="J91">
        <v>1160.742</v>
      </c>
      <c r="K91" t="s">
        <v>44</v>
      </c>
      <c r="L91" t="s">
        <v>92</v>
      </c>
      <c r="M91" t="s">
        <v>53</v>
      </c>
      <c r="N91" t="s">
        <v>46</v>
      </c>
      <c r="O91" t="s">
        <v>62</v>
      </c>
      <c r="P91" t="s">
        <v>35</v>
      </c>
      <c r="Q91" t="s">
        <v>38</v>
      </c>
      <c r="R91" t="s">
        <v>48</v>
      </c>
      <c r="S91" t="s">
        <v>58</v>
      </c>
      <c r="T91" t="s">
        <v>63</v>
      </c>
      <c r="U91" t="s">
        <v>55</v>
      </c>
      <c r="V91">
        <v>2</v>
      </c>
    </row>
    <row r="92" spans="1:22" x14ac:dyDescent="0.3">
      <c r="A92" s="5">
        <v>40</v>
      </c>
      <c r="B92" s="5" t="s">
        <v>20</v>
      </c>
      <c r="C92" s="5" t="s">
        <v>43</v>
      </c>
      <c r="D92" s="5">
        <v>2779.4819910000001</v>
      </c>
      <c r="E92" s="7">
        <f t="shared" ca="1" si="3"/>
        <v>45070</v>
      </c>
      <c r="F92" s="8">
        <f t="shared" ca="1" si="4"/>
        <v>1.8575342465753424</v>
      </c>
      <c r="G92" s="5">
        <v>12135.4</v>
      </c>
      <c r="H92" s="5">
        <v>201.006</v>
      </c>
      <c r="I92" s="2">
        <f t="shared" si="5"/>
        <v>1.656360729765809E-2</v>
      </c>
      <c r="J92">
        <v>201.006</v>
      </c>
      <c r="K92" t="s">
        <v>22</v>
      </c>
      <c r="L92" t="s">
        <v>94</v>
      </c>
      <c r="M92" t="s">
        <v>74</v>
      </c>
      <c r="N92" t="s">
        <v>35</v>
      </c>
      <c r="O92" t="s">
        <v>36</v>
      </c>
      <c r="P92" t="s">
        <v>46</v>
      </c>
      <c r="Q92" t="s">
        <v>38</v>
      </c>
      <c r="R92" t="s">
        <v>39</v>
      </c>
      <c r="S92" t="s">
        <v>40</v>
      </c>
      <c r="T92" t="s">
        <v>28</v>
      </c>
      <c r="U92" t="s">
        <v>42</v>
      </c>
      <c r="V92">
        <v>2</v>
      </c>
    </row>
    <row r="93" spans="1:22" x14ac:dyDescent="0.3">
      <c r="A93" s="5">
        <v>46</v>
      </c>
      <c r="B93" s="5" t="s">
        <v>20</v>
      </c>
      <c r="C93" s="5" t="s">
        <v>43</v>
      </c>
      <c r="D93" s="5">
        <v>3221.66347</v>
      </c>
      <c r="E93" s="7">
        <f t="shared" ca="1" si="3"/>
        <v>43882</v>
      </c>
      <c r="F93" s="8">
        <f t="shared" ca="1" si="4"/>
        <v>5.1123287671232873</v>
      </c>
      <c r="G93" s="5">
        <v>13517.8</v>
      </c>
      <c r="H93" s="5">
        <v>170.518</v>
      </c>
      <c r="I93" s="2">
        <f t="shared" si="5"/>
        <v>1.2614330734291083E-2</v>
      </c>
      <c r="J93">
        <v>170.518</v>
      </c>
      <c r="K93" t="s">
        <v>44</v>
      </c>
      <c r="L93" t="s">
        <v>93</v>
      </c>
      <c r="M93" t="s">
        <v>83</v>
      </c>
      <c r="N93" t="s">
        <v>25</v>
      </c>
      <c r="O93" t="s">
        <v>26</v>
      </c>
      <c r="P93" t="s">
        <v>25</v>
      </c>
      <c r="Q93" t="s">
        <v>27</v>
      </c>
      <c r="R93" t="s">
        <v>26</v>
      </c>
      <c r="S93" t="s">
        <v>26</v>
      </c>
      <c r="T93" t="s">
        <v>28</v>
      </c>
      <c r="U93" t="s">
        <v>72</v>
      </c>
      <c r="V93">
        <v>2</v>
      </c>
    </row>
    <row r="94" spans="1:22" x14ac:dyDescent="0.3">
      <c r="A94" s="5">
        <v>37</v>
      </c>
      <c r="B94" s="5" t="s">
        <v>30</v>
      </c>
      <c r="C94" s="5" t="s">
        <v>21</v>
      </c>
      <c r="D94" s="5">
        <v>2297.373803</v>
      </c>
      <c r="E94" s="7">
        <f t="shared" ca="1" si="3"/>
        <v>45295</v>
      </c>
      <c r="F94" s="8">
        <f t="shared" ca="1" si="4"/>
        <v>1.2410958904109588</v>
      </c>
      <c r="G94" s="5">
        <v>26551.599999999999</v>
      </c>
      <c r="H94" s="5">
        <v>609.74900000000002</v>
      </c>
      <c r="I94" s="2">
        <f t="shared" si="5"/>
        <v>2.2964680094608236E-2</v>
      </c>
      <c r="J94">
        <v>609.74900000000002</v>
      </c>
      <c r="K94" t="s">
        <v>22</v>
      </c>
      <c r="L94" t="s">
        <v>84</v>
      </c>
      <c r="M94" t="s">
        <v>74</v>
      </c>
      <c r="N94" t="s">
        <v>46</v>
      </c>
      <c r="O94" t="s">
        <v>62</v>
      </c>
      <c r="P94" t="s">
        <v>46</v>
      </c>
      <c r="Q94" t="s">
        <v>78</v>
      </c>
      <c r="R94" t="s">
        <v>39</v>
      </c>
      <c r="S94" t="s">
        <v>39</v>
      </c>
      <c r="T94" t="s">
        <v>49</v>
      </c>
      <c r="U94" t="s">
        <v>69</v>
      </c>
      <c r="V94">
        <v>2</v>
      </c>
    </row>
    <row r="95" spans="1:22" x14ac:dyDescent="0.3">
      <c r="A95" s="5">
        <v>34</v>
      </c>
      <c r="B95" s="5" t="s">
        <v>20</v>
      </c>
      <c r="C95" s="5" t="s">
        <v>21</v>
      </c>
      <c r="D95" s="5">
        <v>1801.1892230000001</v>
      </c>
      <c r="E95" s="7">
        <f t="shared" ca="1" si="3"/>
        <v>42568</v>
      </c>
      <c r="F95" s="8">
        <f t="shared" ca="1" si="4"/>
        <v>8.712328767123287</v>
      </c>
      <c r="G95" s="5">
        <v>20817.5</v>
      </c>
      <c r="H95" s="5">
        <v>401.78199999999998</v>
      </c>
      <c r="I95" s="2">
        <f t="shared" si="5"/>
        <v>1.9300204155157919E-2</v>
      </c>
      <c r="J95">
        <v>401.78199999999998</v>
      </c>
      <c r="K95" t="s">
        <v>44</v>
      </c>
      <c r="L95" t="s">
        <v>33</v>
      </c>
      <c r="M95" t="s">
        <v>34</v>
      </c>
      <c r="N95" t="s">
        <v>25</v>
      </c>
      <c r="O95" t="s">
        <v>68</v>
      </c>
      <c r="P95" t="s">
        <v>25</v>
      </c>
      <c r="Q95" t="s">
        <v>27</v>
      </c>
      <c r="R95" t="s">
        <v>26</v>
      </c>
      <c r="S95" t="s">
        <v>39</v>
      </c>
      <c r="T95" t="s">
        <v>63</v>
      </c>
      <c r="U95" t="s">
        <v>29</v>
      </c>
      <c r="V95">
        <v>2</v>
      </c>
    </row>
    <row r="96" spans="1:22" x14ac:dyDescent="0.3">
      <c r="A96" s="5">
        <v>44</v>
      </c>
      <c r="B96" s="5" t="s">
        <v>20</v>
      </c>
      <c r="C96" s="5" t="s">
        <v>50</v>
      </c>
      <c r="D96" s="5">
        <v>1754.280988</v>
      </c>
      <c r="E96" s="7">
        <f t="shared" ca="1" si="3"/>
        <v>42550</v>
      </c>
      <c r="F96" s="8">
        <f t="shared" ca="1" si="4"/>
        <v>8.7616438356164377</v>
      </c>
      <c r="G96" s="5">
        <v>22487</v>
      </c>
      <c r="H96" s="5">
        <v>546.30799999999999</v>
      </c>
      <c r="I96" s="2">
        <f t="shared" si="5"/>
        <v>2.42943923155601E-2</v>
      </c>
      <c r="J96">
        <v>546.30799999999999</v>
      </c>
      <c r="K96" t="s">
        <v>32</v>
      </c>
      <c r="L96" t="s">
        <v>92</v>
      </c>
      <c r="M96" t="s">
        <v>34</v>
      </c>
      <c r="N96" t="s">
        <v>37</v>
      </c>
      <c r="O96" t="s">
        <v>62</v>
      </c>
      <c r="P96" t="s">
        <v>25</v>
      </c>
      <c r="Q96" t="s">
        <v>47</v>
      </c>
      <c r="R96" t="s">
        <v>26</v>
      </c>
      <c r="S96" t="s">
        <v>58</v>
      </c>
      <c r="T96" t="s">
        <v>49</v>
      </c>
      <c r="U96" t="s">
        <v>29</v>
      </c>
      <c r="V96">
        <v>2</v>
      </c>
    </row>
    <row r="97" spans="1:22" x14ac:dyDescent="0.3">
      <c r="A97" s="5">
        <v>41</v>
      </c>
      <c r="B97" s="5" t="s">
        <v>30</v>
      </c>
      <c r="C97" s="5" t="s">
        <v>21</v>
      </c>
      <c r="D97" s="5">
        <v>2016.781013</v>
      </c>
      <c r="E97" s="7">
        <f t="shared" ca="1" si="3"/>
        <v>44189</v>
      </c>
      <c r="F97" s="8">
        <f t="shared" ca="1" si="4"/>
        <v>4.2712328767123289</v>
      </c>
      <c r="G97" s="5">
        <v>43187.3</v>
      </c>
      <c r="H97" s="5">
        <v>443.846</v>
      </c>
      <c r="I97" s="2">
        <f t="shared" si="5"/>
        <v>1.0277234279521989E-2</v>
      </c>
      <c r="J97">
        <v>443.846</v>
      </c>
      <c r="K97" t="s">
        <v>51</v>
      </c>
      <c r="L97" t="s">
        <v>94</v>
      </c>
      <c r="M97" t="s">
        <v>34</v>
      </c>
      <c r="N97" t="s">
        <v>46</v>
      </c>
      <c r="O97" t="s">
        <v>58</v>
      </c>
      <c r="P97" t="s">
        <v>54</v>
      </c>
      <c r="Q97" t="s">
        <v>47</v>
      </c>
      <c r="R97" t="s">
        <v>58</v>
      </c>
      <c r="S97" t="s">
        <v>58</v>
      </c>
      <c r="T97" t="s">
        <v>28</v>
      </c>
      <c r="U97" t="s">
        <v>29</v>
      </c>
      <c r="V97">
        <v>2</v>
      </c>
    </row>
    <row r="98" spans="1:22" x14ac:dyDescent="0.3">
      <c r="A98" s="5">
        <v>34</v>
      </c>
      <c r="B98" s="5" t="s">
        <v>20</v>
      </c>
      <c r="C98" s="5" t="s">
        <v>43</v>
      </c>
      <c r="D98" s="5">
        <v>2572.5038939999999</v>
      </c>
      <c r="E98" s="7">
        <f t="shared" ca="1" si="3"/>
        <v>44474</v>
      </c>
      <c r="F98" s="8">
        <f t="shared" ca="1" si="4"/>
        <v>3.4904109589041097</v>
      </c>
      <c r="G98" s="5">
        <v>34629.199999999997</v>
      </c>
      <c r="H98" s="5">
        <v>1030.105</v>
      </c>
      <c r="I98" s="2">
        <f t="shared" si="5"/>
        <v>2.9746716643757293E-2</v>
      </c>
      <c r="J98">
        <v>1030.105</v>
      </c>
      <c r="K98" t="s">
        <v>51</v>
      </c>
      <c r="L98" t="s">
        <v>91</v>
      </c>
      <c r="M98" t="s">
        <v>34</v>
      </c>
      <c r="N98" t="s">
        <v>46</v>
      </c>
      <c r="O98" t="s">
        <v>62</v>
      </c>
      <c r="P98" t="s">
        <v>25</v>
      </c>
      <c r="Q98" t="s">
        <v>38</v>
      </c>
      <c r="R98" t="s">
        <v>58</v>
      </c>
      <c r="S98" t="s">
        <v>39</v>
      </c>
      <c r="T98" t="s">
        <v>28</v>
      </c>
      <c r="U98" t="s">
        <v>55</v>
      </c>
      <c r="V98">
        <v>2</v>
      </c>
    </row>
    <row r="99" spans="1:22" x14ac:dyDescent="0.3">
      <c r="A99" s="5">
        <v>38</v>
      </c>
      <c r="B99" s="5" t="s">
        <v>30</v>
      </c>
      <c r="C99" s="5" t="s">
        <v>21</v>
      </c>
      <c r="D99" s="5">
        <v>3324.9362019999999</v>
      </c>
      <c r="E99" s="7">
        <f t="shared" ca="1" si="3"/>
        <v>43083</v>
      </c>
      <c r="F99" s="8">
        <f t="shared" ca="1" si="4"/>
        <v>7.3013698630136989</v>
      </c>
      <c r="G99" s="5">
        <v>43788.1</v>
      </c>
      <c r="H99" s="5">
        <v>600.53899999999999</v>
      </c>
      <c r="I99" s="2">
        <f t="shared" si="5"/>
        <v>1.3714662202744582E-2</v>
      </c>
      <c r="J99">
        <v>600.53899999999999</v>
      </c>
      <c r="K99" t="s">
        <v>75</v>
      </c>
      <c r="L99" t="s">
        <v>87</v>
      </c>
      <c r="M99" t="s">
        <v>66</v>
      </c>
      <c r="N99" t="s">
        <v>25</v>
      </c>
      <c r="O99" t="s">
        <v>62</v>
      </c>
      <c r="P99" t="s">
        <v>35</v>
      </c>
      <c r="Q99" t="s">
        <v>47</v>
      </c>
      <c r="R99" t="s">
        <v>40</v>
      </c>
      <c r="S99" t="s">
        <v>58</v>
      </c>
      <c r="T99" t="s">
        <v>63</v>
      </c>
      <c r="U99" t="s">
        <v>42</v>
      </c>
      <c r="V99">
        <v>2</v>
      </c>
    </row>
    <row r="100" spans="1:22" x14ac:dyDescent="0.3">
      <c r="A100" s="5">
        <v>35</v>
      </c>
      <c r="B100" s="5" t="s">
        <v>30</v>
      </c>
      <c r="C100" s="5" t="s">
        <v>21</v>
      </c>
      <c r="D100" s="5">
        <v>2918.0634209999998</v>
      </c>
      <c r="E100" s="7">
        <f t="shared" ca="1" si="3"/>
        <v>42303</v>
      </c>
      <c r="F100" s="8">
        <f t="shared" ca="1" si="4"/>
        <v>9.4383561643835616</v>
      </c>
      <c r="G100" s="5">
        <v>23151.7</v>
      </c>
      <c r="H100" s="5">
        <v>268.84500000000003</v>
      </c>
      <c r="I100" s="2">
        <f t="shared" si="5"/>
        <v>1.1612322205280823E-2</v>
      </c>
      <c r="J100">
        <v>268.84500000000003</v>
      </c>
      <c r="K100" t="s">
        <v>51</v>
      </c>
      <c r="L100" t="s">
        <v>82</v>
      </c>
      <c r="M100" t="s">
        <v>24</v>
      </c>
      <c r="N100" t="s">
        <v>35</v>
      </c>
      <c r="O100" t="s">
        <v>62</v>
      </c>
      <c r="P100" t="s">
        <v>25</v>
      </c>
      <c r="Q100" t="s">
        <v>27</v>
      </c>
      <c r="R100" t="s">
        <v>48</v>
      </c>
      <c r="S100" t="s">
        <v>40</v>
      </c>
      <c r="T100" t="s">
        <v>41</v>
      </c>
      <c r="U100" t="s">
        <v>42</v>
      </c>
      <c r="V100">
        <v>2</v>
      </c>
    </row>
    <row r="101" spans="1:22" x14ac:dyDescent="0.3">
      <c r="A101" s="5">
        <v>40</v>
      </c>
      <c r="B101" s="5" t="s">
        <v>30</v>
      </c>
      <c r="C101" s="5" t="s">
        <v>21</v>
      </c>
      <c r="D101" s="5">
        <v>3666.3648779999999</v>
      </c>
      <c r="E101" s="7">
        <f t="shared" ca="1" si="3"/>
        <v>42633</v>
      </c>
      <c r="F101" s="8">
        <f t="shared" ca="1" si="4"/>
        <v>8.5342465753424666</v>
      </c>
      <c r="G101" s="5">
        <v>34757.199999999997</v>
      </c>
      <c r="H101" s="5">
        <v>781.16300000000001</v>
      </c>
      <c r="I101" s="2">
        <f t="shared" si="5"/>
        <v>2.2474854130942655E-2</v>
      </c>
      <c r="J101">
        <v>781.16300000000001</v>
      </c>
      <c r="K101" t="s">
        <v>44</v>
      </c>
      <c r="L101" t="s">
        <v>84</v>
      </c>
      <c r="M101" t="s">
        <v>83</v>
      </c>
      <c r="N101" t="s">
        <v>46</v>
      </c>
      <c r="O101" t="s">
        <v>36</v>
      </c>
      <c r="P101" t="s">
        <v>37</v>
      </c>
      <c r="Q101" t="s">
        <v>78</v>
      </c>
      <c r="R101" t="s">
        <v>26</v>
      </c>
      <c r="S101" t="s">
        <v>48</v>
      </c>
      <c r="T101" t="s">
        <v>28</v>
      </c>
      <c r="U101" t="s">
        <v>42</v>
      </c>
      <c r="V101">
        <v>2</v>
      </c>
    </row>
    <row r="102" spans="1:22" x14ac:dyDescent="0.3">
      <c r="A102" s="5">
        <v>41</v>
      </c>
      <c r="B102" s="5" t="s">
        <v>20</v>
      </c>
      <c r="C102" s="5" t="s">
        <v>43</v>
      </c>
      <c r="D102" s="5">
        <v>3541.7212570000002</v>
      </c>
      <c r="E102" s="7">
        <f t="shared" ca="1" si="3"/>
        <v>44465</v>
      </c>
      <c r="F102" s="8">
        <f t="shared" ca="1" si="4"/>
        <v>3.515068493150685</v>
      </c>
      <c r="G102" s="5">
        <v>26840.1</v>
      </c>
      <c r="H102" s="5">
        <v>373.16699999999997</v>
      </c>
      <c r="I102" s="2">
        <f t="shared" si="5"/>
        <v>1.3903338661182336E-2</v>
      </c>
      <c r="J102">
        <v>373.16699999999997</v>
      </c>
      <c r="K102" t="s">
        <v>44</v>
      </c>
      <c r="L102" t="s">
        <v>82</v>
      </c>
      <c r="M102" t="s">
        <v>53</v>
      </c>
      <c r="N102" t="s">
        <v>25</v>
      </c>
      <c r="O102" t="s">
        <v>62</v>
      </c>
      <c r="P102" t="s">
        <v>54</v>
      </c>
      <c r="Q102" t="s">
        <v>38</v>
      </c>
      <c r="R102" t="s">
        <v>26</v>
      </c>
      <c r="S102" t="s">
        <v>39</v>
      </c>
      <c r="T102" t="s">
        <v>63</v>
      </c>
      <c r="U102" t="s">
        <v>72</v>
      </c>
      <c r="V102">
        <v>2</v>
      </c>
    </row>
    <row r="103" spans="1:22" x14ac:dyDescent="0.3">
      <c r="A103" s="5">
        <v>46</v>
      </c>
      <c r="B103" s="5" t="s">
        <v>30</v>
      </c>
      <c r="C103" s="5" t="s">
        <v>50</v>
      </c>
      <c r="D103" s="5">
        <v>3429.9490059999998</v>
      </c>
      <c r="E103" s="7">
        <f t="shared" ca="1" si="3"/>
        <v>43109</v>
      </c>
      <c r="F103" s="8">
        <f t="shared" ca="1" si="4"/>
        <v>7.2301369863013702</v>
      </c>
      <c r="G103" s="5">
        <v>48808</v>
      </c>
      <c r="H103" s="5">
        <v>537.22900000000004</v>
      </c>
      <c r="I103" s="2">
        <f t="shared" si="5"/>
        <v>1.1006986559580397E-2</v>
      </c>
      <c r="J103">
        <v>537.22900000000004</v>
      </c>
      <c r="K103" t="s">
        <v>44</v>
      </c>
      <c r="L103" t="s">
        <v>79</v>
      </c>
      <c r="M103" t="s">
        <v>74</v>
      </c>
      <c r="N103" t="s">
        <v>35</v>
      </c>
      <c r="O103" t="s">
        <v>68</v>
      </c>
      <c r="P103" t="s">
        <v>54</v>
      </c>
      <c r="Q103" t="s">
        <v>27</v>
      </c>
      <c r="R103" t="s">
        <v>39</v>
      </c>
      <c r="S103" t="s">
        <v>39</v>
      </c>
      <c r="T103" t="s">
        <v>28</v>
      </c>
      <c r="U103" t="s">
        <v>42</v>
      </c>
      <c r="V103">
        <v>2</v>
      </c>
    </row>
    <row r="104" spans="1:22" x14ac:dyDescent="0.3">
      <c r="A104" s="5">
        <v>41</v>
      </c>
      <c r="B104" s="5" t="s">
        <v>20</v>
      </c>
      <c r="C104" s="5" t="s">
        <v>21</v>
      </c>
      <c r="D104" s="5">
        <v>2687.8606719999998</v>
      </c>
      <c r="E104" s="7">
        <f t="shared" ca="1" si="3"/>
        <v>43851</v>
      </c>
      <c r="F104" s="8">
        <f t="shared" ca="1" si="4"/>
        <v>5.1972602739726028</v>
      </c>
      <c r="G104" s="5">
        <v>42321.599999999999</v>
      </c>
      <c r="H104" s="5">
        <v>1103.8869999999999</v>
      </c>
      <c r="I104" s="2">
        <f t="shared" si="5"/>
        <v>2.6083300253298553E-2</v>
      </c>
      <c r="J104">
        <v>1103.8869999999999</v>
      </c>
      <c r="K104" t="s">
        <v>44</v>
      </c>
      <c r="L104" t="s">
        <v>89</v>
      </c>
      <c r="M104" t="s">
        <v>74</v>
      </c>
      <c r="N104" t="s">
        <v>37</v>
      </c>
      <c r="O104" t="s">
        <v>68</v>
      </c>
      <c r="P104" t="s">
        <v>35</v>
      </c>
      <c r="Q104" t="s">
        <v>38</v>
      </c>
      <c r="R104" t="s">
        <v>48</v>
      </c>
      <c r="S104" t="s">
        <v>26</v>
      </c>
      <c r="T104" t="s">
        <v>49</v>
      </c>
      <c r="U104" t="s">
        <v>42</v>
      </c>
      <c r="V104">
        <v>2</v>
      </c>
    </row>
    <row r="105" spans="1:22" x14ac:dyDescent="0.3">
      <c r="A105" s="5">
        <v>39</v>
      </c>
      <c r="B105" s="5" t="s">
        <v>20</v>
      </c>
      <c r="C105" s="5" t="s">
        <v>21</v>
      </c>
      <c r="D105" s="5">
        <v>2842.7239970000001</v>
      </c>
      <c r="E105" s="7">
        <f t="shared" ca="1" si="3"/>
        <v>43434</v>
      </c>
      <c r="F105" s="8">
        <f t="shared" ca="1" si="4"/>
        <v>6.3397260273972602</v>
      </c>
      <c r="G105" s="5">
        <v>14334.4</v>
      </c>
      <c r="H105" s="5">
        <v>408.95</v>
      </c>
      <c r="I105" s="2">
        <f t="shared" si="5"/>
        <v>2.8529272240205381E-2</v>
      </c>
      <c r="J105">
        <v>408.95</v>
      </c>
      <c r="K105" t="s">
        <v>51</v>
      </c>
      <c r="L105" t="s">
        <v>101</v>
      </c>
      <c r="M105" t="s">
        <v>74</v>
      </c>
      <c r="N105" t="s">
        <v>35</v>
      </c>
      <c r="O105" t="s">
        <v>68</v>
      </c>
      <c r="P105" t="s">
        <v>54</v>
      </c>
      <c r="Q105" t="s">
        <v>27</v>
      </c>
      <c r="R105" t="s">
        <v>26</v>
      </c>
      <c r="S105" t="s">
        <v>26</v>
      </c>
      <c r="T105" t="s">
        <v>49</v>
      </c>
      <c r="U105" t="s">
        <v>42</v>
      </c>
      <c r="V105">
        <v>2</v>
      </c>
    </row>
    <row r="106" spans="1:22" x14ac:dyDescent="0.3">
      <c r="A106" s="5">
        <v>43</v>
      </c>
      <c r="B106" s="5" t="s">
        <v>20</v>
      </c>
      <c r="C106" s="5" t="s">
        <v>43</v>
      </c>
      <c r="D106" s="5">
        <v>2518.2366609999999</v>
      </c>
      <c r="E106" s="7">
        <f t="shared" ca="1" si="3"/>
        <v>44502</v>
      </c>
      <c r="F106" s="8">
        <f t="shared" ca="1" si="4"/>
        <v>3.4136986301369863</v>
      </c>
      <c r="G106" s="5">
        <v>43957</v>
      </c>
      <c r="H106" s="5">
        <v>482.08800000000002</v>
      </c>
      <c r="I106" s="2">
        <f t="shared" si="5"/>
        <v>1.0967263462019702E-2</v>
      </c>
      <c r="J106">
        <v>482.08800000000002</v>
      </c>
      <c r="K106" t="s">
        <v>51</v>
      </c>
      <c r="L106" t="s">
        <v>101</v>
      </c>
      <c r="M106" t="s">
        <v>74</v>
      </c>
      <c r="N106" t="s">
        <v>35</v>
      </c>
      <c r="O106" t="s">
        <v>68</v>
      </c>
      <c r="P106" t="s">
        <v>25</v>
      </c>
      <c r="Q106" t="s">
        <v>27</v>
      </c>
      <c r="R106" t="s">
        <v>48</v>
      </c>
      <c r="S106" t="s">
        <v>58</v>
      </c>
      <c r="T106" t="s">
        <v>49</v>
      </c>
      <c r="U106" t="s">
        <v>42</v>
      </c>
      <c r="V106">
        <v>2</v>
      </c>
    </row>
    <row r="107" spans="1:22" x14ac:dyDescent="0.3">
      <c r="A107" s="5">
        <v>44</v>
      </c>
      <c r="B107" s="5" t="s">
        <v>30</v>
      </c>
      <c r="C107" s="5" t="s">
        <v>21</v>
      </c>
      <c r="D107" s="5">
        <v>2986.6180559999998</v>
      </c>
      <c r="E107" s="7">
        <f t="shared" ca="1" si="3"/>
        <v>43868</v>
      </c>
      <c r="F107" s="8">
        <f t="shared" ca="1" si="4"/>
        <v>5.1506849315068495</v>
      </c>
      <c r="G107" s="5">
        <v>10191.299999999999</v>
      </c>
      <c r="H107" s="5">
        <v>273.56799999999998</v>
      </c>
      <c r="I107" s="2">
        <f t="shared" si="5"/>
        <v>2.6843287902426578E-2</v>
      </c>
      <c r="J107">
        <v>273.56799999999998</v>
      </c>
      <c r="K107" t="s">
        <v>22</v>
      </c>
      <c r="L107" t="s">
        <v>71</v>
      </c>
      <c r="M107" t="s">
        <v>53</v>
      </c>
      <c r="N107" t="s">
        <v>35</v>
      </c>
      <c r="O107" t="s">
        <v>68</v>
      </c>
      <c r="P107" t="s">
        <v>54</v>
      </c>
      <c r="Q107" t="s">
        <v>47</v>
      </c>
      <c r="R107" t="s">
        <v>26</v>
      </c>
      <c r="S107" t="s">
        <v>40</v>
      </c>
      <c r="T107" t="s">
        <v>63</v>
      </c>
      <c r="U107" t="s">
        <v>72</v>
      </c>
      <c r="V107">
        <v>2</v>
      </c>
    </row>
    <row r="108" spans="1:22" x14ac:dyDescent="0.3">
      <c r="A108" s="5">
        <v>35</v>
      </c>
      <c r="B108" s="5" t="s">
        <v>30</v>
      </c>
      <c r="C108" s="5" t="s">
        <v>21</v>
      </c>
      <c r="D108" s="5">
        <v>3276.5056709999999</v>
      </c>
      <c r="E108" s="7">
        <f t="shared" ca="1" si="3"/>
        <v>44660</v>
      </c>
      <c r="F108" s="8">
        <f t="shared" ca="1" si="4"/>
        <v>2.9808219178082194</v>
      </c>
      <c r="G108" s="5">
        <v>9352.7000000000007</v>
      </c>
      <c r="H108" s="5">
        <v>249.70699999999999</v>
      </c>
      <c r="I108" s="2">
        <f t="shared" si="5"/>
        <v>2.669892116714959E-2</v>
      </c>
      <c r="J108">
        <v>249.70699999999999</v>
      </c>
      <c r="K108" t="s">
        <v>32</v>
      </c>
      <c r="L108" t="s">
        <v>98</v>
      </c>
      <c r="M108" t="s">
        <v>74</v>
      </c>
      <c r="N108" t="s">
        <v>54</v>
      </c>
      <c r="O108" t="s">
        <v>68</v>
      </c>
      <c r="P108" t="s">
        <v>46</v>
      </c>
      <c r="Q108" t="s">
        <v>38</v>
      </c>
      <c r="R108" t="s">
        <v>58</v>
      </c>
      <c r="S108" t="s">
        <v>39</v>
      </c>
      <c r="T108" t="s">
        <v>49</v>
      </c>
      <c r="U108" t="s">
        <v>42</v>
      </c>
      <c r="V108">
        <v>2</v>
      </c>
    </row>
    <row r="109" spans="1:22" x14ac:dyDescent="0.3">
      <c r="A109" s="5">
        <v>42</v>
      </c>
      <c r="B109" s="5" t="s">
        <v>20</v>
      </c>
      <c r="C109" s="5" t="s">
        <v>50</v>
      </c>
      <c r="D109" s="5">
        <v>3838.161517</v>
      </c>
      <c r="E109" s="7">
        <f t="shared" ca="1" si="3"/>
        <v>44319</v>
      </c>
      <c r="F109" s="8">
        <f t="shared" ca="1" si="4"/>
        <v>3.9150684931506849</v>
      </c>
      <c r="G109" s="5">
        <v>38696</v>
      </c>
      <c r="H109" s="5">
        <v>909.70899999999995</v>
      </c>
      <c r="I109" s="2">
        <f t="shared" si="5"/>
        <v>2.35091223899111E-2</v>
      </c>
      <c r="J109">
        <v>909.70899999999995</v>
      </c>
      <c r="K109" t="s">
        <v>32</v>
      </c>
      <c r="L109" t="s">
        <v>92</v>
      </c>
      <c r="M109" t="s">
        <v>53</v>
      </c>
      <c r="N109" t="s">
        <v>46</v>
      </c>
      <c r="O109" t="s">
        <v>58</v>
      </c>
      <c r="P109" t="s">
        <v>35</v>
      </c>
      <c r="Q109" t="s">
        <v>38</v>
      </c>
      <c r="R109" t="s">
        <v>58</v>
      </c>
      <c r="S109" t="s">
        <v>58</v>
      </c>
      <c r="T109" t="s">
        <v>63</v>
      </c>
      <c r="U109" t="s">
        <v>42</v>
      </c>
      <c r="V109">
        <v>2</v>
      </c>
    </row>
    <row r="110" spans="1:22" x14ac:dyDescent="0.3">
      <c r="A110" s="5">
        <v>39</v>
      </c>
      <c r="B110" s="5" t="s">
        <v>30</v>
      </c>
      <c r="C110" s="5" t="s">
        <v>21</v>
      </c>
      <c r="D110" s="5">
        <v>2197.08322</v>
      </c>
      <c r="E110" s="7">
        <f t="shared" ca="1" si="3"/>
        <v>45275</v>
      </c>
      <c r="F110" s="8">
        <f t="shared" ca="1" si="4"/>
        <v>1.295890410958904</v>
      </c>
      <c r="G110" s="5">
        <v>20811.7</v>
      </c>
      <c r="H110" s="5">
        <v>598.76499999999999</v>
      </c>
      <c r="I110" s="2">
        <f t="shared" si="5"/>
        <v>2.8770595386249081E-2</v>
      </c>
      <c r="J110">
        <v>598.76499999999999</v>
      </c>
      <c r="K110" t="s">
        <v>44</v>
      </c>
      <c r="L110" t="s">
        <v>56</v>
      </c>
      <c r="M110" t="s">
        <v>61</v>
      </c>
      <c r="N110" t="s">
        <v>54</v>
      </c>
      <c r="O110" t="s">
        <v>68</v>
      </c>
      <c r="P110" t="s">
        <v>46</v>
      </c>
      <c r="Q110" t="s">
        <v>47</v>
      </c>
      <c r="R110" t="s">
        <v>26</v>
      </c>
      <c r="S110" t="s">
        <v>39</v>
      </c>
      <c r="T110" t="s">
        <v>63</v>
      </c>
      <c r="U110" t="s">
        <v>55</v>
      </c>
      <c r="V110">
        <v>2</v>
      </c>
    </row>
    <row r="111" spans="1:22" x14ac:dyDescent="0.3">
      <c r="A111" s="5">
        <v>43</v>
      </c>
      <c r="B111" s="5" t="s">
        <v>30</v>
      </c>
      <c r="C111" s="5" t="s">
        <v>21</v>
      </c>
      <c r="D111" s="5">
        <v>2576.2559310000001</v>
      </c>
      <c r="E111" s="7">
        <f t="shared" ca="1" si="3"/>
        <v>43337</v>
      </c>
      <c r="F111" s="8">
        <f t="shared" ca="1" si="4"/>
        <v>6.6054794520547944</v>
      </c>
      <c r="G111" s="5">
        <v>29540.400000000001</v>
      </c>
      <c r="H111" s="5">
        <v>678.43499999999995</v>
      </c>
      <c r="I111" s="2">
        <f t="shared" si="5"/>
        <v>2.2966344396148999E-2</v>
      </c>
      <c r="J111">
        <v>678.43499999999995</v>
      </c>
      <c r="K111" t="s">
        <v>44</v>
      </c>
      <c r="L111" t="s">
        <v>92</v>
      </c>
      <c r="M111" t="s">
        <v>66</v>
      </c>
      <c r="N111" t="s">
        <v>46</v>
      </c>
      <c r="O111" t="s">
        <v>36</v>
      </c>
      <c r="P111" t="s">
        <v>35</v>
      </c>
      <c r="Q111" t="s">
        <v>27</v>
      </c>
      <c r="R111" t="s">
        <v>40</v>
      </c>
      <c r="S111" t="s">
        <v>26</v>
      </c>
      <c r="T111" t="s">
        <v>49</v>
      </c>
      <c r="U111" t="s">
        <v>72</v>
      </c>
      <c r="V111">
        <v>2</v>
      </c>
    </row>
    <row r="112" spans="1:22" x14ac:dyDescent="0.3">
      <c r="A112" s="5">
        <v>39</v>
      </c>
      <c r="B112" s="5" t="s">
        <v>20</v>
      </c>
      <c r="C112" s="5" t="s">
        <v>21</v>
      </c>
      <c r="D112" s="5">
        <v>2976.6203019999998</v>
      </c>
      <c r="E112" s="7">
        <f t="shared" ca="1" si="3"/>
        <v>43454</v>
      </c>
      <c r="F112" s="8">
        <f t="shared" ca="1" si="4"/>
        <v>6.2849315068493148</v>
      </c>
      <c r="G112" s="5">
        <v>48845.8</v>
      </c>
      <c r="H112" s="5">
        <v>677.428</v>
      </c>
      <c r="I112" s="2">
        <f t="shared" si="5"/>
        <v>1.3868705190620277E-2</v>
      </c>
      <c r="J112">
        <v>677.428</v>
      </c>
      <c r="K112" t="s">
        <v>32</v>
      </c>
      <c r="L112" t="s">
        <v>100</v>
      </c>
      <c r="M112" t="s">
        <v>65</v>
      </c>
      <c r="N112" t="s">
        <v>46</v>
      </c>
      <c r="O112" t="s">
        <v>68</v>
      </c>
      <c r="P112" t="s">
        <v>25</v>
      </c>
      <c r="Q112" t="s">
        <v>38</v>
      </c>
      <c r="R112" t="s">
        <v>48</v>
      </c>
      <c r="S112" t="s">
        <v>39</v>
      </c>
      <c r="T112" t="s">
        <v>28</v>
      </c>
      <c r="U112" t="s">
        <v>42</v>
      </c>
      <c r="V112">
        <v>2</v>
      </c>
    </row>
    <row r="113" spans="1:22" x14ac:dyDescent="0.3">
      <c r="A113" s="5">
        <v>40</v>
      </c>
      <c r="B113" s="5" t="s">
        <v>30</v>
      </c>
      <c r="C113" s="5" t="s">
        <v>21</v>
      </c>
      <c r="D113" s="5">
        <v>1991.7479269999999</v>
      </c>
      <c r="E113" s="7">
        <f t="shared" ca="1" si="3"/>
        <v>45142</v>
      </c>
      <c r="F113" s="8">
        <f t="shared" ca="1" si="4"/>
        <v>1.6602739726027398</v>
      </c>
      <c r="G113" s="5">
        <v>42927</v>
      </c>
      <c r="H113" s="5">
        <v>1183.097</v>
      </c>
      <c r="I113" s="2">
        <f t="shared" si="5"/>
        <v>2.7560672770051482E-2</v>
      </c>
      <c r="J113">
        <v>1183.097</v>
      </c>
      <c r="K113" t="s">
        <v>51</v>
      </c>
      <c r="L113" t="s">
        <v>85</v>
      </c>
      <c r="M113" t="s">
        <v>34</v>
      </c>
      <c r="N113" t="s">
        <v>54</v>
      </c>
      <c r="O113" t="s">
        <v>26</v>
      </c>
      <c r="P113" t="s">
        <v>25</v>
      </c>
      <c r="Q113" t="s">
        <v>47</v>
      </c>
      <c r="R113" t="s">
        <v>39</v>
      </c>
      <c r="S113" t="s">
        <v>39</v>
      </c>
      <c r="T113" t="s">
        <v>28</v>
      </c>
      <c r="U113" t="s">
        <v>55</v>
      </c>
      <c r="V113">
        <v>2</v>
      </c>
    </row>
    <row r="114" spans="1:22" x14ac:dyDescent="0.3">
      <c r="A114" s="5">
        <v>39</v>
      </c>
      <c r="B114" s="5" t="s">
        <v>30</v>
      </c>
      <c r="C114" s="5" t="s">
        <v>21</v>
      </c>
      <c r="D114" s="5">
        <v>2578.8508350000002</v>
      </c>
      <c r="E114" s="7">
        <f t="shared" ca="1" si="3"/>
        <v>42374</v>
      </c>
      <c r="F114" s="8">
        <f t="shared" ca="1" si="4"/>
        <v>9.2438356164383571</v>
      </c>
      <c r="G114" s="5">
        <v>41466.199999999997</v>
      </c>
      <c r="H114" s="5">
        <v>988.56399999999996</v>
      </c>
      <c r="I114" s="2">
        <f t="shared" si="5"/>
        <v>2.3840236144136672E-2</v>
      </c>
      <c r="J114">
        <v>988.56399999999996</v>
      </c>
      <c r="K114" t="s">
        <v>44</v>
      </c>
      <c r="L114" t="s">
        <v>98</v>
      </c>
      <c r="M114" t="s">
        <v>74</v>
      </c>
      <c r="N114" t="s">
        <v>25</v>
      </c>
      <c r="O114" t="s">
        <v>36</v>
      </c>
      <c r="P114" t="s">
        <v>46</v>
      </c>
      <c r="Q114" t="s">
        <v>47</v>
      </c>
      <c r="R114" t="s">
        <v>40</v>
      </c>
      <c r="S114" t="s">
        <v>39</v>
      </c>
      <c r="T114" t="s">
        <v>63</v>
      </c>
      <c r="U114" t="s">
        <v>69</v>
      </c>
      <c r="V114">
        <v>2</v>
      </c>
    </row>
    <row r="115" spans="1:22" x14ac:dyDescent="0.3">
      <c r="A115" s="5">
        <v>37</v>
      </c>
      <c r="B115" s="5" t="s">
        <v>20</v>
      </c>
      <c r="C115" s="5" t="s">
        <v>43</v>
      </c>
      <c r="D115" s="5">
        <v>3379.425354</v>
      </c>
      <c r="E115" s="7">
        <f t="shared" ca="1" si="3"/>
        <v>44499</v>
      </c>
      <c r="F115" s="8">
        <f t="shared" ca="1" si="4"/>
        <v>3.4219178082191779</v>
      </c>
      <c r="G115" s="5">
        <v>39066.199999999997</v>
      </c>
      <c r="H115" s="5">
        <v>521.42200000000003</v>
      </c>
      <c r="I115" s="2">
        <f t="shared" si="5"/>
        <v>1.3347138958997806E-2</v>
      </c>
      <c r="J115">
        <v>521.42200000000003</v>
      </c>
      <c r="K115" t="s">
        <v>75</v>
      </c>
      <c r="L115" t="s">
        <v>64</v>
      </c>
      <c r="M115" t="s">
        <v>83</v>
      </c>
      <c r="N115" t="s">
        <v>54</v>
      </c>
      <c r="O115" t="s">
        <v>36</v>
      </c>
      <c r="P115" t="s">
        <v>54</v>
      </c>
      <c r="Q115" t="s">
        <v>38</v>
      </c>
      <c r="R115" t="s">
        <v>39</v>
      </c>
      <c r="S115" t="s">
        <v>48</v>
      </c>
      <c r="T115" t="s">
        <v>59</v>
      </c>
      <c r="U115" t="s">
        <v>29</v>
      </c>
      <c r="V115">
        <v>2</v>
      </c>
    </row>
    <row r="116" spans="1:22" x14ac:dyDescent="0.3">
      <c r="A116" s="5">
        <v>43</v>
      </c>
      <c r="B116" s="5" t="s">
        <v>30</v>
      </c>
      <c r="C116" s="5" t="s">
        <v>21</v>
      </c>
      <c r="D116" s="5">
        <v>3465.1645079999998</v>
      </c>
      <c r="E116" s="7">
        <f t="shared" ca="1" si="3"/>
        <v>44727</v>
      </c>
      <c r="F116" s="8">
        <f t="shared" ca="1" si="4"/>
        <v>2.7972602739726029</v>
      </c>
      <c r="G116" s="5">
        <v>8295.5</v>
      </c>
      <c r="H116" s="5">
        <v>222.33699999999999</v>
      </c>
      <c r="I116" s="2">
        <f t="shared" si="5"/>
        <v>2.6802121632210234E-2</v>
      </c>
      <c r="J116">
        <v>222.33699999999999</v>
      </c>
      <c r="K116" t="s">
        <v>44</v>
      </c>
      <c r="L116" t="s">
        <v>76</v>
      </c>
      <c r="M116" t="s">
        <v>65</v>
      </c>
      <c r="N116" t="s">
        <v>35</v>
      </c>
      <c r="O116" t="s">
        <v>58</v>
      </c>
      <c r="P116" t="s">
        <v>37</v>
      </c>
      <c r="Q116" t="s">
        <v>38</v>
      </c>
      <c r="R116" t="s">
        <v>39</v>
      </c>
      <c r="S116" t="s">
        <v>58</v>
      </c>
      <c r="T116" t="s">
        <v>49</v>
      </c>
      <c r="U116" t="s">
        <v>42</v>
      </c>
      <c r="V116">
        <v>2</v>
      </c>
    </row>
    <row r="117" spans="1:22" x14ac:dyDescent="0.3">
      <c r="A117" s="5">
        <v>36</v>
      </c>
      <c r="B117" s="5" t="s">
        <v>20</v>
      </c>
      <c r="C117" s="5" t="s">
        <v>21</v>
      </c>
      <c r="D117" s="5">
        <v>3209.2229459999999</v>
      </c>
      <c r="E117" s="7">
        <f t="shared" ca="1" si="3"/>
        <v>43923</v>
      </c>
      <c r="F117" s="8">
        <f t="shared" ca="1" si="4"/>
        <v>5</v>
      </c>
      <c r="G117" s="5">
        <v>28711.3</v>
      </c>
      <c r="H117" s="5">
        <v>680.06399999999996</v>
      </c>
      <c r="I117" s="2">
        <f t="shared" si="5"/>
        <v>2.3686283797668514E-2</v>
      </c>
      <c r="J117">
        <v>680.06399999999996</v>
      </c>
      <c r="K117" t="s">
        <v>32</v>
      </c>
      <c r="L117" t="s">
        <v>56</v>
      </c>
      <c r="M117" t="s">
        <v>61</v>
      </c>
      <c r="N117" t="s">
        <v>37</v>
      </c>
      <c r="O117" t="s">
        <v>26</v>
      </c>
      <c r="P117" t="s">
        <v>35</v>
      </c>
      <c r="Q117" t="s">
        <v>78</v>
      </c>
      <c r="R117" t="s">
        <v>26</v>
      </c>
      <c r="S117" t="s">
        <v>26</v>
      </c>
      <c r="T117" t="s">
        <v>63</v>
      </c>
      <c r="U117" t="s">
        <v>69</v>
      </c>
      <c r="V117">
        <v>2</v>
      </c>
    </row>
    <row r="118" spans="1:22" x14ac:dyDescent="0.3">
      <c r="A118" s="5">
        <v>37</v>
      </c>
      <c r="B118" s="5" t="s">
        <v>20</v>
      </c>
      <c r="C118" s="5" t="s">
        <v>50</v>
      </c>
      <c r="D118" s="5">
        <v>2727.381331</v>
      </c>
      <c r="E118" s="7">
        <f t="shared" ca="1" si="3"/>
        <v>43518</v>
      </c>
      <c r="F118" s="8">
        <f t="shared" ca="1" si="4"/>
        <v>6.1095890410958908</v>
      </c>
      <c r="G118" s="5">
        <v>5369.6</v>
      </c>
      <c r="H118" s="5">
        <v>146.65</v>
      </c>
      <c r="I118" s="2">
        <f t="shared" si="5"/>
        <v>2.7311159117997617E-2</v>
      </c>
      <c r="J118">
        <v>146.65</v>
      </c>
      <c r="K118" t="s">
        <v>51</v>
      </c>
      <c r="L118" t="s">
        <v>33</v>
      </c>
      <c r="M118" t="s">
        <v>34</v>
      </c>
      <c r="N118" t="s">
        <v>35</v>
      </c>
      <c r="O118" t="s">
        <v>58</v>
      </c>
      <c r="P118" t="s">
        <v>35</v>
      </c>
      <c r="Q118" t="s">
        <v>27</v>
      </c>
      <c r="R118" t="s">
        <v>58</v>
      </c>
      <c r="S118" t="s">
        <v>39</v>
      </c>
      <c r="T118" t="s">
        <v>59</v>
      </c>
      <c r="U118" t="s">
        <v>55</v>
      </c>
      <c r="V118">
        <v>2</v>
      </c>
    </row>
    <row r="119" spans="1:22" x14ac:dyDescent="0.3">
      <c r="A119" s="5">
        <v>42</v>
      </c>
      <c r="B119" s="5" t="s">
        <v>20</v>
      </c>
      <c r="C119" s="5" t="s">
        <v>43</v>
      </c>
      <c r="D119" s="5">
        <v>2555.5292840000002</v>
      </c>
      <c r="E119" s="7">
        <f t="shared" ca="1" si="3"/>
        <v>43597</v>
      </c>
      <c r="F119" s="8">
        <f t="shared" ca="1" si="4"/>
        <v>5.8931506849315065</v>
      </c>
      <c r="G119" s="5">
        <v>38791.300000000003</v>
      </c>
      <c r="H119" s="5">
        <v>1002.024</v>
      </c>
      <c r="I119" s="2">
        <f t="shared" si="5"/>
        <v>2.5831152861595253E-2</v>
      </c>
      <c r="J119">
        <v>1002.024</v>
      </c>
      <c r="K119" t="s">
        <v>22</v>
      </c>
      <c r="L119" t="s">
        <v>60</v>
      </c>
      <c r="M119" t="s">
        <v>83</v>
      </c>
      <c r="N119" t="s">
        <v>46</v>
      </c>
      <c r="O119" t="s">
        <v>36</v>
      </c>
      <c r="P119" t="s">
        <v>37</v>
      </c>
      <c r="Q119" t="s">
        <v>78</v>
      </c>
      <c r="R119" t="s">
        <v>26</v>
      </c>
      <c r="S119" t="s">
        <v>26</v>
      </c>
      <c r="T119" t="s">
        <v>28</v>
      </c>
      <c r="U119" t="s">
        <v>69</v>
      </c>
      <c r="V119">
        <v>2</v>
      </c>
    </row>
    <row r="120" spans="1:22" x14ac:dyDescent="0.3">
      <c r="A120" s="5">
        <v>37</v>
      </c>
      <c r="B120" s="5" t="s">
        <v>30</v>
      </c>
      <c r="C120" s="5" t="s">
        <v>21</v>
      </c>
      <c r="D120" s="5">
        <v>2424.4695459999998</v>
      </c>
      <c r="E120" s="7">
        <f t="shared" ca="1" si="3"/>
        <v>44166</v>
      </c>
      <c r="F120" s="8">
        <f t="shared" ca="1" si="4"/>
        <v>4.3342465753424655</v>
      </c>
      <c r="G120" s="5">
        <v>15016.7</v>
      </c>
      <c r="H120" s="5">
        <v>256.76299999999998</v>
      </c>
      <c r="I120" s="2">
        <f t="shared" si="5"/>
        <v>1.7098497006665908E-2</v>
      </c>
      <c r="J120">
        <v>256.76299999999998</v>
      </c>
      <c r="K120" t="s">
        <v>75</v>
      </c>
      <c r="L120" t="s">
        <v>102</v>
      </c>
      <c r="M120" t="s">
        <v>24</v>
      </c>
      <c r="N120" t="s">
        <v>25</v>
      </c>
      <c r="O120" t="s">
        <v>26</v>
      </c>
      <c r="P120" t="s">
        <v>54</v>
      </c>
      <c r="Q120" t="s">
        <v>27</v>
      </c>
      <c r="R120" t="s">
        <v>48</v>
      </c>
      <c r="S120" t="s">
        <v>48</v>
      </c>
      <c r="T120" t="s">
        <v>41</v>
      </c>
      <c r="U120" t="s">
        <v>72</v>
      </c>
      <c r="V120">
        <v>2</v>
      </c>
    </row>
    <row r="121" spans="1:22" x14ac:dyDescent="0.3">
      <c r="A121" s="5">
        <v>32</v>
      </c>
      <c r="B121" s="5" t="s">
        <v>30</v>
      </c>
      <c r="C121" s="5" t="s">
        <v>21</v>
      </c>
      <c r="D121" s="5">
        <v>3878.4604789999999</v>
      </c>
      <c r="E121" s="7">
        <f t="shared" ca="1" si="3"/>
        <v>43876</v>
      </c>
      <c r="F121" s="8">
        <f t="shared" ca="1" si="4"/>
        <v>5.1287671232876715</v>
      </c>
      <c r="G121" s="5">
        <v>23969.9</v>
      </c>
      <c r="H121" s="5">
        <v>657.10500000000002</v>
      </c>
      <c r="I121" s="2">
        <f t="shared" si="5"/>
        <v>2.7413756419509466E-2</v>
      </c>
      <c r="J121">
        <v>657.10500000000002</v>
      </c>
      <c r="K121" t="s">
        <v>75</v>
      </c>
      <c r="L121" t="s">
        <v>80</v>
      </c>
      <c r="M121" t="s">
        <v>74</v>
      </c>
      <c r="N121" t="s">
        <v>46</v>
      </c>
      <c r="O121" t="s">
        <v>36</v>
      </c>
      <c r="P121" t="s">
        <v>46</v>
      </c>
      <c r="Q121" t="s">
        <v>47</v>
      </c>
      <c r="R121" t="s">
        <v>26</v>
      </c>
      <c r="S121" t="s">
        <v>48</v>
      </c>
      <c r="T121" t="s">
        <v>41</v>
      </c>
      <c r="U121" t="s">
        <v>72</v>
      </c>
      <c r="V121">
        <v>2</v>
      </c>
    </row>
    <row r="122" spans="1:22" x14ac:dyDescent="0.3">
      <c r="A122" s="5">
        <v>34</v>
      </c>
      <c r="B122" s="5" t="s">
        <v>20</v>
      </c>
      <c r="C122" s="5" t="s">
        <v>50</v>
      </c>
      <c r="D122" s="5">
        <v>2813.9366749999999</v>
      </c>
      <c r="E122" s="7">
        <f t="shared" ca="1" si="3"/>
        <v>44407</v>
      </c>
      <c r="F122" s="8">
        <f t="shared" ca="1" si="4"/>
        <v>3.6739726027397261</v>
      </c>
      <c r="G122" s="5">
        <v>5614.2</v>
      </c>
      <c r="H122" s="5">
        <v>110.992</v>
      </c>
      <c r="I122" s="2">
        <f t="shared" si="5"/>
        <v>1.9769869260090486E-2</v>
      </c>
      <c r="J122">
        <v>110.992</v>
      </c>
      <c r="K122" t="s">
        <v>75</v>
      </c>
      <c r="L122" t="s">
        <v>87</v>
      </c>
      <c r="M122" t="s">
        <v>53</v>
      </c>
      <c r="N122" t="s">
        <v>37</v>
      </c>
      <c r="O122" t="s">
        <v>26</v>
      </c>
      <c r="P122" t="s">
        <v>35</v>
      </c>
      <c r="Q122" t="s">
        <v>38</v>
      </c>
      <c r="R122" t="s">
        <v>26</v>
      </c>
      <c r="S122" t="s">
        <v>58</v>
      </c>
      <c r="T122" t="s">
        <v>63</v>
      </c>
      <c r="U122" t="s">
        <v>69</v>
      </c>
      <c r="V122">
        <v>2</v>
      </c>
    </row>
    <row r="123" spans="1:22" x14ac:dyDescent="0.3">
      <c r="A123" s="5">
        <v>36</v>
      </c>
      <c r="B123" s="5" t="s">
        <v>20</v>
      </c>
      <c r="C123" s="5" t="s">
        <v>21</v>
      </c>
      <c r="D123" s="5">
        <v>2783.8028020000002</v>
      </c>
      <c r="E123" s="7">
        <f t="shared" ca="1" si="3"/>
        <v>45325</v>
      </c>
      <c r="F123" s="8">
        <f t="shared" ca="1" si="4"/>
        <v>1.1589041095890411</v>
      </c>
      <c r="G123" s="5">
        <v>28719.9</v>
      </c>
      <c r="H123" s="5">
        <v>547.97</v>
      </c>
      <c r="I123" s="2">
        <f t="shared" si="5"/>
        <v>1.9079801809894881E-2</v>
      </c>
      <c r="J123">
        <v>547.97</v>
      </c>
      <c r="K123" t="s">
        <v>44</v>
      </c>
      <c r="L123" t="s">
        <v>45</v>
      </c>
      <c r="M123" t="s">
        <v>83</v>
      </c>
      <c r="N123" t="s">
        <v>35</v>
      </c>
      <c r="O123" t="s">
        <v>62</v>
      </c>
      <c r="P123" t="s">
        <v>46</v>
      </c>
      <c r="Q123" t="s">
        <v>38</v>
      </c>
      <c r="R123" t="s">
        <v>48</v>
      </c>
      <c r="S123" t="s">
        <v>39</v>
      </c>
      <c r="T123" t="s">
        <v>63</v>
      </c>
      <c r="U123" t="s">
        <v>29</v>
      </c>
      <c r="V123">
        <v>2</v>
      </c>
    </row>
    <row r="124" spans="1:22" x14ac:dyDescent="0.3">
      <c r="A124" s="5">
        <v>37</v>
      </c>
      <c r="B124" s="5" t="s">
        <v>20</v>
      </c>
      <c r="C124" s="5" t="s">
        <v>21</v>
      </c>
      <c r="D124" s="5">
        <v>3949.3573959999999</v>
      </c>
      <c r="E124" s="7">
        <f t="shared" ca="1" si="3"/>
        <v>43439</v>
      </c>
      <c r="F124" s="8">
        <f t="shared" ca="1" si="4"/>
        <v>6.3260273972602743</v>
      </c>
      <c r="G124" s="5">
        <v>9186.9</v>
      </c>
      <c r="H124" s="5">
        <v>190.72399999999999</v>
      </c>
      <c r="I124" s="2">
        <f t="shared" si="5"/>
        <v>2.0760430613155689E-2</v>
      </c>
      <c r="J124">
        <v>190.72399999999999</v>
      </c>
      <c r="K124" t="s">
        <v>51</v>
      </c>
      <c r="L124" t="s">
        <v>94</v>
      </c>
      <c r="M124" t="s">
        <v>53</v>
      </c>
      <c r="N124" t="s">
        <v>46</v>
      </c>
      <c r="O124" t="s">
        <v>62</v>
      </c>
      <c r="P124" t="s">
        <v>54</v>
      </c>
      <c r="Q124" t="s">
        <v>38</v>
      </c>
      <c r="R124" t="s">
        <v>26</v>
      </c>
      <c r="S124" t="s">
        <v>58</v>
      </c>
      <c r="T124" t="s">
        <v>28</v>
      </c>
      <c r="U124" t="s">
        <v>55</v>
      </c>
      <c r="V124">
        <v>2</v>
      </c>
    </row>
    <row r="125" spans="1:22" x14ac:dyDescent="0.3">
      <c r="A125" s="5">
        <v>38</v>
      </c>
      <c r="B125" s="5" t="s">
        <v>20</v>
      </c>
      <c r="C125" s="5" t="s">
        <v>43</v>
      </c>
      <c r="D125" s="5">
        <v>2172.683939</v>
      </c>
      <c r="E125" s="7">
        <f t="shared" ca="1" si="3"/>
        <v>44372</v>
      </c>
      <c r="F125" s="8">
        <f t="shared" ca="1" si="4"/>
        <v>3.7698630136986302</v>
      </c>
      <c r="G125" s="5">
        <v>19188</v>
      </c>
      <c r="H125" s="5">
        <v>278.90600000000001</v>
      </c>
      <c r="I125" s="2">
        <f t="shared" si="5"/>
        <v>1.4535438815926621E-2</v>
      </c>
      <c r="J125">
        <v>278.90600000000001</v>
      </c>
      <c r="K125" t="s">
        <v>44</v>
      </c>
      <c r="L125" t="s">
        <v>100</v>
      </c>
      <c r="M125" t="s">
        <v>74</v>
      </c>
      <c r="N125" t="s">
        <v>35</v>
      </c>
      <c r="O125" t="s">
        <v>68</v>
      </c>
      <c r="P125" t="s">
        <v>25</v>
      </c>
      <c r="Q125" t="s">
        <v>78</v>
      </c>
      <c r="R125" t="s">
        <v>39</v>
      </c>
      <c r="S125" t="s">
        <v>40</v>
      </c>
      <c r="T125" t="s">
        <v>41</v>
      </c>
      <c r="U125" t="s">
        <v>72</v>
      </c>
      <c r="V125">
        <v>2</v>
      </c>
    </row>
    <row r="126" spans="1:22" x14ac:dyDescent="0.3">
      <c r="A126" s="5">
        <v>47</v>
      </c>
      <c r="B126" s="5" t="s">
        <v>20</v>
      </c>
      <c r="C126" s="5" t="s">
        <v>43</v>
      </c>
      <c r="D126" s="5">
        <v>3028.4517169999999</v>
      </c>
      <c r="E126" s="7">
        <f t="shared" ca="1" si="3"/>
        <v>42508</v>
      </c>
      <c r="F126" s="8">
        <f t="shared" ca="1" si="4"/>
        <v>8.8767123287671232</v>
      </c>
      <c r="G126" s="5">
        <v>8467.5</v>
      </c>
      <c r="H126" s="5">
        <v>134.858</v>
      </c>
      <c r="I126" s="2">
        <f t="shared" si="5"/>
        <v>1.5926542663123707E-2</v>
      </c>
      <c r="J126">
        <v>134.858</v>
      </c>
      <c r="K126" t="s">
        <v>32</v>
      </c>
      <c r="L126" t="s">
        <v>23</v>
      </c>
      <c r="M126" t="s">
        <v>34</v>
      </c>
      <c r="N126" t="s">
        <v>25</v>
      </c>
      <c r="O126" t="s">
        <v>58</v>
      </c>
      <c r="P126" t="s">
        <v>35</v>
      </c>
      <c r="Q126" t="s">
        <v>27</v>
      </c>
      <c r="R126" t="s">
        <v>48</v>
      </c>
      <c r="S126" t="s">
        <v>58</v>
      </c>
      <c r="T126" t="s">
        <v>63</v>
      </c>
      <c r="U126" t="s">
        <v>72</v>
      </c>
      <c r="V126">
        <v>2</v>
      </c>
    </row>
    <row r="127" spans="1:22" x14ac:dyDescent="0.3">
      <c r="A127" s="5">
        <v>40</v>
      </c>
      <c r="B127" s="5" t="s">
        <v>30</v>
      </c>
      <c r="C127" s="5" t="s">
        <v>21</v>
      </c>
      <c r="D127" s="5">
        <v>1346.699535</v>
      </c>
      <c r="E127" s="7">
        <f t="shared" ca="1" si="3"/>
        <v>43376</v>
      </c>
      <c r="F127" s="8">
        <f t="shared" ca="1" si="4"/>
        <v>6.4986301369863018</v>
      </c>
      <c r="G127" s="5">
        <v>40384.699999999997</v>
      </c>
      <c r="H127" s="5">
        <v>1112.4780000000001</v>
      </c>
      <c r="I127" s="2">
        <f t="shared" si="5"/>
        <v>2.7547016568155766E-2</v>
      </c>
      <c r="J127">
        <v>1112.4780000000001</v>
      </c>
      <c r="K127" t="s">
        <v>44</v>
      </c>
      <c r="L127" t="s">
        <v>76</v>
      </c>
      <c r="M127" t="s">
        <v>53</v>
      </c>
      <c r="N127" t="s">
        <v>54</v>
      </c>
      <c r="O127" t="s">
        <v>58</v>
      </c>
      <c r="P127" t="s">
        <v>46</v>
      </c>
      <c r="Q127" t="s">
        <v>27</v>
      </c>
      <c r="R127" t="s">
        <v>40</v>
      </c>
      <c r="S127" t="s">
        <v>39</v>
      </c>
      <c r="T127" t="s">
        <v>28</v>
      </c>
      <c r="U127" t="s">
        <v>69</v>
      </c>
      <c r="V127">
        <v>2</v>
      </c>
    </row>
    <row r="128" spans="1:22" x14ac:dyDescent="0.3">
      <c r="A128" s="5">
        <v>44</v>
      </c>
      <c r="B128" s="5" t="s">
        <v>20</v>
      </c>
      <c r="C128" s="5" t="s">
        <v>50</v>
      </c>
      <c r="D128" s="5">
        <v>3083.1694120000002</v>
      </c>
      <c r="E128" s="7">
        <f t="shared" ca="1" si="3"/>
        <v>45362</v>
      </c>
      <c r="F128" s="8">
        <f t="shared" ca="1" si="4"/>
        <v>1.0575342465753426</v>
      </c>
      <c r="G128" s="5">
        <v>33854.400000000001</v>
      </c>
      <c r="H128" s="5">
        <v>741.87199999999996</v>
      </c>
      <c r="I128" s="2">
        <f t="shared" si="5"/>
        <v>2.191360650314287E-2</v>
      </c>
      <c r="J128">
        <v>741.87199999999996</v>
      </c>
      <c r="K128" t="s">
        <v>32</v>
      </c>
      <c r="L128" t="s">
        <v>94</v>
      </c>
      <c r="M128" t="s">
        <v>83</v>
      </c>
      <c r="N128" t="s">
        <v>54</v>
      </c>
      <c r="O128" t="s">
        <v>62</v>
      </c>
      <c r="P128" t="s">
        <v>25</v>
      </c>
      <c r="Q128" t="s">
        <v>27</v>
      </c>
      <c r="R128" t="s">
        <v>58</v>
      </c>
      <c r="S128" t="s">
        <v>58</v>
      </c>
      <c r="T128" t="s">
        <v>41</v>
      </c>
      <c r="U128" t="s">
        <v>55</v>
      </c>
      <c r="V128">
        <v>2</v>
      </c>
    </row>
    <row r="129" spans="1:22" x14ac:dyDescent="0.3">
      <c r="A129" s="5">
        <v>41</v>
      </c>
      <c r="B129" s="5" t="s">
        <v>30</v>
      </c>
      <c r="C129" s="5" t="s">
        <v>43</v>
      </c>
      <c r="D129" s="5">
        <v>2967.748067</v>
      </c>
      <c r="E129" s="7">
        <f t="shared" ca="1" si="3"/>
        <v>42860</v>
      </c>
      <c r="F129" s="8">
        <f t="shared" ca="1" si="4"/>
        <v>7.912328767123288</v>
      </c>
      <c r="G129" s="5">
        <v>31144.5</v>
      </c>
      <c r="H129" s="5">
        <v>742.51599999999996</v>
      </c>
      <c r="I129" s="2">
        <f t="shared" si="5"/>
        <v>2.384099921334425E-2</v>
      </c>
      <c r="J129">
        <v>742.51599999999996</v>
      </c>
      <c r="K129" t="s">
        <v>44</v>
      </c>
      <c r="L129" t="s">
        <v>102</v>
      </c>
      <c r="M129" t="s">
        <v>65</v>
      </c>
      <c r="N129" t="s">
        <v>25</v>
      </c>
      <c r="O129" t="s">
        <v>26</v>
      </c>
      <c r="P129" t="s">
        <v>25</v>
      </c>
      <c r="Q129" t="s">
        <v>78</v>
      </c>
      <c r="R129" t="s">
        <v>48</v>
      </c>
      <c r="S129" t="s">
        <v>26</v>
      </c>
      <c r="T129" t="s">
        <v>63</v>
      </c>
      <c r="U129" t="s">
        <v>42</v>
      </c>
      <c r="V129">
        <v>2</v>
      </c>
    </row>
    <row r="130" spans="1:22" x14ac:dyDescent="0.3">
      <c r="A130" s="5">
        <v>37</v>
      </c>
      <c r="B130" s="5" t="s">
        <v>30</v>
      </c>
      <c r="C130" s="5" t="s">
        <v>21</v>
      </c>
      <c r="D130" s="5">
        <v>2673.5890920000002</v>
      </c>
      <c r="E130" s="7">
        <f t="shared" ca="1" si="3"/>
        <v>44673</v>
      </c>
      <c r="F130" s="8">
        <f t="shared" ca="1" si="4"/>
        <v>2.9452054794520546</v>
      </c>
      <c r="G130" s="5">
        <v>41498.6</v>
      </c>
      <c r="H130" s="5">
        <v>1087.201</v>
      </c>
      <c r="I130" s="2">
        <f t="shared" si="5"/>
        <v>2.6198498262591994E-2</v>
      </c>
      <c r="J130">
        <v>1087.201</v>
      </c>
      <c r="K130" t="s">
        <v>51</v>
      </c>
      <c r="L130" t="s">
        <v>80</v>
      </c>
      <c r="M130" t="s">
        <v>61</v>
      </c>
      <c r="N130" t="s">
        <v>46</v>
      </c>
      <c r="O130" t="s">
        <v>62</v>
      </c>
      <c r="P130" t="s">
        <v>35</v>
      </c>
      <c r="Q130" t="s">
        <v>27</v>
      </c>
      <c r="R130" t="s">
        <v>39</v>
      </c>
      <c r="S130" t="s">
        <v>48</v>
      </c>
      <c r="T130" t="s">
        <v>63</v>
      </c>
      <c r="U130" t="s">
        <v>72</v>
      </c>
      <c r="V130">
        <v>2</v>
      </c>
    </row>
    <row r="131" spans="1:22" x14ac:dyDescent="0.3">
      <c r="A131" s="5">
        <v>35</v>
      </c>
      <c r="B131" s="5" t="s">
        <v>20</v>
      </c>
      <c r="C131" s="5" t="s">
        <v>50</v>
      </c>
      <c r="D131" s="5">
        <v>1465.2079670000001</v>
      </c>
      <c r="E131" s="7">
        <f t="shared" ca="1" si="3"/>
        <v>42375</v>
      </c>
      <c r="F131" s="8">
        <f t="shared" ca="1" si="4"/>
        <v>9.2410958904109588</v>
      </c>
      <c r="G131" s="5">
        <v>38808.9</v>
      </c>
      <c r="H131" s="5">
        <v>1079.3979999999999</v>
      </c>
      <c r="I131" s="2">
        <f t="shared" si="5"/>
        <v>2.7813156260548481E-2</v>
      </c>
      <c r="J131">
        <v>1079.3979999999999</v>
      </c>
      <c r="K131" t="s">
        <v>22</v>
      </c>
      <c r="L131" t="s">
        <v>52</v>
      </c>
      <c r="M131" t="s">
        <v>53</v>
      </c>
      <c r="N131" t="s">
        <v>54</v>
      </c>
      <c r="O131" t="s">
        <v>36</v>
      </c>
      <c r="P131" t="s">
        <v>35</v>
      </c>
      <c r="Q131" t="s">
        <v>47</v>
      </c>
      <c r="R131" t="s">
        <v>39</v>
      </c>
      <c r="S131" t="s">
        <v>39</v>
      </c>
      <c r="T131" t="s">
        <v>49</v>
      </c>
      <c r="U131" t="s">
        <v>55</v>
      </c>
      <c r="V131">
        <v>2</v>
      </c>
    </row>
    <row r="132" spans="1:22" x14ac:dyDescent="0.3">
      <c r="A132" s="5">
        <v>34</v>
      </c>
      <c r="B132" s="5" t="s">
        <v>20</v>
      </c>
      <c r="C132" s="5" t="s">
        <v>21</v>
      </c>
      <c r="D132" s="5">
        <v>2747.9826360000002</v>
      </c>
      <c r="E132" s="7">
        <f t="shared" ref="E132:E195" ca="1" si="6">TODAY() - RANDBETWEEN(365*1, 365*10)</f>
        <v>43800</v>
      </c>
      <c r="F132" s="8">
        <f t="shared" ref="F132:F195" ca="1" si="7">(TODAY()-E132)/365</f>
        <v>5.3369863013698629</v>
      </c>
      <c r="G132" s="5">
        <v>18836.8</v>
      </c>
      <c r="H132" s="5">
        <v>511.87</v>
      </c>
      <c r="I132" s="2">
        <f t="shared" ref="I132:I195" si="8">H132/G132</f>
        <v>2.7173936125031852E-2</v>
      </c>
      <c r="J132">
        <v>511.87</v>
      </c>
      <c r="K132" t="s">
        <v>75</v>
      </c>
      <c r="L132" t="s">
        <v>95</v>
      </c>
      <c r="M132" t="s">
        <v>74</v>
      </c>
      <c r="N132" t="s">
        <v>54</v>
      </c>
      <c r="O132" t="s">
        <v>36</v>
      </c>
      <c r="P132" t="s">
        <v>25</v>
      </c>
      <c r="Q132" t="s">
        <v>47</v>
      </c>
      <c r="R132" t="s">
        <v>48</v>
      </c>
      <c r="S132" t="s">
        <v>48</v>
      </c>
      <c r="T132" t="s">
        <v>28</v>
      </c>
      <c r="U132" t="s">
        <v>55</v>
      </c>
      <c r="V132">
        <v>2</v>
      </c>
    </row>
    <row r="133" spans="1:22" x14ac:dyDescent="0.3">
      <c r="A133" s="5">
        <v>44</v>
      </c>
      <c r="B133" s="5" t="s">
        <v>30</v>
      </c>
      <c r="C133" s="5" t="s">
        <v>21</v>
      </c>
      <c r="D133" s="5">
        <v>3775.3429529999999</v>
      </c>
      <c r="E133" s="7">
        <f t="shared" ca="1" si="6"/>
        <v>42785</v>
      </c>
      <c r="F133" s="8">
        <f t="shared" ca="1" si="7"/>
        <v>8.117808219178082</v>
      </c>
      <c r="G133" s="5">
        <v>9984.7000000000007</v>
      </c>
      <c r="H133" s="5">
        <v>133.29400000000001</v>
      </c>
      <c r="I133" s="2">
        <f t="shared" si="8"/>
        <v>1.3349825232605887E-2</v>
      </c>
      <c r="J133">
        <v>133.29400000000001</v>
      </c>
      <c r="K133" t="s">
        <v>75</v>
      </c>
      <c r="L133" t="s">
        <v>82</v>
      </c>
      <c r="M133" t="s">
        <v>61</v>
      </c>
      <c r="N133" t="s">
        <v>54</v>
      </c>
      <c r="O133" t="s">
        <v>68</v>
      </c>
      <c r="P133" t="s">
        <v>25</v>
      </c>
      <c r="Q133" t="s">
        <v>47</v>
      </c>
      <c r="R133" t="s">
        <v>39</v>
      </c>
      <c r="S133" t="s">
        <v>58</v>
      </c>
      <c r="T133" t="s">
        <v>49</v>
      </c>
      <c r="U133" t="s">
        <v>72</v>
      </c>
      <c r="V133">
        <v>2</v>
      </c>
    </row>
    <row r="134" spans="1:22" x14ac:dyDescent="0.3">
      <c r="A134" s="5">
        <v>36</v>
      </c>
      <c r="B134" s="5" t="s">
        <v>20</v>
      </c>
      <c r="C134" s="5" t="s">
        <v>43</v>
      </c>
      <c r="D134" s="5">
        <v>3292.5913540000001</v>
      </c>
      <c r="E134" s="7">
        <f t="shared" ca="1" si="6"/>
        <v>44006</v>
      </c>
      <c r="F134" s="8">
        <f t="shared" ca="1" si="7"/>
        <v>4.7726027397260271</v>
      </c>
      <c r="G134" s="5">
        <v>25251.4</v>
      </c>
      <c r="H134" s="5">
        <v>286.13099999999997</v>
      </c>
      <c r="I134" s="2">
        <f t="shared" si="8"/>
        <v>1.1331292522394796E-2</v>
      </c>
      <c r="J134">
        <v>286.13099999999997</v>
      </c>
      <c r="K134" t="s">
        <v>22</v>
      </c>
      <c r="L134" t="s">
        <v>94</v>
      </c>
      <c r="M134" t="s">
        <v>24</v>
      </c>
      <c r="N134" t="s">
        <v>46</v>
      </c>
      <c r="O134" t="s">
        <v>26</v>
      </c>
      <c r="P134" t="s">
        <v>46</v>
      </c>
      <c r="Q134" t="s">
        <v>38</v>
      </c>
      <c r="R134" t="s">
        <v>58</v>
      </c>
      <c r="S134" t="s">
        <v>39</v>
      </c>
      <c r="T134" t="s">
        <v>28</v>
      </c>
      <c r="U134" t="s">
        <v>42</v>
      </c>
      <c r="V134">
        <v>2</v>
      </c>
    </row>
    <row r="135" spans="1:22" x14ac:dyDescent="0.3">
      <c r="A135" s="5">
        <v>39</v>
      </c>
      <c r="B135" s="5" t="s">
        <v>30</v>
      </c>
      <c r="C135" s="5" t="s">
        <v>43</v>
      </c>
      <c r="D135" s="5">
        <v>2329.1785639999998</v>
      </c>
      <c r="E135" s="7">
        <f t="shared" ca="1" si="6"/>
        <v>44030</v>
      </c>
      <c r="F135" s="8">
        <f t="shared" ca="1" si="7"/>
        <v>4.7068493150684931</v>
      </c>
      <c r="G135" s="5">
        <v>22020.1</v>
      </c>
      <c r="H135" s="5">
        <v>643.64400000000001</v>
      </c>
      <c r="I135" s="2">
        <f t="shared" si="8"/>
        <v>2.9229840009809223E-2</v>
      </c>
      <c r="J135">
        <v>643.64400000000001</v>
      </c>
      <c r="K135" t="s">
        <v>51</v>
      </c>
      <c r="L135" t="s">
        <v>96</v>
      </c>
      <c r="M135" t="s">
        <v>34</v>
      </c>
      <c r="N135" t="s">
        <v>37</v>
      </c>
      <c r="O135" t="s">
        <v>68</v>
      </c>
      <c r="P135" t="s">
        <v>37</v>
      </c>
      <c r="Q135" t="s">
        <v>78</v>
      </c>
      <c r="R135" t="s">
        <v>40</v>
      </c>
      <c r="S135" t="s">
        <v>26</v>
      </c>
      <c r="T135" t="s">
        <v>59</v>
      </c>
      <c r="U135" t="s">
        <v>29</v>
      </c>
      <c r="V135">
        <v>2</v>
      </c>
    </row>
    <row r="136" spans="1:22" x14ac:dyDescent="0.3">
      <c r="A136" s="5">
        <v>34</v>
      </c>
      <c r="B136" s="5" t="s">
        <v>20</v>
      </c>
      <c r="C136" s="5" t="s">
        <v>43</v>
      </c>
      <c r="D136" s="5">
        <v>2664.8877120000002</v>
      </c>
      <c r="E136" s="7">
        <f t="shared" ca="1" si="6"/>
        <v>45093</v>
      </c>
      <c r="F136" s="8">
        <f t="shared" ca="1" si="7"/>
        <v>1.7945205479452055</v>
      </c>
      <c r="G136" s="5">
        <v>26620.400000000001</v>
      </c>
      <c r="H136" s="5">
        <v>348.142</v>
      </c>
      <c r="I136" s="2">
        <f t="shared" si="8"/>
        <v>1.3078015356643775E-2</v>
      </c>
      <c r="J136">
        <v>348.142</v>
      </c>
      <c r="K136" t="s">
        <v>44</v>
      </c>
      <c r="L136" t="s">
        <v>71</v>
      </c>
      <c r="M136" t="s">
        <v>66</v>
      </c>
      <c r="N136" t="s">
        <v>25</v>
      </c>
      <c r="O136" t="s">
        <v>68</v>
      </c>
      <c r="P136" t="s">
        <v>25</v>
      </c>
      <c r="Q136" t="s">
        <v>78</v>
      </c>
      <c r="R136" t="s">
        <v>26</v>
      </c>
      <c r="S136" t="s">
        <v>58</v>
      </c>
      <c r="T136" t="s">
        <v>63</v>
      </c>
      <c r="U136" t="s">
        <v>42</v>
      </c>
      <c r="V136">
        <v>2</v>
      </c>
    </row>
    <row r="137" spans="1:22" x14ac:dyDescent="0.3">
      <c r="A137" s="5">
        <v>45</v>
      </c>
      <c r="B137" s="5" t="s">
        <v>30</v>
      </c>
      <c r="C137" s="5" t="s">
        <v>21</v>
      </c>
      <c r="D137" s="5">
        <v>2387.2099520000002</v>
      </c>
      <c r="E137" s="7">
        <f t="shared" ca="1" si="6"/>
        <v>42265</v>
      </c>
      <c r="F137" s="8">
        <f t="shared" ca="1" si="7"/>
        <v>9.5424657534246577</v>
      </c>
      <c r="G137" s="5">
        <v>14487.6</v>
      </c>
      <c r="H137" s="5">
        <v>282.53399999999999</v>
      </c>
      <c r="I137" s="2">
        <f t="shared" si="8"/>
        <v>1.9501780833264308E-2</v>
      </c>
      <c r="J137">
        <v>282.53399999999999</v>
      </c>
      <c r="K137" t="s">
        <v>44</v>
      </c>
      <c r="L137" t="s">
        <v>56</v>
      </c>
      <c r="M137" t="s">
        <v>66</v>
      </c>
      <c r="N137" t="s">
        <v>37</v>
      </c>
      <c r="O137" t="s">
        <v>36</v>
      </c>
      <c r="P137" t="s">
        <v>54</v>
      </c>
      <c r="Q137" t="s">
        <v>27</v>
      </c>
      <c r="R137" t="s">
        <v>26</v>
      </c>
      <c r="S137" t="s">
        <v>58</v>
      </c>
      <c r="T137" t="s">
        <v>49</v>
      </c>
      <c r="U137" t="s">
        <v>72</v>
      </c>
      <c r="V137">
        <v>2</v>
      </c>
    </row>
    <row r="138" spans="1:22" x14ac:dyDescent="0.3">
      <c r="A138" s="5">
        <v>45</v>
      </c>
      <c r="B138" s="5" t="s">
        <v>30</v>
      </c>
      <c r="C138" s="5" t="s">
        <v>21</v>
      </c>
      <c r="D138" s="5">
        <v>2378.0375450000001</v>
      </c>
      <c r="E138" s="7">
        <f t="shared" ca="1" si="6"/>
        <v>45102</v>
      </c>
      <c r="F138" s="8">
        <f t="shared" ca="1" si="7"/>
        <v>1.7698630136986302</v>
      </c>
      <c r="G138" s="5">
        <v>12131.2</v>
      </c>
      <c r="H138" s="5">
        <v>324.68700000000001</v>
      </c>
      <c r="I138" s="2">
        <f t="shared" si="8"/>
        <v>2.676462345027697E-2</v>
      </c>
      <c r="J138">
        <v>324.68700000000001</v>
      </c>
      <c r="K138" t="s">
        <v>22</v>
      </c>
      <c r="L138" t="s">
        <v>86</v>
      </c>
      <c r="M138" t="s">
        <v>83</v>
      </c>
      <c r="N138" t="s">
        <v>35</v>
      </c>
      <c r="O138" t="s">
        <v>58</v>
      </c>
      <c r="P138" t="s">
        <v>54</v>
      </c>
      <c r="Q138" t="s">
        <v>38</v>
      </c>
      <c r="R138" t="s">
        <v>26</v>
      </c>
      <c r="S138" t="s">
        <v>48</v>
      </c>
      <c r="T138" t="s">
        <v>63</v>
      </c>
      <c r="U138" t="s">
        <v>29</v>
      </c>
      <c r="V138">
        <v>2</v>
      </c>
    </row>
    <row r="139" spans="1:22" x14ac:dyDescent="0.3">
      <c r="A139" s="5">
        <v>45</v>
      </c>
      <c r="B139" s="5" t="s">
        <v>20</v>
      </c>
      <c r="C139" s="5" t="s">
        <v>21</v>
      </c>
      <c r="D139" s="5">
        <v>1782.391916</v>
      </c>
      <c r="E139" s="7">
        <f t="shared" ca="1" si="6"/>
        <v>43644</v>
      </c>
      <c r="F139" s="8">
        <f t="shared" ca="1" si="7"/>
        <v>5.7643835616438359</v>
      </c>
      <c r="G139" s="5">
        <v>41097</v>
      </c>
      <c r="H139" s="5">
        <v>999.52</v>
      </c>
      <c r="I139" s="2">
        <f t="shared" si="8"/>
        <v>2.4320996666423341E-2</v>
      </c>
      <c r="J139">
        <v>999.52</v>
      </c>
      <c r="K139" t="s">
        <v>75</v>
      </c>
      <c r="L139" t="s">
        <v>89</v>
      </c>
      <c r="M139" t="s">
        <v>66</v>
      </c>
      <c r="N139" t="s">
        <v>54</v>
      </c>
      <c r="O139" t="s">
        <v>26</v>
      </c>
      <c r="P139" t="s">
        <v>25</v>
      </c>
      <c r="Q139" t="s">
        <v>47</v>
      </c>
      <c r="R139" t="s">
        <v>58</v>
      </c>
      <c r="S139" t="s">
        <v>39</v>
      </c>
      <c r="T139" t="s">
        <v>59</v>
      </c>
      <c r="U139" t="s">
        <v>42</v>
      </c>
      <c r="V139">
        <v>2</v>
      </c>
    </row>
    <row r="140" spans="1:22" x14ac:dyDescent="0.3">
      <c r="A140" s="5">
        <v>47</v>
      </c>
      <c r="B140" s="5" t="s">
        <v>30</v>
      </c>
      <c r="C140" s="5" t="s">
        <v>21</v>
      </c>
      <c r="D140" s="5">
        <v>3811.5683519999998</v>
      </c>
      <c r="E140" s="7">
        <f t="shared" ca="1" si="6"/>
        <v>42268</v>
      </c>
      <c r="F140" s="8">
        <f t="shared" ca="1" si="7"/>
        <v>9.5342465753424666</v>
      </c>
      <c r="G140" s="5">
        <v>23090.3</v>
      </c>
      <c r="H140" s="5">
        <v>428.31</v>
      </c>
      <c r="I140" s="2">
        <f t="shared" si="8"/>
        <v>1.8549347561530167E-2</v>
      </c>
      <c r="J140">
        <v>428.31</v>
      </c>
      <c r="K140" t="s">
        <v>51</v>
      </c>
      <c r="L140" t="s">
        <v>82</v>
      </c>
      <c r="M140" t="s">
        <v>24</v>
      </c>
      <c r="N140" t="s">
        <v>25</v>
      </c>
      <c r="O140" t="s">
        <v>62</v>
      </c>
      <c r="P140" t="s">
        <v>35</v>
      </c>
      <c r="Q140" t="s">
        <v>27</v>
      </c>
      <c r="R140" t="s">
        <v>48</v>
      </c>
      <c r="S140" t="s">
        <v>58</v>
      </c>
      <c r="T140" t="s">
        <v>63</v>
      </c>
      <c r="U140" t="s">
        <v>42</v>
      </c>
      <c r="V140">
        <v>2</v>
      </c>
    </row>
    <row r="141" spans="1:22" x14ac:dyDescent="0.3">
      <c r="A141" s="5">
        <v>41</v>
      </c>
      <c r="B141" s="5" t="s">
        <v>20</v>
      </c>
      <c r="C141" s="5" t="s">
        <v>43</v>
      </c>
      <c r="D141" s="5">
        <v>2936.9410039999998</v>
      </c>
      <c r="E141" s="7">
        <f t="shared" ca="1" si="6"/>
        <v>43777</v>
      </c>
      <c r="F141" s="8">
        <f t="shared" ca="1" si="7"/>
        <v>5.4</v>
      </c>
      <c r="G141" s="5">
        <v>48667.9</v>
      </c>
      <c r="H141" s="5">
        <v>1437.922</v>
      </c>
      <c r="I141" s="2">
        <f t="shared" si="8"/>
        <v>2.9545593707556727E-2</v>
      </c>
      <c r="J141">
        <v>1437.922</v>
      </c>
      <c r="K141" t="s">
        <v>51</v>
      </c>
      <c r="L141" t="s">
        <v>101</v>
      </c>
      <c r="M141" t="s">
        <v>66</v>
      </c>
      <c r="N141" t="s">
        <v>46</v>
      </c>
      <c r="O141" t="s">
        <v>62</v>
      </c>
      <c r="P141" t="s">
        <v>25</v>
      </c>
      <c r="Q141" t="s">
        <v>27</v>
      </c>
      <c r="R141" t="s">
        <v>26</v>
      </c>
      <c r="S141" t="s">
        <v>58</v>
      </c>
      <c r="T141" t="s">
        <v>63</v>
      </c>
      <c r="U141" t="s">
        <v>72</v>
      </c>
      <c r="V141">
        <v>2</v>
      </c>
    </row>
    <row r="142" spans="1:22" x14ac:dyDescent="0.3">
      <c r="A142" s="5">
        <v>43</v>
      </c>
      <c r="B142" s="5" t="s">
        <v>20</v>
      </c>
      <c r="C142" s="5" t="s">
        <v>43</v>
      </c>
      <c r="D142" s="5">
        <v>2369.4726879999998</v>
      </c>
      <c r="E142" s="7">
        <f t="shared" ca="1" si="6"/>
        <v>43347</v>
      </c>
      <c r="F142" s="8">
        <f t="shared" ca="1" si="7"/>
        <v>6.5780821917808217</v>
      </c>
      <c r="G142" s="5">
        <v>8477.2999999999993</v>
      </c>
      <c r="H142" s="5">
        <v>137.99</v>
      </c>
      <c r="I142" s="2">
        <f t="shared" si="8"/>
        <v>1.6277588383093677E-2</v>
      </c>
      <c r="J142">
        <v>137.99</v>
      </c>
      <c r="K142" t="s">
        <v>44</v>
      </c>
      <c r="L142" t="s">
        <v>94</v>
      </c>
      <c r="M142" t="s">
        <v>74</v>
      </c>
      <c r="N142" t="s">
        <v>37</v>
      </c>
      <c r="O142" t="s">
        <v>26</v>
      </c>
      <c r="P142" t="s">
        <v>35</v>
      </c>
      <c r="Q142" t="s">
        <v>38</v>
      </c>
      <c r="R142" t="s">
        <v>40</v>
      </c>
      <c r="S142" t="s">
        <v>39</v>
      </c>
      <c r="T142" t="s">
        <v>28</v>
      </c>
      <c r="U142" t="s">
        <v>29</v>
      </c>
      <c r="V142">
        <v>2</v>
      </c>
    </row>
    <row r="143" spans="1:22" x14ac:dyDescent="0.3">
      <c r="A143" s="5">
        <v>42</v>
      </c>
      <c r="B143" s="5" t="s">
        <v>20</v>
      </c>
      <c r="C143" s="5" t="s">
        <v>21</v>
      </c>
      <c r="D143" s="5">
        <v>3647.9087979999999</v>
      </c>
      <c r="E143" s="7">
        <f t="shared" ca="1" si="6"/>
        <v>43758</v>
      </c>
      <c r="F143" s="8">
        <f t="shared" ca="1" si="7"/>
        <v>5.4520547945205475</v>
      </c>
      <c r="G143" s="5">
        <v>42041.599999999999</v>
      </c>
      <c r="H143" s="5">
        <v>1079.038</v>
      </c>
      <c r="I143" s="2">
        <f t="shared" si="8"/>
        <v>2.5665959430659156E-2</v>
      </c>
      <c r="J143">
        <v>1079.038</v>
      </c>
      <c r="K143" t="s">
        <v>22</v>
      </c>
      <c r="L143" t="s">
        <v>52</v>
      </c>
      <c r="M143" t="s">
        <v>24</v>
      </c>
      <c r="N143" t="s">
        <v>46</v>
      </c>
      <c r="O143" t="s">
        <v>58</v>
      </c>
      <c r="P143" t="s">
        <v>35</v>
      </c>
      <c r="Q143" t="s">
        <v>38</v>
      </c>
      <c r="R143" t="s">
        <v>26</v>
      </c>
      <c r="S143" t="s">
        <v>48</v>
      </c>
      <c r="T143" t="s">
        <v>49</v>
      </c>
      <c r="U143" t="s">
        <v>42</v>
      </c>
      <c r="V143">
        <v>2</v>
      </c>
    </row>
    <row r="144" spans="1:22" x14ac:dyDescent="0.3">
      <c r="A144" s="5">
        <v>46</v>
      </c>
      <c r="B144" s="5" t="s">
        <v>20</v>
      </c>
      <c r="C144" s="5" t="s">
        <v>21</v>
      </c>
      <c r="D144" s="5">
        <v>2607.3485879999998</v>
      </c>
      <c r="E144" s="7">
        <f t="shared" ca="1" si="6"/>
        <v>42941</v>
      </c>
      <c r="F144" s="8">
        <f t="shared" ca="1" si="7"/>
        <v>7.6904109589041099</v>
      </c>
      <c r="G144" s="5">
        <v>28803.8</v>
      </c>
      <c r="H144" s="5">
        <v>305.38</v>
      </c>
      <c r="I144" s="2">
        <f t="shared" si="8"/>
        <v>1.0602073337545741E-2</v>
      </c>
      <c r="J144">
        <v>305.38</v>
      </c>
      <c r="K144" t="s">
        <v>32</v>
      </c>
      <c r="L144" t="s">
        <v>86</v>
      </c>
      <c r="M144" t="s">
        <v>53</v>
      </c>
      <c r="N144" t="s">
        <v>46</v>
      </c>
      <c r="O144" t="s">
        <v>68</v>
      </c>
      <c r="P144" t="s">
        <v>54</v>
      </c>
      <c r="Q144" t="s">
        <v>27</v>
      </c>
      <c r="R144" t="s">
        <v>39</v>
      </c>
      <c r="S144" t="s">
        <v>48</v>
      </c>
      <c r="T144" t="s">
        <v>63</v>
      </c>
      <c r="U144" t="s">
        <v>29</v>
      </c>
      <c r="V144">
        <v>2</v>
      </c>
    </row>
    <row r="145" spans="1:22" x14ac:dyDescent="0.3">
      <c r="A145" s="5">
        <v>42</v>
      </c>
      <c r="B145" s="5" t="s">
        <v>30</v>
      </c>
      <c r="C145" s="5" t="s">
        <v>21</v>
      </c>
      <c r="D145" s="5">
        <v>1500.4133939999999</v>
      </c>
      <c r="E145" s="7">
        <f t="shared" ca="1" si="6"/>
        <v>43208</v>
      </c>
      <c r="F145" s="8">
        <f t="shared" ca="1" si="7"/>
        <v>6.9589041095890414</v>
      </c>
      <c r="G145" s="5">
        <v>48381.9</v>
      </c>
      <c r="H145" s="5">
        <v>1356.41</v>
      </c>
      <c r="I145" s="2">
        <f t="shared" si="8"/>
        <v>2.8035484344351918E-2</v>
      </c>
      <c r="J145">
        <v>1356.41</v>
      </c>
      <c r="K145" t="s">
        <v>32</v>
      </c>
      <c r="L145" t="s">
        <v>76</v>
      </c>
      <c r="M145" t="s">
        <v>83</v>
      </c>
      <c r="N145" t="s">
        <v>46</v>
      </c>
      <c r="O145" t="s">
        <v>58</v>
      </c>
      <c r="P145" t="s">
        <v>35</v>
      </c>
      <c r="Q145" t="s">
        <v>47</v>
      </c>
      <c r="R145" t="s">
        <v>58</v>
      </c>
      <c r="S145" t="s">
        <v>39</v>
      </c>
      <c r="T145" t="s">
        <v>49</v>
      </c>
      <c r="U145" t="s">
        <v>72</v>
      </c>
      <c r="V145">
        <v>2</v>
      </c>
    </row>
    <row r="146" spans="1:22" x14ac:dyDescent="0.3">
      <c r="A146" s="5">
        <v>43</v>
      </c>
      <c r="B146" s="5" t="s">
        <v>30</v>
      </c>
      <c r="C146" s="5" t="s">
        <v>31</v>
      </c>
      <c r="D146" s="5">
        <v>2990.6475169999999</v>
      </c>
      <c r="E146" s="7">
        <f t="shared" ca="1" si="6"/>
        <v>44454</v>
      </c>
      <c r="F146" s="8">
        <f t="shared" ca="1" si="7"/>
        <v>3.5452054794520547</v>
      </c>
      <c r="G146" s="5">
        <v>47939.199999999997</v>
      </c>
      <c r="H146" s="5">
        <v>1056.395</v>
      </c>
      <c r="I146" s="2">
        <f t="shared" si="8"/>
        <v>2.2036141612709434E-2</v>
      </c>
      <c r="J146">
        <v>1056.395</v>
      </c>
      <c r="K146" t="s">
        <v>22</v>
      </c>
      <c r="L146" t="s">
        <v>91</v>
      </c>
      <c r="M146" t="s">
        <v>83</v>
      </c>
      <c r="N146" t="s">
        <v>35</v>
      </c>
      <c r="O146" t="s">
        <v>26</v>
      </c>
      <c r="P146" t="s">
        <v>35</v>
      </c>
      <c r="Q146" t="s">
        <v>27</v>
      </c>
      <c r="R146" t="s">
        <v>48</v>
      </c>
      <c r="S146" t="s">
        <v>58</v>
      </c>
      <c r="T146" t="s">
        <v>49</v>
      </c>
      <c r="U146" t="s">
        <v>55</v>
      </c>
      <c r="V146">
        <v>2</v>
      </c>
    </row>
    <row r="147" spans="1:22" x14ac:dyDescent="0.3">
      <c r="A147" s="5">
        <v>39</v>
      </c>
      <c r="B147" s="5" t="s">
        <v>20</v>
      </c>
      <c r="C147" s="5" t="s">
        <v>21</v>
      </c>
      <c r="D147" s="5">
        <v>2957.8474919999999</v>
      </c>
      <c r="E147" s="7">
        <f t="shared" ca="1" si="6"/>
        <v>42294</v>
      </c>
      <c r="F147" s="8">
        <f t="shared" ca="1" si="7"/>
        <v>9.463013698630137</v>
      </c>
      <c r="G147" s="5">
        <v>10404</v>
      </c>
      <c r="H147" s="5">
        <v>168.93600000000001</v>
      </c>
      <c r="I147" s="2">
        <f t="shared" si="8"/>
        <v>1.6237600922722032E-2</v>
      </c>
      <c r="J147">
        <v>168.93600000000001</v>
      </c>
      <c r="K147" t="s">
        <v>32</v>
      </c>
      <c r="L147" t="s">
        <v>86</v>
      </c>
      <c r="M147" t="s">
        <v>53</v>
      </c>
      <c r="N147" t="s">
        <v>46</v>
      </c>
      <c r="O147" t="s">
        <v>68</v>
      </c>
      <c r="P147" t="s">
        <v>35</v>
      </c>
      <c r="Q147" t="s">
        <v>78</v>
      </c>
      <c r="R147" t="s">
        <v>58</v>
      </c>
      <c r="S147" t="s">
        <v>40</v>
      </c>
      <c r="T147" t="s">
        <v>28</v>
      </c>
      <c r="U147" t="s">
        <v>29</v>
      </c>
      <c r="V147">
        <v>2</v>
      </c>
    </row>
    <row r="148" spans="1:22" x14ac:dyDescent="0.3">
      <c r="A148" s="5">
        <v>40</v>
      </c>
      <c r="B148" s="5" t="s">
        <v>20</v>
      </c>
      <c r="C148" s="5" t="s">
        <v>43</v>
      </c>
      <c r="D148" s="5">
        <v>3133.2815999999998</v>
      </c>
      <c r="E148" s="7">
        <f t="shared" ca="1" si="6"/>
        <v>44357</v>
      </c>
      <c r="F148" s="8">
        <f t="shared" ca="1" si="7"/>
        <v>3.8109589041095893</v>
      </c>
      <c r="G148" s="5">
        <v>47315.9</v>
      </c>
      <c r="H148" s="5">
        <v>1321.604</v>
      </c>
      <c r="I148" s="2">
        <f t="shared" si="8"/>
        <v>2.7931498713962961E-2</v>
      </c>
      <c r="J148">
        <v>1321.604</v>
      </c>
      <c r="K148" t="s">
        <v>44</v>
      </c>
      <c r="L148" t="s">
        <v>100</v>
      </c>
      <c r="M148" t="s">
        <v>61</v>
      </c>
      <c r="N148" t="s">
        <v>46</v>
      </c>
      <c r="O148" t="s">
        <v>36</v>
      </c>
      <c r="P148" t="s">
        <v>54</v>
      </c>
      <c r="Q148" t="s">
        <v>47</v>
      </c>
      <c r="R148" t="s">
        <v>58</v>
      </c>
      <c r="S148" t="s">
        <v>39</v>
      </c>
      <c r="T148" t="s">
        <v>49</v>
      </c>
      <c r="U148" t="s">
        <v>42</v>
      </c>
      <c r="V148">
        <v>2</v>
      </c>
    </row>
    <row r="149" spans="1:22" x14ac:dyDescent="0.3">
      <c r="A149" s="5">
        <v>41</v>
      </c>
      <c r="B149" s="5" t="s">
        <v>20</v>
      </c>
      <c r="C149" s="5" t="s">
        <v>21</v>
      </c>
      <c r="D149" s="5">
        <v>3132.2723040000001</v>
      </c>
      <c r="E149" s="7">
        <f t="shared" ca="1" si="6"/>
        <v>43981</v>
      </c>
      <c r="F149" s="8">
        <f t="shared" ca="1" si="7"/>
        <v>4.8410958904109593</v>
      </c>
      <c r="G149" s="5">
        <v>46803.6</v>
      </c>
      <c r="H149" s="5">
        <v>964.09900000000005</v>
      </c>
      <c r="I149" s="2">
        <f t="shared" si="8"/>
        <v>2.0598821458178432E-2</v>
      </c>
      <c r="J149">
        <v>964.09900000000005</v>
      </c>
      <c r="K149" t="s">
        <v>22</v>
      </c>
      <c r="L149" t="s">
        <v>88</v>
      </c>
      <c r="M149" t="s">
        <v>57</v>
      </c>
      <c r="N149" t="s">
        <v>35</v>
      </c>
      <c r="O149" t="s">
        <v>58</v>
      </c>
      <c r="P149" t="s">
        <v>35</v>
      </c>
      <c r="Q149" t="s">
        <v>38</v>
      </c>
      <c r="R149" t="s">
        <v>26</v>
      </c>
      <c r="S149" t="s">
        <v>48</v>
      </c>
      <c r="T149" t="s">
        <v>49</v>
      </c>
      <c r="U149" t="s">
        <v>29</v>
      </c>
      <c r="V149">
        <v>2</v>
      </c>
    </row>
    <row r="150" spans="1:22" x14ac:dyDescent="0.3">
      <c r="A150" s="5">
        <v>41</v>
      </c>
      <c r="B150" s="5" t="s">
        <v>20</v>
      </c>
      <c r="C150" s="5" t="s">
        <v>21</v>
      </c>
      <c r="D150" s="5">
        <v>2270.1919480000001</v>
      </c>
      <c r="E150" s="7">
        <f t="shared" ca="1" si="6"/>
        <v>43103</v>
      </c>
      <c r="F150" s="8">
        <f t="shared" ca="1" si="7"/>
        <v>7.2465753424657535</v>
      </c>
      <c r="G150" s="5">
        <v>17846.7</v>
      </c>
      <c r="H150" s="5">
        <v>417.76799999999997</v>
      </c>
      <c r="I150" s="2">
        <f t="shared" si="8"/>
        <v>2.340869740624317E-2</v>
      </c>
      <c r="J150">
        <v>417.76799999999997</v>
      </c>
      <c r="K150" t="s">
        <v>44</v>
      </c>
      <c r="L150" t="s">
        <v>96</v>
      </c>
      <c r="M150" t="s">
        <v>66</v>
      </c>
      <c r="N150" t="s">
        <v>54</v>
      </c>
      <c r="O150" t="s">
        <v>68</v>
      </c>
      <c r="P150" t="s">
        <v>25</v>
      </c>
      <c r="Q150" t="s">
        <v>47</v>
      </c>
      <c r="R150" t="s">
        <v>58</v>
      </c>
      <c r="S150" t="s">
        <v>40</v>
      </c>
      <c r="T150" t="s">
        <v>41</v>
      </c>
      <c r="U150" t="s">
        <v>42</v>
      </c>
      <c r="V150">
        <v>2</v>
      </c>
    </row>
    <row r="151" spans="1:22" x14ac:dyDescent="0.3">
      <c r="A151" s="5">
        <v>39</v>
      </c>
      <c r="B151" s="5" t="s">
        <v>30</v>
      </c>
      <c r="C151" s="5" t="s">
        <v>31</v>
      </c>
      <c r="D151" s="5">
        <v>1883.8326420000001</v>
      </c>
      <c r="E151" s="7">
        <f t="shared" ca="1" si="6"/>
        <v>44614</v>
      </c>
      <c r="F151" s="8">
        <f t="shared" ca="1" si="7"/>
        <v>3.106849315068493</v>
      </c>
      <c r="G151" s="5">
        <v>10574.5</v>
      </c>
      <c r="H151" s="5">
        <v>226.71600000000001</v>
      </c>
      <c r="I151" s="2">
        <f t="shared" si="8"/>
        <v>2.1439878954087666E-2</v>
      </c>
      <c r="J151">
        <v>226.71600000000001</v>
      </c>
      <c r="K151" t="s">
        <v>44</v>
      </c>
      <c r="L151" t="s">
        <v>102</v>
      </c>
      <c r="M151" t="s">
        <v>34</v>
      </c>
      <c r="N151" t="s">
        <v>25</v>
      </c>
      <c r="O151" t="s">
        <v>58</v>
      </c>
      <c r="P151" t="s">
        <v>54</v>
      </c>
      <c r="Q151" t="s">
        <v>78</v>
      </c>
      <c r="R151" t="s">
        <v>48</v>
      </c>
      <c r="S151" t="s">
        <v>40</v>
      </c>
      <c r="T151" t="s">
        <v>63</v>
      </c>
      <c r="U151" t="s">
        <v>55</v>
      </c>
      <c r="V151">
        <v>2</v>
      </c>
    </row>
    <row r="152" spans="1:22" x14ac:dyDescent="0.3">
      <c r="A152" s="5">
        <v>42</v>
      </c>
      <c r="B152" s="5" t="s">
        <v>20</v>
      </c>
      <c r="C152" s="5" t="s">
        <v>21</v>
      </c>
      <c r="D152" s="5">
        <v>1814.5160519999999</v>
      </c>
      <c r="E152" s="7">
        <f t="shared" ca="1" si="6"/>
        <v>44580</v>
      </c>
      <c r="F152" s="8">
        <f t="shared" ca="1" si="7"/>
        <v>3.2</v>
      </c>
      <c r="G152" s="5">
        <v>47408.9</v>
      </c>
      <c r="H152" s="5">
        <v>900.82500000000005</v>
      </c>
      <c r="I152" s="2">
        <f t="shared" si="8"/>
        <v>1.9001179103501662E-2</v>
      </c>
      <c r="J152">
        <v>900.82500000000005</v>
      </c>
      <c r="K152" t="s">
        <v>22</v>
      </c>
      <c r="L152" t="s">
        <v>94</v>
      </c>
      <c r="M152" t="s">
        <v>61</v>
      </c>
      <c r="N152" t="s">
        <v>25</v>
      </c>
      <c r="O152" t="s">
        <v>58</v>
      </c>
      <c r="P152" t="s">
        <v>46</v>
      </c>
      <c r="Q152" t="s">
        <v>78</v>
      </c>
      <c r="R152" t="s">
        <v>40</v>
      </c>
      <c r="S152" t="s">
        <v>39</v>
      </c>
      <c r="T152" t="s">
        <v>41</v>
      </c>
      <c r="U152" t="s">
        <v>42</v>
      </c>
      <c r="V152">
        <v>2</v>
      </c>
    </row>
    <row r="153" spans="1:22" x14ac:dyDescent="0.3">
      <c r="A153" s="5">
        <v>41</v>
      </c>
      <c r="B153" s="5" t="s">
        <v>30</v>
      </c>
      <c r="C153" s="5" t="s">
        <v>43</v>
      </c>
      <c r="D153" s="5">
        <v>4114.354257</v>
      </c>
      <c r="E153" s="7">
        <f t="shared" ca="1" si="6"/>
        <v>44003</v>
      </c>
      <c r="F153" s="8">
        <f t="shared" ca="1" si="7"/>
        <v>4.7808219178082192</v>
      </c>
      <c r="G153" s="5">
        <v>41608.1</v>
      </c>
      <c r="H153" s="5">
        <v>678.51499999999999</v>
      </c>
      <c r="I153" s="2">
        <f t="shared" si="8"/>
        <v>1.630728151489734E-2</v>
      </c>
      <c r="J153">
        <v>678.51499999999999</v>
      </c>
      <c r="K153" t="s">
        <v>32</v>
      </c>
      <c r="L153" t="s">
        <v>100</v>
      </c>
      <c r="M153" t="s">
        <v>66</v>
      </c>
      <c r="N153" t="s">
        <v>46</v>
      </c>
      <c r="O153" t="s">
        <v>36</v>
      </c>
      <c r="P153" t="s">
        <v>46</v>
      </c>
      <c r="Q153" t="s">
        <v>27</v>
      </c>
      <c r="R153" t="s">
        <v>26</v>
      </c>
      <c r="S153" t="s">
        <v>40</v>
      </c>
      <c r="T153" t="s">
        <v>63</v>
      </c>
      <c r="U153" t="s">
        <v>72</v>
      </c>
      <c r="V153">
        <v>2</v>
      </c>
    </row>
    <row r="154" spans="1:22" x14ac:dyDescent="0.3">
      <c r="A154" s="5">
        <v>36</v>
      </c>
      <c r="B154" s="5" t="s">
        <v>30</v>
      </c>
      <c r="C154" s="5" t="s">
        <v>21</v>
      </c>
      <c r="D154" s="5">
        <v>2858.4784289999998</v>
      </c>
      <c r="E154" s="7">
        <f t="shared" ca="1" si="6"/>
        <v>44811</v>
      </c>
      <c r="F154" s="8">
        <f t="shared" ca="1" si="7"/>
        <v>2.5671232876712327</v>
      </c>
      <c r="G154" s="5">
        <v>20138.5</v>
      </c>
      <c r="H154" s="5">
        <v>595.75800000000004</v>
      </c>
      <c r="I154" s="2">
        <f t="shared" si="8"/>
        <v>2.9583037465551063E-2</v>
      </c>
      <c r="J154">
        <v>595.75800000000004</v>
      </c>
      <c r="K154" t="s">
        <v>44</v>
      </c>
      <c r="L154" t="s">
        <v>96</v>
      </c>
      <c r="M154" t="s">
        <v>34</v>
      </c>
      <c r="N154" t="s">
        <v>35</v>
      </c>
      <c r="O154" t="s">
        <v>68</v>
      </c>
      <c r="P154" t="s">
        <v>46</v>
      </c>
      <c r="Q154" t="s">
        <v>78</v>
      </c>
      <c r="R154" t="s">
        <v>26</v>
      </c>
      <c r="S154" t="s">
        <v>39</v>
      </c>
      <c r="T154" t="s">
        <v>41</v>
      </c>
      <c r="U154" t="s">
        <v>42</v>
      </c>
      <c r="V154">
        <v>2</v>
      </c>
    </row>
    <row r="155" spans="1:22" x14ac:dyDescent="0.3">
      <c r="A155" s="5">
        <v>39</v>
      </c>
      <c r="B155" s="5" t="s">
        <v>30</v>
      </c>
      <c r="C155" s="5" t="s">
        <v>21</v>
      </c>
      <c r="D155" s="5">
        <v>3848.463616</v>
      </c>
      <c r="E155" s="7">
        <f t="shared" ca="1" si="6"/>
        <v>43681</v>
      </c>
      <c r="F155" s="8">
        <f t="shared" ca="1" si="7"/>
        <v>5.6630136986301371</v>
      </c>
      <c r="G155" s="5">
        <v>14598.5</v>
      </c>
      <c r="H155" s="5">
        <v>421.904</v>
      </c>
      <c r="I155" s="2">
        <f t="shared" si="8"/>
        <v>2.8900503476384561E-2</v>
      </c>
      <c r="J155">
        <v>421.904</v>
      </c>
      <c r="K155" t="s">
        <v>22</v>
      </c>
      <c r="L155" t="s">
        <v>97</v>
      </c>
      <c r="M155" t="s">
        <v>61</v>
      </c>
      <c r="N155" t="s">
        <v>46</v>
      </c>
      <c r="O155" t="s">
        <v>68</v>
      </c>
      <c r="P155" t="s">
        <v>54</v>
      </c>
      <c r="Q155" t="s">
        <v>27</v>
      </c>
      <c r="R155" t="s">
        <v>40</v>
      </c>
      <c r="S155" t="s">
        <v>48</v>
      </c>
      <c r="T155" t="s">
        <v>28</v>
      </c>
      <c r="U155" t="s">
        <v>69</v>
      </c>
      <c r="V155">
        <v>2</v>
      </c>
    </row>
    <row r="156" spans="1:22" x14ac:dyDescent="0.3">
      <c r="A156" s="5">
        <v>38</v>
      </c>
      <c r="B156" s="5" t="s">
        <v>30</v>
      </c>
      <c r="C156" s="5" t="s">
        <v>21</v>
      </c>
      <c r="D156" s="5">
        <v>2564.9726679999999</v>
      </c>
      <c r="E156" s="7">
        <f t="shared" ca="1" si="6"/>
        <v>43906</v>
      </c>
      <c r="F156" s="8">
        <f t="shared" ca="1" si="7"/>
        <v>5.0465753424657533</v>
      </c>
      <c r="G156" s="5">
        <v>46628</v>
      </c>
      <c r="H156" s="5">
        <v>1041.768</v>
      </c>
      <c r="I156" s="2">
        <f t="shared" si="8"/>
        <v>2.2342112035686711E-2</v>
      </c>
      <c r="J156">
        <v>1041.768</v>
      </c>
      <c r="K156" t="s">
        <v>75</v>
      </c>
      <c r="L156" t="s">
        <v>67</v>
      </c>
      <c r="M156" t="s">
        <v>74</v>
      </c>
      <c r="N156" t="s">
        <v>35</v>
      </c>
      <c r="O156" t="s">
        <v>62</v>
      </c>
      <c r="P156" t="s">
        <v>54</v>
      </c>
      <c r="Q156" t="s">
        <v>47</v>
      </c>
      <c r="R156" t="s">
        <v>26</v>
      </c>
      <c r="S156" t="s">
        <v>58</v>
      </c>
      <c r="T156" t="s">
        <v>49</v>
      </c>
      <c r="U156" t="s">
        <v>55</v>
      </c>
      <c r="V156">
        <v>2</v>
      </c>
    </row>
    <row r="157" spans="1:22" x14ac:dyDescent="0.3">
      <c r="A157" s="5">
        <v>37</v>
      </c>
      <c r="B157" s="5" t="s">
        <v>20</v>
      </c>
      <c r="C157" s="5" t="s">
        <v>21</v>
      </c>
      <c r="D157" s="5">
        <v>4554.5649270000004</v>
      </c>
      <c r="E157" s="7">
        <f t="shared" ca="1" si="6"/>
        <v>42456</v>
      </c>
      <c r="F157" s="8">
        <f t="shared" ca="1" si="7"/>
        <v>9.0191780821917806</v>
      </c>
      <c r="G157" s="5">
        <v>35400.6</v>
      </c>
      <c r="H157" s="5">
        <v>759.41899999999998</v>
      </c>
      <c r="I157" s="2">
        <f t="shared" si="8"/>
        <v>2.1452150528522115E-2</v>
      </c>
      <c r="J157">
        <v>759.41899999999998</v>
      </c>
      <c r="K157" t="s">
        <v>75</v>
      </c>
      <c r="L157" t="s">
        <v>100</v>
      </c>
      <c r="M157" t="s">
        <v>53</v>
      </c>
      <c r="N157" t="s">
        <v>25</v>
      </c>
      <c r="O157" t="s">
        <v>62</v>
      </c>
      <c r="P157" t="s">
        <v>54</v>
      </c>
      <c r="Q157" t="s">
        <v>78</v>
      </c>
      <c r="R157" t="s">
        <v>48</v>
      </c>
      <c r="S157" t="s">
        <v>48</v>
      </c>
      <c r="T157" t="s">
        <v>63</v>
      </c>
      <c r="U157" t="s">
        <v>69</v>
      </c>
      <c r="V157">
        <v>2</v>
      </c>
    </row>
    <row r="158" spans="1:22" x14ac:dyDescent="0.3">
      <c r="A158" s="5">
        <v>40</v>
      </c>
      <c r="B158" s="5" t="s">
        <v>30</v>
      </c>
      <c r="C158" s="5" t="s">
        <v>21</v>
      </c>
      <c r="D158" s="5">
        <v>3347.0699509999999</v>
      </c>
      <c r="E158" s="7">
        <f t="shared" ca="1" si="6"/>
        <v>42224</v>
      </c>
      <c r="F158" s="8">
        <f t="shared" ca="1" si="7"/>
        <v>9.6547945205479451</v>
      </c>
      <c r="G158" s="5">
        <v>36501.4</v>
      </c>
      <c r="H158" s="5">
        <v>775.428</v>
      </c>
      <c r="I158" s="2">
        <f t="shared" si="8"/>
        <v>2.124378790950484E-2</v>
      </c>
      <c r="J158">
        <v>775.428</v>
      </c>
      <c r="K158" t="s">
        <v>44</v>
      </c>
      <c r="L158" t="s">
        <v>85</v>
      </c>
      <c r="M158" t="s">
        <v>34</v>
      </c>
      <c r="N158" t="s">
        <v>25</v>
      </c>
      <c r="O158" t="s">
        <v>26</v>
      </c>
      <c r="P158" t="s">
        <v>35</v>
      </c>
      <c r="Q158" t="s">
        <v>38</v>
      </c>
      <c r="R158" t="s">
        <v>58</v>
      </c>
      <c r="S158" t="s">
        <v>58</v>
      </c>
      <c r="T158" t="s">
        <v>49</v>
      </c>
      <c r="U158" t="s">
        <v>55</v>
      </c>
      <c r="V158">
        <v>2</v>
      </c>
    </row>
    <row r="159" spans="1:22" x14ac:dyDescent="0.3">
      <c r="A159" s="5">
        <v>46</v>
      </c>
      <c r="B159" s="5" t="s">
        <v>20</v>
      </c>
      <c r="C159" s="5" t="s">
        <v>21</v>
      </c>
      <c r="D159" s="5">
        <v>1062.1255450000001</v>
      </c>
      <c r="E159" s="7">
        <f t="shared" ca="1" si="6"/>
        <v>43808</v>
      </c>
      <c r="F159" s="8">
        <f t="shared" ca="1" si="7"/>
        <v>5.3150684931506849</v>
      </c>
      <c r="G159" s="5">
        <v>26912.799999999999</v>
      </c>
      <c r="H159" s="5">
        <v>313.036</v>
      </c>
      <c r="I159" s="2">
        <f t="shared" si="8"/>
        <v>1.1631491334978152E-2</v>
      </c>
      <c r="J159">
        <v>313.036</v>
      </c>
      <c r="K159" t="s">
        <v>75</v>
      </c>
      <c r="L159" t="s">
        <v>90</v>
      </c>
      <c r="M159" t="s">
        <v>57</v>
      </c>
      <c r="N159" t="s">
        <v>35</v>
      </c>
      <c r="O159" t="s">
        <v>68</v>
      </c>
      <c r="P159" t="s">
        <v>54</v>
      </c>
      <c r="Q159" t="s">
        <v>78</v>
      </c>
      <c r="R159" t="s">
        <v>48</v>
      </c>
      <c r="S159" t="s">
        <v>40</v>
      </c>
      <c r="T159" t="s">
        <v>59</v>
      </c>
      <c r="U159" t="s">
        <v>69</v>
      </c>
      <c r="V159">
        <v>2</v>
      </c>
    </row>
    <row r="160" spans="1:22" x14ac:dyDescent="0.3">
      <c r="A160" s="5">
        <v>37</v>
      </c>
      <c r="B160" s="5" t="s">
        <v>30</v>
      </c>
      <c r="C160" s="5" t="s">
        <v>21</v>
      </c>
      <c r="D160" s="5">
        <v>3147.9337909999999</v>
      </c>
      <c r="E160" s="7">
        <f t="shared" ca="1" si="6"/>
        <v>44113</v>
      </c>
      <c r="F160" s="8">
        <f t="shared" ca="1" si="7"/>
        <v>4.4794520547945202</v>
      </c>
      <c r="G160" s="5">
        <v>19298</v>
      </c>
      <c r="H160" s="5">
        <v>282.28399999999999</v>
      </c>
      <c r="I160" s="2">
        <f t="shared" si="8"/>
        <v>1.4627629806197534E-2</v>
      </c>
      <c r="J160">
        <v>282.28399999999999</v>
      </c>
      <c r="K160" t="s">
        <v>75</v>
      </c>
      <c r="L160" t="s">
        <v>95</v>
      </c>
      <c r="M160" t="s">
        <v>57</v>
      </c>
      <c r="N160" t="s">
        <v>54</v>
      </c>
      <c r="O160" t="s">
        <v>26</v>
      </c>
      <c r="P160" t="s">
        <v>54</v>
      </c>
      <c r="Q160" t="s">
        <v>27</v>
      </c>
      <c r="R160" t="s">
        <v>26</v>
      </c>
      <c r="S160" t="s">
        <v>39</v>
      </c>
      <c r="T160" t="s">
        <v>59</v>
      </c>
      <c r="U160" t="s">
        <v>72</v>
      </c>
      <c r="V160">
        <v>2</v>
      </c>
    </row>
    <row r="161" spans="1:22" x14ac:dyDescent="0.3">
      <c r="A161" s="5">
        <v>37</v>
      </c>
      <c r="B161" s="5" t="s">
        <v>20</v>
      </c>
      <c r="C161" s="5" t="s">
        <v>21</v>
      </c>
      <c r="D161" s="5">
        <v>4172.5122899999997</v>
      </c>
      <c r="E161" s="7">
        <f t="shared" ca="1" si="6"/>
        <v>44183</v>
      </c>
      <c r="F161" s="8">
        <f t="shared" ca="1" si="7"/>
        <v>4.2876712328767121</v>
      </c>
      <c r="G161" s="5">
        <v>40880.800000000003</v>
      </c>
      <c r="H161" s="5">
        <v>621.11900000000003</v>
      </c>
      <c r="I161" s="2">
        <f t="shared" si="8"/>
        <v>1.5193415980117805E-2</v>
      </c>
      <c r="J161">
        <v>621.11900000000003</v>
      </c>
      <c r="K161" t="s">
        <v>51</v>
      </c>
      <c r="L161" t="s">
        <v>91</v>
      </c>
      <c r="M161" t="s">
        <v>57</v>
      </c>
      <c r="N161" t="s">
        <v>54</v>
      </c>
      <c r="O161" t="s">
        <v>68</v>
      </c>
      <c r="P161" t="s">
        <v>46</v>
      </c>
      <c r="Q161" t="s">
        <v>27</v>
      </c>
      <c r="R161" t="s">
        <v>26</v>
      </c>
      <c r="S161" t="s">
        <v>48</v>
      </c>
      <c r="T161" t="s">
        <v>63</v>
      </c>
      <c r="U161" t="s">
        <v>55</v>
      </c>
      <c r="V161">
        <v>2</v>
      </c>
    </row>
    <row r="162" spans="1:22" x14ac:dyDescent="0.3">
      <c r="A162" s="5">
        <v>50</v>
      </c>
      <c r="B162" s="5" t="s">
        <v>30</v>
      </c>
      <c r="C162" s="5" t="s">
        <v>43</v>
      </c>
      <c r="D162" s="5">
        <v>3900.6652180000001</v>
      </c>
      <c r="E162" s="7">
        <f t="shared" ca="1" si="6"/>
        <v>43595</v>
      </c>
      <c r="F162" s="8">
        <f t="shared" ca="1" si="7"/>
        <v>5.8986301369863012</v>
      </c>
      <c r="G162" s="5">
        <v>25932.9</v>
      </c>
      <c r="H162" s="5">
        <v>756.26499999999999</v>
      </c>
      <c r="I162" s="2">
        <f t="shared" si="8"/>
        <v>2.9162376749225883E-2</v>
      </c>
      <c r="J162">
        <v>756.26499999999999</v>
      </c>
      <c r="K162" t="s">
        <v>22</v>
      </c>
      <c r="L162" t="s">
        <v>97</v>
      </c>
      <c r="M162" t="s">
        <v>65</v>
      </c>
      <c r="N162" t="s">
        <v>54</v>
      </c>
      <c r="O162" t="s">
        <v>36</v>
      </c>
      <c r="P162" t="s">
        <v>35</v>
      </c>
      <c r="Q162" t="s">
        <v>27</v>
      </c>
      <c r="R162" t="s">
        <v>40</v>
      </c>
      <c r="S162" t="s">
        <v>58</v>
      </c>
      <c r="T162" t="s">
        <v>63</v>
      </c>
      <c r="U162" t="s">
        <v>42</v>
      </c>
      <c r="V162">
        <v>2</v>
      </c>
    </row>
    <row r="163" spans="1:22" x14ac:dyDescent="0.3">
      <c r="A163" s="5">
        <v>37</v>
      </c>
      <c r="B163" s="5" t="s">
        <v>30</v>
      </c>
      <c r="C163" s="5" t="s">
        <v>21</v>
      </c>
      <c r="D163" s="5">
        <v>2973.2626679999998</v>
      </c>
      <c r="E163" s="7">
        <f t="shared" ca="1" si="6"/>
        <v>43554</v>
      </c>
      <c r="F163" s="8">
        <f t="shared" ca="1" si="7"/>
        <v>6.0109589041095894</v>
      </c>
      <c r="G163" s="5">
        <v>46308.9</v>
      </c>
      <c r="H163" s="5">
        <v>821.774</v>
      </c>
      <c r="I163" s="2">
        <f t="shared" si="8"/>
        <v>1.7745487368518793E-2</v>
      </c>
      <c r="J163">
        <v>821.774</v>
      </c>
      <c r="K163" t="s">
        <v>75</v>
      </c>
      <c r="L163" t="s">
        <v>52</v>
      </c>
      <c r="M163" t="s">
        <v>57</v>
      </c>
      <c r="N163" t="s">
        <v>54</v>
      </c>
      <c r="O163" t="s">
        <v>36</v>
      </c>
      <c r="P163" t="s">
        <v>54</v>
      </c>
      <c r="Q163" t="s">
        <v>38</v>
      </c>
      <c r="R163" t="s">
        <v>26</v>
      </c>
      <c r="S163" t="s">
        <v>58</v>
      </c>
      <c r="T163" t="s">
        <v>49</v>
      </c>
      <c r="U163" t="s">
        <v>72</v>
      </c>
      <c r="V163">
        <v>2</v>
      </c>
    </row>
    <row r="164" spans="1:22" x14ac:dyDescent="0.3">
      <c r="A164" s="5">
        <v>31</v>
      </c>
      <c r="B164" s="5" t="s">
        <v>30</v>
      </c>
      <c r="C164" s="5" t="s">
        <v>43</v>
      </c>
      <c r="D164" s="5">
        <v>2651.4353329999999</v>
      </c>
      <c r="E164" s="7">
        <f t="shared" ca="1" si="6"/>
        <v>44189</v>
      </c>
      <c r="F164" s="8">
        <f t="shared" ca="1" si="7"/>
        <v>4.2712328767123289</v>
      </c>
      <c r="G164" s="5">
        <v>31406.400000000001</v>
      </c>
      <c r="H164" s="5">
        <v>668.26099999999997</v>
      </c>
      <c r="I164" s="2">
        <f t="shared" si="8"/>
        <v>2.1277860563452034E-2</v>
      </c>
      <c r="J164">
        <v>668.26099999999997</v>
      </c>
      <c r="K164" t="s">
        <v>75</v>
      </c>
      <c r="L164" t="s">
        <v>88</v>
      </c>
      <c r="M164" t="s">
        <v>74</v>
      </c>
      <c r="N164" t="s">
        <v>25</v>
      </c>
      <c r="O164" t="s">
        <v>36</v>
      </c>
      <c r="P164" t="s">
        <v>46</v>
      </c>
      <c r="Q164" t="s">
        <v>47</v>
      </c>
      <c r="R164" t="s">
        <v>26</v>
      </c>
      <c r="S164" t="s">
        <v>58</v>
      </c>
      <c r="T164" t="s">
        <v>49</v>
      </c>
      <c r="U164" t="s">
        <v>72</v>
      </c>
      <c r="V164">
        <v>2</v>
      </c>
    </row>
    <row r="165" spans="1:22" x14ac:dyDescent="0.3">
      <c r="A165" s="5">
        <v>42</v>
      </c>
      <c r="B165" s="5" t="s">
        <v>30</v>
      </c>
      <c r="C165" s="5" t="s">
        <v>21</v>
      </c>
      <c r="D165" s="5">
        <v>3007.7848330000002</v>
      </c>
      <c r="E165" s="7">
        <f t="shared" ca="1" si="6"/>
        <v>42413</v>
      </c>
      <c r="F165" s="8">
        <f t="shared" ca="1" si="7"/>
        <v>9.1369863013698627</v>
      </c>
      <c r="G165" s="5">
        <v>36724.699999999997</v>
      </c>
      <c r="H165" s="5">
        <v>449.21100000000001</v>
      </c>
      <c r="I165" s="2">
        <f t="shared" si="8"/>
        <v>1.2231849409253174E-2</v>
      </c>
      <c r="J165">
        <v>449.21100000000001</v>
      </c>
      <c r="K165" t="s">
        <v>75</v>
      </c>
      <c r="L165" t="s">
        <v>100</v>
      </c>
      <c r="M165" t="s">
        <v>24</v>
      </c>
      <c r="N165" t="s">
        <v>46</v>
      </c>
      <c r="O165" t="s">
        <v>68</v>
      </c>
      <c r="P165" t="s">
        <v>25</v>
      </c>
      <c r="Q165" t="s">
        <v>47</v>
      </c>
      <c r="R165" t="s">
        <v>58</v>
      </c>
      <c r="S165" t="s">
        <v>39</v>
      </c>
      <c r="T165" t="s">
        <v>49</v>
      </c>
      <c r="U165" t="s">
        <v>29</v>
      </c>
      <c r="V165">
        <v>2</v>
      </c>
    </row>
    <row r="166" spans="1:22" x14ac:dyDescent="0.3">
      <c r="A166" s="5">
        <v>39</v>
      </c>
      <c r="B166" s="5" t="s">
        <v>20</v>
      </c>
      <c r="C166" s="5" t="s">
        <v>21</v>
      </c>
      <c r="D166" s="5">
        <v>5017.4742120000001</v>
      </c>
      <c r="E166" s="7">
        <f t="shared" ca="1" si="6"/>
        <v>42326</v>
      </c>
      <c r="F166" s="8">
        <f t="shared" ca="1" si="7"/>
        <v>9.375342465753425</v>
      </c>
      <c r="G166" s="5">
        <v>20580.099999999999</v>
      </c>
      <c r="H166" s="5">
        <v>301.84100000000001</v>
      </c>
      <c r="I166" s="2">
        <f t="shared" si="8"/>
        <v>1.4666643991039889E-2</v>
      </c>
      <c r="J166">
        <v>301.84100000000001</v>
      </c>
      <c r="K166" t="s">
        <v>22</v>
      </c>
      <c r="L166" t="s">
        <v>91</v>
      </c>
      <c r="M166" t="s">
        <v>65</v>
      </c>
      <c r="N166" t="s">
        <v>54</v>
      </c>
      <c r="O166" t="s">
        <v>62</v>
      </c>
      <c r="P166" t="s">
        <v>35</v>
      </c>
      <c r="Q166" t="s">
        <v>47</v>
      </c>
      <c r="R166" t="s">
        <v>26</v>
      </c>
      <c r="S166" t="s">
        <v>39</v>
      </c>
      <c r="T166" t="s">
        <v>28</v>
      </c>
      <c r="U166" t="s">
        <v>55</v>
      </c>
      <c r="V166">
        <v>2</v>
      </c>
    </row>
    <row r="167" spans="1:22" x14ac:dyDescent="0.3">
      <c r="A167" s="5">
        <v>32</v>
      </c>
      <c r="B167" s="5" t="s">
        <v>20</v>
      </c>
      <c r="C167" s="5" t="s">
        <v>50</v>
      </c>
      <c r="D167" s="5">
        <v>3486.8925159999999</v>
      </c>
      <c r="E167" s="7">
        <f t="shared" ca="1" si="6"/>
        <v>42935</v>
      </c>
      <c r="F167" s="8">
        <f t="shared" ca="1" si="7"/>
        <v>7.7068493150684931</v>
      </c>
      <c r="G167" s="5">
        <v>26184.1</v>
      </c>
      <c r="H167" s="5">
        <v>373.096</v>
      </c>
      <c r="I167" s="2">
        <f t="shared" si="8"/>
        <v>1.4248952608644179E-2</v>
      </c>
      <c r="J167">
        <v>373.096</v>
      </c>
      <c r="K167" t="s">
        <v>51</v>
      </c>
      <c r="L167" t="s">
        <v>33</v>
      </c>
      <c r="M167" t="s">
        <v>83</v>
      </c>
      <c r="N167" t="s">
        <v>35</v>
      </c>
      <c r="O167" t="s">
        <v>36</v>
      </c>
      <c r="P167" t="s">
        <v>46</v>
      </c>
      <c r="Q167" t="s">
        <v>38</v>
      </c>
      <c r="R167" t="s">
        <v>40</v>
      </c>
      <c r="S167" t="s">
        <v>26</v>
      </c>
      <c r="T167" t="s">
        <v>28</v>
      </c>
      <c r="U167" t="s">
        <v>55</v>
      </c>
      <c r="V167">
        <v>2</v>
      </c>
    </row>
    <row r="168" spans="1:22" x14ac:dyDescent="0.3">
      <c r="A168" s="5">
        <v>32</v>
      </c>
      <c r="B168" s="5" t="s">
        <v>30</v>
      </c>
      <c r="C168" s="5" t="s">
        <v>21</v>
      </c>
      <c r="D168" s="5">
        <v>2843.3099729999999</v>
      </c>
      <c r="E168" s="7">
        <f t="shared" ca="1" si="6"/>
        <v>43983</v>
      </c>
      <c r="F168" s="8">
        <f t="shared" ca="1" si="7"/>
        <v>4.8356164383561646</v>
      </c>
      <c r="G168" s="5">
        <v>35811.199999999997</v>
      </c>
      <c r="H168" s="5">
        <v>624.91200000000003</v>
      </c>
      <c r="I168" s="2">
        <f t="shared" si="8"/>
        <v>1.7450183182914844E-2</v>
      </c>
      <c r="J168">
        <v>624.91200000000003</v>
      </c>
      <c r="K168" t="s">
        <v>51</v>
      </c>
      <c r="L168" t="s">
        <v>87</v>
      </c>
      <c r="M168" t="s">
        <v>83</v>
      </c>
      <c r="N168" t="s">
        <v>46</v>
      </c>
      <c r="O168" t="s">
        <v>58</v>
      </c>
      <c r="P168" t="s">
        <v>54</v>
      </c>
      <c r="Q168" t="s">
        <v>38</v>
      </c>
      <c r="R168" t="s">
        <v>39</v>
      </c>
      <c r="S168" t="s">
        <v>39</v>
      </c>
      <c r="T168" t="s">
        <v>28</v>
      </c>
      <c r="U168" t="s">
        <v>55</v>
      </c>
      <c r="V168">
        <v>2</v>
      </c>
    </row>
    <row r="169" spans="1:22" x14ac:dyDescent="0.3">
      <c r="A169" s="5">
        <v>32</v>
      </c>
      <c r="B169" s="5" t="s">
        <v>20</v>
      </c>
      <c r="C169" s="5" t="s">
        <v>43</v>
      </c>
      <c r="D169" s="5">
        <v>3512.0906960000002</v>
      </c>
      <c r="E169" s="7">
        <f t="shared" ca="1" si="6"/>
        <v>43293</v>
      </c>
      <c r="F169" s="8">
        <f t="shared" ca="1" si="7"/>
        <v>6.7260273972602738</v>
      </c>
      <c r="G169" s="5">
        <v>42608.7</v>
      </c>
      <c r="H169" s="5">
        <v>506.548</v>
      </c>
      <c r="I169" s="2">
        <f t="shared" si="8"/>
        <v>1.1888370215472429E-2</v>
      </c>
      <c r="J169">
        <v>506.548</v>
      </c>
      <c r="K169" t="s">
        <v>32</v>
      </c>
      <c r="L169" t="s">
        <v>100</v>
      </c>
      <c r="M169" t="s">
        <v>65</v>
      </c>
      <c r="N169" t="s">
        <v>35</v>
      </c>
      <c r="O169" t="s">
        <v>62</v>
      </c>
      <c r="P169" t="s">
        <v>35</v>
      </c>
      <c r="Q169" t="s">
        <v>78</v>
      </c>
      <c r="R169" t="s">
        <v>48</v>
      </c>
      <c r="S169" t="s">
        <v>26</v>
      </c>
      <c r="T169" t="s">
        <v>41</v>
      </c>
      <c r="U169" t="s">
        <v>42</v>
      </c>
      <c r="V169">
        <v>2</v>
      </c>
    </row>
    <row r="170" spans="1:22" x14ac:dyDescent="0.3">
      <c r="A170" s="5">
        <v>30</v>
      </c>
      <c r="B170" s="5" t="s">
        <v>30</v>
      </c>
      <c r="C170" s="5" t="s">
        <v>21</v>
      </c>
      <c r="D170" s="5">
        <v>3061.7706589999998</v>
      </c>
      <c r="E170" s="7">
        <f t="shared" ca="1" si="6"/>
        <v>42471</v>
      </c>
      <c r="F170" s="8">
        <f t="shared" ca="1" si="7"/>
        <v>8.9780821917808211</v>
      </c>
      <c r="G170" s="5">
        <v>28652.7</v>
      </c>
      <c r="H170" s="5">
        <v>472.49</v>
      </c>
      <c r="I170" s="2">
        <f t="shared" si="8"/>
        <v>1.6490243502357543E-2</v>
      </c>
      <c r="J170">
        <v>472.49</v>
      </c>
      <c r="K170" t="s">
        <v>22</v>
      </c>
      <c r="L170" t="s">
        <v>85</v>
      </c>
      <c r="M170" t="s">
        <v>74</v>
      </c>
      <c r="N170" t="s">
        <v>35</v>
      </c>
      <c r="O170" t="s">
        <v>26</v>
      </c>
      <c r="P170" t="s">
        <v>25</v>
      </c>
      <c r="Q170" t="s">
        <v>27</v>
      </c>
      <c r="R170" t="s">
        <v>40</v>
      </c>
      <c r="S170" t="s">
        <v>58</v>
      </c>
      <c r="T170" t="s">
        <v>28</v>
      </c>
      <c r="U170" t="s">
        <v>55</v>
      </c>
      <c r="V170">
        <v>2</v>
      </c>
    </row>
    <row r="171" spans="1:22" x14ac:dyDescent="0.3">
      <c r="A171" s="5">
        <v>41</v>
      </c>
      <c r="B171" s="5" t="s">
        <v>20</v>
      </c>
      <c r="C171" s="5" t="s">
        <v>43</v>
      </c>
      <c r="D171" s="5">
        <v>2419.3666459999999</v>
      </c>
      <c r="E171" s="7">
        <f t="shared" ca="1" si="6"/>
        <v>45221</v>
      </c>
      <c r="F171" s="8">
        <f t="shared" ca="1" si="7"/>
        <v>1.4438356164383561</v>
      </c>
      <c r="G171" s="5">
        <v>14566.7</v>
      </c>
      <c r="H171" s="5">
        <v>234.93600000000001</v>
      </c>
      <c r="I171" s="2">
        <f t="shared" si="8"/>
        <v>1.6128292612602717E-2</v>
      </c>
      <c r="J171">
        <v>234.93600000000001</v>
      </c>
      <c r="K171" t="s">
        <v>32</v>
      </c>
      <c r="L171" t="s">
        <v>102</v>
      </c>
      <c r="M171" t="s">
        <v>57</v>
      </c>
      <c r="N171" t="s">
        <v>46</v>
      </c>
      <c r="O171" t="s">
        <v>58</v>
      </c>
      <c r="P171" t="s">
        <v>25</v>
      </c>
      <c r="Q171" t="s">
        <v>38</v>
      </c>
      <c r="R171" t="s">
        <v>48</v>
      </c>
      <c r="S171" t="s">
        <v>48</v>
      </c>
      <c r="T171" t="s">
        <v>49</v>
      </c>
      <c r="U171" t="s">
        <v>55</v>
      </c>
      <c r="V171">
        <v>2</v>
      </c>
    </row>
    <row r="172" spans="1:22" x14ac:dyDescent="0.3">
      <c r="A172" s="5">
        <v>39</v>
      </c>
      <c r="B172" s="5" t="s">
        <v>30</v>
      </c>
      <c r="C172" s="5" t="s">
        <v>43</v>
      </c>
      <c r="D172" s="5">
        <v>4683.1329230000001</v>
      </c>
      <c r="E172" s="7">
        <f t="shared" ca="1" si="6"/>
        <v>44695</v>
      </c>
      <c r="F172" s="8">
        <f t="shared" ca="1" si="7"/>
        <v>2.8849315068493149</v>
      </c>
      <c r="G172" s="5">
        <v>46873.4</v>
      </c>
      <c r="H172" s="5">
        <v>1221.184</v>
      </c>
      <c r="I172" s="2">
        <f t="shared" si="8"/>
        <v>2.605281460273844E-2</v>
      </c>
      <c r="J172">
        <v>1221.184</v>
      </c>
      <c r="K172" t="s">
        <v>32</v>
      </c>
      <c r="L172" t="s">
        <v>77</v>
      </c>
      <c r="M172" t="s">
        <v>57</v>
      </c>
      <c r="N172" t="s">
        <v>25</v>
      </c>
      <c r="O172" t="s">
        <v>26</v>
      </c>
      <c r="P172" t="s">
        <v>46</v>
      </c>
      <c r="Q172" t="s">
        <v>27</v>
      </c>
      <c r="R172" t="s">
        <v>39</v>
      </c>
      <c r="S172" t="s">
        <v>26</v>
      </c>
      <c r="T172" t="s">
        <v>59</v>
      </c>
      <c r="U172" t="s">
        <v>72</v>
      </c>
      <c r="V172">
        <v>2</v>
      </c>
    </row>
    <row r="173" spans="1:22" x14ac:dyDescent="0.3">
      <c r="A173" s="5">
        <v>35</v>
      </c>
      <c r="B173" s="5" t="s">
        <v>20</v>
      </c>
      <c r="C173" s="5" t="s">
        <v>21</v>
      </c>
      <c r="D173" s="5">
        <v>2084.550698</v>
      </c>
      <c r="E173" s="7">
        <f t="shared" ca="1" si="6"/>
        <v>45189</v>
      </c>
      <c r="F173" s="8">
        <f t="shared" ca="1" si="7"/>
        <v>1.5315068493150685</v>
      </c>
      <c r="G173" s="5">
        <v>18247.3</v>
      </c>
      <c r="H173" s="5">
        <v>536.37</v>
      </c>
      <c r="I173" s="2">
        <f t="shared" si="8"/>
        <v>2.9394485759537028E-2</v>
      </c>
      <c r="J173">
        <v>536.37</v>
      </c>
      <c r="K173" t="s">
        <v>22</v>
      </c>
      <c r="L173" t="s">
        <v>85</v>
      </c>
      <c r="M173" t="s">
        <v>24</v>
      </c>
      <c r="N173" t="s">
        <v>25</v>
      </c>
      <c r="O173" t="s">
        <v>68</v>
      </c>
      <c r="P173" t="s">
        <v>35</v>
      </c>
      <c r="Q173" t="s">
        <v>27</v>
      </c>
      <c r="R173" t="s">
        <v>40</v>
      </c>
      <c r="S173" t="s">
        <v>40</v>
      </c>
      <c r="T173" t="s">
        <v>49</v>
      </c>
      <c r="U173" t="s">
        <v>29</v>
      </c>
      <c r="V173">
        <v>2</v>
      </c>
    </row>
    <row r="174" spans="1:22" x14ac:dyDescent="0.3">
      <c r="A174" s="5">
        <v>41</v>
      </c>
      <c r="B174" s="5" t="s">
        <v>30</v>
      </c>
      <c r="C174" s="5" t="s">
        <v>21</v>
      </c>
      <c r="D174" s="5">
        <v>2371.73954</v>
      </c>
      <c r="E174" s="7">
        <f t="shared" ca="1" si="6"/>
        <v>44673</v>
      </c>
      <c r="F174" s="8">
        <f t="shared" ca="1" si="7"/>
        <v>2.9452054794520546</v>
      </c>
      <c r="G174" s="5">
        <v>44027.7</v>
      </c>
      <c r="H174" s="5">
        <v>734.55200000000002</v>
      </c>
      <c r="I174" s="2">
        <f t="shared" si="8"/>
        <v>1.6683860387892168E-2</v>
      </c>
      <c r="J174">
        <v>734.55200000000002</v>
      </c>
      <c r="K174" t="s">
        <v>32</v>
      </c>
      <c r="L174" t="s">
        <v>95</v>
      </c>
      <c r="M174" t="s">
        <v>34</v>
      </c>
      <c r="N174" t="s">
        <v>35</v>
      </c>
      <c r="O174" t="s">
        <v>26</v>
      </c>
      <c r="P174" t="s">
        <v>35</v>
      </c>
      <c r="Q174" t="s">
        <v>27</v>
      </c>
      <c r="R174" t="s">
        <v>48</v>
      </c>
      <c r="S174" t="s">
        <v>39</v>
      </c>
      <c r="T174" t="s">
        <v>28</v>
      </c>
      <c r="U174" t="s">
        <v>42</v>
      </c>
      <c r="V174">
        <v>2</v>
      </c>
    </row>
    <row r="175" spans="1:22" x14ac:dyDescent="0.3">
      <c r="A175" s="5">
        <v>43</v>
      </c>
      <c r="B175" s="5" t="s">
        <v>20</v>
      </c>
      <c r="C175" s="5" t="s">
        <v>43</v>
      </c>
      <c r="D175" s="5">
        <v>2936.7619989999998</v>
      </c>
      <c r="E175" s="7">
        <f t="shared" ca="1" si="6"/>
        <v>44270</v>
      </c>
      <c r="F175" s="8">
        <f t="shared" ca="1" si="7"/>
        <v>4.0493150684931507</v>
      </c>
      <c r="G175" s="5">
        <v>34037.4</v>
      </c>
      <c r="H175" s="5">
        <v>356.71499999999997</v>
      </c>
      <c r="I175" s="2">
        <f t="shared" si="8"/>
        <v>1.0480089548555411E-2</v>
      </c>
      <c r="J175">
        <v>356.71499999999997</v>
      </c>
      <c r="K175" t="s">
        <v>75</v>
      </c>
      <c r="L175" t="s">
        <v>94</v>
      </c>
      <c r="M175" t="s">
        <v>53</v>
      </c>
      <c r="N175" t="s">
        <v>54</v>
      </c>
      <c r="O175" t="s">
        <v>26</v>
      </c>
      <c r="P175" t="s">
        <v>35</v>
      </c>
      <c r="Q175" t="s">
        <v>27</v>
      </c>
      <c r="R175" t="s">
        <v>48</v>
      </c>
      <c r="S175" t="s">
        <v>26</v>
      </c>
      <c r="T175" t="s">
        <v>28</v>
      </c>
      <c r="U175" t="s">
        <v>72</v>
      </c>
      <c r="V175">
        <v>2</v>
      </c>
    </row>
    <row r="176" spans="1:22" x14ac:dyDescent="0.3">
      <c r="A176" s="5">
        <v>45</v>
      </c>
      <c r="B176" s="5" t="s">
        <v>20</v>
      </c>
      <c r="C176" s="5" t="s">
        <v>21</v>
      </c>
      <c r="D176" s="5">
        <v>2645.6201080000001</v>
      </c>
      <c r="E176" s="7">
        <f t="shared" ca="1" si="6"/>
        <v>44327</v>
      </c>
      <c r="F176" s="8">
        <f t="shared" ca="1" si="7"/>
        <v>3.893150684931507</v>
      </c>
      <c r="G176" s="5">
        <v>22976.7</v>
      </c>
      <c r="H176" s="5">
        <v>238.57</v>
      </c>
      <c r="I176" s="2">
        <f t="shared" si="8"/>
        <v>1.0383127255001805E-2</v>
      </c>
      <c r="J176">
        <v>238.57</v>
      </c>
      <c r="K176" t="s">
        <v>22</v>
      </c>
      <c r="L176" t="s">
        <v>98</v>
      </c>
      <c r="M176" t="s">
        <v>83</v>
      </c>
      <c r="N176" t="s">
        <v>25</v>
      </c>
      <c r="O176" t="s">
        <v>62</v>
      </c>
      <c r="P176" t="s">
        <v>25</v>
      </c>
      <c r="Q176" t="s">
        <v>78</v>
      </c>
      <c r="R176" t="s">
        <v>39</v>
      </c>
      <c r="S176" t="s">
        <v>58</v>
      </c>
      <c r="T176" t="s">
        <v>63</v>
      </c>
      <c r="U176" t="s">
        <v>69</v>
      </c>
      <c r="V176">
        <v>2</v>
      </c>
    </row>
    <row r="177" spans="1:22" x14ac:dyDescent="0.3">
      <c r="A177" s="5">
        <v>44</v>
      </c>
      <c r="B177" s="5" t="s">
        <v>30</v>
      </c>
      <c r="C177" s="5" t="s">
        <v>21</v>
      </c>
      <c r="D177" s="5">
        <v>2310.3464429999999</v>
      </c>
      <c r="E177" s="7">
        <f t="shared" ca="1" si="6"/>
        <v>42148</v>
      </c>
      <c r="F177" s="8">
        <f t="shared" ca="1" si="7"/>
        <v>9.8630136986301373</v>
      </c>
      <c r="G177" s="5">
        <v>17606</v>
      </c>
      <c r="H177" s="5">
        <v>187.91800000000001</v>
      </c>
      <c r="I177" s="2">
        <f t="shared" si="8"/>
        <v>1.0673520390775872E-2</v>
      </c>
      <c r="J177">
        <v>187.91800000000001</v>
      </c>
      <c r="K177" t="s">
        <v>44</v>
      </c>
      <c r="L177" t="s">
        <v>85</v>
      </c>
      <c r="M177" t="s">
        <v>83</v>
      </c>
      <c r="N177" t="s">
        <v>25</v>
      </c>
      <c r="O177" t="s">
        <v>26</v>
      </c>
      <c r="P177" t="s">
        <v>25</v>
      </c>
      <c r="Q177" t="s">
        <v>27</v>
      </c>
      <c r="R177" t="s">
        <v>58</v>
      </c>
      <c r="S177" t="s">
        <v>39</v>
      </c>
      <c r="T177" t="s">
        <v>49</v>
      </c>
      <c r="U177" t="s">
        <v>69</v>
      </c>
      <c r="V177">
        <v>2</v>
      </c>
    </row>
    <row r="178" spans="1:22" x14ac:dyDescent="0.3">
      <c r="A178" s="5">
        <v>37</v>
      </c>
      <c r="B178" s="5" t="s">
        <v>20</v>
      </c>
      <c r="C178" s="5" t="s">
        <v>21</v>
      </c>
      <c r="D178" s="5">
        <v>4557.6188579999998</v>
      </c>
      <c r="E178" s="7">
        <f t="shared" ca="1" si="6"/>
        <v>42890</v>
      </c>
      <c r="F178" s="8">
        <f t="shared" ca="1" si="7"/>
        <v>7.8301369863013699</v>
      </c>
      <c r="G178" s="5">
        <v>48299.5</v>
      </c>
      <c r="H178" s="5">
        <v>1196.7329999999999</v>
      </c>
      <c r="I178" s="2">
        <f t="shared" si="8"/>
        <v>2.4777337239515935E-2</v>
      </c>
      <c r="J178">
        <v>1196.7329999999999</v>
      </c>
      <c r="K178" t="s">
        <v>22</v>
      </c>
      <c r="L178" t="s">
        <v>81</v>
      </c>
      <c r="M178" t="s">
        <v>34</v>
      </c>
      <c r="N178" t="s">
        <v>46</v>
      </c>
      <c r="O178" t="s">
        <v>26</v>
      </c>
      <c r="P178" t="s">
        <v>54</v>
      </c>
      <c r="Q178" t="s">
        <v>27</v>
      </c>
      <c r="R178" t="s">
        <v>40</v>
      </c>
      <c r="S178" t="s">
        <v>39</v>
      </c>
      <c r="T178" t="s">
        <v>59</v>
      </c>
      <c r="U178" t="s">
        <v>55</v>
      </c>
      <c r="V178">
        <v>2</v>
      </c>
    </row>
    <row r="179" spans="1:22" x14ac:dyDescent="0.3">
      <c r="A179" s="5">
        <v>34</v>
      </c>
      <c r="B179" s="5" t="s">
        <v>30</v>
      </c>
      <c r="C179" s="5" t="s">
        <v>21</v>
      </c>
      <c r="D179" s="5">
        <v>3962.8355649999999</v>
      </c>
      <c r="E179" s="7">
        <f t="shared" ca="1" si="6"/>
        <v>43979</v>
      </c>
      <c r="F179" s="8">
        <f t="shared" ca="1" si="7"/>
        <v>4.8465753424657532</v>
      </c>
      <c r="G179" s="5">
        <v>36058.6</v>
      </c>
      <c r="H179" s="5">
        <v>1014.7190000000001</v>
      </c>
      <c r="I179" s="2">
        <f t="shared" si="8"/>
        <v>2.8140831868125774E-2</v>
      </c>
      <c r="J179">
        <v>1014.7190000000001</v>
      </c>
      <c r="K179" t="s">
        <v>22</v>
      </c>
      <c r="L179" t="s">
        <v>23</v>
      </c>
      <c r="M179" t="s">
        <v>53</v>
      </c>
      <c r="N179" t="s">
        <v>35</v>
      </c>
      <c r="O179" t="s">
        <v>36</v>
      </c>
      <c r="P179" t="s">
        <v>37</v>
      </c>
      <c r="Q179" t="s">
        <v>78</v>
      </c>
      <c r="R179" t="s">
        <v>26</v>
      </c>
      <c r="S179" t="s">
        <v>40</v>
      </c>
      <c r="T179" t="s">
        <v>63</v>
      </c>
      <c r="U179" t="s">
        <v>29</v>
      </c>
      <c r="V179">
        <v>2</v>
      </c>
    </row>
    <row r="180" spans="1:22" x14ac:dyDescent="0.3">
      <c r="A180" s="5">
        <v>39</v>
      </c>
      <c r="B180" s="5" t="s">
        <v>20</v>
      </c>
      <c r="C180" s="5" t="s">
        <v>21</v>
      </c>
      <c r="D180" s="5">
        <v>2742.8530519999999</v>
      </c>
      <c r="E180" s="7">
        <f t="shared" ca="1" si="6"/>
        <v>43240</v>
      </c>
      <c r="F180" s="8">
        <f t="shared" ca="1" si="7"/>
        <v>6.8712328767123285</v>
      </c>
      <c r="G180" s="5">
        <v>27093.1</v>
      </c>
      <c r="H180" s="5">
        <v>346.96800000000002</v>
      </c>
      <c r="I180" s="2">
        <f t="shared" si="8"/>
        <v>1.2806507930063375E-2</v>
      </c>
      <c r="J180">
        <v>346.96800000000002</v>
      </c>
      <c r="K180" t="s">
        <v>44</v>
      </c>
      <c r="L180" t="s">
        <v>89</v>
      </c>
      <c r="M180" t="s">
        <v>65</v>
      </c>
      <c r="N180" t="s">
        <v>46</v>
      </c>
      <c r="O180" t="s">
        <v>68</v>
      </c>
      <c r="P180" t="s">
        <v>35</v>
      </c>
      <c r="Q180" t="s">
        <v>78</v>
      </c>
      <c r="R180" t="s">
        <v>39</v>
      </c>
      <c r="S180" t="s">
        <v>48</v>
      </c>
      <c r="T180" t="s">
        <v>41</v>
      </c>
      <c r="U180" t="s">
        <v>69</v>
      </c>
      <c r="V180">
        <v>2</v>
      </c>
    </row>
    <row r="181" spans="1:22" x14ac:dyDescent="0.3">
      <c r="A181" s="5">
        <v>34</v>
      </c>
      <c r="B181" s="5" t="s">
        <v>20</v>
      </c>
      <c r="C181" s="5" t="s">
        <v>43</v>
      </c>
      <c r="D181" s="5">
        <v>3337.9239480000001</v>
      </c>
      <c r="E181" s="7">
        <f t="shared" ca="1" si="6"/>
        <v>44110</v>
      </c>
      <c r="F181" s="8">
        <f t="shared" ca="1" si="7"/>
        <v>4.4876712328767123</v>
      </c>
      <c r="G181" s="5">
        <v>31488.9</v>
      </c>
      <c r="H181" s="5">
        <v>833.54399999999998</v>
      </c>
      <c r="I181" s="2">
        <f t="shared" si="8"/>
        <v>2.6471042176767049E-2</v>
      </c>
      <c r="J181">
        <v>833.54399999999998</v>
      </c>
      <c r="K181" t="s">
        <v>44</v>
      </c>
      <c r="L181" t="s">
        <v>102</v>
      </c>
      <c r="M181" t="s">
        <v>61</v>
      </c>
      <c r="N181" t="s">
        <v>25</v>
      </c>
      <c r="O181" t="s">
        <v>68</v>
      </c>
      <c r="P181" t="s">
        <v>54</v>
      </c>
      <c r="Q181" t="s">
        <v>27</v>
      </c>
      <c r="R181" t="s">
        <v>26</v>
      </c>
      <c r="S181" t="s">
        <v>39</v>
      </c>
      <c r="T181" t="s">
        <v>63</v>
      </c>
      <c r="U181" t="s">
        <v>29</v>
      </c>
      <c r="V181">
        <v>2</v>
      </c>
    </row>
    <row r="182" spans="1:22" x14ac:dyDescent="0.3">
      <c r="A182" s="5">
        <v>33</v>
      </c>
      <c r="B182" s="5" t="s">
        <v>30</v>
      </c>
      <c r="C182" s="5" t="s">
        <v>21</v>
      </c>
      <c r="D182" s="5">
        <v>2506.2928280000001</v>
      </c>
      <c r="E182" s="7">
        <f t="shared" ca="1" si="6"/>
        <v>45086</v>
      </c>
      <c r="F182" s="8">
        <f t="shared" ca="1" si="7"/>
        <v>1.8136986301369864</v>
      </c>
      <c r="G182" s="5">
        <v>35843.300000000003</v>
      </c>
      <c r="H182" s="5">
        <v>756.06899999999996</v>
      </c>
      <c r="I182" s="2">
        <f t="shared" si="8"/>
        <v>2.1093732998914719E-2</v>
      </c>
      <c r="J182">
        <v>756.06899999999996</v>
      </c>
      <c r="K182" t="s">
        <v>51</v>
      </c>
      <c r="L182" t="s">
        <v>97</v>
      </c>
      <c r="M182" t="s">
        <v>34</v>
      </c>
      <c r="N182" t="s">
        <v>54</v>
      </c>
      <c r="O182" t="s">
        <v>62</v>
      </c>
      <c r="P182" t="s">
        <v>35</v>
      </c>
      <c r="Q182" t="s">
        <v>27</v>
      </c>
      <c r="R182" t="s">
        <v>48</v>
      </c>
      <c r="S182" t="s">
        <v>39</v>
      </c>
      <c r="T182" t="s">
        <v>59</v>
      </c>
      <c r="U182" t="s">
        <v>42</v>
      </c>
      <c r="V182">
        <v>2</v>
      </c>
    </row>
    <row r="183" spans="1:22" x14ac:dyDescent="0.3">
      <c r="A183" s="5">
        <v>41</v>
      </c>
      <c r="B183" s="5" t="s">
        <v>20</v>
      </c>
      <c r="C183" s="5" t="s">
        <v>50</v>
      </c>
      <c r="D183" s="5">
        <v>2707.7471049999999</v>
      </c>
      <c r="E183" s="7">
        <f t="shared" ca="1" si="6"/>
        <v>44457</v>
      </c>
      <c r="F183" s="8">
        <f t="shared" ca="1" si="7"/>
        <v>3.536986301369863</v>
      </c>
      <c r="G183" s="5">
        <v>17493.2</v>
      </c>
      <c r="H183" s="5">
        <v>521.41399999999999</v>
      </c>
      <c r="I183" s="2">
        <f t="shared" si="8"/>
        <v>2.9806667733747967E-2</v>
      </c>
      <c r="J183">
        <v>521.41399999999999</v>
      </c>
      <c r="K183" t="s">
        <v>51</v>
      </c>
      <c r="L183" t="s">
        <v>23</v>
      </c>
      <c r="M183" t="s">
        <v>83</v>
      </c>
      <c r="N183" t="s">
        <v>25</v>
      </c>
      <c r="O183" t="s">
        <v>58</v>
      </c>
      <c r="P183" t="s">
        <v>25</v>
      </c>
      <c r="Q183" t="s">
        <v>47</v>
      </c>
      <c r="R183" t="s">
        <v>58</v>
      </c>
      <c r="S183" t="s">
        <v>26</v>
      </c>
      <c r="T183" t="s">
        <v>49</v>
      </c>
      <c r="U183" t="s">
        <v>29</v>
      </c>
      <c r="V183">
        <v>2</v>
      </c>
    </row>
    <row r="184" spans="1:22" x14ac:dyDescent="0.3">
      <c r="A184" s="5">
        <v>49</v>
      </c>
      <c r="B184" s="5" t="s">
        <v>30</v>
      </c>
      <c r="C184" s="5" t="s">
        <v>43</v>
      </c>
      <c r="D184" s="5">
        <v>2878.4461030000002</v>
      </c>
      <c r="E184" s="7">
        <f t="shared" ca="1" si="6"/>
        <v>43735</v>
      </c>
      <c r="F184" s="8">
        <f t="shared" ca="1" si="7"/>
        <v>5.515068493150685</v>
      </c>
      <c r="G184" s="5">
        <v>18664.3</v>
      </c>
      <c r="H184" s="5">
        <v>275.08699999999999</v>
      </c>
      <c r="I184" s="2">
        <f t="shared" si="8"/>
        <v>1.4738672224514179E-2</v>
      </c>
      <c r="J184">
        <v>275.08699999999999</v>
      </c>
      <c r="K184" t="s">
        <v>75</v>
      </c>
      <c r="L184" t="s">
        <v>77</v>
      </c>
      <c r="M184" t="s">
        <v>83</v>
      </c>
      <c r="N184" t="s">
        <v>37</v>
      </c>
      <c r="O184" t="s">
        <v>36</v>
      </c>
      <c r="P184" t="s">
        <v>46</v>
      </c>
      <c r="Q184" t="s">
        <v>47</v>
      </c>
      <c r="R184" t="s">
        <v>48</v>
      </c>
      <c r="S184" t="s">
        <v>48</v>
      </c>
      <c r="T184" t="s">
        <v>49</v>
      </c>
      <c r="U184" t="s">
        <v>69</v>
      </c>
      <c r="V184">
        <v>2</v>
      </c>
    </row>
    <row r="185" spans="1:22" x14ac:dyDescent="0.3">
      <c r="A185" s="5">
        <v>36</v>
      </c>
      <c r="B185" s="5" t="s">
        <v>20</v>
      </c>
      <c r="C185" s="5" t="s">
        <v>21</v>
      </c>
      <c r="D185" s="5">
        <v>2784.304267</v>
      </c>
      <c r="E185" s="7">
        <f t="shared" ca="1" si="6"/>
        <v>44505</v>
      </c>
      <c r="F185" s="8">
        <f t="shared" ca="1" si="7"/>
        <v>3.4054794520547946</v>
      </c>
      <c r="G185" s="5">
        <v>7128.1</v>
      </c>
      <c r="H185" s="5">
        <v>114.971</v>
      </c>
      <c r="I185" s="2">
        <f t="shared" si="8"/>
        <v>1.6129263057476747E-2</v>
      </c>
      <c r="J185">
        <v>114.971</v>
      </c>
      <c r="K185" t="s">
        <v>44</v>
      </c>
      <c r="L185" t="s">
        <v>56</v>
      </c>
      <c r="M185" t="s">
        <v>53</v>
      </c>
      <c r="N185" t="s">
        <v>25</v>
      </c>
      <c r="O185" t="s">
        <v>26</v>
      </c>
      <c r="P185" t="s">
        <v>37</v>
      </c>
      <c r="Q185" t="s">
        <v>47</v>
      </c>
      <c r="R185" t="s">
        <v>48</v>
      </c>
      <c r="S185" t="s">
        <v>26</v>
      </c>
      <c r="T185" t="s">
        <v>63</v>
      </c>
      <c r="U185" t="s">
        <v>42</v>
      </c>
      <c r="V185">
        <v>2</v>
      </c>
    </row>
    <row r="186" spans="1:22" x14ac:dyDescent="0.3">
      <c r="A186" s="5">
        <v>36</v>
      </c>
      <c r="B186" s="5" t="s">
        <v>30</v>
      </c>
      <c r="C186" s="5" t="s">
        <v>43</v>
      </c>
      <c r="D186" s="5">
        <v>2675.8804359999999</v>
      </c>
      <c r="E186" s="7">
        <f t="shared" ca="1" si="6"/>
        <v>45262</v>
      </c>
      <c r="F186" s="8">
        <f t="shared" ca="1" si="7"/>
        <v>1.3315068493150686</v>
      </c>
      <c r="G186" s="5">
        <v>33922</v>
      </c>
      <c r="H186" s="5">
        <v>447.923</v>
      </c>
      <c r="I186" s="2">
        <f t="shared" si="8"/>
        <v>1.3204498555509699E-2</v>
      </c>
      <c r="J186">
        <v>447.923</v>
      </c>
      <c r="K186" t="s">
        <v>75</v>
      </c>
      <c r="L186" t="s">
        <v>67</v>
      </c>
      <c r="M186" t="s">
        <v>57</v>
      </c>
      <c r="N186" t="s">
        <v>37</v>
      </c>
      <c r="O186" t="s">
        <v>58</v>
      </c>
      <c r="P186" t="s">
        <v>35</v>
      </c>
      <c r="Q186" t="s">
        <v>27</v>
      </c>
      <c r="R186" t="s">
        <v>58</v>
      </c>
      <c r="S186" t="s">
        <v>39</v>
      </c>
      <c r="T186" t="s">
        <v>41</v>
      </c>
      <c r="U186" t="s">
        <v>29</v>
      </c>
      <c r="V186">
        <v>2</v>
      </c>
    </row>
    <row r="187" spans="1:22" x14ac:dyDescent="0.3">
      <c r="A187" s="5">
        <v>42</v>
      </c>
      <c r="B187" s="5" t="s">
        <v>20</v>
      </c>
      <c r="C187" s="5" t="s">
        <v>21</v>
      </c>
      <c r="D187" s="5">
        <v>2907.5752779999998</v>
      </c>
      <c r="E187" s="7">
        <f t="shared" ca="1" si="6"/>
        <v>44071</v>
      </c>
      <c r="F187" s="8">
        <f t="shared" ca="1" si="7"/>
        <v>4.5945205479452058</v>
      </c>
      <c r="G187" s="5">
        <v>17507.400000000001</v>
      </c>
      <c r="H187" s="5">
        <v>382.767</v>
      </c>
      <c r="I187" s="2">
        <f t="shared" si="8"/>
        <v>2.1863155008739161E-2</v>
      </c>
      <c r="J187">
        <v>382.767</v>
      </c>
      <c r="K187" t="s">
        <v>75</v>
      </c>
      <c r="L187" t="s">
        <v>79</v>
      </c>
      <c r="M187" t="s">
        <v>24</v>
      </c>
      <c r="N187" t="s">
        <v>37</v>
      </c>
      <c r="O187" t="s">
        <v>36</v>
      </c>
      <c r="P187" t="s">
        <v>25</v>
      </c>
      <c r="Q187" t="s">
        <v>38</v>
      </c>
      <c r="R187" t="s">
        <v>40</v>
      </c>
      <c r="S187" t="s">
        <v>26</v>
      </c>
      <c r="T187" t="s">
        <v>63</v>
      </c>
      <c r="U187" t="s">
        <v>42</v>
      </c>
      <c r="V187">
        <v>2</v>
      </c>
    </row>
    <row r="188" spans="1:22" x14ac:dyDescent="0.3">
      <c r="A188" s="5">
        <v>44</v>
      </c>
      <c r="B188" s="5" t="s">
        <v>20</v>
      </c>
      <c r="C188" s="5" t="s">
        <v>21</v>
      </c>
      <c r="D188" s="5">
        <v>3072.292391</v>
      </c>
      <c r="E188" s="7">
        <f t="shared" ca="1" si="6"/>
        <v>44963</v>
      </c>
      <c r="F188" s="8">
        <f t="shared" ca="1" si="7"/>
        <v>2.1506849315068495</v>
      </c>
      <c r="G188" s="5">
        <v>28579.599999999999</v>
      </c>
      <c r="H188" s="5">
        <v>598.14700000000005</v>
      </c>
      <c r="I188" s="2">
        <f t="shared" si="8"/>
        <v>2.0929159260451514E-2</v>
      </c>
      <c r="J188">
        <v>598.14700000000005</v>
      </c>
      <c r="K188" t="s">
        <v>32</v>
      </c>
      <c r="L188" t="s">
        <v>60</v>
      </c>
      <c r="M188" t="s">
        <v>74</v>
      </c>
      <c r="N188" t="s">
        <v>54</v>
      </c>
      <c r="O188" t="s">
        <v>58</v>
      </c>
      <c r="P188" t="s">
        <v>46</v>
      </c>
      <c r="Q188" t="s">
        <v>78</v>
      </c>
      <c r="R188" t="s">
        <v>40</v>
      </c>
      <c r="S188" t="s">
        <v>39</v>
      </c>
      <c r="T188" t="s">
        <v>41</v>
      </c>
      <c r="U188" t="s">
        <v>29</v>
      </c>
      <c r="V188">
        <v>2</v>
      </c>
    </row>
    <row r="189" spans="1:22" x14ac:dyDescent="0.3">
      <c r="A189" s="5">
        <v>35</v>
      </c>
      <c r="B189" s="5" t="s">
        <v>30</v>
      </c>
      <c r="C189" s="5" t="s">
        <v>50</v>
      </c>
      <c r="D189" s="5">
        <v>2854.149656</v>
      </c>
      <c r="E189" s="7">
        <f t="shared" ca="1" si="6"/>
        <v>45244</v>
      </c>
      <c r="F189" s="8">
        <f t="shared" ca="1" si="7"/>
        <v>1.3808219178082193</v>
      </c>
      <c r="G189" s="5">
        <v>17211.5</v>
      </c>
      <c r="H189" s="5">
        <v>329.92099999999999</v>
      </c>
      <c r="I189" s="2">
        <f t="shared" si="8"/>
        <v>1.9168637248351394E-2</v>
      </c>
      <c r="J189">
        <v>329.92099999999999</v>
      </c>
      <c r="K189" t="s">
        <v>32</v>
      </c>
      <c r="L189" t="s">
        <v>64</v>
      </c>
      <c r="M189" t="s">
        <v>66</v>
      </c>
      <c r="N189" t="s">
        <v>37</v>
      </c>
      <c r="O189" t="s">
        <v>58</v>
      </c>
      <c r="P189" t="s">
        <v>35</v>
      </c>
      <c r="Q189" t="s">
        <v>27</v>
      </c>
      <c r="R189" t="s">
        <v>58</v>
      </c>
      <c r="S189" t="s">
        <v>58</v>
      </c>
      <c r="T189" t="s">
        <v>63</v>
      </c>
      <c r="U189" t="s">
        <v>55</v>
      </c>
      <c r="V189">
        <v>2</v>
      </c>
    </row>
    <row r="190" spans="1:22" x14ac:dyDescent="0.3">
      <c r="A190" s="5">
        <v>35</v>
      </c>
      <c r="B190" s="5" t="s">
        <v>20</v>
      </c>
      <c r="C190" s="5" t="s">
        <v>43</v>
      </c>
      <c r="D190" s="5">
        <v>2386.8668910000001</v>
      </c>
      <c r="E190" s="7">
        <f t="shared" ca="1" si="6"/>
        <v>42808</v>
      </c>
      <c r="F190" s="8">
        <f t="shared" ca="1" si="7"/>
        <v>8.0547945205479454</v>
      </c>
      <c r="G190" s="5">
        <v>13726.5</v>
      </c>
      <c r="H190" s="5">
        <v>322.79899999999998</v>
      </c>
      <c r="I190" s="2">
        <f t="shared" si="8"/>
        <v>2.3516482715914472E-2</v>
      </c>
      <c r="J190">
        <v>322.79899999999998</v>
      </c>
      <c r="K190" t="s">
        <v>32</v>
      </c>
      <c r="L190" t="s">
        <v>64</v>
      </c>
      <c r="M190" t="s">
        <v>57</v>
      </c>
      <c r="N190" t="s">
        <v>25</v>
      </c>
      <c r="O190" t="s">
        <v>68</v>
      </c>
      <c r="P190" t="s">
        <v>54</v>
      </c>
      <c r="Q190" t="s">
        <v>47</v>
      </c>
      <c r="R190" t="s">
        <v>48</v>
      </c>
      <c r="S190" t="s">
        <v>48</v>
      </c>
      <c r="T190" t="s">
        <v>41</v>
      </c>
      <c r="U190" t="s">
        <v>55</v>
      </c>
      <c r="V190">
        <v>2</v>
      </c>
    </row>
    <row r="191" spans="1:22" x14ac:dyDescent="0.3">
      <c r="A191" s="5">
        <v>44</v>
      </c>
      <c r="B191" s="5" t="s">
        <v>30</v>
      </c>
      <c r="C191" s="5" t="s">
        <v>21</v>
      </c>
      <c r="D191" s="5">
        <v>3659.5579550000002</v>
      </c>
      <c r="E191" s="7">
        <f t="shared" ca="1" si="6"/>
        <v>45080</v>
      </c>
      <c r="F191" s="8">
        <f t="shared" ca="1" si="7"/>
        <v>1.8301369863013699</v>
      </c>
      <c r="G191" s="5">
        <v>14030.6</v>
      </c>
      <c r="H191" s="5">
        <v>245.10300000000001</v>
      </c>
      <c r="I191" s="2">
        <f t="shared" si="8"/>
        <v>1.7469174518552306E-2</v>
      </c>
      <c r="J191">
        <v>245.10300000000001</v>
      </c>
      <c r="K191" t="s">
        <v>22</v>
      </c>
      <c r="L191" t="s">
        <v>92</v>
      </c>
      <c r="M191" t="s">
        <v>57</v>
      </c>
      <c r="N191" t="s">
        <v>25</v>
      </c>
      <c r="O191" t="s">
        <v>36</v>
      </c>
      <c r="P191" t="s">
        <v>25</v>
      </c>
      <c r="Q191" t="s">
        <v>38</v>
      </c>
      <c r="R191" t="s">
        <v>26</v>
      </c>
      <c r="S191" t="s">
        <v>39</v>
      </c>
      <c r="T191" t="s">
        <v>63</v>
      </c>
      <c r="U191" t="s">
        <v>69</v>
      </c>
      <c r="V191">
        <v>2</v>
      </c>
    </row>
    <row r="192" spans="1:22" x14ac:dyDescent="0.3">
      <c r="A192" s="5">
        <v>48</v>
      </c>
      <c r="B192" s="5" t="s">
        <v>20</v>
      </c>
      <c r="C192" s="5" t="s">
        <v>43</v>
      </c>
      <c r="D192" s="5">
        <v>2383.52666</v>
      </c>
      <c r="E192" s="7">
        <f t="shared" ca="1" si="6"/>
        <v>43478</v>
      </c>
      <c r="F192" s="8">
        <f t="shared" ca="1" si="7"/>
        <v>6.2191780821917808</v>
      </c>
      <c r="G192" s="5">
        <v>16249.2</v>
      </c>
      <c r="H192" s="5">
        <v>365.714</v>
      </c>
      <c r="I192" s="2">
        <f t="shared" si="8"/>
        <v>2.2506584939566254E-2</v>
      </c>
      <c r="J192">
        <v>365.714</v>
      </c>
      <c r="K192" t="s">
        <v>32</v>
      </c>
      <c r="L192" t="s">
        <v>45</v>
      </c>
      <c r="M192" t="s">
        <v>57</v>
      </c>
      <c r="N192" t="s">
        <v>46</v>
      </c>
      <c r="O192" t="s">
        <v>26</v>
      </c>
      <c r="P192" t="s">
        <v>37</v>
      </c>
      <c r="Q192" t="s">
        <v>47</v>
      </c>
      <c r="R192" t="s">
        <v>26</v>
      </c>
      <c r="S192" t="s">
        <v>39</v>
      </c>
      <c r="T192" t="s">
        <v>28</v>
      </c>
      <c r="U192" t="s">
        <v>29</v>
      </c>
      <c r="V192">
        <v>2</v>
      </c>
    </row>
    <row r="193" spans="1:22" x14ac:dyDescent="0.3">
      <c r="A193" s="5">
        <v>35</v>
      </c>
      <c r="B193" s="5" t="s">
        <v>30</v>
      </c>
      <c r="C193" s="5" t="s">
        <v>21</v>
      </c>
      <c r="D193" s="5">
        <v>3009.0998370000002</v>
      </c>
      <c r="E193" s="7">
        <f t="shared" ca="1" si="6"/>
        <v>43905</v>
      </c>
      <c r="F193" s="8">
        <f t="shared" ca="1" si="7"/>
        <v>5.0493150684931507</v>
      </c>
      <c r="G193" s="5">
        <v>35054.6</v>
      </c>
      <c r="H193" s="5">
        <v>920.16499999999996</v>
      </c>
      <c r="I193" s="2">
        <f t="shared" si="8"/>
        <v>2.6249479383590169E-2</v>
      </c>
      <c r="J193">
        <v>920.16499999999996</v>
      </c>
      <c r="K193" t="s">
        <v>22</v>
      </c>
      <c r="L193" t="s">
        <v>79</v>
      </c>
      <c r="M193" t="s">
        <v>34</v>
      </c>
      <c r="N193" t="s">
        <v>46</v>
      </c>
      <c r="O193" t="s">
        <v>36</v>
      </c>
      <c r="P193" t="s">
        <v>25</v>
      </c>
      <c r="Q193" t="s">
        <v>47</v>
      </c>
      <c r="R193" t="s">
        <v>26</v>
      </c>
      <c r="S193" t="s">
        <v>26</v>
      </c>
      <c r="T193" t="s">
        <v>28</v>
      </c>
      <c r="U193" t="s">
        <v>29</v>
      </c>
      <c r="V193">
        <v>2</v>
      </c>
    </row>
    <row r="194" spans="1:22" x14ac:dyDescent="0.3">
      <c r="A194" s="5">
        <v>38</v>
      </c>
      <c r="B194" s="5" t="s">
        <v>30</v>
      </c>
      <c r="C194" s="5" t="s">
        <v>50</v>
      </c>
      <c r="D194" s="5">
        <v>3659.3690390000002</v>
      </c>
      <c r="E194" s="7">
        <f t="shared" ca="1" si="6"/>
        <v>45207</v>
      </c>
      <c r="F194" s="8">
        <f t="shared" ca="1" si="7"/>
        <v>1.4821917808219178</v>
      </c>
      <c r="G194" s="5">
        <v>41912.800000000003</v>
      </c>
      <c r="H194" s="5">
        <v>507.87799999999999</v>
      </c>
      <c r="I194" s="2">
        <f t="shared" si="8"/>
        <v>1.2117491553892842E-2</v>
      </c>
      <c r="J194">
        <v>507.87799999999999</v>
      </c>
      <c r="K194" t="s">
        <v>32</v>
      </c>
      <c r="L194" t="s">
        <v>60</v>
      </c>
      <c r="M194" t="s">
        <v>57</v>
      </c>
      <c r="N194" t="s">
        <v>46</v>
      </c>
      <c r="O194" t="s">
        <v>36</v>
      </c>
      <c r="P194" t="s">
        <v>35</v>
      </c>
      <c r="Q194" t="s">
        <v>38</v>
      </c>
      <c r="R194" t="s">
        <v>48</v>
      </c>
      <c r="S194" t="s">
        <v>39</v>
      </c>
      <c r="T194" t="s">
        <v>63</v>
      </c>
      <c r="U194" t="s">
        <v>42</v>
      </c>
      <c r="V194">
        <v>2</v>
      </c>
    </row>
    <row r="195" spans="1:22" x14ac:dyDescent="0.3">
      <c r="A195" s="5">
        <v>42</v>
      </c>
      <c r="B195" s="5" t="s">
        <v>20</v>
      </c>
      <c r="C195" s="5" t="s">
        <v>50</v>
      </c>
      <c r="D195" s="5">
        <v>4576.5900320000001</v>
      </c>
      <c r="E195" s="7">
        <f t="shared" ca="1" si="6"/>
        <v>43026</v>
      </c>
      <c r="F195" s="8">
        <f t="shared" ca="1" si="7"/>
        <v>7.4575342465753423</v>
      </c>
      <c r="G195" s="5">
        <v>46291.8</v>
      </c>
      <c r="H195" s="5">
        <v>649.5</v>
      </c>
      <c r="I195" s="2">
        <f t="shared" si="8"/>
        <v>1.4030562648244397E-2</v>
      </c>
      <c r="J195">
        <v>649.5</v>
      </c>
      <c r="K195" t="s">
        <v>22</v>
      </c>
      <c r="L195" t="s">
        <v>64</v>
      </c>
      <c r="M195" t="s">
        <v>34</v>
      </c>
      <c r="N195" t="s">
        <v>37</v>
      </c>
      <c r="O195" t="s">
        <v>62</v>
      </c>
      <c r="P195" t="s">
        <v>46</v>
      </c>
      <c r="Q195" t="s">
        <v>47</v>
      </c>
      <c r="R195" t="s">
        <v>48</v>
      </c>
      <c r="S195" t="s">
        <v>26</v>
      </c>
      <c r="T195" t="s">
        <v>41</v>
      </c>
      <c r="U195" t="s">
        <v>69</v>
      </c>
      <c r="V195">
        <v>2</v>
      </c>
    </row>
    <row r="196" spans="1:22" x14ac:dyDescent="0.3">
      <c r="A196" s="5">
        <v>43</v>
      </c>
      <c r="B196" s="5" t="s">
        <v>20</v>
      </c>
      <c r="C196" s="5" t="s">
        <v>43</v>
      </c>
      <c r="D196" s="5">
        <v>1640.4646560000001</v>
      </c>
      <c r="E196" s="7">
        <f t="shared" ref="E196:E259" ca="1" si="9">TODAY() - RANDBETWEEN(365*1, 365*10)</f>
        <v>42371</v>
      </c>
      <c r="F196" s="8">
        <f t="shared" ref="F196:F259" ca="1" si="10">(TODAY()-E196)/365</f>
        <v>9.2520547945205482</v>
      </c>
      <c r="G196" s="5">
        <v>27483.4</v>
      </c>
      <c r="H196" s="5">
        <v>688.04499999999996</v>
      </c>
      <c r="I196" s="2">
        <f t="shared" ref="I196:I259" si="11">H196/G196</f>
        <v>2.5034930176033532E-2</v>
      </c>
      <c r="J196">
        <v>688.04499999999996</v>
      </c>
      <c r="K196" t="s">
        <v>32</v>
      </c>
      <c r="L196" t="s">
        <v>71</v>
      </c>
      <c r="M196" t="s">
        <v>74</v>
      </c>
      <c r="N196" t="s">
        <v>37</v>
      </c>
      <c r="O196" t="s">
        <v>58</v>
      </c>
      <c r="P196" t="s">
        <v>46</v>
      </c>
      <c r="Q196" t="s">
        <v>27</v>
      </c>
      <c r="R196" t="s">
        <v>48</v>
      </c>
      <c r="S196" t="s">
        <v>48</v>
      </c>
      <c r="T196" t="s">
        <v>28</v>
      </c>
      <c r="U196" t="s">
        <v>72</v>
      </c>
      <c r="V196">
        <v>2</v>
      </c>
    </row>
    <row r="197" spans="1:22" x14ac:dyDescent="0.3">
      <c r="A197" s="5">
        <v>43</v>
      </c>
      <c r="B197" s="5" t="s">
        <v>20</v>
      </c>
      <c r="C197" s="5" t="s">
        <v>43</v>
      </c>
      <c r="D197" s="5">
        <v>2137.4094140000002</v>
      </c>
      <c r="E197" s="7">
        <f t="shared" ca="1" si="9"/>
        <v>44619</v>
      </c>
      <c r="F197" s="8">
        <f t="shared" ca="1" si="10"/>
        <v>3.0931506849315067</v>
      </c>
      <c r="G197" s="5">
        <v>49976.3</v>
      </c>
      <c r="H197" s="5">
        <v>1214.1769999999999</v>
      </c>
      <c r="I197" s="2">
        <f t="shared" si="11"/>
        <v>2.4295055856475966E-2</v>
      </c>
      <c r="J197">
        <v>1214.1769999999999</v>
      </c>
      <c r="K197" t="s">
        <v>32</v>
      </c>
      <c r="L197" t="s">
        <v>85</v>
      </c>
      <c r="M197" t="s">
        <v>66</v>
      </c>
      <c r="N197" t="s">
        <v>54</v>
      </c>
      <c r="O197" t="s">
        <v>62</v>
      </c>
      <c r="P197" t="s">
        <v>46</v>
      </c>
      <c r="Q197" t="s">
        <v>27</v>
      </c>
      <c r="R197" t="s">
        <v>39</v>
      </c>
      <c r="S197" t="s">
        <v>40</v>
      </c>
      <c r="T197" t="s">
        <v>28</v>
      </c>
      <c r="U197" t="s">
        <v>42</v>
      </c>
      <c r="V197">
        <v>2</v>
      </c>
    </row>
    <row r="198" spans="1:22" x14ac:dyDescent="0.3">
      <c r="A198" s="5">
        <v>32</v>
      </c>
      <c r="B198" s="5" t="s">
        <v>20</v>
      </c>
      <c r="C198" s="5" t="s">
        <v>21</v>
      </c>
      <c r="D198" s="5">
        <v>3388.5908420000001</v>
      </c>
      <c r="E198" s="7">
        <f t="shared" ca="1" si="9"/>
        <v>43155</v>
      </c>
      <c r="F198" s="8">
        <f t="shared" ca="1" si="10"/>
        <v>7.1041095890410961</v>
      </c>
      <c r="G198" s="5">
        <v>37590.5</v>
      </c>
      <c r="H198" s="5">
        <v>1001.684</v>
      </c>
      <c r="I198" s="2">
        <f t="shared" si="11"/>
        <v>2.6647264601428553E-2</v>
      </c>
      <c r="J198">
        <v>1001.684</v>
      </c>
      <c r="K198" t="s">
        <v>75</v>
      </c>
      <c r="L198" t="s">
        <v>76</v>
      </c>
      <c r="M198" t="s">
        <v>34</v>
      </c>
      <c r="N198" t="s">
        <v>25</v>
      </c>
      <c r="O198" t="s">
        <v>58</v>
      </c>
      <c r="P198" t="s">
        <v>46</v>
      </c>
      <c r="Q198" t="s">
        <v>27</v>
      </c>
      <c r="R198" t="s">
        <v>48</v>
      </c>
      <c r="S198" t="s">
        <v>26</v>
      </c>
      <c r="T198" t="s">
        <v>28</v>
      </c>
      <c r="U198" t="s">
        <v>55</v>
      </c>
      <c r="V198">
        <v>2</v>
      </c>
    </row>
    <row r="199" spans="1:22" x14ac:dyDescent="0.3">
      <c r="A199" s="5">
        <v>39</v>
      </c>
      <c r="B199" s="5" t="s">
        <v>30</v>
      </c>
      <c r="C199" s="5" t="s">
        <v>43</v>
      </c>
      <c r="D199" s="5">
        <v>2993.6377120000002</v>
      </c>
      <c r="E199" s="7">
        <f t="shared" ca="1" si="9"/>
        <v>44084</v>
      </c>
      <c r="F199" s="8">
        <f t="shared" ca="1" si="10"/>
        <v>4.558904109589041</v>
      </c>
      <c r="G199" s="5">
        <v>40485.199999999997</v>
      </c>
      <c r="H199" s="5">
        <v>1024.971</v>
      </c>
      <c r="I199" s="2">
        <f t="shared" si="11"/>
        <v>2.5317177635284006E-2</v>
      </c>
      <c r="J199">
        <v>1024.971</v>
      </c>
      <c r="K199" t="s">
        <v>75</v>
      </c>
      <c r="L199" t="s">
        <v>82</v>
      </c>
      <c r="M199" t="s">
        <v>34</v>
      </c>
      <c r="N199" t="s">
        <v>25</v>
      </c>
      <c r="O199" t="s">
        <v>62</v>
      </c>
      <c r="P199" t="s">
        <v>46</v>
      </c>
      <c r="Q199" t="s">
        <v>38</v>
      </c>
      <c r="R199" t="s">
        <v>39</v>
      </c>
      <c r="S199" t="s">
        <v>39</v>
      </c>
      <c r="T199" t="s">
        <v>59</v>
      </c>
      <c r="U199" t="s">
        <v>42</v>
      </c>
      <c r="V199">
        <v>2</v>
      </c>
    </row>
    <row r="200" spans="1:22" x14ac:dyDescent="0.3">
      <c r="A200" s="5">
        <v>35</v>
      </c>
      <c r="B200" s="5" t="s">
        <v>30</v>
      </c>
      <c r="C200" s="5" t="s">
        <v>21</v>
      </c>
      <c r="D200" s="5">
        <v>2127.1679349999999</v>
      </c>
      <c r="E200" s="7">
        <f t="shared" ca="1" si="9"/>
        <v>42590</v>
      </c>
      <c r="F200" s="8">
        <f t="shared" ca="1" si="10"/>
        <v>8.6520547945205486</v>
      </c>
      <c r="G200" s="5">
        <v>22576.7</v>
      </c>
      <c r="H200" s="5">
        <v>388.512</v>
      </c>
      <c r="I200" s="2">
        <f t="shared" si="11"/>
        <v>1.7208538005997333E-2</v>
      </c>
      <c r="J200">
        <v>388.512</v>
      </c>
      <c r="K200" t="s">
        <v>51</v>
      </c>
      <c r="L200" t="s">
        <v>95</v>
      </c>
      <c r="M200" t="s">
        <v>74</v>
      </c>
      <c r="N200" t="s">
        <v>37</v>
      </c>
      <c r="O200" t="s">
        <v>58</v>
      </c>
      <c r="P200" t="s">
        <v>25</v>
      </c>
      <c r="Q200" t="s">
        <v>47</v>
      </c>
      <c r="R200" t="s">
        <v>39</v>
      </c>
      <c r="S200" t="s">
        <v>58</v>
      </c>
      <c r="T200" t="s">
        <v>63</v>
      </c>
      <c r="U200" t="s">
        <v>29</v>
      </c>
      <c r="V200">
        <v>2</v>
      </c>
    </row>
    <row r="201" spans="1:22" x14ac:dyDescent="0.3">
      <c r="A201" s="5">
        <v>32</v>
      </c>
      <c r="B201" s="5" t="s">
        <v>30</v>
      </c>
      <c r="C201" s="5" t="s">
        <v>21</v>
      </c>
      <c r="D201" s="5">
        <v>2345.2354049999999</v>
      </c>
      <c r="E201" s="7">
        <f t="shared" ca="1" si="9"/>
        <v>43225</v>
      </c>
      <c r="F201" s="8">
        <f t="shared" ca="1" si="10"/>
        <v>6.912328767123288</v>
      </c>
      <c r="G201" s="5">
        <v>36157.300000000003</v>
      </c>
      <c r="H201" s="5">
        <v>1024.279</v>
      </c>
      <c r="I201" s="2">
        <f t="shared" si="11"/>
        <v>2.8328415008864044E-2</v>
      </c>
      <c r="J201">
        <v>1024.279</v>
      </c>
      <c r="K201" t="s">
        <v>44</v>
      </c>
      <c r="L201" t="s">
        <v>84</v>
      </c>
      <c r="M201" t="s">
        <v>65</v>
      </c>
      <c r="N201" t="s">
        <v>25</v>
      </c>
      <c r="O201" t="s">
        <v>36</v>
      </c>
      <c r="P201" t="s">
        <v>35</v>
      </c>
      <c r="Q201" t="s">
        <v>27</v>
      </c>
      <c r="R201" t="s">
        <v>58</v>
      </c>
      <c r="S201" t="s">
        <v>48</v>
      </c>
      <c r="T201" t="s">
        <v>49</v>
      </c>
      <c r="U201" t="s">
        <v>42</v>
      </c>
      <c r="V201">
        <v>2</v>
      </c>
    </row>
    <row r="202" spans="1:22" x14ac:dyDescent="0.3">
      <c r="A202" s="5">
        <v>55</v>
      </c>
      <c r="B202" s="5" t="s">
        <v>30</v>
      </c>
      <c r="C202" s="5" t="s">
        <v>21</v>
      </c>
      <c r="D202" s="5">
        <v>2334.9546829999999</v>
      </c>
      <c r="E202" s="7">
        <f t="shared" ca="1" si="9"/>
        <v>44702</v>
      </c>
      <c r="F202" s="8">
        <f t="shared" ca="1" si="10"/>
        <v>2.8657534246575342</v>
      </c>
      <c r="G202" s="5">
        <v>30780.3</v>
      </c>
      <c r="H202" s="5">
        <v>657.45100000000002</v>
      </c>
      <c r="I202" s="2">
        <f t="shared" si="11"/>
        <v>2.1359473429433763E-2</v>
      </c>
      <c r="J202">
        <v>657.45100000000002</v>
      </c>
      <c r="K202" t="s">
        <v>51</v>
      </c>
      <c r="L202" t="s">
        <v>88</v>
      </c>
      <c r="M202" t="s">
        <v>53</v>
      </c>
      <c r="N202" t="s">
        <v>25</v>
      </c>
      <c r="O202" t="s">
        <v>36</v>
      </c>
      <c r="P202" t="s">
        <v>25</v>
      </c>
      <c r="Q202" t="s">
        <v>38</v>
      </c>
      <c r="R202" t="s">
        <v>40</v>
      </c>
      <c r="S202" t="s">
        <v>26</v>
      </c>
      <c r="T202" t="s">
        <v>63</v>
      </c>
      <c r="U202" t="s">
        <v>72</v>
      </c>
      <c r="V202">
        <v>2</v>
      </c>
    </row>
    <row r="203" spans="1:22" x14ac:dyDescent="0.3">
      <c r="A203" s="5">
        <v>42</v>
      </c>
      <c r="B203" s="5" t="s">
        <v>30</v>
      </c>
      <c r="C203" s="5" t="s">
        <v>50</v>
      </c>
      <c r="D203" s="5">
        <v>3133.3084140000001</v>
      </c>
      <c r="E203" s="7">
        <f t="shared" ca="1" si="9"/>
        <v>44993</v>
      </c>
      <c r="F203" s="8">
        <f t="shared" ca="1" si="10"/>
        <v>2.0684931506849313</v>
      </c>
      <c r="G203" s="5">
        <v>23288.5</v>
      </c>
      <c r="H203" s="5">
        <v>280.983</v>
      </c>
      <c r="I203" s="2">
        <f t="shared" si="11"/>
        <v>1.206531120510123E-2</v>
      </c>
      <c r="J203">
        <v>280.983</v>
      </c>
      <c r="K203" t="s">
        <v>44</v>
      </c>
      <c r="L203" t="s">
        <v>101</v>
      </c>
      <c r="M203" t="s">
        <v>61</v>
      </c>
      <c r="N203" t="s">
        <v>25</v>
      </c>
      <c r="O203" t="s">
        <v>36</v>
      </c>
      <c r="P203" t="s">
        <v>25</v>
      </c>
      <c r="Q203" t="s">
        <v>38</v>
      </c>
      <c r="R203" t="s">
        <v>48</v>
      </c>
      <c r="S203" t="s">
        <v>26</v>
      </c>
      <c r="T203" t="s">
        <v>49</v>
      </c>
      <c r="U203" t="s">
        <v>42</v>
      </c>
      <c r="V203">
        <v>2</v>
      </c>
    </row>
    <row r="204" spans="1:22" x14ac:dyDescent="0.3">
      <c r="A204" s="5">
        <v>40</v>
      </c>
      <c r="B204" s="5" t="s">
        <v>30</v>
      </c>
      <c r="C204" s="5" t="s">
        <v>43</v>
      </c>
      <c r="D204" s="5">
        <v>3505.4460300000001</v>
      </c>
      <c r="E204" s="7">
        <f t="shared" ca="1" si="9"/>
        <v>43683</v>
      </c>
      <c r="F204" s="8">
        <f t="shared" ca="1" si="10"/>
        <v>5.6575342465753424</v>
      </c>
      <c r="G204" s="5">
        <v>38736.9</v>
      </c>
      <c r="H204" s="5">
        <v>815.30799999999999</v>
      </c>
      <c r="I204" s="2">
        <f t="shared" si="11"/>
        <v>2.1047321804274478E-2</v>
      </c>
      <c r="J204">
        <v>815.30799999999999</v>
      </c>
      <c r="K204" t="s">
        <v>22</v>
      </c>
      <c r="L204" t="s">
        <v>23</v>
      </c>
      <c r="M204" t="s">
        <v>66</v>
      </c>
      <c r="N204" t="s">
        <v>37</v>
      </c>
      <c r="O204" t="s">
        <v>62</v>
      </c>
      <c r="P204" t="s">
        <v>37</v>
      </c>
      <c r="Q204" t="s">
        <v>47</v>
      </c>
      <c r="R204" t="s">
        <v>26</v>
      </c>
      <c r="S204" t="s">
        <v>39</v>
      </c>
      <c r="T204" t="s">
        <v>59</v>
      </c>
      <c r="U204" t="s">
        <v>55</v>
      </c>
      <c r="V204">
        <v>2</v>
      </c>
    </row>
    <row r="205" spans="1:22" x14ac:dyDescent="0.3">
      <c r="A205" s="5">
        <v>48</v>
      </c>
      <c r="B205" s="5" t="s">
        <v>30</v>
      </c>
      <c r="C205" s="5" t="s">
        <v>43</v>
      </c>
      <c r="D205" s="5">
        <v>2885.9482309999999</v>
      </c>
      <c r="E205" s="7">
        <f t="shared" ca="1" si="9"/>
        <v>44588</v>
      </c>
      <c r="F205" s="8">
        <f t="shared" ca="1" si="10"/>
        <v>3.1780821917808217</v>
      </c>
      <c r="G205" s="5">
        <v>35366.400000000001</v>
      </c>
      <c r="H205" s="5">
        <v>765.14300000000003</v>
      </c>
      <c r="I205" s="2">
        <f t="shared" si="11"/>
        <v>2.1634743711545421E-2</v>
      </c>
      <c r="J205">
        <v>765.14300000000003</v>
      </c>
      <c r="K205" t="s">
        <v>75</v>
      </c>
      <c r="L205" t="s">
        <v>45</v>
      </c>
      <c r="M205" t="s">
        <v>57</v>
      </c>
      <c r="N205" t="s">
        <v>35</v>
      </c>
      <c r="O205" t="s">
        <v>68</v>
      </c>
      <c r="P205" t="s">
        <v>37</v>
      </c>
      <c r="Q205" t="s">
        <v>27</v>
      </c>
      <c r="R205" t="s">
        <v>39</v>
      </c>
      <c r="S205" t="s">
        <v>26</v>
      </c>
      <c r="T205" t="s">
        <v>28</v>
      </c>
      <c r="U205" t="s">
        <v>42</v>
      </c>
      <c r="V205">
        <v>2</v>
      </c>
    </row>
    <row r="206" spans="1:22" x14ac:dyDescent="0.3">
      <c r="A206" s="5">
        <v>34</v>
      </c>
      <c r="B206" s="5" t="s">
        <v>30</v>
      </c>
      <c r="C206" s="5" t="s">
        <v>21</v>
      </c>
      <c r="D206" s="5">
        <v>3852.3622999999998</v>
      </c>
      <c r="E206" s="7">
        <f t="shared" ca="1" si="9"/>
        <v>44361</v>
      </c>
      <c r="F206" s="8">
        <f t="shared" ca="1" si="10"/>
        <v>3.8</v>
      </c>
      <c r="G206" s="5">
        <v>41227.1</v>
      </c>
      <c r="H206" s="5">
        <v>874.57399999999996</v>
      </c>
      <c r="I206" s="2">
        <f t="shared" si="11"/>
        <v>2.1213570685301657E-2</v>
      </c>
      <c r="J206">
        <v>874.57399999999996</v>
      </c>
      <c r="K206" t="s">
        <v>22</v>
      </c>
      <c r="L206" t="s">
        <v>100</v>
      </c>
      <c r="M206" t="s">
        <v>57</v>
      </c>
      <c r="N206" t="s">
        <v>25</v>
      </c>
      <c r="O206" t="s">
        <v>36</v>
      </c>
      <c r="P206" t="s">
        <v>46</v>
      </c>
      <c r="Q206" t="s">
        <v>27</v>
      </c>
      <c r="R206" t="s">
        <v>48</v>
      </c>
      <c r="S206" t="s">
        <v>39</v>
      </c>
      <c r="T206" t="s">
        <v>28</v>
      </c>
      <c r="U206" t="s">
        <v>72</v>
      </c>
      <c r="V206">
        <v>2</v>
      </c>
    </row>
    <row r="207" spans="1:22" x14ac:dyDescent="0.3">
      <c r="A207" s="5">
        <v>32</v>
      </c>
      <c r="B207" s="5" t="s">
        <v>20</v>
      </c>
      <c r="C207" s="5" t="s">
        <v>21</v>
      </c>
      <c r="D207" s="5">
        <v>3684.4025499999998</v>
      </c>
      <c r="E207" s="7">
        <f t="shared" ca="1" si="9"/>
        <v>42659</v>
      </c>
      <c r="F207" s="8">
        <f t="shared" ca="1" si="10"/>
        <v>8.463013698630137</v>
      </c>
      <c r="G207" s="5">
        <v>41757</v>
      </c>
      <c r="H207" s="5">
        <v>704.346</v>
      </c>
      <c r="I207" s="2">
        <f t="shared" si="11"/>
        <v>1.6867734751059703E-2</v>
      </c>
      <c r="J207">
        <v>704.346</v>
      </c>
      <c r="K207" t="s">
        <v>44</v>
      </c>
      <c r="L207" t="s">
        <v>88</v>
      </c>
      <c r="M207" t="s">
        <v>57</v>
      </c>
      <c r="N207" t="s">
        <v>25</v>
      </c>
      <c r="O207" t="s">
        <v>58</v>
      </c>
      <c r="P207" t="s">
        <v>46</v>
      </c>
      <c r="Q207" t="s">
        <v>47</v>
      </c>
      <c r="R207" t="s">
        <v>40</v>
      </c>
      <c r="S207" t="s">
        <v>40</v>
      </c>
      <c r="T207" t="s">
        <v>59</v>
      </c>
      <c r="U207" t="s">
        <v>29</v>
      </c>
      <c r="V207">
        <v>2</v>
      </c>
    </row>
    <row r="208" spans="1:22" x14ac:dyDescent="0.3">
      <c r="A208" s="5">
        <v>39</v>
      </c>
      <c r="B208" s="5" t="s">
        <v>20</v>
      </c>
      <c r="C208" s="5" t="s">
        <v>43</v>
      </c>
      <c r="D208" s="5">
        <v>1244.4866380000001</v>
      </c>
      <c r="E208" s="7">
        <f t="shared" ca="1" si="9"/>
        <v>44654</v>
      </c>
      <c r="F208" s="8">
        <f t="shared" ca="1" si="10"/>
        <v>2.9972602739726026</v>
      </c>
      <c r="G208" s="5">
        <v>33913.4</v>
      </c>
      <c r="H208" s="5">
        <v>902.51900000000001</v>
      </c>
      <c r="I208" s="2">
        <f t="shared" si="11"/>
        <v>2.6612459971574656E-2</v>
      </c>
      <c r="J208">
        <v>902.51900000000001</v>
      </c>
      <c r="K208" t="s">
        <v>22</v>
      </c>
      <c r="L208" t="s">
        <v>85</v>
      </c>
      <c r="M208" t="s">
        <v>34</v>
      </c>
      <c r="N208" t="s">
        <v>54</v>
      </c>
      <c r="O208" t="s">
        <v>68</v>
      </c>
      <c r="P208" t="s">
        <v>25</v>
      </c>
      <c r="Q208" t="s">
        <v>78</v>
      </c>
      <c r="R208" t="s">
        <v>48</v>
      </c>
      <c r="S208" t="s">
        <v>39</v>
      </c>
      <c r="T208" t="s">
        <v>49</v>
      </c>
      <c r="U208" t="s">
        <v>55</v>
      </c>
      <c r="V208">
        <v>2</v>
      </c>
    </row>
    <row r="209" spans="1:22" x14ac:dyDescent="0.3">
      <c r="A209" s="5">
        <v>37</v>
      </c>
      <c r="B209" s="5" t="s">
        <v>30</v>
      </c>
      <c r="C209" s="5" t="s">
        <v>43</v>
      </c>
      <c r="D209" s="5">
        <v>3745.1431050000001</v>
      </c>
      <c r="E209" s="7">
        <f t="shared" ca="1" si="9"/>
        <v>44532</v>
      </c>
      <c r="F209" s="8">
        <f t="shared" ca="1" si="10"/>
        <v>3.3315068493150686</v>
      </c>
      <c r="G209" s="5">
        <v>26197.7</v>
      </c>
      <c r="H209" s="5">
        <v>614.47500000000002</v>
      </c>
      <c r="I209" s="2">
        <f t="shared" si="11"/>
        <v>2.3455303328154761E-2</v>
      </c>
      <c r="J209">
        <v>614.47500000000002</v>
      </c>
      <c r="K209" t="s">
        <v>22</v>
      </c>
      <c r="L209" t="s">
        <v>90</v>
      </c>
      <c r="M209" t="s">
        <v>24</v>
      </c>
      <c r="N209" t="s">
        <v>35</v>
      </c>
      <c r="O209" t="s">
        <v>62</v>
      </c>
      <c r="P209" t="s">
        <v>54</v>
      </c>
      <c r="Q209" t="s">
        <v>27</v>
      </c>
      <c r="R209" t="s">
        <v>48</v>
      </c>
      <c r="S209" t="s">
        <v>39</v>
      </c>
      <c r="T209" t="s">
        <v>49</v>
      </c>
      <c r="U209" t="s">
        <v>69</v>
      </c>
      <c r="V209">
        <v>2</v>
      </c>
    </row>
    <row r="210" spans="1:22" x14ac:dyDescent="0.3">
      <c r="A210" s="5">
        <v>43</v>
      </c>
      <c r="B210" s="5" t="s">
        <v>20</v>
      </c>
      <c r="C210" s="5" t="s">
        <v>21</v>
      </c>
      <c r="D210" s="5">
        <v>3315.143325</v>
      </c>
      <c r="E210" s="7">
        <f t="shared" ca="1" si="9"/>
        <v>42418</v>
      </c>
      <c r="F210" s="8">
        <f t="shared" ca="1" si="10"/>
        <v>9.1232876712328768</v>
      </c>
      <c r="G210" s="5">
        <v>33236.300000000003</v>
      </c>
      <c r="H210" s="5">
        <v>359.185</v>
      </c>
      <c r="I210" s="2">
        <f t="shared" si="11"/>
        <v>1.0807009203792238E-2</v>
      </c>
      <c r="J210">
        <v>359.185</v>
      </c>
      <c r="K210" t="s">
        <v>22</v>
      </c>
      <c r="L210" t="s">
        <v>89</v>
      </c>
      <c r="M210" t="s">
        <v>53</v>
      </c>
      <c r="N210" t="s">
        <v>46</v>
      </c>
      <c r="O210" t="s">
        <v>68</v>
      </c>
      <c r="P210" t="s">
        <v>35</v>
      </c>
      <c r="Q210" t="s">
        <v>27</v>
      </c>
      <c r="R210" t="s">
        <v>48</v>
      </c>
      <c r="S210" t="s">
        <v>58</v>
      </c>
      <c r="T210" t="s">
        <v>28</v>
      </c>
      <c r="U210" t="s">
        <v>42</v>
      </c>
      <c r="V210">
        <v>2</v>
      </c>
    </row>
    <row r="211" spans="1:22" x14ac:dyDescent="0.3">
      <c r="A211" s="5">
        <v>35</v>
      </c>
      <c r="B211" s="5" t="s">
        <v>20</v>
      </c>
      <c r="C211" s="5" t="s">
        <v>43</v>
      </c>
      <c r="D211" s="5">
        <v>2775.2043699999999</v>
      </c>
      <c r="E211" s="7">
        <f t="shared" ca="1" si="9"/>
        <v>42255</v>
      </c>
      <c r="F211" s="8">
        <f t="shared" ca="1" si="10"/>
        <v>9.5698630136986296</v>
      </c>
      <c r="G211" s="5">
        <v>23462.6</v>
      </c>
      <c r="H211" s="5">
        <v>430.61700000000002</v>
      </c>
      <c r="I211" s="2">
        <f t="shared" si="11"/>
        <v>1.8353336799843155E-2</v>
      </c>
      <c r="J211">
        <v>430.61700000000002</v>
      </c>
      <c r="K211" t="s">
        <v>75</v>
      </c>
      <c r="L211" t="s">
        <v>93</v>
      </c>
      <c r="M211" t="s">
        <v>57</v>
      </c>
      <c r="N211" t="s">
        <v>54</v>
      </c>
      <c r="O211" t="s">
        <v>26</v>
      </c>
      <c r="P211" t="s">
        <v>54</v>
      </c>
      <c r="Q211" t="s">
        <v>47</v>
      </c>
      <c r="R211" t="s">
        <v>48</v>
      </c>
      <c r="S211" t="s">
        <v>48</v>
      </c>
      <c r="T211" t="s">
        <v>59</v>
      </c>
      <c r="U211" t="s">
        <v>72</v>
      </c>
      <c r="V211">
        <v>2</v>
      </c>
    </row>
    <row r="212" spans="1:22" x14ac:dyDescent="0.3">
      <c r="A212" s="5">
        <v>45</v>
      </c>
      <c r="B212" s="5" t="s">
        <v>30</v>
      </c>
      <c r="C212" s="5" t="s">
        <v>43</v>
      </c>
      <c r="D212" s="5">
        <v>3951.161067</v>
      </c>
      <c r="E212" s="7">
        <f t="shared" ca="1" si="9"/>
        <v>43431</v>
      </c>
      <c r="F212" s="8">
        <f t="shared" ca="1" si="10"/>
        <v>6.3479452054794523</v>
      </c>
      <c r="G212" s="5">
        <v>41579.5</v>
      </c>
      <c r="H212" s="5">
        <v>990.327</v>
      </c>
      <c r="I212" s="2">
        <f t="shared" si="11"/>
        <v>2.3817674575211341E-2</v>
      </c>
      <c r="J212">
        <v>990.327</v>
      </c>
      <c r="K212" t="s">
        <v>22</v>
      </c>
      <c r="L212" t="s">
        <v>45</v>
      </c>
      <c r="M212" t="s">
        <v>66</v>
      </c>
      <c r="N212" t="s">
        <v>54</v>
      </c>
      <c r="O212" t="s">
        <v>68</v>
      </c>
      <c r="P212" t="s">
        <v>25</v>
      </c>
      <c r="Q212" t="s">
        <v>27</v>
      </c>
      <c r="R212" t="s">
        <v>40</v>
      </c>
      <c r="S212" t="s">
        <v>58</v>
      </c>
      <c r="T212" t="s">
        <v>41</v>
      </c>
      <c r="U212" t="s">
        <v>42</v>
      </c>
      <c r="V212">
        <v>2</v>
      </c>
    </row>
    <row r="213" spans="1:22" x14ac:dyDescent="0.3">
      <c r="A213" s="5">
        <v>36</v>
      </c>
      <c r="B213" s="5" t="s">
        <v>20</v>
      </c>
      <c r="C213" s="5" t="s">
        <v>21</v>
      </c>
      <c r="D213" s="5">
        <v>3619.9775370000002</v>
      </c>
      <c r="E213" s="7">
        <f t="shared" ca="1" si="9"/>
        <v>44974</v>
      </c>
      <c r="F213" s="8">
        <f t="shared" ca="1" si="10"/>
        <v>2.1205479452054794</v>
      </c>
      <c r="G213" s="5">
        <v>20307.7</v>
      </c>
      <c r="H213" s="5">
        <v>228.18100000000001</v>
      </c>
      <c r="I213" s="2">
        <f t="shared" si="11"/>
        <v>1.1236181349931307E-2</v>
      </c>
      <c r="J213">
        <v>228.18100000000001</v>
      </c>
      <c r="K213" t="s">
        <v>51</v>
      </c>
      <c r="L213" t="s">
        <v>56</v>
      </c>
      <c r="M213" t="s">
        <v>61</v>
      </c>
      <c r="N213" t="s">
        <v>25</v>
      </c>
      <c r="O213" t="s">
        <v>26</v>
      </c>
      <c r="P213" t="s">
        <v>46</v>
      </c>
      <c r="Q213" t="s">
        <v>27</v>
      </c>
      <c r="R213" t="s">
        <v>40</v>
      </c>
      <c r="S213" t="s">
        <v>58</v>
      </c>
      <c r="T213" t="s">
        <v>63</v>
      </c>
      <c r="U213" t="s">
        <v>69</v>
      </c>
      <c r="V213">
        <v>2</v>
      </c>
    </row>
    <row r="214" spans="1:22" x14ac:dyDescent="0.3">
      <c r="A214" s="5">
        <v>40</v>
      </c>
      <c r="B214" s="5" t="s">
        <v>20</v>
      </c>
      <c r="C214" s="5" t="s">
        <v>31</v>
      </c>
      <c r="D214" s="5">
        <v>3785.744072</v>
      </c>
      <c r="E214" s="7">
        <f t="shared" ca="1" si="9"/>
        <v>44238</v>
      </c>
      <c r="F214" s="8">
        <f t="shared" ca="1" si="10"/>
        <v>4.1369863013698627</v>
      </c>
      <c r="G214" s="5">
        <v>48254.8</v>
      </c>
      <c r="H214" s="5">
        <v>547.18399999999997</v>
      </c>
      <c r="I214" s="2">
        <f t="shared" si="11"/>
        <v>1.1339472964347588E-2</v>
      </c>
      <c r="J214">
        <v>547.18399999999997</v>
      </c>
      <c r="K214" t="s">
        <v>44</v>
      </c>
      <c r="L214" t="s">
        <v>80</v>
      </c>
      <c r="M214" t="s">
        <v>83</v>
      </c>
      <c r="N214" t="s">
        <v>46</v>
      </c>
      <c r="O214" t="s">
        <v>26</v>
      </c>
      <c r="P214" t="s">
        <v>46</v>
      </c>
      <c r="Q214" t="s">
        <v>27</v>
      </c>
      <c r="R214" t="s">
        <v>39</v>
      </c>
      <c r="S214" t="s">
        <v>40</v>
      </c>
      <c r="T214" t="s">
        <v>41</v>
      </c>
      <c r="U214" t="s">
        <v>69</v>
      </c>
      <c r="V214">
        <v>2</v>
      </c>
    </row>
    <row r="215" spans="1:22" x14ac:dyDescent="0.3">
      <c r="A215" s="5">
        <v>44</v>
      </c>
      <c r="B215" s="5" t="s">
        <v>20</v>
      </c>
      <c r="C215" s="5" t="s">
        <v>43</v>
      </c>
      <c r="D215" s="5">
        <v>3665.5742530000002</v>
      </c>
      <c r="E215" s="7">
        <f t="shared" ca="1" si="9"/>
        <v>42713</v>
      </c>
      <c r="F215" s="8">
        <f t="shared" ca="1" si="10"/>
        <v>8.3150684931506849</v>
      </c>
      <c r="G215" s="5">
        <v>25885.9</v>
      </c>
      <c r="H215" s="5">
        <v>422.06400000000002</v>
      </c>
      <c r="I215" s="2">
        <f t="shared" si="11"/>
        <v>1.630478368532676E-2</v>
      </c>
      <c r="J215">
        <v>422.06400000000002</v>
      </c>
      <c r="K215" t="s">
        <v>75</v>
      </c>
      <c r="L215" t="s">
        <v>52</v>
      </c>
      <c r="M215" t="s">
        <v>61</v>
      </c>
      <c r="N215" t="s">
        <v>25</v>
      </c>
      <c r="O215" t="s">
        <v>36</v>
      </c>
      <c r="P215" t="s">
        <v>54</v>
      </c>
      <c r="Q215" t="s">
        <v>27</v>
      </c>
      <c r="R215" t="s">
        <v>48</v>
      </c>
      <c r="S215" t="s">
        <v>58</v>
      </c>
      <c r="T215" t="s">
        <v>41</v>
      </c>
      <c r="U215" t="s">
        <v>72</v>
      </c>
      <c r="V215">
        <v>2</v>
      </c>
    </row>
    <row r="216" spans="1:22" x14ac:dyDescent="0.3">
      <c r="A216" s="5">
        <v>33</v>
      </c>
      <c r="B216" s="5" t="s">
        <v>30</v>
      </c>
      <c r="C216" s="5" t="s">
        <v>43</v>
      </c>
      <c r="D216" s="5">
        <v>3083.6290170000002</v>
      </c>
      <c r="E216" s="7">
        <f t="shared" ca="1" si="9"/>
        <v>42752</v>
      </c>
      <c r="F216" s="8">
        <f t="shared" ca="1" si="10"/>
        <v>8.2082191780821923</v>
      </c>
      <c r="G216" s="5">
        <v>14507.1</v>
      </c>
      <c r="H216" s="5">
        <v>418.29500000000002</v>
      </c>
      <c r="I216" s="2">
        <f t="shared" si="11"/>
        <v>2.8833812409096236E-2</v>
      </c>
      <c r="J216">
        <v>418.29500000000002</v>
      </c>
      <c r="K216" t="s">
        <v>22</v>
      </c>
      <c r="L216" t="s">
        <v>92</v>
      </c>
      <c r="M216" t="s">
        <v>57</v>
      </c>
      <c r="N216" t="s">
        <v>54</v>
      </c>
      <c r="O216" t="s">
        <v>36</v>
      </c>
      <c r="P216" t="s">
        <v>46</v>
      </c>
      <c r="Q216" t="s">
        <v>47</v>
      </c>
      <c r="R216" t="s">
        <v>26</v>
      </c>
      <c r="S216" t="s">
        <v>39</v>
      </c>
      <c r="T216" t="s">
        <v>59</v>
      </c>
      <c r="U216" t="s">
        <v>29</v>
      </c>
      <c r="V216">
        <v>2</v>
      </c>
    </row>
    <row r="217" spans="1:22" x14ac:dyDescent="0.3">
      <c r="A217" s="5">
        <v>39</v>
      </c>
      <c r="B217" s="5" t="s">
        <v>20</v>
      </c>
      <c r="C217" s="5" t="s">
        <v>43</v>
      </c>
      <c r="D217" s="5">
        <v>2991.1138649999998</v>
      </c>
      <c r="E217" s="7">
        <f t="shared" ca="1" si="9"/>
        <v>45372</v>
      </c>
      <c r="F217" s="8">
        <f t="shared" ca="1" si="10"/>
        <v>1.0301369863013699</v>
      </c>
      <c r="G217" s="5">
        <v>14378.3</v>
      </c>
      <c r="H217" s="5">
        <v>218.501</v>
      </c>
      <c r="I217" s="2">
        <f t="shared" si="11"/>
        <v>1.519658095880598E-2</v>
      </c>
      <c r="J217">
        <v>218.501</v>
      </c>
      <c r="K217" t="s">
        <v>51</v>
      </c>
      <c r="L217" t="s">
        <v>88</v>
      </c>
      <c r="M217" t="s">
        <v>66</v>
      </c>
      <c r="N217" t="s">
        <v>25</v>
      </c>
      <c r="O217" t="s">
        <v>36</v>
      </c>
      <c r="P217" t="s">
        <v>46</v>
      </c>
      <c r="Q217" t="s">
        <v>27</v>
      </c>
      <c r="R217" t="s">
        <v>58</v>
      </c>
      <c r="S217" t="s">
        <v>48</v>
      </c>
      <c r="T217" t="s">
        <v>63</v>
      </c>
      <c r="U217" t="s">
        <v>55</v>
      </c>
      <c r="V217">
        <v>2</v>
      </c>
    </row>
    <row r="218" spans="1:22" x14ac:dyDescent="0.3">
      <c r="A218" s="5">
        <v>36</v>
      </c>
      <c r="B218" s="5" t="s">
        <v>20</v>
      </c>
      <c r="C218" s="5" t="s">
        <v>43</v>
      </c>
      <c r="D218" s="5">
        <v>3410.210341</v>
      </c>
      <c r="E218" s="7">
        <f t="shared" ca="1" si="9"/>
        <v>43536</v>
      </c>
      <c r="F218" s="8">
        <f t="shared" ca="1" si="10"/>
        <v>6.0602739726027401</v>
      </c>
      <c r="G218" s="5">
        <v>45608.2</v>
      </c>
      <c r="H218" s="5">
        <v>1070.875</v>
      </c>
      <c r="I218" s="2">
        <f t="shared" si="11"/>
        <v>2.3479878618318639E-2</v>
      </c>
      <c r="J218">
        <v>1070.875</v>
      </c>
      <c r="K218" t="s">
        <v>44</v>
      </c>
      <c r="L218" t="s">
        <v>93</v>
      </c>
      <c r="M218" t="s">
        <v>65</v>
      </c>
      <c r="N218" t="s">
        <v>46</v>
      </c>
      <c r="O218" t="s">
        <v>26</v>
      </c>
      <c r="P218" t="s">
        <v>54</v>
      </c>
      <c r="Q218" t="s">
        <v>27</v>
      </c>
      <c r="R218" t="s">
        <v>58</v>
      </c>
      <c r="S218" t="s">
        <v>39</v>
      </c>
      <c r="T218" t="s">
        <v>28</v>
      </c>
      <c r="U218" t="s">
        <v>55</v>
      </c>
      <c r="V218">
        <v>2</v>
      </c>
    </row>
    <row r="219" spans="1:22" x14ac:dyDescent="0.3">
      <c r="A219" s="5">
        <v>40</v>
      </c>
      <c r="B219" s="5" t="s">
        <v>20</v>
      </c>
      <c r="C219" s="5" t="s">
        <v>43</v>
      </c>
      <c r="D219" s="5">
        <v>3857.0505250000001</v>
      </c>
      <c r="E219" s="7">
        <f t="shared" ca="1" si="9"/>
        <v>45103</v>
      </c>
      <c r="F219" s="8">
        <f t="shared" ca="1" si="10"/>
        <v>1.7671232876712328</v>
      </c>
      <c r="G219" s="5">
        <v>47940.4</v>
      </c>
      <c r="H219" s="5">
        <v>539.22799999999995</v>
      </c>
      <c r="I219" s="2">
        <f t="shared" si="11"/>
        <v>1.1247882787794844E-2</v>
      </c>
      <c r="J219">
        <v>539.22799999999995</v>
      </c>
      <c r="K219" t="s">
        <v>44</v>
      </c>
      <c r="L219" t="s">
        <v>52</v>
      </c>
      <c r="M219" t="s">
        <v>83</v>
      </c>
      <c r="N219" t="s">
        <v>37</v>
      </c>
      <c r="O219" t="s">
        <v>68</v>
      </c>
      <c r="P219" t="s">
        <v>25</v>
      </c>
      <c r="Q219" t="s">
        <v>78</v>
      </c>
      <c r="R219" t="s">
        <v>39</v>
      </c>
      <c r="S219" t="s">
        <v>58</v>
      </c>
      <c r="T219" t="s">
        <v>41</v>
      </c>
      <c r="U219" t="s">
        <v>55</v>
      </c>
      <c r="V219">
        <v>2</v>
      </c>
    </row>
    <row r="220" spans="1:22" x14ac:dyDescent="0.3">
      <c r="A220" s="5">
        <v>45</v>
      </c>
      <c r="B220" s="5" t="s">
        <v>30</v>
      </c>
      <c r="C220" s="5" t="s">
        <v>43</v>
      </c>
      <c r="D220" s="5">
        <v>3141.728803</v>
      </c>
      <c r="E220" s="7">
        <f t="shared" ca="1" si="9"/>
        <v>43439</v>
      </c>
      <c r="F220" s="8">
        <f t="shared" ca="1" si="10"/>
        <v>6.3260273972602743</v>
      </c>
      <c r="G220" s="5">
        <v>23674</v>
      </c>
      <c r="H220" s="5">
        <v>313.07400000000001</v>
      </c>
      <c r="I220" s="2">
        <f t="shared" si="11"/>
        <v>1.3224381177663259E-2</v>
      </c>
      <c r="J220">
        <v>313.07400000000001</v>
      </c>
      <c r="K220" t="s">
        <v>44</v>
      </c>
      <c r="L220" t="s">
        <v>33</v>
      </c>
      <c r="M220" t="s">
        <v>65</v>
      </c>
      <c r="N220" t="s">
        <v>46</v>
      </c>
      <c r="O220" t="s">
        <v>36</v>
      </c>
      <c r="P220" t="s">
        <v>35</v>
      </c>
      <c r="Q220" t="s">
        <v>47</v>
      </c>
      <c r="R220" t="s">
        <v>26</v>
      </c>
      <c r="S220" t="s">
        <v>39</v>
      </c>
      <c r="T220" t="s">
        <v>59</v>
      </c>
      <c r="U220" t="s">
        <v>72</v>
      </c>
      <c r="V220">
        <v>2</v>
      </c>
    </row>
    <row r="221" spans="1:22" x14ac:dyDescent="0.3">
      <c r="A221" s="5">
        <v>58</v>
      </c>
      <c r="B221" s="5" t="s">
        <v>30</v>
      </c>
      <c r="C221" s="5" t="s">
        <v>21</v>
      </c>
      <c r="D221" s="5">
        <v>3981.5593060000001</v>
      </c>
      <c r="E221" s="7">
        <f t="shared" ca="1" si="9"/>
        <v>44948</v>
      </c>
      <c r="F221" s="8">
        <f t="shared" ca="1" si="10"/>
        <v>2.1917808219178081</v>
      </c>
      <c r="G221" s="5">
        <v>20812.8</v>
      </c>
      <c r="H221" s="5">
        <v>213.49700000000001</v>
      </c>
      <c r="I221" s="2">
        <f t="shared" si="11"/>
        <v>1.0257966251537517E-2</v>
      </c>
      <c r="J221">
        <v>213.49700000000001</v>
      </c>
      <c r="K221" t="s">
        <v>51</v>
      </c>
      <c r="L221" t="s">
        <v>88</v>
      </c>
      <c r="M221" t="s">
        <v>66</v>
      </c>
      <c r="N221" t="s">
        <v>46</v>
      </c>
      <c r="O221" t="s">
        <v>62</v>
      </c>
      <c r="P221" t="s">
        <v>25</v>
      </c>
      <c r="Q221" t="s">
        <v>47</v>
      </c>
      <c r="R221" t="s">
        <v>40</v>
      </c>
      <c r="S221" t="s">
        <v>39</v>
      </c>
      <c r="T221" t="s">
        <v>41</v>
      </c>
      <c r="U221" t="s">
        <v>42</v>
      </c>
      <c r="V221">
        <v>2</v>
      </c>
    </row>
    <row r="222" spans="1:22" x14ac:dyDescent="0.3">
      <c r="A222" s="5">
        <v>39</v>
      </c>
      <c r="B222" s="5" t="s">
        <v>30</v>
      </c>
      <c r="C222" s="5" t="s">
        <v>21</v>
      </c>
      <c r="D222" s="5">
        <v>3499.3477360000002</v>
      </c>
      <c r="E222" s="7">
        <f t="shared" ca="1" si="9"/>
        <v>45144</v>
      </c>
      <c r="F222" s="8">
        <f t="shared" ca="1" si="10"/>
        <v>1.6547945205479453</v>
      </c>
      <c r="G222" s="5">
        <v>30790.6</v>
      </c>
      <c r="H222" s="5">
        <v>716.697</v>
      </c>
      <c r="I222" s="2">
        <f t="shared" si="11"/>
        <v>2.3276486979792534E-2</v>
      </c>
      <c r="J222">
        <v>716.697</v>
      </c>
      <c r="K222" t="s">
        <v>22</v>
      </c>
      <c r="L222" t="s">
        <v>84</v>
      </c>
      <c r="M222" t="s">
        <v>74</v>
      </c>
      <c r="N222" t="s">
        <v>46</v>
      </c>
      <c r="O222" t="s">
        <v>58</v>
      </c>
      <c r="P222" t="s">
        <v>25</v>
      </c>
      <c r="Q222" t="s">
        <v>78</v>
      </c>
      <c r="R222" t="s">
        <v>58</v>
      </c>
      <c r="S222" t="s">
        <v>58</v>
      </c>
      <c r="T222" t="s">
        <v>59</v>
      </c>
      <c r="U222" t="s">
        <v>29</v>
      </c>
      <c r="V222">
        <v>2</v>
      </c>
    </row>
    <row r="223" spans="1:22" x14ac:dyDescent="0.3">
      <c r="A223" s="5">
        <v>45</v>
      </c>
      <c r="B223" s="5" t="s">
        <v>20</v>
      </c>
      <c r="C223" s="5" t="s">
        <v>21</v>
      </c>
      <c r="D223" s="5">
        <v>2548.8214330000001</v>
      </c>
      <c r="E223" s="7">
        <f t="shared" ca="1" si="9"/>
        <v>44536</v>
      </c>
      <c r="F223" s="8">
        <f t="shared" ca="1" si="10"/>
        <v>3.3205479452054796</v>
      </c>
      <c r="G223" s="5">
        <v>11094.8</v>
      </c>
      <c r="H223" s="5">
        <v>257.10199999999998</v>
      </c>
      <c r="I223" s="2">
        <f t="shared" si="11"/>
        <v>2.3173198255038396E-2</v>
      </c>
      <c r="J223">
        <v>257.10199999999998</v>
      </c>
      <c r="K223" t="s">
        <v>22</v>
      </c>
      <c r="L223" t="s">
        <v>85</v>
      </c>
      <c r="M223" t="s">
        <v>34</v>
      </c>
      <c r="N223" t="s">
        <v>46</v>
      </c>
      <c r="O223" t="s">
        <v>26</v>
      </c>
      <c r="P223" t="s">
        <v>54</v>
      </c>
      <c r="Q223" t="s">
        <v>27</v>
      </c>
      <c r="R223" t="s">
        <v>26</v>
      </c>
      <c r="S223" t="s">
        <v>48</v>
      </c>
      <c r="T223" t="s">
        <v>63</v>
      </c>
      <c r="U223" t="s">
        <v>42</v>
      </c>
      <c r="V223">
        <v>2</v>
      </c>
    </row>
    <row r="224" spans="1:22" x14ac:dyDescent="0.3">
      <c r="A224" s="5">
        <v>36</v>
      </c>
      <c r="B224" s="5" t="s">
        <v>20</v>
      </c>
      <c r="C224" s="5" t="s">
        <v>21</v>
      </c>
      <c r="D224" s="5">
        <v>3391.4374419999999</v>
      </c>
      <c r="E224" s="7">
        <f t="shared" ca="1" si="9"/>
        <v>44730</v>
      </c>
      <c r="F224" s="8">
        <f t="shared" ca="1" si="10"/>
        <v>2.7890410958904108</v>
      </c>
      <c r="G224" s="5">
        <v>19893</v>
      </c>
      <c r="H224" s="5">
        <v>448.95600000000002</v>
      </c>
      <c r="I224" s="2">
        <f t="shared" si="11"/>
        <v>2.2568541698084754E-2</v>
      </c>
      <c r="J224">
        <v>448.95600000000002</v>
      </c>
      <c r="K224" t="s">
        <v>22</v>
      </c>
      <c r="L224" t="s">
        <v>60</v>
      </c>
      <c r="M224" t="s">
        <v>66</v>
      </c>
      <c r="N224" t="s">
        <v>25</v>
      </c>
      <c r="O224" t="s">
        <v>62</v>
      </c>
      <c r="P224" t="s">
        <v>35</v>
      </c>
      <c r="Q224" t="s">
        <v>47</v>
      </c>
      <c r="R224" t="s">
        <v>40</v>
      </c>
      <c r="S224" t="s">
        <v>48</v>
      </c>
      <c r="T224" t="s">
        <v>49</v>
      </c>
      <c r="U224" t="s">
        <v>42</v>
      </c>
      <c r="V224">
        <v>2</v>
      </c>
    </row>
    <row r="225" spans="1:22" x14ac:dyDescent="0.3">
      <c r="A225" s="5">
        <v>43</v>
      </c>
      <c r="B225" s="5" t="s">
        <v>20</v>
      </c>
      <c r="C225" s="5" t="s">
        <v>21</v>
      </c>
      <c r="D225" s="5">
        <v>2554.3884109999999</v>
      </c>
      <c r="E225" s="7">
        <f t="shared" ca="1" si="9"/>
        <v>43554</v>
      </c>
      <c r="F225" s="8">
        <f t="shared" ca="1" si="10"/>
        <v>6.0109589041095894</v>
      </c>
      <c r="G225" s="5">
        <v>27155.200000000001</v>
      </c>
      <c r="H225" s="5">
        <v>582.274</v>
      </c>
      <c r="I225" s="2">
        <f t="shared" si="11"/>
        <v>2.1442449328305444E-2</v>
      </c>
      <c r="J225">
        <v>582.274</v>
      </c>
      <c r="K225" t="s">
        <v>22</v>
      </c>
      <c r="L225" t="s">
        <v>93</v>
      </c>
      <c r="M225" t="s">
        <v>24</v>
      </c>
      <c r="N225" t="s">
        <v>35</v>
      </c>
      <c r="O225" t="s">
        <v>36</v>
      </c>
      <c r="P225" t="s">
        <v>37</v>
      </c>
      <c r="Q225" t="s">
        <v>47</v>
      </c>
      <c r="R225" t="s">
        <v>48</v>
      </c>
      <c r="S225" t="s">
        <v>48</v>
      </c>
      <c r="T225" t="s">
        <v>63</v>
      </c>
      <c r="U225" t="s">
        <v>72</v>
      </c>
      <c r="V225">
        <v>2</v>
      </c>
    </row>
    <row r="226" spans="1:22" x14ac:dyDescent="0.3">
      <c r="A226" s="5">
        <v>40</v>
      </c>
      <c r="B226" s="5" t="s">
        <v>30</v>
      </c>
      <c r="C226" s="5" t="s">
        <v>43</v>
      </c>
      <c r="D226" s="5">
        <v>3490.8315720000001</v>
      </c>
      <c r="E226" s="7">
        <f t="shared" ca="1" si="9"/>
        <v>42887</v>
      </c>
      <c r="F226" s="8">
        <f t="shared" ca="1" si="10"/>
        <v>7.838356164383562</v>
      </c>
      <c r="G226" s="5">
        <v>32242.2</v>
      </c>
      <c r="H226" s="5">
        <v>911.19100000000003</v>
      </c>
      <c r="I226" s="2">
        <f t="shared" si="11"/>
        <v>2.8260819671114254E-2</v>
      </c>
      <c r="J226">
        <v>911.19100000000003</v>
      </c>
      <c r="K226" t="s">
        <v>22</v>
      </c>
      <c r="L226" t="s">
        <v>96</v>
      </c>
      <c r="M226" t="s">
        <v>83</v>
      </c>
      <c r="N226" t="s">
        <v>54</v>
      </c>
      <c r="O226" t="s">
        <v>36</v>
      </c>
      <c r="P226" t="s">
        <v>54</v>
      </c>
      <c r="Q226" t="s">
        <v>47</v>
      </c>
      <c r="R226" t="s">
        <v>39</v>
      </c>
      <c r="S226" t="s">
        <v>26</v>
      </c>
      <c r="T226" t="s">
        <v>28</v>
      </c>
      <c r="U226" t="s">
        <v>69</v>
      </c>
      <c r="V226">
        <v>2</v>
      </c>
    </row>
    <row r="227" spans="1:22" x14ac:dyDescent="0.3">
      <c r="A227" s="5">
        <v>44</v>
      </c>
      <c r="B227" s="5" t="s">
        <v>20</v>
      </c>
      <c r="C227" s="5" t="s">
        <v>50</v>
      </c>
      <c r="D227" s="5">
        <v>1938.416616</v>
      </c>
      <c r="E227" s="7">
        <f t="shared" ca="1" si="9"/>
        <v>42597</v>
      </c>
      <c r="F227" s="8">
        <f t="shared" ca="1" si="10"/>
        <v>8.632876712328768</v>
      </c>
      <c r="G227" s="5">
        <v>41322.800000000003</v>
      </c>
      <c r="H227" s="5">
        <v>566.346</v>
      </c>
      <c r="I227" s="2">
        <f t="shared" si="11"/>
        <v>1.3705412024354593E-2</v>
      </c>
      <c r="J227">
        <v>566.346</v>
      </c>
      <c r="K227" t="s">
        <v>22</v>
      </c>
      <c r="L227" t="s">
        <v>95</v>
      </c>
      <c r="M227" t="s">
        <v>57</v>
      </c>
      <c r="N227" t="s">
        <v>46</v>
      </c>
      <c r="O227" t="s">
        <v>62</v>
      </c>
      <c r="P227" t="s">
        <v>54</v>
      </c>
      <c r="Q227" t="s">
        <v>38</v>
      </c>
      <c r="R227" t="s">
        <v>39</v>
      </c>
      <c r="S227" t="s">
        <v>26</v>
      </c>
      <c r="T227" t="s">
        <v>63</v>
      </c>
      <c r="U227" t="s">
        <v>69</v>
      </c>
      <c r="V227">
        <v>2</v>
      </c>
    </row>
    <row r="228" spans="1:22" x14ac:dyDescent="0.3">
      <c r="A228" s="5">
        <v>37</v>
      </c>
      <c r="B228" s="5" t="s">
        <v>20</v>
      </c>
      <c r="C228" s="5" t="s">
        <v>43</v>
      </c>
      <c r="D228" s="5">
        <v>2969.849948</v>
      </c>
      <c r="E228" s="7">
        <f t="shared" ca="1" si="9"/>
        <v>43144</v>
      </c>
      <c r="F228" s="8">
        <f t="shared" ca="1" si="10"/>
        <v>7.1342465753424653</v>
      </c>
      <c r="G228" s="5">
        <v>35695.800000000003</v>
      </c>
      <c r="H228" s="5">
        <v>781.90200000000004</v>
      </c>
      <c r="I228" s="2">
        <f t="shared" si="11"/>
        <v>2.1904593817760071E-2</v>
      </c>
      <c r="J228">
        <v>781.90200000000004</v>
      </c>
      <c r="K228" t="s">
        <v>75</v>
      </c>
      <c r="L228" t="s">
        <v>67</v>
      </c>
      <c r="M228" t="s">
        <v>53</v>
      </c>
      <c r="N228" t="s">
        <v>54</v>
      </c>
      <c r="O228" t="s">
        <v>68</v>
      </c>
      <c r="P228" t="s">
        <v>54</v>
      </c>
      <c r="Q228" t="s">
        <v>47</v>
      </c>
      <c r="R228" t="s">
        <v>58</v>
      </c>
      <c r="S228" t="s">
        <v>39</v>
      </c>
      <c r="T228" t="s">
        <v>28</v>
      </c>
      <c r="U228" t="s">
        <v>42</v>
      </c>
      <c r="V228">
        <v>2</v>
      </c>
    </row>
    <row r="229" spans="1:22" x14ac:dyDescent="0.3">
      <c r="A229" s="5">
        <v>46</v>
      </c>
      <c r="B229" s="5" t="s">
        <v>20</v>
      </c>
      <c r="C229" s="5" t="s">
        <v>21</v>
      </c>
      <c r="D229" s="5">
        <v>3605.427956</v>
      </c>
      <c r="E229" s="7">
        <f t="shared" ca="1" si="9"/>
        <v>42218</v>
      </c>
      <c r="F229" s="8">
        <f t="shared" ca="1" si="10"/>
        <v>9.6712328767123292</v>
      </c>
      <c r="G229" s="5">
        <v>34312.5</v>
      </c>
      <c r="H229" s="5">
        <v>434.52100000000002</v>
      </c>
      <c r="I229" s="2">
        <f t="shared" si="11"/>
        <v>1.2663635701275046E-2</v>
      </c>
      <c r="J229">
        <v>434.52100000000002</v>
      </c>
      <c r="K229" t="s">
        <v>75</v>
      </c>
      <c r="L229" t="s">
        <v>91</v>
      </c>
      <c r="M229" t="s">
        <v>83</v>
      </c>
      <c r="N229" t="s">
        <v>25</v>
      </c>
      <c r="O229" t="s">
        <v>36</v>
      </c>
      <c r="P229" t="s">
        <v>35</v>
      </c>
      <c r="Q229" t="s">
        <v>47</v>
      </c>
      <c r="R229" t="s">
        <v>26</v>
      </c>
      <c r="S229" t="s">
        <v>48</v>
      </c>
      <c r="T229" t="s">
        <v>63</v>
      </c>
      <c r="U229" t="s">
        <v>42</v>
      </c>
      <c r="V229">
        <v>2</v>
      </c>
    </row>
    <row r="230" spans="1:22" x14ac:dyDescent="0.3">
      <c r="A230" s="5">
        <v>44</v>
      </c>
      <c r="B230" s="5" t="s">
        <v>30</v>
      </c>
      <c r="C230" s="5" t="s">
        <v>21</v>
      </c>
      <c r="D230" s="5">
        <v>3912.5041070000002</v>
      </c>
      <c r="E230" s="7">
        <f t="shared" ca="1" si="9"/>
        <v>42503</v>
      </c>
      <c r="F230" s="8">
        <f t="shared" ca="1" si="10"/>
        <v>8.8904109589041092</v>
      </c>
      <c r="G230" s="5">
        <v>43858.3</v>
      </c>
      <c r="H230" s="5">
        <v>552.33299999999997</v>
      </c>
      <c r="I230" s="2">
        <f t="shared" si="11"/>
        <v>1.2593579778513985E-2</v>
      </c>
      <c r="J230">
        <v>552.33299999999997</v>
      </c>
      <c r="K230" t="s">
        <v>51</v>
      </c>
      <c r="L230" t="s">
        <v>93</v>
      </c>
      <c r="M230" t="s">
        <v>24</v>
      </c>
      <c r="N230" t="s">
        <v>37</v>
      </c>
      <c r="O230" t="s">
        <v>26</v>
      </c>
      <c r="P230" t="s">
        <v>37</v>
      </c>
      <c r="Q230" t="s">
        <v>47</v>
      </c>
      <c r="R230" t="s">
        <v>40</v>
      </c>
      <c r="S230" t="s">
        <v>58</v>
      </c>
      <c r="T230" t="s">
        <v>41</v>
      </c>
      <c r="U230" t="s">
        <v>72</v>
      </c>
      <c r="V230">
        <v>2</v>
      </c>
    </row>
    <row r="231" spans="1:22" x14ac:dyDescent="0.3">
      <c r="A231" s="5">
        <v>41</v>
      </c>
      <c r="B231" s="5" t="s">
        <v>30</v>
      </c>
      <c r="C231" s="5" t="s">
        <v>21</v>
      </c>
      <c r="D231" s="5">
        <v>3574.0709879999999</v>
      </c>
      <c r="E231" s="7">
        <f t="shared" ca="1" si="9"/>
        <v>43155</v>
      </c>
      <c r="F231" s="8">
        <f t="shared" ca="1" si="10"/>
        <v>7.1041095890410961</v>
      </c>
      <c r="G231" s="5">
        <v>20515.900000000001</v>
      </c>
      <c r="H231" s="5">
        <v>541.10299999999995</v>
      </c>
      <c r="I231" s="2">
        <f t="shared" si="11"/>
        <v>2.6374811731388823E-2</v>
      </c>
      <c r="J231">
        <v>541.10299999999995</v>
      </c>
      <c r="K231" t="s">
        <v>32</v>
      </c>
      <c r="L231" t="s">
        <v>73</v>
      </c>
      <c r="M231" t="s">
        <v>66</v>
      </c>
      <c r="N231" t="s">
        <v>37</v>
      </c>
      <c r="O231" t="s">
        <v>68</v>
      </c>
      <c r="P231" t="s">
        <v>37</v>
      </c>
      <c r="Q231" t="s">
        <v>27</v>
      </c>
      <c r="R231" t="s">
        <v>39</v>
      </c>
      <c r="S231" t="s">
        <v>58</v>
      </c>
      <c r="T231" t="s">
        <v>59</v>
      </c>
      <c r="U231" t="s">
        <v>42</v>
      </c>
      <c r="V231">
        <v>2</v>
      </c>
    </row>
    <row r="232" spans="1:22" x14ac:dyDescent="0.3">
      <c r="A232" s="5">
        <v>43</v>
      </c>
      <c r="B232" s="5" t="s">
        <v>30</v>
      </c>
      <c r="C232" s="5" t="s">
        <v>21</v>
      </c>
      <c r="D232" s="5">
        <v>2435.1758490000002</v>
      </c>
      <c r="E232" s="7">
        <f t="shared" ca="1" si="9"/>
        <v>43102</v>
      </c>
      <c r="F232" s="8">
        <f t="shared" ca="1" si="10"/>
        <v>7.2493150684931509</v>
      </c>
      <c r="G232" s="5">
        <v>28750.1</v>
      </c>
      <c r="H232" s="5">
        <v>584.36500000000001</v>
      </c>
      <c r="I232" s="2">
        <f t="shared" si="11"/>
        <v>2.0325668432457627E-2</v>
      </c>
      <c r="J232">
        <v>584.36500000000001</v>
      </c>
      <c r="K232" t="s">
        <v>22</v>
      </c>
      <c r="L232" t="s">
        <v>23</v>
      </c>
      <c r="M232" t="s">
        <v>57</v>
      </c>
      <c r="N232" t="s">
        <v>25</v>
      </c>
      <c r="O232" t="s">
        <v>62</v>
      </c>
      <c r="P232" t="s">
        <v>35</v>
      </c>
      <c r="Q232" t="s">
        <v>27</v>
      </c>
      <c r="R232" t="s">
        <v>26</v>
      </c>
      <c r="S232" t="s">
        <v>58</v>
      </c>
      <c r="T232" t="s">
        <v>49</v>
      </c>
      <c r="U232" t="s">
        <v>69</v>
      </c>
      <c r="V232">
        <v>2</v>
      </c>
    </row>
    <row r="233" spans="1:22" x14ac:dyDescent="0.3">
      <c r="A233" s="5">
        <v>45</v>
      </c>
      <c r="B233" s="5" t="s">
        <v>20</v>
      </c>
      <c r="C233" s="5" t="s">
        <v>21</v>
      </c>
      <c r="D233" s="5">
        <v>3512.5776639999999</v>
      </c>
      <c r="E233" s="7">
        <f t="shared" ca="1" si="9"/>
        <v>44892</v>
      </c>
      <c r="F233" s="8">
        <f t="shared" ca="1" si="10"/>
        <v>2.3452054794520549</v>
      </c>
      <c r="G233" s="5">
        <v>22826.7</v>
      </c>
      <c r="H233" s="5">
        <v>318.94900000000001</v>
      </c>
      <c r="I233" s="2">
        <f t="shared" si="11"/>
        <v>1.3972628544642896E-2</v>
      </c>
      <c r="J233">
        <v>318.94900000000001</v>
      </c>
      <c r="K233" t="s">
        <v>44</v>
      </c>
      <c r="L233" t="s">
        <v>87</v>
      </c>
      <c r="M233" t="s">
        <v>61</v>
      </c>
      <c r="N233" t="s">
        <v>35</v>
      </c>
      <c r="O233" t="s">
        <v>68</v>
      </c>
      <c r="P233" t="s">
        <v>46</v>
      </c>
      <c r="Q233" t="s">
        <v>78</v>
      </c>
      <c r="R233" t="s">
        <v>26</v>
      </c>
      <c r="S233" t="s">
        <v>58</v>
      </c>
      <c r="T233" t="s">
        <v>49</v>
      </c>
      <c r="U233" t="s">
        <v>69</v>
      </c>
      <c r="V233">
        <v>2</v>
      </c>
    </row>
    <row r="234" spans="1:22" x14ac:dyDescent="0.3">
      <c r="A234" s="5">
        <v>46</v>
      </c>
      <c r="B234" s="5" t="s">
        <v>30</v>
      </c>
      <c r="C234" s="5" t="s">
        <v>21</v>
      </c>
      <c r="D234" s="5">
        <v>4254.1730939999998</v>
      </c>
      <c r="E234" s="7">
        <f t="shared" ca="1" si="9"/>
        <v>45367</v>
      </c>
      <c r="F234" s="8">
        <f t="shared" ca="1" si="10"/>
        <v>1.0438356164383562</v>
      </c>
      <c r="G234" s="5">
        <v>35550.5</v>
      </c>
      <c r="H234" s="5">
        <v>1015.933</v>
      </c>
      <c r="I234" s="2">
        <f t="shared" si="11"/>
        <v>2.8577178942630906E-2</v>
      </c>
      <c r="J234">
        <v>1015.933</v>
      </c>
      <c r="K234" t="s">
        <v>75</v>
      </c>
      <c r="L234" t="s">
        <v>94</v>
      </c>
      <c r="M234" t="s">
        <v>74</v>
      </c>
      <c r="N234" t="s">
        <v>25</v>
      </c>
      <c r="O234" t="s">
        <v>68</v>
      </c>
      <c r="P234" t="s">
        <v>54</v>
      </c>
      <c r="Q234" t="s">
        <v>47</v>
      </c>
      <c r="R234" t="s">
        <v>58</v>
      </c>
      <c r="S234" t="s">
        <v>26</v>
      </c>
      <c r="T234" t="s">
        <v>63</v>
      </c>
      <c r="U234" t="s">
        <v>42</v>
      </c>
      <c r="V234">
        <v>2</v>
      </c>
    </row>
    <row r="235" spans="1:22" x14ac:dyDescent="0.3">
      <c r="A235" s="5">
        <v>35</v>
      </c>
      <c r="B235" s="5" t="s">
        <v>30</v>
      </c>
      <c r="C235" s="5" t="s">
        <v>21</v>
      </c>
      <c r="D235" s="5">
        <v>2907.677553</v>
      </c>
      <c r="E235" s="7">
        <f t="shared" ca="1" si="9"/>
        <v>44947</v>
      </c>
      <c r="F235" s="8">
        <f t="shared" ca="1" si="10"/>
        <v>2.1945205479452055</v>
      </c>
      <c r="G235" s="5">
        <v>36876.6</v>
      </c>
      <c r="H235" s="5">
        <v>1082.521</v>
      </c>
      <c r="I235" s="2">
        <f t="shared" si="11"/>
        <v>2.9355227976548815E-2</v>
      </c>
      <c r="J235">
        <v>1082.521</v>
      </c>
      <c r="K235" t="s">
        <v>44</v>
      </c>
      <c r="L235" t="s">
        <v>86</v>
      </c>
      <c r="M235" t="s">
        <v>61</v>
      </c>
      <c r="N235" t="s">
        <v>25</v>
      </c>
      <c r="O235" t="s">
        <v>36</v>
      </c>
      <c r="P235" t="s">
        <v>25</v>
      </c>
      <c r="Q235" t="s">
        <v>27</v>
      </c>
      <c r="R235" t="s">
        <v>26</v>
      </c>
      <c r="S235" t="s">
        <v>40</v>
      </c>
      <c r="T235" t="s">
        <v>41</v>
      </c>
      <c r="U235" t="s">
        <v>29</v>
      </c>
      <c r="V235">
        <v>2</v>
      </c>
    </row>
    <row r="236" spans="1:22" x14ac:dyDescent="0.3">
      <c r="A236" s="5">
        <v>31</v>
      </c>
      <c r="B236" s="5" t="s">
        <v>30</v>
      </c>
      <c r="C236" s="5" t="s">
        <v>43</v>
      </c>
      <c r="D236" s="5">
        <v>2695.0682099999999</v>
      </c>
      <c r="E236" s="7">
        <f t="shared" ca="1" si="9"/>
        <v>43594</v>
      </c>
      <c r="F236" s="8">
        <f t="shared" ca="1" si="10"/>
        <v>5.9013698630136986</v>
      </c>
      <c r="G236" s="5">
        <v>35133.800000000003</v>
      </c>
      <c r="H236" s="5">
        <v>438.71300000000002</v>
      </c>
      <c r="I236" s="2">
        <f t="shared" si="11"/>
        <v>1.2486921426091114E-2</v>
      </c>
      <c r="J236">
        <v>438.71300000000002</v>
      </c>
      <c r="K236" t="s">
        <v>51</v>
      </c>
      <c r="L236" t="s">
        <v>85</v>
      </c>
      <c r="M236" t="s">
        <v>61</v>
      </c>
      <c r="N236" t="s">
        <v>46</v>
      </c>
      <c r="O236" t="s">
        <v>68</v>
      </c>
      <c r="P236" t="s">
        <v>54</v>
      </c>
      <c r="Q236" t="s">
        <v>38</v>
      </c>
      <c r="R236" t="s">
        <v>48</v>
      </c>
      <c r="S236" t="s">
        <v>39</v>
      </c>
      <c r="T236" t="s">
        <v>28</v>
      </c>
      <c r="U236" t="s">
        <v>55</v>
      </c>
      <c r="V236">
        <v>2</v>
      </c>
    </row>
    <row r="237" spans="1:22" x14ac:dyDescent="0.3">
      <c r="A237" s="5">
        <v>35</v>
      </c>
      <c r="B237" s="5" t="s">
        <v>30</v>
      </c>
      <c r="C237" s="5" t="s">
        <v>21</v>
      </c>
      <c r="D237" s="5">
        <v>2870.2375499999998</v>
      </c>
      <c r="E237" s="7">
        <f t="shared" ca="1" si="9"/>
        <v>44507</v>
      </c>
      <c r="F237" s="8">
        <f t="shared" ca="1" si="10"/>
        <v>3.4</v>
      </c>
      <c r="G237" s="5">
        <v>31362.5</v>
      </c>
      <c r="H237" s="5">
        <v>327.46600000000001</v>
      </c>
      <c r="I237" s="2">
        <f t="shared" si="11"/>
        <v>1.0441323236349144E-2</v>
      </c>
      <c r="J237">
        <v>327.46600000000001</v>
      </c>
      <c r="K237" t="s">
        <v>44</v>
      </c>
      <c r="L237" t="s">
        <v>92</v>
      </c>
      <c r="M237" t="s">
        <v>61</v>
      </c>
      <c r="N237" t="s">
        <v>25</v>
      </c>
      <c r="O237" t="s">
        <v>58</v>
      </c>
      <c r="P237" t="s">
        <v>37</v>
      </c>
      <c r="Q237" t="s">
        <v>38</v>
      </c>
      <c r="R237" t="s">
        <v>58</v>
      </c>
      <c r="S237" t="s">
        <v>26</v>
      </c>
      <c r="T237" t="s">
        <v>41</v>
      </c>
      <c r="U237" t="s">
        <v>55</v>
      </c>
      <c r="V237">
        <v>2</v>
      </c>
    </row>
    <row r="238" spans="1:22" x14ac:dyDescent="0.3">
      <c r="A238" s="5">
        <v>37</v>
      </c>
      <c r="B238" s="5" t="s">
        <v>30</v>
      </c>
      <c r="C238" s="5" t="s">
        <v>21</v>
      </c>
      <c r="D238" s="5">
        <v>3706.0912669999998</v>
      </c>
      <c r="E238" s="7">
        <f t="shared" ca="1" si="9"/>
        <v>42712</v>
      </c>
      <c r="F238" s="8">
        <f t="shared" ca="1" si="10"/>
        <v>8.3178082191780813</v>
      </c>
      <c r="G238" s="5">
        <v>11705.5</v>
      </c>
      <c r="H238" s="5">
        <v>221.63499999999999</v>
      </c>
      <c r="I238" s="2">
        <f t="shared" si="11"/>
        <v>1.8934261671863652E-2</v>
      </c>
      <c r="J238">
        <v>221.63499999999999</v>
      </c>
      <c r="K238" t="s">
        <v>22</v>
      </c>
      <c r="L238" t="s">
        <v>60</v>
      </c>
      <c r="M238" t="s">
        <v>61</v>
      </c>
      <c r="N238" t="s">
        <v>25</v>
      </c>
      <c r="O238" t="s">
        <v>58</v>
      </c>
      <c r="P238" t="s">
        <v>37</v>
      </c>
      <c r="Q238" t="s">
        <v>78</v>
      </c>
      <c r="R238" t="s">
        <v>39</v>
      </c>
      <c r="S238" t="s">
        <v>40</v>
      </c>
      <c r="T238" t="s">
        <v>59</v>
      </c>
      <c r="U238" t="s">
        <v>42</v>
      </c>
      <c r="V238">
        <v>2</v>
      </c>
    </row>
    <row r="239" spans="1:22" x14ac:dyDescent="0.3">
      <c r="A239" s="5">
        <v>44</v>
      </c>
      <c r="B239" s="5" t="s">
        <v>30</v>
      </c>
      <c r="C239" s="5" t="s">
        <v>21</v>
      </c>
      <c r="D239" s="5">
        <v>1227.1659729999999</v>
      </c>
      <c r="E239" s="7">
        <f t="shared" ca="1" si="9"/>
        <v>43855</v>
      </c>
      <c r="F239" s="8">
        <f t="shared" ca="1" si="10"/>
        <v>5.1863013698630134</v>
      </c>
      <c r="G239" s="5">
        <v>26880</v>
      </c>
      <c r="H239" s="5">
        <v>532.03300000000002</v>
      </c>
      <c r="I239" s="2">
        <f t="shared" si="11"/>
        <v>1.9792894345238097E-2</v>
      </c>
      <c r="J239">
        <v>532.03300000000002</v>
      </c>
      <c r="K239" t="s">
        <v>22</v>
      </c>
      <c r="L239" t="s">
        <v>80</v>
      </c>
      <c r="M239" t="s">
        <v>66</v>
      </c>
      <c r="N239" t="s">
        <v>46</v>
      </c>
      <c r="O239" t="s">
        <v>36</v>
      </c>
      <c r="P239" t="s">
        <v>54</v>
      </c>
      <c r="Q239" t="s">
        <v>27</v>
      </c>
      <c r="R239" t="s">
        <v>40</v>
      </c>
      <c r="S239" t="s">
        <v>39</v>
      </c>
      <c r="T239" t="s">
        <v>49</v>
      </c>
      <c r="U239" t="s">
        <v>69</v>
      </c>
      <c r="V239">
        <v>2</v>
      </c>
    </row>
    <row r="240" spans="1:22" x14ac:dyDescent="0.3">
      <c r="A240" s="5">
        <v>42</v>
      </c>
      <c r="B240" s="5" t="s">
        <v>20</v>
      </c>
      <c r="C240" s="5" t="s">
        <v>21</v>
      </c>
      <c r="D240" s="5">
        <v>2087.0687029999999</v>
      </c>
      <c r="E240" s="7">
        <f t="shared" ca="1" si="9"/>
        <v>44453</v>
      </c>
      <c r="F240" s="8">
        <f t="shared" ca="1" si="10"/>
        <v>3.547945205479452</v>
      </c>
      <c r="G240" s="5">
        <v>45941.5</v>
      </c>
      <c r="H240" s="5">
        <v>1180.1500000000001</v>
      </c>
      <c r="I240" s="2">
        <f t="shared" si="11"/>
        <v>2.568810334882405E-2</v>
      </c>
      <c r="J240">
        <v>1180.1500000000001</v>
      </c>
      <c r="K240" t="s">
        <v>75</v>
      </c>
      <c r="L240" t="s">
        <v>90</v>
      </c>
      <c r="M240" t="s">
        <v>53</v>
      </c>
      <c r="N240" t="s">
        <v>35</v>
      </c>
      <c r="O240" t="s">
        <v>58</v>
      </c>
      <c r="P240" t="s">
        <v>54</v>
      </c>
      <c r="Q240" t="s">
        <v>38</v>
      </c>
      <c r="R240" t="s">
        <v>58</v>
      </c>
      <c r="S240" t="s">
        <v>39</v>
      </c>
      <c r="T240" t="s">
        <v>28</v>
      </c>
      <c r="U240" t="s">
        <v>55</v>
      </c>
      <c r="V240">
        <v>2</v>
      </c>
    </row>
    <row r="241" spans="1:22" x14ac:dyDescent="0.3">
      <c r="A241" s="5">
        <v>47</v>
      </c>
      <c r="B241" s="5" t="s">
        <v>20</v>
      </c>
      <c r="C241" s="5" t="s">
        <v>21</v>
      </c>
      <c r="D241" s="5">
        <v>3085.885452</v>
      </c>
      <c r="E241" s="7">
        <f t="shared" ca="1" si="9"/>
        <v>44500</v>
      </c>
      <c r="F241" s="8">
        <f t="shared" ca="1" si="10"/>
        <v>3.419178082191781</v>
      </c>
      <c r="G241" s="5">
        <v>28149.599999999999</v>
      </c>
      <c r="H241" s="5">
        <v>785.75400000000002</v>
      </c>
      <c r="I241" s="2">
        <f t="shared" si="11"/>
        <v>2.7913504987637481E-2</v>
      </c>
      <c r="J241">
        <v>785.75400000000002</v>
      </c>
      <c r="K241" t="s">
        <v>75</v>
      </c>
      <c r="L241" t="s">
        <v>73</v>
      </c>
      <c r="M241" t="s">
        <v>34</v>
      </c>
      <c r="N241" t="s">
        <v>46</v>
      </c>
      <c r="O241" t="s">
        <v>68</v>
      </c>
      <c r="P241" t="s">
        <v>35</v>
      </c>
      <c r="Q241" t="s">
        <v>27</v>
      </c>
      <c r="R241" t="s">
        <v>40</v>
      </c>
      <c r="S241" t="s">
        <v>40</v>
      </c>
      <c r="T241" t="s">
        <v>59</v>
      </c>
      <c r="U241" t="s">
        <v>55</v>
      </c>
      <c r="V241">
        <v>2</v>
      </c>
    </row>
    <row r="242" spans="1:22" x14ac:dyDescent="0.3">
      <c r="A242" s="5">
        <v>44</v>
      </c>
      <c r="B242" s="5" t="s">
        <v>20</v>
      </c>
      <c r="C242" s="5" t="s">
        <v>50</v>
      </c>
      <c r="D242" s="5">
        <v>2737.6522960000002</v>
      </c>
      <c r="E242" s="7">
        <f t="shared" ca="1" si="9"/>
        <v>43887</v>
      </c>
      <c r="F242" s="8">
        <f t="shared" ca="1" si="10"/>
        <v>5.0986301369863014</v>
      </c>
      <c r="G242" s="5">
        <v>14504</v>
      </c>
      <c r="H242" s="5">
        <v>336.98099999999999</v>
      </c>
      <c r="I242" s="2">
        <f t="shared" si="11"/>
        <v>2.323365968008825E-2</v>
      </c>
      <c r="J242">
        <v>336.98099999999999</v>
      </c>
      <c r="K242" t="s">
        <v>32</v>
      </c>
      <c r="L242" t="s">
        <v>90</v>
      </c>
      <c r="M242" t="s">
        <v>74</v>
      </c>
      <c r="N242" t="s">
        <v>46</v>
      </c>
      <c r="O242" t="s">
        <v>26</v>
      </c>
      <c r="P242" t="s">
        <v>25</v>
      </c>
      <c r="Q242" t="s">
        <v>47</v>
      </c>
      <c r="R242" t="s">
        <v>48</v>
      </c>
      <c r="S242" t="s">
        <v>39</v>
      </c>
      <c r="T242" t="s">
        <v>41</v>
      </c>
      <c r="U242" t="s">
        <v>29</v>
      </c>
      <c r="V242">
        <v>2</v>
      </c>
    </row>
    <row r="243" spans="1:22" x14ac:dyDescent="0.3">
      <c r="A243" s="5">
        <v>40</v>
      </c>
      <c r="B243" s="5" t="s">
        <v>30</v>
      </c>
      <c r="C243" s="5" t="s">
        <v>21</v>
      </c>
      <c r="D243" s="5">
        <v>2574.247018</v>
      </c>
      <c r="E243" s="7">
        <f t="shared" ca="1" si="9"/>
        <v>43095</v>
      </c>
      <c r="F243" s="8">
        <f t="shared" ca="1" si="10"/>
        <v>7.2684931506849315</v>
      </c>
      <c r="G243" s="5">
        <v>12796</v>
      </c>
      <c r="H243" s="5">
        <v>233.221</v>
      </c>
      <c r="I243" s="2">
        <f t="shared" si="11"/>
        <v>1.822608627696155E-2</v>
      </c>
      <c r="J243">
        <v>233.221</v>
      </c>
      <c r="K243" t="s">
        <v>75</v>
      </c>
      <c r="L243" t="s">
        <v>96</v>
      </c>
      <c r="M243" t="s">
        <v>53</v>
      </c>
      <c r="N243" t="s">
        <v>37</v>
      </c>
      <c r="O243" t="s">
        <v>58</v>
      </c>
      <c r="P243" t="s">
        <v>46</v>
      </c>
      <c r="Q243" t="s">
        <v>27</v>
      </c>
      <c r="R243" t="s">
        <v>58</v>
      </c>
      <c r="S243" t="s">
        <v>40</v>
      </c>
      <c r="T243" t="s">
        <v>63</v>
      </c>
      <c r="U243" t="s">
        <v>69</v>
      </c>
      <c r="V243">
        <v>2</v>
      </c>
    </row>
    <row r="244" spans="1:22" x14ac:dyDescent="0.3">
      <c r="A244" s="5">
        <v>41</v>
      </c>
      <c r="B244" s="5" t="s">
        <v>30</v>
      </c>
      <c r="C244" s="5" t="s">
        <v>21</v>
      </c>
      <c r="D244" s="5">
        <v>2457.2485550000001</v>
      </c>
      <c r="E244" s="7">
        <f t="shared" ca="1" si="9"/>
        <v>44390</v>
      </c>
      <c r="F244" s="8">
        <f t="shared" ca="1" si="10"/>
        <v>3.7205479452054795</v>
      </c>
      <c r="G244" s="5">
        <v>18317.2</v>
      </c>
      <c r="H244" s="5">
        <v>485.97399999999999</v>
      </c>
      <c r="I244" s="2">
        <f t="shared" si="11"/>
        <v>2.6531020024894634E-2</v>
      </c>
      <c r="J244">
        <v>485.97399999999999</v>
      </c>
      <c r="K244" t="s">
        <v>32</v>
      </c>
      <c r="L244" t="s">
        <v>100</v>
      </c>
      <c r="M244" t="s">
        <v>65</v>
      </c>
      <c r="N244" t="s">
        <v>46</v>
      </c>
      <c r="O244" t="s">
        <v>68</v>
      </c>
      <c r="P244" t="s">
        <v>25</v>
      </c>
      <c r="Q244" t="s">
        <v>38</v>
      </c>
      <c r="R244" t="s">
        <v>39</v>
      </c>
      <c r="S244" t="s">
        <v>26</v>
      </c>
      <c r="T244" t="s">
        <v>59</v>
      </c>
      <c r="U244" t="s">
        <v>55</v>
      </c>
      <c r="V244">
        <v>2</v>
      </c>
    </row>
    <row r="245" spans="1:22" x14ac:dyDescent="0.3">
      <c r="A245" s="5">
        <v>40</v>
      </c>
      <c r="B245" s="5" t="s">
        <v>30</v>
      </c>
      <c r="C245" s="5" t="s">
        <v>21</v>
      </c>
      <c r="D245" s="5">
        <v>2856.110181</v>
      </c>
      <c r="E245" s="7">
        <f t="shared" ca="1" si="9"/>
        <v>43096</v>
      </c>
      <c r="F245" s="8">
        <f t="shared" ca="1" si="10"/>
        <v>7.2657534246575342</v>
      </c>
      <c r="G245" s="5">
        <v>18621.3</v>
      </c>
      <c r="H245" s="5">
        <v>404.30099999999999</v>
      </c>
      <c r="I245" s="2">
        <f t="shared" si="11"/>
        <v>2.1711749448212532E-2</v>
      </c>
      <c r="J245">
        <v>404.30099999999999</v>
      </c>
      <c r="K245" t="s">
        <v>75</v>
      </c>
      <c r="L245" t="s">
        <v>91</v>
      </c>
      <c r="M245" t="s">
        <v>74</v>
      </c>
      <c r="N245" t="s">
        <v>37</v>
      </c>
      <c r="O245" t="s">
        <v>62</v>
      </c>
      <c r="P245" t="s">
        <v>54</v>
      </c>
      <c r="Q245" t="s">
        <v>38</v>
      </c>
      <c r="R245" t="s">
        <v>39</v>
      </c>
      <c r="S245" t="s">
        <v>39</v>
      </c>
      <c r="T245" t="s">
        <v>49</v>
      </c>
      <c r="U245" t="s">
        <v>42</v>
      </c>
      <c r="V245">
        <v>2</v>
      </c>
    </row>
    <row r="246" spans="1:22" x14ac:dyDescent="0.3">
      <c r="A246" s="5">
        <v>43</v>
      </c>
      <c r="B246" s="5" t="s">
        <v>30</v>
      </c>
      <c r="C246" s="5" t="s">
        <v>43</v>
      </c>
      <c r="D246" s="5">
        <v>1124.575018</v>
      </c>
      <c r="E246" s="7">
        <f t="shared" ca="1" si="9"/>
        <v>43538</v>
      </c>
      <c r="F246" s="8">
        <f t="shared" ca="1" si="10"/>
        <v>6.0547945205479454</v>
      </c>
      <c r="G246" s="5">
        <v>12807.7</v>
      </c>
      <c r="H246" s="5">
        <v>315.12599999999998</v>
      </c>
      <c r="I246" s="2">
        <f t="shared" si="11"/>
        <v>2.4604417655004408E-2</v>
      </c>
      <c r="J246">
        <v>315.12599999999998</v>
      </c>
      <c r="K246" t="s">
        <v>22</v>
      </c>
      <c r="L246" t="s">
        <v>90</v>
      </c>
      <c r="M246" t="s">
        <v>24</v>
      </c>
      <c r="N246" t="s">
        <v>25</v>
      </c>
      <c r="O246" t="s">
        <v>58</v>
      </c>
      <c r="P246" t="s">
        <v>46</v>
      </c>
      <c r="Q246" t="s">
        <v>38</v>
      </c>
      <c r="R246" t="s">
        <v>39</v>
      </c>
      <c r="S246" t="s">
        <v>58</v>
      </c>
      <c r="T246" t="s">
        <v>59</v>
      </c>
      <c r="U246" t="s">
        <v>42</v>
      </c>
      <c r="V246">
        <v>2</v>
      </c>
    </row>
    <row r="247" spans="1:22" x14ac:dyDescent="0.3">
      <c r="A247" s="5">
        <v>34</v>
      </c>
      <c r="B247" s="5" t="s">
        <v>30</v>
      </c>
      <c r="C247" s="5" t="s">
        <v>43</v>
      </c>
      <c r="D247" s="5">
        <v>2629.139134</v>
      </c>
      <c r="E247" s="7">
        <f t="shared" ca="1" si="9"/>
        <v>42690</v>
      </c>
      <c r="F247" s="8">
        <f t="shared" ca="1" si="10"/>
        <v>8.3780821917808215</v>
      </c>
      <c r="G247" s="5">
        <v>20469.2</v>
      </c>
      <c r="H247" s="5">
        <v>237.48599999999999</v>
      </c>
      <c r="I247" s="2">
        <f t="shared" si="11"/>
        <v>1.1602114396263654E-2</v>
      </c>
      <c r="J247">
        <v>237.48599999999999</v>
      </c>
      <c r="K247" t="s">
        <v>32</v>
      </c>
      <c r="L247" t="s">
        <v>94</v>
      </c>
      <c r="M247" t="s">
        <v>65</v>
      </c>
      <c r="N247" t="s">
        <v>46</v>
      </c>
      <c r="O247" t="s">
        <v>58</v>
      </c>
      <c r="P247" t="s">
        <v>25</v>
      </c>
      <c r="Q247" t="s">
        <v>27</v>
      </c>
      <c r="R247" t="s">
        <v>26</v>
      </c>
      <c r="S247" t="s">
        <v>48</v>
      </c>
      <c r="T247" t="s">
        <v>59</v>
      </c>
      <c r="U247" t="s">
        <v>55</v>
      </c>
      <c r="V247">
        <v>2</v>
      </c>
    </row>
    <row r="248" spans="1:22" x14ac:dyDescent="0.3">
      <c r="A248" s="5">
        <v>41</v>
      </c>
      <c r="B248" s="5" t="s">
        <v>20</v>
      </c>
      <c r="C248" s="5" t="s">
        <v>21</v>
      </c>
      <c r="D248" s="5">
        <v>3439.7540309999999</v>
      </c>
      <c r="E248" s="7">
        <f t="shared" ca="1" si="9"/>
        <v>45064</v>
      </c>
      <c r="F248" s="8">
        <f t="shared" ca="1" si="10"/>
        <v>1.8739726027397261</v>
      </c>
      <c r="G248" s="5">
        <v>23663.3</v>
      </c>
      <c r="H248" s="5">
        <v>311.75799999999998</v>
      </c>
      <c r="I248" s="2">
        <f t="shared" si="11"/>
        <v>1.317474739364332E-2</v>
      </c>
      <c r="J248">
        <v>311.75799999999998</v>
      </c>
      <c r="K248" t="s">
        <v>44</v>
      </c>
      <c r="L248" t="s">
        <v>45</v>
      </c>
      <c r="M248" t="s">
        <v>24</v>
      </c>
      <c r="N248" t="s">
        <v>37</v>
      </c>
      <c r="O248" t="s">
        <v>26</v>
      </c>
      <c r="P248" t="s">
        <v>35</v>
      </c>
      <c r="Q248" t="s">
        <v>27</v>
      </c>
      <c r="R248" t="s">
        <v>48</v>
      </c>
      <c r="S248" t="s">
        <v>58</v>
      </c>
      <c r="T248" t="s">
        <v>41</v>
      </c>
      <c r="U248" t="s">
        <v>42</v>
      </c>
      <c r="V248">
        <v>2</v>
      </c>
    </row>
    <row r="249" spans="1:22" x14ac:dyDescent="0.3">
      <c r="A249" s="5">
        <v>42</v>
      </c>
      <c r="B249" s="5" t="s">
        <v>30</v>
      </c>
      <c r="C249" s="5" t="s">
        <v>21</v>
      </c>
      <c r="D249" s="5">
        <v>2644.7460190000002</v>
      </c>
      <c r="E249" s="7">
        <f t="shared" ca="1" si="9"/>
        <v>43811</v>
      </c>
      <c r="F249" s="8">
        <f t="shared" ca="1" si="10"/>
        <v>5.3068493150684928</v>
      </c>
      <c r="G249" s="5">
        <v>28951.1</v>
      </c>
      <c r="H249" s="5">
        <v>333.34300000000002</v>
      </c>
      <c r="I249" s="2">
        <f t="shared" si="11"/>
        <v>1.1514001195118667E-2</v>
      </c>
      <c r="J249">
        <v>333.34300000000002</v>
      </c>
      <c r="K249" t="s">
        <v>22</v>
      </c>
      <c r="L249" t="s">
        <v>88</v>
      </c>
      <c r="M249" t="s">
        <v>53</v>
      </c>
      <c r="N249" t="s">
        <v>35</v>
      </c>
      <c r="O249" t="s">
        <v>26</v>
      </c>
      <c r="P249" t="s">
        <v>54</v>
      </c>
      <c r="Q249" t="s">
        <v>38</v>
      </c>
      <c r="R249" t="s">
        <v>26</v>
      </c>
      <c r="S249" t="s">
        <v>48</v>
      </c>
      <c r="T249" t="s">
        <v>41</v>
      </c>
      <c r="U249" t="s">
        <v>42</v>
      </c>
      <c r="V249">
        <v>2</v>
      </c>
    </row>
    <row r="250" spans="1:22" x14ac:dyDescent="0.3">
      <c r="A250" s="5">
        <v>43</v>
      </c>
      <c r="B250" s="5" t="s">
        <v>20</v>
      </c>
      <c r="C250" s="5" t="s">
        <v>21</v>
      </c>
      <c r="D250" s="5">
        <v>3554.7376599999998</v>
      </c>
      <c r="E250" s="7">
        <f t="shared" ca="1" si="9"/>
        <v>43660</v>
      </c>
      <c r="F250" s="8">
        <f t="shared" ca="1" si="10"/>
        <v>5.720547945205479</v>
      </c>
      <c r="G250" s="5">
        <v>34225.300000000003</v>
      </c>
      <c r="H250" s="5">
        <v>615.59900000000005</v>
      </c>
      <c r="I250" s="2">
        <f t="shared" si="11"/>
        <v>1.7986664835662507E-2</v>
      </c>
      <c r="J250">
        <v>615.59900000000005</v>
      </c>
      <c r="K250" t="s">
        <v>32</v>
      </c>
      <c r="L250" t="s">
        <v>56</v>
      </c>
      <c r="M250" t="s">
        <v>74</v>
      </c>
      <c r="N250" t="s">
        <v>46</v>
      </c>
      <c r="O250" t="s">
        <v>36</v>
      </c>
      <c r="P250" t="s">
        <v>25</v>
      </c>
      <c r="Q250" t="s">
        <v>47</v>
      </c>
      <c r="R250" t="s">
        <v>39</v>
      </c>
      <c r="S250" t="s">
        <v>58</v>
      </c>
      <c r="T250" t="s">
        <v>49</v>
      </c>
      <c r="U250" t="s">
        <v>42</v>
      </c>
      <c r="V250">
        <v>2</v>
      </c>
    </row>
    <row r="251" spans="1:22" x14ac:dyDescent="0.3">
      <c r="A251" s="5">
        <v>46</v>
      </c>
      <c r="B251" s="5" t="s">
        <v>30</v>
      </c>
      <c r="C251" s="5" t="s">
        <v>21</v>
      </c>
      <c r="D251" s="5">
        <v>3572.5957760000001</v>
      </c>
      <c r="E251" s="7">
        <f t="shared" ca="1" si="9"/>
        <v>42539</v>
      </c>
      <c r="F251" s="8">
        <f t="shared" ca="1" si="10"/>
        <v>8.7917808219178077</v>
      </c>
      <c r="G251" s="5">
        <v>23119.599999999999</v>
      </c>
      <c r="H251" s="5">
        <v>680.24800000000005</v>
      </c>
      <c r="I251" s="2">
        <f t="shared" si="11"/>
        <v>2.9423000397930762E-2</v>
      </c>
      <c r="J251">
        <v>680.24800000000005</v>
      </c>
      <c r="K251" t="s">
        <v>75</v>
      </c>
      <c r="L251" t="s">
        <v>76</v>
      </c>
      <c r="M251" t="s">
        <v>66</v>
      </c>
      <c r="N251" t="s">
        <v>54</v>
      </c>
      <c r="O251" t="s">
        <v>68</v>
      </c>
      <c r="P251" t="s">
        <v>37</v>
      </c>
      <c r="Q251" t="s">
        <v>27</v>
      </c>
      <c r="R251" t="s">
        <v>39</v>
      </c>
      <c r="S251" t="s">
        <v>39</v>
      </c>
      <c r="T251" t="s">
        <v>63</v>
      </c>
      <c r="U251" t="s">
        <v>72</v>
      </c>
      <c r="V251">
        <v>2</v>
      </c>
    </row>
    <row r="252" spans="1:22" x14ac:dyDescent="0.3">
      <c r="A252" s="5">
        <v>40</v>
      </c>
      <c r="B252" s="5" t="s">
        <v>20</v>
      </c>
      <c r="C252" s="5" t="s">
        <v>21</v>
      </c>
      <c r="D252" s="5">
        <v>3526.2393029999998</v>
      </c>
      <c r="E252" s="7">
        <f t="shared" ca="1" si="9"/>
        <v>42791</v>
      </c>
      <c r="F252" s="8">
        <f t="shared" ca="1" si="10"/>
        <v>8.1013698630136979</v>
      </c>
      <c r="G252" s="5">
        <v>36646.199999999997</v>
      </c>
      <c r="H252" s="5">
        <v>773.33299999999997</v>
      </c>
      <c r="I252" s="2">
        <f t="shared" si="11"/>
        <v>2.1102679131806301E-2</v>
      </c>
      <c r="J252">
        <v>773.33299999999997</v>
      </c>
      <c r="K252" t="s">
        <v>32</v>
      </c>
      <c r="L252" t="s">
        <v>23</v>
      </c>
      <c r="M252" t="s">
        <v>83</v>
      </c>
      <c r="N252" t="s">
        <v>35</v>
      </c>
      <c r="O252" t="s">
        <v>36</v>
      </c>
      <c r="P252" t="s">
        <v>46</v>
      </c>
      <c r="Q252" t="s">
        <v>47</v>
      </c>
      <c r="R252" t="s">
        <v>58</v>
      </c>
      <c r="S252" t="s">
        <v>26</v>
      </c>
      <c r="T252" t="s">
        <v>41</v>
      </c>
      <c r="U252" t="s">
        <v>29</v>
      </c>
      <c r="V252">
        <v>2</v>
      </c>
    </row>
    <row r="253" spans="1:22" x14ac:dyDescent="0.3">
      <c r="A253" s="5">
        <v>38</v>
      </c>
      <c r="B253" s="5" t="s">
        <v>20</v>
      </c>
      <c r="C253" s="5" t="s">
        <v>21</v>
      </c>
      <c r="D253" s="5">
        <v>3993.7670929999999</v>
      </c>
      <c r="E253" s="7">
        <f t="shared" ca="1" si="9"/>
        <v>44982</v>
      </c>
      <c r="F253" s="8">
        <f t="shared" ca="1" si="10"/>
        <v>2.0986301369863014</v>
      </c>
      <c r="G253" s="5">
        <v>26781.3</v>
      </c>
      <c r="H253" s="5">
        <v>541.89700000000005</v>
      </c>
      <c r="I253" s="2">
        <f t="shared" si="11"/>
        <v>2.0234155922229317E-2</v>
      </c>
      <c r="J253">
        <v>541.89700000000005</v>
      </c>
      <c r="K253" t="s">
        <v>22</v>
      </c>
      <c r="L253" t="s">
        <v>52</v>
      </c>
      <c r="M253" t="s">
        <v>74</v>
      </c>
      <c r="N253" t="s">
        <v>35</v>
      </c>
      <c r="O253" t="s">
        <v>36</v>
      </c>
      <c r="P253" t="s">
        <v>37</v>
      </c>
      <c r="Q253" t="s">
        <v>38</v>
      </c>
      <c r="R253" t="s">
        <v>39</v>
      </c>
      <c r="S253" t="s">
        <v>58</v>
      </c>
      <c r="T253" t="s">
        <v>41</v>
      </c>
      <c r="U253" t="s">
        <v>29</v>
      </c>
      <c r="V253">
        <v>2</v>
      </c>
    </row>
    <row r="254" spans="1:22" x14ac:dyDescent="0.3">
      <c r="A254" s="5">
        <v>40</v>
      </c>
      <c r="B254" s="5" t="s">
        <v>20</v>
      </c>
      <c r="C254" s="5" t="s">
        <v>43</v>
      </c>
      <c r="D254" s="5">
        <v>2364.2611320000001</v>
      </c>
      <c r="E254" s="7">
        <f t="shared" ca="1" si="9"/>
        <v>45195</v>
      </c>
      <c r="F254" s="8">
        <f t="shared" ca="1" si="10"/>
        <v>1.515068493150685</v>
      </c>
      <c r="G254" s="5">
        <v>24339.200000000001</v>
      </c>
      <c r="H254" s="5">
        <v>284.55700000000002</v>
      </c>
      <c r="I254" s="2">
        <f t="shared" si="11"/>
        <v>1.1691304562187747E-2</v>
      </c>
      <c r="J254">
        <v>284.55700000000002</v>
      </c>
      <c r="K254" t="s">
        <v>32</v>
      </c>
      <c r="L254" t="s">
        <v>91</v>
      </c>
      <c r="M254" t="s">
        <v>53</v>
      </c>
      <c r="N254" t="s">
        <v>25</v>
      </c>
      <c r="O254" t="s">
        <v>36</v>
      </c>
      <c r="P254" t="s">
        <v>35</v>
      </c>
      <c r="Q254" t="s">
        <v>47</v>
      </c>
      <c r="R254" t="s">
        <v>40</v>
      </c>
      <c r="S254" t="s">
        <v>58</v>
      </c>
      <c r="T254" t="s">
        <v>63</v>
      </c>
      <c r="U254" t="s">
        <v>55</v>
      </c>
      <c r="V254">
        <v>2</v>
      </c>
    </row>
    <row r="255" spans="1:22" x14ac:dyDescent="0.3">
      <c r="A255" s="5">
        <v>36</v>
      </c>
      <c r="B255" s="5" t="s">
        <v>20</v>
      </c>
      <c r="C255" s="5" t="s">
        <v>21</v>
      </c>
      <c r="D255" s="5">
        <v>2318.2384489999999</v>
      </c>
      <c r="E255" s="7">
        <f t="shared" ca="1" si="9"/>
        <v>44634</v>
      </c>
      <c r="F255" s="8">
        <f t="shared" ca="1" si="10"/>
        <v>3.0520547945205481</v>
      </c>
      <c r="G255" s="5">
        <v>32733.7</v>
      </c>
      <c r="H255" s="5">
        <v>609.65499999999997</v>
      </c>
      <c r="I255" s="2">
        <f t="shared" si="11"/>
        <v>1.8624689540137532E-2</v>
      </c>
      <c r="J255">
        <v>609.65499999999997</v>
      </c>
      <c r="K255" t="s">
        <v>44</v>
      </c>
      <c r="L255" t="s">
        <v>88</v>
      </c>
      <c r="M255" t="s">
        <v>66</v>
      </c>
      <c r="N255" t="s">
        <v>54</v>
      </c>
      <c r="O255" t="s">
        <v>26</v>
      </c>
      <c r="P255" t="s">
        <v>54</v>
      </c>
      <c r="Q255" t="s">
        <v>47</v>
      </c>
      <c r="R255" t="s">
        <v>48</v>
      </c>
      <c r="S255" t="s">
        <v>39</v>
      </c>
      <c r="T255" t="s">
        <v>28</v>
      </c>
      <c r="U255" t="s">
        <v>42</v>
      </c>
      <c r="V255">
        <v>2</v>
      </c>
    </row>
    <row r="256" spans="1:22" x14ac:dyDescent="0.3">
      <c r="A256" s="5">
        <v>39</v>
      </c>
      <c r="B256" s="5" t="s">
        <v>30</v>
      </c>
      <c r="C256" s="5" t="s">
        <v>21</v>
      </c>
      <c r="D256" s="5">
        <v>2435.4391869999999</v>
      </c>
      <c r="E256" s="7">
        <f t="shared" ca="1" si="9"/>
        <v>44542</v>
      </c>
      <c r="F256" s="8">
        <f t="shared" ca="1" si="10"/>
        <v>3.3041095890410959</v>
      </c>
      <c r="G256" s="5">
        <v>39752</v>
      </c>
      <c r="H256" s="5">
        <v>1189.5050000000001</v>
      </c>
      <c r="I256" s="2">
        <f t="shared" si="11"/>
        <v>2.9923148520829144E-2</v>
      </c>
      <c r="J256">
        <v>1189.5050000000001</v>
      </c>
      <c r="K256" t="s">
        <v>22</v>
      </c>
      <c r="L256" t="s">
        <v>77</v>
      </c>
      <c r="M256" t="s">
        <v>61</v>
      </c>
      <c r="N256" t="s">
        <v>25</v>
      </c>
      <c r="O256" t="s">
        <v>36</v>
      </c>
      <c r="P256" t="s">
        <v>37</v>
      </c>
      <c r="Q256" t="s">
        <v>27</v>
      </c>
      <c r="R256" t="s">
        <v>26</v>
      </c>
      <c r="S256" t="s">
        <v>48</v>
      </c>
      <c r="T256" t="s">
        <v>63</v>
      </c>
      <c r="U256" t="s">
        <v>42</v>
      </c>
      <c r="V256">
        <v>2</v>
      </c>
    </row>
    <row r="257" spans="1:22" x14ac:dyDescent="0.3">
      <c r="A257" s="5">
        <v>42</v>
      </c>
      <c r="B257" s="5" t="s">
        <v>30</v>
      </c>
      <c r="C257" s="5" t="s">
        <v>21</v>
      </c>
      <c r="D257" s="5">
        <v>3527.3095490000001</v>
      </c>
      <c r="E257" s="7">
        <f t="shared" ca="1" si="9"/>
        <v>45270</v>
      </c>
      <c r="F257" s="8">
        <f t="shared" ca="1" si="10"/>
        <v>1.3095890410958904</v>
      </c>
      <c r="G257" s="5">
        <v>37606.199999999997</v>
      </c>
      <c r="H257" s="5">
        <v>974.93399999999997</v>
      </c>
      <c r="I257" s="2">
        <f t="shared" si="11"/>
        <v>2.5924820907190838E-2</v>
      </c>
      <c r="J257">
        <v>974.93399999999997</v>
      </c>
      <c r="K257" t="s">
        <v>51</v>
      </c>
      <c r="L257" t="s">
        <v>76</v>
      </c>
      <c r="M257" t="s">
        <v>66</v>
      </c>
      <c r="N257" t="s">
        <v>37</v>
      </c>
      <c r="O257" t="s">
        <v>62</v>
      </c>
      <c r="P257" t="s">
        <v>46</v>
      </c>
      <c r="Q257" t="s">
        <v>38</v>
      </c>
      <c r="R257" t="s">
        <v>39</v>
      </c>
      <c r="S257" t="s">
        <v>58</v>
      </c>
      <c r="T257" t="s">
        <v>49</v>
      </c>
      <c r="U257" t="s">
        <v>55</v>
      </c>
      <c r="V257">
        <v>2</v>
      </c>
    </row>
    <row r="258" spans="1:22" x14ac:dyDescent="0.3">
      <c r="A258" s="5">
        <v>40</v>
      </c>
      <c r="B258" s="5" t="s">
        <v>20</v>
      </c>
      <c r="C258" s="5" t="s">
        <v>21</v>
      </c>
      <c r="D258" s="5">
        <v>3740.2715389999998</v>
      </c>
      <c r="E258" s="7">
        <f t="shared" ca="1" si="9"/>
        <v>42514</v>
      </c>
      <c r="F258" s="8">
        <f t="shared" ca="1" si="10"/>
        <v>8.8602739726027391</v>
      </c>
      <c r="G258" s="5">
        <v>47409.7</v>
      </c>
      <c r="H258" s="5">
        <v>1027.018</v>
      </c>
      <c r="I258" s="2">
        <f t="shared" si="11"/>
        <v>2.1662613347057671E-2</v>
      </c>
      <c r="J258">
        <v>1027.018</v>
      </c>
      <c r="K258" t="s">
        <v>44</v>
      </c>
      <c r="L258" t="s">
        <v>92</v>
      </c>
      <c r="M258" t="s">
        <v>65</v>
      </c>
      <c r="N258" t="s">
        <v>54</v>
      </c>
      <c r="O258" t="s">
        <v>36</v>
      </c>
      <c r="P258" t="s">
        <v>35</v>
      </c>
      <c r="Q258" t="s">
        <v>27</v>
      </c>
      <c r="R258" t="s">
        <v>39</v>
      </c>
      <c r="S258" t="s">
        <v>48</v>
      </c>
      <c r="T258" t="s">
        <v>49</v>
      </c>
      <c r="U258" t="s">
        <v>72</v>
      </c>
      <c r="V258">
        <v>2</v>
      </c>
    </row>
    <row r="259" spans="1:22" x14ac:dyDescent="0.3">
      <c r="A259" s="5">
        <v>30</v>
      </c>
      <c r="B259" s="5" t="s">
        <v>20</v>
      </c>
      <c r="C259" s="5" t="s">
        <v>21</v>
      </c>
      <c r="D259" s="5">
        <v>2322.2471209999999</v>
      </c>
      <c r="E259" s="7">
        <f t="shared" ca="1" si="9"/>
        <v>44270</v>
      </c>
      <c r="F259" s="8">
        <f t="shared" ca="1" si="10"/>
        <v>4.0493150684931507</v>
      </c>
      <c r="G259" s="5">
        <v>10433</v>
      </c>
      <c r="H259" s="5">
        <v>218.798</v>
      </c>
      <c r="I259" s="2">
        <f t="shared" si="11"/>
        <v>2.0971724336240775E-2</v>
      </c>
      <c r="J259">
        <v>218.798</v>
      </c>
      <c r="K259" t="s">
        <v>75</v>
      </c>
      <c r="L259" t="s">
        <v>81</v>
      </c>
      <c r="M259" t="s">
        <v>61</v>
      </c>
      <c r="N259" t="s">
        <v>25</v>
      </c>
      <c r="O259" t="s">
        <v>68</v>
      </c>
      <c r="P259" t="s">
        <v>46</v>
      </c>
      <c r="Q259" t="s">
        <v>47</v>
      </c>
      <c r="R259" t="s">
        <v>39</v>
      </c>
      <c r="S259" t="s">
        <v>39</v>
      </c>
      <c r="T259" t="s">
        <v>28</v>
      </c>
      <c r="U259" t="s">
        <v>29</v>
      </c>
      <c r="V259">
        <v>2</v>
      </c>
    </row>
    <row r="260" spans="1:22" x14ac:dyDescent="0.3">
      <c r="A260" s="5">
        <v>39</v>
      </c>
      <c r="B260" s="5" t="s">
        <v>20</v>
      </c>
      <c r="C260" s="5" t="s">
        <v>43</v>
      </c>
      <c r="D260" s="5">
        <v>2897.8968060000002</v>
      </c>
      <c r="E260" s="7">
        <f t="shared" ref="E260:E323" ca="1" si="12">TODAY() - RANDBETWEEN(365*1, 365*10)</f>
        <v>44815</v>
      </c>
      <c r="F260" s="8">
        <f t="shared" ref="F260:F323" ca="1" si="13">(TODAY()-E260)/365</f>
        <v>2.5561643835616437</v>
      </c>
      <c r="G260" s="5">
        <v>5803.6</v>
      </c>
      <c r="H260" s="5">
        <v>86.066999999999993</v>
      </c>
      <c r="I260" s="2">
        <f t="shared" ref="I260:I323" si="14">H260/G260</f>
        <v>1.4829933144944515E-2</v>
      </c>
      <c r="J260">
        <v>86.066999999999993</v>
      </c>
      <c r="K260" t="s">
        <v>51</v>
      </c>
      <c r="L260" t="s">
        <v>94</v>
      </c>
      <c r="M260" t="s">
        <v>83</v>
      </c>
      <c r="N260" t="s">
        <v>54</v>
      </c>
      <c r="O260" t="s">
        <v>58</v>
      </c>
      <c r="P260" t="s">
        <v>35</v>
      </c>
      <c r="Q260" t="s">
        <v>27</v>
      </c>
      <c r="R260" t="s">
        <v>26</v>
      </c>
      <c r="S260" t="s">
        <v>48</v>
      </c>
      <c r="T260" t="s">
        <v>63</v>
      </c>
      <c r="U260" t="s">
        <v>29</v>
      </c>
      <c r="V260">
        <v>2</v>
      </c>
    </row>
    <row r="261" spans="1:22" x14ac:dyDescent="0.3">
      <c r="A261" s="5">
        <v>39</v>
      </c>
      <c r="B261" s="5" t="s">
        <v>20</v>
      </c>
      <c r="C261" s="5" t="s">
        <v>21</v>
      </c>
      <c r="D261" s="5">
        <v>2823.5916510000002</v>
      </c>
      <c r="E261" s="7">
        <f t="shared" ca="1" si="12"/>
        <v>43090</v>
      </c>
      <c r="F261" s="8">
        <f t="shared" ca="1" si="13"/>
        <v>7.2821917808219174</v>
      </c>
      <c r="G261" s="5">
        <v>13705.1</v>
      </c>
      <c r="H261" s="5">
        <v>285.37099999999998</v>
      </c>
      <c r="I261" s="2">
        <f t="shared" si="14"/>
        <v>2.0822248651961677E-2</v>
      </c>
      <c r="J261">
        <v>285.37099999999998</v>
      </c>
      <c r="K261" t="s">
        <v>44</v>
      </c>
      <c r="L261" t="s">
        <v>82</v>
      </c>
      <c r="M261" t="s">
        <v>53</v>
      </c>
      <c r="N261" t="s">
        <v>35</v>
      </c>
      <c r="O261" t="s">
        <v>36</v>
      </c>
      <c r="P261" t="s">
        <v>25</v>
      </c>
      <c r="Q261" t="s">
        <v>27</v>
      </c>
      <c r="R261" t="s">
        <v>26</v>
      </c>
      <c r="S261" t="s">
        <v>26</v>
      </c>
      <c r="T261" t="s">
        <v>59</v>
      </c>
      <c r="U261" t="s">
        <v>55</v>
      </c>
      <c r="V261">
        <v>2</v>
      </c>
    </row>
    <row r="262" spans="1:22" x14ac:dyDescent="0.3">
      <c r="A262" s="5">
        <v>41</v>
      </c>
      <c r="B262" s="5" t="s">
        <v>30</v>
      </c>
      <c r="C262" s="5" t="s">
        <v>43</v>
      </c>
      <c r="D262" s="5">
        <v>3461.1031229999999</v>
      </c>
      <c r="E262" s="7">
        <f t="shared" ca="1" si="12"/>
        <v>42644</v>
      </c>
      <c r="F262" s="8">
        <f t="shared" ca="1" si="13"/>
        <v>8.5041095890410965</v>
      </c>
      <c r="G262" s="5">
        <v>33927.199999999997</v>
      </c>
      <c r="H262" s="5">
        <v>582.61300000000006</v>
      </c>
      <c r="I262" s="2">
        <f t="shared" si="14"/>
        <v>1.7172445707279119E-2</v>
      </c>
      <c r="J262">
        <v>582.61300000000006</v>
      </c>
      <c r="K262" t="s">
        <v>32</v>
      </c>
      <c r="L262" t="s">
        <v>98</v>
      </c>
      <c r="M262" t="s">
        <v>53</v>
      </c>
      <c r="N262" t="s">
        <v>25</v>
      </c>
      <c r="O262" t="s">
        <v>36</v>
      </c>
      <c r="P262" t="s">
        <v>46</v>
      </c>
      <c r="Q262" t="s">
        <v>47</v>
      </c>
      <c r="R262" t="s">
        <v>40</v>
      </c>
      <c r="S262" t="s">
        <v>40</v>
      </c>
      <c r="T262" t="s">
        <v>63</v>
      </c>
      <c r="U262" t="s">
        <v>29</v>
      </c>
      <c r="V262">
        <v>2</v>
      </c>
    </row>
    <row r="263" spans="1:22" x14ac:dyDescent="0.3">
      <c r="A263" s="5">
        <v>45</v>
      </c>
      <c r="B263" s="5" t="s">
        <v>30</v>
      </c>
      <c r="C263" s="5" t="s">
        <v>21</v>
      </c>
      <c r="D263" s="5">
        <v>3987.7190519999999</v>
      </c>
      <c r="E263" s="7">
        <f t="shared" ca="1" si="12"/>
        <v>43786</v>
      </c>
      <c r="F263" s="8">
        <f t="shared" ca="1" si="13"/>
        <v>5.375342465753425</v>
      </c>
      <c r="G263" s="5">
        <v>17568.099999999999</v>
      </c>
      <c r="H263" s="5">
        <v>487.01799999999997</v>
      </c>
      <c r="I263" s="2">
        <f t="shared" si="14"/>
        <v>2.7721722895475323E-2</v>
      </c>
      <c r="J263">
        <v>487.01799999999997</v>
      </c>
      <c r="K263" t="s">
        <v>44</v>
      </c>
      <c r="L263" t="s">
        <v>33</v>
      </c>
      <c r="M263" t="s">
        <v>66</v>
      </c>
      <c r="N263" t="s">
        <v>46</v>
      </c>
      <c r="O263" t="s">
        <v>36</v>
      </c>
      <c r="P263" t="s">
        <v>46</v>
      </c>
      <c r="Q263" t="s">
        <v>78</v>
      </c>
      <c r="R263" t="s">
        <v>40</v>
      </c>
      <c r="S263" t="s">
        <v>40</v>
      </c>
      <c r="T263" t="s">
        <v>41</v>
      </c>
      <c r="U263" t="s">
        <v>69</v>
      </c>
      <c r="V263">
        <v>2</v>
      </c>
    </row>
    <row r="264" spans="1:22" x14ac:dyDescent="0.3">
      <c r="A264" s="5">
        <v>47</v>
      </c>
      <c r="B264" s="5" t="s">
        <v>20</v>
      </c>
      <c r="C264" s="5" t="s">
        <v>43</v>
      </c>
      <c r="D264" s="5">
        <v>2728.732078</v>
      </c>
      <c r="E264" s="7">
        <f t="shared" ca="1" si="12"/>
        <v>42344</v>
      </c>
      <c r="F264" s="8">
        <f t="shared" ca="1" si="13"/>
        <v>9.3260273972602743</v>
      </c>
      <c r="G264" s="5">
        <v>33661.599999999999</v>
      </c>
      <c r="H264" s="5">
        <v>694.97199999999998</v>
      </c>
      <c r="I264" s="2">
        <f t="shared" si="14"/>
        <v>2.0645839769945575E-2</v>
      </c>
      <c r="J264">
        <v>694.97199999999998</v>
      </c>
      <c r="K264" t="s">
        <v>44</v>
      </c>
      <c r="L264" t="s">
        <v>82</v>
      </c>
      <c r="M264" t="s">
        <v>57</v>
      </c>
      <c r="N264" t="s">
        <v>54</v>
      </c>
      <c r="O264" t="s">
        <v>68</v>
      </c>
      <c r="P264" t="s">
        <v>54</v>
      </c>
      <c r="Q264" t="s">
        <v>27</v>
      </c>
      <c r="R264" t="s">
        <v>48</v>
      </c>
      <c r="S264" t="s">
        <v>48</v>
      </c>
      <c r="T264" t="s">
        <v>59</v>
      </c>
      <c r="U264" t="s">
        <v>42</v>
      </c>
      <c r="V264">
        <v>2</v>
      </c>
    </row>
    <row r="265" spans="1:22" x14ac:dyDescent="0.3">
      <c r="A265" s="5">
        <v>36</v>
      </c>
      <c r="B265" s="5" t="s">
        <v>20</v>
      </c>
      <c r="C265" s="5" t="s">
        <v>21</v>
      </c>
      <c r="D265" s="5">
        <v>3579.8070990000001</v>
      </c>
      <c r="E265" s="7">
        <f t="shared" ca="1" si="12"/>
        <v>43813</v>
      </c>
      <c r="F265" s="8">
        <f t="shared" ca="1" si="13"/>
        <v>5.3013698630136989</v>
      </c>
      <c r="G265" s="5">
        <v>47227.7</v>
      </c>
      <c r="H265" s="5">
        <v>767.54300000000001</v>
      </c>
      <c r="I265" s="2">
        <f t="shared" si="14"/>
        <v>1.6251966536587639E-2</v>
      </c>
      <c r="J265">
        <v>767.54300000000001</v>
      </c>
      <c r="K265" t="s">
        <v>22</v>
      </c>
      <c r="L265" t="s">
        <v>64</v>
      </c>
      <c r="M265" t="s">
        <v>74</v>
      </c>
      <c r="N265" t="s">
        <v>37</v>
      </c>
      <c r="O265" t="s">
        <v>58</v>
      </c>
      <c r="P265" t="s">
        <v>46</v>
      </c>
      <c r="Q265" t="s">
        <v>47</v>
      </c>
      <c r="R265" t="s">
        <v>58</v>
      </c>
      <c r="S265" t="s">
        <v>48</v>
      </c>
      <c r="T265" t="s">
        <v>28</v>
      </c>
      <c r="U265" t="s">
        <v>29</v>
      </c>
      <c r="V265">
        <v>2</v>
      </c>
    </row>
    <row r="266" spans="1:22" x14ac:dyDescent="0.3">
      <c r="A266" s="5">
        <v>40</v>
      </c>
      <c r="B266" s="5" t="s">
        <v>30</v>
      </c>
      <c r="C266" s="5" t="s">
        <v>43</v>
      </c>
      <c r="D266" s="5">
        <v>3734.1564440000002</v>
      </c>
      <c r="E266" s="7">
        <f t="shared" ca="1" si="12"/>
        <v>44307</v>
      </c>
      <c r="F266" s="8">
        <f t="shared" ca="1" si="13"/>
        <v>3.9479452054794519</v>
      </c>
      <c r="G266" s="5">
        <v>47128</v>
      </c>
      <c r="H266" s="5">
        <v>1082.6610000000001</v>
      </c>
      <c r="I266" s="2">
        <f t="shared" si="14"/>
        <v>2.2972776268884741E-2</v>
      </c>
      <c r="J266">
        <v>1082.6610000000001</v>
      </c>
      <c r="K266" t="s">
        <v>44</v>
      </c>
      <c r="L266" t="s">
        <v>92</v>
      </c>
      <c r="M266" t="s">
        <v>34</v>
      </c>
      <c r="N266" t="s">
        <v>25</v>
      </c>
      <c r="O266" t="s">
        <v>68</v>
      </c>
      <c r="P266" t="s">
        <v>46</v>
      </c>
      <c r="Q266" t="s">
        <v>47</v>
      </c>
      <c r="R266" t="s">
        <v>58</v>
      </c>
      <c r="S266" t="s">
        <v>58</v>
      </c>
      <c r="T266" t="s">
        <v>59</v>
      </c>
      <c r="U266" t="s">
        <v>29</v>
      </c>
      <c r="V266">
        <v>2</v>
      </c>
    </row>
    <row r="267" spans="1:22" x14ac:dyDescent="0.3">
      <c r="A267" s="5">
        <v>34</v>
      </c>
      <c r="B267" s="5" t="s">
        <v>20</v>
      </c>
      <c r="C267" s="5" t="s">
        <v>21</v>
      </c>
      <c r="D267" s="5">
        <v>3368.4031300000001</v>
      </c>
      <c r="E267" s="7">
        <f t="shared" ca="1" si="12"/>
        <v>42922</v>
      </c>
      <c r="F267" s="8">
        <f t="shared" ca="1" si="13"/>
        <v>7.7424657534246579</v>
      </c>
      <c r="G267" s="5">
        <v>35861.699999999997</v>
      </c>
      <c r="H267" s="5">
        <v>463.64600000000002</v>
      </c>
      <c r="I267" s="2">
        <f t="shared" si="14"/>
        <v>1.2928723401288842E-2</v>
      </c>
      <c r="J267">
        <v>463.64600000000002</v>
      </c>
      <c r="K267" t="s">
        <v>22</v>
      </c>
      <c r="L267" t="s">
        <v>67</v>
      </c>
      <c r="M267" t="s">
        <v>34</v>
      </c>
      <c r="N267" t="s">
        <v>35</v>
      </c>
      <c r="O267" t="s">
        <v>36</v>
      </c>
      <c r="P267" t="s">
        <v>25</v>
      </c>
      <c r="Q267" t="s">
        <v>27</v>
      </c>
      <c r="R267" t="s">
        <v>48</v>
      </c>
      <c r="S267" t="s">
        <v>48</v>
      </c>
      <c r="T267" t="s">
        <v>63</v>
      </c>
      <c r="U267" t="s">
        <v>42</v>
      </c>
      <c r="V267">
        <v>2</v>
      </c>
    </row>
    <row r="268" spans="1:22" x14ac:dyDescent="0.3">
      <c r="A268" s="5">
        <v>41</v>
      </c>
      <c r="B268" s="5" t="s">
        <v>30</v>
      </c>
      <c r="C268" s="5" t="s">
        <v>21</v>
      </c>
      <c r="D268" s="5">
        <v>3276.3711320000002</v>
      </c>
      <c r="E268" s="7">
        <f t="shared" ca="1" si="12"/>
        <v>44988</v>
      </c>
      <c r="F268" s="8">
        <f t="shared" ca="1" si="13"/>
        <v>2.0821917808219177</v>
      </c>
      <c r="G268" s="5">
        <v>40037.300000000003</v>
      </c>
      <c r="H268" s="5">
        <v>478.01799999999997</v>
      </c>
      <c r="I268" s="2">
        <f t="shared" si="14"/>
        <v>1.1939316587282358E-2</v>
      </c>
      <c r="J268">
        <v>478.01799999999997</v>
      </c>
      <c r="K268" t="s">
        <v>51</v>
      </c>
      <c r="L268" t="s">
        <v>99</v>
      </c>
      <c r="M268" t="s">
        <v>61</v>
      </c>
      <c r="N268" t="s">
        <v>35</v>
      </c>
      <c r="O268" t="s">
        <v>68</v>
      </c>
      <c r="P268" t="s">
        <v>25</v>
      </c>
      <c r="Q268" t="s">
        <v>27</v>
      </c>
      <c r="R268" t="s">
        <v>39</v>
      </c>
      <c r="S268" t="s">
        <v>40</v>
      </c>
      <c r="T268" t="s">
        <v>28</v>
      </c>
      <c r="U268" t="s">
        <v>42</v>
      </c>
      <c r="V268">
        <v>2</v>
      </c>
    </row>
    <row r="269" spans="1:22" x14ac:dyDescent="0.3">
      <c r="A269" s="5">
        <v>40</v>
      </c>
      <c r="B269" s="5" t="s">
        <v>20</v>
      </c>
      <c r="C269" s="5" t="s">
        <v>21</v>
      </c>
      <c r="D269" s="5">
        <v>2476.1238950000002</v>
      </c>
      <c r="E269" s="7">
        <f t="shared" ca="1" si="12"/>
        <v>43926</v>
      </c>
      <c r="F269" s="8">
        <f t="shared" ca="1" si="13"/>
        <v>4.9917808219178079</v>
      </c>
      <c r="G269" s="5">
        <v>19935.900000000001</v>
      </c>
      <c r="H269" s="5">
        <v>334.15899999999999</v>
      </c>
      <c r="I269" s="2">
        <f t="shared" si="14"/>
        <v>1.6761671156055154E-2</v>
      </c>
      <c r="J269">
        <v>334.15899999999999</v>
      </c>
      <c r="K269" t="s">
        <v>44</v>
      </c>
      <c r="L269" t="s">
        <v>56</v>
      </c>
      <c r="M269" t="s">
        <v>34</v>
      </c>
      <c r="N269" t="s">
        <v>37</v>
      </c>
      <c r="O269" t="s">
        <v>68</v>
      </c>
      <c r="P269" t="s">
        <v>35</v>
      </c>
      <c r="Q269" t="s">
        <v>47</v>
      </c>
      <c r="R269" t="s">
        <v>48</v>
      </c>
      <c r="S269" t="s">
        <v>58</v>
      </c>
      <c r="T269" t="s">
        <v>41</v>
      </c>
      <c r="U269" t="s">
        <v>72</v>
      </c>
      <c r="V269">
        <v>2</v>
      </c>
    </row>
    <row r="270" spans="1:22" x14ac:dyDescent="0.3">
      <c r="A270" s="5">
        <v>39</v>
      </c>
      <c r="B270" s="5" t="s">
        <v>30</v>
      </c>
      <c r="C270" s="5" t="s">
        <v>21</v>
      </c>
      <c r="D270" s="5">
        <v>2590.4095010000001</v>
      </c>
      <c r="E270" s="7">
        <f t="shared" ca="1" si="12"/>
        <v>44338</v>
      </c>
      <c r="F270" s="8">
        <f t="shared" ca="1" si="13"/>
        <v>3.8630136986301369</v>
      </c>
      <c r="G270" s="5">
        <v>33216.9</v>
      </c>
      <c r="H270" s="5">
        <v>816.67700000000002</v>
      </c>
      <c r="I270" s="2">
        <f t="shared" si="14"/>
        <v>2.4586189560133545E-2</v>
      </c>
      <c r="J270">
        <v>816.67700000000002</v>
      </c>
      <c r="K270" t="s">
        <v>22</v>
      </c>
      <c r="L270" t="s">
        <v>102</v>
      </c>
      <c r="M270" t="s">
        <v>83</v>
      </c>
      <c r="N270" t="s">
        <v>46</v>
      </c>
      <c r="O270" t="s">
        <v>62</v>
      </c>
      <c r="P270" t="s">
        <v>35</v>
      </c>
      <c r="Q270" t="s">
        <v>47</v>
      </c>
      <c r="R270" t="s">
        <v>26</v>
      </c>
      <c r="S270" t="s">
        <v>48</v>
      </c>
      <c r="T270" t="s">
        <v>59</v>
      </c>
      <c r="U270" t="s">
        <v>29</v>
      </c>
      <c r="V270">
        <v>2</v>
      </c>
    </row>
    <row r="271" spans="1:22" x14ac:dyDescent="0.3">
      <c r="A271" s="5">
        <v>32</v>
      </c>
      <c r="B271" s="5" t="s">
        <v>30</v>
      </c>
      <c r="C271" s="5" t="s">
        <v>21</v>
      </c>
      <c r="D271" s="5">
        <v>2726.4220730000002</v>
      </c>
      <c r="E271" s="7">
        <f t="shared" ca="1" si="12"/>
        <v>45209</v>
      </c>
      <c r="F271" s="8">
        <f t="shared" ca="1" si="13"/>
        <v>1.4767123287671233</v>
      </c>
      <c r="G271" s="5">
        <v>22716.400000000001</v>
      </c>
      <c r="H271" s="5">
        <v>306.89499999999998</v>
      </c>
      <c r="I271" s="2">
        <f t="shared" si="14"/>
        <v>1.3509843108943317E-2</v>
      </c>
      <c r="J271">
        <v>306.89499999999998</v>
      </c>
      <c r="K271" t="s">
        <v>75</v>
      </c>
      <c r="L271" t="s">
        <v>100</v>
      </c>
      <c r="M271" t="s">
        <v>83</v>
      </c>
      <c r="N271" t="s">
        <v>25</v>
      </c>
      <c r="O271" t="s">
        <v>36</v>
      </c>
      <c r="P271" t="s">
        <v>46</v>
      </c>
      <c r="Q271" t="s">
        <v>27</v>
      </c>
      <c r="R271" t="s">
        <v>58</v>
      </c>
      <c r="S271" t="s">
        <v>40</v>
      </c>
      <c r="T271" t="s">
        <v>59</v>
      </c>
      <c r="U271" t="s">
        <v>29</v>
      </c>
      <c r="V271">
        <v>2</v>
      </c>
    </row>
    <row r="272" spans="1:22" x14ac:dyDescent="0.3">
      <c r="A272" s="5">
        <v>43</v>
      </c>
      <c r="B272" s="5" t="s">
        <v>20</v>
      </c>
      <c r="C272" s="5" t="s">
        <v>21</v>
      </c>
      <c r="D272" s="5">
        <v>2573.0023099999999</v>
      </c>
      <c r="E272" s="7">
        <f t="shared" ca="1" si="12"/>
        <v>43147</v>
      </c>
      <c r="F272" s="8">
        <f t="shared" ca="1" si="13"/>
        <v>7.1260273972602741</v>
      </c>
      <c r="G272" s="5">
        <v>8243</v>
      </c>
      <c r="H272" s="5">
        <v>88.903999999999996</v>
      </c>
      <c r="I272" s="2">
        <f t="shared" si="14"/>
        <v>1.0785393667354119E-2</v>
      </c>
      <c r="J272">
        <v>88.903999999999996</v>
      </c>
      <c r="K272" t="s">
        <v>22</v>
      </c>
      <c r="L272" t="s">
        <v>84</v>
      </c>
      <c r="M272" t="s">
        <v>57</v>
      </c>
      <c r="N272" t="s">
        <v>35</v>
      </c>
      <c r="O272" t="s">
        <v>58</v>
      </c>
      <c r="P272" t="s">
        <v>46</v>
      </c>
      <c r="Q272" t="s">
        <v>47</v>
      </c>
      <c r="R272" t="s">
        <v>40</v>
      </c>
      <c r="S272" t="s">
        <v>58</v>
      </c>
      <c r="T272" t="s">
        <v>28</v>
      </c>
      <c r="U272" t="s">
        <v>72</v>
      </c>
      <c r="V272">
        <v>2</v>
      </c>
    </row>
    <row r="273" spans="1:22" x14ac:dyDescent="0.3">
      <c r="A273" s="5">
        <v>38</v>
      </c>
      <c r="B273" s="5" t="s">
        <v>30</v>
      </c>
      <c r="C273" s="5" t="s">
        <v>21</v>
      </c>
      <c r="D273" s="5">
        <v>3830.1803880000002</v>
      </c>
      <c r="E273" s="7">
        <f t="shared" ca="1" si="12"/>
        <v>42837</v>
      </c>
      <c r="F273" s="8">
        <f t="shared" ca="1" si="13"/>
        <v>7.9753424657534246</v>
      </c>
      <c r="G273" s="5">
        <v>19195.8</v>
      </c>
      <c r="H273" s="5">
        <v>328.37099999999998</v>
      </c>
      <c r="I273" s="2">
        <f t="shared" si="14"/>
        <v>1.7106398274622573E-2</v>
      </c>
      <c r="J273">
        <v>328.37099999999998</v>
      </c>
      <c r="K273" t="s">
        <v>32</v>
      </c>
      <c r="L273" t="s">
        <v>67</v>
      </c>
      <c r="M273" t="s">
        <v>61</v>
      </c>
      <c r="N273" t="s">
        <v>25</v>
      </c>
      <c r="O273" t="s">
        <v>62</v>
      </c>
      <c r="P273" t="s">
        <v>25</v>
      </c>
      <c r="Q273" t="s">
        <v>38</v>
      </c>
      <c r="R273" t="s">
        <v>26</v>
      </c>
      <c r="S273" t="s">
        <v>26</v>
      </c>
      <c r="T273" t="s">
        <v>59</v>
      </c>
      <c r="U273" t="s">
        <v>72</v>
      </c>
      <c r="V273">
        <v>2</v>
      </c>
    </row>
    <row r="274" spans="1:22" x14ac:dyDescent="0.3">
      <c r="A274" s="5">
        <v>47</v>
      </c>
      <c r="B274" s="5" t="s">
        <v>30</v>
      </c>
      <c r="C274" s="5" t="s">
        <v>21</v>
      </c>
      <c r="D274" s="5">
        <v>3250.7089080000001</v>
      </c>
      <c r="E274" s="7">
        <f t="shared" ca="1" si="12"/>
        <v>42663</v>
      </c>
      <c r="F274" s="8">
        <f t="shared" ca="1" si="13"/>
        <v>8.4520547945205475</v>
      </c>
      <c r="G274" s="5">
        <v>23745</v>
      </c>
      <c r="H274" s="5">
        <v>336.01100000000002</v>
      </c>
      <c r="I274" s="2">
        <f t="shared" si="14"/>
        <v>1.4150810696988841E-2</v>
      </c>
      <c r="J274">
        <v>336.01100000000002</v>
      </c>
      <c r="K274" t="s">
        <v>44</v>
      </c>
      <c r="L274" t="s">
        <v>101</v>
      </c>
      <c r="M274" t="s">
        <v>61</v>
      </c>
      <c r="N274" t="s">
        <v>37</v>
      </c>
      <c r="O274" t="s">
        <v>36</v>
      </c>
      <c r="P274" t="s">
        <v>54</v>
      </c>
      <c r="Q274" t="s">
        <v>38</v>
      </c>
      <c r="R274" t="s">
        <v>39</v>
      </c>
      <c r="S274" t="s">
        <v>40</v>
      </c>
      <c r="T274" t="s">
        <v>49</v>
      </c>
      <c r="U274" t="s">
        <v>55</v>
      </c>
      <c r="V274">
        <v>2</v>
      </c>
    </row>
    <row r="275" spans="1:22" x14ac:dyDescent="0.3">
      <c r="A275" s="5">
        <v>44</v>
      </c>
      <c r="B275" s="5" t="s">
        <v>30</v>
      </c>
      <c r="C275" s="5" t="s">
        <v>21</v>
      </c>
      <c r="D275" s="5">
        <v>1781.5993229999999</v>
      </c>
      <c r="E275" s="7">
        <f t="shared" ca="1" si="12"/>
        <v>43262</v>
      </c>
      <c r="F275" s="8">
        <f t="shared" ca="1" si="13"/>
        <v>6.8109589041095893</v>
      </c>
      <c r="G275" s="5">
        <v>23591.7</v>
      </c>
      <c r="H275" s="5">
        <v>295.81400000000002</v>
      </c>
      <c r="I275" s="2">
        <f t="shared" si="14"/>
        <v>1.2538901393286622E-2</v>
      </c>
      <c r="J275">
        <v>295.81400000000002</v>
      </c>
      <c r="K275" t="s">
        <v>75</v>
      </c>
      <c r="L275" t="s">
        <v>80</v>
      </c>
      <c r="M275" t="s">
        <v>57</v>
      </c>
      <c r="N275" t="s">
        <v>35</v>
      </c>
      <c r="O275" t="s">
        <v>62</v>
      </c>
      <c r="P275" t="s">
        <v>25</v>
      </c>
      <c r="Q275" t="s">
        <v>78</v>
      </c>
      <c r="R275" t="s">
        <v>40</v>
      </c>
      <c r="S275" t="s">
        <v>48</v>
      </c>
      <c r="T275" t="s">
        <v>28</v>
      </c>
      <c r="U275" t="s">
        <v>69</v>
      </c>
      <c r="V275">
        <v>2</v>
      </c>
    </row>
    <row r="276" spans="1:22" x14ac:dyDescent="0.3">
      <c r="A276" s="5">
        <v>39</v>
      </c>
      <c r="B276" s="5" t="s">
        <v>30</v>
      </c>
      <c r="C276" s="5" t="s">
        <v>21</v>
      </c>
      <c r="D276" s="5">
        <v>2550.0493419999998</v>
      </c>
      <c r="E276" s="7">
        <f t="shared" ca="1" si="12"/>
        <v>44196</v>
      </c>
      <c r="F276" s="8">
        <f t="shared" ca="1" si="13"/>
        <v>4.2520547945205482</v>
      </c>
      <c r="G276" s="5">
        <v>46112.4</v>
      </c>
      <c r="H276" s="5">
        <v>815.83100000000002</v>
      </c>
      <c r="I276" s="2">
        <f t="shared" si="14"/>
        <v>1.7692225952238443E-2</v>
      </c>
      <c r="J276">
        <v>815.83100000000002</v>
      </c>
      <c r="K276" t="s">
        <v>51</v>
      </c>
      <c r="L276" t="s">
        <v>67</v>
      </c>
      <c r="M276" t="s">
        <v>61</v>
      </c>
      <c r="N276" t="s">
        <v>54</v>
      </c>
      <c r="O276" t="s">
        <v>58</v>
      </c>
      <c r="P276" t="s">
        <v>46</v>
      </c>
      <c r="Q276" t="s">
        <v>47</v>
      </c>
      <c r="R276" t="s">
        <v>26</v>
      </c>
      <c r="S276" t="s">
        <v>48</v>
      </c>
      <c r="T276" t="s">
        <v>41</v>
      </c>
      <c r="U276" t="s">
        <v>72</v>
      </c>
      <c r="V276">
        <v>2</v>
      </c>
    </row>
    <row r="277" spans="1:22" x14ac:dyDescent="0.3">
      <c r="A277" s="5">
        <v>39</v>
      </c>
      <c r="B277" s="5" t="s">
        <v>20</v>
      </c>
      <c r="C277" s="5" t="s">
        <v>21</v>
      </c>
      <c r="D277" s="5">
        <v>4946.2118620000001</v>
      </c>
      <c r="E277" s="7">
        <f t="shared" ca="1" si="12"/>
        <v>42465</v>
      </c>
      <c r="F277" s="8">
        <f t="shared" ca="1" si="13"/>
        <v>8.9945205479452053</v>
      </c>
      <c r="G277" s="5">
        <v>23519.4</v>
      </c>
      <c r="H277" s="5">
        <v>384.28</v>
      </c>
      <c r="I277" s="2">
        <f t="shared" si="14"/>
        <v>1.6338852181603272E-2</v>
      </c>
      <c r="J277">
        <v>384.28</v>
      </c>
      <c r="K277" t="s">
        <v>32</v>
      </c>
      <c r="L277" t="s">
        <v>94</v>
      </c>
      <c r="M277" t="s">
        <v>53</v>
      </c>
      <c r="N277" t="s">
        <v>46</v>
      </c>
      <c r="O277" t="s">
        <v>26</v>
      </c>
      <c r="P277" t="s">
        <v>25</v>
      </c>
      <c r="Q277" t="s">
        <v>47</v>
      </c>
      <c r="R277" t="s">
        <v>58</v>
      </c>
      <c r="S277" t="s">
        <v>39</v>
      </c>
      <c r="T277" t="s">
        <v>41</v>
      </c>
      <c r="U277" t="s">
        <v>69</v>
      </c>
      <c r="V277">
        <v>2</v>
      </c>
    </row>
    <row r="278" spans="1:22" x14ac:dyDescent="0.3">
      <c r="A278" s="5">
        <v>45</v>
      </c>
      <c r="B278" s="5" t="s">
        <v>20</v>
      </c>
      <c r="C278" s="5" t="s">
        <v>21</v>
      </c>
      <c r="D278" s="5">
        <v>1739.361132</v>
      </c>
      <c r="E278" s="7">
        <f t="shared" ca="1" si="12"/>
        <v>44855</v>
      </c>
      <c r="F278" s="8">
        <f t="shared" ca="1" si="13"/>
        <v>2.4465753424657533</v>
      </c>
      <c r="G278" s="5">
        <v>49747</v>
      </c>
      <c r="H278" s="5">
        <v>1337.4110000000001</v>
      </c>
      <c r="I278" s="2">
        <f t="shared" si="14"/>
        <v>2.6884254326894085E-2</v>
      </c>
      <c r="J278">
        <v>1337.4110000000001</v>
      </c>
      <c r="K278" t="s">
        <v>75</v>
      </c>
      <c r="L278" t="s">
        <v>88</v>
      </c>
      <c r="M278" t="s">
        <v>61</v>
      </c>
      <c r="N278" t="s">
        <v>25</v>
      </c>
      <c r="O278" t="s">
        <v>36</v>
      </c>
      <c r="P278" t="s">
        <v>35</v>
      </c>
      <c r="Q278" t="s">
        <v>27</v>
      </c>
      <c r="R278" t="s">
        <v>26</v>
      </c>
      <c r="S278" t="s">
        <v>39</v>
      </c>
      <c r="T278" t="s">
        <v>28</v>
      </c>
      <c r="U278" t="s">
        <v>42</v>
      </c>
      <c r="V278">
        <v>2</v>
      </c>
    </row>
    <row r="279" spans="1:22" x14ac:dyDescent="0.3">
      <c r="A279" s="5">
        <v>37</v>
      </c>
      <c r="B279" s="5" t="s">
        <v>30</v>
      </c>
      <c r="C279" s="5" t="s">
        <v>21</v>
      </c>
      <c r="D279" s="5">
        <v>2470.1914790000001</v>
      </c>
      <c r="E279" s="7">
        <f t="shared" ca="1" si="12"/>
        <v>43271</v>
      </c>
      <c r="F279" s="8">
        <f t="shared" ca="1" si="13"/>
        <v>6.7863013698630139</v>
      </c>
      <c r="G279" s="5">
        <v>10242.799999999999</v>
      </c>
      <c r="H279" s="5">
        <v>116.79</v>
      </c>
      <c r="I279" s="2">
        <f t="shared" si="14"/>
        <v>1.1402155660561566E-2</v>
      </c>
      <c r="J279">
        <v>116.79</v>
      </c>
      <c r="K279" t="s">
        <v>32</v>
      </c>
      <c r="L279" t="s">
        <v>67</v>
      </c>
      <c r="M279" t="s">
        <v>57</v>
      </c>
      <c r="N279" t="s">
        <v>35</v>
      </c>
      <c r="O279" t="s">
        <v>26</v>
      </c>
      <c r="P279" t="s">
        <v>25</v>
      </c>
      <c r="Q279" t="s">
        <v>47</v>
      </c>
      <c r="R279" t="s">
        <v>48</v>
      </c>
      <c r="S279" t="s">
        <v>39</v>
      </c>
      <c r="T279" t="s">
        <v>28</v>
      </c>
      <c r="U279" t="s">
        <v>55</v>
      </c>
      <c r="V279">
        <v>2</v>
      </c>
    </row>
    <row r="280" spans="1:22" x14ac:dyDescent="0.3">
      <c r="A280" s="5">
        <v>37</v>
      </c>
      <c r="B280" s="5" t="s">
        <v>20</v>
      </c>
      <c r="C280" s="5" t="s">
        <v>43</v>
      </c>
      <c r="D280" s="5">
        <v>3912.351377</v>
      </c>
      <c r="E280" s="7">
        <f t="shared" ca="1" si="12"/>
        <v>43736</v>
      </c>
      <c r="F280" s="8">
        <f t="shared" ca="1" si="13"/>
        <v>5.5123287671232877</v>
      </c>
      <c r="G280" s="5">
        <v>12545.1</v>
      </c>
      <c r="H280" s="5">
        <v>224.596</v>
      </c>
      <c r="I280" s="2">
        <f t="shared" si="14"/>
        <v>1.7903085666913773E-2</v>
      </c>
      <c r="J280">
        <v>224.596</v>
      </c>
      <c r="K280" t="s">
        <v>44</v>
      </c>
      <c r="L280" t="s">
        <v>56</v>
      </c>
      <c r="M280" t="s">
        <v>61</v>
      </c>
      <c r="N280" t="s">
        <v>35</v>
      </c>
      <c r="O280" t="s">
        <v>36</v>
      </c>
      <c r="P280" t="s">
        <v>46</v>
      </c>
      <c r="Q280" t="s">
        <v>47</v>
      </c>
      <c r="R280" t="s">
        <v>26</v>
      </c>
      <c r="S280" t="s">
        <v>48</v>
      </c>
      <c r="T280" t="s">
        <v>63</v>
      </c>
      <c r="U280" t="s">
        <v>72</v>
      </c>
      <c r="V280">
        <v>2</v>
      </c>
    </row>
    <row r="281" spans="1:22" x14ac:dyDescent="0.3">
      <c r="A281" s="5">
        <v>39</v>
      </c>
      <c r="B281" s="5" t="s">
        <v>30</v>
      </c>
      <c r="C281" s="5" t="s">
        <v>21</v>
      </c>
      <c r="D281" s="5">
        <v>3639.3195940000001</v>
      </c>
      <c r="E281" s="7">
        <f t="shared" ca="1" si="12"/>
        <v>44212</v>
      </c>
      <c r="F281" s="8">
        <f t="shared" ca="1" si="13"/>
        <v>4.2082191780821914</v>
      </c>
      <c r="G281" s="5">
        <v>18035.099999999999</v>
      </c>
      <c r="H281" s="5">
        <v>344.38499999999999</v>
      </c>
      <c r="I281" s="2">
        <f t="shared" si="14"/>
        <v>1.9095264234742254E-2</v>
      </c>
      <c r="J281">
        <v>344.38499999999999</v>
      </c>
      <c r="K281" t="s">
        <v>44</v>
      </c>
      <c r="L281" t="s">
        <v>97</v>
      </c>
      <c r="M281" t="s">
        <v>74</v>
      </c>
      <c r="N281" t="s">
        <v>46</v>
      </c>
      <c r="O281" t="s">
        <v>58</v>
      </c>
      <c r="P281" t="s">
        <v>25</v>
      </c>
      <c r="Q281" t="s">
        <v>38</v>
      </c>
      <c r="R281" t="s">
        <v>58</v>
      </c>
      <c r="S281" t="s">
        <v>48</v>
      </c>
      <c r="T281" t="s">
        <v>28</v>
      </c>
      <c r="U281" t="s">
        <v>55</v>
      </c>
      <c r="V281">
        <v>2</v>
      </c>
    </row>
    <row r="282" spans="1:22" x14ac:dyDescent="0.3">
      <c r="A282" s="5">
        <v>34</v>
      </c>
      <c r="B282" s="5" t="s">
        <v>30</v>
      </c>
      <c r="C282" s="5" t="s">
        <v>21</v>
      </c>
      <c r="D282" s="5">
        <v>3775.360095</v>
      </c>
      <c r="E282" s="7">
        <f t="shared" ca="1" si="12"/>
        <v>43119</v>
      </c>
      <c r="F282" s="8">
        <f t="shared" ca="1" si="13"/>
        <v>7.2027397260273975</v>
      </c>
      <c r="G282" s="5">
        <v>28060.400000000001</v>
      </c>
      <c r="H282" s="5">
        <v>444.17399999999998</v>
      </c>
      <c r="I282" s="2">
        <f t="shared" si="14"/>
        <v>1.5829211272825761E-2</v>
      </c>
      <c r="J282">
        <v>444.17399999999998</v>
      </c>
      <c r="K282" t="s">
        <v>32</v>
      </c>
      <c r="L282" t="s">
        <v>81</v>
      </c>
      <c r="M282" t="s">
        <v>66</v>
      </c>
      <c r="N282" t="s">
        <v>54</v>
      </c>
      <c r="O282" t="s">
        <v>26</v>
      </c>
      <c r="P282" t="s">
        <v>35</v>
      </c>
      <c r="Q282" t="s">
        <v>27</v>
      </c>
      <c r="R282" t="s">
        <v>58</v>
      </c>
      <c r="S282" t="s">
        <v>40</v>
      </c>
      <c r="T282" t="s">
        <v>63</v>
      </c>
      <c r="U282" t="s">
        <v>55</v>
      </c>
      <c r="V282">
        <v>2</v>
      </c>
    </row>
    <row r="283" spans="1:22" x14ac:dyDescent="0.3">
      <c r="A283" s="5">
        <v>41</v>
      </c>
      <c r="B283" s="5" t="s">
        <v>20</v>
      </c>
      <c r="C283" s="5" t="s">
        <v>43</v>
      </c>
      <c r="D283" s="5">
        <v>3251.720014</v>
      </c>
      <c r="E283" s="7">
        <f t="shared" ca="1" si="12"/>
        <v>43142</v>
      </c>
      <c r="F283" s="8">
        <f t="shared" ca="1" si="13"/>
        <v>7.13972602739726</v>
      </c>
      <c r="G283" s="5">
        <v>11138.8</v>
      </c>
      <c r="H283" s="5">
        <v>331.81400000000002</v>
      </c>
      <c r="I283" s="2">
        <f t="shared" si="14"/>
        <v>2.9789025747836397E-2</v>
      </c>
      <c r="J283">
        <v>331.81400000000002</v>
      </c>
      <c r="K283" t="s">
        <v>44</v>
      </c>
      <c r="L283" t="s">
        <v>96</v>
      </c>
      <c r="M283" t="s">
        <v>34</v>
      </c>
      <c r="N283" t="s">
        <v>37</v>
      </c>
      <c r="O283" t="s">
        <v>36</v>
      </c>
      <c r="P283" t="s">
        <v>46</v>
      </c>
      <c r="Q283" t="s">
        <v>27</v>
      </c>
      <c r="R283" t="s">
        <v>39</v>
      </c>
      <c r="S283" t="s">
        <v>26</v>
      </c>
      <c r="T283" t="s">
        <v>41</v>
      </c>
      <c r="U283" t="s">
        <v>55</v>
      </c>
      <c r="V283">
        <v>2</v>
      </c>
    </row>
    <row r="284" spans="1:22" x14ac:dyDescent="0.3">
      <c r="A284" s="5">
        <v>35</v>
      </c>
      <c r="B284" s="5" t="s">
        <v>30</v>
      </c>
      <c r="C284" s="5" t="s">
        <v>21</v>
      </c>
      <c r="D284" s="5">
        <v>2093.8396290000001</v>
      </c>
      <c r="E284" s="7">
        <f t="shared" ca="1" si="12"/>
        <v>44114</v>
      </c>
      <c r="F284" s="8">
        <f t="shared" ca="1" si="13"/>
        <v>4.4767123287671229</v>
      </c>
      <c r="G284" s="5">
        <v>23388.7</v>
      </c>
      <c r="H284" s="5">
        <v>459.01600000000002</v>
      </c>
      <c r="I284" s="2">
        <f t="shared" si="14"/>
        <v>1.9625545669489968E-2</v>
      </c>
      <c r="J284">
        <v>459.01600000000002</v>
      </c>
      <c r="K284" t="s">
        <v>22</v>
      </c>
      <c r="L284" t="s">
        <v>81</v>
      </c>
      <c r="M284" t="s">
        <v>24</v>
      </c>
      <c r="N284" t="s">
        <v>54</v>
      </c>
      <c r="O284" t="s">
        <v>68</v>
      </c>
      <c r="P284" t="s">
        <v>35</v>
      </c>
      <c r="Q284" t="s">
        <v>27</v>
      </c>
      <c r="R284" t="s">
        <v>48</v>
      </c>
      <c r="S284" t="s">
        <v>40</v>
      </c>
      <c r="T284" t="s">
        <v>41</v>
      </c>
      <c r="U284" t="s">
        <v>72</v>
      </c>
      <c r="V284">
        <v>2</v>
      </c>
    </row>
    <row r="285" spans="1:22" x14ac:dyDescent="0.3">
      <c r="A285" s="5">
        <v>37</v>
      </c>
      <c r="B285" s="5" t="s">
        <v>20</v>
      </c>
      <c r="C285" s="5" t="s">
        <v>21</v>
      </c>
      <c r="D285" s="5">
        <v>3305.9862499999999</v>
      </c>
      <c r="E285" s="7">
        <f t="shared" ca="1" si="12"/>
        <v>43517</v>
      </c>
      <c r="F285" s="8">
        <f t="shared" ca="1" si="13"/>
        <v>6.1123287671232873</v>
      </c>
      <c r="G285" s="5">
        <v>26623.200000000001</v>
      </c>
      <c r="H285" s="5">
        <v>667.42899999999997</v>
      </c>
      <c r="I285" s="2">
        <f t="shared" si="14"/>
        <v>2.5069450704648576E-2</v>
      </c>
      <c r="J285">
        <v>667.42899999999997</v>
      </c>
      <c r="K285" t="s">
        <v>51</v>
      </c>
      <c r="L285" t="s">
        <v>81</v>
      </c>
      <c r="M285" t="s">
        <v>74</v>
      </c>
      <c r="N285" t="s">
        <v>54</v>
      </c>
      <c r="O285" t="s">
        <v>58</v>
      </c>
      <c r="P285" t="s">
        <v>46</v>
      </c>
      <c r="Q285" t="s">
        <v>27</v>
      </c>
      <c r="R285" t="s">
        <v>48</v>
      </c>
      <c r="S285" t="s">
        <v>39</v>
      </c>
      <c r="T285" t="s">
        <v>28</v>
      </c>
      <c r="U285" t="s">
        <v>55</v>
      </c>
      <c r="V285">
        <v>2</v>
      </c>
    </row>
    <row r="286" spans="1:22" x14ac:dyDescent="0.3">
      <c r="A286" s="5">
        <v>45</v>
      </c>
      <c r="B286" s="5" t="s">
        <v>20</v>
      </c>
      <c r="C286" s="5" t="s">
        <v>50</v>
      </c>
      <c r="D286" s="5">
        <v>3009.8506080000002</v>
      </c>
      <c r="E286" s="7">
        <f t="shared" ca="1" si="12"/>
        <v>43177</v>
      </c>
      <c r="F286" s="8">
        <f t="shared" ca="1" si="13"/>
        <v>7.043835616438356</v>
      </c>
      <c r="G286" s="5">
        <v>38399.800000000003</v>
      </c>
      <c r="H286" s="5">
        <v>1035.3430000000001</v>
      </c>
      <c r="I286" s="2">
        <f t="shared" si="14"/>
        <v>2.6962197719779792E-2</v>
      </c>
      <c r="J286">
        <v>1035.3430000000001</v>
      </c>
      <c r="K286" t="s">
        <v>75</v>
      </c>
      <c r="L286" t="s">
        <v>101</v>
      </c>
      <c r="M286" t="s">
        <v>57</v>
      </c>
      <c r="N286" t="s">
        <v>35</v>
      </c>
      <c r="O286" t="s">
        <v>58</v>
      </c>
      <c r="P286" t="s">
        <v>46</v>
      </c>
      <c r="Q286" t="s">
        <v>38</v>
      </c>
      <c r="R286" t="s">
        <v>40</v>
      </c>
      <c r="S286" t="s">
        <v>58</v>
      </c>
      <c r="T286" t="s">
        <v>59</v>
      </c>
      <c r="U286" t="s">
        <v>72</v>
      </c>
      <c r="V286">
        <v>2</v>
      </c>
    </row>
    <row r="287" spans="1:22" x14ac:dyDescent="0.3">
      <c r="A287" s="5">
        <v>40</v>
      </c>
      <c r="B287" s="5" t="s">
        <v>20</v>
      </c>
      <c r="C287" s="5" t="s">
        <v>21</v>
      </c>
      <c r="D287" s="5">
        <v>3451.4460720000002</v>
      </c>
      <c r="E287" s="7">
        <f t="shared" ca="1" si="12"/>
        <v>42890</v>
      </c>
      <c r="F287" s="8">
        <f t="shared" ca="1" si="13"/>
        <v>7.8301369863013699</v>
      </c>
      <c r="G287" s="5">
        <v>29719.9</v>
      </c>
      <c r="H287" s="5">
        <v>451.49099999999999</v>
      </c>
      <c r="I287" s="2">
        <f t="shared" si="14"/>
        <v>1.5191538329536774E-2</v>
      </c>
      <c r="J287">
        <v>451.49099999999999</v>
      </c>
      <c r="K287" t="s">
        <v>22</v>
      </c>
      <c r="L287" t="s">
        <v>102</v>
      </c>
      <c r="M287" t="s">
        <v>57</v>
      </c>
      <c r="N287" t="s">
        <v>37</v>
      </c>
      <c r="O287" t="s">
        <v>26</v>
      </c>
      <c r="P287" t="s">
        <v>25</v>
      </c>
      <c r="Q287" t="s">
        <v>47</v>
      </c>
      <c r="R287" t="s">
        <v>58</v>
      </c>
      <c r="S287" t="s">
        <v>58</v>
      </c>
      <c r="T287" t="s">
        <v>63</v>
      </c>
      <c r="U287" t="s">
        <v>55</v>
      </c>
      <c r="V287">
        <v>2</v>
      </c>
    </row>
    <row r="288" spans="1:22" x14ac:dyDescent="0.3">
      <c r="A288" s="5">
        <v>47</v>
      </c>
      <c r="B288" s="5" t="s">
        <v>30</v>
      </c>
      <c r="C288" s="5" t="s">
        <v>21</v>
      </c>
      <c r="D288" s="5">
        <v>3647.3718530000001</v>
      </c>
      <c r="E288" s="7">
        <f t="shared" ca="1" si="12"/>
        <v>43067</v>
      </c>
      <c r="F288" s="8">
        <f t="shared" ca="1" si="13"/>
        <v>7.3452054794520549</v>
      </c>
      <c r="G288" s="5">
        <v>38937.1</v>
      </c>
      <c r="H288" s="5">
        <v>1148.404</v>
      </c>
      <c r="I288" s="2">
        <f t="shared" si="14"/>
        <v>2.9493824655662595E-2</v>
      </c>
      <c r="J288">
        <v>1148.404</v>
      </c>
      <c r="K288" t="s">
        <v>22</v>
      </c>
      <c r="L288" t="s">
        <v>98</v>
      </c>
      <c r="M288" t="s">
        <v>24</v>
      </c>
      <c r="N288" t="s">
        <v>46</v>
      </c>
      <c r="O288" t="s">
        <v>58</v>
      </c>
      <c r="P288" t="s">
        <v>25</v>
      </c>
      <c r="Q288" t="s">
        <v>27</v>
      </c>
      <c r="R288" t="s">
        <v>26</v>
      </c>
      <c r="S288" t="s">
        <v>26</v>
      </c>
      <c r="T288" t="s">
        <v>41</v>
      </c>
      <c r="U288" t="s">
        <v>55</v>
      </c>
      <c r="V288">
        <v>2</v>
      </c>
    </row>
    <row r="289" spans="1:22" x14ac:dyDescent="0.3">
      <c r="A289" s="5">
        <v>34</v>
      </c>
      <c r="B289" s="5" t="s">
        <v>20</v>
      </c>
      <c r="C289" s="5" t="s">
        <v>50</v>
      </c>
      <c r="D289" s="5">
        <v>2361.0406480000001</v>
      </c>
      <c r="E289" s="7">
        <f t="shared" ca="1" si="12"/>
        <v>42759</v>
      </c>
      <c r="F289" s="8">
        <f t="shared" ca="1" si="13"/>
        <v>8.1890410958904116</v>
      </c>
      <c r="G289" s="5">
        <v>48824.2</v>
      </c>
      <c r="H289" s="5">
        <v>1137.6590000000001</v>
      </c>
      <c r="I289" s="2">
        <f t="shared" si="14"/>
        <v>2.3301129357982314E-2</v>
      </c>
      <c r="J289">
        <v>1137.6590000000001</v>
      </c>
      <c r="K289" t="s">
        <v>51</v>
      </c>
      <c r="L289" t="s">
        <v>85</v>
      </c>
      <c r="M289" t="s">
        <v>65</v>
      </c>
      <c r="N289" t="s">
        <v>25</v>
      </c>
      <c r="O289" t="s">
        <v>68</v>
      </c>
      <c r="P289" t="s">
        <v>54</v>
      </c>
      <c r="Q289" t="s">
        <v>38</v>
      </c>
      <c r="R289" t="s">
        <v>40</v>
      </c>
      <c r="S289" t="s">
        <v>40</v>
      </c>
      <c r="T289" t="s">
        <v>28</v>
      </c>
      <c r="U289" t="s">
        <v>42</v>
      </c>
      <c r="V289">
        <v>2</v>
      </c>
    </row>
    <row r="290" spans="1:22" x14ac:dyDescent="0.3">
      <c r="A290" s="5">
        <v>37</v>
      </c>
      <c r="B290" s="5" t="s">
        <v>20</v>
      </c>
      <c r="C290" s="5" t="s">
        <v>21</v>
      </c>
      <c r="D290" s="5">
        <v>1982.9380980000001</v>
      </c>
      <c r="E290" s="7">
        <f t="shared" ca="1" si="12"/>
        <v>42866</v>
      </c>
      <c r="F290" s="8">
        <f t="shared" ca="1" si="13"/>
        <v>7.8958904109589039</v>
      </c>
      <c r="G290" s="5">
        <v>15012.3</v>
      </c>
      <c r="H290" s="5">
        <v>251.36799999999999</v>
      </c>
      <c r="I290" s="2">
        <f t="shared" si="14"/>
        <v>1.6744136474757365E-2</v>
      </c>
      <c r="J290">
        <v>251.36799999999999</v>
      </c>
      <c r="K290" t="s">
        <v>44</v>
      </c>
      <c r="L290" t="s">
        <v>84</v>
      </c>
      <c r="M290" t="s">
        <v>34</v>
      </c>
      <c r="N290" t="s">
        <v>46</v>
      </c>
      <c r="O290" t="s">
        <v>68</v>
      </c>
      <c r="P290" t="s">
        <v>46</v>
      </c>
      <c r="Q290" t="s">
        <v>27</v>
      </c>
      <c r="R290" t="s">
        <v>26</v>
      </c>
      <c r="S290" t="s">
        <v>58</v>
      </c>
      <c r="T290" t="s">
        <v>28</v>
      </c>
      <c r="U290" t="s">
        <v>29</v>
      </c>
      <c r="V290">
        <v>2</v>
      </c>
    </row>
    <row r="291" spans="1:22" x14ac:dyDescent="0.3">
      <c r="A291" s="5">
        <v>41</v>
      </c>
      <c r="B291" s="5" t="s">
        <v>20</v>
      </c>
      <c r="C291" s="5" t="s">
        <v>43</v>
      </c>
      <c r="D291" s="5">
        <v>3281.2814349999999</v>
      </c>
      <c r="E291" s="7">
        <f t="shared" ca="1" si="12"/>
        <v>45319</v>
      </c>
      <c r="F291" s="8">
        <f t="shared" ca="1" si="13"/>
        <v>1.1753424657534246</v>
      </c>
      <c r="G291" s="5">
        <v>14900.3</v>
      </c>
      <c r="H291" s="5">
        <v>414.34300000000002</v>
      </c>
      <c r="I291" s="2">
        <f t="shared" si="14"/>
        <v>2.780769514707758E-2</v>
      </c>
      <c r="J291">
        <v>414.34300000000002</v>
      </c>
      <c r="K291" t="s">
        <v>75</v>
      </c>
      <c r="L291" t="s">
        <v>95</v>
      </c>
      <c r="M291" t="s">
        <v>65</v>
      </c>
      <c r="N291" t="s">
        <v>25</v>
      </c>
      <c r="O291" t="s">
        <v>36</v>
      </c>
      <c r="P291" t="s">
        <v>46</v>
      </c>
      <c r="Q291" t="s">
        <v>27</v>
      </c>
      <c r="R291" t="s">
        <v>40</v>
      </c>
      <c r="S291" t="s">
        <v>58</v>
      </c>
      <c r="T291" t="s">
        <v>59</v>
      </c>
      <c r="U291" t="s">
        <v>42</v>
      </c>
      <c r="V291">
        <v>2</v>
      </c>
    </row>
    <row r="292" spans="1:22" x14ac:dyDescent="0.3">
      <c r="A292" s="5">
        <v>36</v>
      </c>
      <c r="B292" s="5" t="s">
        <v>30</v>
      </c>
      <c r="C292" s="5" t="s">
        <v>43</v>
      </c>
      <c r="D292" s="5">
        <v>3158.515633</v>
      </c>
      <c r="E292" s="7">
        <f t="shared" ca="1" si="12"/>
        <v>44895</v>
      </c>
      <c r="F292" s="8">
        <f t="shared" ca="1" si="13"/>
        <v>2.3369863013698629</v>
      </c>
      <c r="G292" s="5">
        <v>37943.699999999997</v>
      </c>
      <c r="H292" s="5">
        <v>836.62</v>
      </c>
      <c r="I292" s="2">
        <f t="shared" si="14"/>
        <v>2.2048983098643518E-2</v>
      </c>
      <c r="J292">
        <v>836.62</v>
      </c>
      <c r="K292" t="s">
        <v>44</v>
      </c>
      <c r="L292" t="s">
        <v>100</v>
      </c>
      <c r="M292" t="s">
        <v>34</v>
      </c>
      <c r="N292" t="s">
        <v>54</v>
      </c>
      <c r="O292" t="s">
        <v>62</v>
      </c>
      <c r="P292" t="s">
        <v>25</v>
      </c>
      <c r="Q292" t="s">
        <v>78</v>
      </c>
      <c r="R292" t="s">
        <v>40</v>
      </c>
      <c r="S292" t="s">
        <v>58</v>
      </c>
      <c r="T292" t="s">
        <v>28</v>
      </c>
      <c r="U292" t="s">
        <v>42</v>
      </c>
      <c r="V292">
        <v>2</v>
      </c>
    </row>
    <row r="293" spans="1:22" x14ac:dyDescent="0.3">
      <c r="A293" s="5">
        <v>43</v>
      </c>
      <c r="B293" s="5" t="s">
        <v>20</v>
      </c>
      <c r="C293" s="5" t="s">
        <v>43</v>
      </c>
      <c r="D293" s="5">
        <v>3083.6717939999999</v>
      </c>
      <c r="E293" s="7">
        <f t="shared" ca="1" si="12"/>
        <v>44584</v>
      </c>
      <c r="F293" s="8">
        <f t="shared" ca="1" si="13"/>
        <v>3.1890410958904107</v>
      </c>
      <c r="G293" s="5">
        <v>34620.800000000003</v>
      </c>
      <c r="H293" s="5">
        <v>652.33000000000004</v>
      </c>
      <c r="I293" s="2">
        <f t="shared" si="14"/>
        <v>1.8842141140586004E-2</v>
      </c>
      <c r="J293">
        <v>652.33000000000004</v>
      </c>
      <c r="K293" t="s">
        <v>51</v>
      </c>
      <c r="L293" t="s">
        <v>90</v>
      </c>
      <c r="M293" t="s">
        <v>83</v>
      </c>
      <c r="N293" t="s">
        <v>25</v>
      </c>
      <c r="O293" t="s">
        <v>36</v>
      </c>
      <c r="P293" t="s">
        <v>46</v>
      </c>
      <c r="Q293" t="s">
        <v>78</v>
      </c>
      <c r="R293" t="s">
        <v>26</v>
      </c>
      <c r="S293" t="s">
        <v>39</v>
      </c>
      <c r="T293" t="s">
        <v>63</v>
      </c>
      <c r="U293" t="s">
        <v>55</v>
      </c>
      <c r="V293">
        <v>2</v>
      </c>
    </row>
    <row r="294" spans="1:22" x14ac:dyDescent="0.3">
      <c r="A294" s="5">
        <v>47</v>
      </c>
      <c r="B294" s="5" t="s">
        <v>30</v>
      </c>
      <c r="C294" s="5" t="s">
        <v>21</v>
      </c>
      <c r="D294" s="5">
        <v>3537.8607029999998</v>
      </c>
      <c r="E294" s="7">
        <f t="shared" ca="1" si="12"/>
        <v>44598</v>
      </c>
      <c r="F294" s="8">
        <f t="shared" ca="1" si="13"/>
        <v>3.1506849315068495</v>
      </c>
      <c r="G294" s="5">
        <v>15623.9</v>
      </c>
      <c r="H294" s="5">
        <v>233.31399999999999</v>
      </c>
      <c r="I294" s="2">
        <f t="shared" si="14"/>
        <v>1.4933147293569466E-2</v>
      </c>
      <c r="J294">
        <v>233.31399999999999</v>
      </c>
      <c r="K294" t="s">
        <v>22</v>
      </c>
      <c r="L294" t="s">
        <v>95</v>
      </c>
      <c r="M294" t="s">
        <v>57</v>
      </c>
      <c r="N294" t="s">
        <v>54</v>
      </c>
      <c r="O294" t="s">
        <v>62</v>
      </c>
      <c r="P294" t="s">
        <v>35</v>
      </c>
      <c r="Q294" t="s">
        <v>38</v>
      </c>
      <c r="R294" t="s">
        <v>26</v>
      </c>
      <c r="S294" t="s">
        <v>39</v>
      </c>
      <c r="T294" t="s">
        <v>63</v>
      </c>
      <c r="U294" t="s">
        <v>42</v>
      </c>
      <c r="V294">
        <v>2</v>
      </c>
    </row>
    <row r="295" spans="1:22" x14ac:dyDescent="0.3">
      <c r="A295" s="5">
        <v>47</v>
      </c>
      <c r="B295" s="5" t="s">
        <v>20</v>
      </c>
      <c r="C295" s="5" t="s">
        <v>21</v>
      </c>
      <c r="D295" s="5">
        <v>2218.5172080000002</v>
      </c>
      <c r="E295" s="7">
        <f t="shared" ca="1" si="12"/>
        <v>42398</v>
      </c>
      <c r="F295" s="8">
        <f t="shared" ca="1" si="13"/>
        <v>9.1780821917808222</v>
      </c>
      <c r="G295" s="5">
        <v>29987.7</v>
      </c>
      <c r="H295" s="5">
        <v>808.101</v>
      </c>
      <c r="I295" s="2">
        <f t="shared" si="14"/>
        <v>2.6947748576916536E-2</v>
      </c>
      <c r="J295">
        <v>808.101</v>
      </c>
      <c r="K295" t="s">
        <v>75</v>
      </c>
      <c r="L295" t="s">
        <v>82</v>
      </c>
      <c r="M295" t="s">
        <v>57</v>
      </c>
      <c r="N295" t="s">
        <v>25</v>
      </c>
      <c r="O295" t="s">
        <v>62</v>
      </c>
      <c r="P295" t="s">
        <v>54</v>
      </c>
      <c r="Q295" t="s">
        <v>38</v>
      </c>
      <c r="R295" t="s">
        <v>26</v>
      </c>
      <c r="S295" t="s">
        <v>39</v>
      </c>
      <c r="T295" t="s">
        <v>41</v>
      </c>
      <c r="U295" t="s">
        <v>55</v>
      </c>
      <c r="V295">
        <v>2</v>
      </c>
    </row>
    <row r="296" spans="1:22" x14ac:dyDescent="0.3">
      <c r="A296" s="5">
        <v>38</v>
      </c>
      <c r="B296" s="5" t="s">
        <v>20</v>
      </c>
      <c r="C296" s="5" t="s">
        <v>21</v>
      </c>
      <c r="D296" s="5">
        <v>3210.0321669999998</v>
      </c>
      <c r="E296" s="7">
        <f t="shared" ca="1" si="12"/>
        <v>44298</v>
      </c>
      <c r="F296" s="8">
        <f t="shared" ca="1" si="13"/>
        <v>3.9726027397260273</v>
      </c>
      <c r="G296" s="5">
        <v>32965.199999999997</v>
      </c>
      <c r="H296" s="5">
        <v>941.90200000000004</v>
      </c>
      <c r="I296" s="2">
        <f t="shared" si="14"/>
        <v>2.8572615970781312E-2</v>
      </c>
      <c r="J296">
        <v>941.90200000000004</v>
      </c>
      <c r="K296" t="s">
        <v>22</v>
      </c>
      <c r="L296" t="s">
        <v>88</v>
      </c>
      <c r="M296" t="s">
        <v>65</v>
      </c>
      <c r="N296" t="s">
        <v>25</v>
      </c>
      <c r="O296" t="s">
        <v>26</v>
      </c>
      <c r="P296" t="s">
        <v>37</v>
      </c>
      <c r="Q296" t="s">
        <v>27</v>
      </c>
      <c r="R296" t="s">
        <v>40</v>
      </c>
      <c r="S296" t="s">
        <v>48</v>
      </c>
      <c r="T296" t="s">
        <v>59</v>
      </c>
      <c r="U296" t="s">
        <v>55</v>
      </c>
      <c r="V296">
        <v>2</v>
      </c>
    </row>
    <row r="297" spans="1:22" x14ac:dyDescent="0.3">
      <c r="A297" s="5">
        <v>31</v>
      </c>
      <c r="B297" s="5" t="s">
        <v>30</v>
      </c>
      <c r="C297" s="5" t="s">
        <v>21</v>
      </c>
      <c r="D297" s="5">
        <v>2309.0872989999998</v>
      </c>
      <c r="E297" s="7">
        <f t="shared" ca="1" si="12"/>
        <v>42342</v>
      </c>
      <c r="F297" s="8">
        <f t="shared" ca="1" si="13"/>
        <v>9.331506849315069</v>
      </c>
      <c r="G297" s="5">
        <v>45828.800000000003</v>
      </c>
      <c r="H297" s="5">
        <v>1014.509</v>
      </c>
      <c r="I297" s="2">
        <f t="shared" si="14"/>
        <v>2.2136931361938342E-2</v>
      </c>
      <c r="J297">
        <v>1014.509</v>
      </c>
      <c r="K297" t="s">
        <v>75</v>
      </c>
      <c r="L297" t="s">
        <v>102</v>
      </c>
      <c r="M297" t="s">
        <v>74</v>
      </c>
      <c r="N297" t="s">
        <v>54</v>
      </c>
      <c r="O297" t="s">
        <v>68</v>
      </c>
      <c r="P297" t="s">
        <v>46</v>
      </c>
      <c r="Q297" t="s">
        <v>38</v>
      </c>
      <c r="R297" t="s">
        <v>26</v>
      </c>
      <c r="S297" t="s">
        <v>40</v>
      </c>
      <c r="T297" t="s">
        <v>63</v>
      </c>
      <c r="U297" t="s">
        <v>42</v>
      </c>
      <c r="V297">
        <v>2</v>
      </c>
    </row>
    <row r="298" spans="1:22" x14ac:dyDescent="0.3">
      <c r="A298" s="5">
        <v>41</v>
      </c>
      <c r="B298" s="5" t="s">
        <v>30</v>
      </c>
      <c r="C298" s="5" t="s">
        <v>21</v>
      </c>
      <c r="D298" s="5">
        <v>3101.522183</v>
      </c>
      <c r="E298" s="7">
        <f t="shared" ca="1" si="12"/>
        <v>44837</v>
      </c>
      <c r="F298" s="8">
        <f t="shared" ca="1" si="13"/>
        <v>2.495890410958904</v>
      </c>
      <c r="G298" s="5">
        <v>49679</v>
      </c>
      <c r="H298" s="5">
        <v>1309.9159999999999</v>
      </c>
      <c r="I298" s="2">
        <f t="shared" si="14"/>
        <v>2.6367599991948307E-2</v>
      </c>
      <c r="J298">
        <v>1309.9159999999999</v>
      </c>
      <c r="K298" t="s">
        <v>51</v>
      </c>
      <c r="L298" t="s">
        <v>73</v>
      </c>
      <c r="M298" t="s">
        <v>61</v>
      </c>
      <c r="N298" t="s">
        <v>54</v>
      </c>
      <c r="O298" t="s">
        <v>26</v>
      </c>
      <c r="P298" t="s">
        <v>37</v>
      </c>
      <c r="Q298" t="s">
        <v>27</v>
      </c>
      <c r="R298" t="s">
        <v>48</v>
      </c>
      <c r="S298" t="s">
        <v>58</v>
      </c>
      <c r="T298" t="s">
        <v>41</v>
      </c>
      <c r="U298" t="s">
        <v>55</v>
      </c>
      <c r="V298">
        <v>2</v>
      </c>
    </row>
    <row r="299" spans="1:22" x14ac:dyDescent="0.3">
      <c r="A299" s="5">
        <v>47</v>
      </c>
      <c r="B299" s="5" t="s">
        <v>20</v>
      </c>
      <c r="C299" s="5" t="s">
        <v>21</v>
      </c>
      <c r="D299" s="5">
        <v>2652.2467900000001</v>
      </c>
      <c r="E299" s="7">
        <f t="shared" ca="1" si="12"/>
        <v>45237</v>
      </c>
      <c r="F299" s="8">
        <f t="shared" ca="1" si="13"/>
        <v>1.4</v>
      </c>
      <c r="G299" s="5">
        <v>21878.5</v>
      </c>
      <c r="H299" s="5">
        <v>406.93400000000003</v>
      </c>
      <c r="I299" s="2">
        <f t="shared" si="14"/>
        <v>1.8599721187467149E-2</v>
      </c>
      <c r="J299">
        <v>406.93400000000003</v>
      </c>
      <c r="K299" t="s">
        <v>22</v>
      </c>
      <c r="L299" t="s">
        <v>99</v>
      </c>
      <c r="M299" t="s">
        <v>83</v>
      </c>
      <c r="N299" t="s">
        <v>46</v>
      </c>
      <c r="O299" t="s">
        <v>58</v>
      </c>
      <c r="P299" t="s">
        <v>25</v>
      </c>
      <c r="Q299" t="s">
        <v>78</v>
      </c>
      <c r="R299" t="s">
        <v>58</v>
      </c>
      <c r="S299" t="s">
        <v>26</v>
      </c>
      <c r="T299" t="s">
        <v>28</v>
      </c>
      <c r="U299" t="s">
        <v>29</v>
      </c>
      <c r="V299">
        <v>2</v>
      </c>
    </row>
    <row r="300" spans="1:22" x14ac:dyDescent="0.3">
      <c r="A300" s="5">
        <v>39</v>
      </c>
      <c r="B300" s="5" t="s">
        <v>20</v>
      </c>
      <c r="C300" s="5" t="s">
        <v>21</v>
      </c>
      <c r="D300" s="5">
        <v>2540.2455340000001</v>
      </c>
      <c r="E300" s="7">
        <f t="shared" ca="1" si="12"/>
        <v>44918</v>
      </c>
      <c r="F300" s="8">
        <f t="shared" ca="1" si="13"/>
        <v>2.2739726027397262</v>
      </c>
      <c r="G300" s="5">
        <v>21076.1</v>
      </c>
      <c r="H300" s="5">
        <v>624.32399999999996</v>
      </c>
      <c r="I300" s="2">
        <f t="shared" si="14"/>
        <v>2.9622368464753916E-2</v>
      </c>
      <c r="J300">
        <v>624.32399999999996</v>
      </c>
      <c r="K300" t="s">
        <v>32</v>
      </c>
      <c r="L300" t="s">
        <v>67</v>
      </c>
      <c r="M300" t="s">
        <v>83</v>
      </c>
      <c r="N300" t="s">
        <v>37</v>
      </c>
      <c r="O300" t="s">
        <v>68</v>
      </c>
      <c r="P300" t="s">
        <v>46</v>
      </c>
      <c r="Q300" t="s">
        <v>47</v>
      </c>
      <c r="R300" t="s">
        <v>58</v>
      </c>
      <c r="S300" t="s">
        <v>39</v>
      </c>
      <c r="T300" t="s">
        <v>49</v>
      </c>
      <c r="U300" t="s">
        <v>69</v>
      </c>
      <c r="V300">
        <v>2</v>
      </c>
    </row>
    <row r="301" spans="1:22" x14ac:dyDescent="0.3">
      <c r="A301" s="5">
        <v>39</v>
      </c>
      <c r="B301" s="5" t="s">
        <v>30</v>
      </c>
      <c r="C301" s="5" t="s">
        <v>21</v>
      </c>
      <c r="D301" s="5">
        <v>3940.1513850000001</v>
      </c>
      <c r="E301" s="7">
        <f t="shared" ca="1" si="12"/>
        <v>44503</v>
      </c>
      <c r="F301" s="8">
        <f t="shared" ca="1" si="13"/>
        <v>3.4109589041095889</v>
      </c>
      <c r="G301" s="5">
        <v>17615.5</v>
      </c>
      <c r="H301" s="5">
        <v>322.52</v>
      </c>
      <c r="I301" s="2">
        <f t="shared" si="14"/>
        <v>1.8308875706054325E-2</v>
      </c>
      <c r="J301">
        <v>322.52</v>
      </c>
      <c r="K301" t="s">
        <v>75</v>
      </c>
      <c r="L301" t="s">
        <v>64</v>
      </c>
      <c r="M301" t="s">
        <v>66</v>
      </c>
      <c r="N301" t="s">
        <v>54</v>
      </c>
      <c r="O301" t="s">
        <v>36</v>
      </c>
      <c r="P301" t="s">
        <v>35</v>
      </c>
      <c r="Q301" t="s">
        <v>27</v>
      </c>
      <c r="R301" t="s">
        <v>48</v>
      </c>
      <c r="S301" t="s">
        <v>58</v>
      </c>
      <c r="T301" t="s">
        <v>63</v>
      </c>
      <c r="U301" t="s">
        <v>72</v>
      </c>
      <c r="V301">
        <v>2</v>
      </c>
    </row>
    <row r="302" spans="1:22" x14ac:dyDescent="0.3">
      <c r="A302" s="5">
        <v>39</v>
      </c>
      <c r="B302" s="5" t="s">
        <v>20</v>
      </c>
      <c r="C302" s="5" t="s">
        <v>43</v>
      </c>
      <c r="D302" s="5">
        <v>2865.6497490000002</v>
      </c>
      <c r="E302" s="7">
        <f t="shared" ca="1" si="12"/>
        <v>42563</v>
      </c>
      <c r="F302" s="8">
        <f t="shared" ca="1" si="13"/>
        <v>8.7260273972602747</v>
      </c>
      <c r="G302" s="5">
        <v>17376.5</v>
      </c>
      <c r="H302" s="5">
        <v>497.10599999999999</v>
      </c>
      <c r="I302" s="2">
        <f t="shared" si="14"/>
        <v>2.8607947515322418E-2</v>
      </c>
      <c r="J302">
        <v>497.10599999999999</v>
      </c>
      <c r="K302" t="s">
        <v>32</v>
      </c>
      <c r="L302" t="s">
        <v>88</v>
      </c>
      <c r="M302" t="s">
        <v>34</v>
      </c>
      <c r="N302" t="s">
        <v>54</v>
      </c>
      <c r="O302" t="s">
        <v>58</v>
      </c>
      <c r="P302" t="s">
        <v>25</v>
      </c>
      <c r="Q302" t="s">
        <v>27</v>
      </c>
      <c r="R302" t="s">
        <v>58</v>
      </c>
      <c r="S302" t="s">
        <v>58</v>
      </c>
      <c r="T302" t="s">
        <v>49</v>
      </c>
      <c r="U302" t="s">
        <v>55</v>
      </c>
      <c r="V302">
        <v>2</v>
      </c>
    </row>
    <row r="303" spans="1:22" x14ac:dyDescent="0.3">
      <c r="A303" s="5">
        <v>41</v>
      </c>
      <c r="B303" s="5" t="s">
        <v>20</v>
      </c>
      <c r="C303" s="5" t="s">
        <v>43</v>
      </c>
      <c r="D303" s="5">
        <v>3760.5406520000001</v>
      </c>
      <c r="E303" s="7">
        <f t="shared" ca="1" si="12"/>
        <v>43592</v>
      </c>
      <c r="F303" s="8">
        <f t="shared" ca="1" si="13"/>
        <v>5.9068493150684933</v>
      </c>
      <c r="G303" s="5">
        <v>25033.9</v>
      </c>
      <c r="H303" s="5">
        <v>293.46300000000002</v>
      </c>
      <c r="I303" s="2">
        <f t="shared" si="14"/>
        <v>1.1722624121690988E-2</v>
      </c>
      <c r="J303">
        <v>293.46300000000002</v>
      </c>
      <c r="K303" t="s">
        <v>44</v>
      </c>
      <c r="L303" t="s">
        <v>33</v>
      </c>
      <c r="M303" t="s">
        <v>53</v>
      </c>
      <c r="N303" t="s">
        <v>37</v>
      </c>
      <c r="O303" t="s">
        <v>26</v>
      </c>
      <c r="P303" t="s">
        <v>37</v>
      </c>
      <c r="Q303" t="s">
        <v>27</v>
      </c>
      <c r="R303" t="s">
        <v>48</v>
      </c>
      <c r="S303" t="s">
        <v>39</v>
      </c>
      <c r="T303" t="s">
        <v>63</v>
      </c>
      <c r="U303" t="s">
        <v>55</v>
      </c>
      <c r="V303">
        <v>2</v>
      </c>
    </row>
    <row r="304" spans="1:22" x14ac:dyDescent="0.3">
      <c r="A304" s="5">
        <v>35</v>
      </c>
      <c r="B304" s="5" t="s">
        <v>30</v>
      </c>
      <c r="C304" s="5" t="s">
        <v>21</v>
      </c>
      <c r="D304" s="5">
        <v>3680.6221110000001</v>
      </c>
      <c r="E304" s="7">
        <f t="shared" ca="1" si="12"/>
        <v>44838</v>
      </c>
      <c r="F304" s="8">
        <f t="shared" ca="1" si="13"/>
        <v>2.493150684931507</v>
      </c>
      <c r="G304" s="5">
        <v>32264.7</v>
      </c>
      <c r="H304" s="5">
        <v>533.17700000000002</v>
      </c>
      <c r="I304" s="2">
        <f t="shared" si="14"/>
        <v>1.6525087789441711E-2</v>
      </c>
      <c r="J304">
        <v>533.17700000000002</v>
      </c>
      <c r="K304" t="s">
        <v>22</v>
      </c>
      <c r="L304" t="s">
        <v>86</v>
      </c>
      <c r="M304" t="s">
        <v>61</v>
      </c>
      <c r="N304" t="s">
        <v>46</v>
      </c>
      <c r="O304" t="s">
        <v>62</v>
      </c>
      <c r="P304" t="s">
        <v>25</v>
      </c>
      <c r="Q304" t="s">
        <v>47</v>
      </c>
      <c r="R304" t="s">
        <v>26</v>
      </c>
      <c r="S304" t="s">
        <v>39</v>
      </c>
      <c r="T304" t="s">
        <v>63</v>
      </c>
      <c r="U304" t="s">
        <v>42</v>
      </c>
      <c r="V304">
        <v>2</v>
      </c>
    </row>
    <row r="305" spans="1:22" x14ac:dyDescent="0.3">
      <c r="A305" s="5">
        <v>48</v>
      </c>
      <c r="B305" s="5" t="s">
        <v>20</v>
      </c>
      <c r="C305" s="5" t="s">
        <v>21</v>
      </c>
      <c r="D305" s="5">
        <v>4244.7470839999996</v>
      </c>
      <c r="E305" s="7">
        <f t="shared" ca="1" si="12"/>
        <v>42573</v>
      </c>
      <c r="F305" s="8">
        <f t="shared" ca="1" si="13"/>
        <v>8.6986301369863011</v>
      </c>
      <c r="G305" s="5">
        <v>25855.9</v>
      </c>
      <c r="H305" s="5">
        <v>262.88400000000001</v>
      </c>
      <c r="I305" s="2">
        <f t="shared" si="14"/>
        <v>1.0167273233575316E-2</v>
      </c>
      <c r="J305">
        <v>262.88400000000001</v>
      </c>
      <c r="K305" t="s">
        <v>75</v>
      </c>
      <c r="L305" t="s">
        <v>96</v>
      </c>
      <c r="M305" t="s">
        <v>61</v>
      </c>
      <c r="N305" t="s">
        <v>46</v>
      </c>
      <c r="O305" t="s">
        <v>36</v>
      </c>
      <c r="P305" t="s">
        <v>35</v>
      </c>
      <c r="Q305" t="s">
        <v>27</v>
      </c>
      <c r="R305" t="s">
        <v>39</v>
      </c>
      <c r="S305" t="s">
        <v>39</v>
      </c>
      <c r="T305" t="s">
        <v>63</v>
      </c>
      <c r="U305" t="s">
        <v>42</v>
      </c>
      <c r="V305">
        <v>2</v>
      </c>
    </row>
    <row r="306" spans="1:22" x14ac:dyDescent="0.3">
      <c r="A306" s="5">
        <v>47</v>
      </c>
      <c r="B306" s="5" t="s">
        <v>20</v>
      </c>
      <c r="C306" s="5" t="s">
        <v>21</v>
      </c>
      <c r="D306" s="5">
        <v>3924.423139</v>
      </c>
      <c r="E306" s="7">
        <f t="shared" ca="1" si="12"/>
        <v>44533</v>
      </c>
      <c r="F306" s="8">
        <f t="shared" ca="1" si="13"/>
        <v>3.3287671232876712</v>
      </c>
      <c r="G306" s="5">
        <v>8660.9</v>
      </c>
      <c r="H306" s="5">
        <v>123.798</v>
      </c>
      <c r="I306" s="2">
        <f t="shared" si="14"/>
        <v>1.4293895553579882E-2</v>
      </c>
      <c r="J306">
        <v>123.798</v>
      </c>
      <c r="K306" t="s">
        <v>44</v>
      </c>
      <c r="L306" t="s">
        <v>82</v>
      </c>
      <c r="M306" t="s">
        <v>24</v>
      </c>
      <c r="N306" t="s">
        <v>46</v>
      </c>
      <c r="O306" t="s">
        <v>62</v>
      </c>
      <c r="P306" t="s">
        <v>46</v>
      </c>
      <c r="Q306" t="s">
        <v>38</v>
      </c>
      <c r="R306" t="s">
        <v>26</v>
      </c>
      <c r="S306" t="s">
        <v>39</v>
      </c>
      <c r="T306" t="s">
        <v>41</v>
      </c>
      <c r="U306" t="s">
        <v>55</v>
      </c>
      <c r="V306">
        <v>2</v>
      </c>
    </row>
    <row r="307" spans="1:22" x14ac:dyDescent="0.3">
      <c r="A307" s="5">
        <v>37</v>
      </c>
      <c r="B307" s="5" t="s">
        <v>20</v>
      </c>
      <c r="C307" s="5" t="s">
        <v>21</v>
      </c>
      <c r="D307" s="5">
        <v>2741.2540570000001</v>
      </c>
      <c r="E307" s="7">
        <f t="shared" ca="1" si="12"/>
        <v>45130</v>
      </c>
      <c r="F307" s="8">
        <f t="shared" ca="1" si="13"/>
        <v>1.6931506849315068</v>
      </c>
      <c r="G307" s="5">
        <v>35428.1</v>
      </c>
      <c r="H307" s="5">
        <v>448.52699999999999</v>
      </c>
      <c r="I307" s="2">
        <f t="shared" si="14"/>
        <v>1.2660204752724532E-2</v>
      </c>
      <c r="J307">
        <v>448.52699999999999</v>
      </c>
      <c r="K307" t="s">
        <v>22</v>
      </c>
      <c r="L307" t="s">
        <v>98</v>
      </c>
      <c r="M307" t="s">
        <v>53</v>
      </c>
      <c r="N307" t="s">
        <v>35</v>
      </c>
      <c r="O307" t="s">
        <v>26</v>
      </c>
      <c r="P307" t="s">
        <v>25</v>
      </c>
      <c r="Q307" t="s">
        <v>47</v>
      </c>
      <c r="R307" t="s">
        <v>39</v>
      </c>
      <c r="S307" t="s">
        <v>40</v>
      </c>
      <c r="T307" t="s">
        <v>28</v>
      </c>
      <c r="U307" t="s">
        <v>69</v>
      </c>
      <c r="V307">
        <v>2</v>
      </c>
    </row>
    <row r="308" spans="1:22" x14ac:dyDescent="0.3">
      <c r="A308" s="5">
        <v>30</v>
      </c>
      <c r="B308" s="5" t="s">
        <v>30</v>
      </c>
      <c r="C308" s="5" t="s">
        <v>21</v>
      </c>
      <c r="D308" s="5">
        <v>2727.276488</v>
      </c>
      <c r="E308" s="7">
        <f t="shared" ca="1" si="12"/>
        <v>43643</v>
      </c>
      <c r="F308" s="8">
        <f t="shared" ca="1" si="13"/>
        <v>5.7671232876712333</v>
      </c>
      <c r="G308" s="5">
        <v>47615</v>
      </c>
      <c r="H308" s="5">
        <v>585.80399999999997</v>
      </c>
      <c r="I308" s="2">
        <f t="shared" si="14"/>
        <v>1.2302929749028666E-2</v>
      </c>
      <c r="J308">
        <v>585.80399999999997</v>
      </c>
      <c r="K308" t="s">
        <v>51</v>
      </c>
      <c r="L308" t="s">
        <v>100</v>
      </c>
      <c r="M308" t="s">
        <v>34</v>
      </c>
      <c r="N308" t="s">
        <v>35</v>
      </c>
      <c r="O308" t="s">
        <v>26</v>
      </c>
      <c r="P308" t="s">
        <v>25</v>
      </c>
      <c r="Q308" t="s">
        <v>47</v>
      </c>
      <c r="R308" t="s">
        <v>39</v>
      </c>
      <c r="S308" t="s">
        <v>39</v>
      </c>
      <c r="T308" t="s">
        <v>28</v>
      </c>
      <c r="U308" t="s">
        <v>69</v>
      </c>
      <c r="V308">
        <v>2</v>
      </c>
    </row>
    <row r="309" spans="1:22" x14ac:dyDescent="0.3">
      <c r="A309" s="5">
        <v>44</v>
      </c>
      <c r="B309" s="5" t="s">
        <v>20</v>
      </c>
      <c r="C309" s="5" t="s">
        <v>21</v>
      </c>
      <c r="D309" s="5">
        <v>3026.3214699999999</v>
      </c>
      <c r="E309" s="7">
        <f t="shared" ca="1" si="12"/>
        <v>45185</v>
      </c>
      <c r="F309" s="8">
        <f t="shared" ca="1" si="13"/>
        <v>1.5424657534246575</v>
      </c>
      <c r="G309" s="5">
        <v>18349.8</v>
      </c>
      <c r="H309" s="5">
        <v>217.05</v>
      </c>
      <c r="I309" s="2">
        <f t="shared" si="14"/>
        <v>1.1828466795278424E-2</v>
      </c>
      <c r="J309">
        <v>217.05</v>
      </c>
      <c r="K309" t="s">
        <v>75</v>
      </c>
      <c r="L309" t="s">
        <v>93</v>
      </c>
      <c r="M309" t="s">
        <v>74</v>
      </c>
      <c r="N309" t="s">
        <v>35</v>
      </c>
      <c r="O309" t="s">
        <v>68</v>
      </c>
      <c r="P309" t="s">
        <v>54</v>
      </c>
      <c r="Q309" t="s">
        <v>27</v>
      </c>
      <c r="R309" t="s">
        <v>40</v>
      </c>
      <c r="S309" t="s">
        <v>40</v>
      </c>
      <c r="T309" t="s">
        <v>59</v>
      </c>
      <c r="U309" t="s">
        <v>72</v>
      </c>
      <c r="V309">
        <v>2</v>
      </c>
    </row>
    <row r="310" spans="1:22" x14ac:dyDescent="0.3">
      <c r="A310" s="5">
        <v>46</v>
      </c>
      <c r="B310" s="5" t="s">
        <v>20</v>
      </c>
      <c r="C310" s="5" t="s">
        <v>43</v>
      </c>
      <c r="D310" s="5">
        <v>3110.0742770000002</v>
      </c>
      <c r="E310" s="7">
        <f t="shared" ca="1" si="12"/>
        <v>43627</v>
      </c>
      <c r="F310" s="8">
        <f t="shared" ca="1" si="13"/>
        <v>5.8109589041095893</v>
      </c>
      <c r="G310" s="5">
        <v>47096.3</v>
      </c>
      <c r="H310" s="5">
        <v>726.82100000000003</v>
      </c>
      <c r="I310" s="2">
        <f t="shared" si="14"/>
        <v>1.5432656068523429E-2</v>
      </c>
      <c r="J310">
        <v>726.82100000000003</v>
      </c>
      <c r="K310" t="s">
        <v>44</v>
      </c>
      <c r="L310" t="s">
        <v>98</v>
      </c>
      <c r="M310" t="s">
        <v>83</v>
      </c>
      <c r="N310" t="s">
        <v>35</v>
      </c>
      <c r="O310" t="s">
        <v>58</v>
      </c>
      <c r="P310" t="s">
        <v>25</v>
      </c>
      <c r="Q310" t="s">
        <v>27</v>
      </c>
      <c r="R310" t="s">
        <v>58</v>
      </c>
      <c r="S310" t="s">
        <v>58</v>
      </c>
      <c r="T310" t="s">
        <v>63</v>
      </c>
      <c r="U310" t="s">
        <v>29</v>
      </c>
      <c r="V310">
        <v>2</v>
      </c>
    </row>
    <row r="311" spans="1:22" x14ac:dyDescent="0.3">
      <c r="A311" s="5">
        <v>48</v>
      </c>
      <c r="B311" s="5" t="s">
        <v>20</v>
      </c>
      <c r="C311" s="5" t="s">
        <v>21</v>
      </c>
      <c r="D311" s="5">
        <v>3456.708173</v>
      </c>
      <c r="E311" s="7">
        <f t="shared" ca="1" si="12"/>
        <v>43392</v>
      </c>
      <c r="F311" s="8">
        <f t="shared" ca="1" si="13"/>
        <v>6.4547945205479449</v>
      </c>
      <c r="G311" s="5">
        <v>12784.2</v>
      </c>
      <c r="H311" s="5">
        <v>199.01599999999999</v>
      </c>
      <c r="I311" s="2">
        <f t="shared" si="14"/>
        <v>1.5567340936468452E-2</v>
      </c>
      <c r="J311">
        <v>199.01599999999999</v>
      </c>
      <c r="K311" t="s">
        <v>75</v>
      </c>
      <c r="L311" t="s">
        <v>93</v>
      </c>
      <c r="M311" t="s">
        <v>66</v>
      </c>
      <c r="N311" t="s">
        <v>25</v>
      </c>
      <c r="O311" t="s">
        <v>68</v>
      </c>
      <c r="P311" t="s">
        <v>37</v>
      </c>
      <c r="Q311" t="s">
        <v>38</v>
      </c>
      <c r="R311" t="s">
        <v>26</v>
      </c>
      <c r="S311" t="s">
        <v>48</v>
      </c>
      <c r="T311" t="s">
        <v>28</v>
      </c>
      <c r="U311" t="s">
        <v>29</v>
      </c>
      <c r="V311">
        <v>2</v>
      </c>
    </row>
    <row r="312" spans="1:22" x14ac:dyDescent="0.3">
      <c r="A312" s="5">
        <v>33</v>
      </c>
      <c r="B312" s="5" t="s">
        <v>30</v>
      </c>
      <c r="C312" s="5" t="s">
        <v>21</v>
      </c>
      <c r="D312" s="5">
        <v>2522.1480150000002</v>
      </c>
      <c r="E312" s="7">
        <f t="shared" ca="1" si="12"/>
        <v>45318</v>
      </c>
      <c r="F312" s="8">
        <f t="shared" ca="1" si="13"/>
        <v>1.178082191780822</v>
      </c>
      <c r="G312" s="5">
        <v>44257.3</v>
      </c>
      <c r="H312" s="5">
        <v>538.20799999999997</v>
      </c>
      <c r="I312" s="2">
        <f t="shared" si="14"/>
        <v>1.2160886452630412E-2</v>
      </c>
      <c r="J312">
        <v>538.20799999999997</v>
      </c>
      <c r="K312" t="s">
        <v>22</v>
      </c>
      <c r="L312" t="s">
        <v>90</v>
      </c>
      <c r="M312" t="s">
        <v>24</v>
      </c>
      <c r="N312" t="s">
        <v>46</v>
      </c>
      <c r="O312" t="s">
        <v>36</v>
      </c>
      <c r="P312" t="s">
        <v>37</v>
      </c>
      <c r="Q312" t="s">
        <v>38</v>
      </c>
      <c r="R312" t="s">
        <v>26</v>
      </c>
      <c r="S312" t="s">
        <v>48</v>
      </c>
      <c r="T312" t="s">
        <v>28</v>
      </c>
      <c r="U312" t="s">
        <v>72</v>
      </c>
      <c r="V312">
        <v>2</v>
      </c>
    </row>
    <row r="313" spans="1:22" x14ac:dyDescent="0.3">
      <c r="A313" s="5">
        <v>35</v>
      </c>
      <c r="B313" s="5" t="s">
        <v>20</v>
      </c>
      <c r="C313" s="5" t="s">
        <v>21</v>
      </c>
      <c r="D313" s="5">
        <v>3863.66129</v>
      </c>
      <c r="E313" s="7">
        <f t="shared" ca="1" si="12"/>
        <v>42824</v>
      </c>
      <c r="F313" s="8">
        <f t="shared" ca="1" si="13"/>
        <v>8.0109589041095894</v>
      </c>
      <c r="G313" s="5">
        <v>7949.3</v>
      </c>
      <c r="H313" s="5">
        <v>208.08500000000001</v>
      </c>
      <c r="I313" s="2">
        <f t="shared" si="14"/>
        <v>2.6176518687180003E-2</v>
      </c>
      <c r="J313">
        <v>208.08500000000001</v>
      </c>
      <c r="K313" t="s">
        <v>44</v>
      </c>
      <c r="L313" t="s">
        <v>96</v>
      </c>
      <c r="M313" t="s">
        <v>65</v>
      </c>
      <c r="N313" t="s">
        <v>25</v>
      </c>
      <c r="O313" t="s">
        <v>36</v>
      </c>
      <c r="P313" t="s">
        <v>35</v>
      </c>
      <c r="Q313" t="s">
        <v>38</v>
      </c>
      <c r="R313" t="s">
        <v>40</v>
      </c>
      <c r="S313" t="s">
        <v>39</v>
      </c>
      <c r="T313" t="s">
        <v>28</v>
      </c>
      <c r="U313" t="s">
        <v>72</v>
      </c>
      <c r="V313">
        <v>2</v>
      </c>
    </row>
    <row r="314" spans="1:22" x14ac:dyDescent="0.3">
      <c r="A314" s="5">
        <v>47</v>
      </c>
      <c r="B314" s="5" t="s">
        <v>30</v>
      </c>
      <c r="C314" s="5" t="s">
        <v>43</v>
      </c>
      <c r="D314" s="5">
        <v>3133.059898</v>
      </c>
      <c r="E314" s="7">
        <f t="shared" ca="1" si="12"/>
        <v>44277</v>
      </c>
      <c r="F314" s="8">
        <f t="shared" ca="1" si="13"/>
        <v>4.0301369863013701</v>
      </c>
      <c r="G314" s="5">
        <v>20338.5</v>
      </c>
      <c r="H314" s="5">
        <v>584.92100000000005</v>
      </c>
      <c r="I314" s="2">
        <f t="shared" si="14"/>
        <v>2.875929886668142E-2</v>
      </c>
      <c r="J314">
        <v>584.92100000000005</v>
      </c>
      <c r="K314" t="s">
        <v>32</v>
      </c>
      <c r="L314" t="s">
        <v>64</v>
      </c>
      <c r="M314" t="s">
        <v>34</v>
      </c>
      <c r="N314" t="s">
        <v>54</v>
      </c>
      <c r="O314" t="s">
        <v>36</v>
      </c>
      <c r="P314" t="s">
        <v>37</v>
      </c>
      <c r="Q314" t="s">
        <v>27</v>
      </c>
      <c r="R314" t="s">
        <v>40</v>
      </c>
      <c r="S314" t="s">
        <v>58</v>
      </c>
      <c r="T314" t="s">
        <v>49</v>
      </c>
      <c r="U314" t="s">
        <v>42</v>
      </c>
      <c r="V314">
        <v>2</v>
      </c>
    </row>
    <row r="315" spans="1:22" x14ac:dyDescent="0.3">
      <c r="A315" s="5">
        <v>43</v>
      </c>
      <c r="B315" s="5" t="s">
        <v>20</v>
      </c>
      <c r="C315" s="5" t="s">
        <v>21</v>
      </c>
      <c r="D315" s="5">
        <v>1879.4604690000001</v>
      </c>
      <c r="E315" s="7">
        <f t="shared" ca="1" si="12"/>
        <v>42633</v>
      </c>
      <c r="F315" s="8">
        <f t="shared" ca="1" si="13"/>
        <v>8.5342465753424666</v>
      </c>
      <c r="G315" s="5">
        <v>49104.800000000003</v>
      </c>
      <c r="H315" s="5">
        <v>839.36400000000003</v>
      </c>
      <c r="I315" s="2">
        <f t="shared" si="14"/>
        <v>1.709331877942686E-2</v>
      </c>
      <c r="J315">
        <v>839.36400000000003</v>
      </c>
      <c r="K315" t="s">
        <v>51</v>
      </c>
      <c r="L315" t="s">
        <v>98</v>
      </c>
      <c r="M315" t="s">
        <v>66</v>
      </c>
      <c r="N315" t="s">
        <v>46</v>
      </c>
      <c r="O315" t="s">
        <v>68</v>
      </c>
      <c r="P315" t="s">
        <v>25</v>
      </c>
      <c r="Q315" t="s">
        <v>47</v>
      </c>
      <c r="R315" t="s">
        <v>39</v>
      </c>
      <c r="S315" t="s">
        <v>48</v>
      </c>
      <c r="T315" t="s">
        <v>49</v>
      </c>
      <c r="U315" t="s">
        <v>72</v>
      </c>
      <c r="V315">
        <v>2</v>
      </c>
    </row>
    <row r="316" spans="1:22" x14ac:dyDescent="0.3">
      <c r="A316" s="5">
        <v>43</v>
      </c>
      <c r="B316" s="5" t="s">
        <v>30</v>
      </c>
      <c r="C316" s="5" t="s">
        <v>21</v>
      </c>
      <c r="D316" s="5">
        <v>3137.5103869999998</v>
      </c>
      <c r="E316" s="7">
        <f t="shared" ca="1" si="12"/>
        <v>43201</v>
      </c>
      <c r="F316" s="8">
        <f t="shared" ca="1" si="13"/>
        <v>6.978082191780822</v>
      </c>
      <c r="G316" s="5">
        <v>49379</v>
      </c>
      <c r="H316" s="5">
        <v>1182.9559999999999</v>
      </c>
      <c r="I316" s="2">
        <f t="shared" si="14"/>
        <v>2.3956661738795841E-2</v>
      </c>
      <c r="J316">
        <v>1182.9559999999999</v>
      </c>
      <c r="K316" t="s">
        <v>22</v>
      </c>
      <c r="L316" t="s">
        <v>80</v>
      </c>
      <c r="M316" t="s">
        <v>24</v>
      </c>
      <c r="N316" t="s">
        <v>35</v>
      </c>
      <c r="O316" t="s">
        <v>68</v>
      </c>
      <c r="P316" t="s">
        <v>54</v>
      </c>
      <c r="Q316" t="s">
        <v>27</v>
      </c>
      <c r="R316" t="s">
        <v>40</v>
      </c>
      <c r="S316" t="s">
        <v>40</v>
      </c>
      <c r="T316" t="s">
        <v>59</v>
      </c>
      <c r="U316" t="s">
        <v>55</v>
      </c>
      <c r="V316">
        <v>2</v>
      </c>
    </row>
    <row r="317" spans="1:22" x14ac:dyDescent="0.3">
      <c r="A317" s="5">
        <v>34</v>
      </c>
      <c r="B317" s="5" t="s">
        <v>20</v>
      </c>
      <c r="C317" s="5" t="s">
        <v>21</v>
      </c>
      <c r="D317" s="5">
        <v>3784.3031759999999</v>
      </c>
      <c r="E317" s="7">
        <f t="shared" ca="1" si="12"/>
        <v>43848</v>
      </c>
      <c r="F317" s="8">
        <f t="shared" ca="1" si="13"/>
        <v>5.2054794520547949</v>
      </c>
      <c r="G317" s="5">
        <v>38593.199999999997</v>
      </c>
      <c r="H317" s="5">
        <v>1012.582</v>
      </c>
      <c r="I317" s="2">
        <f t="shared" si="14"/>
        <v>2.6237316418436411E-2</v>
      </c>
      <c r="J317">
        <v>1012.582</v>
      </c>
      <c r="K317" t="s">
        <v>44</v>
      </c>
      <c r="L317" t="s">
        <v>90</v>
      </c>
      <c r="M317" t="s">
        <v>53</v>
      </c>
      <c r="N317" t="s">
        <v>37</v>
      </c>
      <c r="O317" t="s">
        <v>36</v>
      </c>
      <c r="P317" t="s">
        <v>46</v>
      </c>
      <c r="Q317" t="s">
        <v>38</v>
      </c>
      <c r="R317" t="s">
        <v>58</v>
      </c>
      <c r="S317" t="s">
        <v>26</v>
      </c>
      <c r="T317" t="s">
        <v>63</v>
      </c>
      <c r="U317" t="s">
        <v>55</v>
      </c>
      <c r="V317">
        <v>2</v>
      </c>
    </row>
    <row r="318" spans="1:22" x14ac:dyDescent="0.3">
      <c r="A318" s="5">
        <v>49</v>
      </c>
      <c r="B318" s="5" t="s">
        <v>20</v>
      </c>
      <c r="C318" s="5" t="s">
        <v>43</v>
      </c>
      <c r="D318" s="5">
        <v>1681.7169269999999</v>
      </c>
      <c r="E318" s="7">
        <f t="shared" ca="1" si="12"/>
        <v>42913</v>
      </c>
      <c r="F318" s="8">
        <f t="shared" ca="1" si="13"/>
        <v>7.7671232876712333</v>
      </c>
      <c r="G318" s="5">
        <v>22680.6</v>
      </c>
      <c r="H318" s="5">
        <v>402.72899999999998</v>
      </c>
      <c r="I318" s="2">
        <f t="shared" si="14"/>
        <v>1.7756540832253115E-2</v>
      </c>
      <c r="J318">
        <v>402.72899999999998</v>
      </c>
      <c r="K318" t="s">
        <v>51</v>
      </c>
      <c r="L318" t="s">
        <v>90</v>
      </c>
      <c r="M318" t="s">
        <v>34</v>
      </c>
      <c r="N318" t="s">
        <v>46</v>
      </c>
      <c r="O318" t="s">
        <v>36</v>
      </c>
      <c r="P318" t="s">
        <v>46</v>
      </c>
      <c r="Q318" t="s">
        <v>38</v>
      </c>
      <c r="R318" t="s">
        <v>26</v>
      </c>
      <c r="S318" t="s">
        <v>40</v>
      </c>
      <c r="T318" t="s">
        <v>63</v>
      </c>
      <c r="U318" t="s">
        <v>42</v>
      </c>
      <c r="V318">
        <v>2</v>
      </c>
    </row>
    <row r="319" spans="1:22" x14ac:dyDescent="0.3">
      <c r="A319" s="5">
        <v>45</v>
      </c>
      <c r="B319" s="5" t="s">
        <v>20</v>
      </c>
      <c r="C319" s="5" t="s">
        <v>21</v>
      </c>
      <c r="D319" s="5">
        <v>3380.4734570000001</v>
      </c>
      <c r="E319" s="7">
        <f t="shared" ca="1" si="12"/>
        <v>43818</v>
      </c>
      <c r="F319" s="8">
        <f t="shared" ca="1" si="13"/>
        <v>5.2876712328767121</v>
      </c>
      <c r="G319" s="5">
        <v>48017.9</v>
      </c>
      <c r="H319" s="5">
        <v>879.51400000000001</v>
      </c>
      <c r="I319" s="2">
        <f t="shared" si="14"/>
        <v>1.8316377850759822E-2</v>
      </c>
      <c r="J319">
        <v>879.51400000000001</v>
      </c>
      <c r="K319" t="s">
        <v>75</v>
      </c>
      <c r="L319" t="s">
        <v>45</v>
      </c>
      <c r="M319" t="s">
        <v>34</v>
      </c>
      <c r="N319" t="s">
        <v>25</v>
      </c>
      <c r="O319" t="s">
        <v>58</v>
      </c>
      <c r="P319" t="s">
        <v>35</v>
      </c>
      <c r="Q319" t="s">
        <v>47</v>
      </c>
      <c r="R319" t="s">
        <v>58</v>
      </c>
      <c r="S319" t="s">
        <v>39</v>
      </c>
      <c r="T319" t="s">
        <v>63</v>
      </c>
      <c r="U319" t="s">
        <v>29</v>
      </c>
      <c r="V319">
        <v>2</v>
      </c>
    </row>
    <row r="320" spans="1:22" x14ac:dyDescent="0.3">
      <c r="A320" s="5">
        <v>37</v>
      </c>
      <c r="B320" s="5" t="s">
        <v>20</v>
      </c>
      <c r="C320" s="5" t="s">
        <v>21</v>
      </c>
      <c r="D320" s="5">
        <v>2406.5481650000002</v>
      </c>
      <c r="E320" s="7">
        <f t="shared" ca="1" si="12"/>
        <v>44352</v>
      </c>
      <c r="F320" s="8">
        <f t="shared" ca="1" si="13"/>
        <v>3.8246575342465752</v>
      </c>
      <c r="G320" s="5">
        <v>16368.8</v>
      </c>
      <c r="H320" s="5">
        <v>433.6</v>
      </c>
      <c r="I320" s="2">
        <f t="shared" si="14"/>
        <v>2.6489418894482187E-2</v>
      </c>
      <c r="J320">
        <v>433.6</v>
      </c>
      <c r="K320" t="s">
        <v>51</v>
      </c>
      <c r="L320" t="s">
        <v>92</v>
      </c>
      <c r="M320" t="s">
        <v>57</v>
      </c>
      <c r="N320" t="s">
        <v>25</v>
      </c>
      <c r="O320" t="s">
        <v>58</v>
      </c>
      <c r="P320" t="s">
        <v>37</v>
      </c>
      <c r="Q320" t="s">
        <v>27</v>
      </c>
      <c r="R320" t="s">
        <v>26</v>
      </c>
      <c r="S320" t="s">
        <v>39</v>
      </c>
      <c r="T320" t="s">
        <v>41</v>
      </c>
      <c r="U320" t="s">
        <v>69</v>
      </c>
      <c r="V320">
        <v>2</v>
      </c>
    </row>
    <row r="321" spans="1:22" x14ac:dyDescent="0.3">
      <c r="A321" s="5">
        <v>29</v>
      </c>
      <c r="B321" s="5" t="s">
        <v>20</v>
      </c>
      <c r="C321" s="5" t="s">
        <v>21</v>
      </c>
      <c r="D321" s="5">
        <v>3081.2139000000002</v>
      </c>
      <c r="E321" s="7">
        <f t="shared" ca="1" si="12"/>
        <v>43901</v>
      </c>
      <c r="F321" s="8">
        <f t="shared" ca="1" si="13"/>
        <v>5.0602739726027401</v>
      </c>
      <c r="G321" s="5">
        <v>35514.199999999997</v>
      </c>
      <c r="H321" s="5">
        <v>710.48199999999997</v>
      </c>
      <c r="I321" s="2">
        <f t="shared" si="14"/>
        <v>2.0005575234694855E-2</v>
      </c>
      <c r="J321">
        <v>710.48199999999997</v>
      </c>
      <c r="K321" t="s">
        <v>51</v>
      </c>
      <c r="L321" t="s">
        <v>94</v>
      </c>
      <c r="M321" t="s">
        <v>61</v>
      </c>
      <c r="N321" t="s">
        <v>37</v>
      </c>
      <c r="O321" t="s">
        <v>36</v>
      </c>
      <c r="P321" t="s">
        <v>25</v>
      </c>
      <c r="Q321" t="s">
        <v>78</v>
      </c>
      <c r="R321" t="s">
        <v>48</v>
      </c>
      <c r="S321" t="s">
        <v>26</v>
      </c>
      <c r="T321" t="s">
        <v>41</v>
      </c>
      <c r="U321" t="s">
        <v>69</v>
      </c>
      <c r="V321">
        <v>2</v>
      </c>
    </row>
    <row r="322" spans="1:22" x14ac:dyDescent="0.3">
      <c r="A322" s="5">
        <v>40</v>
      </c>
      <c r="B322" s="5" t="s">
        <v>30</v>
      </c>
      <c r="C322" s="5" t="s">
        <v>21</v>
      </c>
      <c r="D322" s="5">
        <v>1778.7112589999999</v>
      </c>
      <c r="E322" s="7">
        <f t="shared" ca="1" si="12"/>
        <v>44454</v>
      </c>
      <c r="F322" s="8">
        <f t="shared" ca="1" si="13"/>
        <v>3.5452054794520547</v>
      </c>
      <c r="G322" s="5">
        <v>18828.599999999999</v>
      </c>
      <c r="H322" s="5">
        <v>392.15199999999999</v>
      </c>
      <c r="I322" s="2">
        <f t="shared" si="14"/>
        <v>2.0827464601722911E-2</v>
      </c>
      <c r="J322">
        <v>392.15199999999999</v>
      </c>
      <c r="K322" t="s">
        <v>51</v>
      </c>
      <c r="L322" t="s">
        <v>90</v>
      </c>
      <c r="M322" t="s">
        <v>74</v>
      </c>
      <c r="N322" t="s">
        <v>46</v>
      </c>
      <c r="O322" t="s">
        <v>62</v>
      </c>
      <c r="P322" t="s">
        <v>35</v>
      </c>
      <c r="Q322" t="s">
        <v>38</v>
      </c>
      <c r="R322" t="s">
        <v>26</v>
      </c>
      <c r="S322" t="s">
        <v>26</v>
      </c>
      <c r="T322" t="s">
        <v>49</v>
      </c>
      <c r="U322" t="s">
        <v>55</v>
      </c>
      <c r="V322">
        <v>2</v>
      </c>
    </row>
    <row r="323" spans="1:22" x14ac:dyDescent="0.3">
      <c r="A323" s="5">
        <v>43</v>
      </c>
      <c r="B323" s="5" t="s">
        <v>20</v>
      </c>
      <c r="C323" s="5" t="s">
        <v>21</v>
      </c>
      <c r="D323" s="5">
        <v>4779.2845520000001</v>
      </c>
      <c r="E323" s="7">
        <f t="shared" ca="1" si="12"/>
        <v>44450</v>
      </c>
      <c r="F323" s="8">
        <f t="shared" ca="1" si="13"/>
        <v>3.5561643835616437</v>
      </c>
      <c r="G323" s="5">
        <v>30858.9</v>
      </c>
      <c r="H323" s="5">
        <v>698.88699999999994</v>
      </c>
      <c r="I323" s="2">
        <f t="shared" si="14"/>
        <v>2.2647826072867146E-2</v>
      </c>
      <c r="J323">
        <v>698.88699999999994</v>
      </c>
      <c r="K323" t="s">
        <v>22</v>
      </c>
      <c r="L323" t="s">
        <v>89</v>
      </c>
      <c r="M323" t="s">
        <v>34</v>
      </c>
      <c r="N323" t="s">
        <v>25</v>
      </c>
      <c r="O323" t="s">
        <v>58</v>
      </c>
      <c r="P323" t="s">
        <v>54</v>
      </c>
      <c r="Q323" t="s">
        <v>27</v>
      </c>
      <c r="R323" t="s">
        <v>40</v>
      </c>
      <c r="S323" t="s">
        <v>39</v>
      </c>
      <c r="T323" t="s">
        <v>41</v>
      </c>
      <c r="U323" t="s">
        <v>69</v>
      </c>
      <c r="V323">
        <v>2</v>
      </c>
    </row>
    <row r="324" spans="1:22" x14ac:dyDescent="0.3">
      <c r="A324" s="5">
        <v>41</v>
      </c>
      <c r="B324" s="5" t="s">
        <v>30</v>
      </c>
      <c r="C324" s="5" t="s">
        <v>21</v>
      </c>
      <c r="D324" s="5">
        <v>2109.8634929999998</v>
      </c>
      <c r="E324" s="7">
        <f t="shared" ref="E324:E387" ca="1" si="15">TODAY() - RANDBETWEEN(365*1, 365*10)</f>
        <v>42629</v>
      </c>
      <c r="F324" s="8">
        <f t="shared" ref="F324:F387" ca="1" si="16">(TODAY()-E324)/365</f>
        <v>8.5452054794520542</v>
      </c>
      <c r="G324" s="5">
        <v>9600.2000000000007</v>
      </c>
      <c r="H324" s="5">
        <v>177.87200000000001</v>
      </c>
      <c r="I324" s="2">
        <f t="shared" ref="I324:I387" si="17">H324/G324</f>
        <v>1.8527947334430531E-2</v>
      </c>
      <c r="J324">
        <v>177.87200000000001</v>
      </c>
      <c r="K324" t="s">
        <v>51</v>
      </c>
      <c r="L324" t="s">
        <v>102</v>
      </c>
      <c r="M324" t="s">
        <v>34</v>
      </c>
      <c r="N324" t="s">
        <v>37</v>
      </c>
      <c r="O324" t="s">
        <v>62</v>
      </c>
      <c r="P324" t="s">
        <v>35</v>
      </c>
      <c r="Q324" t="s">
        <v>38</v>
      </c>
      <c r="R324" t="s">
        <v>26</v>
      </c>
      <c r="S324" t="s">
        <v>39</v>
      </c>
      <c r="T324" t="s">
        <v>59</v>
      </c>
      <c r="U324" t="s">
        <v>42</v>
      </c>
      <c r="V324">
        <v>2</v>
      </c>
    </row>
    <row r="325" spans="1:22" x14ac:dyDescent="0.3">
      <c r="A325" s="5">
        <v>47</v>
      </c>
      <c r="B325" s="5" t="s">
        <v>20</v>
      </c>
      <c r="C325" s="5" t="s">
        <v>21</v>
      </c>
      <c r="D325" s="5">
        <v>1483.4517390000001</v>
      </c>
      <c r="E325" s="7">
        <f t="shared" ca="1" si="15"/>
        <v>43750</v>
      </c>
      <c r="F325" s="8">
        <f t="shared" ca="1" si="16"/>
        <v>5.4739726027397264</v>
      </c>
      <c r="G325" s="5">
        <v>41556.699999999997</v>
      </c>
      <c r="H325" s="5">
        <v>904.26700000000005</v>
      </c>
      <c r="I325" s="2">
        <f t="shared" si="17"/>
        <v>2.1759836560650874E-2</v>
      </c>
      <c r="J325">
        <v>904.26700000000005</v>
      </c>
      <c r="K325" t="s">
        <v>32</v>
      </c>
      <c r="L325" t="s">
        <v>84</v>
      </c>
      <c r="M325" t="s">
        <v>34</v>
      </c>
      <c r="N325" t="s">
        <v>46</v>
      </c>
      <c r="O325" t="s">
        <v>26</v>
      </c>
      <c r="P325" t="s">
        <v>35</v>
      </c>
      <c r="Q325" t="s">
        <v>27</v>
      </c>
      <c r="R325" t="s">
        <v>58</v>
      </c>
      <c r="S325" t="s">
        <v>39</v>
      </c>
      <c r="T325" t="s">
        <v>59</v>
      </c>
      <c r="U325" t="s">
        <v>69</v>
      </c>
      <c r="V325">
        <v>2</v>
      </c>
    </row>
    <row r="326" spans="1:22" x14ac:dyDescent="0.3">
      <c r="A326" s="5">
        <v>43</v>
      </c>
      <c r="B326" s="5" t="s">
        <v>30</v>
      </c>
      <c r="C326" s="5" t="s">
        <v>21</v>
      </c>
      <c r="D326" s="5">
        <v>3558.081373</v>
      </c>
      <c r="E326" s="7">
        <f t="shared" ca="1" si="15"/>
        <v>42368</v>
      </c>
      <c r="F326" s="8">
        <f t="shared" ca="1" si="16"/>
        <v>9.2602739726027394</v>
      </c>
      <c r="G326" s="5">
        <v>49907.6</v>
      </c>
      <c r="H326" s="5">
        <v>897.85599999999999</v>
      </c>
      <c r="I326" s="2">
        <f t="shared" si="17"/>
        <v>1.7990366196731559E-2</v>
      </c>
      <c r="J326">
        <v>897.85599999999999</v>
      </c>
      <c r="K326" t="s">
        <v>32</v>
      </c>
      <c r="L326" t="s">
        <v>56</v>
      </c>
      <c r="M326" t="s">
        <v>61</v>
      </c>
      <c r="N326" t="s">
        <v>25</v>
      </c>
      <c r="O326" t="s">
        <v>62</v>
      </c>
      <c r="P326" t="s">
        <v>37</v>
      </c>
      <c r="Q326" t="s">
        <v>47</v>
      </c>
      <c r="R326" t="s">
        <v>48</v>
      </c>
      <c r="S326" t="s">
        <v>26</v>
      </c>
      <c r="T326" t="s">
        <v>63</v>
      </c>
      <c r="U326" t="s">
        <v>42</v>
      </c>
      <c r="V326">
        <v>2</v>
      </c>
    </row>
    <row r="327" spans="1:22" x14ac:dyDescent="0.3">
      <c r="A327" s="5">
        <v>37</v>
      </c>
      <c r="B327" s="5" t="s">
        <v>20</v>
      </c>
      <c r="C327" s="5" t="s">
        <v>43</v>
      </c>
      <c r="D327" s="5">
        <v>2878.8895219999999</v>
      </c>
      <c r="E327" s="7">
        <f t="shared" ca="1" si="15"/>
        <v>45381</v>
      </c>
      <c r="F327" s="8">
        <f t="shared" ca="1" si="16"/>
        <v>1.0054794520547945</v>
      </c>
      <c r="G327" s="5">
        <v>8506.2999999999993</v>
      </c>
      <c r="H327" s="5">
        <v>202.11699999999999</v>
      </c>
      <c r="I327" s="2">
        <f t="shared" si="17"/>
        <v>2.3760859598180174E-2</v>
      </c>
      <c r="J327">
        <v>202.11699999999999</v>
      </c>
      <c r="K327" t="s">
        <v>44</v>
      </c>
      <c r="L327" t="s">
        <v>85</v>
      </c>
      <c r="M327" t="s">
        <v>83</v>
      </c>
      <c r="N327" t="s">
        <v>46</v>
      </c>
      <c r="O327" t="s">
        <v>36</v>
      </c>
      <c r="P327" t="s">
        <v>25</v>
      </c>
      <c r="Q327" t="s">
        <v>38</v>
      </c>
      <c r="R327" t="s">
        <v>26</v>
      </c>
      <c r="S327" t="s">
        <v>48</v>
      </c>
      <c r="T327" t="s">
        <v>28</v>
      </c>
      <c r="U327" t="s">
        <v>42</v>
      </c>
      <c r="V327">
        <v>2</v>
      </c>
    </row>
    <row r="328" spans="1:22" x14ac:dyDescent="0.3">
      <c r="A328" s="5">
        <v>40</v>
      </c>
      <c r="B328" s="5" t="s">
        <v>30</v>
      </c>
      <c r="C328" s="5" t="s">
        <v>43</v>
      </c>
      <c r="D328" s="5">
        <v>4339.4135370000004</v>
      </c>
      <c r="E328" s="7">
        <f t="shared" ca="1" si="15"/>
        <v>44285</v>
      </c>
      <c r="F328" s="8">
        <f t="shared" ca="1" si="16"/>
        <v>4.0082191780821921</v>
      </c>
      <c r="G328" s="5">
        <v>10009.799999999999</v>
      </c>
      <c r="H328" s="5">
        <v>173.84</v>
      </c>
      <c r="I328" s="2">
        <f t="shared" si="17"/>
        <v>1.7366980359247938E-2</v>
      </c>
      <c r="J328">
        <v>173.84</v>
      </c>
      <c r="K328" t="s">
        <v>75</v>
      </c>
      <c r="L328" t="s">
        <v>99</v>
      </c>
      <c r="M328" t="s">
        <v>53</v>
      </c>
      <c r="N328" t="s">
        <v>25</v>
      </c>
      <c r="O328" t="s">
        <v>36</v>
      </c>
      <c r="P328" t="s">
        <v>46</v>
      </c>
      <c r="Q328" t="s">
        <v>27</v>
      </c>
      <c r="R328" t="s">
        <v>58</v>
      </c>
      <c r="S328" t="s">
        <v>58</v>
      </c>
      <c r="T328" t="s">
        <v>28</v>
      </c>
      <c r="U328" t="s">
        <v>42</v>
      </c>
      <c r="V328">
        <v>2</v>
      </c>
    </row>
    <row r="329" spans="1:22" x14ac:dyDescent="0.3">
      <c r="A329" s="5">
        <v>32</v>
      </c>
      <c r="B329" s="5" t="s">
        <v>20</v>
      </c>
      <c r="C329" s="5" t="s">
        <v>21</v>
      </c>
      <c r="D329" s="5">
        <v>2520.5455740000002</v>
      </c>
      <c r="E329" s="7">
        <f t="shared" ca="1" si="15"/>
        <v>43468</v>
      </c>
      <c r="F329" s="8">
        <f t="shared" ca="1" si="16"/>
        <v>6.2465753424657535</v>
      </c>
      <c r="G329" s="5">
        <v>27254.2</v>
      </c>
      <c r="H329" s="5">
        <v>419.25799999999998</v>
      </c>
      <c r="I329" s="2">
        <f t="shared" si="17"/>
        <v>1.5383243683542352E-2</v>
      </c>
      <c r="J329">
        <v>419.25799999999998</v>
      </c>
      <c r="K329" t="s">
        <v>22</v>
      </c>
      <c r="L329" t="s">
        <v>52</v>
      </c>
      <c r="M329" t="s">
        <v>66</v>
      </c>
      <c r="N329" t="s">
        <v>35</v>
      </c>
      <c r="O329" t="s">
        <v>58</v>
      </c>
      <c r="P329" t="s">
        <v>54</v>
      </c>
      <c r="Q329" t="s">
        <v>27</v>
      </c>
      <c r="R329" t="s">
        <v>40</v>
      </c>
      <c r="S329" t="s">
        <v>40</v>
      </c>
      <c r="T329" t="s">
        <v>63</v>
      </c>
      <c r="U329" t="s">
        <v>42</v>
      </c>
      <c r="V329">
        <v>2</v>
      </c>
    </row>
    <row r="330" spans="1:22" x14ac:dyDescent="0.3">
      <c r="A330" s="5">
        <v>37</v>
      </c>
      <c r="B330" s="5" t="s">
        <v>30</v>
      </c>
      <c r="C330" s="5" t="s">
        <v>43</v>
      </c>
      <c r="D330" s="5">
        <v>2724.7619540000001</v>
      </c>
      <c r="E330" s="7">
        <f t="shared" ca="1" si="15"/>
        <v>43210</v>
      </c>
      <c r="F330" s="8">
        <f t="shared" ca="1" si="16"/>
        <v>6.9534246575342467</v>
      </c>
      <c r="G330" s="5">
        <v>17233.2</v>
      </c>
      <c r="H330" s="5">
        <v>187.52</v>
      </c>
      <c r="I330" s="2">
        <f t="shared" si="17"/>
        <v>1.0881322099203863E-2</v>
      </c>
      <c r="J330">
        <v>187.52</v>
      </c>
      <c r="K330" t="s">
        <v>75</v>
      </c>
      <c r="L330" t="s">
        <v>99</v>
      </c>
      <c r="M330" t="s">
        <v>65</v>
      </c>
      <c r="N330" t="s">
        <v>35</v>
      </c>
      <c r="O330" t="s">
        <v>62</v>
      </c>
      <c r="P330" t="s">
        <v>35</v>
      </c>
      <c r="Q330" t="s">
        <v>38</v>
      </c>
      <c r="R330" t="s">
        <v>26</v>
      </c>
      <c r="S330" t="s">
        <v>39</v>
      </c>
      <c r="T330" t="s">
        <v>28</v>
      </c>
      <c r="U330" t="s">
        <v>72</v>
      </c>
      <c r="V330">
        <v>2</v>
      </c>
    </row>
    <row r="331" spans="1:22" x14ac:dyDescent="0.3">
      <c r="A331" s="5">
        <v>37</v>
      </c>
      <c r="B331" s="5" t="s">
        <v>20</v>
      </c>
      <c r="C331" s="5" t="s">
        <v>43</v>
      </c>
      <c r="D331" s="5">
        <v>3000.1972470000001</v>
      </c>
      <c r="E331" s="7">
        <f t="shared" ca="1" si="15"/>
        <v>42187</v>
      </c>
      <c r="F331" s="8">
        <f t="shared" ca="1" si="16"/>
        <v>9.7561643835616429</v>
      </c>
      <c r="G331" s="5">
        <v>29573.9</v>
      </c>
      <c r="H331" s="5">
        <v>552.34799999999996</v>
      </c>
      <c r="I331" s="2">
        <f t="shared" si="17"/>
        <v>1.8676873865131075E-2</v>
      </c>
      <c r="J331">
        <v>552.34799999999996</v>
      </c>
      <c r="K331" t="s">
        <v>75</v>
      </c>
      <c r="L331" t="s">
        <v>71</v>
      </c>
      <c r="M331" t="s">
        <v>74</v>
      </c>
      <c r="N331" t="s">
        <v>25</v>
      </c>
      <c r="O331" t="s">
        <v>58</v>
      </c>
      <c r="P331" t="s">
        <v>46</v>
      </c>
      <c r="Q331" t="s">
        <v>47</v>
      </c>
      <c r="R331" t="s">
        <v>58</v>
      </c>
      <c r="S331" t="s">
        <v>39</v>
      </c>
      <c r="T331" t="s">
        <v>28</v>
      </c>
      <c r="U331" t="s">
        <v>72</v>
      </c>
      <c r="V331">
        <v>2</v>
      </c>
    </row>
    <row r="332" spans="1:22" x14ac:dyDescent="0.3">
      <c r="A332" s="5">
        <v>40</v>
      </c>
      <c r="B332" s="5" t="s">
        <v>20</v>
      </c>
      <c r="C332" s="5" t="s">
        <v>21</v>
      </c>
      <c r="D332" s="5">
        <v>2889.2982029999998</v>
      </c>
      <c r="E332" s="7">
        <f t="shared" ca="1" si="15"/>
        <v>43244</v>
      </c>
      <c r="F332" s="8">
        <f t="shared" ca="1" si="16"/>
        <v>6.86027397260274</v>
      </c>
      <c r="G332" s="5">
        <v>18908.8</v>
      </c>
      <c r="H332" s="5">
        <v>414.04500000000002</v>
      </c>
      <c r="I332" s="2">
        <f t="shared" si="17"/>
        <v>2.1896947453037739E-2</v>
      </c>
      <c r="J332">
        <v>414.04500000000002</v>
      </c>
      <c r="K332" t="s">
        <v>22</v>
      </c>
      <c r="L332" t="s">
        <v>80</v>
      </c>
      <c r="M332" t="s">
        <v>66</v>
      </c>
      <c r="N332" t="s">
        <v>25</v>
      </c>
      <c r="O332" t="s">
        <v>62</v>
      </c>
      <c r="P332" t="s">
        <v>35</v>
      </c>
      <c r="Q332" t="s">
        <v>27</v>
      </c>
      <c r="R332" t="s">
        <v>40</v>
      </c>
      <c r="S332" t="s">
        <v>40</v>
      </c>
      <c r="T332" t="s">
        <v>63</v>
      </c>
      <c r="U332" t="s">
        <v>42</v>
      </c>
      <c r="V332">
        <v>2</v>
      </c>
    </row>
    <row r="333" spans="1:22" x14ac:dyDescent="0.3">
      <c r="A333" s="5">
        <v>32</v>
      </c>
      <c r="B333" s="5" t="s">
        <v>30</v>
      </c>
      <c r="C333" s="5" t="s">
        <v>43</v>
      </c>
      <c r="D333" s="5">
        <v>2153.6957010000001</v>
      </c>
      <c r="E333" s="7">
        <f t="shared" ca="1" si="15"/>
        <v>44107</v>
      </c>
      <c r="F333" s="8">
        <f t="shared" ca="1" si="16"/>
        <v>4.4958904109589044</v>
      </c>
      <c r="G333" s="5">
        <v>31022</v>
      </c>
      <c r="H333" s="5">
        <v>342.04500000000002</v>
      </c>
      <c r="I333" s="2">
        <f t="shared" si="17"/>
        <v>1.102588485590871E-2</v>
      </c>
      <c r="J333">
        <v>342.04500000000002</v>
      </c>
      <c r="K333" t="s">
        <v>51</v>
      </c>
      <c r="L333" t="s">
        <v>89</v>
      </c>
      <c r="M333" t="s">
        <v>83</v>
      </c>
      <c r="N333" t="s">
        <v>37</v>
      </c>
      <c r="O333" t="s">
        <v>68</v>
      </c>
      <c r="P333" t="s">
        <v>25</v>
      </c>
      <c r="Q333" t="s">
        <v>27</v>
      </c>
      <c r="R333" t="s">
        <v>26</v>
      </c>
      <c r="S333" t="s">
        <v>48</v>
      </c>
      <c r="T333" t="s">
        <v>63</v>
      </c>
      <c r="U333" t="s">
        <v>55</v>
      </c>
      <c r="V333">
        <v>2</v>
      </c>
    </row>
    <row r="334" spans="1:22" x14ac:dyDescent="0.3">
      <c r="A334" s="5">
        <v>35</v>
      </c>
      <c r="B334" s="5" t="s">
        <v>20</v>
      </c>
      <c r="C334" s="5" t="s">
        <v>43</v>
      </c>
      <c r="D334" s="5">
        <v>4309.6038120000003</v>
      </c>
      <c r="E334" s="7">
        <f t="shared" ca="1" si="15"/>
        <v>42763</v>
      </c>
      <c r="F334" s="8">
        <f t="shared" ca="1" si="16"/>
        <v>8.1780821917808222</v>
      </c>
      <c r="G334" s="5">
        <v>39713.9</v>
      </c>
      <c r="H334" s="5">
        <v>962.774</v>
      </c>
      <c r="I334" s="2">
        <f t="shared" si="17"/>
        <v>2.4242746242499478E-2</v>
      </c>
      <c r="J334">
        <v>962.774</v>
      </c>
      <c r="K334" t="s">
        <v>22</v>
      </c>
      <c r="L334" t="s">
        <v>76</v>
      </c>
      <c r="M334" t="s">
        <v>57</v>
      </c>
      <c r="N334" t="s">
        <v>37</v>
      </c>
      <c r="O334" t="s">
        <v>62</v>
      </c>
      <c r="P334" t="s">
        <v>35</v>
      </c>
      <c r="Q334" t="s">
        <v>27</v>
      </c>
      <c r="R334" t="s">
        <v>48</v>
      </c>
      <c r="S334" t="s">
        <v>26</v>
      </c>
      <c r="T334" t="s">
        <v>41</v>
      </c>
      <c r="U334" t="s">
        <v>29</v>
      </c>
      <c r="V334">
        <v>2</v>
      </c>
    </row>
    <row r="335" spans="1:22" x14ac:dyDescent="0.3">
      <c r="A335" s="5">
        <v>43</v>
      </c>
      <c r="B335" s="5" t="s">
        <v>30</v>
      </c>
      <c r="C335" s="5" t="s">
        <v>21</v>
      </c>
      <c r="D335" s="5">
        <v>2746.134047</v>
      </c>
      <c r="E335" s="7">
        <f t="shared" ca="1" si="15"/>
        <v>45261</v>
      </c>
      <c r="F335" s="8">
        <f t="shared" ca="1" si="16"/>
        <v>1.3342465753424657</v>
      </c>
      <c r="G335" s="5">
        <v>7293.1</v>
      </c>
      <c r="H335" s="5">
        <v>151.88200000000001</v>
      </c>
      <c r="I335" s="2">
        <f t="shared" si="17"/>
        <v>2.0825437742523756E-2</v>
      </c>
      <c r="J335">
        <v>151.88200000000001</v>
      </c>
      <c r="K335" t="s">
        <v>22</v>
      </c>
      <c r="L335" t="s">
        <v>81</v>
      </c>
      <c r="M335" t="s">
        <v>57</v>
      </c>
      <c r="N335" t="s">
        <v>25</v>
      </c>
      <c r="O335" t="s">
        <v>68</v>
      </c>
      <c r="P335" t="s">
        <v>54</v>
      </c>
      <c r="Q335" t="s">
        <v>27</v>
      </c>
      <c r="R335" t="s">
        <v>39</v>
      </c>
      <c r="S335" t="s">
        <v>39</v>
      </c>
      <c r="T335" t="s">
        <v>63</v>
      </c>
      <c r="U335" t="s">
        <v>55</v>
      </c>
      <c r="V335">
        <v>2</v>
      </c>
    </row>
    <row r="336" spans="1:22" x14ac:dyDescent="0.3">
      <c r="A336" s="5">
        <v>39</v>
      </c>
      <c r="B336" s="5" t="s">
        <v>20</v>
      </c>
      <c r="C336" s="5" t="s">
        <v>21</v>
      </c>
      <c r="D336" s="5">
        <v>2985.9674289999998</v>
      </c>
      <c r="E336" s="7">
        <f t="shared" ca="1" si="15"/>
        <v>44298</v>
      </c>
      <c r="F336" s="8">
        <f t="shared" ca="1" si="16"/>
        <v>3.9726027397260273</v>
      </c>
      <c r="G336" s="5">
        <v>37463.699999999997</v>
      </c>
      <c r="H336" s="5">
        <v>388.21699999999998</v>
      </c>
      <c r="I336" s="2">
        <f t="shared" si="17"/>
        <v>1.0362484218056413E-2</v>
      </c>
      <c r="J336">
        <v>388.21699999999998</v>
      </c>
      <c r="K336" t="s">
        <v>44</v>
      </c>
      <c r="L336" t="s">
        <v>97</v>
      </c>
      <c r="M336" t="s">
        <v>65</v>
      </c>
      <c r="N336" t="s">
        <v>25</v>
      </c>
      <c r="O336" t="s">
        <v>36</v>
      </c>
      <c r="P336" t="s">
        <v>25</v>
      </c>
      <c r="Q336" t="s">
        <v>47</v>
      </c>
      <c r="R336" t="s">
        <v>48</v>
      </c>
      <c r="S336" t="s">
        <v>58</v>
      </c>
      <c r="T336" t="s">
        <v>59</v>
      </c>
      <c r="U336" t="s">
        <v>42</v>
      </c>
      <c r="V336">
        <v>2</v>
      </c>
    </row>
    <row r="337" spans="1:22" x14ac:dyDescent="0.3">
      <c r="A337" s="5">
        <v>48</v>
      </c>
      <c r="B337" s="5" t="s">
        <v>30</v>
      </c>
      <c r="C337" s="5" t="s">
        <v>21</v>
      </c>
      <c r="D337" s="5">
        <v>3017.1209880000001</v>
      </c>
      <c r="E337" s="7">
        <f t="shared" ca="1" si="15"/>
        <v>45305</v>
      </c>
      <c r="F337" s="8">
        <f t="shared" ca="1" si="16"/>
        <v>1.2136986301369863</v>
      </c>
      <c r="G337" s="5">
        <v>31157</v>
      </c>
      <c r="H337" s="5">
        <v>713.33699999999999</v>
      </c>
      <c r="I337" s="2">
        <f t="shared" si="17"/>
        <v>2.2894919279776615E-2</v>
      </c>
      <c r="J337">
        <v>713.33699999999999</v>
      </c>
      <c r="K337" t="s">
        <v>44</v>
      </c>
      <c r="L337" t="s">
        <v>102</v>
      </c>
      <c r="M337" t="s">
        <v>74</v>
      </c>
      <c r="N337" t="s">
        <v>54</v>
      </c>
      <c r="O337" t="s">
        <v>36</v>
      </c>
      <c r="P337" t="s">
        <v>35</v>
      </c>
      <c r="Q337" t="s">
        <v>38</v>
      </c>
      <c r="R337" t="s">
        <v>40</v>
      </c>
      <c r="S337" t="s">
        <v>58</v>
      </c>
      <c r="T337" t="s">
        <v>49</v>
      </c>
      <c r="U337" t="s">
        <v>55</v>
      </c>
      <c r="V337">
        <v>2</v>
      </c>
    </row>
    <row r="338" spans="1:22" x14ac:dyDescent="0.3">
      <c r="A338" s="5">
        <v>29</v>
      </c>
      <c r="B338" s="5" t="s">
        <v>20</v>
      </c>
      <c r="C338" s="5" t="s">
        <v>43</v>
      </c>
      <c r="D338" s="5">
        <v>2838.1736299999998</v>
      </c>
      <c r="E338" s="7">
        <f t="shared" ca="1" si="15"/>
        <v>45148</v>
      </c>
      <c r="F338" s="8">
        <f t="shared" ca="1" si="16"/>
        <v>1.6438356164383561</v>
      </c>
      <c r="G338" s="5">
        <v>15750.7</v>
      </c>
      <c r="H338" s="5">
        <v>393.851</v>
      </c>
      <c r="I338" s="2">
        <f t="shared" si="17"/>
        <v>2.5005301351685955E-2</v>
      </c>
      <c r="J338">
        <v>393.851</v>
      </c>
      <c r="K338" t="s">
        <v>51</v>
      </c>
      <c r="L338" t="s">
        <v>45</v>
      </c>
      <c r="M338" t="s">
        <v>74</v>
      </c>
      <c r="N338" t="s">
        <v>35</v>
      </c>
      <c r="O338" t="s">
        <v>68</v>
      </c>
      <c r="P338" t="s">
        <v>54</v>
      </c>
      <c r="Q338" t="s">
        <v>78</v>
      </c>
      <c r="R338" t="s">
        <v>58</v>
      </c>
      <c r="S338" t="s">
        <v>58</v>
      </c>
      <c r="T338" t="s">
        <v>28</v>
      </c>
      <c r="U338" t="s">
        <v>72</v>
      </c>
      <c r="V338">
        <v>2</v>
      </c>
    </row>
    <row r="339" spans="1:22" x14ac:dyDescent="0.3">
      <c r="A339" s="5">
        <v>38</v>
      </c>
      <c r="B339" s="5" t="s">
        <v>30</v>
      </c>
      <c r="C339" s="5" t="s">
        <v>21</v>
      </c>
      <c r="D339" s="5">
        <v>2475.0336090000001</v>
      </c>
      <c r="E339" s="7">
        <f t="shared" ca="1" si="15"/>
        <v>44508</v>
      </c>
      <c r="F339" s="8">
        <f t="shared" ca="1" si="16"/>
        <v>3.3972602739726026</v>
      </c>
      <c r="G339" s="5">
        <v>38685.1</v>
      </c>
      <c r="H339" s="5">
        <v>952.803</v>
      </c>
      <c r="I339" s="2">
        <f t="shared" si="17"/>
        <v>2.4629715316749859E-2</v>
      </c>
      <c r="J339">
        <v>952.803</v>
      </c>
      <c r="K339" t="s">
        <v>75</v>
      </c>
      <c r="L339" t="s">
        <v>94</v>
      </c>
      <c r="M339" t="s">
        <v>65</v>
      </c>
      <c r="N339" t="s">
        <v>25</v>
      </c>
      <c r="O339" t="s">
        <v>36</v>
      </c>
      <c r="P339" t="s">
        <v>54</v>
      </c>
      <c r="Q339" t="s">
        <v>27</v>
      </c>
      <c r="R339" t="s">
        <v>39</v>
      </c>
      <c r="S339" t="s">
        <v>39</v>
      </c>
      <c r="T339" t="s">
        <v>63</v>
      </c>
      <c r="U339" t="s">
        <v>42</v>
      </c>
      <c r="V339">
        <v>2</v>
      </c>
    </row>
    <row r="340" spans="1:22" x14ac:dyDescent="0.3">
      <c r="A340" s="5">
        <v>49</v>
      </c>
      <c r="B340" s="5" t="s">
        <v>20</v>
      </c>
      <c r="C340" s="5" t="s">
        <v>50</v>
      </c>
      <c r="D340" s="5">
        <v>3830.8201840000002</v>
      </c>
      <c r="E340" s="7">
        <f t="shared" ca="1" si="15"/>
        <v>42491</v>
      </c>
      <c r="F340" s="8">
        <f t="shared" ca="1" si="16"/>
        <v>8.9232876712328775</v>
      </c>
      <c r="G340" s="5">
        <v>39067.599999999999</v>
      </c>
      <c r="H340" s="5">
        <v>454.43299999999999</v>
      </c>
      <c r="I340" s="2">
        <f t="shared" si="17"/>
        <v>1.1631966130502002E-2</v>
      </c>
      <c r="J340">
        <v>454.43299999999999</v>
      </c>
      <c r="K340" t="s">
        <v>75</v>
      </c>
      <c r="L340" t="s">
        <v>45</v>
      </c>
      <c r="M340" t="s">
        <v>65</v>
      </c>
      <c r="N340" t="s">
        <v>25</v>
      </c>
      <c r="O340" t="s">
        <v>58</v>
      </c>
      <c r="P340" t="s">
        <v>54</v>
      </c>
      <c r="Q340" t="s">
        <v>78</v>
      </c>
      <c r="R340" t="s">
        <v>26</v>
      </c>
      <c r="S340" t="s">
        <v>48</v>
      </c>
      <c r="T340" t="s">
        <v>49</v>
      </c>
      <c r="U340" t="s">
        <v>29</v>
      </c>
      <c r="V340">
        <v>2</v>
      </c>
    </row>
    <row r="341" spans="1:22" x14ac:dyDescent="0.3">
      <c r="A341" s="5">
        <v>43</v>
      </c>
      <c r="B341" s="5" t="s">
        <v>20</v>
      </c>
      <c r="C341" s="5" t="s">
        <v>21</v>
      </c>
      <c r="D341" s="5">
        <v>2680.4796970000002</v>
      </c>
      <c r="E341" s="7">
        <f t="shared" ca="1" si="15"/>
        <v>43686</v>
      </c>
      <c r="F341" s="8">
        <f t="shared" ca="1" si="16"/>
        <v>5.6493150684931503</v>
      </c>
      <c r="G341" s="5">
        <v>14476.7</v>
      </c>
      <c r="H341" s="5">
        <v>162.02799999999999</v>
      </c>
      <c r="I341" s="2">
        <f t="shared" si="17"/>
        <v>1.1192329743657048E-2</v>
      </c>
      <c r="J341">
        <v>162.02799999999999</v>
      </c>
      <c r="K341" t="s">
        <v>32</v>
      </c>
      <c r="L341" t="s">
        <v>52</v>
      </c>
      <c r="M341" t="s">
        <v>74</v>
      </c>
      <c r="N341" t="s">
        <v>25</v>
      </c>
      <c r="O341" t="s">
        <v>58</v>
      </c>
      <c r="P341" t="s">
        <v>25</v>
      </c>
      <c r="Q341" t="s">
        <v>47</v>
      </c>
      <c r="R341" t="s">
        <v>58</v>
      </c>
      <c r="S341" t="s">
        <v>58</v>
      </c>
      <c r="T341" t="s">
        <v>28</v>
      </c>
      <c r="U341" t="s">
        <v>42</v>
      </c>
      <c r="V341">
        <v>2</v>
      </c>
    </row>
    <row r="342" spans="1:22" x14ac:dyDescent="0.3">
      <c r="A342" s="5">
        <v>35</v>
      </c>
      <c r="B342" s="5" t="s">
        <v>20</v>
      </c>
      <c r="C342" s="5" t="s">
        <v>21</v>
      </c>
      <c r="D342" s="5">
        <v>2737.6067870000002</v>
      </c>
      <c r="E342" s="7">
        <f t="shared" ca="1" si="15"/>
        <v>42447</v>
      </c>
      <c r="F342" s="8">
        <f t="shared" ca="1" si="16"/>
        <v>9.043835616438356</v>
      </c>
      <c r="G342" s="5">
        <v>38750.1</v>
      </c>
      <c r="H342" s="5">
        <v>650.98</v>
      </c>
      <c r="I342" s="2">
        <f t="shared" si="17"/>
        <v>1.6799440517572858E-2</v>
      </c>
      <c r="J342">
        <v>650.98</v>
      </c>
      <c r="K342" t="s">
        <v>44</v>
      </c>
      <c r="L342" t="s">
        <v>86</v>
      </c>
      <c r="M342" t="s">
        <v>65</v>
      </c>
      <c r="N342" t="s">
        <v>35</v>
      </c>
      <c r="O342" t="s">
        <v>58</v>
      </c>
      <c r="P342" t="s">
        <v>46</v>
      </c>
      <c r="Q342" t="s">
        <v>27</v>
      </c>
      <c r="R342" t="s">
        <v>48</v>
      </c>
      <c r="S342" t="s">
        <v>58</v>
      </c>
      <c r="T342" t="s">
        <v>63</v>
      </c>
      <c r="U342" t="s">
        <v>69</v>
      </c>
      <c r="V342">
        <v>2</v>
      </c>
    </row>
    <row r="343" spans="1:22" x14ac:dyDescent="0.3">
      <c r="A343" s="5">
        <v>36</v>
      </c>
      <c r="B343" s="5" t="s">
        <v>30</v>
      </c>
      <c r="C343" s="5" t="s">
        <v>21</v>
      </c>
      <c r="D343" s="5">
        <v>3534.0026680000001</v>
      </c>
      <c r="E343" s="7">
        <f t="shared" ca="1" si="15"/>
        <v>44659</v>
      </c>
      <c r="F343" s="8">
        <f t="shared" ca="1" si="16"/>
        <v>2.9835616438356163</v>
      </c>
      <c r="G343" s="5">
        <v>6020.7</v>
      </c>
      <c r="H343" s="5">
        <v>104.937</v>
      </c>
      <c r="I343" s="2">
        <f t="shared" si="17"/>
        <v>1.7429368678060692E-2</v>
      </c>
      <c r="J343">
        <v>104.937</v>
      </c>
      <c r="K343" t="s">
        <v>51</v>
      </c>
      <c r="L343" t="s">
        <v>23</v>
      </c>
      <c r="M343" t="s">
        <v>61</v>
      </c>
      <c r="N343" t="s">
        <v>25</v>
      </c>
      <c r="O343" t="s">
        <v>68</v>
      </c>
      <c r="P343" t="s">
        <v>46</v>
      </c>
      <c r="Q343" t="s">
        <v>27</v>
      </c>
      <c r="R343" t="s">
        <v>26</v>
      </c>
      <c r="S343" t="s">
        <v>26</v>
      </c>
      <c r="T343" t="s">
        <v>28</v>
      </c>
      <c r="U343" t="s">
        <v>42</v>
      </c>
      <c r="V343">
        <v>2</v>
      </c>
    </row>
    <row r="344" spans="1:22" x14ac:dyDescent="0.3">
      <c r="A344" s="5">
        <v>49</v>
      </c>
      <c r="B344" s="5" t="s">
        <v>30</v>
      </c>
      <c r="C344" s="5" t="s">
        <v>21</v>
      </c>
      <c r="D344" s="5">
        <v>4109.6322559999999</v>
      </c>
      <c r="E344" s="7">
        <f t="shared" ca="1" si="15"/>
        <v>43138</v>
      </c>
      <c r="F344" s="8">
        <f t="shared" ca="1" si="16"/>
        <v>7.1506849315068495</v>
      </c>
      <c r="G344" s="5">
        <v>46251.199999999997</v>
      </c>
      <c r="H344" s="5">
        <v>743.15099999999995</v>
      </c>
      <c r="I344" s="2">
        <f t="shared" si="17"/>
        <v>1.6067712837720967E-2</v>
      </c>
      <c r="J344">
        <v>743.15099999999995</v>
      </c>
      <c r="K344" t="s">
        <v>22</v>
      </c>
      <c r="L344" t="s">
        <v>60</v>
      </c>
      <c r="M344" t="s">
        <v>57</v>
      </c>
      <c r="N344" t="s">
        <v>46</v>
      </c>
      <c r="O344" t="s">
        <v>36</v>
      </c>
      <c r="P344" t="s">
        <v>35</v>
      </c>
      <c r="Q344" t="s">
        <v>78</v>
      </c>
      <c r="R344" t="s">
        <v>39</v>
      </c>
      <c r="S344" t="s">
        <v>48</v>
      </c>
      <c r="T344" t="s">
        <v>49</v>
      </c>
      <c r="U344" t="s">
        <v>29</v>
      </c>
      <c r="V344">
        <v>2</v>
      </c>
    </row>
    <row r="345" spans="1:22" x14ac:dyDescent="0.3">
      <c r="A345" s="5">
        <v>40</v>
      </c>
      <c r="B345" s="5" t="s">
        <v>30</v>
      </c>
      <c r="C345" s="5" t="s">
        <v>43</v>
      </c>
      <c r="D345" s="5">
        <v>3304.5107950000001</v>
      </c>
      <c r="E345" s="7">
        <f t="shared" ca="1" si="15"/>
        <v>43025</v>
      </c>
      <c r="F345" s="8">
        <f t="shared" ca="1" si="16"/>
        <v>7.4602739726027396</v>
      </c>
      <c r="G345" s="5">
        <v>25041</v>
      </c>
      <c r="H345" s="5">
        <v>670.17499999999995</v>
      </c>
      <c r="I345" s="2">
        <f t="shared" si="17"/>
        <v>2.6763108502056626E-2</v>
      </c>
      <c r="J345">
        <v>670.17499999999995</v>
      </c>
      <c r="K345" t="s">
        <v>22</v>
      </c>
      <c r="L345" t="s">
        <v>88</v>
      </c>
      <c r="M345" t="s">
        <v>24</v>
      </c>
      <c r="N345" t="s">
        <v>25</v>
      </c>
      <c r="O345" t="s">
        <v>62</v>
      </c>
      <c r="P345" t="s">
        <v>54</v>
      </c>
      <c r="Q345" t="s">
        <v>27</v>
      </c>
      <c r="R345" t="s">
        <v>40</v>
      </c>
      <c r="S345" t="s">
        <v>58</v>
      </c>
      <c r="T345" t="s">
        <v>28</v>
      </c>
      <c r="U345" t="s">
        <v>42</v>
      </c>
      <c r="V345">
        <v>2</v>
      </c>
    </row>
    <row r="346" spans="1:22" x14ac:dyDescent="0.3">
      <c r="A346" s="5">
        <v>40</v>
      </c>
      <c r="B346" s="5" t="s">
        <v>30</v>
      </c>
      <c r="C346" s="5" t="s">
        <v>43</v>
      </c>
      <c r="D346" s="5">
        <v>1610.8660890000001</v>
      </c>
      <c r="E346" s="7">
        <f t="shared" ca="1" si="15"/>
        <v>42752</v>
      </c>
      <c r="F346" s="8">
        <f t="shared" ca="1" si="16"/>
        <v>8.2082191780821923</v>
      </c>
      <c r="G346" s="5">
        <v>49860.4</v>
      </c>
      <c r="H346" s="5">
        <v>795.06100000000004</v>
      </c>
      <c r="I346" s="2">
        <f t="shared" si="17"/>
        <v>1.5945740507496933E-2</v>
      </c>
      <c r="J346">
        <v>795.06100000000004</v>
      </c>
      <c r="K346" t="s">
        <v>75</v>
      </c>
      <c r="L346" t="s">
        <v>80</v>
      </c>
      <c r="M346" t="s">
        <v>61</v>
      </c>
      <c r="N346" t="s">
        <v>37</v>
      </c>
      <c r="O346" t="s">
        <v>36</v>
      </c>
      <c r="P346" t="s">
        <v>46</v>
      </c>
      <c r="Q346" t="s">
        <v>38</v>
      </c>
      <c r="R346" t="s">
        <v>58</v>
      </c>
      <c r="S346" t="s">
        <v>48</v>
      </c>
      <c r="T346" t="s">
        <v>63</v>
      </c>
      <c r="U346" t="s">
        <v>29</v>
      </c>
      <c r="V346">
        <v>2</v>
      </c>
    </row>
    <row r="347" spans="1:22" x14ac:dyDescent="0.3">
      <c r="A347" s="5">
        <v>35</v>
      </c>
      <c r="B347" s="5" t="s">
        <v>30</v>
      </c>
      <c r="C347" s="5" t="s">
        <v>21</v>
      </c>
      <c r="D347" s="5">
        <v>3014.6924680000002</v>
      </c>
      <c r="E347" s="7">
        <f t="shared" ca="1" si="15"/>
        <v>43497</v>
      </c>
      <c r="F347" s="8">
        <f t="shared" ca="1" si="16"/>
        <v>6.1671232876712327</v>
      </c>
      <c r="G347" s="5">
        <v>39804</v>
      </c>
      <c r="H347" s="5">
        <v>1059.5419999999999</v>
      </c>
      <c r="I347" s="2">
        <f t="shared" si="17"/>
        <v>2.6618983016782231E-2</v>
      </c>
      <c r="J347">
        <v>1059.5419999999999</v>
      </c>
      <c r="K347" t="s">
        <v>51</v>
      </c>
      <c r="L347" t="s">
        <v>67</v>
      </c>
      <c r="M347" t="s">
        <v>65</v>
      </c>
      <c r="N347" t="s">
        <v>25</v>
      </c>
      <c r="O347" t="s">
        <v>26</v>
      </c>
      <c r="P347" t="s">
        <v>46</v>
      </c>
      <c r="Q347" t="s">
        <v>38</v>
      </c>
      <c r="R347" t="s">
        <v>58</v>
      </c>
      <c r="S347" t="s">
        <v>40</v>
      </c>
      <c r="T347" t="s">
        <v>49</v>
      </c>
      <c r="U347" t="s">
        <v>42</v>
      </c>
      <c r="V347">
        <v>2</v>
      </c>
    </row>
    <row r="348" spans="1:22" x14ac:dyDescent="0.3">
      <c r="A348" s="5">
        <v>34</v>
      </c>
      <c r="B348" s="5" t="s">
        <v>20</v>
      </c>
      <c r="C348" s="5" t="s">
        <v>21</v>
      </c>
      <c r="D348" s="5">
        <v>3636.240781</v>
      </c>
      <c r="E348" s="7">
        <f t="shared" ca="1" si="15"/>
        <v>44449</v>
      </c>
      <c r="F348" s="8">
        <f t="shared" ca="1" si="16"/>
        <v>3.558904109589041</v>
      </c>
      <c r="G348" s="5">
        <v>10713.4</v>
      </c>
      <c r="H348" s="5">
        <v>109.45</v>
      </c>
      <c r="I348" s="2">
        <f t="shared" si="17"/>
        <v>1.0216177870703979E-2</v>
      </c>
      <c r="J348">
        <v>109.45</v>
      </c>
      <c r="K348" t="s">
        <v>32</v>
      </c>
      <c r="L348" t="s">
        <v>100</v>
      </c>
      <c r="M348" t="s">
        <v>53</v>
      </c>
      <c r="N348" t="s">
        <v>25</v>
      </c>
      <c r="O348" t="s">
        <v>68</v>
      </c>
      <c r="P348" t="s">
        <v>37</v>
      </c>
      <c r="Q348" t="s">
        <v>27</v>
      </c>
      <c r="R348" t="s">
        <v>58</v>
      </c>
      <c r="S348" t="s">
        <v>48</v>
      </c>
      <c r="T348" t="s">
        <v>63</v>
      </c>
      <c r="U348" t="s">
        <v>29</v>
      </c>
      <c r="V348">
        <v>2</v>
      </c>
    </row>
    <row r="349" spans="1:22" x14ac:dyDescent="0.3">
      <c r="A349" s="5">
        <v>37</v>
      </c>
      <c r="B349" s="5" t="s">
        <v>30</v>
      </c>
      <c r="C349" s="5" t="s">
        <v>43</v>
      </c>
      <c r="D349" s="5">
        <v>3185.4712290000002</v>
      </c>
      <c r="E349" s="7">
        <f t="shared" ca="1" si="15"/>
        <v>43032</v>
      </c>
      <c r="F349" s="8">
        <f t="shared" ca="1" si="16"/>
        <v>7.441095890410959</v>
      </c>
      <c r="G349" s="5">
        <v>44002.5</v>
      </c>
      <c r="H349" s="5">
        <v>719.48500000000001</v>
      </c>
      <c r="I349" s="2">
        <f t="shared" si="17"/>
        <v>1.6351002783932731E-2</v>
      </c>
      <c r="J349">
        <v>719.48500000000001</v>
      </c>
      <c r="K349" t="s">
        <v>32</v>
      </c>
      <c r="L349" t="s">
        <v>88</v>
      </c>
      <c r="M349" t="s">
        <v>61</v>
      </c>
      <c r="N349" t="s">
        <v>25</v>
      </c>
      <c r="O349" t="s">
        <v>68</v>
      </c>
      <c r="P349" t="s">
        <v>54</v>
      </c>
      <c r="Q349" t="s">
        <v>38</v>
      </c>
      <c r="R349" t="s">
        <v>58</v>
      </c>
      <c r="S349" t="s">
        <v>39</v>
      </c>
      <c r="T349" t="s">
        <v>63</v>
      </c>
      <c r="U349" t="s">
        <v>42</v>
      </c>
      <c r="V349">
        <v>2</v>
      </c>
    </row>
    <row r="350" spans="1:22" x14ac:dyDescent="0.3">
      <c r="A350" s="5">
        <v>40</v>
      </c>
      <c r="B350" s="5" t="s">
        <v>20</v>
      </c>
      <c r="C350" s="5" t="s">
        <v>21</v>
      </c>
      <c r="D350" s="5">
        <v>2624.0580829999999</v>
      </c>
      <c r="E350" s="7">
        <f t="shared" ca="1" si="15"/>
        <v>43232</v>
      </c>
      <c r="F350" s="8">
        <f t="shared" ca="1" si="16"/>
        <v>6.8931506849315065</v>
      </c>
      <c r="G350" s="5">
        <v>5264.2</v>
      </c>
      <c r="H350" s="5">
        <v>94.334999999999994</v>
      </c>
      <c r="I350" s="2">
        <f t="shared" si="17"/>
        <v>1.7920101819839673E-2</v>
      </c>
      <c r="J350">
        <v>94.334999999999994</v>
      </c>
      <c r="K350" t="s">
        <v>22</v>
      </c>
      <c r="L350" t="s">
        <v>76</v>
      </c>
      <c r="M350" t="s">
        <v>66</v>
      </c>
      <c r="N350" t="s">
        <v>35</v>
      </c>
      <c r="O350" t="s">
        <v>68</v>
      </c>
      <c r="P350" t="s">
        <v>25</v>
      </c>
      <c r="Q350" t="s">
        <v>78</v>
      </c>
      <c r="R350" t="s">
        <v>26</v>
      </c>
      <c r="S350" t="s">
        <v>40</v>
      </c>
      <c r="T350" t="s">
        <v>49</v>
      </c>
      <c r="U350" t="s">
        <v>29</v>
      </c>
      <c r="V350">
        <v>2</v>
      </c>
    </row>
    <row r="351" spans="1:22" x14ac:dyDescent="0.3">
      <c r="A351" s="5">
        <v>46</v>
      </c>
      <c r="B351" s="5" t="s">
        <v>20</v>
      </c>
      <c r="C351" s="5" t="s">
        <v>43</v>
      </c>
      <c r="D351" s="5">
        <v>4441.6111140000003</v>
      </c>
      <c r="E351" s="7">
        <f t="shared" ca="1" si="15"/>
        <v>42735</v>
      </c>
      <c r="F351" s="8">
        <f t="shared" ca="1" si="16"/>
        <v>8.2547945205479447</v>
      </c>
      <c r="G351" s="5">
        <v>6044.2</v>
      </c>
      <c r="H351" s="5">
        <v>108.833</v>
      </c>
      <c r="I351" s="2">
        <f t="shared" si="17"/>
        <v>1.8006187750239901E-2</v>
      </c>
      <c r="J351">
        <v>108.833</v>
      </c>
      <c r="K351" t="s">
        <v>32</v>
      </c>
      <c r="L351" t="s">
        <v>45</v>
      </c>
      <c r="M351" t="s">
        <v>61</v>
      </c>
      <c r="N351" t="s">
        <v>54</v>
      </c>
      <c r="O351" t="s">
        <v>36</v>
      </c>
      <c r="P351" t="s">
        <v>46</v>
      </c>
      <c r="Q351" t="s">
        <v>27</v>
      </c>
      <c r="R351" t="s">
        <v>39</v>
      </c>
      <c r="S351" t="s">
        <v>58</v>
      </c>
      <c r="T351" t="s">
        <v>63</v>
      </c>
      <c r="U351" t="s">
        <v>42</v>
      </c>
      <c r="V351">
        <v>2</v>
      </c>
    </row>
    <row r="352" spans="1:22" x14ac:dyDescent="0.3">
      <c r="A352" s="5">
        <v>47</v>
      </c>
      <c r="B352" s="5" t="s">
        <v>30</v>
      </c>
      <c r="C352" s="5" t="s">
        <v>50</v>
      </c>
      <c r="D352" s="5">
        <v>2506.1164840000001</v>
      </c>
      <c r="E352" s="7">
        <f t="shared" ca="1" si="15"/>
        <v>45157</v>
      </c>
      <c r="F352" s="8">
        <f t="shared" ca="1" si="16"/>
        <v>1.6191780821917807</v>
      </c>
      <c r="G352" s="5">
        <v>36310.5</v>
      </c>
      <c r="H352" s="5">
        <v>727.13599999999997</v>
      </c>
      <c r="I352" s="2">
        <f t="shared" si="17"/>
        <v>2.0025502265185E-2</v>
      </c>
      <c r="J352">
        <v>727.13599999999997</v>
      </c>
      <c r="K352" t="s">
        <v>51</v>
      </c>
      <c r="L352" t="s">
        <v>64</v>
      </c>
      <c r="M352" t="s">
        <v>66</v>
      </c>
      <c r="N352" t="s">
        <v>54</v>
      </c>
      <c r="O352" t="s">
        <v>58</v>
      </c>
      <c r="P352" t="s">
        <v>54</v>
      </c>
      <c r="Q352" t="s">
        <v>27</v>
      </c>
      <c r="R352" t="s">
        <v>26</v>
      </c>
      <c r="S352" t="s">
        <v>40</v>
      </c>
      <c r="T352" t="s">
        <v>63</v>
      </c>
      <c r="U352" t="s">
        <v>42</v>
      </c>
      <c r="V352">
        <v>2</v>
      </c>
    </row>
    <row r="353" spans="1:22" x14ac:dyDescent="0.3">
      <c r="A353" s="5">
        <v>46</v>
      </c>
      <c r="B353" s="5" t="s">
        <v>20</v>
      </c>
      <c r="C353" s="5" t="s">
        <v>43</v>
      </c>
      <c r="D353" s="5">
        <v>3392.1343609999999</v>
      </c>
      <c r="E353" s="7">
        <f t="shared" ca="1" si="15"/>
        <v>42854</v>
      </c>
      <c r="F353" s="8">
        <f t="shared" ca="1" si="16"/>
        <v>7.9287671232876713</v>
      </c>
      <c r="G353" s="5">
        <v>5015.8999999999996</v>
      </c>
      <c r="H353" s="5">
        <v>76.566999999999993</v>
      </c>
      <c r="I353" s="2">
        <f t="shared" si="17"/>
        <v>1.5264857752347535E-2</v>
      </c>
      <c r="J353">
        <v>76.566999999999993</v>
      </c>
      <c r="K353" t="s">
        <v>22</v>
      </c>
      <c r="L353" t="s">
        <v>99</v>
      </c>
      <c r="M353" t="s">
        <v>57</v>
      </c>
      <c r="N353" t="s">
        <v>35</v>
      </c>
      <c r="O353" t="s">
        <v>36</v>
      </c>
      <c r="P353" t="s">
        <v>25</v>
      </c>
      <c r="Q353" t="s">
        <v>47</v>
      </c>
      <c r="R353" t="s">
        <v>26</v>
      </c>
      <c r="S353" t="s">
        <v>48</v>
      </c>
      <c r="T353" t="s">
        <v>28</v>
      </c>
      <c r="U353" t="s">
        <v>72</v>
      </c>
      <c r="V353">
        <v>2</v>
      </c>
    </row>
    <row r="354" spans="1:22" x14ac:dyDescent="0.3">
      <c r="A354" s="5">
        <v>35</v>
      </c>
      <c r="B354" s="5" t="s">
        <v>30</v>
      </c>
      <c r="C354" s="5" t="s">
        <v>50</v>
      </c>
      <c r="D354" s="5">
        <v>2914.233205</v>
      </c>
      <c r="E354" s="7">
        <f t="shared" ca="1" si="15"/>
        <v>45246</v>
      </c>
      <c r="F354" s="8">
        <f t="shared" ca="1" si="16"/>
        <v>1.3753424657534246</v>
      </c>
      <c r="G354" s="5">
        <v>44220.800000000003</v>
      </c>
      <c r="H354" s="5">
        <v>1191.2090000000001</v>
      </c>
      <c r="I354" s="2">
        <f t="shared" si="17"/>
        <v>2.6937753274477168E-2</v>
      </c>
      <c r="J354">
        <v>1191.2090000000001</v>
      </c>
      <c r="K354" t="s">
        <v>44</v>
      </c>
      <c r="L354" t="s">
        <v>64</v>
      </c>
      <c r="M354" t="s">
        <v>34</v>
      </c>
      <c r="N354" t="s">
        <v>46</v>
      </c>
      <c r="O354" t="s">
        <v>68</v>
      </c>
      <c r="P354" t="s">
        <v>25</v>
      </c>
      <c r="Q354" t="s">
        <v>47</v>
      </c>
      <c r="R354" t="s">
        <v>26</v>
      </c>
      <c r="S354" t="s">
        <v>39</v>
      </c>
      <c r="T354" t="s">
        <v>28</v>
      </c>
      <c r="U354" t="s">
        <v>55</v>
      </c>
      <c r="V354">
        <v>2</v>
      </c>
    </row>
    <row r="355" spans="1:22" x14ac:dyDescent="0.3">
      <c r="A355" s="5">
        <v>53</v>
      </c>
      <c r="B355" s="5" t="s">
        <v>20</v>
      </c>
      <c r="C355" s="5" t="s">
        <v>21</v>
      </c>
      <c r="D355" s="5">
        <v>3443.057456</v>
      </c>
      <c r="E355" s="7">
        <f t="shared" ca="1" si="15"/>
        <v>43704</v>
      </c>
      <c r="F355" s="8">
        <f t="shared" ca="1" si="16"/>
        <v>5.6</v>
      </c>
      <c r="G355" s="5">
        <v>45437.2</v>
      </c>
      <c r="H355" s="5">
        <v>1092.4079999999999</v>
      </c>
      <c r="I355" s="2">
        <f t="shared" si="17"/>
        <v>2.4042150484624932E-2</v>
      </c>
      <c r="J355">
        <v>1092.4079999999999</v>
      </c>
      <c r="K355" t="s">
        <v>75</v>
      </c>
      <c r="L355" t="s">
        <v>33</v>
      </c>
      <c r="M355" t="s">
        <v>24</v>
      </c>
      <c r="N355" t="s">
        <v>54</v>
      </c>
      <c r="O355" t="s">
        <v>36</v>
      </c>
      <c r="P355" t="s">
        <v>54</v>
      </c>
      <c r="Q355" t="s">
        <v>47</v>
      </c>
      <c r="R355" t="s">
        <v>48</v>
      </c>
      <c r="S355" t="s">
        <v>58</v>
      </c>
      <c r="T355" t="s">
        <v>49</v>
      </c>
      <c r="U355" t="s">
        <v>42</v>
      </c>
      <c r="V355">
        <v>2</v>
      </c>
    </row>
    <row r="356" spans="1:22" x14ac:dyDescent="0.3">
      <c r="A356" s="5">
        <v>42</v>
      </c>
      <c r="B356" s="5" t="s">
        <v>20</v>
      </c>
      <c r="C356" s="5" t="s">
        <v>31</v>
      </c>
      <c r="D356" s="5">
        <v>2295.891768</v>
      </c>
      <c r="E356" s="7">
        <f t="shared" ca="1" si="15"/>
        <v>42154</v>
      </c>
      <c r="F356" s="8">
        <f t="shared" ca="1" si="16"/>
        <v>9.8465753424657532</v>
      </c>
      <c r="G356" s="5">
        <v>41837.699999999997</v>
      </c>
      <c r="H356" s="5">
        <v>837.05499999999995</v>
      </c>
      <c r="I356" s="2">
        <f t="shared" si="17"/>
        <v>2.0007194468147148E-2</v>
      </c>
      <c r="J356">
        <v>837.05499999999995</v>
      </c>
      <c r="K356" t="s">
        <v>51</v>
      </c>
      <c r="L356" t="s">
        <v>87</v>
      </c>
      <c r="M356" t="s">
        <v>34</v>
      </c>
      <c r="N356" t="s">
        <v>35</v>
      </c>
      <c r="O356" t="s">
        <v>58</v>
      </c>
      <c r="P356" t="s">
        <v>25</v>
      </c>
      <c r="Q356" t="s">
        <v>47</v>
      </c>
      <c r="R356" t="s">
        <v>48</v>
      </c>
      <c r="S356" t="s">
        <v>26</v>
      </c>
      <c r="T356" t="s">
        <v>49</v>
      </c>
      <c r="U356" t="s">
        <v>55</v>
      </c>
      <c r="V356">
        <v>2</v>
      </c>
    </row>
    <row r="357" spans="1:22" x14ac:dyDescent="0.3">
      <c r="A357" s="5">
        <v>35</v>
      </c>
      <c r="B357" s="5" t="s">
        <v>20</v>
      </c>
      <c r="C357" s="5" t="s">
        <v>43</v>
      </c>
      <c r="D357" s="5">
        <v>3133.7012549999999</v>
      </c>
      <c r="E357" s="7">
        <f t="shared" ca="1" si="15"/>
        <v>42803</v>
      </c>
      <c r="F357" s="8">
        <f t="shared" ca="1" si="16"/>
        <v>8.0684931506849313</v>
      </c>
      <c r="G357" s="5">
        <v>8630.4</v>
      </c>
      <c r="H357" s="5">
        <v>89.608999999999995</v>
      </c>
      <c r="I357" s="2">
        <f t="shared" si="17"/>
        <v>1.038294864664442E-2</v>
      </c>
      <c r="J357">
        <v>89.608999999999995</v>
      </c>
      <c r="K357" t="s">
        <v>75</v>
      </c>
      <c r="L357" t="s">
        <v>77</v>
      </c>
      <c r="M357" t="s">
        <v>66</v>
      </c>
      <c r="N357" t="s">
        <v>37</v>
      </c>
      <c r="O357" t="s">
        <v>62</v>
      </c>
      <c r="P357" t="s">
        <v>54</v>
      </c>
      <c r="Q357" t="s">
        <v>27</v>
      </c>
      <c r="R357" t="s">
        <v>26</v>
      </c>
      <c r="S357" t="s">
        <v>39</v>
      </c>
      <c r="T357" t="s">
        <v>63</v>
      </c>
      <c r="U357" t="s">
        <v>55</v>
      </c>
      <c r="V357">
        <v>2</v>
      </c>
    </row>
    <row r="358" spans="1:22" x14ac:dyDescent="0.3">
      <c r="A358" s="5">
        <v>37</v>
      </c>
      <c r="B358" s="5" t="s">
        <v>20</v>
      </c>
      <c r="C358" s="5" t="s">
        <v>21</v>
      </c>
      <c r="D358" s="5">
        <v>2658.8675090000002</v>
      </c>
      <c r="E358" s="7">
        <f t="shared" ca="1" si="15"/>
        <v>45041</v>
      </c>
      <c r="F358" s="8">
        <f t="shared" ca="1" si="16"/>
        <v>1.9369863013698629</v>
      </c>
      <c r="G358" s="5">
        <v>47161.4</v>
      </c>
      <c r="H358" s="5">
        <v>850.68499999999995</v>
      </c>
      <c r="I358" s="2">
        <f t="shared" si="17"/>
        <v>1.8037738489527451E-2</v>
      </c>
      <c r="J358">
        <v>850.68499999999995</v>
      </c>
      <c r="K358" t="s">
        <v>32</v>
      </c>
      <c r="L358" t="s">
        <v>60</v>
      </c>
      <c r="M358" t="s">
        <v>57</v>
      </c>
      <c r="N358" t="s">
        <v>35</v>
      </c>
      <c r="O358" t="s">
        <v>36</v>
      </c>
      <c r="P358" t="s">
        <v>25</v>
      </c>
      <c r="Q358" t="s">
        <v>38</v>
      </c>
      <c r="R358" t="s">
        <v>58</v>
      </c>
      <c r="S358" t="s">
        <v>39</v>
      </c>
      <c r="T358" t="s">
        <v>41</v>
      </c>
      <c r="U358" t="s">
        <v>69</v>
      </c>
      <c r="V358">
        <v>2</v>
      </c>
    </row>
    <row r="359" spans="1:22" x14ac:dyDescent="0.3">
      <c r="A359" s="5">
        <v>45</v>
      </c>
      <c r="B359" s="5" t="s">
        <v>30</v>
      </c>
      <c r="C359" s="5" t="s">
        <v>21</v>
      </c>
      <c r="D359" s="5">
        <v>3916.464997</v>
      </c>
      <c r="E359" s="7">
        <f t="shared" ca="1" si="15"/>
        <v>42360</v>
      </c>
      <c r="F359" s="8">
        <f t="shared" ca="1" si="16"/>
        <v>9.2821917808219183</v>
      </c>
      <c r="G359" s="5">
        <v>37953.5</v>
      </c>
      <c r="H359" s="5">
        <v>687.279</v>
      </c>
      <c r="I359" s="2">
        <f t="shared" si="17"/>
        <v>1.8108448496186123E-2</v>
      </c>
      <c r="J359">
        <v>687.279</v>
      </c>
      <c r="K359" t="s">
        <v>22</v>
      </c>
      <c r="L359" t="s">
        <v>88</v>
      </c>
      <c r="M359" t="s">
        <v>65</v>
      </c>
      <c r="N359" t="s">
        <v>46</v>
      </c>
      <c r="O359" t="s">
        <v>68</v>
      </c>
      <c r="P359" t="s">
        <v>46</v>
      </c>
      <c r="Q359" t="s">
        <v>27</v>
      </c>
      <c r="R359" t="s">
        <v>40</v>
      </c>
      <c r="S359" t="s">
        <v>48</v>
      </c>
      <c r="T359" t="s">
        <v>59</v>
      </c>
      <c r="U359" t="s">
        <v>42</v>
      </c>
      <c r="V359">
        <v>2</v>
      </c>
    </row>
    <row r="360" spans="1:22" x14ac:dyDescent="0.3">
      <c r="A360" s="5">
        <v>36</v>
      </c>
      <c r="B360" s="5" t="s">
        <v>20</v>
      </c>
      <c r="C360" s="5" t="s">
        <v>43</v>
      </c>
      <c r="D360" s="5">
        <v>2961.7657770000001</v>
      </c>
      <c r="E360" s="7">
        <f t="shared" ca="1" si="15"/>
        <v>42470</v>
      </c>
      <c r="F360" s="8">
        <f t="shared" ca="1" si="16"/>
        <v>8.9808219178082194</v>
      </c>
      <c r="G360" s="5">
        <v>30054.1</v>
      </c>
      <c r="H360" s="5">
        <v>784.67100000000005</v>
      </c>
      <c r="I360" s="2">
        <f t="shared" si="17"/>
        <v>2.6108617459847411E-2</v>
      </c>
      <c r="J360">
        <v>784.67100000000005</v>
      </c>
      <c r="K360" t="s">
        <v>44</v>
      </c>
      <c r="L360" t="s">
        <v>98</v>
      </c>
      <c r="M360" t="s">
        <v>57</v>
      </c>
      <c r="N360" t="s">
        <v>35</v>
      </c>
      <c r="O360" t="s">
        <v>62</v>
      </c>
      <c r="P360" t="s">
        <v>35</v>
      </c>
      <c r="Q360" t="s">
        <v>78</v>
      </c>
      <c r="R360" t="s">
        <v>48</v>
      </c>
      <c r="S360" t="s">
        <v>40</v>
      </c>
      <c r="T360" t="s">
        <v>63</v>
      </c>
      <c r="U360" t="s">
        <v>42</v>
      </c>
      <c r="V360">
        <v>2</v>
      </c>
    </row>
    <row r="361" spans="1:22" x14ac:dyDescent="0.3">
      <c r="A361" s="5">
        <v>30</v>
      </c>
      <c r="B361" s="5" t="s">
        <v>20</v>
      </c>
      <c r="C361" s="5" t="s">
        <v>21</v>
      </c>
      <c r="D361" s="5">
        <v>3958.20822</v>
      </c>
      <c r="E361" s="7">
        <f t="shared" ca="1" si="15"/>
        <v>43527</v>
      </c>
      <c r="F361" s="8">
        <f t="shared" ca="1" si="16"/>
        <v>6.0849315068493155</v>
      </c>
      <c r="G361" s="5">
        <v>39319.4</v>
      </c>
      <c r="H361" s="5">
        <v>1074.2860000000001</v>
      </c>
      <c r="I361" s="2">
        <f t="shared" si="17"/>
        <v>2.7322034415581113E-2</v>
      </c>
      <c r="J361">
        <v>1074.2860000000001</v>
      </c>
      <c r="K361" t="s">
        <v>75</v>
      </c>
      <c r="L361" t="s">
        <v>79</v>
      </c>
      <c r="M361" t="s">
        <v>66</v>
      </c>
      <c r="N361" t="s">
        <v>35</v>
      </c>
      <c r="O361" t="s">
        <v>26</v>
      </c>
      <c r="P361" t="s">
        <v>54</v>
      </c>
      <c r="Q361" t="s">
        <v>27</v>
      </c>
      <c r="R361" t="s">
        <v>40</v>
      </c>
      <c r="S361" t="s">
        <v>39</v>
      </c>
      <c r="T361" t="s">
        <v>41</v>
      </c>
      <c r="U361" t="s">
        <v>72</v>
      </c>
      <c r="V361">
        <v>2</v>
      </c>
    </row>
    <row r="362" spans="1:22" x14ac:dyDescent="0.3">
      <c r="A362" s="5">
        <v>43</v>
      </c>
      <c r="B362" s="5" t="s">
        <v>20</v>
      </c>
      <c r="C362" s="5" t="s">
        <v>50</v>
      </c>
      <c r="D362" s="5">
        <v>3559.8559460000001</v>
      </c>
      <c r="E362" s="7">
        <f t="shared" ca="1" si="15"/>
        <v>43957</v>
      </c>
      <c r="F362" s="8">
        <f t="shared" ca="1" si="16"/>
        <v>4.9068493150684933</v>
      </c>
      <c r="G362" s="5">
        <v>43589.3</v>
      </c>
      <c r="H362" s="5">
        <v>1148.4079999999999</v>
      </c>
      <c r="I362" s="2">
        <f t="shared" si="17"/>
        <v>2.6346098698533809E-2</v>
      </c>
      <c r="J362">
        <v>1148.4079999999999</v>
      </c>
      <c r="K362" t="s">
        <v>44</v>
      </c>
      <c r="L362" t="s">
        <v>77</v>
      </c>
      <c r="M362" t="s">
        <v>34</v>
      </c>
      <c r="N362" t="s">
        <v>25</v>
      </c>
      <c r="O362" t="s">
        <v>68</v>
      </c>
      <c r="P362" t="s">
        <v>46</v>
      </c>
      <c r="Q362" t="s">
        <v>38</v>
      </c>
      <c r="R362" t="s">
        <v>58</v>
      </c>
      <c r="S362" t="s">
        <v>26</v>
      </c>
      <c r="T362" t="s">
        <v>28</v>
      </c>
      <c r="U362" t="s">
        <v>29</v>
      </c>
      <c r="V362">
        <v>2</v>
      </c>
    </row>
    <row r="363" spans="1:22" x14ac:dyDescent="0.3">
      <c r="A363" s="5">
        <v>39</v>
      </c>
      <c r="B363" s="5" t="s">
        <v>30</v>
      </c>
      <c r="C363" s="5" t="s">
        <v>21</v>
      </c>
      <c r="D363" s="5">
        <v>3276.2035970000002</v>
      </c>
      <c r="E363" s="7">
        <f t="shared" ca="1" si="15"/>
        <v>42125</v>
      </c>
      <c r="F363" s="8">
        <f t="shared" ca="1" si="16"/>
        <v>9.9260273972602739</v>
      </c>
      <c r="G363" s="5">
        <v>24977.5</v>
      </c>
      <c r="H363" s="5">
        <v>274.87400000000002</v>
      </c>
      <c r="I363" s="2">
        <f t="shared" si="17"/>
        <v>1.1004864377940148E-2</v>
      </c>
      <c r="J363">
        <v>274.87400000000002</v>
      </c>
      <c r="K363" t="s">
        <v>51</v>
      </c>
      <c r="L363" t="s">
        <v>99</v>
      </c>
      <c r="M363" t="s">
        <v>57</v>
      </c>
      <c r="N363" t="s">
        <v>25</v>
      </c>
      <c r="O363" t="s">
        <v>68</v>
      </c>
      <c r="P363" t="s">
        <v>35</v>
      </c>
      <c r="Q363" t="s">
        <v>27</v>
      </c>
      <c r="R363" t="s">
        <v>39</v>
      </c>
      <c r="S363" t="s">
        <v>26</v>
      </c>
      <c r="T363" t="s">
        <v>28</v>
      </c>
      <c r="U363" t="s">
        <v>69</v>
      </c>
      <c r="V363">
        <v>2</v>
      </c>
    </row>
    <row r="364" spans="1:22" x14ac:dyDescent="0.3">
      <c r="A364" s="5">
        <v>39</v>
      </c>
      <c r="B364" s="5" t="s">
        <v>30</v>
      </c>
      <c r="C364" s="5" t="s">
        <v>43</v>
      </c>
      <c r="D364" s="5">
        <v>3007.4207740000002</v>
      </c>
      <c r="E364" s="7">
        <f t="shared" ca="1" si="15"/>
        <v>44756</v>
      </c>
      <c r="F364" s="8">
        <f t="shared" ca="1" si="16"/>
        <v>2.7178082191780821</v>
      </c>
      <c r="G364" s="5">
        <v>44582.6</v>
      </c>
      <c r="H364" s="5">
        <v>813.43600000000004</v>
      </c>
      <c r="I364" s="2">
        <f t="shared" si="17"/>
        <v>1.8245593572380259E-2</v>
      </c>
      <c r="J364">
        <v>813.43600000000004</v>
      </c>
      <c r="K364" t="s">
        <v>75</v>
      </c>
      <c r="L364" t="s">
        <v>94</v>
      </c>
      <c r="M364" t="s">
        <v>74</v>
      </c>
      <c r="N364" t="s">
        <v>54</v>
      </c>
      <c r="O364" t="s">
        <v>68</v>
      </c>
      <c r="P364" t="s">
        <v>25</v>
      </c>
      <c r="Q364" t="s">
        <v>78</v>
      </c>
      <c r="R364" t="s">
        <v>26</v>
      </c>
      <c r="S364" t="s">
        <v>48</v>
      </c>
      <c r="T364" t="s">
        <v>59</v>
      </c>
      <c r="U364" t="s">
        <v>55</v>
      </c>
      <c r="V364">
        <v>2</v>
      </c>
    </row>
    <row r="365" spans="1:22" x14ac:dyDescent="0.3">
      <c r="A365" s="5">
        <v>39</v>
      </c>
      <c r="B365" s="5" t="s">
        <v>20</v>
      </c>
      <c r="C365" s="5" t="s">
        <v>21</v>
      </c>
      <c r="D365" s="5">
        <v>4236.9604140000001</v>
      </c>
      <c r="E365" s="7">
        <f t="shared" ca="1" si="15"/>
        <v>44258</v>
      </c>
      <c r="F365" s="8">
        <f t="shared" ca="1" si="16"/>
        <v>4.0821917808219181</v>
      </c>
      <c r="G365" s="5">
        <v>45028.5</v>
      </c>
      <c r="H365" s="5">
        <v>510.14</v>
      </c>
      <c r="I365" s="2">
        <f t="shared" si="17"/>
        <v>1.132926924059207E-2</v>
      </c>
      <c r="J365">
        <v>510.14</v>
      </c>
      <c r="K365" t="s">
        <v>51</v>
      </c>
      <c r="L365" t="s">
        <v>79</v>
      </c>
      <c r="M365" t="s">
        <v>61</v>
      </c>
      <c r="N365" t="s">
        <v>25</v>
      </c>
      <c r="O365" t="s">
        <v>26</v>
      </c>
      <c r="P365" t="s">
        <v>54</v>
      </c>
      <c r="Q365" t="s">
        <v>78</v>
      </c>
      <c r="R365" t="s">
        <v>48</v>
      </c>
      <c r="S365" t="s">
        <v>39</v>
      </c>
      <c r="T365" t="s">
        <v>59</v>
      </c>
      <c r="U365" t="s">
        <v>72</v>
      </c>
      <c r="V365">
        <v>2</v>
      </c>
    </row>
    <row r="366" spans="1:22" x14ac:dyDescent="0.3">
      <c r="A366" s="5">
        <v>49</v>
      </c>
      <c r="B366" s="5" t="s">
        <v>30</v>
      </c>
      <c r="C366" s="5" t="s">
        <v>21</v>
      </c>
      <c r="D366" s="5">
        <v>4099.4786279999998</v>
      </c>
      <c r="E366" s="7">
        <f t="shared" ca="1" si="15"/>
        <v>44906</v>
      </c>
      <c r="F366" s="8">
        <f t="shared" ca="1" si="16"/>
        <v>2.3068493150684932</v>
      </c>
      <c r="G366" s="5">
        <v>43769.9</v>
      </c>
      <c r="H366" s="5">
        <v>1131.182</v>
      </c>
      <c r="I366" s="2">
        <f t="shared" si="17"/>
        <v>2.5843833319244502E-2</v>
      </c>
      <c r="J366">
        <v>1131.182</v>
      </c>
      <c r="K366" t="s">
        <v>22</v>
      </c>
      <c r="L366" t="s">
        <v>96</v>
      </c>
      <c r="M366" t="s">
        <v>57</v>
      </c>
      <c r="N366" t="s">
        <v>37</v>
      </c>
      <c r="O366" t="s">
        <v>26</v>
      </c>
      <c r="P366" t="s">
        <v>46</v>
      </c>
      <c r="Q366" t="s">
        <v>47</v>
      </c>
      <c r="R366" t="s">
        <v>48</v>
      </c>
      <c r="S366" t="s">
        <v>26</v>
      </c>
      <c r="T366" t="s">
        <v>41</v>
      </c>
      <c r="U366" t="s">
        <v>29</v>
      </c>
      <c r="V366">
        <v>2</v>
      </c>
    </row>
    <row r="367" spans="1:22" x14ac:dyDescent="0.3">
      <c r="A367" s="5">
        <v>42</v>
      </c>
      <c r="B367" s="5" t="s">
        <v>30</v>
      </c>
      <c r="C367" s="5" t="s">
        <v>21</v>
      </c>
      <c r="D367" s="5">
        <v>3132.2597959999998</v>
      </c>
      <c r="E367" s="7">
        <f t="shared" ca="1" si="15"/>
        <v>43411</v>
      </c>
      <c r="F367" s="8">
        <f t="shared" ca="1" si="16"/>
        <v>6.4027397260273968</v>
      </c>
      <c r="G367" s="5">
        <v>31949.599999999999</v>
      </c>
      <c r="H367" s="5">
        <v>930.55899999999997</v>
      </c>
      <c r="I367" s="2">
        <f t="shared" si="17"/>
        <v>2.9125841951072939E-2</v>
      </c>
      <c r="J367">
        <v>930.55899999999997</v>
      </c>
      <c r="K367" t="s">
        <v>75</v>
      </c>
      <c r="L367" t="s">
        <v>101</v>
      </c>
      <c r="M367" t="s">
        <v>57</v>
      </c>
      <c r="N367" t="s">
        <v>37</v>
      </c>
      <c r="O367" t="s">
        <v>68</v>
      </c>
      <c r="P367" t="s">
        <v>46</v>
      </c>
      <c r="Q367" t="s">
        <v>38</v>
      </c>
      <c r="R367" t="s">
        <v>26</v>
      </c>
      <c r="S367" t="s">
        <v>26</v>
      </c>
      <c r="T367" t="s">
        <v>63</v>
      </c>
      <c r="U367" t="s">
        <v>72</v>
      </c>
      <c r="V367">
        <v>2</v>
      </c>
    </row>
    <row r="368" spans="1:22" x14ac:dyDescent="0.3">
      <c r="A368" s="5">
        <v>39</v>
      </c>
      <c r="B368" s="5" t="s">
        <v>20</v>
      </c>
      <c r="C368" s="5" t="s">
        <v>21</v>
      </c>
      <c r="D368" s="5">
        <v>3106.576043</v>
      </c>
      <c r="E368" s="7">
        <f t="shared" ca="1" si="15"/>
        <v>42984</v>
      </c>
      <c r="F368" s="8">
        <f t="shared" ca="1" si="16"/>
        <v>7.5726027397260278</v>
      </c>
      <c r="G368" s="5">
        <v>48453.2</v>
      </c>
      <c r="H368" s="5">
        <v>897.471</v>
      </c>
      <c r="I368" s="2">
        <f t="shared" si="17"/>
        <v>1.8522429891111424E-2</v>
      </c>
      <c r="J368">
        <v>897.471</v>
      </c>
      <c r="K368" t="s">
        <v>32</v>
      </c>
      <c r="L368" t="s">
        <v>71</v>
      </c>
      <c r="M368" t="s">
        <v>66</v>
      </c>
      <c r="N368" t="s">
        <v>54</v>
      </c>
      <c r="O368" t="s">
        <v>58</v>
      </c>
      <c r="P368" t="s">
        <v>35</v>
      </c>
      <c r="Q368" t="s">
        <v>47</v>
      </c>
      <c r="R368" t="s">
        <v>26</v>
      </c>
      <c r="S368" t="s">
        <v>39</v>
      </c>
      <c r="T368" t="s">
        <v>63</v>
      </c>
      <c r="U368" t="s">
        <v>29</v>
      </c>
      <c r="V368">
        <v>2</v>
      </c>
    </row>
    <row r="369" spans="1:22" x14ac:dyDescent="0.3">
      <c r="A369" s="5">
        <v>38</v>
      </c>
      <c r="B369" s="5" t="s">
        <v>20</v>
      </c>
      <c r="C369" s="5" t="s">
        <v>43</v>
      </c>
      <c r="D369" s="5">
        <v>2215.9435509999998</v>
      </c>
      <c r="E369" s="7">
        <f t="shared" ca="1" si="15"/>
        <v>42673</v>
      </c>
      <c r="F369" s="8">
        <f t="shared" ca="1" si="16"/>
        <v>8.4246575342465757</v>
      </c>
      <c r="G369" s="5">
        <v>37760.199999999997</v>
      </c>
      <c r="H369" s="5">
        <v>472.41800000000001</v>
      </c>
      <c r="I369" s="2">
        <f t="shared" si="17"/>
        <v>1.2511003649345079E-2</v>
      </c>
      <c r="J369">
        <v>472.41800000000001</v>
      </c>
      <c r="K369" t="s">
        <v>32</v>
      </c>
      <c r="L369" t="s">
        <v>85</v>
      </c>
      <c r="M369" t="s">
        <v>57</v>
      </c>
      <c r="N369" t="s">
        <v>54</v>
      </c>
      <c r="O369" t="s">
        <v>36</v>
      </c>
      <c r="P369" t="s">
        <v>54</v>
      </c>
      <c r="Q369" t="s">
        <v>27</v>
      </c>
      <c r="R369" t="s">
        <v>26</v>
      </c>
      <c r="S369" t="s">
        <v>48</v>
      </c>
      <c r="T369" t="s">
        <v>59</v>
      </c>
      <c r="U369" t="s">
        <v>69</v>
      </c>
      <c r="V369">
        <v>2</v>
      </c>
    </row>
    <row r="370" spans="1:22" x14ac:dyDescent="0.3">
      <c r="A370" s="5">
        <v>39</v>
      </c>
      <c r="B370" s="5" t="s">
        <v>20</v>
      </c>
      <c r="C370" s="5" t="s">
        <v>21</v>
      </c>
      <c r="D370" s="5">
        <v>3927.526672</v>
      </c>
      <c r="E370" s="7">
        <f t="shared" ca="1" si="15"/>
        <v>44072</v>
      </c>
      <c r="F370" s="8">
        <f t="shared" ca="1" si="16"/>
        <v>4.5917808219178085</v>
      </c>
      <c r="G370" s="5">
        <v>20348.400000000001</v>
      </c>
      <c r="H370" s="5">
        <v>406.95100000000002</v>
      </c>
      <c r="I370" s="2">
        <f t="shared" si="17"/>
        <v>1.9999164553478405E-2</v>
      </c>
      <c r="J370">
        <v>406.95100000000002</v>
      </c>
      <c r="K370" t="s">
        <v>22</v>
      </c>
      <c r="L370" t="s">
        <v>100</v>
      </c>
      <c r="M370" t="s">
        <v>66</v>
      </c>
      <c r="N370" t="s">
        <v>54</v>
      </c>
      <c r="O370" t="s">
        <v>36</v>
      </c>
      <c r="P370" t="s">
        <v>37</v>
      </c>
      <c r="Q370" t="s">
        <v>27</v>
      </c>
      <c r="R370" t="s">
        <v>26</v>
      </c>
      <c r="S370" t="s">
        <v>39</v>
      </c>
      <c r="T370" t="s">
        <v>63</v>
      </c>
      <c r="U370" t="s">
        <v>72</v>
      </c>
      <c r="V370">
        <v>2</v>
      </c>
    </row>
    <row r="371" spans="1:22" x14ac:dyDescent="0.3">
      <c r="A371" s="5">
        <v>41</v>
      </c>
      <c r="B371" s="5" t="s">
        <v>30</v>
      </c>
      <c r="C371" s="5" t="s">
        <v>21</v>
      </c>
      <c r="D371" s="5">
        <v>1484.0192059999999</v>
      </c>
      <c r="E371" s="7">
        <f t="shared" ca="1" si="15"/>
        <v>44442</v>
      </c>
      <c r="F371" s="8">
        <f t="shared" ca="1" si="16"/>
        <v>3.5780821917808221</v>
      </c>
      <c r="G371" s="5">
        <v>30366.1</v>
      </c>
      <c r="H371" s="5">
        <v>764.79600000000005</v>
      </c>
      <c r="I371" s="2">
        <f t="shared" si="17"/>
        <v>2.5185848693115024E-2</v>
      </c>
      <c r="J371">
        <v>764.79600000000005</v>
      </c>
      <c r="K371" t="s">
        <v>32</v>
      </c>
      <c r="L371" t="s">
        <v>77</v>
      </c>
      <c r="M371" t="s">
        <v>24</v>
      </c>
      <c r="N371" t="s">
        <v>25</v>
      </c>
      <c r="O371" t="s">
        <v>58</v>
      </c>
      <c r="P371" t="s">
        <v>35</v>
      </c>
      <c r="Q371" t="s">
        <v>78</v>
      </c>
      <c r="R371" t="s">
        <v>26</v>
      </c>
      <c r="S371" t="s">
        <v>48</v>
      </c>
      <c r="T371" t="s">
        <v>63</v>
      </c>
      <c r="U371" t="s">
        <v>42</v>
      </c>
      <c r="V371">
        <v>2</v>
      </c>
    </row>
    <row r="372" spans="1:22" x14ac:dyDescent="0.3">
      <c r="A372" s="5">
        <v>42</v>
      </c>
      <c r="B372" s="5" t="s">
        <v>30</v>
      </c>
      <c r="C372" s="5" t="s">
        <v>21</v>
      </c>
      <c r="D372" s="5">
        <v>3631.7670480000002</v>
      </c>
      <c r="E372" s="7">
        <f t="shared" ca="1" si="15"/>
        <v>43406</v>
      </c>
      <c r="F372" s="8">
        <f t="shared" ca="1" si="16"/>
        <v>6.4164383561643836</v>
      </c>
      <c r="G372" s="5">
        <v>25492.3</v>
      </c>
      <c r="H372" s="5">
        <v>414.92599999999999</v>
      </c>
      <c r="I372" s="2">
        <f t="shared" si="17"/>
        <v>1.6276522714702087E-2</v>
      </c>
      <c r="J372">
        <v>414.92599999999999</v>
      </c>
      <c r="K372" t="s">
        <v>75</v>
      </c>
      <c r="L372" t="s">
        <v>86</v>
      </c>
      <c r="M372" t="s">
        <v>24</v>
      </c>
      <c r="N372" t="s">
        <v>35</v>
      </c>
      <c r="O372" t="s">
        <v>68</v>
      </c>
      <c r="P372" t="s">
        <v>54</v>
      </c>
      <c r="Q372" t="s">
        <v>78</v>
      </c>
      <c r="R372" t="s">
        <v>40</v>
      </c>
      <c r="S372" t="s">
        <v>39</v>
      </c>
      <c r="T372" t="s">
        <v>41</v>
      </c>
      <c r="U372" t="s">
        <v>42</v>
      </c>
      <c r="V372">
        <v>2</v>
      </c>
    </row>
    <row r="373" spans="1:22" x14ac:dyDescent="0.3">
      <c r="A373" s="5">
        <v>45</v>
      </c>
      <c r="B373" s="5" t="s">
        <v>20</v>
      </c>
      <c r="C373" s="5" t="s">
        <v>43</v>
      </c>
      <c r="D373" s="5">
        <v>3891.0559710000002</v>
      </c>
      <c r="E373" s="7">
        <f t="shared" ca="1" si="15"/>
        <v>42381</v>
      </c>
      <c r="F373" s="8">
        <f t="shared" ca="1" si="16"/>
        <v>9.2246575342465746</v>
      </c>
      <c r="G373" s="5">
        <v>13081.1</v>
      </c>
      <c r="H373" s="5">
        <v>143.791</v>
      </c>
      <c r="I373" s="2">
        <f t="shared" si="17"/>
        <v>1.0992271292169618E-2</v>
      </c>
      <c r="J373">
        <v>143.791</v>
      </c>
      <c r="K373" t="s">
        <v>22</v>
      </c>
      <c r="L373" t="s">
        <v>91</v>
      </c>
      <c r="M373" t="s">
        <v>24</v>
      </c>
      <c r="N373" t="s">
        <v>25</v>
      </c>
      <c r="O373" t="s">
        <v>68</v>
      </c>
      <c r="P373" t="s">
        <v>54</v>
      </c>
      <c r="Q373" t="s">
        <v>78</v>
      </c>
      <c r="R373" t="s">
        <v>58</v>
      </c>
      <c r="S373" t="s">
        <v>58</v>
      </c>
      <c r="T373" t="s">
        <v>28</v>
      </c>
      <c r="U373" t="s">
        <v>29</v>
      </c>
      <c r="V373">
        <v>2</v>
      </c>
    </row>
    <row r="374" spans="1:22" x14ac:dyDescent="0.3">
      <c r="A374" s="5">
        <v>37</v>
      </c>
      <c r="B374" s="5" t="s">
        <v>30</v>
      </c>
      <c r="C374" s="5" t="s">
        <v>43</v>
      </c>
      <c r="D374" s="5">
        <v>3424.6696149999998</v>
      </c>
      <c r="E374" s="7">
        <f t="shared" ca="1" si="15"/>
        <v>42179</v>
      </c>
      <c r="F374" s="8">
        <f t="shared" ca="1" si="16"/>
        <v>9.7780821917808218</v>
      </c>
      <c r="G374" s="5">
        <v>37703.1</v>
      </c>
      <c r="H374" s="5">
        <v>664.29200000000003</v>
      </c>
      <c r="I374" s="2">
        <f t="shared" si="17"/>
        <v>1.7619028674034764E-2</v>
      </c>
      <c r="J374">
        <v>664.29200000000003</v>
      </c>
      <c r="K374" t="s">
        <v>44</v>
      </c>
      <c r="L374" t="s">
        <v>60</v>
      </c>
      <c r="M374" t="s">
        <v>83</v>
      </c>
      <c r="N374" t="s">
        <v>25</v>
      </c>
      <c r="O374" t="s">
        <v>58</v>
      </c>
      <c r="P374" t="s">
        <v>54</v>
      </c>
      <c r="Q374" t="s">
        <v>78</v>
      </c>
      <c r="R374" t="s">
        <v>26</v>
      </c>
      <c r="S374" t="s">
        <v>40</v>
      </c>
      <c r="T374" t="s">
        <v>49</v>
      </c>
      <c r="U374" t="s">
        <v>42</v>
      </c>
      <c r="V374">
        <v>2</v>
      </c>
    </row>
    <row r="375" spans="1:22" x14ac:dyDescent="0.3">
      <c r="A375" s="5">
        <v>28</v>
      </c>
      <c r="B375" s="5" t="s">
        <v>30</v>
      </c>
      <c r="C375" s="5" t="s">
        <v>21</v>
      </c>
      <c r="D375" s="5">
        <v>4105.8558430000003</v>
      </c>
      <c r="E375" s="7">
        <f t="shared" ca="1" si="15"/>
        <v>45346</v>
      </c>
      <c r="F375" s="8">
        <f t="shared" ca="1" si="16"/>
        <v>1.1013698630136985</v>
      </c>
      <c r="G375" s="5">
        <v>10100.1</v>
      </c>
      <c r="H375" s="5">
        <v>226.07499999999999</v>
      </c>
      <c r="I375" s="2">
        <f t="shared" si="17"/>
        <v>2.2383441748101501E-2</v>
      </c>
      <c r="J375">
        <v>226.07499999999999</v>
      </c>
      <c r="K375" t="s">
        <v>44</v>
      </c>
      <c r="L375" t="s">
        <v>82</v>
      </c>
      <c r="M375" t="s">
        <v>83</v>
      </c>
      <c r="N375" t="s">
        <v>46</v>
      </c>
      <c r="O375" t="s">
        <v>68</v>
      </c>
      <c r="P375" t="s">
        <v>35</v>
      </c>
      <c r="Q375" t="s">
        <v>27</v>
      </c>
      <c r="R375" t="s">
        <v>48</v>
      </c>
      <c r="S375" t="s">
        <v>48</v>
      </c>
      <c r="T375" t="s">
        <v>49</v>
      </c>
      <c r="U375" t="s">
        <v>72</v>
      </c>
      <c r="V375">
        <v>2</v>
      </c>
    </row>
    <row r="376" spans="1:22" x14ac:dyDescent="0.3">
      <c r="A376" s="5">
        <v>38</v>
      </c>
      <c r="B376" s="5" t="s">
        <v>30</v>
      </c>
      <c r="C376" s="5" t="s">
        <v>21</v>
      </c>
      <c r="D376" s="5">
        <v>2083.4857189999998</v>
      </c>
      <c r="E376" s="7">
        <f t="shared" ca="1" si="15"/>
        <v>42882</v>
      </c>
      <c r="F376" s="8">
        <f t="shared" ca="1" si="16"/>
        <v>7.8520547945205479</v>
      </c>
      <c r="G376" s="5">
        <v>46309</v>
      </c>
      <c r="H376" s="5">
        <v>922.697</v>
      </c>
      <c r="I376" s="2">
        <f t="shared" si="17"/>
        <v>1.9924787838217193E-2</v>
      </c>
      <c r="J376">
        <v>922.697</v>
      </c>
      <c r="K376" t="s">
        <v>51</v>
      </c>
      <c r="L376" t="s">
        <v>101</v>
      </c>
      <c r="M376" t="s">
        <v>53</v>
      </c>
      <c r="N376" t="s">
        <v>46</v>
      </c>
      <c r="O376" t="s">
        <v>36</v>
      </c>
      <c r="P376" t="s">
        <v>54</v>
      </c>
      <c r="Q376" t="s">
        <v>78</v>
      </c>
      <c r="R376" t="s">
        <v>58</v>
      </c>
      <c r="S376" t="s">
        <v>26</v>
      </c>
      <c r="T376" t="s">
        <v>49</v>
      </c>
      <c r="U376" t="s">
        <v>42</v>
      </c>
      <c r="V376">
        <v>2</v>
      </c>
    </row>
    <row r="377" spans="1:22" x14ac:dyDescent="0.3">
      <c r="A377" s="5">
        <v>46</v>
      </c>
      <c r="B377" s="5" t="s">
        <v>20</v>
      </c>
      <c r="C377" s="5" t="s">
        <v>50</v>
      </c>
      <c r="D377" s="5">
        <v>3446.4077510000002</v>
      </c>
      <c r="E377" s="7">
        <f t="shared" ca="1" si="15"/>
        <v>42420</v>
      </c>
      <c r="F377" s="8">
        <f t="shared" ca="1" si="16"/>
        <v>9.117808219178082</v>
      </c>
      <c r="G377" s="5">
        <v>18106</v>
      </c>
      <c r="H377" s="5">
        <v>281.392</v>
      </c>
      <c r="I377" s="2">
        <f t="shared" si="17"/>
        <v>1.5541367502485364E-2</v>
      </c>
      <c r="J377">
        <v>281.392</v>
      </c>
      <c r="K377" t="s">
        <v>22</v>
      </c>
      <c r="L377" t="s">
        <v>91</v>
      </c>
      <c r="M377" t="s">
        <v>66</v>
      </c>
      <c r="N377" t="s">
        <v>54</v>
      </c>
      <c r="O377" t="s">
        <v>62</v>
      </c>
      <c r="P377" t="s">
        <v>46</v>
      </c>
      <c r="Q377" t="s">
        <v>27</v>
      </c>
      <c r="R377" t="s">
        <v>26</v>
      </c>
      <c r="S377" t="s">
        <v>58</v>
      </c>
      <c r="T377" t="s">
        <v>63</v>
      </c>
      <c r="U377" t="s">
        <v>42</v>
      </c>
      <c r="V377">
        <v>2</v>
      </c>
    </row>
    <row r="378" spans="1:22" x14ac:dyDescent="0.3">
      <c r="A378" s="5">
        <v>39</v>
      </c>
      <c r="B378" s="5" t="s">
        <v>20</v>
      </c>
      <c r="C378" s="5" t="s">
        <v>21</v>
      </c>
      <c r="D378" s="5">
        <v>2564.6691420000002</v>
      </c>
      <c r="E378" s="7">
        <f t="shared" ca="1" si="15"/>
        <v>42452</v>
      </c>
      <c r="F378" s="8">
        <f t="shared" ca="1" si="16"/>
        <v>9.0301369863013701</v>
      </c>
      <c r="G378" s="5">
        <v>43339.5</v>
      </c>
      <c r="H378" s="5">
        <v>612.17200000000003</v>
      </c>
      <c r="I378" s="2">
        <f t="shared" si="17"/>
        <v>1.4125036052561751E-2</v>
      </c>
      <c r="J378">
        <v>612.17200000000003</v>
      </c>
      <c r="K378" t="s">
        <v>51</v>
      </c>
      <c r="L378" t="s">
        <v>64</v>
      </c>
      <c r="M378" t="s">
        <v>61</v>
      </c>
      <c r="N378" t="s">
        <v>35</v>
      </c>
      <c r="O378" t="s">
        <v>26</v>
      </c>
      <c r="P378" t="s">
        <v>54</v>
      </c>
      <c r="Q378" t="s">
        <v>27</v>
      </c>
      <c r="R378" t="s">
        <v>58</v>
      </c>
      <c r="S378" t="s">
        <v>39</v>
      </c>
      <c r="T378" t="s">
        <v>28</v>
      </c>
      <c r="U378" t="s">
        <v>69</v>
      </c>
      <c r="V378">
        <v>2</v>
      </c>
    </row>
    <row r="379" spans="1:22" x14ac:dyDescent="0.3">
      <c r="A379" s="5">
        <v>42</v>
      </c>
      <c r="B379" s="5" t="s">
        <v>30</v>
      </c>
      <c r="C379" s="5" t="s">
        <v>21</v>
      </c>
      <c r="D379" s="5">
        <v>3153.187574</v>
      </c>
      <c r="E379" s="7">
        <f t="shared" ca="1" si="15"/>
        <v>43524</v>
      </c>
      <c r="F379" s="8">
        <f t="shared" ca="1" si="16"/>
        <v>6.0931506849315067</v>
      </c>
      <c r="G379" s="5">
        <v>17855.7</v>
      </c>
      <c r="H379" s="5">
        <v>327.54300000000001</v>
      </c>
      <c r="I379" s="2">
        <f t="shared" si="17"/>
        <v>1.8343890186327056E-2</v>
      </c>
      <c r="J379">
        <v>327.54300000000001</v>
      </c>
      <c r="K379" t="s">
        <v>22</v>
      </c>
      <c r="L379" t="s">
        <v>60</v>
      </c>
      <c r="M379" t="s">
        <v>57</v>
      </c>
      <c r="N379" t="s">
        <v>37</v>
      </c>
      <c r="O379" t="s">
        <v>36</v>
      </c>
      <c r="P379" t="s">
        <v>46</v>
      </c>
      <c r="Q379" t="s">
        <v>27</v>
      </c>
      <c r="R379" t="s">
        <v>58</v>
      </c>
      <c r="S379" t="s">
        <v>48</v>
      </c>
      <c r="T379" t="s">
        <v>41</v>
      </c>
      <c r="U379" t="s">
        <v>72</v>
      </c>
      <c r="V379">
        <v>2</v>
      </c>
    </row>
    <row r="380" spans="1:22" x14ac:dyDescent="0.3">
      <c r="A380" s="5">
        <v>46</v>
      </c>
      <c r="B380" s="5" t="s">
        <v>20</v>
      </c>
      <c r="C380" s="5" t="s">
        <v>21</v>
      </c>
      <c r="D380" s="5">
        <v>3162.1713479999999</v>
      </c>
      <c r="E380" s="7">
        <f t="shared" ca="1" si="15"/>
        <v>43192</v>
      </c>
      <c r="F380" s="8">
        <f t="shared" ca="1" si="16"/>
        <v>7.0027397260273974</v>
      </c>
      <c r="G380" s="5">
        <v>21262.7</v>
      </c>
      <c r="H380" s="5">
        <v>522.54300000000001</v>
      </c>
      <c r="I380" s="2">
        <f t="shared" si="17"/>
        <v>2.4575571305619701E-2</v>
      </c>
      <c r="J380">
        <v>522.54300000000001</v>
      </c>
      <c r="K380" t="s">
        <v>32</v>
      </c>
      <c r="L380" t="s">
        <v>33</v>
      </c>
      <c r="M380" t="s">
        <v>24</v>
      </c>
      <c r="N380" t="s">
        <v>25</v>
      </c>
      <c r="O380" t="s">
        <v>68</v>
      </c>
      <c r="P380" t="s">
        <v>54</v>
      </c>
      <c r="Q380" t="s">
        <v>47</v>
      </c>
      <c r="R380" t="s">
        <v>48</v>
      </c>
      <c r="S380" t="s">
        <v>48</v>
      </c>
      <c r="T380" t="s">
        <v>63</v>
      </c>
      <c r="U380" t="s">
        <v>42</v>
      </c>
      <c r="V380">
        <v>2</v>
      </c>
    </row>
    <row r="381" spans="1:22" x14ac:dyDescent="0.3">
      <c r="A381" s="5">
        <v>39</v>
      </c>
      <c r="B381" s="5" t="s">
        <v>30</v>
      </c>
      <c r="C381" s="5" t="s">
        <v>21</v>
      </c>
      <c r="D381" s="5">
        <v>3134.4614550000001</v>
      </c>
      <c r="E381" s="7">
        <f t="shared" ca="1" si="15"/>
        <v>44070</v>
      </c>
      <c r="F381" s="8">
        <f t="shared" ca="1" si="16"/>
        <v>4.5972602739726032</v>
      </c>
      <c r="G381" s="5">
        <v>40788.6</v>
      </c>
      <c r="H381" s="5">
        <v>879.80399999999997</v>
      </c>
      <c r="I381" s="2">
        <f t="shared" si="17"/>
        <v>2.1569850399376297E-2</v>
      </c>
      <c r="J381">
        <v>879.80399999999997</v>
      </c>
      <c r="K381" t="s">
        <v>44</v>
      </c>
      <c r="L381" t="s">
        <v>23</v>
      </c>
      <c r="M381" t="s">
        <v>34</v>
      </c>
      <c r="N381" t="s">
        <v>35</v>
      </c>
      <c r="O381" t="s">
        <v>26</v>
      </c>
      <c r="P381" t="s">
        <v>46</v>
      </c>
      <c r="Q381" t="s">
        <v>78</v>
      </c>
      <c r="R381" t="s">
        <v>26</v>
      </c>
      <c r="S381" t="s">
        <v>40</v>
      </c>
      <c r="T381" t="s">
        <v>59</v>
      </c>
      <c r="U381" t="s">
        <v>69</v>
      </c>
      <c r="V381">
        <v>2</v>
      </c>
    </row>
    <row r="382" spans="1:22" x14ac:dyDescent="0.3">
      <c r="A382" s="5">
        <v>47</v>
      </c>
      <c r="B382" s="5" t="s">
        <v>20</v>
      </c>
      <c r="C382" s="5" t="s">
        <v>43</v>
      </c>
      <c r="D382" s="5">
        <v>3047.0250070000002</v>
      </c>
      <c r="E382" s="7">
        <f t="shared" ca="1" si="15"/>
        <v>43925</v>
      </c>
      <c r="F382" s="8">
        <f t="shared" ca="1" si="16"/>
        <v>4.9945205479452053</v>
      </c>
      <c r="G382" s="5">
        <v>16293.5</v>
      </c>
      <c r="H382" s="5">
        <v>255.249</v>
      </c>
      <c r="I382" s="2">
        <f t="shared" si="17"/>
        <v>1.5665694909012796E-2</v>
      </c>
      <c r="J382">
        <v>255.249</v>
      </c>
      <c r="K382" t="s">
        <v>51</v>
      </c>
      <c r="L382" t="s">
        <v>73</v>
      </c>
      <c r="M382" t="s">
        <v>53</v>
      </c>
      <c r="N382" t="s">
        <v>37</v>
      </c>
      <c r="O382" t="s">
        <v>26</v>
      </c>
      <c r="P382" t="s">
        <v>37</v>
      </c>
      <c r="Q382" t="s">
        <v>78</v>
      </c>
      <c r="R382" t="s">
        <v>40</v>
      </c>
      <c r="S382" t="s">
        <v>48</v>
      </c>
      <c r="T382" t="s">
        <v>59</v>
      </c>
      <c r="U382" t="s">
        <v>69</v>
      </c>
      <c r="V382">
        <v>2</v>
      </c>
    </row>
    <row r="383" spans="1:22" x14ac:dyDescent="0.3">
      <c r="A383" s="5">
        <v>44</v>
      </c>
      <c r="B383" s="5" t="s">
        <v>30</v>
      </c>
      <c r="C383" s="5" t="s">
        <v>21</v>
      </c>
      <c r="D383" s="5">
        <v>3794.031684</v>
      </c>
      <c r="E383" s="7">
        <f t="shared" ca="1" si="15"/>
        <v>43408</v>
      </c>
      <c r="F383" s="8">
        <f t="shared" ca="1" si="16"/>
        <v>6.4109589041095889</v>
      </c>
      <c r="G383" s="5">
        <v>40647.699999999997</v>
      </c>
      <c r="H383" s="5">
        <v>691.43399999999997</v>
      </c>
      <c r="I383" s="2">
        <f t="shared" si="17"/>
        <v>1.7010408953028092E-2</v>
      </c>
      <c r="J383">
        <v>691.43399999999997</v>
      </c>
      <c r="K383" t="s">
        <v>75</v>
      </c>
      <c r="L383" t="s">
        <v>88</v>
      </c>
      <c r="M383" t="s">
        <v>61</v>
      </c>
      <c r="N383" t="s">
        <v>54</v>
      </c>
      <c r="O383" t="s">
        <v>62</v>
      </c>
      <c r="P383" t="s">
        <v>46</v>
      </c>
      <c r="Q383" t="s">
        <v>27</v>
      </c>
      <c r="R383" t="s">
        <v>39</v>
      </c>
      <c r="S383" t="s">
        <v>26</v>
      </c>
      <c r="T383" t="s">
        <v>49</v>
      </c>
      <c r="U383" t="s">
        <v>72</v>
      </c>
      <c r="V383">
        <v>2</v>
      </c>
    </row>
    <row r="384" spans="1:22" x14ac:dyDescent="0.3">
      <c r="A384" s="5">
        <v>40</v>
      </c>
      <c r="B384" s="5" t="s">
        <v>30</v>
      </c>
      <c r="C384" s="5" t="s">
        <v>21</v>
      </c>
      <c r="D384" s="5">
        <v>5384.4738360000001</v>
      </c>
      <c r="E384" s="7">
        <f t="shared" ca="1" si="15"/>
        <v>42858</v>
      </c>
      <c r="F384" s="8">
        <f t="shared" ca="1" si="16"/>
        <v>7.9178082191780819</v>
      </c>
      <c r="G384" s="5">
        <v>47121.7</v>
      </c>
      <c r="H384" s="5">
        <v>935.399</v>
      </c>
      <c r="I384" s="2">
        <f t="shared" si="17"/>
        <v>1.9850705725812101E-2</v>
      </c>
      <c r="J384">
        <v>935.399</v>
      </c>
      <c r="K384" t="s">
        <v>32</v>
      </c>
      <c r="L384" t="s">
        <v>88</v>
      </c>
      <c r="M384" t="s">
        <v>53</v>
      </c>
      <c r="N384" t="s">
        <v>35</v>
      </c>
      <c r="O384" t="s">
        <v>68</v>
      </c>
      <c r="P384" t="s">
        <v>46</v>
      </c>
      <c r="Q384" t="s">
        <v>27</v>
      </c>
      <c r="R384" t="s">
        <v>58</v>
      </c>
      <c r="S384" t="s">
        <v>39</v>
      </c>
      <c r="T384" t="s">
        <v>59</v>
      </c>
      <c r="U384" t="s">
        <v>72</v>
      </c>
      <c r="V384">
        <v>2</v>
      </c>
    </row>
    <row r="385" spans="1:22" x14ac:dyDescent="0.3">
      <c r="A385" s="5">
        <v>43</v>
      </c>
      <c r="B385" s="5" t="s">
        <v>30</v>
      </c>
      <c r="C385" s="5" t="s">
        <v>43</v>
      </c>
      <c r="D385" s="5">
        <v>2666.173761</v>
      </c>
      <c r="E385" s="7">
        <f t="shared" ca="1" si="15"/>
        <v>42988</v>
      </c>
      <c r="F385" s="8">
        <f t="shared" ca="1" si="16"/>
        <v>7.5616438356164384</v>
      </c>
      <c r="G385" s="5">
        <v>24722.7</v>
      </c>
      <c r="H385" s="5">
        <v>288.52600000000001</v>
      </c>
      <c r="I385" s="2">
        <f t="shared" si="17"/>
        <v>1.1670489064705716E-2</v>
      </c>
      <c r="J385">
        <v>288.52600000000001</v>
      </c>
      <c r="K385" t="s">
        <v>51</v>
      </c>
      <c r="L385" t="s">
        <v>90</v>
      </c>
      <c r="M385" t="s">
        <v>61</v>
      </c>
      <c r="N385" t="s">
        <v>35</v>
      </c>
      <c r="O385" t="s">
        <v>68</v>
      </c>
      <c r="P385" t="s">
        <v>46</v>
      </c>
      <c r="Q385" t="s">
        <v>47</v>
      </c>
      <c r="R385" t="s">
        <v>40</v>
      </c>
      <c r="S385" t="s">
        <v>26</v>
      </c>
      <c r="T385" t="s">
        <v>28</v>
      </c>
      <c r="U385" t="s">
        <v>55</v>
      </c>
      <c r="V385">
        <v>2</v>
      </c>
    </row>
    <row r="386" spans="1:22" x14ac:dyDescent="0.3">
      <c r="A386" s="5">
        <v>43</v>
      </c>
      <c r="B386" s="5" t="s">
        <v>20</v>
      </c>
      <c r="C386" s="5" t="s">
        <v>43</v>
      </c>
      <c r="D386" s="5">
        <v>3595.8781760000002</v>
      </c>
      <c r="E386" s="7">
        <f t="shared" ca="1" si="15"/>
        <v>43106</v>
      </c>
      <c r="F386" s="8">
        <f t="shared" ca="1" si="16"/>
        <v>7.2383561643835614</v>
      </c>
      <c r="G386" s="5">
        <v>9981.2000000000007</v>
      </c>
      <c r="H386" s="5">
        <v>209.23500000000001</v>
      </c>
      <c r="I386" s="2">
        <f t="shared" si="17"/>
        <v>2.0962910271310062E-2</v>
      </c>
      <c r="J386">
        <v>209.23500000000001</v>
      </c>
      <c r="K386" t="s">
        <v>75</v>
      </c>
      <c r="L386" t="s">
        <v>92</v>
      </c>
      <c r="M386" t="s">
        <v>74</v>
      </c>
      <c r="N386" t="s">
        <v>35</v>
      </c>
      <c r="O386" t="s">
        <v>36</v>
      </c>
      <c r="P386" t="s">
        <v>25</v>
      </c>
      <c r="Q386" t="s">
        <v>47</v>
      </c>
      <c r="R386" t="s">
        <v>48</v>
      </c>
      <c r="S386" t="s">
        <v>48</v>
      </c>
      <c r="T386" t="s">
        <v>59</v>
      </c>
      <c r="U386" t="s">
        <v>69</v>
      </c>
      <c r="V386">
        <v>2</v>
      </c>
    </row>
    <row r="387" spans="1:22" x14ac:dyDescent="0.3">
      <c r="A387" s="5">
        <v>37</v>
      </c>
      <c r="B387" s="5" t="s">
        <v>30</v>
      </c>
      <c r="C387" s="5" t="s">
        <v>43</v>
      </c>
      <c r="D387" s="5">
        <v>1894.747922</v>
      </c>
      <c r="E387" s="7">
        <f t="shared" ca="1" si="15"/>
        <v>43940</v>
      </c>
      <c r="F387" s="8">
        <f t="shared" ca="1" si="16"/>
        <v>4.9534246575342467</v>
      </c>
      <c r="G387" s="5">
        <v>25019.1</v>
      </c>
      <c r="H387" s="5">
        <v>662.68100000000004</v>
      </c>
      <c r="I387" s="2">
        <f t="shared" si="17"/>
        <v>2.6487003928998248E-2</v>
      </c>
      <c r="J387">
        <v>662.68100000000004</v>
      </c>
      <c r="K387" t="s">
        <v>51</v>
      </c>
      <c r="L387" t="s">
        <v>102</v>
      </c>
      <c r="M387" t="s">
        <v>34</v>
      </c>
      <c r="N387" t="s">
        <v>25</v>
      </c>
      <c r="O387" t="s">
        <v>58</v>
      </c>
      <c r="P387" t="s">
        <v>46</v>
      </c>
      <c r="Q387" t="s">
        <v>38</v>
      </c>
      <c r="R387" t="s">
        <v>48</v>
      </c>
      <c r="S387" t="s">
        <v>40</v>
      </c>
      <c r="T387" t="s">
        <v>63</v>
      </c>
      <c r="U387" t="s">
        <v>42</v>
      </c>
      <c r="V387">
        <v>2</v>
      </c>
    </row>
    <row r="388" spans="1:22" x14ac:dyDescent="0.3">
      <c r="A388" s="5">
        <v>35</v>
      </c>
      <c r="B388" s="5" t="s">
        <v>20</v>
      </c>
      <c r="C388" s="5" t="s">
        <v>21</v>
      </c>
      <c r="D388" s="5">
        <v>1321.110056</v>
      </c>
      <c r="E388" s="7">
        <f t="shared" ref="E388:E451" ca="1" si="18">TODAY() - RANDBETWEEN(365*1, 365*10)</f>
        <v>44719</v>
      </c>
      <c r="F388" s="8">
        <f t="shared" ref="F388:F451" ca="1" si="19">(TODAY()-E388)/365</f>
        <v>2.8191780821917809</v>
      </c>
      <c r="G388" s="5">
        <v>16650.599999999999</v>
      </c>
      <c r="H388" s="5">
        <v>262.47500000000002</v>
      </c>
      <c r="I388" s="2">
        <f t="shared" ref="I388:I451" si="20">H388/G388</f>
        <v>1.5763696203139829E-2</v>
      </c>
      <c r="J388">
        <v>262.47500000000002</v>
      </c>
      <c r="K388" t="s">
        <v>51</v>
      </c>
      <c r="L388" t="s">
        <v>45</v>
      </c>
      <c r="M388" t="s">
        <v>74</v>
      </c>
      <c r="N388" t="s">
        <v>46</v>
      </c>
      <c r="O388" t="s">
        <v>58</v>
      </c>
      <c r="P388" t="s">
        <v>37</v>
      </c>
      <c r="Q388" t="s">
        <v>38</v>
      </c>
      <c r="R388" t="s">
        <v>58</v>
      </c>
      <c r="S388" t="s">
        <v>40</v>
      </c>
      <c r="T388" t="s">
        <v>28</v>
      </c>
      <c r="U388" t="s">
        <v>29</v>
      </c>
      <c r="V388">
        <v>2</v>
      </c>
    </row>
    <row r="389" spans="1:22" x14ac:dyDescent="0.3">
      <c r="A389" s="5">
        <v>43</v>
      </c>
      <c r="B389" s="5" t="s">
        <v>20</v>
      </c>
      <c r="C389" s="5" t="s">
        <v>43</v>
      </c>
      <c r="D389" s="5">
        <v>3213.0947110000002</v>
      </c>
      <c r="E389" s="7">
        <f t="shared" ca="1" si="18"/>
        <v>44239</v>
      </c>
      <c r="F389" s="8">
        <f t="shared" ca="1" si="19"/>
        <v>4.1342465753424653</v>
      </c>
      <c r="G389" s="5">
        <v>27346.1</v>
      </c>
      <c r="H389" s="5">
        <v>463.52699999999999</v>
      </c>
      <c r="I389" s="2">
        <f t="shared" si="20"/>
        <v>1.6950387806670787E-2</v>
      </c>
      <c r="J389">
        <v>463.52699999999999</v>
      </c>
      <c r="K389" t="s">
        <v>22</v>
      </c>
      <c r="L389" t="s">
        <v>67</v>
      </c>
      <c r="M389" t="s">
        <v>53</v>
      </c>
      <c r="N389" t="s">
        <v>25</v>
      </c>
      <c r="O389" t="s">
        <v>58</v>
      </c>
      <c r="P389" t="s">
        <v>25</v>
      </c>
      <c r="Q389" t="s">
        <v>38</v>
      </c>
      <c r="R389" t="s">
        <v>48</v>
      </c>
      <c r="S389" t="s">
        <v>48</v>
      </c>
      <c r="T389" t="s">
        <v>28</v>
      </c>
      <c r="U389" t="s">
        <v>42</v>
      </c>
      <c r="V389">
        <v>2</v>
      </c>
    </row>
    <row r="390" spans="1:22" x14ac:dyDescent="0.3">
      <c r="A390" s="5">
        <v>47</v>
      </c>
      <c r="B390" s="5" t="s">
        <v>20</v>
      </c>
      <c r="C390" s="5" t="s">
        <v>43</v>
      </c>
      <c r="D390" s="5">
        <v>4256.0202820000004</v>
      </c>
      <c r="E390" s="7">
        <f t="shared" ca="1" si="18"/>
        <v>44856</v>
      </c>
      <c r="F390" s="8">
        <f t="shared" ca="1" si="19"/>
        <v>2.4438356164383563</v>
      </c>
      <c r="G390" s="5">
        <v>29462.9</v>
      </c>
      <c r="H390" s="5">
        <v>401.221</v>
      </c>
      <c r="I390" s="2">
        <f t="shared" si="20"/>
        <v>1.3617838026806594E-2</v>
      </c>
      <c r="J390">
        <v>401.221</v>
      </c>
      <c r="K390" t="s">
        <v>44</v>
      </c>
      <c r="L390" t="s">
        <v>76</v>
      </c>
      <c r="M390" t="s">
        <v>66</v>
      </c>
      <c r="N390" t="s">
        <v>54</v>
      </c>
      <c r="O390" t="s">
        <v>36</v>
      </c>
      <c r="P390" t="s">
        <v>37</v>
      </c>
      <c r="Q390" t="s">
        <v>47</v>
      </c>
      <c r="R390" t="s">
        <v>39</v>
      </c>
      <c r="S390" t="s">
        <v>58</v>
      </c>
      <c r="T390" t="s">
        <v>28</v>
      </c>
      <c r="U390" t="s">
        <v>69</v>
      </c>
      <c r="V390">
        <v>2</v>
      </c>
    </row>
    <row r="391" spans="1:22" x14ac:dyDescent="0.3">
      <c r="A391" s="5">
        <v>42</v>
      </c>
      <c r="B391" s="5" t="s">
        <v>30</v>
      </c>
      <c r="C391" s="5" t="s">
        <v>21</v>
      </c>
      <c r="D391" s="5">
        <v>2771.9494009999999</v>
      </c>
      <c r="E391" s="7">
        <f t="shared" ca="1" si="18"/>
        <v>44560</v>
      </c>
      <c r="F391" s="8">
        <f t="shared" ca="1" si="19"/>
        <v>3.2547945205479452</v>
      </c>
      <c r="G391" s="5">
        <v>27920.6</v>
      </c>
      <c r="H391" s="5">
        <v>401.33800000000002</v>
      </c>
      <c r="I391" s="2">
        <f t="shared" si="20"/>
        <v>1.437426129810964E-2</v>
      </c>
      <c r="J391">
        <v>401.33800000000002</v>
      </c>
      <c r="K391" t="s">
        <v>22</v>
      </c>
      <c r="L391" t="s">
        <v>52</v>
      </c>
      <c r="M391" t="s">
        <v>34</v>
      </c>
      <c r="N391" t="s">
        <v>35</v>
      </c>
      <c r="O391" t="s">
        <v>62</v>
      </c>
      <c r="P391" t="s">
        <v>37</v>
      </c>
      <c r="Q391" t="s">
        <v>47</v>
      </c>
      <c r="R391" t="s">
        <v>26</v>
      </c>
      <c r="S391" t="s">
        <v>26</v>
      </c>
      <c r="T391" t="s">
        <v>59</v>
      </c>
      <c r="U391" t="s">
        <v>55</v>
      </c>
      <c r="V391">
        <v>2</v>
      </c>
    </row>
    <row r="392" spans="1:22" x14ac:dyDescent="0.3">
      <c r="A392" s="5">
        <v>42</v>
      </c>
      <c r="B392" s="5" t="s">
        <v>30</v>
      </c>
      <c r="C392" s="5" t="s">
        <v>43</v>
      </c>
      <c r="D392" s="5">
        <v>3521.8997340000001</v>
      </c>
      <c r="E392" s="7">
        <f t="shared" ca="1" si="18"/>
        <v>43098</v>
      </c>
      <c r="F392" s="8">
        <f t="shared" ca="1" si="19"/>
        <v>7.2602739726027394</v>
      </c>
      <c r="G392" s="5">
        <v>20848.5</v>
      </c>
      <c r="H392" s="5">
        <v>449.41300000000001</v>
      </c>
      <c r="I392" s="2">
        <f t="shared" si="20"/>
        <v>2.1556131136532604E-2</v>
      </c>
      <c r="J392">
        <v>449.41300000000001</v>
      </c>
      <c r="K392" t="s">
        <v>32</v>
      </c>
      <c r="L392" t="s">
        <v>76</v>
      </c>
      <c r="M392" t="s">
        <v>53</v>
      </c>
      <c r="N392" t="s">
        <v>46</v>
      </c>
      <c r="O392" t="s">
        <v>68</v>
      </c>
      <c r="P392" t="s">
        <v>46</v>
      </c>
      <c r="Q392" t="s">
        <v>27</v>
      </c>
      <c r="R392" t="s">
        <v>40</v>
      </c>
      <c r="S392" t="s">
        <v>40</v>
      </c>
      <c r="T392" t="s">
        <v>28</v>
      </c>
      <c r="U392" t="s">
        <v>42</v>
      </c>
      <c r="V392">
        <v>2</v>
      </c>
    </row>
    <row r="393" spans="1:22" x14ac:dyDescent="0.3">
      <c r="A393" s="5">
        <v>39</v>
      </c>
      <c r="B393" s="5" t="s">
        <v>20</v>
      </c>
      <c r="C393" s="5" t="s">
        <v>21</v>
      </c>
      <c r="D393" s="5">
        <v>3180.3731590000002</v>
      </c>
      <c r="E393" s="7">
        <f t="shared" ca="1" si="18"/>
        <v>44809</v>
      </c>
      <c r="F393" s="8">
        <f t="shared" ca="1" si="19"/>
        <v>2.5726027397260274</v>
      </c>
      <c r="G393" s="5">
        <v>12460.1</v>
      </c>
      <c r="H393" s="5">
        <v>197.70500000000001</v>
      </c>
      <c r="I393" s="2">
        <f t="shared" si="20"/>
        <v>1.586704761599024E-2</v>
      </c>
      <c r="J393">
        <v>197.70500000000001</v>
      </c>
      <c r="K393" t="s">
        <v>75</v>
      </c>
      <c r="L393" t="s">
        <v>90</v>
      </c>
      <c r="M393" t="s">
        <v>57</v>
      </c>
      <c r="N393" t="s">
        <v>54</v>
      </c>
      <c r="O393" t="s">
        <v>58</v>
      </c>
      <c r="P393" t="s">
        <v>54</v>
      </c>
      <c r="Q393" t="s">
        <v>27</v>
      </c>
      <c r="R393" t="s">
        <v>26</v>
      </c>
      <c r="S393" t="s">
        <v>39</v>
      </c>
      <c r="T393" t="s">
        <v>28</v>
      </c>
      <c r="U393" t="s">
        <v>69</v>
      </c>
      <c r="V393">
        <v>2</v>
      </c>
    </row>
    <row r="394" spans="1:22" x14ac:dyDescent="0.3">
      <c r="A394" s="5">
        <v>46</v>
      </c>
      <c r="B394" s="5" t="s">
        <v>20</v>
      </c>
      <c r="C394" s="5" t="s">
        <v>50</v>
      </c>
      <c r="D394" s="5">
        <v>3410.2668450000001</v>
      </c>
      <c r="E394" s="7">
        <f t="shared" ca="1" si="18"/>
        <v>44011</v>
      </c>
      <c r="F394" s="8">
        <f t="shared" ca="1" si="19"/>
        <v>4.7589041095890412</v>
      </c>
      <c r="G394" s="5">
        <v>48797.3</v>
      </c>
      <c r="H394" s="5">
        <v>522.04499999999996</v>
      </c>
      <c r="I394" s="2">
        <f t="shared" si="20"/>
        <v>1.0698235353185523E-2</v>
      </c>
      <c r="J394">
        <v>522.04499999999996</v>
      </c>
      <c r="K394" t="s">
        <v>44</v>
      </c>
      <c r="L394" t="s">
        <v>93</v>
      </c>
      <c r="M394" t="s">
        <v>66</v>
      </c>
      <c r="N394" t="s">
        <v>25</v>
      </c>
      <c r="O394" t="s">
        <v>26</v>
      </c>
      <c r="P394" t="s">
        <v>54</v>
      </c>
      <c r="Q394" t="s">
        <v>27</v>
      </c>
      <c r="R394" t="s">
        <v>26</v>
      </c>
      <c r="S394" t="s">
        <v>48</v>
      </c>
      <c r="T394" t="s">
        <v>63</v>
      </c>
      <c r="U394" t="s">
        <v>42</v>
      </c>
      <c r="V394">
        <v>2</v>
      </c>
    </row>
    <row r="395" spans="1:22" x14ac:dyDescent="0.3">
      <c r="A395" s="5">
        <v>40</v>
      </c>
      <c r="B395" s="5" t="s">
        <v>20</v>
      </c>
      <c r="C395" s="5" t="s">
        <v>50</v>
      </c>
      <c r="D395" s="5">
        <v>2291.0122150000002</v>
      </c>
      <c r="E395" s="7">
        <f t="shared" ca="1" si="18"/>
        <v>44537</v>
      </c>
      <c r="F395" s="8">
        <f t="shared" ca="1" si="19"/>
        <v>3.3178082191780822</v>
      </c>
      <c r="G395" s="5">
        <v>46082.7</v>
      </c>
      <c r="H395" s="5">
        <v>672.22299999999996</v>
      </c>
      <c r="I395" s="2">
        <f t="shared" si="20"/>
        <v>1.4587318017390475E-2</v>
      </c>
      <c r="J395">
        <v>672.22299999999996</v>
      </c>
      <c r="K395" t="s">
        <v>44</v>
      </c>
      <c r="L395" t="s">
        <v>91</v>
      </c>
      <c r="M395" t="s">
        <v>65</v>
      </c>
      <c r="N395" t="s">
        <v>37</v>
      </c>
      <c r="O395" t="s">
        <v>62</v>
      </c>
      <c r="P395" t="s">
        <v>25</v>
      </c>
      <c r="Q395" t="s">
        <v>78</v>
      </c>
      <c r="R395" t="s">
        <v>48</v>
      </c>
      <c r="S395" t="s">
        <v>39</v>
      </c>
      <c r="T395" t="s">
        <v>63</v>
      </c>
      <c r="U395" t="s">
        <v>72</v>
      </c>
      <c r="V395">
        <v>2</v>
      </c>
    </row>
    <row r="396" spans="1:22" x14ac:dyDescent="0.3">
      <c r="A396" s="5">
        <v>42</v>
      </c>
      <c r="B396" s="5" t="s">
        <v>20</v>
      </c>
      <c r="C396" s="5" t="s">
        <v>43</v>
      </c>
      <c r="D396" s="5">
        <v>2823.3689330000002</v>
      </c>
      <c r="E396" s="7">
        <f t="shared" ca="1" si="18"/>
        <v>45309</v>
      </c>
      <c r="F396" s="8">
        <f t="shared" ca="1" si="19"/>
        <v>1.2027397260273973</v>
      </c>
      <c r="G396" s="5">
        <v>29913.4</v>
      </c>
      <c r="H396" s="5">
        <v>878.303</v>
      </c>
      <c r="I396" s="2">
        <f t="shared" si="20"/>
        <v>2.9361523598119905E-2</v>
      </c>
      <c r="J396">
        <v>878.303</v>
      </c>
      <c r="K396" t="s">
        <v>75</v>
      </c>
      <c r="L396" t="s">
        <v>71</v>
      </c>
      <c r="M396" t="s">
        <v>66</v>
      </c>
      <c r="N396" t="s">
        <v>25</v>
      </c>
      <c r="O396" t="s">
        <v>58</v>
      </c>
      <c r="P396" t="s">
        <v>35</v>
      </c>
      <c r="Q396" t="s">
        <v>27</v>
      </c>
      <c r="R396" t="s">
        <v>26</v>
      </c>
      <c r="S396" t="s">
        <v>48</v>
      </c>
      <c r="T396" t="s">
        <v>28</v>
      </c>
      <c r="U396" t="s">
        <v>55</v>
      </c>
      <c r="V396">
        <v>2</v>
      </c>
    </row>
    <row r="397" spans="1:22" x14ac:dyDescent="0.3">
      <c r="A397" s="5">
        <v>38</v>
      </c>
      <c r="B397" s="5" t="s">
        <v>20</v>
      </c>
      <c r="C397" s="5" t="s">
        <v>43</v>
      </c>
      <c r="D397" s="5">
        <v>2410.7737590000002</v>
      </c>
      <c r="E397" s="7">
        <f t="shared" ca="1" si="18"/>
        <v>44907</v>
      </c>
      <c r="F397" s="8">
        <f t="shared" ca="1" si="19"/>
        <v>2.3041095890410959</v>
      </c>
      <c r="G397" s="5">
        <v>20351.2</v>
      </c>
      <c r="H397" s="5">
        <v>386.28199999999998</v>
      </c>
      <c r="I397" s="2">
        <f t="shared" si="20"/>
        <v>1.8980797201147842E-2</v>
      </c>
      <c r="J397">
        <v>386.28199999999998</v>
      </c>
      <c r="K397" t="s">
        <v>75</v>
      </c>
      <c r="L397" t="s">
        <v>52</v>
      </c>
      <c r="M397" t="s">
        <v>34</v>
      </c>
      <c r="N397" t="s">
        <v>25</v>
      </c>
      <c r="O397" t="s">
        <v>36</v>
      </c>
      <c r="P397" t="s">
        <v>35</v>
      </c>
      <c r="Q397" t="s">
        <v>47</v>
      </c>
      <c r="R397" t="s">
        <v>26</v>
      </c>
      <c r="S397" t="s">
        <v>58</v>
      </c>
      <c r="T397" t="s">
        <v>59</v>
      </c>
      <c r="U397" t="s">
        <v>42</v>
      </c>
      <c r="V397">
        <v>2</v>
      </c>
    </row>
    <row r="398" spans="1:22" x14ac:dyDescent="0.3">
      <c r="A398" s="5">
        <v>43</v>
      </c>
      <c r="B398" s="5" t="s">
        <v>30</v>
      </c>
      <c r="C398" s="5" t="s">
        <v>43</v>
      </c>
      <c r="D398" s="5">
        <v>3686.071351</v>
      </c>
      <c r="E398" s="7">
        <f t="shared" ca="1" si="18"/>
        <v>42859</v>
      </c>
      <c r="F398" s="8">
        <f t="shared" ca="1" si="19"/>
        <v>7.9150684931506845</v>
      </c>
      <c r="G398" s="5">
        <v>26952.6</v>
      </c>
      <c r="H398" s="5">
        <v>556.23299999999995</v>
      </c>
      <c r="I398" s="2">
        <f t="shared" si="20"/>
        <v>2.0637452416464461E-2</v>
      </c>
      <c r="J398">
        <v>556.23299999999995</v>
      </c>
      <c r="K398" t="s">
        <v>75</v>
      </c>
      <c r="L398" t="s">
        <v>82</v>
      </c>
      <c r="M398" t="s">
        <v>83</v>
      </c>
      <c r="N398" t="s">
        <v>35</v>
      </c>
      <c r="O398" t="s">
        <v>62</v>
      </c>
      <c r="P398" t="s">
        <v>37</v>
      </c>
      <c r="Q398" t="s">
        <v>78</v>
      </c>
      <c r="R398" t="s">
        <v>58</v>
      </c>
      <c r="S398" t="s">
        <v>39</v>
      </c>
      <c r="T398" t="s">
        <v>59</v>
      </c>
      <c r="U398" t="s">
        <v>55</v>
      </c>
      <c r="V398">
        <v>2</v>
      </c>
    </row>
    <row r="399" spans="1:22" x14ac:dyDescent="0.3">
      <c r="A399" s="5">
        <v>42</v>
      </c>
      <c r="B399" s="5" t="s">
        <v>20</v>
      </c>
      <c r="C399" s="5" t="s">
        <v>21</v>
      </c>
      <c r="D399" s="5">
        <v>1407.1684990000001</v>
      </c>
      <c r="E399" s="7">
        <f t="shared" ca="1" si="18"/>
        <v>43911</v>
      </c>
      <c r="F399" s="8">
        <f t="shared" ca="1" si="19"/>
        <v>5.0328767123287674</v>
      </c>
      <c r="G399" s="5">
        <v>15460.1</v>
      </c>
      <c r="H399" s="5">
        <v>182.39099999999999</v>
      </c>
      <c r="I399" s="2">
        <f t="shared" si="20"/>
        <v>1.1797530417008945E-2</v>
      </c>
      <c r="J399">
        <v>182.39099999999999</v>
      </c>
      <c r="K399" t="s">
        <v>44</v>
      </c>
      <c r="L399" t="s">
        <v>94</v>
      </c>
      <c r="M399" t="s">
        <v>24</v>
      </c>
      <c r="N399" t="s">
        <v>37</v>
      </c>
      <c r="O399" t="s">
        <v>58</v>
      </c>
      <c r="P399" t="s">
        <v>25</v>
      </c>
      <c r="Q399" t="s">
        <v>38</v>
      </c>
      <c r="R399" t="s">
        <v>58</v>
      </c>
      <c r="S399" t="s">
        <v>40</v>
      </c>
      <c r="T399" t="s">
        <v>41</v>
      </c>
      <c r="U399" t="s">
        <v>29</v>
      </c>
      <c r="V399">
        <v>2</v>
      </c>
    </row>
    <row r="400" spans="1:22" x14ac:dyDescent="0.3">
      <c r="A400" s="5">
        <v>39</v>
      </c>
      <c r="B400" s="5" t="s">
        <v>30</v>
      </c>
      <c r="C400" s="5" t="s">
        <v>43</v>
      </c>
      <c r="D400" s="5">
        <v>3830.5532170000001</v>
      </c>
      <c r="E400" s="7">
        <f t="shared" ca="1" si="18"/>
        <v>45310</v>
      </c>
      <c r="F400" s="8">
        <f t="shared" ca="1" si="19"/>
        <v>1.2</v>
      </c>
      <c r="G400" s="5">
        <v>43407.3</v>
      </c>
      <c r="H400" s="5">
        <v>586.10500000000002</v>
      </c>
      <c r="I400" s="2">
        <f t="shared" si="20"/>
        <v>1.3502452352484489E-2</v>
      </c>
      <c r="J400">
        <v>586.10500000000002</v>
      </c>
      <c r="K400" t="s">
        <v>22</v>
      </c>
      <c r="L400" t="s">
        <v>102</v>
      </c>
      <c r="M400" t="s">
        <v>74</v>
      </c>
      <c r="N400" t="s">
        <v>25</v>
      </c>
      <c r="O400" t="s">
        <v>58</v>
      </c>
      <c r="P400" t="s">
        <v>35</v>
      </c>
      <c r="Q400" t="s">
        <v>27</v>
      </c>
      <c r="R400" t="s">
        <v>39</v>
      </c>
      <c r="S400" t="s">
        <v>39</v>
      </c>
      <c r="T400" t="s">
        <v>41</v>
      </c>
      <c r="U400" t="s">
        <v>55</v>
      </c>
      <c r="V400">
        <v>2</v>
      </c>
    </row>
    <row r="401" spans="1:22" x14ac:dyDescent="0.3">
      <c r="A401" s="5">
        <v>45</v>
      </c>
      <c r="B401" s="5" t="s">
        <v>30</v>
      </c>
      <c r="C401" s="5" t="s">
        <v>21</v>
      </c>
      <c r="D401" s="5">
        <v>3282.790657</v>
      </c>
      <c r="E401" s="7">
        <f t="shared" ca="1" si="18"/>
        <v>44910</v>
      </c>
      <c r="F401" s="8">
        <f t="shared" ca="1" si="19"/>
        <v>2.2958904109589042</v>
      </c>
      <c r="G401" s="5">
        <v>5746.1</v>
      </c>
      <c r="H401" s="5">
        <v>70.930000000000007</v>
      </c>
      <c r="I401" s="2">
        <f t="shared" si="20"/>
        <v>1.2344024642801205E-2</v>
      </c>
      <c r="J401">
        <v>70.930000000000007</v>
      </c>
      <c r="K401" t="s">
        <v>75</v>
      </c>
      <c r="L401" t="s">
        <v>80</v>
      </c>
      <c r="M401" t="s">
        <v>74</v>
      </c>
      <c r="N401" t="s">
        <v>35</v>
      </c>
      <c r="O401" t="s">
        <v>58</v>
      </c>
      <c r="P401" t="s">
        <v>54</v>
      </c>
      <c r="Q401" t="s">
        <v>38</v>
      </c>
      <c r="R401" t="s">
        <v>40</v>
      </c>
      <c r="S401" t="s">
        <v>39</v>
      </c>
      <c r="T401" t="s">
        <v>49</v>
      </c>
      <c r="U401" t="s">
        <v>55</v>
      </c>
      <c r="V401">
        <v>2</v>
      </c>
    </row>
    <row r="402" spans="1:22" x14ac:dyDescent="0.3">
      <c r="A402" s="5">
        <v>40</v>
      </c>
      <c r="B402" s="5" t="s">
        <v>30</v>
      </c>
      <c r="C402" s="5" t="s">
        <v>43</v>
      </c>
      <c r="D402" s="5">
        <v>4552.1017019999999</v>
      </c>
      <c r="E402" s="7">
        <f t="shared" ca="1" si="18"/>
        <v>42950</v>
      </c>
      <c r="F402" s="8">
        <f t="shared" ca="1" si="19"/>
        <v>7.6657534246575345</v>
      </c>
      <c r="G402" s="5">
        <v>36079.5</v>
      </c>
      <c r="H402" s="5">
        <v>829.47400000000005</v>
      </c>
      <c r="I402" s="2">
        <f t="shared" si="20"/>
        <v>2.2990174475810365E-2</v>
      </c>
      <c r="J402">
        <v>829.47400000000005</v>
      </c>
      <c r="K402" t="s">
        <v>75</v>
      </c>
      <c r="L402" t="s">
        <v>82</v>
      </c>
      <c r="M402" t="s">
        <v>53</v>
      </c>
      <c r="N402" t="s">
        <v>35</v>
      </c>
      <c r="O402" t="s">
        <v>36</v>
      </c>
      <c r="P402" t="s">
        <v>35</v>
      </c>
      <c r="Q402" t="s">
        <v>78</v>
      </c>
      <c r="R402" t="s">
        <v>40</v>
      </c>
      <c r="S402" t="s">
        <v>39</v>
      </c>
      <c r="T402" t="s">
        <v>63</v>
      </c>
      <c r="U402" t="s">
        <v>42</v>
      </c>
      <c r="V402">
        <v>2</v>
      </c>
    </row>
    <row r="403" spans="1:22" x14ac:dyDescent="0.3">
      <c r="A403" s="5">
        <v>37</v>
      </c>
      <c r="B403" s="5" t="s">
        <v>30</v>
      </c>
      <c r="C403" s="5" t="s">
        <v>50</v>
      </c>
      <c r="D403" s="5">
        <v>3421.9440020000002</v>
      </c>
      <c r="E403" s="7">
        <f t="shared" ca="1" si="18"/>
        <v>42416</v>
      </c>
      <c r="F403" s="8">
        <f t="shared" ca="1" si="19"/>
        <v>9.1287671232876715</v>
      </c>
      <c r="G403" s="5">
        <v>23682.3</v>
      </c>
      <c r="H403" s="5">
        <v>416.35399999999998</v>
      </c>
      <c r="I403" s="2">
        <f t="shared" si="20"/>
        <v>1.7580809296394353E-2</v>
      </c>
      <c r="J403">
        <v>416.35399999999998</v>
      </c>
      <c r="K403" t="s">
        <v>22</v>
      </c>
      <c r="L403" t="s">
        <v>100</v>
      </c>
      <c r="M403" t="s">
        <v>66</v>
      </c>
      <c r="N403" t="s">
        <v>35</v>
      </c>
      <c r="O403" t="s">
        <v>26</v>
      </c>
      <c r="P403" t="s">
        <v>46</v>
      </c>
      <c r="Q403" t="s">
        <v>27</v>
      </c>
      <c r="R403" t="s">
        <v>40</v>
      </c>
      <c r="S403" t="s">
        <v>48</v>
      </c>
      <c r="T403" t="s">
        <v>28</v>
      </c>
      <c r="U403" t="s">
        <v>72</v>
      </c>
      <c r="V403">
        <v>2</v>
      </c>
    </row>
    <row r="404" spans="1:22" x14ac:dyDescent="0.3">
      <c r="A404" s="5">
        <v>42</v>
      </c>
      <c r="B404" s="5" t="s">
        <v>20</v>
      </c>
      <c r="C404" s="5" t="s">
        <v>43</v>
      </c>
      <c r="D404" s="5">
        <v>2642.0926420000001</v>
      </c>
      <c r="E404" s="7">
        <f t="shared" ca="1" si="18"/>
        <v>44228</v>
      </c>
      <c r="F404" s="8">
        <f t="shared" ca="1" si="19"/>
        <v>4.1643835616438354</v>
      </c>
      <c r="G404" s="5">
        <v>6729.7</v>
      </c>
      <c r="H404" s="5">
        <v>175.48599999999999</v>
      </c>
      <c r="I404" s="2">
        <f t="shared" si="20"/>
        <v>2.6076348128445545E-2</v>
      </c>
      <c r="J404">
        <v>175.48599999999999</v>
      </c>
      <c r="K404" t="s">
        <v>44</v>
      </c>
      <c r="L404" t="s">
        <v>87</v>
      </c>
      <c r="M404" t="s">
        <v>53</v>
      </c>
      <c r="N404" t="s">
        <v>25</v>
      </c>
      <c r="O404" t="s">
        <v>68</v>
      </c>
      <c r="P404" t="s">
        <v>54</v>
      </c>
      <c r="Q404" t="s">
        <v>47</v>
      </c>
      <c r="R404" t="s">
        <v>48</v>
      </c>
      <c r="S404" t="s">
        <v>58</v>
      </c>
      <c r="T404" t="s">
        <v>49</v>
      </c>
      <c r="U404" t="s">
        <v>42</v>
      </c>
      <c r="V404">
        <v>2</v>
      </c>
    </row>
    <row r="405" spans="1:22" x14ac:dyDescent="0.3">
      <c r="A405" s="5">
        <v>42</v>
      </c>
      <c r="B405" s="5" t="s">
        <v>30</v>
      </c>
      <c r="C405" s="5" t="s">
        <v>21</v>
      </c>
      <c r="D405" s="5">
        <v>1666.6477850000001</v>
      </c>
      <c r="E405" s="7">
        <f t="shared" ca="1" si="18"/>
        <v>44983</v>
      </c>
      <c r="F405" s="8">
        <f t="shared" ca="1" si="19"/>
        <v>2.095890410958904</v>
      </c>
      <c r="G405" s="5">
        <v>39295.1</v>
      </c>
      <c r="H405" s="5">
        <v>772.68399999999997</v>
      </c>
      <c r="I405" s="2">
        <f t="shared" si="20"/>
        <v>1.9663622181900542E-2</v>
      </c>
      <c r="J405">
        <v>772.68399999999997</v>
      </c>
      <c r="K405" t="s">
        <v>32</v>
      </c>
      <c r="L405" t="s">
        <v>101</v>
      </c>
      <c r="M405" t="s">
        <v>57</v>
      </c>
      <c r="N405" t="s">
        <v>35</v>
      </c>
      <c r="O405" t="s">
        <v>26</v>
      </c>
      <c r="P405" t="s">
        <v>35</v>
      </c>
      <c r="Q405" t="s">
        <v>27</v>
      </c>
      <c r="R405" t="s">
        <v>26</v>
      </c>
      <c r="S405" t="s">
        <v>48</v>
      </c>
      <c r="T405" t="s">
        <v>49</v>
      </c>
      <c r="U405" t="s">
        <v>55</v>
      </c>
      <c r="V405">
        <v>2</v>
      </c>
    </row>
    <row r="406" spans="1:22" x14ac:dyDescent="0.3">
      <c r="A406" s="5">
        <v>36</v>
      </c>
      <c r="B406" s="5" t="s">
        <v>30</v>
      </c>
      <c r="C406" s="5" t="s">
        <v>21</v>
      </c>
      <c r="D406" s="5">
        <v>3577.4809650000002</v>
      </c>
      <c r="E406" s="7">
        <f t="shared" ca="1" si="18"/>
        <v>44698</v>
      </c>
      <c r="F406" s="8">
        <f t="shared" ca="1" si="19"/>
        <v>2.8767123287671232</v>
      </c>
      <c r="G406" s="5">
        <v>9509.5</v>
      </c>
      <c r="H406" s="5">
        <v>269.76499999999999</v>
      </c>
      <c r="I406" s="2">
        <f t="shared" si="20"/>
        <v>2.836794784163205E-2</v>
      </c>
      <c r="J406">
        <v>269.76499999999999</v>
      </c>
      <c r="K406" t="s">
        <v>22</v>
      </c>
      <c r="L406" t="s">
        <v>67</v>
      </c>
      <c r="M406" t="s">
        <v>66</v>
      </c>
      <c r="N406" t="s">
        <v>25</v>
      </c>
      <c r="O406" t="s">
        <v>58</v>
      </c>
      <c r="P406" t="s">
        <v>46</v>
      </c>
      <c r="Q406" t="s">
        <v>27</v>
      </c>
      <c r="R406" t="s">
        <v>58</v>
      </c>
      <c r="S406" t="s">
        <v>58</v>
      </c>
      <c r="T406" t="s">
        <v>41</v>
      </c>
      <c r="U406" t="s">
        <v>55</v>
      </c>
      <c r="V406">
        <v>2</v>
      </c>
    </row>
    <row r="407" spans="1:22" x14ac:dyDescent="0.3">
      <c r="A407" s="5">
        <v>35</v>
      </c>
      <c r="B407" s="5" t="s">
        <v>20</v>
      </c>
      <c r="C407" s="5" t="s">
        <v>43</v>
      </c>
      <c r="D407" s="5">
        <v>3638.4329090000001</v>
      </c>
      <c r="E407" s="7">
        <f t="shared" ca="1" si="18"/>
        <v>43062</v>
      </c>
      <c r="F407" s="8">
        <f t="shared" ca="1" si="19"/>
        <v>7.3589041095890408</v>
      </c>
      <c r="G407" s="5">
        <v>8177.8</v>
      </c>
      <c r="H407" s="5">
        <v>116.928</v>
      </c>
      <c r="I407" s="2">
        <f t="shared" si="20"/>
        <v>1.4298222015701044E-2</v>
      </c>
      <c r="J407">
        <v>116.928</v>
      </c>
      <c r="K407" t="s">
        <v>22</v>
      </c>
      <c r="L407" t="s">
        <v>96</v>
      </c>
      <c r="M407" t="s">
        <v>83</v>
      </c>
      <c r="N407" t="s">
        <v>46</v>
      </c>
      <c r="O407" t="s">
        <v>68</v>
      </c>
      <c r="P407" t="s">
        <v>46</v>
      </c>
      <c r="Q407" t="s">
        <v>38</v>
      </c>
      <c r="R407" t="s">
        <v>40</v>
      </c>
      <c r="S407" t="s">
        <v>39</v>
      </c>
      <c r="T407" t="s">
        <v>63</v>
      </c>
      <c r="U407" t="s">
        <v>42</v>
      </c>
      <c r="V407">
        <v>2</v>
      </c>
    </row>
    <row r="408" spans="1:22" x14ac:dyDescent="0.3">
      <c r="A408" s="5">
        <v>38</v>
      </c>
      <c r="B408" s="5" t="s">
        <v>30</v>
      </c>
      <c r="C408" s="5" t="s">
        <v>50</v>
      </c>
      <c r="D408" s="5">
        <v>2050.5691609999999</v>
      </c>
      <c r="E408" s="7">
        <f t="shared" ca="1" si="18"/>
        <v>44485</v>
      </c>
      <c r="F408" s="8">
        <f t="shared" ca="1" si="19"/>
        <v>3.4602739726027396</v>
      </c>
      <c r="G408" s="5">
        <v>20153.8</v>
      </c>
      <c r="H408" s="5">
        <v>253.26300000000001</v>
      </c>
      <c r="I408" s="2">
        <f t="shared" si="20"/>
        <v>1.2566513511099645E-2</v>
      </c>
      <c r="J408">
        <v>253.26300000000001</v>
      </c>
      <c r="K408" t="s">
        <v>32</v>
      </c>
      <c r="L408" t="s">
        <v>52</v>
      </c>
      <c r="M408" t="s">
        <v>57</v>
      </c>
      <c r="N408" t="s">
        <v>54</v>
      </c>
      <c r="O408" t="s">
        <v>26</v>
      </c>
      <c r="P408" t="s">
        <v>25</v>
      </c>
      <c r="Q408" t="s">
        <v>38</v>
      </c>
      <c r="R408" t="s">
        <v>48</v>
      </c>
      <c r="S408" t="s">
        <v>58</v>
      </c>
      <c r="T408" t="s">
        <v>63</v>
      </c>
      <c r="U408" t="s">
        <v>42</v>
      </c>
      <c r="V408">
        <v>2</v>
      </c>
    </row>
    <row r="409" spans="1:22" x14ac:dyDescent="0.3">
      <c r="A409" s="5">
        <v>50</v>
      </c>
      <c r="B409" s="5" t="s">
        <v>30</v>
      </c>
      <c r="C409" s="5" t="s">
        <v>21</v>
      </c>
      <c r="D409" s="5">
        <v>2755.7643710000002</v>
      </c>
      <c r="E409" s="7">
        <f t="shared" ca="1" si="18"/>
        <v>43236</v>
      </c>
      <c r="F409" s="8">
        <f t="shared" ca="1" si="19"/>
        <v>6.882191780821918</v>
      </c>
      <c r="G409" s="5">
        <v>38993.300000000003</v>
      </c>
      <c r="H409" s="5">
        <v>503.26799999999997</v>
      </c>
      <c r="I409" s="2">
        <f t="shared" si="20"/>
        <v>1.2906524967109733E-2</v>
      </c>
      <c r="J409">
        <v>503.26799999999997</v>
      </c>
      <c r="K409" t="s">
        <v>22</v>
      </c>
      <c r="L409" t="s">
        <v>84</v>
      </c>
      <c r="M409" t="s">
        <v>66</v>
      </c>
      <c r="N409" t="s">
        <v>54</v>
      </c>
      <c r="O409" t="s">
        <v>36</v>
      </c>
      <c r="P409" t="s">
        <v>25</v>
      </c>
      <c r="Q409" t="s">
        <v>78</v>
      </c>
      <c r="R409" t="s">
        <v>26</v>
      </c>
      <c r="S409" t="s">
        <v>48</v>
      </c>
      <c r="T409" t="s">
        <v>41</v>
      </c>
      <c r="U409" t="s">
        <v>55</v>
      </c>
      <c r="V409">
        <v>2</v>
      </c>
    </row>
    <row r="410" spans="1:22" x14ac:dyDescent="0.3">
      <c r="A410" s="5">
        <v>47</v>
      </c>
      <c r="B410" s="5" t="s">
        <v>30</v>
      </c>
      <c r="C410" s="5" t="s">
        <v>43</v>
      </c>
      <c r="D410" s="5">
        <v>3540.9440930000001</v>
      </c>
      <c r="E410" s="7">
        <f t="shared" ca="1" si="18"/>
        <v>44782</v>
      </c>
      <c r="F410" s="8">
        <f t="shared" ca="1" si="19"/>
        <v>2.6465753424657534</v>
      </c>
      <c r="G410" s="5">
        <v>17175.900000000001</v>
      </c>
      <c r="H410" s="5">
        <v>381.34199999999998</v>
      </c>
      <c r="I410" s="2">
        <f t="shared" si="20"/>
        <v>2.2202155345571409E-2</v>
      </c>
      <c r="J410">
        <v>381.34199999999998</v>
      </c>
      <c r="K410" t="s">
        <v>22</v>
      </c>
      <c r="L410" t="s">
        <v>23</v>
      </c>
      <c r="M410" t="s">
        <v>61</v>
      </c>
      <c r="N410" t="s">
        <v>37</v>
      </c>
      <c r="O410" t="s">
        <v>62</v>
      </c>
      <c r="P410" t="s">
        <v>46</v>
      </c>
      <c r="Q410" t="s">
        <v>38</v>
      </c>
      <c r="R410" t="s">
        <v>26</v>
      </c>
      <c r="S410" t="s">
        <v>48</v>
      </c>
      <c r="T410" t="s">
        <v>59</v>
      </c>
      <c r="U410" t="s">
        <v>42</v>
      </c>
      <c r="V410">
        <v>2</v>
      </c>
    </row>
    <row r="411" spans="1:22" x14ac:dyDescent="0.3">
      <c r="A411" s="5">
        <v>44</v>
      </c>
      <c r="B411" s="5" t="s">
        <v>20</v>
      </c>
      <c r="C411" s="5" t="s">
        <v>21</v>
      </c>
      <c r="D411" s="5">
        <v>3774.7524800000001</v>
      </c>
      <c r="E411" s="7">
        <f t="shared" ca="1" si="18"/>
        <v>45318</v>
      </c>
      <c r="F411" s="8">
        <f t="shared" ca="1" si="19"/>
        <v>1.178082191780822</v>
      </c>
      <c r="G411" s="5">
        <v>38938.400000000001</v>
      </c>
      <c r="H411" s="5">
        <v>723.053</v>
      </c>
      <c r="I411" s="2">
        <f t="shared" si="20"/>
        <v>1.8569150247570519E-2</v>
      </c>
      <c r="J411">
        <v>723.053</v>
      </c>
      <c r="K411" t="s">
        <v>75</v>
      </c>
      <c r="L411" t="s">
        <v>89</v>
      </c>
      <c r="M411" t="s">
        <v>53</v>
      </c>
      <c r="N411" t="s">
        <v>37</v>
      </c>
      <c r="O411" t="s">
        <v>68</v>
      </c>
      <c r="P411" t="s">
        <v>54</v>
      </c>
      <c r="Q411" t="s">
        <v>27</v>
      </c>
      <c r="R411" t="s">
        <v>26</v>
      </c>
      <c r="S411" t="s">
        <v>48</v>
      </c>
      <c r="T411" t="s">
        <v>41</v>
      </c>
      <c r="U411" t="s">
        <v>72</v>
      </c>
      <c r="V411">
        <v>2</v>
      </c>
    </row>
    <row r="412" spans="1:22" x14ac:dyDescent="0.3">
      <c r="A412" s="5">
        <v>44</v>
      </c>
      <c r="B412" s="5" t="s">
        <v>30</v>
      </c>
      <c r="C412" s="5" t="s">
        <v>43</v>
      </c>
      <c r="D412" s="5">
        <v>3646.7541780000001</v>
      </c>
      <c r="E412" s="7">
        <f t="shared" ca="1" si="18"/>
        <v>42735</v>
      </c>
      <c r="F412" s="8">
        <f t="shared" ca="1" si="19"/>
        <v>8.2547945205479447</v>
      </c>
      <c r="G412" s="5">
        <v>47667.4</v>
      </c>
      <c r="H412" s="5">
        <v>1120.0820000000001</v>
      </c>
      <c r="I412" s="2">
        <f t="shared" si="20"/>
        <v>2.3497862270650382E-2</v>
      </c>
      <c r="J412">
        <v>1120.0820000000001</v>
      </c>
      <c r="K412" t="s">
        <v>75</v>
      </c>
      <c r="L412" t="s">
        <v>77</v>
      </c>
      <c r="M412" t="s">
        <v>61</v>
      </c>
      <c r="N412" t="s">
        <v>54</v>
      </c>
      <c r="O412" t="s">
        <v>58</v>
      </c>
      <c r="P412" t="s">
        <v>37</v>
      </c>
      <c r="Q412" t="s">
        <v>38</v>
      </c>
      <c r="R412" t="s">
        <v>40</v>
      </c>
      <c r="S412" t="s">
        <v>39</v>
      </c>
      <c r="T412" t="s">
        <v>41</v>
      </c>
      <c r="U412" t="s">
        <v>69</v>
      </c>
      <c r="V412">
        <v>2</v>
      </c>
    </row>
    <row r="413" spans="1:22" x14ac:dyDescent="0.3">
      <c r="A413" s="5">
        <v>41</v>
      </c>
      <c r="B413" s="5" t="s">
        <v>20</v>
      </c>
      <c r="C413" s="5" t="s">
        <v>21</v>
      </c>
      <c r="D413" s="5">
        <v>3213.320424</v>
      </c>
      <c r="E413" s="7">
        <f t="shared" ca="1" si="18"/>
        <v>44722</v>
      </c>
      <c r="F413" s="8">
        <f t="shared" ca="1" si="19"/>
        <v>2.8109589041095893</v>
      </c>
      <c r="G413" s="5">
        <v>47754</v>
      </c>
      <c r="H413" s="5">
        <v>614.11800000000005</v>
      </c>
      <c r="I413" s="2">
        <f t="shared" si="20"/>
        <v>1.2860032667420531E-2</v>
      </c>
      <c r="J413">
        <v>614.11800000000005</v>
      </c>
      <c r="K413" t="s">
        <v>75</v>
      </c>
      <c r="L413" t="s">
        <v>67</v>
      </c>
      <c r="M413" t="s">
        <v>83</v>
      </c>
      <c r="N413" t="s">
        <v>46</v>
      </c>
      <c r="O413" t="s">
        <v>36</v>
      </c>
      <c r="P413" t="s">
        <v>46</v>
      </c>
      <c r="Q413" t="s">
        <v>27</v>
      </c>
      <c r="R413" t="s">
        <v>39</v>
      </c>
      <c r="S413" t="s">
        <v>39</v>
      </c>
      <c r="T413" t="s">
        <v>41</v>
      </c>
      <c r="U413" t="s">
        <v>55</v>
      </c>
      <c r="V413">
        <v>2</v>
      </c>
    </row>
    <row r="414" spans="1:22" x14ac:dyDescent="0.3">
      <c r="A414" s="5">
        <v>34</v>
      </c>
      <c r="B414" s="5" t="s">
        <v>20</v>
      </c>
      <c r="C414" s="5" t="s">
        <v>50</v>
      </c>
      <c r="D414" s="5">
        <v>1467.8455389999999</v>
      </c>
      <c r="E414" s="7">
        <f t="shared" ca="1" si="18"/>
        <v>44846</v>
      </c>
      <c r="F414" s="8">
        <f t="shared" ca="1" si="19"/>
        <v>2.4712328767123286</v>
      </c>
      <c r="G414" s="5">
        <v>7164.4</v>
      </c>
      <c r="H414" s="5">
        <v>188.24100000000001</v>
      </c>
      <c r="I414" s="2">
        <f t="shared" si="20"/>
        <v>2.6274496119702978E-2</v>
      </c>
      <c r="J414">
        <v>188.24100000000001</v>
      </c>
      <c r="K414" t="s">
        <v>51</v>
      </c>
      <c r="L414" t="s">
        <v>94</v>
      </c>
      <c r="M414" t="s">
        <v>34</v>
      </c>
      <c r="N414" t="s">
        <v>54</v>
      </c>
      <c r="O414" t="s">
        <v>58</v>
      </c>
      <c r="P414" t="s">
        <v>37</v>
      </c>
      <c r="Q414" t="s">
        <v>27</v>
      </c>
      <c r="R414" t="s">
        <v>58</v>
      </c>
      <c r="S414" t="s">
        <v>58</v>
      </c>
      <c r="T414" t="s">
        <v>63</v>
      </c>
      <c r="U414" t="s">
        <v>55</v>
      </c>
      <c r="V414">
        <v>2</v>
      </c>
    </row>
    <row r="415" spans="1:22" x14ac:dyDescent="0.3">
      <c r="A415" s="5">
        <v>44</v>
      </c>
      <c r="B415" s="5" t="s">
        <v>20</v>
      </c>
      <c r="C415" s="5" t="s">
        <v>21</v>
      </c>
      <c r="D415" s="5">
        <v>2525.9952119999998</v>
      </c>
      <c r="E415" s="7">
        <f t="shared" ca="1" si="18"/>
        <v>43774</v>
      </c>
      <c r="F415" s="8">
        <f t="shared" ca="1" si="19"/>
        <v>5.4082191780821915</v>
      </c>
      <c r="G415" s="5">
        <v>8777.2000000000007</v>
      </c>
      <c r="H415" s="5">
        <v>104.434</v>
      </c>
      <c r="I415" s="2">
        <f t="shared" si="20"/>
        <v>1.1898327484847102E-2</v>
      </c>
      <c r="J415">
        <v>104.434</v>
      </c>
      <c r="K415" t="s">
        <v>75</v>
      </c>
      <c r="L415" t="s">
        <v>98</v>
      </c>
      <c r="M415" t="s">
        <v>74</v>
      </c>
      <c r="N415" t="s">
        <v>54</v>
      </c>
      <c r="O415" t="s">
        <v>36</v>
      </c>
      <c r="P415" t="s">
        <v>25</v>
      </c>
      <c r="Q415" t="s">
        <v>27</v>
      </c>
      <c r="R415" t="s">
        <v>58</v>
      </c>
      <c r="S415" t="s">
        <v>26</v>
      </c>
      <c r="T415" t="s">
        <v>41</v>
      </c>
      <c r="U415" t="s">
        <v>72</v>
      </c>
      <c r="V415">
        <v>2</v>
      </c>
    </row>
    <row r="416" spans="1:22" x14ac:dyDescent="0.3">
      <c r="A416" s="5">
        <v>34</v>
      </c>
      <c r="B416" s="5" t="s">
        <v>20</v>
      </c>
      <c r="C416" s="5" t="s">
        <v>43</v>
      </c>
      <c r="D416" s="5">
        <v>2682.9809</v>
      </c>
      <c r="E416" s="7">
        <f t="shared" ca="1" si="18"/>
        <v>42760</v>
      </c>
      <c r="F416" s="8">
        <f t="shared" ca="1" si="19"/>
        <v>8.1863013698630134</v>
      </c>
      <c r="G416" s="5">
        <v>44480.5</v>
      </c>
      <c r="H416" s="5">
        <v>1222.3879999999999</v>
      </c>
      <c r="I416" s="2">
        <f t="shared" si="20"/>
        <v>2.7481435685300298E-2</v>
      </c>
      <c r="J416">
        <v>1222.3879999999999</v>
      </c>
      <c r="K416" t="s">
        <v>44</v>
      </c>
      <c r="L416" t="s">
        <v>94</v>
      </c>
      <c r="M416" t="s">
        <v>74</v>
      </c>
      <c r="N416" t="s">
        <v>25</v>
      </c>
      <c r="O416" t="s">
        <v>36</v>
      </c>
      <c r="P416" t="s">
        <v>46</v>
      </c>
      <c r="Q416" t="s">
        <v>38</v>
      </c>
      <c r="R416" t="s">
        <v>48</v>
      </c>
      <c r="S416" t="s">
        <v>58</v>
      </c>
      <c r="T416" t="s">
        <v>49</v>
      </c>
      <c r="U416" t="s">
        <v>69</v>
      </c>
      <c r="V416">
        <v>2</v>
      </c>
    </row>
    <row r="417" spans="1:22" x14ac:dyDescent="0.3">
      <c r="A417" s="5">
        <v>34</v>
      </c>
      <c r="B417" s="5" t="s">
        <v>30</v>
      </c>
      <c r="C417" s="5" t="s">
        <v>21</v>
      </c>
      <c r="D417" s="5">
        <v>4024.5987019999998</v>
      </c>
      <c r="E417" s="7">
        <f t="shared" ca="1" si="18"/>
        <v>42812</v>
      </c>
      <c r="F417" s="8">
        <f t="shared" ca="1" si="19"/>
        <v>8.043835616438356</v>
      </c>
      <c r="G417" s="5">
        <v>32016</v>
      </c>
      <c r="H417" s="5">
        <v>340.48599999999999</v>
      </c>
      <c r="I417" s="2">
        <f t="shared" si="20"/>
        <v>1.0634870064967515E-2</v>
      </c>
      <c r="J417">
        <v>340.48599999999999</v>
      </c>
      <c r="K417" t="s">
        <v>44</v>
      </c>
      <c r="L417" t="s">
        <v>23</v>
      </c>
      <c r="M417" t="s">
        <v>74</v>
      </c>
      <c r="N417" t="s">
        <v>25</v>
      </c>
      <c r="O417" t="s">
        <v>58</v>
      </c>
      <c r="P417" t="s">
        <v>25</v>
      </c>
      <c r="Q417" t="s">
        <v>38</v>
      </c>
      <c r="R417" t="s">
        <v>26</v>
      </c>
      <c r="S417" t="s">
        <v>26</v>
      </c>
      <c r="T417" t="s">
        <v>63</v>
      </c>
      <c r="U417" t="s">
        <v>42</v>
      </c>
      <c r="V417">
        <v>2</v>
      </c>
    </row>
    <row r="418" spans="1:22" x14ac:dyDescent="0.3">
      <c r="A418" s="5">
        <v>34</v>
      </c>
      <c r="B418" s="5" t="s">
        <v>30</v>
      </c>
      <c r="C418" s="5" t="s">
        <v>21</v>
      </c>
      <c r="D418" s="5">
        <v>3841.4468630000001</v>
      </c>
      <c r="E418" s="7">
        <f t="shared" ca="1" si="18"/>
        <v>43390</v>
      </c>
      <c r="F418" s="8">
        <f t="shared" ca="1" si="19"/>
        <v>6.4602739726027396</v>
      </c>
      <c r="G418" s="5">
        <v>12687.2</v>
      </c>
      <c r="H418" s="5">
        <v>303.21199999999999</v>
      </c>
      <c r="I418" s="2">
        <f t="shared" si="20"/>
        <v>2.3899047859259726E-2</v>
      </c>
      <c r="J418">
        <v>303.21199999999999</v>
      </c>
      <c r="K418" t="s">
        <v>51</v>
      </c>
      <c r="L418" t="s">
        <v>93</v>
      </c>
      <c r="M418" t="s">
        <v>83</v>
      </c>
      <c r="N418" t="s">
        <v>25</v>
      </c>
      <c r="O418" t="s">
        <v>62</v>
      </c>
      <c r="P418" t="s">
        <v>46</v>
      </c>
      <c r="Q418" t="s">
        <v>27</v>
      </c>
      <c r="R418" t="s">
        <v>40</v>
      </c>
      <c r="S418" t="s">
        <v>39</v>
      </c>
      <c r="T418" t="s">
        <v>59</v>
      </c>
      <c r="U418" t="s">
        <v>69</v>
      </c>
      <c r="V418">
        <v>2</v>
      </c>
    </row>
    <row r="419" spans="1:22" x14ac:dyDescent="0.3">
      <c r="A419" s="5">
        <v>45</v>
      </c>
      <c r="B419" s="5" t="s">
        <v>20</v>
      </c>
      <c r="C419" s="5" t="s">
        <v>21</v>
      </c>
      <c r="D419" s="5">
        <v>2602.902149</v>
      </c>
      <c r="E419" s="7">
        <f t="shared" ca="1" si="18"/>
        <v>42498</v>
      </c>
      <c r="F419" s="8">
        <f t="shared" ca="1" si="19"/>
        <v>8.9041095890410951</v>
      </c>
      <c r="G419" s="5">
        <v>29106</v>
      </c>
      <c r="H419" s="5">
        <v>742.34500000000003</v>
      </c>
      <c r="I419" s="2">
        <f t="shared" si="20"/>
        <v>2.5504878719164435E-2</v>
      </c>
      <c r="J419">
        <v>742.34500000000003</v>
      </c>
      <c r="K419" t="s">
        <v>22</v>
      </c>
      <c r="L419" t="s">
        <v>95</v>
      </c>
      <c r="M419" t="s">
        <v>74</v>
      </c>
      <c r="N419" t="s">
        <v>25</v>
      </c>
      <c r="O419" t="s">
        <v>62</v>
      </c>
      <c r="P419" t="s">
        <v>54</v>
      </c>
      <c r="Q419" t="s">
        <v>38</v>
      </c>
      <c r="R419" t="s">
        <v>48</v>
      </c>
      <c r="S419" t="s">
        <v>26</v>
      </c>
      <c r="T419" t="s">
        <v>59</v>
      </c>
      <c r="U419" t="s">
        <v>29</v>
      </c>
      <c r="V419">
        <v>2</v>
      </c>
    </row>
    <row r="420" spans="1:22" x14ac:dyDescent="0.3">
      <c r="A420" s="5">
        <v>47</v>
      </c>
      <c r="B420" s="5" t="s">
        <v>30</v>
      </c>
      <c r="C420" s="5" t="s">
        <v>21</v>
      </c>
      <c r="D420" s="5">
        <v>1950.968337</v>
      </c>
      <c r="E420" s="7">
        <f t="shared" ca="1" si="18"/>
        <v>42631</v>
      </c>
      <c r="F420" s="8">
        <f t="shared" ca="1" si="19"/>
        <v>8.5397260273972595</v>
      </c>
      <c r="G420" s="5">
        <v>6899</v>
      </c>
      <c r="H420" s="5">
        <v>169.49100000000001</v>
      </c>
      <c r="I420" s="2">
        <f t="shared" si="20"/>
        <v>2.4567473546890855E-2</v>
      </c>
      <c r="J420">
        <v>169.49100000000001</v>
      </c>
      <c r="K420" t="s">
        <v>32</v>
      </c>
      <c r="L420" t="s">
        <v>23</v>
      </c>
      <c r="M420" t="s">
        <v>66</v>
      </c>
      <c r="N420" t="s">
        <v>54</v>
      </c>
      <c r="O420" t="s">
        <v>58</v>
      </c>
      <c r="P420" t="s">
        <v>46</v>
      </c>
      <c r="Q420" t="s">
        <v>27</v>
      </c>
      <c r="R420" t="s">
        <v>40</v>
      </c>
      <c r="S420" t="s">
        <v>48</v>
      </c>
      <c r="T420" t="s">
        <v>41</v>
      </c>
      <c r="U420" t="s">
        <v>29</v>
      </c>
      <c r="V420">
        <v>2</v>
      </c>
    </row>
    <row r="421" spans="1:22" x14ac:dyDescent="0.3">
      <c r="A421" s="5">
        <v>35</v>
      </c>
      <c r="B421" s="5" t="s">
        <v>20</v>
      </c>
      <c r="C421" s="5" t="s">
        <v>21</v>
      </c>
      <c r="D421" s="5">
        <v>2999.140813</v>
      </c>
      <c r="E421" s="7">
        <f t="shared" ca="1" si="18"/>
        <v>43189</v>
      </c>
      <c r="F421" s="8">
        <f t="shared" ca="1" si="19"/>
        <v>7.0109589041095894</v>
      </c>
      <c r="G421" s="5">
        <v>32345.200000000001</v>
      </c>
      <c r="H421" s="5">
        <v>584.28899999999999</v>
      </c>
      <c r="I421" s="2">
        <f t="shared" si="20"/>
        <v>1.8064164079987139E-2</v>
      </c>
      <c r="J421">
        <v>584.28899999999999</v>
      </c>
      <c r="K421" t="s">
        <v>44</v>
      </c>
      <c r="L421" t="s">
        <v>87</v>
      </c>
      <c r="M421" t="s">
        <v>57</v>
      </c>
      <c r="N421" t="s">
        <v>25</v>
      </c>
      <c r="O421" t="s">
        <v>58</v>
      </c>
      <c r="P421" t="s">
        <v>35</v>
      </c>
      <c r="Q421" t="s">
        <v>78</v>
      </c>
      <c r="R421" t="s">
        <v>58</v>
      </c>
      <c r="S421" t="s">
        <v>40</v>
      </c>
      <c r="T421" t="s">
        <v>28</v>
      </c>
      <c r="U421" t="s">
        <v>29</v>
      </c>
      <c r="V421">
        <v>2</v>
      </c>
    </row>
    <row r="422" spans="1:22" x14ac:dyDescent="0.3">
      <c r="A422" s="5">
        <v>38</v>
      </c>
      <c r="B422" s="5" t="s">
        <v>20</v>
      </c>
      <c r="C422" s="5" t="s">
        <v>43</v>
      </c>
      <c r="D422" s="5">
        <v>2934.3674660000001</v>
      </c>
      <c r="E422" s="7">
        <f t="shared" ca="1" si="18"/>
        <v>42821</v>
      </c>
      <c r="F422" s="8">
        <f t="shared" ca="1" si="19"/>
        <v>8.0191780821917806</v>
      </c>
      <c r="G422" s="5">
        <v>40689.800000000003</v>
      </c>
      <c r="H422" s="5">
        <v>524.149</v>
      </c>
      <c r="I422" s="2">
        <f t="shared" si="20"/>
        <v>1.2881582116402635E-2</v>
      </c>
      <c r="J422">
        <v>524.149</v>
      </c>
      <c r="K422" t="s">
        <v>51</v>
      </c>
      <c r="L422" t="s">
        <v>56</v>
      </c>
      <c r="M422" t="s">
        <v>66</v>
      </c>
      <c r="N422" t="s">
        <v>54</v>
      </c>
      <c r="O422" t="s">
        <v>26</v>
      </c>
      <c r="P422" t="s">
        <v>35</v>
      </c>
      <c r="Q422" t="s">
        <v>38</v>
      </c>
      <c r="R422" t="s">
        <v>39</v>
      </c>
      <c r="S422" t="s">
        <v>39</v>
      </c>
      <c r="T422" t="s">
        <v>63</v>
      </c>
      <c r="U422" t="s">
        <v>55</v>
      </c>
      <c r="V422">
        <v>2</v>
      </c>
    </row>
    <row r="423" spans="1:22" x14ac:dyDescent="0.3">
      <c r="A423" s="5">
        <v>46</v>
      </c>
      <c r="B423" s="5" t="s">
        <v>30</v>
      </c>
      <c r="C423" s="5" t="s">
        <v>21</v>
      </c>
      <c r="D423" s="5">
        <v>4099.3505830000004</v>
      </c>
      <c r="E423" s="7">
        <f t="shared" ca="1" si="18"/>
        <v>44651</v>
      </c>
      <c r="F423" s="8">
        <f t="shared" ca="1" si="19"/>
        <v>3.0054794520547947</v>
      </c>
      <c r="G423" s="5">
        <v>23217</v>
      </c>
      <c r="H423" s="5">
        <v>315.452</v>
      </c>
      <c r="I423" s="2">
        <f t="shared" si="20"/>
        <v>1.3587112891415773E-2</v>
      </c>
      <c r="J423">
        <v>315.452</v>
      </c>
      <c r="K423" t="s">
        <v>22</v>
      </c>
      <c r="L423" t="s">
        <v>94</v>
      </c>
      <c r="M423" t="s">
        <v>61</v>
      </c>
      <c r="N423" t="s">
        <v>54</v>
      </c>
      <c r="O423" t="s">
        <v>36</v>
      </c>
      <c r="P423" t="s">
        <v>46</v>
      </c>
      <c r="Q423" t="s">
        <v>27</v>
      </c>
      <c r="R423" t="s">
        <v>26</v>
      </c>
      <c r="S423" t="s">
        <v>39</v>
      </c>
      <c r="T423" t="s">
        <v>59</v>
      </c>
      <c r="U423" t="s">
        <v>55</v>
      </c>
      <c r="V423">
        <v>2</v>
      </c>
    </row>
    <row r="424" spans="1:22" x14ac:dyDescent="0.3">
      <c r="A424" s="5">
        <v>44</v>
      </c>
      <c r="B424" s="5" t="s">
        <v>30</v>
      </c>
      <c r="C424" s="5" t="s">
        <v>21</v>
      </c>
      <c r="D424" s="5">
        <v>1306.5044539999999</v>
      </c>
      <c r="E424" s="7">
        <f t="shared" ca="1" si="18"/>
        <v>42345</v>
      </c>
      <c r="F424" s="8">
        <f t="shared" ca="1" si="19"/>
        <v>9.3232876712328761</v>
      </c>
      <c r="G424" s="5">
        <v>34392.5</v>
      </c>
      <c r="H424" s="5">
        <v>788.08699999999999</v>
      </c>
      <c r="I424" s="2">
        <f t="shared" si="20"/>
        <v>2.291450170822127E-2</v>
      </c>
      <c r="J424">
        <v>788.08699999999999</v>
      </c>
      <c r="K424" t="s">
        <v>44</v>
      </c>
      <c r="L424" t="s">
        <v>102</v>
      </c>
      <c r="M424" t="s">
        <v>34</v>
      </c>
      <c r="N424" t="s">
        <v>46</v>
      </c>
      <c r="O424" t="s">
        <v>36</v>
      </c>
      <c r="P424" t="s">
        <v>37</v>
      </c>
      <c r="Q424" t="s">
        <v>27</v>
      </c>
      <c r="R424" t="s">
        <v>39</v>
      </c>
      <c r="S424" t="s">
        <v>39</v>
      </c>
      <c r="T424" t="s">
        <v>41</v>
      </c>
      <c r="U424" t="s">
        <v>72</v>
      </c>
      <c r="V424">
        <v>2</v>
      </c>
    </row>
    <row r="425" spans="1:22" x14ac:dyDescent="0.3">
      <c r="A425" s="5">
        <v>42</v>
      </c>
      <c r="B425" s="5" t="s">
        <v>30</v>
      </c>
      <c r="C425" s="5" t="s">
        <v>43</v>
      </c>
      <c r="D425" s="5">
        <v>2495.6058800000001</v>
      </c>
      <c r="E425" s="7">
        <f t="shared" ca="1" si="18"/>
        <v>42767</v>
      </c>
      <c r="F425" s="8">
        <f t="shared" ca="1" si="19"/>
        <v>8.1671232876712327</v>
      </c>
      <c r="G425" s="5">
        <v>46756.7</v>
      </c>
      <c r="H425" s="5">
        <v>924.07899999999995</v>
      </c>
      <c r="I425" s="2">
        <f t="shared" si="20"/>
        <v>1.9763563296810938E-2</v>
      </c>
      <c r="J425">
        <v>924.07899999999995</v>
      </c>
      <c r="K425" t="s">
        <v>44</v>
      </c>
      <c r="L425" t="s">
        <v>81</v>
      </c>
      <c r="M425" t="s">
        <v>83</v>
      </c>
      <c r="N425" t="s">
        <v>46</v>
      </c>
      <c r="O425" t="s">
        <v>62</v>
      </c>
      <c r="P425" t="s">
        <v>25</v>
      </c>
      <c r="Q425" t="s">
        <v>38</v>
      </c>
      <c r="R425" t="s">
        <v>48</v>
      </c>
      <c r="S425" t="s">
        <v>39</v>
      </c>
      <c r="T425" t="s">
        <v>28</v>
      </c>
      <c r="U425" t="s">
        <v>29</v>
      </c>
      <c r="V425">
        <v>2</v>
      </c>
    </row>
    <row r="426" spans="1:22" x14ac:dyDescent="0.3">
      <c r="A426" s="5">
        <v>33</v>
      </c>
      <c r="B426" s="5" t="s">
        <v>20</v>
      </c>
      <c r="C426" s="5" t="s">
        <v>21</v>
      </c>
      <c r="D426" s="5">
        <v>3576.5981400000001</v>
      </c>
      <c r="E426" s="7">
        <f t="shared" ca="1" si="18"/>
        <v>42670</v>
      </c>
      <c r="F426" s="8">
        <f t="shared" ca="1" si="19"/>
        <v>8.4328767123287669</v>
      </c>
      <c r="G426" s="5">
        <v>8857.7999999999993</v>
      </c>
      <c r="H426" s="5">
        <v>142.74199999999999</v>
      </c>
      <c r="I426" s="2">
        <f t="shared" si="20"/>
        <v>1.611483664115243E-2</v>
      </c>
      <c r="J426">
        <v>142.74199999999999</v>
      </c>
      <c r="K426" t="s">
        <v>22</v>
      </c>
      <c r="L426" t="s">
        <v>94</v>
      </c>
      <c r="M426" t="s">
        <v>24</v>
      </c>
      <c r="N426" t="s">
        <v>37</v>
      </c>
      <c r="O426" t="s">
        <v>58</v>
      </c>
      <c r="P426" t="s">
        <v>25</v>
      </c>
      <c r="Q426" t="s">
        <v>38</v>
      </c>
      <c r="R426" t="s">
        <v>40</v>
      </c>
      <c r="S426" t="s">
        <v>26</v>
      </c>
      <c r="T426" t="s">
        <v>41</v>
      </c>
      <c r="U426" t="s">
        <v>42</v>
      </c>
      <c r="V426">
        <v>2</v>
      </c>
    </row>
    <row r="427" spans="1:22" x14ac:dyDescent="0.3">
      <c r="A427" s="5">
        <v>43</v>
      </c>
      <c r="B427" s="5" t="s">
        <v>30</v>
      </c>
      <c r="C427" s="5" t="s">
        <v>21</v>
      </c>
      <c r="D427" s="5">
        <v>3551.100406</v>
      </c>
      <c r="E427" s="7">
        <f t="shared" ca="1" si="18"/>
        <v>43409</v>
      </c>
      <c r="F427" s="8">
        <f t="shared" ca="1" si="19"/>
        <v>6.4082191780821915</v>
      </c>
      <c r="G427" s="5">
        <v>28656.2</v>
      </c>
      <c r="H427" s="5">
        <v>748.29899999999998</v>
      </c>
      <c r="I427" s="2">
        <f t="shared" si="20"/>
        <v>2.6112987765300352E-2</v>
      </c>
      <c r="J427">
        <v>748.29899999999998</v>
      </c>
      <c r="K427" t="s">
        <v>75</v>
      </c>
      <c r="L427" t="s">
        <v>82</v>
      </c>
      <c r="M427" t="s">
        <v>65</v>
      </c>
      <c r="N427" t="s">
        <v>35</v>
      </c>
      <c r="O427" t="s">
        <v>58</v>
      </c>
      <c r="P427" t="s">
        <v>46</v>
      </c>
      <c r="Q427" t="s">
        <v>38</v>
      </c>
      <c r="R427" t="s">
        <v>39</v>
      </c>
      <c r="S427" t="s">
        <v>39</v>
      </c>
      <c r="T427" t="s">
        <v>49</v>
      </c>
      <c r="U427" t="s">
        <v>55</v>
      </c>
      <c r="V427">
        <v>2</v>
      </c>
    </row>
    <row r="428" spans="1:22" x14ac:dyDescent="0.3">
      <c r="A428" s="5">
        <v>46</v>
      </c>
      <c r="B428" s="5" t="s">
        <v>30</v>
      </c>
      <c r="C428" s="5" t="s">
        <v>43</v>
      </c>
      <c r="D428" s="5">
        <v>3506.3839250000001</v>
      </c>
      <c r="E428" s="7">
        <f t="shared" ca="1" si="18"/>
        <v>42467</v>
      </c>
      <c r="F428" s="8">
        <f t="shared" ca="1" si="19"/>
        <v>8.9890410958904106</v>
      </c>
      <c r="G428" s="5">
        <v>45082.6</v>
      </c>
      <c r="H428" s="5">
        <v>1100.1569999999999</v>
      </c>
      <c r="I428" s="2">
        <f t="shared" si="20"/>
        <v>2.4403140014107438E-2</v>
      </c>
      <c r="J428">
        <v>1100.1569999999999</v>
      </c>
      <c r="K428" t="s">
        <v>75</v>
      </c>
      <c r="L428" t="s">
        <v>92</v>
      </c>
      <c r="M428" t="s">
        <v>61</v>
      </c>
      <c r="N428" t="s">
        <v>54</v>
      </c>
      <c r="O428" t="s">
        <v>36</v>
      </c>
      <c r="P428" t="s">
        <v>54</v>
      </c>
      <c r="Q428" t="s">
        <v>27</v>
      </c>
      <c r="R428" t="s">
        <v>40</v>
      </c>
      <c r="S428" t="s">
        <v>48</v>
      </c>
      <c r="T428" t="s">
        <v>41</v>
      </c>
      <c r="U428" t="s">
        <v>72</v>
      </c>
      <c r="V428">
        <v>2</v>
      </c>
    </row>
    <row r="429" spans="1:22" x14ac:dyDescent="0.3">
      <c r="A429" s="5">
        <v>42</v>
      </c>
      <c r="B429" s="5" t="s">
        <v>20</v>
      </c>
      <c r="C429" s="5" t="s">
        <v>21</v>
      </c>
      <c r="D429" s="5">
        <v>3508.154344</v>
      </c>
      <c r="E429" s="7">
        <f t="shared" ca="1" si="18"/>
        <v>44438</v>
      </c>
      <c r="F429" s="8">
        <f t="shared" ca="1" si="19"/>
        <v>3.5890410958904111</v>
      </c>
      <c r="G429" s="5">
        <v>8659.2999999999993</v>
      </c>
      <c r="H429" s="5">
        <v>115.988</v>
      </c>
      <c r="I429" s="2">
        <f t="shared" si="20"/>
        <v>1.3394616192994816E-2</v>
      </c>
      <c r="J429">
        <v>115.988</v>
      </c>
      <c r="K429" t="s">
        <v>22</v>
      </c>
      <c r="L429" t="s">
        <v>73</v>
      </c>
      <c r="M429" t="s">
        <v>34</v>
      </c>
      <c r="N429" t="s">
        <v>25</v>
      </c>
      <c r="O429" t="s">
        <v>58</v>
      </c>
      <c r="P429" t="s">
        <v>46</v>
      </c>
      <c r="Q429" t="s">
        <v>47</v>
      </c>
      <c r="R429" t="s">
        <v>48</v>
      </c>
      <c r="S429" t="s">
        <v>39</v>
      </c>
      <c r="T429" t="s">
        <v>28</v>
      </c>
      <c r="U429" t="s">
        <v>72</v>
      </c>
      <c r="V429">
        <v>2</v>
      </c>
    </row>
    <row r="430" spans="1:22" x14ac:dyDescent="0.3">
      <c r="A430" s="5">
        <v>40</v>
      </c>
      <c r="B430" s="5" t="s">
        <v>30</v>
      </c>
      <c r="C430" s="5" t="s">
        <v>21</v>
      </c>
      <c r="D430" s="5">
        <v>3161.876941</v>
      </c>
      <c r="E430" s="7">
        <f t="shared" ca="1" si="18"/>
        <v>45057</v>
      </c>
      <c r="F430" s="8">
        <f t="shared" ca="1" si="19"/>
        <v>1.893150684931507</v>
      </c>
      <c r="G430" s="5">
        <v>46123.6</v>
      </c>
      <c r="H430" s="5">
        <v>1223.258</v>
      </c>
      <c r="I430" s="2">
        <f t="shared" si="20"/>
        <v>2.6521303627643985E-2</v>
      </c>
      <c r="J430">
        <v>1223.258</v>
      </c>
      <c r="K430" t="s">
        <v>44</v>
      </c>
      <c r="L430" t="s">
        <v>56</v>
      </c>
      <c r="M430" t="s">
        <v>57</v>
      </c>
      <c r="N430" t="s">
        <v>46</v>
      </c>
      <c r="O430" t="s">
        <v>62</v>
      </c>
      <c r="P430" t="s">
        <v>37</v>
      </c>
      <c r="Q430" t="s">
        <v>38</v>
      </c>
      <c r="R430" t="s">
        <v>48</v>
      </c>
      <c r="S430" t="s">
        <v>40</v>
      </c>
      <c r="T430" t="s">
        <v>63</v>
      </c>
      <c r="U430" t="s">
        <v>42</v>
      </c>
      <c r="V430">
        <v>2</v>
      </c>
    </row>
    <row r="431" spans="1:22" x14ac:dyDescent="0.3">
      <c r="A431" s="5">
        <v>46</v>
      </c>
      <c r="B431" s="5" t="s">
        <v>20</v>
      </c>
      <c r="C431" s="5" t="s">
        <v>21</v>
      </c>
      <c r="D431" s="5">
        <v>4068.31781</v>
      </c>
      <c r="E431" s="7">
        <f t="shared" ca="1" si="18"/>
        <v>42892</v>
      </c>
      <c r="F431" s="8">
        <f t="shared" ca="1" si="19"/>
        <v>7.8246575342465752</v>
      </c>
      <c r="G431" s="5">
        <v>42431.3</v>
      </c>
      <c r="H431" s="5">
        <v>791.21299999999997</v>
      </c>
      <c r="I431" s="2">
        <f t="shared" si="20"/>
        <v>1.864691866617332E-2</v>
      </c>
      <c r="J431">
        <v>791.21299999999997</v>
      </c>
      <c r="K431" t="s">
        <v>22</v>
      </c>
      <c r="L431" t="s">
        <v>88</v>
      </c>
      <c r="M431" t="s">
        <v>66</v>
      </c>
      <c r="N431" t="s">
        <v>46</v>
      </c>
      <c r="O431" t="s">
        <v>36</v>
      </c>
      <c r="P431" t="s">
        <v>37</v>
      </c>
      <c r="Q431" t="s">
        <v>38</v>
      </c>
      <c r="R431" t="s">
        <v>39</v>
      </c>
      <c r="S431" t="s">
        <v>39</v>
      </c>
      <c r="T431" t="s">
        <v>28</v>
      </c>
      <c r="U431" t="s">
        <v>29</v>
      </c>
      <c r="V431">
        <v>2</v>
      </c>
    </row>
    <row r="432" spans="1:22" x14ac:dyDescent="0.3">
      <c r="A432" s="5">
        <v>43</v>
      </c>
      <c r="B432" s="5" t="s">
        <v>30</v>
      </c>
      <c r="C432" s="5" t="s">
        <v>21</v>
      </c>
      <c r="D432" s="5">
        <v>3498.4389900000001</v>
      </c>
      <c r="E432" s="7">
        <f t="shared" ca="1" si="18"/>
        <v>45013</v>
      </c>
      <c r="F432" s="8">
        <f t="shared" ca="1" si="19"/>
        <v>2.0136986301369864</v>
      </c>
      <c r="G432" s="5">
        <v>44648.9</v>
      </c>
      <c r="H432" s="5">
        <v>994.45399999999995</v>
      </c>
      <c r="I432" s="2">
        <f t="shared" si="20"/>
        <v>2.2272754759915695E-2</v>
      </c>
      <c r="J432">
        <v>994.45399999999995</v>
      </c>
      <c r="K432" t="s">
        <v>75</v>
      </c>
      <c r="L432" t="s">
        <v>97</v>
      </c>
      <c r="M432" t="s">
        <v>74</v>
      </c>
      <c r="N432" t="s">
        <v>25</v>
      </c>
      <c r="O432" t="s">
        <v>62</v>
      </c>
      <c r="P432" t="s">
        <v>46</v>
      </c>
      <c r="Q432" t="s">
        <v>38</v>
      </c>
      <c r="R432" t="s">
        <v>26</v>
      </c>
      <c r="S432" t="s">
        <v>26</v>
      </c>
      <c r="T432" t="s">
        <v>63</v>
      </c>
      <c r="U432" t="s">
        <v>42</v>
      </c>
      <c r="V432">
        <v>2</v>
      </c>
    </row>
    <row r="433" spans="1:22" x14ac:dyDescent="0.3">
      <c r="A433" s="5">
        <v>38</v>
      </c>
      <c r="B433" s="5" t="s">
        <v>20</v>
      </c>
      <c r="C433" s="5" t="s">
        <v>43</v>
      </c>
      <c r="D433" s="5">
        <v>4352.929881</v>
      </c>
      <c r="E433" s="7">
        <f t="shared" ca="1" si="18"/>
        <v>42312</v>
      </c>
      <c r="F433" s="8">
        <f t="shared" ca="1" si="19"/>
        <v>9.4136986301369863</v>
      </c>
      <c r="G433" s="5">
        <v>20534.400000000001</v>
      </c>
      <c r="H433" s="5">
        <v>377.68</v>
      </c>
      <c r="I433" s="2">
        <f t="shared" si="20"/>
        <v>1.8392551036309802E-2</v>
      </c>
      <c r="J433">
        <v>377.68</v>
      </c>
      <c r="K433" t="s">
        <v>75</v>
      </c>
      <c r="L433" t="s">
        <v>95</v>
      </c>
      <c r="M433" t="s">
        <v>34</v>
      </c>
      <c r="N433" t="s">
        <v>54</v>
      </c>
      <c r="O433" t="s">
        <v>68</v>
      </c>
      <c r="P433" t="s">
        <v>54</v>
      </c>
      <c r="Q433" t="s">
        <v>27</v>
      </c>
      <c r="R433" t="s">
        <v>39</v>
      </c>
      <c r="S433" t="s">
        <v>26</v>
      </c>
      <c r="T433" t="s">
        <v>41</v>
      </c>
      <c r="U433" t="s">
        <v>29</v>
      </c>
      <c r="V433">
        <v>2</v>
      </c>
    </row>
    <row r="434" spans="1:22" x14ac:dyDescent="0.3">
      <c r="A434" s="5">
        <v>36</v>
      </c>
      <c r="B434" s="5" t="s">
        <v>20</v>
      </c>
      <c r="C434" s="5" t="s">
        <v>43</v>
      </c>
      <c r="D434" s="5">
        <v>3619.3250899999998</v>
      </c>
      <c r="E434" s="7">
        <f t="shared" ca="1" si="18"/>
        <v>42399</v>
      </c>
      <c r="F434" s="8">
        <f t="shared" ca="1" si="19"/>
        <v>9.1753424657534239</v>
      </c>
      <c r="G434" s="5">
        <v>18657</v>
      </c>
      <c r="H434" s="5">
        <v>219.55</v>
      </c>
      <c r="I434" s="2">
        <f t="shared" si="20"/>
        <v>1.1767701130942811E-2</v>
      </c>
      <c r="J434">
        <v>219.55</v>
      </c>
      <c r="K434" t="s">
        <v>44</v>
      </c>
      <c r="L434" t="s">
        <v>33</v>
      </c>
      <c r="M434" t="s">
        <v>53</v>
      </c>
      <c r="N434" t="s">
        <v>46</v>
      </c>
      <c r="O434" t="s">
        <v>26</v>
      </c>
      <c r="P434" t="s">
        <v>35</v>
      </c>
      <c r="Q434" t="s">
        <v>27</v>
      </c>
      <c r="R434" t="s">
        <v>58</v>
      </c>
      <c r="S434" t="s">
        <v>48</v>
      </c>
      <c r="T434" t="s">
        <v>28</v>
      </c>
      <c r="U434" t="s">
        <v>42</v>
      </c>
      <c r="V434">
        <v>2</v>
      </c>
    </row>
    <row r="435" spans="1:22" x14ac:dyDescent="0.3">
      <c r="A435" s="5">
        <v>39</v>
      </c>
      <c r="B435" s="5" t="s">
        <v>30</v>
      </c>
      <c r="C435" s="5" t="s">
        <v>21</v>
      </c>
      <c r="D435" s="5">
        <v>3461.0196449999999</v>
      </c>
      <c r="E435" s="7">
        <f t="shared" ca="1" si="18"/>
        <v>45235</v>
      </c>
      <c r="F435" s="8">
        <f t="shared" ca="1" si="19"/>
        <v>1.4054794520547946</v>
      </c>
      <c r="G435" s="5">
        <v>32756.1</v>
      </c>
      <c r="H435" s="5">
        <v>781.13800000000003</v>
      </c>
      <c r="I435" s="2">
        <f t="shared" si="20"/>
        <v>2.3847100234765436E-2</v>
      </c>
      <c r="J435">
        <v>781.13800000000003</v>
      </c>
      <c r="K435" t="s">
        <v>32</v>
      </c>
      <c r="L435" t="s">
        <v>86</v>
      </c>
      <c r="M435" t="s">
        <v>74</v>
      </c>
      <c r="N435" t="s">
        <v>25</v>
      </c>
      <c r="O435" t="s">
        <v>62</v>
      </c>
      <c r="P435" t="s">
        <v>35</v>
      </c>
      <c r="Q435" t="s">
        <v>38</v>
      </c>
      <c r="R435" t="s">
        <v>58</v>
      </c>
      <c r="S435" t="s">
        <v>58</v>
      </c>
      <c r="T435" t="s">
        <v>63</v>
      </c>
      <c r="U435" t="s">
        <v>69</v>
      </c>
      <c r="V435">
        <v>2</v>
      </c>
    </row>
    <row r="436" spans="1:22" x14ac:dyDescent="0.3">
      <c r="A436" s="5">
        <v>34</v>
      </c>
      <c r="B436" s="5" t="s">
        <v>20</v>
      </c>
      <c r="C436" s="5" t="s">
        <v>43</v>
      </c>
      <c r="D436" s="5">
        <v>2407.0943910000001</v>
      </c>
      <c r="E436" s="7">
        <f t="shared" ca="1" si="18"/>
        <v>44852</v>
      </c>
      <c r="F436" s="8">
        <f t="shared" ca="1" si="19"/>
        <v>2.4547945205479453</v>
      </c>
      <c r="G436" s="5">
        <v>19505.099999999999</v>
      </c>
      <c r="H436" s="5">
        <v>206.22800000000001</v>
      </c>
      <c r="I436" s="2">
        <f t="shared" si="20"/>
        <v>1.0573029617894808E-2</v>
      </c>
      <c r="J436">
        <v>206.22800000000001</v>
      </c>
      <c r="K436" t="s">
        <v>75</v>
      </c>
      <c r="L436" t="s">
        <v>73</v>
      </c>
      <c r="M436" t="s">
        <v>74</v>
      </c>
      <c r="N436" t="s">
        <v>54</v>
      </c>
      <c r="O436" t="s">
        <v>58</v>
      </c>
      <c r="P436" t="s">
        <v>54</v>
      </c>
      <c r="Q436" t="s">
        <v>27</v>
      </c>
      <c r="R436" t="s">
        <v>40</v>
      </c>
      <c r="S436" t="s">
        <v>26</v>
      </c>
      <c r="T436" t="s">
        <v>49</v>
      </c>
      <c r="U436" t="s">
        <v>42</v>
      </c>
      <c r="V436">
        <v>2</v>
      </c>
    </row>
    <row r="437" spans="1:22" x14ac:dyDescent="0.3">
      <c r="A437" s="5">
        <v>34</v>
      </c>
      <c r="B437" s="5" t="s">
        <v>30</v>
      </c>
      <c r="C437" s="5" t="s">
        <v>43</v>
      </c>
      <c r="D437" s="5">
        <v>2497.221043</v>
      </c>
      <c r="E437" s="7">
        <f t="shared" ca="1" si="18"/>
        <v>45134</v>
      </c>
      <c r="F437" s="8">
        <f t="shared" ca="1" si="19"/>
        <v>1.6821917808219178</v>
      </c>
      <c r="G437" s="5">
        <v>26295.4</v>
      </c>
      <c r="H437" s="5">
        <v>410.524</v>
      </c>
      <c r="I437" s="2">
        <f t="shared" si="20"/>
        <v>1.5612008183940916E-2</v>
      </c>
      <c r="J437">
        <v>410.524</v>
      </c>
      <c r="K437" t="s">
        <v>51</v>
      </c>
      <c r="L437" t="s">
        <v>23</v>
      </c>
      <c r="M437" t="s">
        <v>34</v>
      </c>
      <c r="N437" t="s">
        <v>35</v>
      </c>
      <c r="O437" t="s">
        <v>36</v>
      </c>
      <c r="P437" t="s">
        <v>35</v>
      </c>
      <c r="Q437" t="s">
        <v>27</v>
      </c>
      <c r="R437" t="s">
        <v>58</v>
      </c>
      <c r="S437" t="s">
        <v>39</v>
      </c>
      <c r="T437" t="s">
        <v>59</v>
      </c>
      <c r="U437" t="s">
        <v>55</v>
      </c>
      <c r="V437">
        <v>2</v>
      </c>
    </row>
    <row r="438" spans="1:22" x14ac:dyDescent="0.3">
      <c r="A438" s="5">
        <v>49</v>
      </c>
      <c r="B438" s="5" t="s">
        <v>20</v>
      </c>
      <c r="C438" s="5" t="s">
        <v>21</v>
      </c>
      <c r="D438" s="5">
        <v>4310.3780770000003</v>
      </c>
      <c r="E438" s="7">
        <f t="shared" ca="1" si="18"/>
        <v>42932</v>
      </c>
      <c r="F438" s="8">
        <f t="shared" ca="1" si="19"/>
        <v>7.7150684931506852</v>
      </c>
      <c r="G438" s="5">
        <v>20929.2</v>
      </c>
      <c r="H438" s="5">
        <v>414.14400000000001</v>
      </c>
      <c r="I438" s="2">
        <f t="shared" si="20"/>
        <v>1.9787856200905909E-2</v>
      </c>
      <c r="J438">
        <v>414.14400000000001</v>
      </c>
      <c r="K438" t="s">
        <v>32</v>
      </c>
      <c r="L438" t="s">
        <v>102</v>
      </c>
      <c r="M438" t="s">
        <v>57</v>
      </c>
      <c r="N438" t="s">
        <v>54</v>
      </c>
      <c r="O438" t="s">
        <v>68</v>
      </c>
      <c r="P438" t="s">
        <v>35</v>
      </c>
      <c r="Q438" t="s">
        <v>38</v>
      </c>
      <c r="R438" t="s">
        <v>48</v>
      </c>
      <c r="S438" t="s">
        <v>48</v>
      </c>
      <c r="T438" t="s">
        <v>49</v>
      </c>
      <c r="U438" t="s">
        <v>72</v>
      </c>
      <c r="V438">
        <v>2</v>
      </c>
    </row>
    <row r="439" spans="1:22" x14ac:dyDescent="0.3">
      <c r="A439" s="5">
        <v>39</v>
      </c>
      <c r="B439" s="5" t="s">
        <v>30</v>
      </c>
      <c r="C439" s="5" t="s">
        <v>43</v>
      </c>
      <c r="D439" s="5">
        <v>1987.3790100000001</v>
      </c>
      <c r="E439" s="7">
        <f t="shared" ca="1" si="18"/>
        <v>44988</v>
      </c>
      <c r="F439" s="8">
        <f t="shared" ca="1" si="19"/>
        <v>2.0821917808219177</v>
      </c>
      <c r="G439" s="5">
        <v>28410.400000000001</v>
      </c>
      <c r="H439" s="5">
        <v>382.68599999999998</v>
      </c>
      <c r="I439" s="2">
        <f t="shared" si="20"/>
        <v>1.3469926505786612E-2</v>
      </c>
      <c r="J439">
        <v>382.68599999999998</v>
      </c>
      <c r="K439" t="s">
        <v>44</v>
      </c>
      <c r="L439" t="s">
        <v>101</v>
      </c>
      <c r="M439" t="s">
        <v>61</v>
      </c>
      <c r="N439" t="s">
        <v>37</v>
      </c>
      <c r="O439" t="s">
        <v>68</v>
      </c>
      <c r="P439" t="s">
        <v>25</v>
      </c>
      <c r="Q439" t="s">
        <v>38</v>
      </c>
      <c r="R439" t="s">
        <v>48</v>
      </c>
      <c r="S439" t="s">
        <v>26</v>
      </c>
      <c r="T439" t="s">
        <v>41</v>
      </c>
      <c r="U439" t="s">
        <v>55</v>
      </c>
      <c r="V439">
        <v>2</v>
      </c>
    </row>
    <row r="440" spans="1:22" x14ac:dyDescent="0.3">
      <c r="A440" s="5">
        <v>35</v>
      </c>
      <c r="B440" s="5" t="s">
        <v>20</v>
      </c>
      <c r="C440" s="5" t="s">
        <v>21</v>
      </c>
      <c r="D440" s="5">
        <v>3926.7628060000002</v>
      </c>
      <c r="E440" s="7">
        <f t="shared" ca="1" si="18"/>
        <v>42946</v>
      </c>
      <c r="F440" s="8">
        <f t="shared" ca="1" si="19"/>
        <v>7.6767123287671231</v>
      </c>
      <c r="G440" s="5">
        <v>44185.8</v>
      </c>
      <c r="H440" s="5">
        <v>905.57500000000005</v>
      </c>
      <c r="I440" s="2">
        <f t="shared" si="20"/>
        <v>2.0494706444151741E-2</v>
      </c>
      <c r="J440">
        <v>905.57500000000005</v>
      </c>
      <c r="K440" t="s">
        <v>51</v>
      </c>
      <c r="L440" t="s">
        <v>86</v>
      </c>
      <c r="M440" t="s">
        <v>24</v>
      </c>
      <c r="N440" t="s">
        <v>37</v>
      </c>
      <c r="O440" t="s">
        <v>62</v>
      </c>
      <c r="P440" t="s">
        <v>25</v>
      </c>
      <c r="Q440" t="s">
        <v>38</v>
      </c>
      <c r="R440" t="s">
        <v>39</v>
      </c>
      <c r="S440" t="s">
        <v>26</v>
      </c>
      <c r="T440" t="s">
        <v>28</v>
      </c>
      <c r="U440" t="s">
        <v>72</v>
      </c>
      <c r="V440">
        <v>2</v>
      </c>
    </row>
    <row r="441" spans="1:22" x14ac:dyDescent="0.3">
      <c r="A441" s="5">
        <v>33</v>
      </c>
      <c r="B441" s="5" t="s">
        <v>20</v>
      </c>
      <c r="C441" s="5" t="s">
        <v>43</v>
      </c>
      <c r="D441" s="5">
        <v>3182.019033</v>
      </c>
      <c r="E441" s="7">
        <f t="shared" ca="1" si="18"/>
        <v>44322</v>
      </c>
      <c r="F441" s="8">
        <f t="shared" ca="1" si="19"/>
        <v>3.9068493150684933</v>
      </c>
      <c r="G441" s="5">
        <v>47873.3</v>
      </c>
      <c r="H441" s="5">
        <v>751.17200000000003</v>
      </c>
      <c r="I441" s="2">
        <f t="shared" si="20"/>
        <v>1.5690833930395439E-2</v>
      </c>
      <c r="J441">
        <v>751.17200000000003</v>
      </c>
      <c r="K441" t="s">
        <v>51</v>
      </c>
      <c r="L441" t="s">
        <v>71</v>
      </c>
      <c r="M441" t="s">
        <v>24</v>
      </c>
      <c r="N441" t="s">
        <v>25</v>
      </c>
      <c r="O441" t="s">
        <v>36</v>
      </c>
      <c r="P441" t="s">
        <v>46</v>
      </c>
      <c r="Q441" t="s">
        <v>27</v>
      </c>
      <c r="R441" t="s">
        <v>48</v>
      </c>
      <c r="S441" t="s">
        <v>48</v>
      </c>
      <c r="T441" t="s">
        <v>41</v>
      </c>
      <c r="U441" t="s">
        <v>55</v>
      </c>
      <c r="V441">
        <v>2</v>
      </c>
    </row>
    <row r="442" spans="1:22" x14ac:dyDescent="0.3">
      <c r="A442" s="5">
        <v>36</v>
      </c>
      <c r="B442" s="5" t="s">
        <v>20</v>
      </c>
      <c r="C442" s="5" t="s">
        <v>50</v>
      </c>
      <c r="D442" s="5">
        <v>3731.404368</v>
      </c>
      <c r="E442" s="7">
        <f t="shared" ca="1" si="18"/>
        <v>43516</v>
      </c>
      <c r="F442" s="8">
        <f t="shared" ca="1" si="19"/>
        <v>6.1150684931506847</v>
      </c>
      <c r="G442" s="5">
        <v>29085.3</v>
      </c>
      <c r="H442" s="5">
        <v>775.78899999999999</v>
      </c>
      <c r="I442" s="2">
        <f t="shared" si="20"/>
        <v>2.6672889741553293E-2</v>
      </c>
      <c r="J442">
        <v>775.78899999999999</v>
      </c>
      <c r="K442" t="s">
        <v>22</v>
      </c>
      <c r="L442" t="s">
        <v>82</v>
      </c>
      <c r="M442" t="s">
        <v>61</v>
      </c>
      <c r="N442" t="s">
        <v>35</v>
      </c>
      <c r="O442" t="s">
        <v>62</v>
      </c>
      <c r="P442" t="s">
        <v>35</v>
      </c>
      <c r="Q442" t="s">
        <v>47</v>
      </c>
      <c r="R442" t="s">
        <v>39</v>
      </c>
      <c r="S442" t="s">
        <v>39</v>
      </c>
      <c r="T442" t="s">
        <v>28</v>
      </c>
      <c r="U442" t="s">
        <v>29</v>
      </c>
      <c r="V442">
        <v>2</v>
      </c>
    </row>
    <row r="443" spans="1:22" x14ac:dyDescent="0.3">
      <c r="A443" s="5">
        <v>41</v>
      </c>
      <c r="B443" s="5" t="s">
        <v>20</v>
      </c>
      <c r="C443" s="5" t="s">
        <v>50</v>
      </c>
      <c r="D443" s="5">
        <v>3257.0700400000001</v>
      </c>
      <c r="E443" s="7">
        <f t="shared" ca="1" si="18"/>
        <v>43194</v>
      </c>
      <c r="F443" s="8">
        <f t="shared" ca="1" si="19"/>
        <v>6.9972602739726026</v>
      </c>
      <c r="G443" s="5">
        <v>49667.5</v>
      </c>
      <c r="H443" s="5">
        <v>1075.5139999999999</v>
      </c>
      <c r="I443" s="2">
        <f t="shared" si="20"/>
        <v>2.1654280968440125E-2</v>
      </c>
      <c r="J443">
        <v>1075.5139999999999</v>
      </c>
      <c r="K443" t="s">
        <v>75</v>
      </c>
      <c r="L443" t="s">
        <v>96</v>
      </c>
      <c r="M443" t="s">
        <v>57</v>
      </c>
      <c r="N443" t="s">
        <v>46</v>
      </c>
      <c r="O443" t="s">
        <v>62</v>
      </c>
      <c r="P443" t="s">
        <v>35</v>
      </c>
      <c r="Q443" t="s">
        <v>78</v>
      </c>
      <c r="R443" t="s">
        <v>40</v>
      </c>
      <c r="S443" t="s">
        <v>39</v>
      </c>
      <c r="T443" t="s">
        <v>28</v>
      </c>
      <c r="U443" t="s">
        <v>55</v>
      </c>
      <c r="V443">
        <v>2</v>
      </c>
    </row>
    <row r="444" spans="1:22" x14ac:dyDescent="0.3">
      <c r="A444" s="5">
        <v>46</v>
      </c>
      <c r="B444" s="5" t="s">
        <v>30</v>
      </c>
      <c r="C444" s="5" t="s">
        <v>21</v>
      </c>
      <c r="D444" s="5">
        <v>2090.9028830000002</v>
      </c>
      <c r="E444" s="7">
        <f t="shared" ca="1" si="18"/>
        <v>42666</v>
      </c>
      <c r="F444" s="8">
        <f t="shared" ca="1" si="19"/>
        <v>8.4438356164383563</v>
      </c>
      <c r="G444" s="5">
        <v>33562.199999999997</v>
      </c>
      <c r="H444" s="5">
        <v>791.06100000000004</v>
      </c>
      <c r="I444" s="2">
        <f t="shared" si="20"/>
        <v>2.3569998391047075E-2</v>
      </c>
      <c r="J444">
        <v>791.06100000000004</v>
      </c>
      <c r="K444" t="s">
        <v>22</v>
      </c>
      <c r="L444" t="s">
        <v>87</v>
      </c>
      <c r="M444" t="s">
        <v>65</v>
      </c>
      <c r="N444" t="s">
        <v>25</v>
      </c>
      <c r="O444" t="s">
        <v>26</v>
      </c>
      <c r="P444" t="s">
        <v>54</v>
      </c>
      <c r="Q444" t="s">
        <v>27</v>
      </c>
      <c r="R444" t="s">
        <v>39</v>
      </c>
      <c r="S444" t="s">
        <v>48</v>
      </c>
      <c r="T444" t="s">
        <v>49</v>
      </c>
      <c r="U444" t="s">
        <v>72</v>
      </c>
      <c r="V444">
        <v>2</v>
      </c>
    </row>
    <row r="445" spans="1:22" x14ac:dyDescent="0.3">
      <c r="A445" s="5">
        <v>50</v>
      </c>
      <c r="B445" s="5" t="s">
        <v>30</v>
      </c>
      <c r="C445" s="5" t="s">
        <v>21</v>
      </c>
      <c r="D445" s="5">
        <v>2485.2450720000002</v>
      </c>
      <c r="E445" s="7">
        <f t="shared" ca="1" si="18"/>
        <v>45357</v>
      </c>
      <c r="F445" s="8">
        <f t="shared" ca="1" si="19"/>
        <v>1.0712328767123287</v>
      </c>
      <c r="G445" s="5">
        <v>14555.6</v>
      </c>
      <c r="H445" s="5">
        <v>421.81599999999997</v>
      </c>
      <c r="I445" s="2">
        <f t="shared" si="20"/>
        <v>2.8979636703399377E-2</v>
      </c>
      <c r="J445">
        <v>421.81599999999997</v>
      </c>
      <c r="K445" t="s">
        <v>51</v>
      </c>
      <c r="L445" t="s">
        <v>80</v>
      </c>
      <c r="M445" t="s">
        <v>66</v>
      </c>
      <c r="N445" t="s">
        <v>46</v>
      </c>
      <c r="O445" t="s">
        <v>58</v>
      </c>
      <c r="P445" t="s">
        <v>35</v>
      </c>
      <c r="Q445" t="s">
        <v>47</v>
      </c>
      <c r="R445" t="s">
        <v>40</v>
      </c>
      <c r="S445" t="s">
        <v>58</v>
      </c>
      <c r="T445" t="s">
        <v>63</v>
      </c>
      <c r="U445" t="s">
        <v>42</v>
      </c>
      <c r="V445">
        <v>2</v>
      </c>
    </row>
    <row r="446" spans="1:22" x14ac:dyDescent="0.3">
      <c r="A446" s="5">
        <v>43</v>
      </c>
      <c r="B446" s="5" t="s">
        <v>20</v>
      </c>
      <c r="C446" s="5" t="s">
        <v>43</v>
      </c>
      <c r="D446" s="5">
        <v>3663.5394769999998</v>
      </c>
      <c r="E446" s="7">
        <f t="shared" ca="1" si="18"/>
        <v>44394</v>
      </c>
      <c r="F446" s="8">
        <f t="shared" ca="1" si="19"/>
        <v>3.7095890410958905</v>
      </c>
      <c r="G446" s="5">
        <v>48438.3</v>
      </c>
      <c r="H446" s="5">
        <v>1190.28</v>
      </c>
      <c r="I446" s="2">
        <f t="shared" si="20"/>
        <v>2.4573116727878559E-2</v>
      </c>
      <c r="J446">
        <v>1190.28</v>
      </c>
      <c r="K446" t="s">
        <v>44</v>
      </c>
      <c r="L446" t="s">
        <v>82</v>
      </c>
      <c r="M446" t="s">
        <v>74</v>
      </c>
      <c r="N446" t="s">
        <v>54</v>
      </c>
      <c r="O446" t="s">
        <v>26</v>
      </c>
      <c r="P446" t="s">
        <v>54</v>
      </c>
      <c r="Q446" t="s">
        <v>38</v>
      </c>
      <c r="R446" t="s">
        <v>40</v>
      </c>
      <c r="S446" t="s">
        <v>26</v>
      </c>
      <c r="T446" t="s">
        <v>49</v>
      </c>
      <c r="U446" t="s">
        <v>55</v>
      </c>
      <c r="V446">
        <v>2</v>
      </c>
    </row>
    <row r="447" spans="1:22" x14ac:dyDescent="0.3">
      <c r="A447" s="5">
        <v>55</v>
      </c>
      <c r="B447" s="5" t="s">
        <v>20</v>
      </c>
      <c r="C447" s="5" t="s">
        <v>43</v>
      </c>
      <c r="D447" s="5">
        <v>3665.1691989999999</v>
      </c>
      <c r="E447" s="7">
        <f t="shared" ca="1" si="18"/>
        <v>44011</v>
      </c>
      <c r="F447" s="8">
        <f t="shared" ca="1" si="19"/>
        <v>4.7589041095890412</v>
      </c>
      <c r="G447" s="5">
        <v>12030.5</v>
      </c>
      <c r="H447" s="5">
        <v>346.375</v>
      </c>
      <c r="I447" s="2">
        <f t="shared" si="20"/>
        <v>2.8791405178504634E-2</v>
      </c>
      <c r="J447">
        <v>346.375</v>
      </c>
      <c r="K447" t="s">
        <v>51</v>
      </c>
      <c r="L447" t="s">
        <v>84</v>
      </c>
      <c r="M447" t="s">
        <v>57</v>
      </c>
      <c r="N447" t="s">
        <v>25</v>
      </c>
      <c r="O447" t="s">
        <v>58</v>
      </c>
      <c r="P447" t="s">
        <v>25</v>
      </c>
      <c r="Q447" t="s">
        <v>27</v>
      </c>
      <c r="R447" t="s">
        <v>40</v>
      </c>
      <c r="S447" t="s">
        <v>58</v>
      </c>
      <c r="T447" t="s">
        <v>59</v>
      </c>
      <c r="U447" t="s">
        <v>72</v>
      </c>
      <c r="V447">
        <v>2</v>
      </c>
    </row>
    <row r="448" spans="1:22" x14ac:dyDescent="0.3">
      <c r="A448" s="5">
        <v>37</v>
      </c>
      <c r="B448" s="5" t="s">
        <v>30</v>
      </c>
      <c r="C448" s="5" t="s">
        <v>31</v>
      </c>
      <c r="D448" s="5">
        <v>2194.1863020000001</v>
      </c>
      <c r="E448" s="7">
        <f t="shared" ca="1" si="18"/>
        <v>44182</v>
      </c>
      <c r="F448" s="8">
        <f t="shared" ca="1" si="19"/>
        <v>4.2904109589041095</v>
      </c>
      <c r="G448" s="5">
        <v>47034.3</v>
      </c>
      <c r="H448" s="5">
        <v>569.57000000000005</v>
      </c>
      <c r="I448" s="2">
        <f t="shared" si="20"/>
        <v>1.2109673153422077E-2</v>
      </c>
      <c r="J448">
        <v>569.57000000000005</v>
      </c>
      <c r="K448" t="s">
        <v>75</v>
      </c>
      <c r="L448" t="s">
        <v>99</v>
      </c>
      <c r="M448" t="s">
        <v>34</v>
      </c>
      <c r="N448" t="s">
        <v>37</v>
      </c>
      <c r="O448" t="s">
        <v>68</v>
      </c>
      <c r="P448" t="s">
        <v>35</v>
      </c>
      <c r="Q448" t="s">
        <v>27</v>
      </c>
      <c r="R448" t="s">
        <v>40</v>
      </c>
      <c r="S448" t="s">
        <v>39</v>
      </c>
      <c r="T448" t="s">
        <v>63</v>
      </c>
      <c r="U448" t="s">
        <v>69</v>
      </c>
      <c r="V448">
        <v>2</v>
      </c>
    </row>
    <row r="449" spans="1:22" x14ac:dyDescent="0.3">
      <c r="A449" s="5">
        <v>50</v>
      </c>
      <c r="B449" s="5" t="s">
        <v>30</v>
      </c>
      <c r="C449" s="5" t="s">
        <v>50</v>
      </c>
      <c r="D449" s="5">
        <v>2911.6477420000001</v>
      </c>
      <c r="E449" s="7">
        <f t="shared" ca="1" si="18"/>
        <v>42517</v>
      </c>
      <c r="F449" s="8">
        <f t="shared" ca="1" si="19"/>
        <v>8.8520547945205479</v>
      </c>
      <c r="G449" s="5">
        <v>49883.7</v>
      </c>
      <c r="H449" s="5">
        <v>1093.5319999999999</v>
      </c>
      <c r="I449" s="2">
        <f t="shared" si="20"/>
        <v>2.1921629710707106E-2</v>
      </c>
      <c r="J449">
        <v>1093.5319999999999</v>
      </c>
      <c r="K449" t="s">
        <v>51</v>
      </c>
      <c r="L449" t="s">
        <v>101</v>
      </c>
      <c r="M449" t="s">
        <v>61</v>
      </c>
      <c r="N449" t="s">
        <v>46</v>
      </c>
      <c r="O449" t="s">
        <v>36</v>
      </c>
      <c r="P449" t="s">
        <v>46</v>
      </c>
      <c r="Q449" t="s">
        <v>27</v>
      </c>
      <c r="R449" t="s">
        <v>48</v>
      </c>
      <c r="S449" t="s">
        <v>48</v>
      </c>
      <c r="T449" t="s">
        <v>59</v>
      </c>
      <c r="U449" t="s">
        <v>42</v>
      </c>
      <c r="V449">
        <v>2</v>
      </c>
    </row>
    <row r="450" spans="1:22" x14ac:dyDescent="0.3">
      <c r="A450" s="5">
        <v>39</v>
      </c>
      <c r="B450" s="5" t="s">
        <v>30</v>
      </c>
      <c r="C450" s="5" t="s">
        <v>21</v>
      </c>
      <c r="D450" s="5">
        <v>3422.4848029999998</v>
      </c>
      <c r="E450" s="7">
        <f t="shared" ca="1" si="18"/>
        <v>45090</v>
      </c>
      <c r="F450" s="8">
        <f t="shared" ca="1" si="19"/>
        <v>1.8027397260273972</v>
      </c>
      <c r="G450" s="5">
        <v>10411</v>
      </c>
      <c r="H450" s="5">
        <v>185.91900000000001</v>
      </c>
      <c r="I450" s="2">
        <f t="shared" si="20"/>
        <v>1.7857938718662952E-2</v>
      </c>
      <c r="J450">
        <v>185.91900000000001</v>
      </c>
      <c r="K450" t="s">
        <v>75</v>
      </c>
      <c r="L450" t="s">
        <v>96</v>
      </c>
      <c r="M450" t="s">
        <v>83</v>
      </c>
      <c r="N450" t="s">
        <v>46</v>
      </c>
      <c r="O450" t="s">
        <v>62</v>
      </c>
      <c r="P450" t="s">
        <v>25</v>
      </c>
      <c r="Q450" t="s">
        <v>78</v>
      </c>
      <c r="R450" t="s">
        <v>26</v>
      </c>
      <c r="S450" t="s">
        <v>40</v>
      </c>
      <c r="T450" t="s">
        <v>59</v>
      </c>
      <c r="U450" t="s">
        <v>55</v>
      </c>
      <c r="V450">
        <v>2</v>
      </c>
    </row>
    <row r="451" spans="1:22" x14ac:dyDescent="0.3">
      <c r="A451" s="5">
        <v>31</v>
      </c>
      <c r="B451" s="5" t="s">
        <v>20</v>
      </c>
      <c r="C451" s="5" t="s">
        <v>43</v>
      </c>
      <c r="D451" s="5">
        <v>3384.671691</v>
      </c>
      <c r="E451" s="7">
        <f t="shared" ca="1" si="18"/>
        <v>43546</v>
      </c>
      <c r="F451" s="8">
        <f t="shared" ca="1" si="19"/>
        <v>6.0328767123287674</v>
      </c>
      <c r="G451" s="5">
        <v>33051.9</v>
      </c>
      <c r="H451" s="5">
        <v>752.11199999999997</v>
      </c>
      <c r="I451" s="2">
        <f t="shared" si="20"/>
        <v>2.2755484556107212E-2</v>
      </c>
      <c r="J451">
        <v>752.11199999999997</v>
      </c>
      <c r="K451" t="s">
        <v>44</v>
      </c>
      <c r="L451" t="s">
        <v>52</v>
      </c>
      <c r="M451" t="s">
        <v>83</v>
      </c>
      <c r="N451" t="s">
        <v>35</v>
      </c>
      <c r="O451" t="s">
        <v>26</v>
      </c>
      <c r="P451" t="s">
        <v>25</v>
      </c>
      <c r="Q451" t="s">
        <v>38</v>
      </c>
      <c r="R451" t="s">
        <v>39</v>
      </c>
      <c r="S451" t="s">
        <v>40</v>
      </c>
      <c r="T451" t="s">
        <v>28</v>
      </c>
      <c r="U451" t="s">
        <v>42</v>
      </c>
      <c r="V451">
        <v>2</v>
      </c>
    </row>
    <row r="452" spans="1:22" x14ac:dyDescent="0.3">
      <c r="A452" s="5">
        <v>56</v>
      </c>
      <c r="B452" s="5" t="s">
        <v>20</v>
      </c>
      <c r="C452" s="5" t="s">
        <v>21</v>
      </c>
      <c r="D452" s="5">
        <v>3803.8711020000001</v>
      </c>
      <c r="E452" s="7">
        <f t="shared" ref="E452:E515" ca="1" si="21">TODAY() - RANDBETWEEN(365*1, 365*10)</f>
        <v>44490</v>
      </c>
      <c r="F452" s="8">
        <f t="shared" ref="F452:F515" ca="1" si="22">(TODAY()-E452)/365</f>
        <v>3.4465753424657533</v>
      </c>
      <c r="G452" s="5">
        <v>20312.400000000001</v>
      </c>
      <c r="H452" s="5">
        <v>285.28899999999999</v>
      </c>
      <c r="I452" s="2">
        <f t="shared" ref="I452:I515" si="23">H452/G452</f>
        <v>1.4045066068017564E-2</v>
      </c>
      <c r="J452">
        <v>285.28899999999999</v>
      </c>
      <c r="K452" t="s">
        <v>75</v>
      </c>
      <c r="L452" t="s">
        <v>76</v>
      </c>
      <c r="M452" t="s">
        <v>57</v>
      </c>
      <c r="N452" t="s">
        <v>37</v>
      </c>
      <c r="O452" t="s">
        <v>58</v>
      </c>
      <c r="P452" t="s">
        <v>54</v>
      </c>
      <c r="Q452" t="s">
        <v>47</v>
      </c>
      <c r="R452" t="s">
        <v>39</v>
      </c>
      <c r="S452" t="s">
        <v>26</v>
      </c>
      <c r="T452" t="s">
        <v>49</v>
      </c>
      <c r="U452" t="s">
        <v>55</v>
      </c>
      <c r="V452">
        <v>2</v>
      </c>
    </row>
    <row r="453" spans="1:22" x14ac:dyDescent="0.3">
      <c r="A453" s="5">
        <v>44</v>
      </c>
      <c r="B453" s="5" t="s">
        <v>30</v>
      </c>
      <c r="C453" s="5" t="s">
        <v>21</v>
      </c>
      <c r="D453" s="5">
        <v>2174.9272500000002</v>
      </c>
      <c r="E453" s="7">
        <f t="shared" ca="1" si="21"/>
        <v>43549</v>
      </c>
      <c r="F453" s="8">
        <f t="shared" ca="1" si="22"/>
        <v>6.0246575342465754</v>
      </c>
      <c r="G453" s="5">
        <v>44698.1</v>
      </c>
      <c r="H453" s="5">
        <v>952.98</v>
      </c>
      <c r="I453" s="2">
        <f t="shared" si="23"/>
        <v>2.1320369322185954E-2</v>
      </c>
      <c r="J453">
        <v>952.98</v>
      </c>
      <c r="K453" t="s">
        <v>32</v>
      </c>
      <c r="L453" t="s">
        <v>73</v>
      </c>
      <c r="M453" t="s">
        <v>83</v>
      </c>
      <c r="N453" t="s">
        <v>25</v>
      </c>
      <c r="O453" t="s">
        <v>62</v>
      </c>
      <c r="P453" t="s">
        <v>35</v>
      </c>
      <c r="Q453" t="s">
        <v>47</v>
      </c>
      <c r="R453" t="s">
        <v>39</v>
      </c>
      <c r="S453" t="s">
        <v>39</v>
      </c>
      <c r="T453" t="s">
        <v>59</v>
      </c>
      <c r="U453" t="s">
        <v>72</v>
      </c>
      <c r="V453">
        <v>2</v>
      </c>
    </row>
    <row r="454" spans="1:22" x14ac:dyDescent="0.3">
      <c r="A454" s="5">
        <v>36</v>
      </c>
      <c r="B454" s="5" t="s">
        <v>30</v>
      </c>
      <c r="C454" s="5" t="s">
        <v>21</v>
      </c>
      <c r="D454" s="5">
        <v>2688.6566400000002</v>
      </c>
      <c r="E454" s="7">
        <f t="shared" ca="1" si="21"/>
        <v>45211</v>
      </c>
      <c r="F454" s="8">
        <f t="shared" ca="1" si="22"/>
        <v>1.4712328767123288</v>
      </c>
      <c r="G454" s="5">
        <v>28486.400000000001</v>
      </c>
      <c r="H454" s="5">
        <v>841.23800000000006</v>
      </c>
      <c r="I454" s="2">
        <f t="shared" si="23"/>
        <v>2.9531214895529095E-2</v>
      </c>
      <c r="J454">
        <v>841.23800000000006</v>
      </c>
      <c r="K454" t="s">
        <v>22</v>
      </c>
      <c r="L454" t="s">
        <v>94</v>
      </c>
      <c r="M454" t="s">
        <v>66</v>
      </c>
      <c r="N454" t="s">
        <v>25</v>
      </c>
      <c r="O454" t="s">
        <v>68</v>
      </c>
      <c r="P454" t="s">
        <v>54</v>
      </c>
      <c r="Q454" t="s">
        <v>38</v>
      </c>
      <c r="R454" t="s">
        <v>39</v>
      </c>
      <c r="S454" t="s">
        <v>40</v>
      </c>
      <c r="T454" t="s">
        <v>28</v>
      </c>
      <c r="U454" t="s">
        <v>29</v>
      </c>
      <c r="V454">
        <v>2</v>
      </c>
    </row>
    <row r="455" spans="1:22" x14ac:dyDescent="0.3">
      <c r="A455" s="5">
        <v>42</v>
      </c>
      <c r="B455" s="5" t="s">
        <v>20</v>
      </c>
      <c r="C455" s="5" t="s">
        <v>21</v>
      </c>
      <c r="D455" s="5">
        <v>4588.5828799999999</v>
      </c>
      <c r="E455" s="7">
        <f t="shared" ca="1" si="21"/>
        <v>44072</v>
      </c>
      <c r="F455" s="8">
        <f t="shared" ca="1" si="22"/>
        <v>4.5917808219178085</v>
      </c>
      <c r="G455" s="5">
        <v>12602.1</v>
      </c>
      <c r="H455" s="5">
        <v>237.49799999999999</v>
      </c>
      <c r="I455" s="2">
        <f t="shared" si="23"/>
        <v>1.8845906634608518E-2</v>
      </c>
      <c r="J455">
        <v>237.49799999999999</v>
      </c>
      <c r="K455" t="s">
        <v>51</v>
      </c>
      <c r="L455" t="s">
        <v>60</v>
      </c>
      <c r="M455" t="s">
        <v>65</v>
      </c>
      <c r="N455" t="s">
        <v>37</v>
      </c>
      <c r="O455" t="s">
        <v>58</v>
      </c>
      <c r="P455" t="s">
        <v>54</v>
      </c>
      <c r="Q455" t="s">
        <v>27</v>
      </c>
      <c r="R455" t="s">
        <v>40</v>
      </c>
      <c r="S455" t="s">
        <v>40</v>
      </c>
      <c r="T455" t="s">
        <v>28</v>
      </c>
      <c r="U455" t="s">
        <v>72</v>
      </c>
      <c r="V455">
        <v>2</v>
      </c>
    </row>
    <row r="456" spans="1:22" x14ac:dyDescent="0.3">
      <c r="A456" s="5">
        <v>40</v>
      </c>
      <c r="B456" s="5" t="s">
        <v>30</v>
      </c>
      <c r="C456" s="5" t="s">
        <v>21</v>
      </c>
      <c r="D456" s="5">
        <v>3183.2460380000002</v>
      </c>
      <c r="E456" s="7">
        <f t="shared" ca="1" si="21"/>
        <v>44379</v>
      </c>
      <c r="F456" s="8">
        <f t="shared" ca="1" si="22"/>
        <v>3.7506849315068491</v>
      </c>
      <c r="G456" s="5">
        <v>14749.3</v>
      </c>
      <c r="H456" s="5">
        <v>165.90899999999999</v>
      </c>
      <c r="I456" s="2">
        <f t="shared" si="23"/>
        <v>1.1248601628551864E-2</v>
      </c>
      <c r="J456">
        <v>165.90899999999999</v>
      </c>
      <c r="K456" t="s">
        <v>22</v>
      </c>
      <c r="L456" t="s">
        <v>23</v>
      </c>
      <c r="M456" t="s">
        <v>74</v>
      </c>
      <c r="N456" t="s">
        <v>35</v>
      </c>
      <c r="O456" t="s">
        <v>36</v>
      </c>
      <c r="P456" t="s">
        <v>35</v>
      </c>
      <c r="Q456" t="s">
        <v>47</v>
      </c>
      <c r="R456" t="s">
        <v>39</v>
      </c>
      <c r="S456" t="s">
        <v>58</v>
      </c>
      <c r="T456" t="s">
        <v>49</v>
      </c>
      <c r="U456" t="s">
        <v>55</v>
      </c>
      <c r="V456">
        <v>2</v>
      </c>
    </row>
    <row r="457" spans="1:22" x14ac:dyDescent="0.3">
      <c r="A457" s="5">
        <v>39</v>
      </c>
      <c r="B457" s="5" t="s">
        <v>30</v>
      </c>
      <c r="C457" s="5" t="s">
        <v>43</v>
      </c>
      <c r="D457" s="5">
        <v>3462.4455419999999</v>
      </c>
      <c r="E457" s="7">
        <f t="shared" ca="1" si="21"/>
        <v>42588</v>
      </c>
      <c r="F457" s="8">
        <f t="shared" ca="1" si="22"/>
        <v>8.6575342465753433</v>
      </c>
      <c r="G457" s="5">
        <v>8833.2999999999993</v>
      </c>
      <c r="H457" s="5">
        <v>228.946</v>
      </c>
      <c r="I457" s="2">
        <f t="shared" si="23"/>
        <v>2.5918512900048683E-2</v>
      </c>
      <c r="J457">
        <v>228.946</v>
      </c>
      <c r="K457" t="s">
        <v>22</v>
      </c>
      <c r="L457" t="s">
        <v>93</v>
      </c>
      <c r="M457" t="s">
        <v>57</v>
      </c>
      <c r="N457" t="s">
        <v>37</v>
      </c>
      <c r="O457" t="s">
        <v>62</v>
      </c>
      <c r="P457" t="s">
        <v>35</v>
      </c>
      <c r="Q457" t="s">
        <v>38</v>
      </c>
      <c r="R457" t="s">
        <v>40</v>
      </c>
      <c r="S457" t="s">
        <v>39</v>
      </c>
      <c r="T457" t="s">
        <v>41</v>
      </c>
      <c r="U457" t="s">
        <v>72</v>
      </c>
      <c r="V457">
        <v>2</v>
      </c>
    </row>
    <row r="458" spans="1:22" x14ac:dyDescent="0.3">
      <c r="A458" s="5">
        <v>39</v>
      </c>
      <c r="B458" s="5" t="s">
        <v>30</v>
      </c>
      <c r="C458" s="5" t="s">
        <v>21</v>
      </c>
      <c r="D458" s="5">
        <v>1027.5887540000001</v>
      </c>
      <c r="E458" s="7">
        <f t="shared" ca="1" si="21"/>
        <v>45280</v>
      </c>
      <c r="F458" s="8">
        <f t="shared" ca="1" si="22"/>
        <v>1.2821917808219179</v>
      </c>
      <c r="G458" s="5">
        <v>47619.9</v>
      </c>
      <c r="H458" s="5">
        <v>1407.982</v>
      </c>
      <c r="I458" s="2">
        <f t="shared" si="23"/>
        <v>2.9567092749039792E-2</v>
      </c>
      <c r="J458">
        <v>1407.982</v>
      </c>
      <c r="K458" t="s">
        <v>44</v>
      </c>
      <c r="L458" t="s">
        <v>64</v>
      </c>
      <c r="M458" t="s">
        <v>66</v>
      </c>
      <c r="N458" t="s">
        <v>25</v>
      </c>
      <c r="O458" t="s">
        <v>26</v>
      </c>
      <c r="P458" t="s">
        <v>35</v>
      </c>
      <c r="Q458" t="s">
        <v>27</v>
      </c>
      <c r="R458" t="s">
        <v>58</v>
      </c>
      <c r="S458" t="s">
        <v>26</v>
      </c>
      <c r="T458" t="s">
        <v>49</v>
      </c>
      <c r="U458" t="s">
        <v>29</v>
      </c>
      <c r="V458">
        <v>2</v>
      </c>
    </row>
    <row r="459" spans="1:22" x14ac:dyDescent="0.3">
      <c r="A459" s="5">
        <v>37</v>
      </c>
      <c r="B459" s="5" t="s">
        <v>30</v>
      </c>
      <c r="C459" s="5" t="s">
        <v>21</v>
      </c>
      <c r="D459" s="5">
        <v>3273.825096</v>
      </c>
      <c r="E459" s="7">
        <f t="shared" ca="1" si="21"/>
        <v>43421</v>
      </c>
      <c r="F459" s="8">
        <f t="shared" ca="1" si="22"/>
        <v>6.375342465753425</v>
      </c>
      <c r="G459" s="5">
        <v>33284.400000000001</v>
      </c>
      <c r="H459" s="5">
        <v>783.08900000000006</v>
      </c>
      <c r="I459" s="2">
        <f t="shared" si="23"/>
        <v>2.3527207941257768E-2</v>
      </c>
      <c r="J459">
        <v>783.08900000000006</v>
      </c>
      <c r="K459" t="s">
        <v>44</v>
      </c>
      <c r="L459" t="s">
        <v>87</v>
      </c>
      <c r="M459" t="s">
        <v>66</v>
      </c>
      <c r="N459" t="s">
        <v>54</v>
      </c>
      <c r="O459" t="s">
        <v>36</v>
      </c>
      <c r="P459" t="s">
        <v>25</v>
      </c>
      <c r="Q459" t="s">
        <v>27</v>
      </c>
      <c r="R459" t="s">
        <v>26</v>
      </c>
      <c r="S459" t="s">
        <v>58</v>
      </c>
      <c r="T459" t="s">
        <v>41</v>
      </c>
      <c r="U459" t="s">
        <v>72</v>
      </c>
      <c r="V459">
        <v>2</v>
      </c>
    </row>
    <row r="460" spans="1:22" x14ac:dyDescent="0.3">
      <c r="A460" s="5">
        <v>42</v>
      </c>
      <c r="B460" s="5" t="s">
        <v>20</v>
      </c>
      <c r="C460" s="5" t="s">
        <v>21</v>
      </c>
      <c r="D460" s="5">
        <v>4045.1487269999998</v>
      </c>
      <c r="E460" s="7">
        <f t="shared" ca="1" si="21"/>
        <v>44743</v>
      </c>
      <c r="F460" s="8">
        <f t="shared" ca="1" si="22"/>
        <v>2.7534246575342465</v>
      </c>
      <c r="G460" s="5">
        <v>32871</v>
      </c>
      <c r="H460" s="5">
        <v>694.75199999999995</v>
      </c>
      <c r="I460" s="2">
        <f t="shared" si="23"/>
        <v>2.1135712330017341E-2</v>
      </c>
      <c r="J460">
        <v>694.75199999999995</v>
      </c>
      <c r="K460" t="s">
        <v>44</v>
      </c>
      <c r="L460" t="s">
        <v>94</v>
      </c>
      <c r="M460" t="s">
        <v>34</v>
      </c>
      <c r="N460" t="s">
        <v>35</v>
      </c>
      <c r="O460" t="s">
        <v>58</v>
      </c>
      <c r="P460" t="s">
        <v>46</v>
      </c>
      <c r="Q460" t="s">
        <v>38</v>
      </c>
      <c r="R460" t="s">
        <v>40</v>
      </c>
      <c r="S460" t="s">
        <v>39</v>
      </c>
      <c r="T460" t="s">
        <v>28</v>
      </c>
      <c r="U460" t="s">
        <v>72</v>
      </c>
      <c r="V460">
        <v>2</v>
      </c>
    </row>
    <row r="461" spans="1:22" x14ac:dyDescent="0.3">
      <c r="A461" s="5">
        <v>42</v>
      </c>
      <c r="B461" s="5" t="s">
        <v>20</v>
      </c>
      <c r="C461" s="5" t="s">
        <v>21</v>
      </c>
      <c r="D461" s="5">
        <v>2539.1504850000001</v>
      </c>
      <c r="E461" s="7">
        <f t="shared" ca="1" si="21"/>
        <v>44259</v>
      </c>
      <c r="F461" s="8">
        <f t="shared" ca="1" si="22"/>
        <v>4.0794520547945208</v>
      </c>
      <c r="G461" s="5">
        <v>30167.1</v>
      </c>
      <c r="H461" s="5">
        <v>329.17399999999998</v>
      </c>
      <c r="I461" s="2">
        <f t="shared" si="23"/>
        <v>1.091168856137978E-2</v>
      </c>
      <c r="J461">
        <v>329.17399999999998</v>
      </c>
      <c r="K461" t="s">
        <v>51</v>
      </c>
      <c r="L461" t="s">
        <v>84</v>
      </c>
      <c r="M461" t="s">
        <v>65</v>
      </c>
      <c r="N461" t="s">
        <v>46</v>
      </c>
      <c r="O461" t="s">
        <v>26</v>
      </c>
      <c r="P461" t="s">
        <v>35</v>
      </c>
      <c r="Q461" t="s">
        <v>38</v>
      </c>
      <c r="R461" t="s">
        <v>48</v>
      </c>
      <c r="S461" t="s">
        <v>26</v>
      </c>
      <c r="T461" t="s">
        <v>63</v>
      </c>
      <c r="U461" t="s">
        <v>55</v>
      </c>
      <c r="V461">
        <v>2</v>
      </c>
    </row>
    <row r="462" spans="1:22" x14ac:dyDescent="0.3">
      <c r="A462" s="5">
        <v>32</v>
      </c>
      <c r="B462" s="5" t="s">
        <v>30</v>
      </c>
      <c r="C462" s="5" t="s">
        <v>21</v>
      </c>
      <c r="D462" s="5">
        <v>3321.2409590000002</v>
      </c>
      <c r="E462" s="7">
        <f t="shared" ca="1" si="21"/>
        <v>44184</v>
      </c>
      <c r="F462" s="8">
        <f t="shared" ca="1" si="22"/>
        <v>4.2849315068493148</v>
      </c>
      <c r="G462" s="5">
        <v>36979.300000000003</v>
      </c>
      <c r="H462" s="5">
        <v>507.82900000000001</v>
      </c>
      <c r="I462" s="2">
        <f t="shared" si="23"/>
        <v>1.3732791047964672E-2</v>
      </c>
      <c r="J462">
        <v>507.82900000000001</v>
      </c>
      <c r="K462" t="s">
        <v>22</v>
      </c>
      <c r="L462" t="s">
        <v>56</v>
      </c>
      <c r="M462" t="s">
        <v>65</v>
      </c>
      <c r="N462" t="s">
        <v>25</v>
      </c>
      <c r="O462" t="s">
        <v>62</v>
      </c>
      <c r="P462" t="s">
        <v>37</v>
      </c>
      <c r="Q462" t="s">
        <v>78</v>
      </c>
      <c r="R462" t="s">
        <v>48</v>
      </c>
      <c r="S462" t="s">
        <v>40</v>
      </c>
      <c r="T462" t="s">
        <v>28</v>
      </c>
      <c r="U462" t="s">
        <v>55</v>
      </c>
      <c r="V462">
        <v>2</v>
      </c>
    </row>
    <row r="463" spans="1:22" x14ac:dyDescent="0.3">
      <c r="A463" s="5">
        <v>45</v>
      </c>
      <c r="B463" s="5" t="s">
        <v>20</v>
      </c>
      <c r="C463" s="5" t="s">
        <v>50</v>
      </c>
      <c r="D463" s="5">
        <v>3044.0337439999998</v>
      </c>
      <c r="E463" s="7">
        <f t="shared" ca="1" si="21"/>
        <v>42119</v>
      </c>
      <c r="F463" s="8">
        <f t="shared" ca="1" si="22"/>
        <v>9.9424657534246581</v>
      </c>
      <c r="G463" s="5">
        <v>7608.6</v>
      </c>
      <c r="H463" s="5">
        <v>166.91</v>
      </c>
      <c r="I463" s="2">
        <f t="shared" si="23"/>
        <v>2.1937018636805718E-2</v>
      </c>
      <c r="J463">
        <v>166.91</v>
      </c>
      <c r="K463" t="s">
        <v>75</v>
      </c>
      <c r="L463" t="s">
        <v>71</v>
      </c>
      <c r="M463" t="s">
        <v>66</v>
      </c>
      <c r="N463" t="s">
        <v>54</v>
      </c>
      <c r="O463" t="s">
        <v>36</v>
      </c>
      <c r="P463" t="s">
        <v>35</v>
      </c>
      <c r="Q463" t="s">
        <v>27</v>
      </c>
      <c r="R463" t="s">
        <v>40</v>
      </c>
      <c r="S463" t="s">
        <v>48</v>
      </c>
      <c r="T463" t="s">
        <v>59</v>
      </c>
      <c r="U463" t="s">
        <v>42</v>
      </c>
      <c r="V463">
        <v>2</v>
      </c>
    </row>
    <row r="464" spans="1:22" x14ac:dyDescent="0.3">
      <c r="A464" s="5">
        <v>41</v>
      </c>
      <c r="B464" s="5" t="s">
        <v>20</v>
      </c>
      <c r="C464" s="5" t="s">
        <v>43</v>
      </c>
      <c r="D464" s="5">
        <v>1452.5753070000001</v>
      </c>
      <c r="E464" s="7">
        <f t="shared" ca="1" si="21"/>
        <v>43669</v>
      </c>
      <c r="F464" s="8">
        <f t="shared" ca="1" si="22"/>
        <v>5.6958904109589037</v>
      </c>
      <c r="G464" s="5">
        <v>26851.200000000001</v>
      </c>
      <c r="H464" s="5">
        <v>525.49300000000005</v>
      </c>
      <c r="I464" s="2">
        <f t="shared" si="23"/>
        <v>1.9570559230127519E-2</v>
      </c>
      <c r="J464">
        <v>525.49300000000005</v>
      </c>
      <c r="K464" t="s">
        <v>75</v>
      </c>
      <c r="L464" t="s">
        <v>97</v>
      </c>
      <c r="M464" t="s">
        <v>65</v>
      </c>
      <c r="N464" t="s">
        <v>46</v>
      </c>
      <c r="O464" t="s">
        <v>68</v>
      </c>
      <c r="P464" t="s">
        <v>25</v>
      </c>
      <c r="Q464" t="s">
        <v>27</v>
      </c>
      <c r="R464" t="s">
        <v>40</v>
      </c>
      <c r="S464" t="s">
        <v>48</v>
      </c>
      <c r="T464" t="s">
        <v>41</v>
      </c>
      <c r="U464" t="s">
        <v>42</v>
      </c>
      <c r="V464">
        <v>2</v>
      </c>
    </row>
    <row r="465" spans="1:22" x14ac:dyDescent="0.3">
      <c r="A465" s="5">
        <v>48</v>
      </c>
      <c r="B465" s="5" t="s">
        <v>30</v>
      </c>
      <c r="C465" s="5" t="s">
        <v>21</v>
      </c>
      <c r="D465" s="5">
        <v>2746.6391619999999</v>
      </c>
      <c r="E465" s="7">
        <f t="shared" ca="1" si="21"/>
        <v>44601</v>
      </c>
      <c r="F465" s="8">
        <f t="shared" ca="1" si="22"/>
        <v>3.1424657534246574</v>
      </c>
      <c r="G465" s="5">
        <v>26714.400000000001</v>
      </c>
      <c r="H465" s="5">
        <v>787.04700000000003</v>
      </c>
      <c r="I465" s="2">
        <f t="shared" si="23"/>
        <v>2.9461526367801635E-2</v>
      </c>
      <c r="J465">
        <v>787.04700000000003</v>
      </c>
      <c r="K465" t="s">
        <v>44</v>
      </c>
      <c r="L465" t="s">
        <v>67</v>
      </c>
      <c r="M465" t="s">
        <v>74</v>
      </c>
      <c r="N465" t="s">
        <v>37</v>
      </c>
      <c r="O465" t="s">
        <v>68</v>
      </c>
      <c r="P465" t="s">
        <v>37</v>
      </c>
      <c r="Q465" t="s">
        <v>78</v>
      </c>
      <c r="R465" t="s">
        <v>48</v>
      </c>
      <c r="S465" t="s">
        <v>58</v>
      </c>
      <c r="T465" t="s">
        <v>28</v>
      </c>
      <c r="U465" t="s">
        <v>29</v>
      </c>
      <c r="V465">
        <v>2</v>
      </c>
    </row>
    <row r="466" spans="1:22" x14ac:dyDescent="0.3">
      <c r="A466" s="5">
        <v>49</v>
      </c>
      <c r="B466" s="5" t="s">
        <v>20</v>
      </c>
      <c r="C466" s="5" t="s">
        <v>21</v>
      </c>
      <c r="D466" s="5">
        <v>2883.6064110000002</v>
      </c>
      <c r="E466" s="7">
        <f t="shared" ca="1" si="21"/>
        <v>42967</v>
      </c>
      <c r="F466" s="8">
        <f t="shared" ca="1" si="22"/>
        <v>7.6191780821917812</v>
      </c>
      <c r="G466" s="5">
        <v>17211.8</v>
      </c>
      <c r="H466" s="5">
        <v>355.06400000000002</v>
      </c>
      <c r="I466" s="2">
        <f t="shared" si="23"/>
        <v>2.0629103289603646E-2</v>
      </c>
      <c r="J466">
        <v>355.06400000000002</v>
      </c>
      <c r="K466" t="s">
        <v>32</v>
      </c>
      <c r="L466" t="s">
        <v>81</v>
      </c>
      <c r="M466" t="s">
        <v>65</v>
      </c>
      <c r="N466" t="s">
        <v>37</v>
      </c>
      <c r="O466" t="s">
        <v>58</v>
      </c>
      <c r="P466" t="s">
        <v>37</v>
      </c>
      <c r="Q466" t="s">
        <v>38</v>
      </c>
      <c r="R466" t="s">
        <v>48</v>
      </c>
      <c r="S466" t="s">
        <v>39</v>
      </c>
      <c r="T466" t="s">
        <v>59</v>
      </c>
      <c r="U466" t="s">
        <v>29</v>
      </c>
      <c r="V466">
        <v>2</v>
      </c>
    </row>
    <row r="467" spans="1:22" x14ac:dyDescent="0.3">
      <c r="A467" s="5">
        <v>41</v>
      </c>
      <c r="B467" s="5" t="s">
        <v>20</v>
      </c>
      <c r="C467" s="5" t="s">
        <v>43</v>
      </c>
      <c r="D467" s="5">
        <v>2891.503811</v>
      </c>
      <c r="E467" s="7">
        <f t="shared" ca="1" si="21"/>
        <v>43610</v>
      </c>
      <c r="F467" s="8">
        <f t="shared" ca="1" si="22"/>
        <v>5.8575342465753426</v>
      </c>
      <c r="G467" s="5">
        <v>39670.9</v>
      </c>
      <c r="H467" s="5">
        <v>1109.17</v>
      </c>
      <c r="I467" s="2">
        <f t="shared" si="23"/>
        <v>2.7959285017481329E-2</v>
      </c>
      <c r="J467">
        <v>1109.17</v>
      </c>
      <c r="K467" t="s">
        <v>22</v>
      </c>
      <c r="L467" t="s">
        <v>92</v>
      </c>
      <c r="M467" t="s">
        <v>66</v>
      </c>
      <c r="N467" t="s">
        <v>54</v>
      </c>
      <c r="O467" t="s">
        <v>36</v>
      </c>
      <c r="P467" t="s">
        <v>54</v>
      </c>
      <c r="Q467" t="s">
        <v>47</v>
      </c>
      <c r="R467" t="s">
        <v>40</v>
      </c>
      <c r="S467" t="s">
        <v>48</v>
      </c>
      <c r="T467" t="s">
        <v>59</v>
      </c>
      <c r="U467" t="s">
        <v>55</v>
      </c>
      <c r="V467">
        <v>2</v>
      </c>
    </row>
    <row r="468" spans="1:22" x14ac:dyDescent="0.3">
      <c r="A468" s="5">
        <v>36</v>
      </c>
      <c r="B468" s="5" t="s">
        <v>30</v>
      </c>
      <c r="C468" s="5" t="s">
        <v>43</v>
      </c>
      <c r="D468" s="5">
        <v>4233.1355489999996</v>
      </c>
      <c r="E468" s="7">
        <f t="shared" ca="1" si="21"/>
        <v>44757</v>
      </c>
      <c r="F468" s="8">
        <f t="shared" ca="1" si="22"/>
        <v>2.7150684931506848</v>
      </c>
      <c r="G468" s="5">
        <v>35347.199999999997</v>
      </c>
      <c r="H468" s="5">
        <v>753.49699999999996</v>
      </c>
      <c r="I468" s="2">
        <f t="shared" si="23"/>
        <v>2.1317020867282276E-2</v>
      </c>
      <c r="J468">
        <v>753.49699999999996</v>
      </c>
      <c r="K468" t="s">
        <v>75</v>
      </c>
      <c r="L468" t="s">
        <v>82</v>
      </c>
      <c r="M468" t="s">
        <v>53</v>
      </c>
      <c r="N468" t="s">
        <v>54</v>
      </c>
      <c r="O468" t="s">
        <v>58</v>
      </c>
      <c r="P468" t="s">
        <v>46</v>
      </c>
      <c r="Q468" t="s">
        <v>27</v>
      </c>
      <c r="R468" t="s">
        <v>48</v>
      </c>
      <c r="S468" t="s">
        <v>39</v>
      </c>
      <c r="T468" t="s">
        <v>28</v>
      </c>
      <c r="U468" t="s">
        <v>42</v>
      </c>
      <c r="V468">
        <v>2</v>
      </c>
    </row>
    <row r="469" spans="1:22" x14ac:dyDescent="0.3">
      <c r="A469" s="5">
        <v>37</v>
      </c>
      <c r="B469" s="5" t="s">
        <v>30</v>
      </c>
      <c r="C469" s="5" t="s">
        <v>43</v>
      </c>
      <c r="D469" s="5">
        <v>3700.2622379999998</v>
      </c>
      <c r="E469" s="7">
        <f t="shared" ca="1" si="21"/>
        <v>42214</v>
      </c>
      <c r="F469" s="8">
        <f t="shared" ca="1" si="22"/>
        <v>9.6821917808219187</v>
      </c>
      <c r="G469" s="5">
        <v>14026.5</v>
      </c>
      <c r="H469" s="5">
        <v>363.99200000000002</v>
      </c>
      <c r="I469" s="2">
        <f t="shared" si="23"/>
        <v>2.5950308344918547E-2</v>
      </c>
      <c r="J469">
        <v>363.99200000000002</v>
      </c>
      <c r="K469" t="s">
        <v>75</v>
      </c>
      <c r="L469" t="s">
        <v>56</v>
      </c>
      <c r="M469" t="s">
        <v>83</v>
      </c>
      <c r="N469" t="s">
        <v>25</v>
      </c>
      <c r="O469" t="s">
        <v>36</v>
      </c>
      <c r="P469" t="s">
        <v>54</v>
      </c>
      <c r="Q469" t="s">
        <v>27</v>
      </c>
      <c r="R469" t="s">
        <v>48</v>
      </c>
      <c r="S469" t="s">
        <v>58</v>
      </c>
      <c r="T469" t="s">
        <v>63</v>
      </c>
      <c r="U469" t="s">
        <v>69</v>
      </c>
      <c r="V469">
        <v>2</v>
      </c>
    </row>
    <row r="470" spans="1:22" x14ac:dyDescent="0.3">
      <c r="A470" s="5">
        <v>39</v>
      </c>
      <c r="B470" s="5" t="s">
        <v>20</v>
      </c>
      <c r="C470" s="5" t="s">
        <v>43</v>
      </c>
      <c r="D470" s="5">
        <v>4035.8878</v>
      </c>
      <c r="E470" s="7">
        <f t="shared" ca="1" si="21"/>
        <v>42872</v>
      </c>
      <c r="F470" s="8">
        <f t="shared" ca="1" si="22"/>
        <v>7.8794520547945206</v>
      </c>
      <c r="G470" s="5">
        <v>36501.800000000003</v>
      </c>
      <c r="H470" s="5">
        <v>705.34699999999998</v>
      </c>
      <c r="I470" s="2">
        <f t="shared" si="23"/>
        <v>1.9323622396703721E-2</v>
      </c>
      <c r="J470">
        <v>705.34699999999998</v>
      </c>
      <c r="K470" t="s">
        <v>75</v>
      </c>
      <c r="L470" t="s">
        <v>64</v>
      </c>
      <c r="M470" t="s">
        <v>34</v>
      </c>
      <c r="N470" t="s">
        <v>54</v>
      </c>
      <c r="O470" t="s">
        <v>36</v>
      </c>
      <c r="P470" t="s">
        <v>37</v>
      </c>
      <c r="Q470" t="s">
        <v>27</v>
      </c>
      <c r="R470" t="s">
        <v>40</v>
      </c>
      <c r="S470" t="s">
        <v>48</v>
      </c>
      <c r="T470" t="s">
        <v>59</v>
      </c>
      <c r="U470" t="s">
        <v>55</v>
      </c>
      <c r="V470">
        <v>2</v>
      </c>
    </row>
    <row r="471" spans="1:22" x14ac:dyDescent="0.3">
      <c r="A471" s="5">
        <v>36</v>
      </c>
      <c r="B471" s="5" t="s">
        <v>30</v>
      </c>
      <c r="C471" s="5" t="s">
        <v>21</v>
      </c>
      <c r="D471" s="5">
        <v>2489.0569959999998</v>
      </c>
      <c r="E471" s="7">
        <f t="shared" ca="1" si="21"/>
        <v>45226</v>
      </c>
      <c r="F471" s="8">
        <f t="shared" ca="1" si="22"/>
        <v>1.4301369863013698</v>
      </c>
      <c r="G471" s="5">
        <v>41144.699999999997</v>
      </c>
      <c r="H471" s="5">
        <v>557.226</v>
      </c>
      <c r="I471" s="2">
        <f t="shared" si="23"/>
        <v>1.3543080882835457E-2</v>
      </c>
      <c r="J471">
        <v>557.226</v>
      </c>
      <c r="K471" t="s">
        <v>75</v>
      </c>
      <c r="L471" t="s">
        <v>73</v>
      </c>
      <c r="M471" t="s">
        <v>57</v>
      </c>
      <c r="N471" t="s">
        <v>37</v>
      </c>
      <c r="O471" t="s">
        <v>36</v>
      </c>
      <c r="P471" t="s">
        <v>54</v>
      </c>
      <c r="Q471" t="s">
        <v>38</v>
      </c>
      <c r="R471" t="s">
        <v>40</v>
      </c>
      <c r="S471" t="s">
        <v>48</v>
      </c>
      <c r="T471" t="s">
        <v>63</v>
      </c>
      <c r="U471" t="s">
        <v>42</v>
      </c>
      <c r="V471">
        <v>2</v>
      </c>
    </row>
    <row r="472" spans="1:22" x14ac:dyDescent="0.3">
      <c r="A472" s="5">
        <v>38</v>
      </c>
      <c r="B472" s="5" t="s">
        <v>20</v>
      </c>
      <c r="C472" s="5" t="s">
        <v>21</v>
      </c>
      <c r="D472" s="5">
        <v>3580.7850899999999</v>
      </c>
      <c r="E472" s="7">
        <f t="shared" ca="1" si="21"/>
        <v>42403</v>
      </c>
      <c r="F472" s="8">
        <f t="shared" ca="1" si="22"/>
        <v>9.1643835616438363</v>
      </c>
      <c r="G472" s="5">
        <v>43632.800000000003</v>
      </c>
      <c r="H472" s="5">
        <v>756.93399999999997</v>
      </c>
      <c r="I472" s="2">
        <f t="shared" si="23"/>
        <v>1.7347820905373935E-2</v>
      </c>
      <c r="J472">
        <v>756.93399999999997</v>
      </c>
      <c r="K472" t="s">
        <v>51</v>
      </c>
      <c r="L472" t="s">
        <v>84</v>
      </c>
      <c r="M472" t="s">
        <v>61</v>
      </c>
      <c r="N472" t="s">
        <v>35</v>
      </c>
      <c r="O472" t="s">
        <v>26</v>
      </c>
      <c r="P472" t="s">
        <v>46</v>
      </c>
      <c r="Q472" t="s">
        <v>78</v>
      </c>
      <c r="R472" t="s">
        <v>58</v>
      </c>
      <c r="S472" t="s">
        <v>58</v>
      </c>
      <c r="T472" t="s">
        <v>28</v>
      </c>
      <c r="U472" t="s">
        <v>55</v>
      </c>
      <c r="V472">
        <v>2</v>
      </c>
    </row>
    <row r="473" spans="1:22" x14ac:dyDescent="0.3">
      <c r="A473" s="5">
        <v>36</v>
      </c>
      <c r="B473" s="5" t="s">
        <v>20</v>
      </c>
      <c r="C473" s="5" t="s">
        <v>43</v>
      </c>
      <c r="D473" s="5">
        <v>4285.8962419999998</v>
      </c>
      <c r="E473" s="7">
        <f t="shared" ca="1" si="21"/>
        <v>43219</v>
      </c>
      <c r="F473" s="8">
        <f t="shared" ca="1" si="22"/>
        <v>6.9287671232876713</v>
      </c>
      <c r="G473" s="5">
        <v>47452.800000000003</v>
      </c>
      <c r="H473" s="5">
        <v>1136.175</v>
      </c>
      <c r="I473" s="2">
        <f t="shared" si="23"/>
        <v>2.394326572931418E-2</v>
      </c>
      <c r="J473">
        <v>1136.175</v>
      </c>
      <c r="K473" t="s">
        <v>22</v>
      </c>
      <c r="L473" t="s">
        <v>80</v>
      </c>
      <c r="M473" t="s">
        <v>61</v>
      </c>
      <c r="N473" t="s">
        <v>37</v>
      </c>
      <c r="O473" t="s">
        <v>58</v>
      </c>
      <c r="P473" t="s">
        <v>54</v>
      </c>
      <c r="Q473" t="s">
        <v>38</v>
      </c>
      <c r="R473" t="s">
        <v>26</v>
      </c>
      <c r="S473" t="s">
        <v>40</v>
      </c>
      <c r="T473" t="s">
        <v>28</v>
      </c>
      <c r="U473" t="s">
        <v>55</v>
      </c>
      <c r="V473">
        <v>2</v>
      </c>
    </row>
    <row r="474" spans="1:22" x14ac:dyDescent="0.3">
      <c r="A474" s="5">
        <v>47</v>
      </c>
      <c r="B474" s="5" t="s">
        <v>20</v>
      </c>
      <c r="C474" s="5" t="s">
        <v>21</v>
      </c>
      <c r="D474" s="5">
        <v>4482.9495930000003</v>
      </c>
      <c r="E474" s="7">
        <f t="shared" ca="1" si="21"/>
        <v>44213</v>
      </c>
      <c r="F474" s="8">
        <f t="shared" ca="1" si="22"/>
        <v>4.2054794520547949</v>
      </c>
      <c r="G474" s="5">
        <v>21558.2</v>
      </c>
      <c r="H474" s="5">
        <v>530.70699999999999</v>
      </c>
      <c r="I474" s="2">
        <f t="shared" si="23"/>
        <v>2.4617407761315879E-2</v>
      </c>
      <c r="J474">
        <v>530.70699999999999</v>
      </c>
      <c r="K474" t="s">
        <v>75</v>
      </c>
      <c r="L474" t="s">
        <v>77</v>
      </c>
      <c r="M474" t="s">
        <v>24</v>
      </c>
      <c r="N474" t="s">
        <v>46</v>
      </c>
      <c r="O474" t="s">
        <v>36</v>
      </c>
      <c r="P474" t="s">
        <v>46</v>
      </c>
      <c r="Q474" t="s">
        <v>38</v>
      </c>
      <c r="R474" t="s">
        <v>26</v>
      </c>
      <c r="S474" t="s">
        <v>39</v>
      </c>
      <c r="T474" t="s">
        <v>41</v>
      </c>
      <c r="U474" t="s">
        <v>72</v>
      </c>
      <c r="V474">
        <v>2</v>
      </c>
    </row>
    <row r="475" spans="1:22" x14ac:dyDescent="0.3">
      <c r="A475" s="5">
        <v>41</v>
      </c>
      <c r="B475" s="5" t="s">
        <v>30</v>
      </c>
      <c r="C475" s="5" t="s">
        <v>21</v>
      </c>
      <c r="D475" s="5">
        <v>4377.8775379999997</v>
      </c>
      <c r="E475" s="7">
        <f t="shared" ca="1" si="21"/>
        <v>44393</v>
      </c>
      <c r="F475" s="8">
        <f t="shared" ca="1" si="22"/>
        <v>3.7123287671232879</v>
      </c>
      <c r="G475" s="5">
        <v>27046</v>
      </c>
      <c r="H475" s="5">
        <v>562.71699999999998</v>
      </c>
      <c r="I475" s="2">
        <f t="shared" si="23"/>
        <v>2.0805923241884197E-2</v>
      </c>
      <c r="J475">
        <v>562.71699999999998</v>
      </c>
      <c r="K475" t="s">
        <v>22</v>
      </c>
      <c r="L475" t="s">
        <v>85</v>
      </c>
      <c r="M475" t="s">
        <v>66</v>
      </c>
      <c r="N475" t="s">
        <v>46</v>
      </c>
      <c r="O475" t="s">
        <v>58</v>
      </c>
      <c r="P475" t="s">
        <v>35</v>
      </c>
      <c r="Q475" t="s">
        <v>27</v>
      </c>
      <c r="R475" t="s">
        <v>26</v>
      </c>
      <c r="S475" t="s">
        <v>40</v>
      </c>
      <c r="T475" t="s">
        <v>41</v>
      </c>
      <c r="U475" t="s">
        <v>29</v>
      </c>
      <c r="V475">
        <v>2</v>
      </c>
    </row>
    <row r="476" spans="1:22" x14ac:dyDescent="0.3">
      <c r="A476" s="5">
        <v>37</v>
      </c>
      <c r="B476" s="5" t="s">
        <v>20</v>
      </c>
      <c r="C476" s="5" t="s">
        <v>21</v>
      </c>
      <c r="D476" s="5">
        <v>3420.0019830000001</v>
      </c>
      <c r="E476" s="7">
        <f t="shared" ca="1" si="21"/>
        <v>45210</v>
      </c>
      <c r="F476" s="8">
        <f t="shared" ca="1" si="22"/>
        <v>1.473972602739726</v>
      </c>
      <c r="G476" s="5">
        <v>29575.4</v>
      </c>
      <c r="H476" s="5">
        <v>562.69799999999998</v>
      </c>
      <c r="I476" s="2">
        <f t="shared" si="23"/>
        <v>1.9025879616167488E-2</v>
      </c>
      <c r="J476">
        <v>562.69799999999998</v>
      </c>
      <c r="K476" t="s">
        <v>75</v>
      </c>
      <c r="L476" t="s">
        <v>100</v>
      </c>
      <c r="M476" t="s">
        <v>65</v>
      </c>
      <c r="N476" t="s">
        <v>25</v>
      </c>
      <c r="O476" t="s">
        <v>26</v>
      </c>
      <c r="P476" t="s">
        <v>35</v>
      </c>
      <c r="Q476" t="s">
        <v>27</v>
      </c>
      <c r="R476" t="s">
        <v>48</v>
      </c>
      <c r="S476" t="s">
        <v>40</v>
      </c>
      <c r="T476" t="s">
        <v>41</v>
      </c>
      <c r="U476" t="s">
        <v>55</v>
      </c>
      <c r="V476">
        <v>2</v>
      </c>
    </row>
    <row r="477" spans="1:22" x14ac:dyDescent="0.3">
      <c r="A477" s="5">
        <v>42</v>
      </c>
      <c r="B477" s="5" t="s">
        <v>20</v>
      </c>
      <c r="C477" s="5" t="s">
        <v>21</v>
      </c>
      <c r="D477" s="5">
        <v>3582.5029410000002</v>
      </c>
      <c r="E477" s="7">
        <f t="shared" ca="1" si="21"/>
        <v>43756</v>
      </c>
      <c r="F477" s="8">
        <f t="shared" ca="1" si="22"/>
        <v>5.4575342465753423</v>
      </c>
      <c r="G477" s="5">
        <v>27713.5</v>
      </c>
      <c r="H477" s="5">
        <v>429.69200000000001</v>
      </c>
      <c r="I477" s="2">
        <f t="shared" si="23"/>
        <v>1.5504790084254967E-2</v>
      </c>
      <c r="J477">
        <v>429.69200000000001</v>
      </c>
      <c r="K477" t="s">
        <v>32</v>
      </c>
      <c r="L477" t="s">
        <v>95</v>
      </c>
      <c r="M477" t="s">
        <v>61</v>
      </c>
      <c r="N477" t="s">
        <v>35</v>
      </c>
      <c r="O477" t="s">
        <v>36</v>
      </c>
      <c r="P477" t="s">
        <v>35</v>
      </c>
      <c r="Q477" t="s">
        <v>47</v>
      </c>
      <c r="R477" t="s">
        <v>58</v>
      </c>
      <c r="S477" t="s">
        <v>58</v>
      </c>
      <c r="T477" t="s">
        <v>41</v>
      </c>
      <c r="U477" t="s">
        <v>29</v>
      </c>
      <c r="V477">
        <v>2</v>
      </c>
    </row>
    <row r="478" spans="1:22" x14ac:dyDescent="0.3">
      <c r="A478" s="5">
        <v>34</v>
      </c>
      <c r="B478" s="5" t="s">
        <v>20</v>
      </c>
      <c r="C478" s="5" t="s">
        <v>43</v>
      </c>
      <c r="D478" s="5">
        <v>3066.5031060000001</v>
      </c>
      <c r="E478" s="7">
        <f t="shared" ca="1" si="21"/>
        <v>45113</v>
      </c>
      <c r="F478" s="8">
        <f t="shared" ca="1" si="22"/>
        <v>1.7397260273972603</v>
      </c>
      <c r="G478" s="5">
        <v>8208.7999999999993</v>
      </c>
      <c r="H478" s="5">
        <v>239.15899999999999</v>
      </c>
      <c r="I478" s="2">
        <f t="shared" si="23"/>
        <v>2.9134465451710362E-2</v>
      </c>
      <c r="J478">
        <v>239.15899999999999</v>
      </c>
      <c r="K478" t="s">
        <v>22</v>
      </c>
      <c r="L478" t="s">
        <v>102</v>
      </c>
      <c r="M478" t="s">
        <v>57</v>
      </c>
      <c r="N478" t="s">
        <v>37</v>
      </c>
      <c r="O478" t="s">
        <v>36</v>
      </c>
      <c r="P478" t="s">
        <v>37</v>
      </c>
      <c r="Q478" t="s">
        <v>38</v>
      </c>
      <c r="R478" t="s">
        <v>40</v>
      </c>
      <c r="S478" t="s">
        <v>48</v>
      </c>
      <c r="T478" t="s">
        <v>49</v>
      </c>
      <c r="U478" t="s">
        <v>29</v>
      </c>
      <c r="V478">
        <v>2</v>
      </c>
    </row>
    <row r="479" spans="1:22" x14ac:dyDescent="0.3">
      <c r="A479" s="5">
        <v>46</v>
      </c>
      <c r="B479" s="5" t="s">
        <v>20</v>
      </c>
      <c r="C479" s="5" t="s">
        <v>43</v>
      </c>
      <c r="D479" s="5">
        <v>3849.624996</v>
      </c>
      <c r="E479" s="7">
        <f t="shared" ca="1" si="21"/>
        <v>43177</v>
      </c>
      <c r="F479" s="8">
        <f t="shared" ca="1" si="22"/>
        <v>7.043835616438356</v>
      </c>
      <c r="G479" s="5">
        <v>43879.3</v>
      </c>
      <c r="H479" s="5">
        <v>599.22699999999998</v>
      </c>
      <c r="I479" s="2">
        <f t="shared" si="23"/>
        <v>1.3656257050591052E-2</v>
      </c>
      <c r="J479">
        <v>599.22699999999998</v>
      </c>
      <c r="K479" t="s">
        <v>75</v>
      </c>
      <c r="L479" t="s">
        <v>99</v>
      </c>
      <c r="M479" t="s">
        <v>61</v>
      </c>
      <c r="N479" t="s">
        <v>37</v>
      </c>
      <c r="O479" t="s">
        <v>26</v>
      </c>
      <c r="P479" t="s">
        <v>37</v>
      </c>
      <c r="Q479" t="s">
        <v>47</v>
      </c>
      <c r="R479" t="s">
        <v>58</v>
      </c>
      <c r="S479" t="s">
        <v>48</v>
      </c>
      <c r="T479" t="s">
        <v>63</v>
      </c>
      <c r="U479" t="s">
        <v>69</v>
      </c>
      <c r="V479">
        <v>2</v>
      </c>
    </row>
    <row r="480" spans="1:22" x14ac:dyDescent="0.3">
      <c r="A480" s="5">
        <v>33</v>
      </c>
      <c r="B480" s="5" t="s">
        <v>20</v>
      </c>
      <c r="C480" s="5" t="s">
        <v>43</v>
      </c>
      <c r="D480" s="5">
        <v>2051.8161169999998</v>
      </c>
      <c r="E480" s="7">
        <f t="shared" ca="1" si="21"/>
        <v>44048</v>
      </c>
      <c r="F480" s="8">
        <f t="shared" ca="1" si="22"/>
        <v>4.6575342465753424</v>
      </c>
      <c r="G480" s="5">
        <v>28423.1</v>
      </c>
      <c r="H480" s="5">
        <v>389.55399999999997</v>
      </c>
      <c r="I480" s="2">
        <f t="shared" si="23"/>
        <v>1.3705542322969697E-2</v>
      </c>
      <c r="J480">
        <v>389.55399999999997</v>
      </c>
      <c r="K480" t="s">
        <v>75</v>
      </c>
      <c r="L480" t="s">
        <v>87</v>
      </c>
      <c r="M480" t="s">
        <v>53</v>
      </c>
      <c r="N480" t="s">
        <v>54</v>
      </c>
      <c r="O480" t="s">
        <v>62</v>
      </c>
      <c r="P480" t="s">
        <v>35</v>
      </c>
      <c r="Q480" t="s">
        <v>47</v>
      </c>
      <c r="R480" t="s">
        <v>39</v>
      </c>
      <c r="S480" t="s">
        <v>48</v>
      </c>
      <c r="T480" t="s">
        <v>49</v>
      </c>
      <c r="U480" t="s">
        <v>55</v>
      </c>
      <c r="V480">
        <v>2</v>
      </c>
    </row>
    <row r="481" spans="1:22" x14ac:dyDescent="0.3">
      <c r="A481" s="5">
        <v>37</v>
      </c>
      <c r="B481" s="5" t="s">
        <v>30</v>
      </c>
      <c r="C481" s="5" t="s">
        <v>31</v>
      </c>
      <c r="D481" s="5">
        <v>3680.7853700000001</v>
      </c>
      <c r="E481" s="7">
        <f t="shared" ca="1" si="21"/>
        <v>44465</v>
      </c>
      <c r="F481" s="8">
        <f t="shared" ca="1" si="22"/>
        <v>3.515068493150685</v>
      </c>
      <c r="G481" s="5">
        <v>31631.7</v>
      </c>
      <c r="H481" s="5">
        <v>412.12700000000001</v>
      </c>
      <c r="I481" s="2">
        <f t="shared" si="23"/>
        <v>1.3028923516598855E-2</v>
      </c>
      <c r="J481">
        <v>412.12700000000001</v>
      </c>
      <c r="K481" t="s">
        <v>44</v>
      </c>
      <c r="L481" t="s">
        <v>102</v>
      </c>
      <c r="M481" t="s">
        <v>74</v>
      </c>
      <c r="N481" t="s">
        <v>25</v>
      </c>
      <c r="O481" t="s">
        <v>36</v>
      </c>
      <c r="P481" t="s">
        <v>35</v>
      </c>
      <c r="Q481" t="s">
        <v>27</v>
      </c>
      <c r="R481" t="s">
        <v>26</v>
      </c>
      <c r="S481" t="s">
        <v>39</v>
      </c>
      <c r="T481" t="s">
        <v>59</v>
      </c>
      <c r="U481" t="s">
        <v>55</v>
      </c>
      <c r="V481">
        <v>2</v>
      </c>
    </row>
    <row r="482" spans="1:22" x14ac:dyDescent="0.3">
      <c r="A482" s="5">
        <v>42</v>
      </c>
      <c r="B482" s="5" t="s">
        <v>30</v>
      </c>
      <c r="C482" s="5" t="s">
        <v>43</v>
      </c>
      <c r="D482" s="5">
        <v>3167.7269080000001</v>
      </c>
      <c r="E482" s="7">
        <f t="shared" ca="1" si="21"/>
        <v>42389</v>
      </c>
      <c r="F482" s="8">
        <f t="shared" ca="1" si="22"/>
        <v>9.2027397260273975</v>
      </c>
      <c r="G482" s="5">
        <v>45980.5</v>
      </c>
      <c r="H482" s="5">
        <v>1345.8309999999999</v>
      </c>
      <c r="I482" s="2">
        <f t="shared" si="23"/>
        <v>2.9269603418840592E-2</v>
      </c>
      <c r="J482">
        <v>1345.8309999999999</v>
      </c>
      <c r="K482" t="s">
        <v>75</v>
      </c>
      <c r="L482" t="s">
        <v>96</v>
      </c>
      <c r="M482" t="s">
        <v>34</v>
      </c>
      <c r="N482" t="s">
        <v>54</v>
      </c>
      <c r="O482" t="s">
        <v>68</v>
      </c>
      <c r="P482" t="s">
        <v>37</v>
      </c>
      <c r="Q482" t="s">
        <v>27</v>
      </c>
      <c r="R482" t="s">
        <v>26</v>
      </c>
      <c r="S482" t="s">
        <v>26</v>
      </c>
      <c r="T482" t="s">
        <v>63</v>
      </c>
      <c r="U482" t="s">
        <v>42</v>
      </c>
      <c r="V482">
        <v>2</v>
      </c>
    </row>
    <row r="483" spans="1:22" x14ac:dyDescent="0.3">
      <c r="A483" s="5">
        <v>38</v>
      </c>
      <c r="B483" s="5" t="s">
        <v>20</v>
      </c>
      <c r="C483" s="5" t="s">
        <v>21</v>
      </c>
      <c r="D483" s="5">
        <v>2873.5569690000002</v>
      </c>
      <c r="E483" s="7">
        <f t="shared" ca="1" si="21"/>
        <v>45307</v>
      </c>
      <c r="F483" s="8">
        <f t="shared" ca="1" si="22"/>
        <v>1.2082191780821918</v>
      </c>
      <c r="G483" s="5">
        <v>38604.699999999997</v>
      </c>
      <c r="H483" s="5">
        <v>587.82100000000003</v>
      </c>
      <c r="I483" s="2">
        <f t="shared" si="23"/>
        <v>1.5226669291562946E-2</v>
      </c>
      <c r="J483">
        <v>587.82100000000003</v>
      </c>
      <c r="K483" t="s">
        <v>75</v>
      </c>
      <c r="L483" t="s">
        <v>76</v>
      </c>
      <c r="M483" t="s">
        <v>66</v>
      </c>
      <c r="N483" t="s">
        <v>37</v>
      </c>
      <c r="O483" t="s">
        <v>68</v>
      </c>
      <c r="P483" t="s">
        <v>35</v>
      </c>
      <c r="Q483" t="s">
        <v>27</v>
      </c>
      <c r="R483" t="s">
        <v>58</v>
      </c>
      <c r="S483" t="s">
        <v>39</v>
      </c>
      <c r="T483" t="s">
        <v>28</v>
      </c>
      <c r="U483" t="s">
        <v>55</v>
      </c>
      <c r="V483">
        <v>2</v>
      </c>
    </row>
    <row r="484" spans="1:22" x14ac:dyDescent="0.3">
      <c r="A484" s="5">
        <v>40</v>
      </c>
      <c r="B484" s="5" t="s">
        <v>30</v>
      </c>
      <c r="C484" s="5" t="s">
        <v>21</v>
      </c>
      <c r="D484" s="5">
        <v>1768.3056730000001</v>
      </c>
      <c r="E484" s="7">
        <f t="shared" ca="1" si="21"/>
        <v>42671</v>
      </c>
      <c r="F484" s="8">
        <f t="shared" ca="1" si="22"/>
        <v>8.4301369863013704</v>
      </c>
      <c r="G484" s="5">
        <v>39723.5</v>
      </c>
      <c r="H484" s="5">
        <v>1089.944</v>
      </c>
      <c r="I484" s="2">
        <f t="shared" si="23"/>
        <v>2.743826702078115E-2</v>
      </c>
      <c r="J484">
        <v>1089.944</v>
      </c>
      <c r="K484" t="s">
        <v>75</v>
      </c>
      <c r="L484" t="s">
        <v>90</v>
      </c>
      <c r="M484" t="s">
        <v>66</v>
      </c>
      <c r="N484" t="s">
        <v>35</v>
      </c>
      <c r="O484" t="s">
        <v>36</v>
      </c>
      <c r="P484" t="s">
        <v>25</v>
      </c>
      <c r="Q484" t="s">
        <v>38</v>
      </c>
      <c r="R484" t="s">
        <v>40</v>
      </c>
      <c r="S484" t="s">
        <v>40</v>
      </c>
      <c r="T484" t="s">
        <v>28</v>
      </c>
      <c r="U484" t="s">
        <v>42</v>
      </c>
      <c r="V484">
        <v>2</v>
      </c>
    </row>
    <row r="485" spans="1:22" x14ac:dyDescent="0.3">
      <c r="A485" s="5">
        <v>42</v>
      </c>
      <c r="B485" s="5" t="s">
        <v>30</v>
      </c>
      <c r="C485" s="5" t="s">
        <v>31</v>
      </c>
      <c r="D485" s="5">
        <v>4218.9964659999996</v>
      </c>
      <c r="E485" s="7">
        <f t="shared" ca="1" si="21"/>
        <v>42904</v>
      </c>
      <c r="F485" s="8">
        <f t="shared" ca="1" si="22"/>
        <v>7.7917808219178086</v>
      </c>
      <c r="G485" s="5">
        <v>13428.9</v>
      </c>
      <c r="H485" s="5">
        <v>176.24100000000001</v>
      </c>
      <c r="I485" s="2">
        <f t="shared" si="23"/>
        <v>1.3124008667873022E-2</v>
      </c>
      <c r="J485">
        <v>176.24100000000001</v>
      </c>
      <c r="K485" t="s">
        <v>44</v>
      </c>
      <c r="L485" t="s">
        <v>86</v>
      </c>
      <c r="M485" t="s">
        <v>61</v>
      </c>
      <c r="N485" t="s">
        <v>46</v>
      </c>
      <c r="O485" t="s">
        <v>26</v>
      </c>
      <c r="P485" t="s">
        <v>35</v>
      </c>
      <c r="Q485" t="s">
        <v>47</v>
      </c>
      <c r="R485" t="s">
        <v>48</v>
      </c>
      <c r="S485" t="s">
        <v>39</v>
      </c>
      <c r="T485" t="s">
        <v>49</v>
      </c>
      <c r="U485" t="s">
        <v>29</v>
      </c>
      <c r="V485">
        <v>2</v>
      </c>
    </row>
    <row r="486" spans="1:22" x14ac:dyDescent="0.3">
      <c r="A486" s="5">
        <v>42</v>
      </c>
      <c r="B486" s="5" t="s">
        <v>30</v>
      </c>
      <c r="C486" s="5" t="s">
        <v>21</v>
      </c>
      <c r="D486" s="5">
        <v>1830.210018</v>
      </c>
      <c r="E486" s="7">
        <f t="shared" ca="1" si="21"/>
        <v>45029</v>
      </c>
      <c r="F486" s="8">
        <f t="shared" ca="1" si="22"/>
        <v>1.9698630136986301</v>
      </c>
      <c r="G486" s="5">
        <v>31303.1</v>
      </c>
      <c r="H486" s="5">
        <v>589.64599999999996</v>
      </c>
      <c r="I486" s="2">
        <f t="shared" si="23"/>
        <v>1.8836664739275023E-2</v>
      </c>
      <c r="J486">
        <v>589.64599999999996</v>
      </c>
      <c r="K486" t="s">
        <v>44</v>
      </c>
      <c r="L486" t="s">
        <v>82</v>
      </c>
      <c r="M486" t="s">
        <v>61</v>
      </c>
      <c r="N486" t="s">
        <v>25</v>
      </c>
      <c r="O486" t="s">
        <v>26</v>
      </c>
      <c r="P486" t="s">
        <v>35</v>
      </c>
      <c r="Q486" t="s">
        <v>47</v>
      </c>
      <c r="R486" t="s">
        <v>26</v>
      </c>
      <c r="S486" t="s">
        <v>58</v>
      </c>
      <c r="T486" t="s">
        <v>63</v>
      </c>
      <c r="U486" t="s">
        <v>72</v>
      </c>
      <c r="V486">
        <v>2</v>
      </c>
    </row>
    <row r="487" spans="1:22" x14ac:dyDescent="0.3">
      <c r="A487" s="5">
        <v>42</v>
      </c>
      <c r="B487" s="5" t="s">
        <v>20</v>
      </c>
      <c r="C487" s="5" t="s">
        <v>21</v>
      </c>
      <c r="D487" s="5">
        <v>978.63827389999994</v>
      </c>
      <c r="E487" s="7">
        <f t="shared" ca="1" si="21"/>
        <v>43063</v>
      </c>
      <c r="F487" s="8">
        <f t="shared" ca="1" si="22"/>
        <v>7.3561643835616435</v>
      </c>
      <c r="G487" s="5">
        <v>15194.8</v>
      </c>
      <c r="H487" s="5">
        <v>227.47800000000001</v>
      </c>
      <c r="I487" s="2">
        <f t="shared" si="23"/>
        <v>1.4970779477189566E-2</v>
      </c>
      <c r="J487">
        <v>227.47800000000001</v>
      </c>
      <c r="K487" t="s">
        <v>51</v>
      </c>
      <c r="L487" t="s">
        <v>73</v>
      </c>
      <c r="M487" t="s">
        <v>53</v>
      </c>
      <c r="N487" t="s">
        <v>46</v>
      </c>
      <c r="O487" t="s">
        <v>58</v>
      </c>
      <c r="P487" t="s">
        <v>54</v>
      </c>
      <c r="Q487" t="s">
        <v>38</v>
      </c>
      <c r="R487" t="s">
        <v>26</v>
      </c>
      <c r="S487" t="s">
        <v>48</v>
      </c>
      <c r="T487" t="s">
        <v>49</v>
      </c>
      <c r="U487" t="s">
        <v>29</v>
      </c>
      <c r="V487">
        <v>2</v>
      </c>
    </row>
    <row r="488" spans="1:22" x14ac:dyDescent="0.3">
      <c r="A488" s="5">
        <v>39</v>
      </c>
      <c r="B488" s="5" t="s">
        <v>30</v>
      </c>
      <c r="C488" s="5" t="s">
        <v>21</v>
      </c>
      <c r="D488" s="5">
        <v>3673.8198050000001</v>
      </c>
      <c r="E488" s="7">
        <f t="shared" ca="1" si="21"/>
        <v>44014</v>
      </c>
      <c r="F488" s="8">
        <f t="shared" ca="1" si="22"/>
        <v>4.7506849315068491</v>
      </c>
      <c r="G488" s="5">
        <v>5498.6</v>
      </c>
      <c r="H488" s="5">
        <v>144.02799999999999</v>
      </c>
      <c r="I488" s="2">
        <f t="shared" si="23"/>
        <v>2.6193576546757354E-2</v>
      </c>
      <c r="J488">
        <v>144.02799999999999</v>
      </c>
      <c r="K488" t="s">
        <v>22</v>
      </c>
      <c r="L488" t="s">
        <v>85</v>
      </c>
      <c r="M488" t="s">
        <v>65</v>
      </c>
      <c r="N488" t="s">
        <v>25</v>
      </c>
      <c r="O488" t="s">
        <v>68</v>
      </c>
      <c r="P488" t="s">
        <v>25</v>
      </c>
      <c r="Q488" t="s">
        <v>38</v>
      </c>
      <c r="R488" t="s">
        <v>48</v>
      </c>
      <c r="S488" t="s">
        <v>48</v>
      </c>
      <c r="T488" t="s">
        <v>63</v>
      </c>
      <c r="U488" t="s">
        <v>42</v>
      </c>
      <c r="V488">
        <v>2</v>
      </c>
    </row>
    <row r="489" spans="1:22" x14ac:dyDescent="0.3">
      <c r="A489" s="5">
        <v>39</v>
      </c>
      <c r="B489" s="5" t="s">
        <v>20</v>
      </c>
      <c r="C489" s="5" t="s">
        <v>50</v>
      </c>
      <c r="D489" s="5">
        <v>2719.0495190000001</v>
      </c>
      <c r="E489" s="7">
        <f t="shared" ca="1" si="21"/>
        <v>42409</v>
      </c>
      <c r="F489" s="8">
        <f t="shared" ca="1" si="22"/>
        <v>9.1479452054794521</v>
      </c>
      <c r="G489" s="5">
        <v>27444.799999999999</v>
      </c>
      <c r="H489" s="5">
        <v>571.81799999999998</v>
      </c>
      <c r="I489" s="2">
        <f t="shared" si="23"/>
        <v>2.0835203754445288E-2</v>
      </c>
      <c r="J489">
        <v>571.81799999999998</v>
      </c>
      <c r="K489" t="s">
        <v>75</v>
      </c>
      <c r="L489" t="s">
        <v>85</v>
      </c>
      <c r="M489" t="s">
        <v>66</v>
      </c>
      <c r="N489" t="s">
        <v>25</v>
      </c>
      <c r="O489" t="s">
        <v>36</v>
      </c>
      <c r="P489" t="s">
        <v>35</v>
      </c>
      <c r="Q489" t="s">
        <v>27</v>
      </c>
      <c r="R489" t="s">
        <v>40</v>
      </c>
      <c r="S489" t="s">
        <v>26</v>
      </c>
      <c r="T489" t="s">
        <v>49</v>
      </c>
      <c r="U489" t="s">
        <v>72</v>
      </c>
      <c r="V489">
        <v>2</v>
      </c>
    </row>
    <row r="490" spans="1:22" x14ac:dyDescent="0.3">
      <c r="A490" s="5">
        <v>38</v>
      </c>
      <c r="B490" s="5" t="s">
        <v>30</v>
      </c>
      <c r="C490" s="5" t="s">
        <v>21</v>
      </c>
      <c r="D490" s="5">
        <v>4038.8942740000002</v>
      </c>
      <c r="E490" s="7">
        <f t="shared" ca="1" si="21"/>
        <v>44856</v>
      </c>
      <c r="F490" s="8">
        <f t="shared" ca="1" si="22"/>
        <v>2.4438356164383563</v>
      </c>
      <c r="G490" s="5">
        <v>45089</v>
      </c>
      <c r="H490" s="5">
        <v>1113.345</v>
      </c>
      <c r="I490" s="2">
        <f t="shared" si="23"/>
        <v>2.4692164385992151E-2</v>
      </c>
      <c r="J490">
        <v>1113.345</v>
      </c>
      <c r="K490" t="s">
        <v>75</v>
      </c>
      <c r="L490" t="s">
        <v>64</v>
      </c>
      <c r="M490" t="s">
        <v>24</v>
      </c>
      <c r="N490" t="s">
        <v>46</v>
      </c>
      <c r="O490" t="s">
        <v>36</v>
      </c>
      <c r="P490" t="s">
        <v>37</v>
      </c>
      <c r="Q490" t="s">
        <v>38</v>
      </c>
      <c r="R490" t="s">
        <v>48</v>
      </c>
      <c r="S490" t="s">
        <v>39</v>
      </c>
      <c r="T490" t="s">
        <v>41</v>
      </c>
      <c r="U490" t="s">
        <v>72</v>
      </c>
      <c r="V490">
        <v>2</v>
      </c>
    </row>
    <row r="491" spans="1:22" x14ac:dyDescent="0.3">
      <c r="A491" s="5">
        <v>38</v>
      </c>
      <c r="B491" s="5" t="s">
        <v>20</v>
      </c>
      <c r="C491" s="5" t="s">
        <v>21</v>
      </c>
      <c r="D491" s="5">
        <v>2597.8460620000001</v>
      </c>
      <c r="E491" s="7">
        <f t="shared" ca="1" si="21"/>
        <v>43380</v>
      </c>
      <c r="F491" s="8">
        <f t="shared" ca="1" si="22"/>
        <v>6.4876712328767123</v>
      </c>
      <c r="G491" s="5">
        <v>31209.3</v>
      </c>
      <c r="H491" s="5">
        <v>347.65800000000002</v>
      </c>
      <c r="I491" s="2">
        <f t="shared" si="23"/>
        <v>1.113956416837289E-2</v>
      </c>
      <c r="J491">
        <v>347.65800000000002</v>
      </c>
      <c r="K491" t="s">
        <v>44</v>
      </c>
      <c r="L491" t="s">
        <v>86</v>
      </c>
      <c r="M491" t="s">
        <v>65</v>
      </c>
      <c r="N491" t="s">
        <v>37</v>
      </c>
      <c r="O491" t="s">
        <v>68</v>
      </c>
      <c r="P491" t="s">
        <v>54</v>
      </c>
      <c r="Q491" t="s">
        <v>27</v>
      </c>
      <c r="R491" t="s">
        <v>39</v>
      </c>
      <c r="S491" t="s">
        <v>48</v>
      </c>
      <c r="T491" t="s">
        <v>41</v>
      </c>
      <c r="U491" t="s">
        <v>42</v>
      </c>
      <c r="V491">
        <v>2</v>
      </c>
    </row>
    <row r="492" spans="1:22" x14ac:dyDescent="0.3">
      <c r="A492" s="5">
        <v>30</v>
      </c>
      <c r="B492" s="5" t="s">
        <v>20</v>
      </c>
      <c r="C492" s="5" t="s">
        <v>21</v>
      </c>
      <c r="D492" s="5">
        <v>3276.2915039999998</v>
      </c>
      <c r="E492" s="7">
        <f t="shared" ca="1" si="21"/>
        <v>45141</v>
      </c>
      <c r="F492" s="8">
        <f t="shared" ca="1" si="22"/>
        <v>1.6630136986301369</v>
      </c>
      <c r="G492" s="5">
        <v>15354.7</v>
      </c>
      <c r="H492" s="5">
        <v>209.37</v>
      </c>
      <c r="I492" s="2">
        <f t="shared" si="23"/>
        <v>1.363556435488808E-2</v>
      </c>
      <c r="J492">
        <v>209.37</v>
      </c>
      <c r="K492" t="s">
        <v>75</v>
      </c>
      <c r="L492" t="s">
        <v>93</v>
      </c>
      <c r="M492" t="s">
        <v>57</v>
      </c>
      <c r="N492" t="s">
        <v>25</v>
      </c>
      <c r="O492" t="s">
        <v>58</v>
      </c>
      <c r="P492" t="s">
        <v>54</v>
      </c>
      <c r="Q492" t="s">
        <v>38</v>
      </c>
      <c r="R492" t="s">
        <v>58</v>
      </c>
      <c r="S492" t="s">
        <v>58</v>
      </c>
      <c r="T492" t="s">
        <v>41</v>
      </c>
      <c r="U492" t="s">
        <v>72</v>
      </c>
      <c r="V492">
        <v>2</v>
      </c>
    </row>
    <row r="493" spans="1:22" x14ac:dyDescent="0.3">
      <c r="A493" s="5">
        <v>47</v>
      </c>
      <c r="B493" s="5" t="s">
        <v>20</v>
      </c>
      <c r="C493" s="5" t="s">
        <v>21</v>
      </c>
      <c r="D493" s="5">
        <v>1867.6363309999999</v>
      </c>
      <c r="E493" s="7">
        <f t="shared" ca="1" si="21"/>
        <v>44470</v>
      </c>
      <c r="F493" s="8">
        <f t="shared" ca="1" si="22"/>
        <v>3.5013698630136987</v>
      </c>
      <c r="G493" s="5">
        <v>30151.4</v>
      </c>
      <c r="H493" s="5">
        <v>763.75099999999998</v>
      </c>
      <c r="I493" s="2">
        <f t="shared" si="23"/>
        <v>2.5330531915599273E-2</v>
      </c>
      <c r="J493">
        <v>763.75099999999998</v>
      </c>
      <c r="K493" t="s">
        <v>51</v>
      </c>
      <c r="L493" t="s">
        <v>23</v>
      </c>
      <c r="M493" t="s">
        <v>66</v>
      </c>
      <c r="N493" t="s">
        <v>46</v>
      </c>
      <c r="O493" t="s">
        <v>68</v>
      </c>
      <c r="P493" t="s">
        <v>25</v>
      </c>
      <c r="Q493" t="s">
        <v>27</v>
      </c>
      <c r="R493" t="s">
        <v>40</v>
      </c>
      <c r="S493" t="s">
        <v>58</v>
      </c>
      <c r="T493" t="s">
        <v>63</v>
      </c>
      <c r="U493" t="s">
        <v>29</v>
      </c>
      <c r="V493">
        <v>2</v>
      </c>
    </row>
    <row r="494" spans="1:22" x14ac:dyDescent="0.3">
      <c r="A494" s="5">
        <v>42</v>
      </c>
      <c r="B494" s="5" t="s">
        <v>30</v>
      </c>
      <c r="C494" s="5" t="s">
        <v>21</v>
      </c>
      <c r="D494" s="5">
        <v>2848.6368010000001</v>
      </c>
      <c r="E494" s="7">
        <f t="shared" ca="1" si="21"/>
        <v>43471</v>
      </c>
      <c r="F494" s="8">
        <f t="shared" ca="1" si="22"/>
        <v>6.2383561643835614</v>
      </c>
      <c r="G494" s="5">
        <v>16143.5</v>
      </c>
      <c r="H494" s="5">
        <v>204.44399999999999</v>
      </c>
      <c r="I494" s="2">
        <f t="shared" si="23"/>
        <v>1.2664168241087743E-2</v>
      </c>
      <c r="J494">
        <v>204.44399999999999</v>
      </c>
      <c r="K494" t="s">
        <v>44</v>
      </c>
      <c r="L494" t="s">
        <v>93</v>
      </c>
      <c r="M494" t="s">
        <v>74</v>
      </c>
      <c r="N494" t="s">
        <v>46</v>
      </c>
      <c r="O494" t="s">
        <v>36</v>
      </c>
      <c r="P494" t="s">
        <v>35</v>
      </c>
      <c r="Q494" t="s">
        <v>47</v>
      </c>
      <c r="R494" t="s">
        <v>40</v>
      </c>
      <c r="S494" t="s">
        <v>39</v>
      </c>
      <c r="T494" t="s">
        <v>49</v>
      </c>
      <c r="U494" t="s">
        <v>69</v>
      </c>
      <c r="V494">
        <v>2</v>
      </c>
    </row>
    <row r="495" spans="1:22" x14ac:dyDescent="0.3">
      <c r="A495" s="5">
        <v>33</v>
      </c>
      <c r="B495" s="5" t="s">
        <v>30</v>
      </c>
      <c r="C495" s="5" t="s">
        <v>21</v>
      </c>
      <c r="D495" s="5">
        <v>2466.3542550000002</v>
      </c>
      <c r="E495" s="7">
        <f t="shared" ca="1" si="21"/>
        <v>42579</v>
      </c>
      <c r="F495" s="8">
        <f t="shared" ca="1" si="22"/>
        <v>8.6821917808219187</v>
      </c>
      <c r="G495" s="5">
        <v>14276.9</v>
      </c>
      <c r="H495" s="5">
        <v>260.745</v>
      </c>
      <c r="I495" s="2">
        <f t="shared" si="23"/>
        <v>1.8263418529232536E-2</v>
      </c>
      <c r="J495">
        <v>260.745</v>
      </c>
      <c r="K495" t="s">
        <v>44</v>
      </c>
      <c r="L495" t="s">
        <v>98</v>
      </c>
      <c r="M495" t="s">
        <v>74</v>
      </c>
      <c r="N495" t="s">
        <v>54</v>
      </c>
      <c r="O495" t="s">
        <v>68</v>
      </c>
      <c r="P495" t="s">
        <v>46</v>
      </c>
      <c r="Q495" t="s">
        <v>27</v>
      </c>
      <c r="R495" t="s">
        <v>48</v>
      </c>
      <c r="S495" t="s">
        <v>58</v>
      </c>
      <c r="T495" t="s">
        <v>49</v>
      </c>
      <c r="U495" t="s">
        <v>72</v>
      </c>
      <c r="V495">
        <v>2</v>
      </c>
    </row>
    <row r="496" spans="1:22" x14ac:dyDescent="0.3">
      <c r="A496" s="5">
        <v>38</v>
      </c>
      <c r="B496" s="5" t="s">
        <v>20</v>
      </c>
      <c r="C496" s="5" t="s">
        <v>21</v>
      </c>
      <c r="D496" s="5">
        <v>3637.4040359999999</v>
      </c>
      <c r="E496" s="7">
        <f t="shared" ca="1" si="21"/>
        <v>43110</v>
      </c>
      <c r="F496" s="8">
        <f t="shared" ca="1" si="22"/>
        <v>7.2273972602739729</v>
      </c>
      <c r="G496" s="5">
        <v>15894.6</v>
      </c>
      <c r="H496" s="5">
        <v>465.80799999999999</v>
      </c>
      <c r="I496" s="2">
        <f t="shared" si="23"/>
        <v>2.930605362827627E-2</v>
      </c>
      <c r="J496">
        <v>465.80799999999999</v>
      </c>
      <c r="K496" t="s">
        <v>32</v>
      </c>
      <c r="L496" t="s">
        <v>56</v>
      </c>
      <c r="M496" t="s">
        <v>83</v>
      </c>
      <c r="N496" t="s">
        <v>54</v>
      </c>
      <c r="O496" t="s">
        <v>58</v>
      </c>
      <c r="P496" t="s">
        <v>54</v>
      </c>
      <c r="Q496" t="s">
        <v>47</v>
      </c>
      <c r="R496" t="s">
        <v>40</v>
      </c>
      <c r="S496" t="s">
        <v>48</v>
      </c>
      <c r="T496" t="s">
        <v>49</v>
      </c>
      <c r="U496" t="s">
        <v>29</v>
      </c>
      <c r="V496">
        <v>2</v>
      </c>
    </row>
    <row r="497" spans="1:22" x14ac:dyDescent="0.3">
      <c r="A497" s="5">
        <v>36</v>
      </c>
      <c r="B497" s="5" t="s">
        <v>20</v>
      </c>
      <c r="C497" s="5" t="s">
        <v>21</v>
      </c>
      <c r="D497" s="5">
        <v>3128.9170589999999</v>
      </c>
      <c r="E497" s="7">
        <f t="shared" ca="1" si="21"/>
        <v>42201</v>
      </c>
      <c r="F497" s="8">
        <f t="shared" ca="1" si="22"/>
        <v>9.7178082191780817</v>
      </c>
      <c r="G497" s="5">
        <v>25116.5</v>
      </c>
      <c r="H497" s="5">
        <v>455.40800000000002</v>
      </c>
      <c r="I497" s="2">
        <f t="shared" si="23"/>
        <v>1.8131825692274003E-2</v>
      </c>
      <c r="J497">
        <v>455.40800000000002</v>
      </c>
      <c r="K497" t="s">
        <v>32</v>
      </c>
      <c r="L497" t="s">
        <v>45</v>
      </c>
      <c r="M497" t="s">
        <v>65</v>
      </c>
      <c r="N497" t="s">
        <v>46</v>
      </c>
      <c r="O497" t="s">
        <v>58</v>
      </c>
      <c r="P497" t="s">
        <v>54</v>
      </c>
      <c r="Q497" t="s">
        <v>38</v>
      </c>
      <c r="R497" t="s">
        <v>39</v>
      </c>
      <c r="S497" t="s">
        <v>39</v>
      </c>
      <c r="T497" t="s">
        <v>41</v>
      </c>
      <c r="U497" t="s">
        <v>42</v>
      </c>
      <c r="V497">
        <v>2</v>
      </c>
    </row>
    <row r="498" spans="1:22" x14ac:dyDescent="0.3">
      <c r="A498" s="5">
        <v>35</v>
      </c>
      <c r="B498" s="5" t="s">
        <v>20</v>
      </c>
      <c r="C498" s="5" t="s">
        <v>50</v>
      </c>
      <c r="D498" s="5">
        <v>1630.2242289999999</v>
      </c>
      <c r="E498" s="7">
        <f t="shared" ca="1" si="21"/>
        <v>42393</v>
      </c>
      <c r="F498" s="8">
        <f t="shared" ca="1" si="22"/>
        <v>9.1917808219178081</v>
      </c>
      <c r="G498" s="5">
        <v>35926.199999999997</v>
      </c>
      <c r="H498" s="5">
        <v>806.72500000000002</v>
      </c>
      <c r="I498" s="2">
        <f t="shared" si="23"/>
        <v>2.2455060652114615E-2</v>
      </c>
      <c r="J498">
        <v>806.72500000000002</v>
      </c>
      <c r="K498" t="s">
        <v>32</v>
      </c>
      <c r="L498" t="s">
        <v>95</v>
      </c>
      <c r="M498" t="s">
        <v>61</v>
      </c>
      <c r="N498" t="s">
        <v>35</v>
      </c>
      <c r="O498" t="s">
        <v>36</v>
      </c>
      <c r="P498" t="s">
        <v>25</v>
      </c>
      <c r="Q498" t="s">
        <v>38</v>
      </c>
      <c r="R498" t="s">
        <v>40</v>
      </c>
      <c r="S498" t="s">
        <v>48</v>
      </c>
      <c r="T498" t="s">
        <v>41</v>
      </c>
      <c r="U498" t="s">
        <v>55</v>
      </c>
      <c r="V498">
        <v>2</v>
      </c>
    </row>
    <row r="499" spans="1:22" x14ac:dyDescent="0.3">
      <c r="A499" s="5">
        <v>33</v>
      </c>
      <c r="B499" s="5" t="s">
        <v>30</v>
      </c>
      <c r="C499" s="5" t="s">
        <v>21</v>
      </c>
      <c r="D499" s="5">
        <v>2491.817618</v>
      </c>
      <c r="E499" s="7">
        <f t="shared" ca="1" si="21"/>
        <v>44879</v>
      </c>
      <c r="F499" s="8">
        <f t="shared" ca="1" si="22"/>
        <v>2.3808219178082193</v>
      </c>
      <c r="G499" s="5">
        <v>28917.3</v>
      </c>
      <c r="H499" s="5">
        <v>295.70999999999998</v>
      </c>
      <c r="I499" s="2">
        <f t="shared" si="23"/>
        <v>1.0226058449440301E-2</v>
      </c>
      <c r="J499">
        <v>295.70999999999998</v>
      </c>
      <c r="K499" t="s">
        <v>22</v>
      </c>
      <c r="L499" t="s">
        <v>80</v>
      </c>
      <c r="M499" t="s">
        <v>53</v>
      </c>
      <c r="N499" t="s">
        <v>25</v>
      </c>
      <c r="O499" t="s">
        <v>68</v>
      </c>
      <c r="P499" t="s">
        <v>46</v>
      </c>
      <c r="Q499" t="s">
        <v>78</v>
      </c>
      <c r="R499" t="s">
        <v>58</v>
      </c>
      <c r="S499" t="s">
        <v>40</v>
      </c>
      <c r="T499" t="s">
        <v>41</v>
      </c>
      <c r="U499" t="s">
        <v>55</v>
      </c>
      <c r="V499">
        <v>2</v>
      </c>
    </row>
    <row r="500" spans="1:22" x14ac:dyDescent="0.3">
      <c r="A500" s="5">
        <v>40</v>
      </c>
      <c r="B500" s="5" t="s">
        <v>20</v>
      </c>
      <c r="C500" s="5" t="s">
        <v>21</v>
      </c>
      <c r="D500" s="5">
        <v>3533.9373139999998</v>
      </c>
      <c r="E500" s="7">
        <f t="shared" ca="1" si="21"/>
        <v>44038</v>
      </c>
      <c r="F500" s="8">
        <f t="shared" ca="1" si="22"/>
        <v>4.6849315068493151</v>
      </c>
      <c r="G500" s="5">
        <v>47396.6</v>
      </c>
      <c r="H500" s="5">
        <v>556.452</v>
      </c>
      <c r="I500" s="2">
        <f t="shared" si="23"/>
        <v>1.1740335804677973E-2</v>
      </c>
      <c r="J500">
        <v>556.452</v>
      </c>
      <c r="K500" t="s">
        <v>44</v>
      </c>
      <c r="L500" t="s">
        <v>94</v>
      </c>
      <c r="M500" t="s">
        <v>74</v>
      </c>
      <c r="N500" t="s">
        <v>54</v>
      </c>
      <c r="O500" t="s">
        <v>36</v>
      </c>
      <c r="P500" t="s">
        <v>54</v>
      </c>
      <c r="Q500" t="s">
        <v>27</v>
      </c>
      <c r="R500" t="s">
        <v>39</v>
      </c>
      <c r="S500" t="s">
        <v>48</v>
      </c>
      <c r="T500" t="s">
        <v>49</v>
      </c>
      <c r="U500" t="s">
        <v>69</v>
      </c>
      <c r="V500">
        <v>2</v>
      </c>
    </row>
    <row r="501" spans="1:22" x14ac:dyDescent="0.3">
      <c r="A501" s="5">
        <v>45</v>
      </c>
      <c r="B501" s="5" t="s">
        <v>20</v>
      </c>
      <c r="C501" s="5" t="s">
        <v>21</v>
      </c>
      <c r="D501" s="5">
        <v>2360.0402709999998</v>
      </c>
      <c r="E501" s="7">
        <f t="shared" ca="1" si="21"/>
        <v>44697</v>
      </c>
      <c r="F501" s="8">
        <f t="shared" ca="1" si="22"/>
        <v>2.8794520547945206</v>
      </c>
      <c r="G501" s="5">
        <v>46200.9</v>
      </c>
      <c r="H501" s="5">
        <v>599.91800000000001</v>
      </c>
      <c r="I501" s="2">
        <f t="shared" si="23"/>
        <v>1.2984985140982102E-2</v>
      </c>
      <c r="J501">
        <v>599.91800000000001</v>
      </c>
      <c r="K501" t="s">
        <v>32</v>
      </c>
      <c r="L501" t="s">
        <v>84</v>
      </c>
      <c r="M501" t="s">
        <v>34</v>
      </c>
      <c r="N501" t="s">
        <v>46</v>
      </c>
      <c r="O501" t="s">
        <v>36</v>
      </c>
      <c r="P501" t="s">
        <v>25</v>
      </c>
      <c r="Q501" t="s">
        <v>38</v>
      </c>
      <c r="R501" t="s">
        <v>40</v>
      </c>
      <c r="S501" t="s">
        <v>40</v>
      </c>
      <c r="T501" t="s">
        <v>49</v>
      </c>
      <c r="U501" t="s">
        <v>69</v>
      </c>
      <c r="V501">
        <v>2</v>
      </c>
    </row>
    <row r="502" spans="1:22" x14ac:dyDescent="0.3">
      <c r="A502" s="5">
        <v>41</v>
      </c>
      <c r="B502" s="5" t="s">
        <v>20</v>
      </c>
      <c r="C502" s="5" t="s">
        <v>50</v>
      </c>
      <c r="D502" s="5">
        <v>3402.19074</v>
      </c>
      <c r="E502" s="7">
        <f t="shared" ca="1" si="21"/>
        <v>42297</v>
      </c>
      <c r="F502" s="8">
        <f t="shared" ca="1" si="22"/>
        <v>9.4547945205479458</v>
      </c>
      <c r="G502" s="5">
        <v>40571.800000000003</v>
      </c>
      <c r="H502" s="5">
        <v>714.86800000000005</v>
      </c>
      <c r="I502" s="2">
        <f t="shared" si="23"/>
        <v>1.7619824607239511E-2</v>
      </c>
      <c r="J502">
        <v>714.86800000000005</v>
      </c>
      <c r="K502" t="s">
        <v>75</v>
      </c>
      <c r="L502" t="s">
        <v>89</v>
      </c>
      <c r="M502" t="s">
        <v>83</v>
      </c>
      <c r="N502" t="s">
        <v>25</v>
      </c>
      <c r="O502" t="s">
        <v>68</v>
      </c>
      <c r="P502" t="s">
        <v>54</v>
      </c>
      <c r="Q502" t="s">
        <v>27</v>
      </c>
      <c r="R502" t="s">
        <v>26</v>
      </c>
      <c r="S502" t="s">
        <v>58</v>
      </c>
      <c r="T502" t="s">
        <v>41</v>
      </c>
      <c r="U502" t="s">
        <v>72</v>
      </c>
      <c r="V502">
        <v>2</v>
      </c>
    </row>
    <row r="503" spans="1:22" x14ac:dyDescent="0.3">
      <c r="A503" s="5">
        <v>45</v>
      </c>
      <c r="B503" s="5" t="s">
        <v>30</v>
      </c>
      <c r="C503" s="5" t="s">
        <v>43</v>
      </c>
      <c r="D503" s="5">
        <v>3507.6016439999999</v>
      </c>
      <c r="E503" s="7">
        <f t="shared" ca="1" si="21"/>
        <v>45363</v>
      </c>
      <c r="F503" s="8">
        <f t="shared" ca="1" si="22"/>
        <v>1.0547945205479452</v>
      </c>
      <c r="G503" s="5">
        <v>37878.5</v>
      </c>
      <c r="H503" s="5">
        <v>814.66</v>
      </c>
      <c r="I503" s="2">
        <f t="shared" si="23"/>
        <v>2.1507187454624654E-2</v>
      </c>
      <c r="J503">
        <v>814.66</v>
      </c>
      <c r="K503" t="s">
        <v>75</v>
      </c>
      <c r="L503" t="s">
        <v>64</v>
      </c>
      <c r="M503" t="s">
        <v>65</v>
      </c>
      <c r="N503" t="s">
        <v>46</v>
      </c>
      <c r="O503" t="s">
        <v>36</v>
      </c>
      <c r="P503" t="s">
        <v>46</v>
      </c>
      <c r="Q503" t="s">
        <v>27</v>
      </c>
      <c r="R503" t="s">
        <v>40</v>
      </c>
      <c r="S503" t="s">
        <v>48</v>
      </c>
      <c r="T503" t="s">
        <v>41</v>
      </c>
      <c r="U503" t="s">
        <v>42</v>
      </c>
      <c r="V503">
        <v>2</v>
      </c>
    </row>
    <row r="504" spans="1:22" x14ac:dyDescent="0.3">
      <c r="A504" s="5">
        <v>39</v>
      </c>
      <c r="B504" s="5" t="s">
        <v>30</v>
      </c>
      <c r="C504" s="5" t="s">
        <v>21</v>
      </c>
      <c r="D504" s="5">
        <v>2887.5128159999999</v>
      </c>
      <c r="E504" s="7">
        <f t="shared" ca="1" si="21"/>
        <v>44758</v>
      </c>
      <c r="F504" s="8">
        <f t="shared" ca="1" si="22"/>
        <v>2.7123287671232879</v>
      </c>
      <c r="G504" s="5">
        <v>39216.199999999997</v>
      </c>
      <c r="H504" s="5">
        <v>909.06700000000001</v>
      </c>
      <c r="I504" s="2">
        <f t="shared" si="23"/>
        <v>2.3180904830146728E-2</v>
      </c>
      <c r="J504">
        <v>909.06700000000001</v>
      </c>
      <c r="K504" t="s">
        <v>51</v>
      </c>
      <c r="L504" t="s">
        <v>80</v>
      </c>
      <c r="M504" t="s">
        <v>57</v>
      </c>
      <c r="N504" t="s">
        <v>46</v>
      </c>
      <c r="O504" t="s">
        <v>62</v>
      </c>
      <c r="P504" t="s">
        <v>54</v>
      </c>
      <c r="Q504" t="s">
        <v>47</v>
      </c>
      <c r="R504" t="s">
        <v>39</v>
      </c>
      <c r="S504" t="s">
        <v>26</v>
      </c>
      <c r="T504" t="s">
        <v>59</v>
      </c>
      <c r="U504" t="s">
        <v>69</v>
      </c>
      <c r="V504">
        <v>2</v>
      </c>
    </row>
    <row r="505" spans="1:22" x14ac:dyDescent="0.3">
      <c r="A505" s="5">
        <v>49</v>
      </c>
      <c r="B505" s="5" t="s">
        <v>30</v>
      </c>
      <c r="C505" s="5" t="s">
        <v>43</v>
      </c>
      <c r="D505" s="5">
        <v>4343.7429769999999</v>
      </c>
      <c r="E505" s="7">
        <f t="shared" ca="1" si="21"/>
        <v>43940</v>
      </c>
      <c r="F505" s="8">
        <f t="shared" ca="1" si="22"/>
        <v>4.9534246575342467</v>
      </c>
      <c r="G505" s="5">
        <v>48172.2</v>
      </c>
      <c r="H505" s="5">
        <v>705.45699999999999</v>
      </c>
      <c r="I505" s="2">
        <f t="shared" si="23"/>
        <v>1.4644483747887786E-2</v>
      </c>
      <c r="J505">
        <v>705.45699999999999</v>
      </c>
      <c r="K505" t="s">
        <v>51</v>
      </c>
      <c r="L505" t="s">
        <v>92</v>
      </c>
      <c r="M505" t="s">
        <v>83</v>
      </c>
      <c r="N505" t="s">
        <v>54</v>
      </c>
      <c r="O505" t="s">
        <v>68</v>
      </c>
      <c r="P505" t="s">
        <v>54</v>
      </c>
      <c r="Q505" t="s">
        <v>47</v>
      </c>
      <c r="R505" t="s">
        <v>26</v>
      </c>
      <c r="S505" t="s">
        <v>26</v>
      </c>
      <c r="T505" t="s">
        <v>41</v>
      </c>
      <c r="U505" t="s">
        <v>29</v>
      </c>
      <c r="V505">
        <v>2</v>
      </c>
    </row>
    <row r="506" spans="1:22" x14ac:dyDescent="0.3">
      <c r="A506" s="5">
        <v>45</v>
      </c>
      <c r="B506" s="5" t="s">
        <v>30</v>
      </c>
      <c r="C506" s="5" t="s">
        <v>43</v>
      </c>
      <c r="D506" s="5">
        <v>4055.6237040000001</v>
      </c>
      <c r="E506" s="7">
        <f t="shared" ca="1" si="21"/>
        <v>44254</v>
      </c>
      <c r="F506" s="8">
        <f t="shared" ca="1" si="22"/>
        <v>4.0931506849315067</v>
      </c>
      <c r="G506" s="5">
        <v>24212.1</v>
      </c>
      <c r="H506" s="5">
        <v>445.15</v>
      </c>
      <c r="I506" s="2">
        <f t="shared" si="23"/>
        <v>1.8385435381482813E-2</v>
      </c>
      <c r="J506">
        <v>445.15</v>
      </c>
      <c r="K506" t="s">
        <v>22</v>
      </c>
      <c r="L506" t="s">
        <v>99</v>
      </c>
      <c r="M506" t="s">
        <v>83</v>
      </c>
      <c r="N506" t="s">
        <v>35</v>
      </c>
      <c r="O506" t="s">
        <v>68</v>
      </c>
      <c r="P506" t="s">
        <v>46</v>
      </c>
      <c r="Q506" t="s">
        <v>47</v>
      </c>
      <c r="R506" t="s">
        <v>39</v>
      </c>
      <c r="S506" t="s">
        <v>39</v>
      </c>
      <c r="T506" t="s">
        <v>28</v>
      </c>
      <c r="U506" t="s">
        <v>69</v>
      </c>
      <c r="V506">
        <v>2</v>
      </c>
    </row>
    <row r="507" spans="1:22" x14ac:dyDescent="0.3">
      <c r="A507" s="5">
        <v>36</v>
      </c>
      <c r="B507" s="5" t="s">
        <v>20</v>
      </c>
      <c r="C507" s="5" t="s">
        <v>43</v>
      </c>
      <c r="D507" s="5">
        <v>3456.5241030000002</v>
      </c>
      <c r="E507" s="7">
        <f t="shared" ca="1" si="21"/>
        <v>45348</v>
      </c>
      <c r="F507" s="8">
        <f t="shared" ca="1" si="22"/>
        <v>1.095890410958904</v>
      </c>
      <c r="G507" s="5">
        <v>21953</v>
      </c>
      <c r="H507" s="5">
        <v>396.56400000000002</v>
      </c>
      <c r="I507" s="2">
        <f t="shared" si="23"/>
        <v>1.8064228123718856E-2</v>
      </c>
      <c r="J507">
        <v>396.56400000000002</v>
      </c>
      <c r="K507" t="s">
        <v>32</v>
      </c>
      <c r="L507" t="s">
        <v>88</v>
      </c>
      <c r="M507" t="s">
        <v>83</v>
      </c>
      <c r="N507" t="s">
        <v>54</v>
      </c>
      <c r="O507" t="s">
        <v>68</v>
      </c>
      <c r="P507" t="s">
        <v>37</v>
      </c>
      <c r="Q507" t="s">
        <v>27</v>
      </c>
      <c r="R507" t="s">
        <v>26</v>
      </c>
      <c r="S507" t="s">
        <v>40</v>
      </c>
      <c r="T507" t="s">
        <v>63</v>
      </c>
      <c r="U507" t="s">
        <v>42</v>
      </c>
      <c r="V507">
        <v>2</v>
      </c>
    </row>
    <row r="508" spans="1:22" x14ac:dyDescent="0.3">
      <c r="A508" s="5">
        <v>46</v>
      </c>
      <c r="B508" s="5" t="s">
        <v>20</v>
      </c>
      <c r="C508" s="5" t="s">
        <v>21</v>
      </c>
      <c r="D508" s="5">
        <v>4026.500732</v>
      </c>
      <c r="E508" s="7">
        <f t="shared" ca="1" si="21"/>
        <v>44542</v>
      </c>
      <c r="F508" s="8">
        <f t="shared" ca="1" si="22"/>
        <v>3.3041095890410959</v>
      </c>
      <c r="G508" s="5">
        <v>6474.3</v>
      </c>
      <c r="H508" s="5">
        <v>124.089</v>
      </c>
      <c r="I508" s="2">
        <f t="shared" si="23"/>
        <v>1.9166396367174827E-2</v>
      </c>
      <c r="J508">
        <v>124.089</v>
      </c>
      <c r="K508" t="s">
        <v>22</v>
      </c>
      <c r="L508" t="s">
        <v>73</v>
      </c>
      <c r="M508" t="s">
        <v>61</v>
      </c>
      <c r="N508" t="s">
        <v>25</v>
      </c>
      <c r="O508" t="s">
        <v>58</v>
      </c>
      <c r="P508" t="s">
        <v>25</v>
      </c>
      <c r="Q508" t="s">
        <v>47</v>
      </c>
      <c r="R508" t="s">
        <v>58</v>
      </c>
      <c r="S508" t="s">
        <v>26</v>
      </c>
      <c r="T508" t="s">
        <v>41</v>
      </c>
      <c r="U508" t="s">
        <v>69</v>
      </c>
      <c r="V508">
        <v>2</v>
      </c>
    </row>
    <row r="509" spans="1:22" x14ac:dyDescent="0.3">
      <c r="A509" s="5">
        <v>38</v>
      </c>
      <c r="B509" s="5" t="s">
        <v>20</v>
      </c>
      <c r="C509" s="5" t="s">
        <v>21</v>
      </c>
      <c r="D509" s="5">
        <v>2990.5804419999999</v>
      </c>
      <c r="E509" s="7">
        <f t="shared" ca="1" si="21"/>
        <v>45255</v>
      </c>
      <c r="F509" s="8">
        <f t="shared" ca="1" si="22"/>
        <v>1.3506849315068492</v>
      </c>
      <c r="G509" s="5">
        <v>33499.599999999999</v>
      </c>
      <c r="H509" s="5">
        <v>819.22500000000002</v>
      </c>
      <c r="I509" s="2">
        <f t="shared" si="23"/>
        <v>2.4454769609189367E-2</v>
      </c>
      <c r="J509">
        <v>819.22500000000002</v>
      </c>
      <c r="K509" t="s">
        <v>44</v>
      </c>
      <c r="L509" t="s">
        <v>99</v>
      </c>
      <c r="M509" t="s">
        <v>66</v>
      </c>
      <c r="N509" t="s">
        <v>46</v>
      </c>
      <c r="O509" t="s">
        <v>62</v>
      </c>
      <c r="P509" t="s">
        <v>37</v>
      </c>
      <c r="Q509" t="s">
        <v>38</v>
      </c>
      <c r="R509" t="s">
        <v>58</v>
      </c>
      <c r="S509" t="s">
        <v>26</v>
      </c>
      <c r="T509" t="s">
        <v>28</v>
      </c>
      <c r="U509" t="s">
        <v>69</v>
      </c>
      <c r="V509">
        <v>2</v>
      </c>
    </row>
    <row r="510" spans="1:22" x14ac:dyDescent="0.3">
      <c r="A510" s="5">
        <v>41</v>
      </c>
      <c r="B510" s="5" t="s">
        <v>20</v>
      </c>
      <c r="C510" s="5" t="s">
        <v>21</v>
      </c>
      <c r="D510" s="5">
        <v>3543.690415</v>
      </c>
      <c r="E510" s="7">
        <f t="shared" ca="1" si="21"/>
        <v>45290</v>
      </c>
      <c r="F510" s="8">
        <f t="shared" ca="1" si="22"/>
        <v>1.2547945205479452</v>
      </c>
      <c r="G510" s="5">
        <v>9376.4</v>
      </c>
      <c r="H510" s="5">
        <v>127.666</v>
      </c>
      <c r="I510" s="2">
        <f t="shared" si="23"/>
        <v>1.3615673392773347E-2</v>
      </c>
      <c r="J510">
        <v>127.666</v>
      </c>
      <c r="K510" t="s">
        <v>22</v>
      </c>
      <c r="L510" t="s">
        <v>76</v>
      </c>
      <c r="M510" t="s">
        <v>66</v>
      </c>
      <c r="N510" t="s">
        <v>46</v>
      </c>
      <c r="O510" t="s">
        <v>68</v>
      </c>
      <c r="P510" t="s">
        <v>35</v>
      </c>
      <c r="Q510" t="s">
        <v>27</v>
      </c>
      <c r="R510" t="s">
        <v>39</v>
      </c>
      <c r="S510" t="s">
        <v>39</v>
      </c>
      <c r="T510" t="s">
        <v>28</v>
      </c>
      <c r="U510" t="s">
        <v>55</v>
      </c>
      <c r="V510">
        <v>2</v>
      </c>
    </row>
    <row r="511" spans="1:22" x14ac:dyDescent="0.3">
      <c r="A511" s="5">
        <v>30</v>
      </c>
      <c r="B511" s="5" t="s">
        <v>20</v>
      </c>
      <c r="C511" s="5" t="s">
        <v>21</v>
      </c>
      <c r="D511" s="5">
        <v>3571.4530009999999</v>
      </c>
      <c r="E511" s="7">
        <f t="shared" ca="1" si="21"/>
        <v>43264</v>
      </c>
      <c r="F511" s="8">
        <f t="shared" ca="1" si="22"/>
        <v>6.8054794520547945</v>
      </c>
      <c r="G511" s="5">
        <v>27035.7</v>
      </c>
      <c r="H511" s="5">
        <v>626.202</v>
      </c>
      <c r="I511" s="2">
        <f t="shared" si="23"/>
        <v>2.3162041300946526E-2</v>
      </c>
      <c r="J511">
        <v>626.202</v>
      </c>
      <c r="K511" t="s">
        <v>22</v>
      </c>
      <c r="L511" t="s">
        <v>89</v>
      </c>
      <c r="M511" t="s">
        <v>61</v>
      </c>
      <c r="N511" t="s">
        <v>37</v>
      </c>
      <c r="O511" t="s">
        <v>62</v>
      </c>
      <c r="P511" t="s">
        <v>37</v>
      </c>
      <c r="Q511" t="s">
        <v>47</v>
      </c>
      <c r="R511" t="s">
        <v>40</v>
      </c>
      <c r="S511" t="s">
        <v>58</v>
      </c>
      <c r="T511" t="s">
        <v>28</v>
      </c>
      <c r="U511" t="s">
        <v>72</v>
      </c>
      <c r="V511">
        <v>2</v>
      </c>
    </row>
    <row r="512" spans="1:22" x14ac:dyDescent="0.3">
      <c r="A512" s="5">
        <v>33</v>
      </c>
      <c r="B512" s="5" t="s">
        <v>30</v>
      </c>
      <c r="C512" s="5" t="s">
        <v>21</v>
      </c>
      <c r="D512" s="5">
        <v>3287.7383009999999</v>
      </c>
      <c r="E512" s="7">
        <f t="shared" ca="1" si="21"/>
        <v>45264</v>
      </c>
      <c r="F512" s="8">
        <f t="shared" ca="1" si="22"/>
        <v>1.3260273972602741</v>
      </c>
      <c r="G512" s="5">
        <v>23879.9</v>
      </c>
      <c r="H512" s="5">
        <v>394.94499999999999</v>
      </c>
      <c r="I512" s="2">
        <f t="shared" si="23"/>
        <v>1.65388046013593E-2</v>
      </c>
      <c r="J512">
        <v>394.94499999999999</v>
      </c>
      <c r="K512" t="s">
        <v>75</v>
      </c>
      <c r="L512" t="s">
        <v>85</v>
      </c>
      <c r="M512" t="s">
        <v>53</v>
      </c>
      <c r="N512" t="s">
        <v>35</v>
      </c>
      <c r="O512" t="s">
        <v>26</v>
      </c>
      <c r="P512" t="s">
        <v>46</v>
      </c>
      <c r="Q512" t="s">
        <v>47</v>
      </c>
      <c r="R512" t="s">
        <v>40</v>
      </c>
      <c r="S512" t="s">
        <v>39</v>
      </c>
      <c r="T512" t="s">
        <v>41</v>
      </c>
      <c r="U512" t="s">
        <v>29</v>
      </c>
      <c r="V512">
        <v>2</v>
      </c>
    </row>
    <row r="513" spans="1:22" x14ac:dyDescent="0.3">
      <c r="A513" s="5">
        <v>38</v>
      </c>
      <c r="B513" s="5" t="s">
        <v>20</v>
      </c>
      <c r="C513" s="5" t="s">
        <v>21</v>
      </c>
      <c r="D513" s="5">
        <v>3698.169797</v>
      </c>
      <c r="E513" s="7">
        <f t="shared" ca="1" si="21"/>
        <v>45347</v>
      </c>
      <c r="F513" s="8">
        <f t="shared" ca="1" si="22"/>
        <v>1.0986301369863014</v>
      </c>
      <c r="G513" s="5">
        <v>45051.1</v>
      </c>
      <c r="H513" s="5">
        <v>958.154</v>
      </c>
      <c r="I513" s="2">
        <f t="shared" si="23"/>
        <v>2.1268159933941679E-2</v>
      </c>
      <c r="J513">
        <v>958.154</v>
      </c>
      <c r="K513" t="s">
        <v>44</v>
      </c>
      <c r="L513" t="s">
        <v>60</v>
      </c>
      <c r="M513" t="s">
        <v>61</v>
      </c>
      <c r="N513" t="s">
        <v>35</v>
      </c>
      <c r="O513" t="s">
        <v>36</v>
      </c>
      <c r="P513" t="s">
        <v>37</v>
      </c>
      <c r="Q513" t="s">
        <v>47</v>
      </c>
      <c r="R513" t="s">
        <v>58</v>
      </c>
      <c r="S513" t="s">
        <v>58</v>
      </c>
      <c r="T513" t="s">
        <v>49</v>
      </c>
      <c r="U513" t="s">
        <v>72</v>
      </c>
      <c r="V513">
        <v>2</v>
      </c>
    </row>
    <row r="514" spans="1:22" x14ac:dyDescent="0.3">
      <c r="A514" s="5">
        <v>37</v>
      </c>
      <c r="B514" s="5" t="s">
        <v>20</v>
      </c>
      <c r="C514" s="5" t="s">
        <v>21</v>
      </c>
      <c r="D514" s="5">
        <v>3320.9115550000001</v>
      </c>
      <c r="E514" s="7">
        <f t="shared" ca="1" si="21"/>
        <v>45210</v>
      </c>
      <c r="F514" s="8">
        <f t="shared" ca="1" si="22"/>
        <v>1.473972602739726</v>
      </c>
      <c r="G514" s="5">
        <v>11184.2</v>
      </c>
      <c r="H514" s="5">
        <v>165.67599999999999</v>
      </c>
      <c r="I514" s="2">
        <f t="shared" si="23"/>
        <v>1.4813397471432913E-2</v>
      </c>
      <c r="J514">
        <v>165.67599999999999</v>
      </c>
      <c r="K514" t="s">
        <v>22</v>
      </c>
      <c r="L514" t="s">
        <v>64</v>
      </c>
      <c r="M514" t="s">
        <v>74</v>
      </c>
      <c r="N514" t="s">
        <v>46</v>
      </c>
      <c r="O514" t="s">
        <v>58</v>
      </c>
      <c r="P514" t="s">
        <v>46</v>
      </c>
      <c r="Q514" t="s">
        <v>27</v>
      </c>
      <c r="R514" t="s">
        <v>40</v>
      </c>
      <c r="S514" t="s">
        <v>26</v>
      </c>
      <c r="T514" t="s">
        <v>41</v>
      </c>
      <c r="U514" t="s">
        <v>29</v>
      </c>
      <c r="V514">
        <v>2</v>
      </c>
    </row>
    <row r="515" spans="1:22" x14ac:dyDescent="0.3">
      <c r="A515" s="5">
        <v>37</v>
      </c>
      <c r="B515" s="5" t="s">
        <v>20</v>
      </c>
      <c r="C515" s="5" t="s">
        <v>43</v>
      </c>
      <c r="D515" s="5">
        <v>1737.388391</v>
      </c>
      <c r="E515" s="7">
        <f t="shared" ca="1" si="21"/>
        <v>45334</v>
      </c>
      <c r="F515" s="8">
        <f t="shared" ca="1" si="22"/>
        <v>1.1342465753424658</v>
      </c>
      <c r="G515" s="5">
        <v>44520.4</v>
      </c>
      <c r="H515" s="5">
        <v>513.54999999999995</v>
      </c>
      <c r="I515" s="2">
        <f t="shared" si="23"/>
        <v>1.1535161409151758E-2</v>
      </c>
      <c r="J515">
        <v>513.54999999999995</v>
      </c>
      <c r="K515" t="s">
        <v>44</v>
      </c>
      <c r="L515" t="s">
        <v>60</v>
      </c>
      <c r="M515" t="s">
        <v>61</v>
      </c>
      <c r="N515" t="s">
        <v>37</v>
      </c>
      <c r="O515" t="s">
        <v>58</v>
      </c>
      <c r="P515" t="s">
        <v>25</v>
      </c>
      <c r="Q515" t="s">
        <v>38</v>
      </c>
      <c r="R515" t="s">
        <v>48</v>
      </c>
      <c r="S515" t="s">
        <v>48</v>
      </c>
      <c r="T515" t="s">
        <v>49</v>
      </c>
      <c r="U515" t="s">
        <v>29</v>
      </c>
      <c r="V515">
        <v>2</v>
      </c>
    </row>
    <row r="516" spans="1:22" x14ac:dyDescent="0.3">
      <c r="A516" s="5">
        <v>35</v>
      </c>
      <c r="B516" s="5" t="s">
        <v>30</v>
      </c>
      <c r="C516" s="5" t="s">
        <v>21</v>
      </c>
      <c r="D516" s="5">
        <v>2203.2801519999998</v>
      </c>
      <c r="E516" s="7">
        <f t="shared" ref="E516:E579" ca="1" si="24">TODAY() - RANDBETWEEN(365*1, 365*10)</f>
        <v>45216</v>
      </c>
      <c r="F516" s="8">
        <f t="shared" ref="F516:F579" ca="1" si="25">(TODAY()-E516)/365</f>
        <v>1.4575342465753425</v>
      </c>
      <c r="G516" s="5">
        <v>42228.2</v>
      </c>
      <c r="H516" s="5">
        <v>842.98500000000001</v>
      </c>
      <c r="I516" s="2">
        <f t="shared" ref="I516:I579" si="26">H516/G516</f>
        <v>1.9962607925509496E-2</v>
      </c>
      <c r="J516">
        <v>842.98500000000001</v>
      </c>
      <c r="K516" t="s">
        <v>51</v>
      </c>
      <c r="L516" t="s">
        <v>95</v>
      </c>
      <c r="M516" t="s">
        <v>53</v>
      </c>
      <c r="N516" t="s">
        <v>25</v>
      </c>
      <c r="O516" t="s">
        <v>62</v>
      </c>
      <c r="P516" t="s">
        <v>25</v>
      </c>
      <c r="Q516" t="s">
        <v>38</v>
      </c>
      <c r="R516" t="s">
        <v>48</v>
      </c>
      <c r="S516" t="s">
        <v>48</v>
      </c>
      <c r="T516" t="s">
        <v>28</v>
      </c>
      <c r="U516" t="s">
        <v>55</v>
      </c>
      <c r="V516">
        <v>2</v>
      </c>
    </row>
    <row r="517" spans="1:22" x14ac:dyDescent="0.3">
      <c r="A517" s="5">
        <v>44</v>
      </c>
      <c r="B517" s="5" t="s">
        <v>30</v>
      </c>
      <c r="C517" s="5" t="s">
        <v>50</v>
      </c>
      <c r="D517" s="5">
        <v>2783.2958749999998</v>
      </c>
      <c r="E517" s="7">
        <f t="shared" ca="1" si="24"/>
        <v>43841</v>
      </c>
      <c r="F517" s="8">
        <f t="shared" ca="1" si="25"/>
        <v>5.2246575342465755</v>
      </c>
      <c r="G517" s="5">
        <v>43977</v>
      </c>
      <c r="H517" s="5">
        <v>464.267</v>
      </c>
      <c r="I517" s="2">
        <f t="shared" si="26"/>
        <v>1.0557041180617141E-2</v>
      </c>
      <c r="J517">
        <v>464.267</v>
      </c>
      <c r="K517" t="s">
        <v>44</v>
      </c>
      <c r="L517" t="s">
        <v>60</v>
      </c>
      <c r="M517" t="s">
        <v>34</v>
      </c>
      <c r="N517" t="s">
        <v>25</v>
      </c>
      <c r="O517" t="s">
        <v>62</v>
      </c>
      <c r="P517" t="s">
        <v>25</v>
      </c>
      <c r="Q517" t="s">
        <v>38</v>
      </c>
      <c r="R517" t="s">
        <v>40</v>
      </c>
      <c r="S517" t="s">
        <v>48</v>
      </c>
      <c r="T517" t="s">
        <v>28</v>
      </c>
      <c r="U517" t="s">
        <v>42</v>
      </c>
      <c r="V517">
        <v>2</v>
      </c>
    </row>
    <row r="518" spans="1:22" x14ac:dyDescent="0.3">
      <c r="A518" s="5">
        <v>42</v>
      </c>
      <c r="B518" s="5" t="s">
        <v>30</v>
      </c>
      <c r="C518" s="5" t="s">
        <v>21</v>
      </c>
      <c r="D518" s="5">
        <v>2897.8091119999999</v>
      </c>
      <c r="E518" s="7">
        <f t="shared" ca="1" si="24"/>
        <v>43046</v>
      </c>
      <c r="F518" s="8">
        <f t="shared" ca="1" si="25"/>
        <v>7.4027397260273968</v>
      </c>
      <c r="G518" s="5">
        <v>43059.6</v>
      </c>
      <c r="H518" s="5">
        <v>802.03</v>
      </c>
      <c r="I518" s="2">
        <f t="shared" si="26"/>
        <v>1.8626043901940566E-2</v>
      </c>
      <c r="J518">
        <v>802.03</v>
      </c>
      <c r="K518" t="s">
        <v>32</v>
      </c>
      <c r="L518" t="s">
        <v>80</v>
      </c>
      <c r="M518" t="s">
        <v>65</v>
      </c>
      <c r="N518" t="s">
        <v>46</v>
      </c>
      <c r="O518" t="s">
        <v>62</v>
      </c>
      <c r="P518" t="s">
        <v>54</v>
      </c>
      <c r="Q518" t="s">
        <v>78</v>
      </c>
      <c r="R518" t="s">
        <v>39</v>
      </c>
      <c r="S518" t="s">
        <v>40</v>
      </c>
      <c r="T518" t="s">
        <v>28</v>
      </c>
      <c r="U518" t="s">
        <v>72</v>
      </c>
      <c r="V518">
        <v>2</v>
      </c>
    </row>
    <row r="519" spans="1:22" x14ac:dyDescent="0.3">
      <c r="A519" s="5">
        <v>32</v>
      </c>
      <c r="B519" s="5" t="s">
        <v>30</v>
      </c>
      <c r="C519" s="5" t="s">
        <v>50</v>
      </c>
      <c r="D519" s="5">
        <v>2931.5601449999999</v>
      </c>
      <c r="E519" s="7">
        <f t="shared" ca="1" si="24"/>
        <v>44877</v>
      </c>
      <c r="F519" s="8">
        <f t="shared" ca="1" si="25"/>
        <v>2.3863013698630136</v>
      </c>
      <c r="G519" s="5">
        <v>42679.4</v>
      </c>
      <c r="H519" s="5">
        <v>1066.9659999999999</v>
      </c>
      <c r="I519" s="2">
        <f t="shared" si="26"/>
        <v>2.4999554820358295E-2</v>
      </c>
      <c r="J519">
        <v>1066.9659999999999</v>
      </c>
      <c r="K519" t="s">
        <v>22</v>
      </c>
      <c r="L519" t="s">
        <v>102</v>
      </c>
      <c r="M519" t="s">
        <v>24</v>
      </c>
      <c r="N519" t="s">
        <v>54</v>
      </c>
      <c r="O519" t="s">
        <v>26</v>
      </c>
      <c r="P519" t="s">
        <v>25</v>
      </c>
      <c r="Q519" t="s">
        <v>78</v>
      </c>
      <c r="R519" t="s">
        <v>26</v>
      </c>
      <c r="S519" t="s">
        <v>48</v>
      </c>
      <c r="T519" t="s">
        <v>28</v>
      </c>
      <c r="U519" t="s">
        <v>69</v>
      </c>
      <c r="V519">
        <v>2</v>
      </c>
    </row>
    <row r="520" spans="1:22" x14ac:dyDescent="0.3">
      <c r="A520" s="5">
        <v>41</v>
      </c>
      <c r="B520" s="5" t="s">
        <v>30</v>
      </c>
      <c r="C520" s="5" t="s">
        <v>21</v>
      </c>
      <c r="D520" s="5">
        <v>3338.568135</v>
      </c>
      <c r="E520" s="7">
        <f t="shared" ca="1" si="24"/>
        <v>42309</v>
      </c>
      <c r="F520" s="8">
        <f t="shared" ca="1" si="25"/>
        <v>9.4219178082191775</v>
      </c>
      <c r="G520" s="5">
        <v>20235.3</v>
      </c>
      <c r="H520" s="5">
        <v>288.95800000000003</v>
      </c>
      <c r="I520" s="2">
        <f t="shared" si="26"/>
        <v>1.4279897011657848E-2</v>
      </c>
      <c r="J520">
        <v>288.95800000000003</v>
      </c>
      <c r="K520" t="s">
        <v>22</v>
      </c>
      <c r="L520" t="s">
        <v>99</v>
      </c>
      <c r="M520" t="s">
        <v>61</v>
      </c>
      <c r="N520" t="s">
        <v>37</v>
      </c>
      <c r="O520" t="s">
        <v>26</v>
      </c>
      <c r="P520" t="s">
        <v>25</v>
      </c>
      <c r="Q520" t="s">
        <v>47</v>
      </c>
      <c r="R520" t="s">
        <v>58</v>
      </c>
      <c r="S520" t="s">
        <v>48</v>
      </c>
      <c r="T520" t="s">
        <v>41</v>
      </c>
      <c r="U520" t="s">
        <v>29</v>
      </c>
      <c r="V520">
        <v>2</v>
      </c>
    </row>
    <row r="521" spans="1:22" x14ac:dyDescent="0.3">
      <c r="A521" s="5">
        <v>40</v>
      </c>
      <c r="B521" s="5" t="s">
        <v>30</v>
      </c>
      <c r="C521" s="5" t="s">
        <v>21</v>
      </c>
      <c r="D521" s="5">
        <v>3745.7055959999998</v>
      </c>
      <c r="E521" s="7">
        <f t="shared" ca="1" si="24"/>
        <v>45092</v>
      </c>
      <c r="F521" s="8">
        <f t="shared" ca="1" si="25"/>
        <v>1.7972602739726027</v>
      </c>
      <c r="G521" s="5">
        <v>33973</v>
      </c>
      <c r="H521" s="5">
        <v>780.95699999999999</v>
      </c>
      <c r="I521" s="2">
        <f t="shared" si="26"/>
        <v>2.2987578371059369E-2</v>
      </c>
      <c r="J521">
        <v>780.95699999999999</v>
      </c>
      <c r="K521" t="s">
        <v>44</v>
      </c>
      <c r="L521" t="s">
        <v>81</v>
      </c>
      <c r="M521" t="s">
        <v>53</v>
      </c>
      <c r="N521" t="s">
        <v>54</v>
      </c>
      <c r="O521" t="s">
        <v>36</v>
      </c>
      <c r="P521" t="s">
        <v>46</v>
      </c>
      <c r="Q521" t="s">
        <v>38</v>
      </c>
      <c r="R521" t="s">
        <v>26</v>
      </c>
      <c r="S521" t="s">
        <v>26</v>
      </c>
      <c r="T521" t="s">
        <v>28</v>
      </c>
      <c r="U521" t="s">
        <v>29</v>
      </c>
      <c r="V521">
        <v>2</v>
      </c>
    </row>
    <row r="522" spans="1:22" x14ac:dyDescent="0.3">
      <c r="A522" s="5">
        <v>34</v>
      </c>
      <c r="B522" s="5" t="s">
        <v>20</v>
      </c>
      <c r="C522" s="5" t="s">
        <v>21</v>
      </c>
      <c r="D522" s="5">
        <v>1616.1762980000001</v>
      </c>
      <c r="E522" s="7">
        <f t="shared" ca="1" si="24"/>
        <v>42955</v>
      </c>
      <c r="F522" s="8">
        <f t="shared" ca="1" si="25"/>
        <v>7.6520547945205477</v>
      </c>
      <c r="G522" s="5">
        <v>29358.799999999999</v>
      </c>
      <c r="H522" s="5">
        <v>320.00900000000001</v>
      </c>
      <c r="I522" s="2">
        <f t="shared" si="26"/>
        <v>1.08999346022317E-2</v>
      </c>
      <c r="J522">
        <v>320.00900000000001</v>
      </c>
      <c r="K522" t="s">
        <v>75</v>
      </c>
      <c r="L522" t="s">
        <v>56</v>
      </c>
      <c r="M522" t="s">
        <v>57</v>
      </c>
      <c r="N522" t="s">
        <v>25</v>
      </c>
      <c r="O522" t="s">
        <v>62</v>
      </c>
      <c r="P522" t="s">
        <v>46</v>
      </c>
      <c r="Q522" t="s">
        <v>27</v>
      </c>
      <c r="R522" t="s">
        <v>48</v>
      </c>
      <c r="S522" t="s">
        <v>58</v>
      </c>
      <c r="T522" t="s">
        <v>41</v>
      </c>
      <c r="U522" t="s">
        <v>69</v>
      </c>
      <c r="V522">
        <v>2</v>
      </c>
    </row>
    <row r="523" spans="1:22" x14ac:dyDescent="0.3">
      <c r="A523" s="5">
        <v>45</v>
      </c>
      <c r="B523" s="5" t="s">
        <v>20</v>
      </c>
      <c r="C523" s="5" t="s">
        <v>21</v>
      </c>
      <c r="D523" s="5">
        <v>2488.6407429999999</v>
      </c>
      <c r="E523" s="7">
        <f t="shared" ca="1" si="24"/>
        <v>42478</v>
      </c>
      <c r="F523" s="8">
        <f t="shared" ca="1" si="25"/>
        <v>8.9589041095890405</v>
      </c>
      <c r="G523" s="5">
        <v>7398.9</v>
      </c>
      <c r="H523" s="5">
        <v>216.898</v>
      </c>
      <c r="I523" s="2">
        <f t="shared" si="26"/>
        <v>2.9314898160537377E-2</v>
      </c>
      <c r="J523">
        <v>216.898</v>
      </c>
      <c r="K523" t="s">
        <v>75</v>
      </c>
      <c r="L523" t="s">
        <v>52</v>
      </c>
      <c r="M523" t="s">
        <v>53</v>
      </c>
      <c r="N523" t="s">
        <v>25</v>
      </c>
      <c r="O523" t="s">
        <v>36</v>
      </c>
      <c r="P523" t="s">
        <v>35</v>
      </c>
      <c r="Q523" t="s">
        <v>27</v>
      </c>
      <c r="R523" t="s">
        <v>48</v>
      </c>
      <c r="S523" t="s">
        <v>26</v>
      </c>
      <c r="T523" t="s">
        <v>28</v>
      </c>
      <c r="U523" t="s">
        <v>72</v>
      </c>
      <c r="V523">
        <v>2</v>
      </c>
    </row>
    <row r="524" spans="1:22" x14ac:dyDescent="0.3">
      <c r="A524" s="5">
        <v>41</v>
      </c>
      <c r="B524" s="5" t="s">
        <v>20</v>
      </c>
      <c r="C524" s="5" t="s">
        <v>21</v>
      </c>
      <c r="D524" s="5">
        <v>2788.165403</v>
      </c>
      <c r="E524" s="7">
        <f t="shared" ca="1" si="24"/>
        <v>42383</v>
      </c>
      <c r="F524" s="8">
        <f t="shared" ca="1" si="25"/>
        <v>9.2191780821917817</v>
      </c>
      <c r="G524" s="5">
        <v>19730.900000000001</v>
      </c>
      <c r="H524" s="5">
        <v>444.86399999999998</v>
      </c>
      <c r="I524" s="2">
        <f t="shared" si="26"/>
        <v>2.2546564018873946E-2</v>
      </c>
      <c r="J524">
        <v>444.86399999999998</v>
      </c>
      <c r="K524" t="s">
        <v>75</v>
      </c>
      <c r="L524" t="s">
        <v>33</v>
      </c>
      <c r="M524" t="s">
        <v>24</v>
      </c>
      <c r="N524" t="s">
        <v>25</v>
      </c>
      <c r="O524" t="s">
        <v>58</v>
      </c>
      <c r="P524" t="s">
        <v>54</v>
      </c>
      <c r="Q524" t="s">
        <v>38</v>
      </c>
      <c r="R524" t="s">
        <v>39</v>
      </c>
      <c r="S524" t="s">
        <v>40</v>
      </c>
      <c r="T524" t="s">
        <v>59</v>
      </c>
      <c r="U524" t="s">
        <v>55</v>
      </c>
      <c r="V524">
        <v>2</v>
      </c>
    </row>
    <row r="525" spans="1:22" x14ac:dyDescent="0.3">
      <c r="A525" s="5">
        <v>41</v>
      </c>
      <c r="B525" s="5" t="s">
        <v>30</v>
      </c>
      <c r="C525" s="5" t="s">
        <v>21</v>
      </c>
      <c r="D525" s="5">
        <v>3295.1069130000001</v>
      </c>
      <c r="E525" s="7">
        <f t="shared" ca="1" si="24"/>
        <v>43242</v>
      </c>
      <c r="F525" s="8">
        <f t="shared" ca="1" si="25"/>
        <v>6.8657534246575347</v>
      </c>
      <c r="G525" s="5">
        <v>6368.9</v>
      </c>
      <c r="H525" s="5">
        <v>114.73</v>
      </c>
      <c r="I525" s="2">
        <f t="shared" si="26"/>
        <v>1.8014099766050656E-2</v>
      </c>
      <c r="J525">
        <v>114.73</v>
      </c>
      <c r="K525" t="s">
        <v>22</v>
      </c>
      <c r="L525" t="s">
        <v>99</v>
      </c>
      <c r="M525" t="s">
        <v>24</v>
      </c>
      <c r="N525" t="s">
        <v>46</v>
      </c>
      <c r="O525" t="s">
        <v>68</v>
      </c>
      <c r="P525" t="s">
        <v>35</v>
      </c>
      <c r="Q525" t="s">
        <v>27</v>
      </c>
      <c r="R525" t="s">
        <v>39</v>
      </c>
      <c r="S525" t="s">
        <v>39</v>
      </c>
      <c r="T525" t="s">
        <v>49</v>
      </c>
      <c r="U525" t="s">
        <v>42</v>
      </c>
      <c r="V525">
        <v>2</v>
      </c>
    </row>
    <row r="526" spans="1:22" x14ac:dyDescent="0.3">
      <c r="A526" s="5">
        <v>37</v>
      </c>
      <c r="B526" s="5" t="s">
        <v>30</v>
      </c>
      <c r="C526" s="5" t="s">
        <v>50</v>
      </c>
      <c r="D526" s="5">
        <v>1970.7220609999999</v>
      </c>
      <c r="E526" s="7">
        <f t="shared" ca="1" si="24"/>
        <v>45175</v>
      </c>
      <c r="F526" s="8">
        <f t="shared" ca="1" si="25"/>
        <v>1.5698630136986302</v>
      </c>
      <c r="G526" s="5">
        <v>45701</v>
      </c>
      <c r="H526" s="5">
        <v>987.73099999999999</v>
      </c>
      <c r="I526" s="2">
        <f t="shared" si="26"/>
        <v>2.1612896873153761E-2</v>
      </c>
      <c r="J526">
        <v>987.73099999999999</v>
      </c>
      <c r="K526" t="s">
        <v>51</v>
      </c>
      <c r="L526" t="s">
        <v>92</v>
      </c>
      <c r="M526" t="s">
        <v>34</v>
      </c>
      <c r="N526" t="s">
        <v>54</v>
      </c>
      <c r="O526" t="s">
        <v>62</v>
      </c>
      <c r="P526" t="s">
        <v>46</v>
      </c>
      <c r="Q526" t="s">
        <v>47</v>
      </c>
      <c r="R526" t="s">
        <v>26</v>
      </c>
      <c r="S526" t="s">
        <v>48</v>
      </c>
      <c r="T526" t="s">
        <v>28</v>
      </c>
      <c r="U526" t="s">
        <v>42</v>
      </c>
      <c r="V526">
        <v>2</v>
      </c>
    </row>
    <row r="527" spans="1:22" x14ac:dyDescent="0.3">
      <c r="A527" s="5">
        <v>37</v>
      </c>
      <c r="B527" s="5" t="s">
        <v>30</v>
      </c>
      <c r="C527" s="5" t="s">
        <v>50</v>
      </c>
      <c r="D527" s="5">
        <v>2503.960008</v>
      </c>
      <c r="E527" s="7">
        <f t="shared" ca="1" si="24"/>
        <v>44662</v>
      </c>
      <c r="F527" s="8">
        <f t="shared" ca="1" si="25"/>
        <v>2.9753424657534246</v>
      </c>
      <c r="G527" s="5">
        <v>49099.1</v>
      </c>
      <c r="H527" s="5">
        <v>818.60799999999995</v>
      </c>
      <c r="I527" s="2">
        <f t="shared" si="26"/>
        <v>1.6672566299585939E-2</v>
      </c>
      <c r="J527">
        <v>818.60799999999995</v>
      </c>
      <c r="K527" t="s">
        <v>75</v>
      </c>
      <c r="L527" t="s">
        <v>92</v>
      </c>
      <c r="M527" t="s">
        <v>24</v>
      </c>
      <c r="N527" t="s">
        <v>25</v>
      </c>
      <c r="O527" t="s">
        <v>62</v>
      </c>
      <c r="P527" t="s">
        <v>46</v>
      </c>
      <c r="Q527" t="s">
        <v>47</v>
      </c>
      <c r="R527" t="s">
        <v>40</v>
      </c>
      <c r="S527" t="s">
        <v>26</v>
      </c>
      <c r="T527" t="s">
        <v>41</v>
      </c>
      <c r="U527" t="s">
        <v>69</v>
      </c>
      <c r="V527">
        <v>2</v>
      </c>
    </row>
    <row r="528" spans="1:22" x14ac:dyDescent="0.3">
      <c r="A528" s="5">
        <v>32</v>
      </c>
      <c r="B528" s="5" t="s">
        <v>30</v>
      </c>
      <c r="C528" s="5" t="s">
        <v>21</v>
      </c>
      <c r="D528" s="5">
        <v>3243.4719030000001</v>
      </c>
      <c r="E528" s="7">
        <f t="shared" ca="1" si="24"/>
        <v>44924</v>
      </c>
      <c r="F528" s="8">
        <f t="shared" ca="1" si="25"/>
        <v>2.2575342465753425</v>
      </c>
      <c r="G528" s="5">
        <v>36626.400000000001</v>
      </c>
      <c r="H528" s="5">
        <v>918.49300000000005</v>
      </c>
      <c r="I528" s="2">
        <f t="shared" si="26"/>
        <v>2.5077348579166939E-2</v>
      </c>
      <c r="J528">
        <v>918.49300000000005</v>
      </c>
      <c r="K528" t="s">
        <v>75</v>
      </c>
      <c r="L528" t="s">
        <v>88</v>
      </c>
      <c r="M528" t="s">
        <v>53</v>
      </c>
      <c r="N528" t="s">
        <v>37</v>
      </c>
      <c r="O528" t="s">
        <v>68</v>
      </c>
      <c r="P528" t="s">
        <v>37</v>
      </c>
      <c r="Q528" t="s">
        <v>47</v>
      </c>
      <c r="R528" t="s">
        <v>26</v>
      </c>
      <c r="S528" t="s">
        <v>39</v>
      </c>
      <c r="T528" t="s">
        <v>59</v>
      </c>
      <c r="U528" t="s">
        <v>29</v>
      </c>
      <c r="V528">
        <v>2</v>
      </c>
    </row>
    <row r="529" spans="1:22" x14ac:dyDescent="0.3">
      <c r="A529" s="5">
        <v>42</v>
      </c>
      <c r="B529" s="5" t="s">
        <v>30</v>
      </c>
      <c r="C529" s="5" t="s">
        <v>21</v>
      </c>
      <c r="D529" s="5">
        <v>2948.6504960000002</v>
      </c>
      <c r="E529" s="7">
        <f t="shared" ca="1" si="24"/>
        <v>44420</v>
      </c>
      <c r="F529" s="8">
        <f t="shared" ca="1" si="25"/>
        <v>3.6383561643835618</v>
      </c>
      <c r="G529" s="5">
        <v>9574</v>
      </c>
      <c r="H529" s="5">
        <v>225.273</v>
      </c>
      <c r="I529" s="2">
        <f t="shared" si="26"/>
        <v>2.3529663672446209E-2</v>
      </c>
      <c r="J529">
        <v>225.273</v>
      </c>
      <c r="K529" t="s">
        <v>32</v>
      </c>
      <c r="L529" t="s">
        <v>60</v>
      </c>
      <c r="M529" t="s">
        <v>74</v>
      </c>
      <c r="N529" t="s">
        <v>46</v>
      </c>
      <c r="O529" t="s">
        <v>58</v>
      </c>
      <c r="P529" t="s">
        <v>46</v>
      </c>
      <c r="Q529" t="s">
        <v>38</v>
      </c>
      <c r="R529" t="s">
        <v>48</v>
      </c>
      <c r="S529" t="s">
        <v>39</v>
      </c>
      <c r="T529" t="s">
        <v>63</v>
      </c>
      <c r="U529" t="s">
        <v>42</v>
      </c>
      <c r="V529">
        <v>2</v>
      </c>
    </row>
    <row r="530" spans="1:22" x14ac:dyDescent="0.3">
      <c r="A530" s="5">
        <v>44</v>
      </c>
      <c r="B530" s="5" t="s">
        <v>30</v>
      </c>
      <c r="C530" s="5" t="s">
        <v>50</v>
      </c>
      <c r="D530" s="5">
        <v>1801.9627969999999</v>
      </c>
      <c r="E530" s="7">
        <f t="shared" ca="1" si="24"/>
        <v>44003</v>
      </c>
      <c r="F530" s="8">
        <f t="shared" ca="1" si="25"/>
        <v>4.7808219178082192</v>
      </c>
      <c r="G530" s="5">
        <v>37366</v>
      </c>
      <c r="H530" s="5">
        <v>987.83100000000002</v>
      </c>
      <c r="I530" s="2">
        <f t="shared" si="26"/>
        <v>2.6436626880051384E-2</v>
      </c>
      <c r="J530">
        <v>987.83100000000002</v>
      </c>
      <c r="K530" t="s">
        <v>51</v>
      </c>
      <c r="L530" t="s">
        <v>73</v>
      </c>
      <c r="M530" t="s">
        <v>74</v>
      </c>
      <c r="N530" t="s">
        <v>25</v>
      </c>
      <c r="O530" t="s">
        <v>58</v>
      </c>
      <c r="P530" t="s">
        <v>46</v>
      </c>
      <c r="Q530" t="s">
        <v>47</v>
      </c>
      <c r="R530" t="s">
        <v>26</v>
      </c>
      <c r="S530" t="s">
        <v>48</v>
      </c>
      <c r="T530" t="s">
        <v>59</v>
      </c>
      <c r="U530" t="s">
        <v>72</v>
      </c>
      <c r="V530">
        <v>2</v>
      </c>
    </row>
    <row r="531" spans="1:22" x14ac:dyDescent="0.3">
      <c r="A531" s="5">
        <v>42</v>
      </c>
      <c r="B531" s="5" t="s">
        <v>20</v>
      </c>
      <c r="C531" s="5" t="s">
        <v>21</v>
      </c>
      <c r="D531" s="5">
        <v>3916.4235159999998</v>
      </c>
      <c r="E531" s="7">
        <f t="shared" ca="1" si="24"/>
        <v>43552</v>
      </c>
      <c r="F531" s="8">
        <f t="shared" ca="1" si="25"/>
        <v>6.0164383561643833</v>
      </c>
      <c r="G531" s="5">
        <v>37228.6</v>
      </c>
      <c r="H531" s="5">
        <v>893.94200000000001</v>
      </c>
      <c r="I531" s="2">
        <f t="shared" si="26"/>
        <v>2.4012237903117496E-2</v>
      </c>
      <c r="J531">
        <v>893.94200000000001</v>
      </c>
      <c r="K531" t="s">
        <v>75</v>
      </c>
      <c r="L531" t="s">
        <v>85</v>
      </c>
      <c r="M531" t="s">
        <v>74</v>
      </c>
      <c r="N531" t="s">
        <v>25</v>
      </c>
      <c r="O531" t="s">
        <v>26</v>
      </c>
      <c r="P531" t="s">
        <v>46</v>
      </c>
      <c r="Q531" t="s">
        <v>27</v>
      </c>
      <c r="R531" t="s">
        <v>48</v>
      </c>
      <c r="S531" t="s">
        <v>48</v>
      </c>
      <c r="T531" t="s">
        <v>28</v>
      </c>
      <c r="U531" t="s">
        <v>72</v>
      </c>
      <c r="V531">
        <v>2</v>
      </c>
    </row>
    <row r="532" spans="1:22" x14ac:dyDescent="0.3">
      <c r="A532" s="5">
        <v>43</v>
      </c>
      <c r="B532" s="5" t="s">
        <v>20</v>
      </c>
      <c r="C532" s="5" t="s">
        <v>43</v>
      </c>
      <c r="D532" s="5">
        <v>2825.4780569999998</v>
      </c>
      <c r="E532" s="7">
        <f t="shared" ca="1" si="24"/>
        <v>44245</v>
      </c>
      <c r="F532" s="8">
        <f t="shared" ca="1" si="25"/>
        <v>4.117808219178082</v>
      </c>
      <c r="G532" s="5">
        <v>32266</v>
      </c>
      <c r="H532" s="5">
        <v>414.839</v>
      </c>
      <c r="I532" s="2">
        <f t="shared" si="26"/>
        <v>1.2856846215830905E-2</v>
      </c>
      <c r="J532">
        <v>414.839</v>
      </c>
      <c r="K532" t="s">
        <v>44</v>
      </c>
      <c r="L532" t="s">
        <v>84</v>
      </c>
      <c r="M532" t="s">
        <v>34</v>
      </c>
      <c r="N532" t="s">
        <v>35</v>
      </c>
      <c r="O532" t="s">
        <v>36</v>
      </c>
      <c r="P532" t="s">
        <v>37</v>
      </c>
      <c r="Q532" t="s">
        <v>38</v>
      </c>
      <c r="R532" t="s">
        <v>40</v>
      </c>
      <c r="S532" t="s">
        <v>39</v>
      </c>
      <c r="T532" t="s">
        <v>49</v>
      </c>
      <c r="U532" t="s">
        <v>72</v>
      </c>
      <c r="V532">
        <v>2</v>
      </c>
    </row>
    <row r="533" spans="1:22" x14ac:dyDescent="0.3">
      <c r="A533" s="5">
        <v>45</v>
      </c>
      <c r="B533" s="5" t="s">
        <v>30</v>
      </c>
      <c r="C533" s="5" t="s">
        <v>43</v>
      </c>
      <c r="D533" s="5">
        <v>2786.2328499999999</v>
      </c>
      <c r="E533" s="7">
        <f t="shared" ca="1" si="24"/>
        <v>45302</v>
      </c>
      <c r="F533" s="8">
        <f t="shared" ca="1" si="25"/>
        <v>1.2219178082191782</v>
      </c>
      <c r="G533" s="5">
        <v>47360.2</v>
      </c>
      <c r="H533" s="5">
        <v>1211.5709999999999</v>
      </c>
      <c r="I533" s="2">
        <f t="shared" si="26"/>
        <v>2.5582049906883838E-2</v>
      </c>
      <c r="J533">
        <v>1211.5709999999999</v>
      </c>
      <c r="K533" t="s">
        <v>32</v>
      </c>
      <c r="L533" t="s">
        <v>76</v>
      </c>
      <c r="M533" t="s">
        <v>65</v>
      </c>
      <c r="N533" t="s">
        <v>46</v>
      </c>
      <c r="O533" t="s">
        <v>68</v>
      </c>
      <c r="P533" t="s">
        <v>54</v>
      </c>
      <c r="Q533" t="s">
        <v>27</v>
      </c>
      <c r="R533" t="s">
        <v>40</v>
      </c>
      <c r="S533" t="s">
        <v>26</v>
      </c>
      <c r="T533" t="s">
        <v>28</v>
      </c>
      <c r="U533" t="s">
        <v>69</v>
      </c>
      <c r="V533">
        <v>2</v>
      </c>
    </row>
    <row r="534" spans="1:22" x14ac:dyDescent="0.3">
      <c r="A534" s="5">
        <v>36</v>
      </c>
      <c r="B534" s="5" t="s">
        <v>20</v>
      </c>
      <c r="C534" s="5" t="s">
        <v>43</v>
      </c>
      <c r="D534" s="5">
        <v>3190.9282079999998</v>
      </c>
      <c r="E534" s="7">
        <f t="shared" ca="1" si="24"/>
        <v>42637</v>
      </c>
      <c r="F534" s="8">
        <f t="shared" ca="1" si="25"/>
        <v>8.5232876712328771</v>
      </c>
      <c r="G534" s="5">
        <v>46018</v>
      </c>
      <c r="H534" s="5">
        <v>933.67</v>
      </c>
      <c r="I534" s="2">
        <f t="shared" si="26"/>
        <v>2.0289234647311919E-2</v>
      </c>
      <c r="J534">
        <v>933.67</v>
      </c>
      <c r="K534" t="s">
        <v>22</v>
      </c>
      <c r="L534" t="s">
        <v>45</v>
      </c>
      <c r="M534" t="s">
        <v>66</v>
      </c>
      <c r="N534" t="s">
        <v>25</v>
      </c>
      <c r="O534" t="s">
        <v>58</v>
      </c>
      <c r="P534" t="s">
        <v>37</v>
      </c>
      <c r="Q534" t="s">
        <v>27</v>
      </c>
      <c r="R534" t="s">
        <v>48</v>
      </c>
      <c r="S534" t="s">
        <v>26</v>
      </c>
      <c r="T534" t="s">
        <v>49</v>
      </c>
      <c r="U534" t="s">
        <v>55</v>
      </c>
      <c r="V534">
        <v>2</v>
      </c>
    </row>
    <row r="535" spans="1:22" x14ac:dyDescent="0.3">
      <c r="A535" s="5">
        <v>42</v>
      </c>
      <c r="B535" s="5" t="s">
        <v>30</v>
      </c>
      <c r="C535" s="5" t="s">
        <v>21</v>
      </c>
      <c r="D535" s="5">
        <v>2173.8038459999998</v>
      </c>
      <c r="E535" s="7">
        <f t="shared" ca="1" si="24"/>
        <v>45079</v>
      </c>
      <c r="F535" s="8">
        <f t="shared" ca="1" si="25"/>
        <v>1.832876712328767</v>
      </c>
      <c r="G535" s="5">
        <v>23638.400000000001</v>
      </c>
      <c r="H535" s="5">
        <v>352.613</v>
      </c>
      <c r="I535" s="2">
        <f t="shared" si="26"/>
        <v>1.4916957154460538E-2</v>
      </c>
      <c r="J535">
        <v>352.613</v>
      </c>
      <c r="K535" t="s">
        <v>44</v>
      </c>
      <c r="L535" t="s">
        <v>91</v>
      </c>
      <c r="M535" t="s">
        <v>65</v>
      </c>
      <c r="N535" t="s">
        <v>54</v>
      </c>
      <c r="O535" t="s">
        <v>62</v>
      </c>
      <c r="P535" t="s">
        <v>46</v>
      </c>
      <c r="Q535" t="s">
        <v>47</v>
      </c>
      <c r="R535" t="s">
        <v>39</v>
      </c>
      <c r="S535" t="s">
        <v>26</v>
      </c>
      <c r="T535" t="s">
        <v>49</v>
      </c>
      <c r="U535" t="s">
        <v>72</v>
      </c>
      <c r="V535">
        <v>2</v>
      </c>
    </row>
    <row r="536" spans="1:22" x14ac:dyDescent="0.3">
      <c r="A536" s="5">
        <v>46</v>
      </c>
      <c r="B536" s="5" t="s">
        <v>20</v>
      </c>
      <c r="C536" s="5" t="s">
        <v>21</v>
      </c>
      <c r="D536" s="5">
        <v>4445.7622019999999</v>
      </c>
      <c r="E536" s="7">
        <f t="shared" ca="1" si="24"/>
        <v>42272</v>
      </c>
      <c r="F536" s="8">
        <f t="shared" ca="1" si="25"/>
        <v>9.5232876712328771</v>
      </c>
      <c r="G536" s="5">
        <v>47506.1</v>
      </c>
      <c r="H536" s="5">
        <v>1117.0229999999999</v>
      </c>
      <c r="I536" s="2">
        <f t="shared" si="26"/>
        <v>2.3513254087369831E-2</v>
      </c>
      <c r="J536">
        <v>1117.0229999999999</v>
      </c>
      <c r="K536" t="s">
        <v>22</v>
      </c>
      <c r="L536" t="s">
        <v>77</v>
      </c>
      <c r="M536" t="s">
        <v>34</v>
      </c>
      <c r="N536" t="s">
        <v>25</v>
      </c>
      <c r="O536" t="s">
        <v>36</v>
      </c>
      <c r="P536" t="s">
        <v>46</v>
      </c>
      <c r="Q536" t="s">
        <v>38</v>
      </c>
      <c r="R536" t="s">
        <v>58</v>
      </c>
      <c r="S536" t="s">
        <v>58</v>
      </c>
      <c r="T536" t="s">
        <v>41</v>
      </c>
      <c r="U536" t="s">
        <v>55</v>
      </c>
      <c r="V536">
        <v>2</v>
      </c>
    </row>
    <row r="537" spans="1:22" x14ac:dyDescent="0.3">
      <c r="A537" s="5">
        <v>37</v>
      </c>
      <c r="B537" s="5" t="s">
        <v>20</v>
      </c>
      <c r="C537" s="5" t="s">
        <v>21</v>
      </c>
      <c r="D537" s="5">
        <v>1927.7997210000001</v>
      </c>
      <c r="E537" s="7">
        <f t="shared" ca="1" si="24"/>
        <v>43873</v>
      </c>
      <c r="F537" s="8">
        <f t="shared" ca="1" si="25"/>
        <v>5.1369863013698627</v>
      </c>
      <c r="G537" s="5">
        <v>29113.1</v>
      </c>
      <c r="H537" s="5">
        <v>630.73699999999997</v>
      </c>
      <c r="I537" s="2">
        <f t="shared" si="26"/>
        <v>2.1665057997945943E-2</v>
      </c>
      <c r="J537">
        <v>630.73699999999997</v>
      </c>
      <c r="K537" t="s">
        <v>75</v>
      </c>
      <c r="L537" t="s">
        <v>94</v>
      </c>
      <c r="M537" t="s">
        <v>24</v>
      </c>
      <c r="N537" t="s">
        <v>25</v>
      </c>
      <c r="O537" t="s">
        <v>68</v>
      </c>
      <c r="P537" t="s">
        <v>46</v>
      </c>
      <c r="Q537" t="s">
        <v>38</v>
      </c>
      <c r="R537" t="s">
        <v>40</v>
      </c>
      <c r="S537" t="s">
        <v>26</v>
      </c>
      <c r="T537" t="s">
        <v>63</v>
      </c>
      <c r="U537" t="s">
        <v>69</v>
      </c>
      <c r="V537">
        <v>2</v>
      </c>
    </row>
    <row r="538" spans="1:22" x14ac:dyDescent="0.3">
      <c r="A538" s="5">
        <v>45</v>
      </c>
      <c r="B538" s="5" t="s">
        <v>20</v>
      </c>
      <c r="C538" s="5" t="s">
        <v>21</v>
      </c>
      <c r="D538" s="5">
        <v>2452.0737899999999</v>
      </c>
      <c r="E538" s="7">
        <f t="shared" ca="1" si="24"/>
        <v>42925</v>
      </c>
      <c r="F538" s="8">
        <f t="shared" ca="1" si="25"/>
        <v>7.7342465753424658</v>
      </c>
      <c r="G538" s="5">
        <v>49028.4</v>
      </c>
      <c r="H538" s="5">
        <v>1254.951</v>
      </c>
      <c r="I538" s="2">
        <f t="shared" si="26"/>
        <v>2.5596409428004993E-2</v>
      </c>
      <c r="J538">
        <v>1254.951</v>
      </c>
      <c r="K538" t="s">
        <v>32</v>
      </c>
      <c r="L538" t="s">
        <v>77</v>
      </c>
      <c r="M538" t="s">
        <v>24</v>
      </c>
      <c r="N538" t="s">
        <v>54</v>
      </c>
      <c r="O538" t="s">
        <v>26</v>
      </c>
      <c r="P538" t="s">
        <v>35</v>
      </c>
      <c r="Q538" t="s">
        <v>47</v>
      </c>
      <c r="R538" t="s">
        <v>48</v>
      </c>
      <c r="S538" t="s">
        <v>48</v>
      </c>
      <c r="T538" t="s">
        <v>41</v>
      </c>
      <c r="U538" t="s">
        <v>29</v>
      </c>
      <c r="V538">
        <v>2</v>
      </c>
    </row>
    <row r="539" spans="1:22" x14ac:dyDescent="0.3">
      <c r="A539" s="5">
        <v>43</v>
      </c>
      <c r="B539" s="5" t="s">
        <v>30</v>
      </c>
      <c r="C539" s="5" t="s">
        <v>21</v>
      </c>
      <c r="D539" s="5">
        <v>1844.056587</v>
      </c>
      <c r="E539" s="7">
        <f t="shared" ca="1" si="24"/>
        <v>42134</v>
      </c>
      <c r="F539" s="8">
        <f t="shared" ca="1" si="25"/>
        <v>9.9013698630136986</v>
      </c>
      <c r="G539" s="5">
        <v>21709.3</v>
      </c>
      <c r="H539" s="5">
        <v>345.767</v>
      </c>
      <c r="I539" s="2">
        <f t="shared" si="26"/>
        <v>1.5927137217690113E-2</v>
      </c>
      <c r="J539">
        <v>345.767</v>
      </c>
      <c r="K539" t="s">
        <v>44</v>
      </c>
      <c r="L539" t="s">
        <v>101</v>
      </c>
      <c r="M539" t="s">
        <v>65</v>
      </c>
      <c r="N539" t="s">
        <v>46</v>
      </c>
      <c r="O539" t="s">
        <v>58</v>
      </c>
      <c r="P539" t="s">
        <v>54</v>
      </c>
      <c r="Q539" t="s">
        <v>38</v>
      </c>
      <c r="R539" t="s">
        <v>39</v>
      </c>
      <c r="S539" t="s">
        <v>39</v>
      </c>
      <c r="T539" t="s">
        <v>28</v>
      </c>
      <c r="U539" t="s">
        <v>69</v>
      </c>
      <c r="V539">
        <v>2</v>
      </c>
    </row>
    <row r="540" spans="1:22" x14ac:dyDescent="0.3">
      <c r="A540" s="5">
        <v>35</v>
      </c>
      <c r="B540" s="5" t="s">
        <v>20</v>
      </c>
      <c r="C540" s="5" t="s">
        <v>21</v>
      </c>
      <c r="D540" s="5">
        <v>2641.8896920000002</v>
      </c>
      <c r="E540" s="7">
        <f t="shared" ca="1" si="24"/>
        <v>42346</v>
      </c>
      <c r="F540" s="8">
        <f t="shared" ca="1" si="25"/>
        <v>9.3205479452054796</v>
      </c>
      <c r="G540" s="5">
        <v>43292.3</v>
      </c>
      <c r="H540" s="5">
        <v>1148.855</v>
      </c>
      <c r="I540" s="2">
        <f t="shared" si="26"/>
        <v>2.6537167117478163E-2</v>
      </c>
      <c r="J540">
        <v>1148.855</v>
      </c>
      <c r="K540" t="s">
        <v>44</v>
      </c>
      <c r="L540" t="s">
        <v>91</v>
      </c>
      <c r="M540" t="s">
        <v>66</v>
      </c>
      <c r="N540" t="s">
        <v>54</v>
      </c>
      <c r="O540" t="s">
        <v>36</v>
      </c>
      <c r="P540" t="s">
        <v>54</v>
      </c>
      <c r="Q540" t="s">
        <v>27</v>
      </c>
      <c r="R540" t="s">
        <v>48</v>
      </c>
      <c r="S540" t="s">
        <v>39</v>
      </c>
      <c r="T540" t="s">
        <v>59</v>
      </c>
      <c r="U540" t="s">
        <v>72</v>
      </c>
      <c r="V540">
        <v>2</v>
      </c>
    </row>
    <row r="541" spans="1:22" x14ac:dyDescent="0.3">
      <c r="A541" s="5">
        <v>37</v>
      </c>
      <c r="B541" s="5" t="s">
        <v>20</v>
      </c>
      <c r="C541" s="5" t="s">
        <v>21</v>
      </c>
      <c r="D541" s="5">
        <v>3751.9092329999999</v>
      </c>
      <c r="E541" s="7">
        <f t="shared" ca="1" si="24"/>
        <v>43455</v>
      </c>
      <c r="F541" s="8">
        <f t="shared" ca="1" si="25"/>
        <v>6.2821917808219174</v>
      </c>
      <c r="G541" s="5">
        <v>37899.599999999999</v>
      </c>
      <c r="H541" s="5">
        <v>1088.086</v>
      </c>
      <c r="I541" s="2">
        <f t="shared" si="26"/>
        <v>2.870969614455034E-2</v>
      </c>
      <c r="J541">
        <v>1088.086</v>
      </c>
      <c r="K541" t="s">
        <v>44</v>
      </c>
      <c r="L541" t="s">
        <v>94</v>
      </c>
      <c r="M541" t="s">
        <v>34</v>
      </c>
      <c r="N541" t="s">
        <v>25</v>
      </c>
      <c r="O541" t="s">
        <v>36</v>
      </c>
      <c r="P541" t="s">
        <v>37</v>
      </c>
      <c r="Q541" t="s">
        <v>78</v>
      </c>
      <c r="R541" t="s">
        <v>58</v>
      </c>
      <c r="S541" t="s">
        <v>39</v>
      </c>
      <c r="T541" t="s">
        <v>28</v>
      </c>
      <c r="U541" t="s">
        <v>69</v>
      </c>
      <c r="V541">
        <v>2</v>
      </c>
    </row>
    <row r="542" spans="1:22" x14ac:dyDescent="0.3">
      <c r="A542" s="5">
        <v>35</v>
      </c>
      <c r="B542" s="5" t="s">
        <v>30</v>
      </c>
      <c r="C542" s="5" t="s">
        <v>43</v>
      </c>
      <c r="D542" s="5">
        <v>2804.7678970000002</v>
      </c>
      <c r="E542" s="7">
        <f t="shared" ca="1" si="24"/>
        <v>42348</v>
      </c>
      <c r="F542" s="8">
        <f t="shared" ca="1" si="25"/>
        <v>9.3150684931506849</v>
      </c>
      <c r="G542" s="5">
        <v>19726.5</v>
      </c>
      <c r="H542" s="5">
        <v>285.899</v>
      </c>
      <c r="I542" s="2">
        <f t="shared" si="26"/>
        <v>1.4493143740653436E-2</v>
      </c>
      <c r="J542">
        <v>285.899</v>
      </c>
      <c r="K542" t="s">
        <v>75</v>
      </c>
      <c r="L542" t="s">
        <v>52</v>
      </c>
      <c r="M542" t="s">
        <v>83</v>
      </c>
      <c r="N542" t="s">
        <v>35</v>
      </c>
      <c r="O542" t="s">
        <v>58</v>
      </c>
      <c r="P542" t="s">
        <v>35</v>
      </c>
      <c r="Q542" t="s">
        <v>27</v>
      </c>
      <c r="R542" t="s">
        <v>58</v>
      </c>
      <c r="S542" t="s">
        <v>39</v>
      </c>
      <c r="T542" t="s">
        <v>63</v>
      </c>
      <c r="U542" t="s">
        <v>42</v>
      </c>
      <c r="V542">
        <v>2</v>
      </c>
    </row>
    <row r="543" spans="1:22" x14ac:dyDescent="0.3">
      <c r="A543" s="5">
        <v>43</v>
      </c>
      <c r="B543" s="5" t="s">
        <v>30</v>
      </c>
      <c r="C543" s="5" t="s">
        <v>21</v>
      </c>
      <c r="D543" s="5">
        <v>2374.2450680000002</v>
      </c>
      <c r="E543" s="7">
        <f t="shared" ca="1" si="24"/>
        <v>43305</v>
      </c>
      <c r="F543" s="8">
        <f t="shared" ca="1" si="25"/>
        <v>6.6931506849315072</v>
      </c>
      <c r="G543" s="5">
        <v>28977.9</v>
      </c>
      <c r="H543" s="5">
        <v>731.57799999999997</v>
      </c>
      <c r="I543" s="2">
        <f t="shared" si="26"/>
        <v>2.5246066830239593E-2</v>
      </c>
      <c r="J543">
        <v>731.57799999999997</v>
      </c>
      <c r="K543" t="s">
        <v>51</v>
      </c>
      <c r="L543" t="s">
        <v>64</v>
      </c>
      <c r="M543" t="s">
        <v>74</v>
      </c>
      <c r="N543" t="s">
        <v>25</v>
      </c>
      <c r="O543" t="s">
        <v>58</v>
      </c>
      <c r="P543" t="s">
        <v>54</v>
      </c>
      <c r="Q543" t="s">
        <v>47</v>
      </c>
      <c r="R543" t="s">
        <v>48</v>
      </c>
      <c r="S543" t="s">
        <v>58</v>
      </c>
      <c r="T543" t="s">
        <v>63</v>
      </c>
      <c r="U543" t="s">
        <v>69</v>
      </c>
      <c r="V543">
        <v>2</v>
      </c>
    </row>
    <row r="544" spans="1:22" x14ac:dyDescent="0.3">
      <c r="A544" s="5">
        <v>44</v>
      </c>
      <c r="B544" s="5" t="s">
        <v>20</v>
      </c>
      <c r="C544" s="5" t="s">
        <v>21</v>
      </c>
      <c r="D544" s="5">
        <v>3316.6437900000001</v>
      </c>
      <c r="E544" s="7">
        <f t="shared" ca="1" si="24"/>
        <v>44177</v>
      </c>
      <c r="F544" s="8">
        <f t="shared" ca="1" si="25"/>
        <v>4.3041095890410963</v>
      </c>
      <c r="G544" s="5">
        <v>43851.8</v>
      </c>
      <c r="H544" s="5">
        <v>882.23800000000006</v>
      </c>
      <c r="I544" s="2">
        <f t="shared" si="26"/>
        <v>2.0118626829457399E-2</v>
      </c>
      <c r="J544">
        <v>882.23800000000006</v>
      </c>
      <c r="K544" t="s">
        <v>22</v>
      </c>
      <c r="L544" t="s">
        <v>45</v>
      </c>
      <c r="M544" t="s">
        <v>74</v>
      </c>
      <c r="N544" t="s">
        <v>54</v>
      </c>
      <c r="O544" t="s">
        <v>26</v>
      </c>
      <c r="P544" t="s">
        <v>35</v>
      </c>
      <c r="Q544" t="s">
        <v>38</v>
      </c>
      <c r="R544" t="s">
        <v>39</v>
      </c>
      <c r="S544" t="s">
        <v>26</v>
      </c>
      <c r="T544" t="s">
        <v>28</v>
      </c>
      <c r="U544" t="s">
        <v>55</v>
      </c>
      <c r="V544">
        <v>2</v>
      </c>
    </row>
    <row r="545" spans="1:22" x14ac:dyDescent="0.3">
      <c r="A545" s="5">
        <v>45</v>
      </c>
      <c r="B545" s="5" t="s">
        <v>30</v>
      </c>
      <c r="C545" s="5" t="s">
        <v>43</v>
      </c>
      <c r="D545" s="5">
        <v>2440.0024990000002</v>
      </c>
      <c r="E545" s="7">
        <f t="shared" ca="1" si="24"/>
        <v>44689</v>
      </c>
      <c r="F545" s="8">
        <f t="shared" ca="1" si="25"/>
        <v>2.9013698630136986</v>
      </c>
      <c r="G545" s="5">
        <v>25274.7</v>
      </c>
      <c r="H545" s="5">
        <v>347.74</v>
      </c>
      <c r="I545" s="2">
        <f t="shared" si="26"/>
        <v>1.3758422454074628E-2</v>
      </c>
      <c r="J545">
        <v>347.74</v>
      </c>
      <c r="K545" t="s">
        <v>22</v>
      </c>
      <c r="L545" t="s">
        <v>85</v>
      </c>
      <c r="M545" t="s">
        <v>24</v>
      </c>
      <c r="N545" t="s">
        <v>54</v>
      </c>
      <c r="O545" t="s">
        <v>68</v>
      </c>
      <c r="P545" t="s">
        <v>25</v>
      </c>
      <c r="Q545" t="s">
        <v>47</v>
      </c>
      <c r="R545" t="s">
        <v>40</v>
      </c>
      <c r="S545" t="s">
        <v>40</v>
      </c>
      <c r="T545" t="s">
        <v>41</v>
      </c>
      <c r="U545" t="s">
        <v>42</v>
      </c>
      <c r="V545">
        <v>2</v>
      </c>
    </row>
    <row r="546" spans="1:22" x14ac:dyDescent="0.3">
      <c r="A546" s="5">
        <v>38</v>
      </c>
      <c r="B546" s="5" t="s">
        <v>20</v>
      </c>
      <c r="C546" s="5" t="s">
        <v>43</v>
      </c>
      <c r="D546" s="5">
        <v>4747.2175260000004</v>
      </c>
      <c r="E546" s="7">
        <f t="shared" ca="1" si="24"/>
        <v>43981</v>
      </c>
      <c r="F546" s="8">
        <f t="shared" ca="1" si="25"/>
        <v>4.8410958904109593</v>
      </c>
      <c r="G546" s="5">
        <v>36627.5</v>
      </c>
      <c r="H546" s="5">
        <v>1053.6379999999999</v>
      </c>
      <c r="I546" s="2">
        <f t="shared" si="26"/>
        <v>2.8766309466930581E-2</v>
      </c>
      <c r="J546">
        <v>1053.6379999999999</v>
      </c>
      <c r="K546" t="s">
        <v>75</v>
      </c>
      <c r="L546" t="s">
        <v>67</v>
      </c>
      <c r="M546" t="s">
        <v>66</v>
      </c>
      <c r="N546" t="s">
        <v>25</v>
      </c>
      <c r="O546" t="s">
        <v>68</v>
      </c>
      <c r="P546" t="s">
        <v>46</v>
      </c>
      <c r="Q546" t="s">
        <v>27</v>
      </c>
      <c r="R546" t="s">
        <v>58</v>
      </c>
      <c r="S546" t="s">
        <v>26</v>
      </c>
      <c r="T546" t="s">
        <v>63</v>
      </c>
      <c r="U546" t="s">
        <v>69</v>
      </c>
      <c r="V546">
        <v>2</v>
      </c>
    </row>
    <row r="547" spans="1:22" x14ac:dyDescent="0.3">
      <c r="A547" s="5">
        <v>36</v>
      </c>
      <c r="B547" s="5" t="s">
        <v>20</v>
      </c>
      <c r="C547" s="5" t="s">
        <v>21</v>
      </c>
      <c r="D547" s="5">
        <v>3195.9132370000002</v>
      </c>
      <c r="E547" s="7">
        <f t="shared" ca="1" si="24"/>
        <v>42663</v>
      </c>
      <c r="F547" s="8">
        <f t="shared" ca="1" si="25"/>
        <v>8.4520547945205475</v>
      </c>
      <c r="G547" s="5">
        <v>29113.3</v>
      </c>
      <c r="H547" s="5">
        <v>636.68499999999995</v>
      </c>
      <c r="I547" s="2">
        <f t="shared" si="26"/>
        <v>2.18692144140307E-2</v>
      </c>
      <c r="J547">
        <v>636.68499999999995</v>
      </c>
      <c r="K547" t="s">
        <v>32</v>
      </c>
      <c r="L547" t="s">
        <v>100</v>
      </c>
      <c r="M547" t="s">
        <v>57</v>
      </c>
      <c r="N547" t="s">
        <v>25</v>
      </c>
      <c r="O547" t="s">
        <v>62</v>
      </c>
      <c r="P547" t="s">
        <v>25</v>
      </c>
      <c r="Q547" t="s">
        <v>47</v>
      </c>
      <c r="R547" t="s">
        <v>39</v>
      </c>
      <c r="S547" t="s">
        <v>48</v>
      </c>
      <c r="T547" t="s">
        <v>28</v>
      </c>
      <c r="U547" t="s">
        <v>42</v>
      </c>
      <c r="V547">
        <v>2</v>
      </c>
    </row>
    <row r="548" spans="1:22" x14ac:dyDescent="0.3">
      <c r="A548" s="5">
        <v>43</v>
      </c>
      <c r="B548" s="5" t="s">
        <v>20</v>
      </c>
      <c r="C548" s="5" t="s">
        <v>21</v>
      </c>
      <c r="D548" s="5">
        <v>1753.962307</v>
      </c>
      <c r="E548" s="7">
        <f t="shared" ca="1" si="24"/>
        <v>45054</v>
      </c>
      <c r="F548" s="8">
        <f t="shared" ca="1" si="25"/>
        <v>1.9013698630136986</v>
      </c>
      <c r="G548" s="5">
        <v>42085.8</v>
      </c>
      <c r="H548" s="5">
        <v>1042.0029999999999</v>
      </c>
      <c r="I548" s="2">
        <f t="shared" si="26"/>
        <v>2.4759016105194622E-2</v>
      </c>
      <c r="J548">
        <v>1042.0029999999999</v>
      </c>
      <c r="K548" t="s">
        <v>44</v>
      </c>
      <c r="L548" t="s">
        <v>99</v>
      </c>
      <c r="M548" t="s">
        <v>66</v>
      </c>
      <c r="N548" t="s">
        <v>46</v>
      </c>
      <c r="O548" t="s">
        <v>62</v>
      </c>
      <c r="P548" t="s">
        <v>37</v>
      </c>
      <c r="Q548" t="s">
        <v>47</v>
      </c>
      <c r="R548" t="s">
        <v>40</v>
      </c>
      <c r="S548" t="s">
        <v>39</v>
      </c>
      <c r="T548" t="s">
        <v>28</v>
      </c>
      <c r="U548" t="s">
        <v>72</v>
      </c>
      <c r="V548">
        <v>2</v>
      </c>
    </row>
    <row r="549" spans="1:22" x14ac:dyDescent="0.3">
      <c r="A549" s="5">
        <v>45</v>
      </c>
      <c r="B549" s="5" t="s">
        <v>20</v>
      </c>
      <c r="C549" s="5" t="s">
        <v>31</v>
      </c>
      <c r="D549" s="5">
        <v>1655.5872489999999</v>
      </c>
      <c r="E549" s="7">
        <f t="shared" ca="1" si="24"/>
        <v>44744</v>
      </c>
      <c r="F549" s="8">
        <f t="shared" ca="1" si="25"/>
        <v>2.7506849315068491</v>
      </c>
      <c r="G549" s="5">
        <v>46475.8</v>
      </c>
      <c r="H549" s="5">
        <v>829.04499999999996</v>
      </c>
      <c r="I549" s="2">
        <f t="shared" si="26"/>
        <v>1.7838208271831791E-2</v>
      </c>
      <c r="J549">
        <v>829.04499999999996</v>
      </c>
      <c r="K549" t="s">
        <v>32</v>
      </c>
      <c r="L549" t="s">
        <v>80</v>
      </c>
      <c r="M549" t="s">
        <v>61</v>
      </c>
      <c r="N549" t="s">
        <v>35</v>
      </c>
      <c r="O549" t="s">
        <v>58</v>
      </c>
      <c r="P549" t="s">
        <v>37</v>
      </c>
      <c r="Q549" t="s">
        <v>27</v>
      </c>
      <c r="R549" t="s">
        <v>26</v>
      </c>
      <c r="S549" t="s">
        <v>39</v>
      </c>
      <c r="T549" t="s">
        <v>63</v>
      </c>
      <c r="U549" t="s">
        <v>72</v>
      </c>
      <c r="V549">
        <v>2</v>
      </c>
    </row>
    <row r="550" spans="1:22" x14ac:dyDescent="0.3">
      <c r="A550" s="5">
        <v>47</v>
      </c>
      <c r="B550" s="5" t="s">
        <v>20</v>
      </c>
      <c r="C550" s="5" t="s">
        <v>43</v>
      </c>
      <c r="D550" s="5">
        <v>2450.1537060000001</v>
      </c>
      <c r="E550" s="7">
        <f t="shared" ca="1" si="24"/>
        <v>42184</v>
      </c>
      <c r="F550" s="8">
        <f t="shared" ca="1" si="25"/>
        <v>9.7643835616438359</v>
      </c>
      <c r="G550" s="5">
        <v>11121.5</v>
      </c>
      <c r="H550" s="5">
        <v>308.32799999999997</v>
      </c>
      <c r="I550" s="2">
        <f t="shared" si="26"/>
        <v>2.7723598435462841E-2</v>
      </c>
      <c r="J550">
        <v>308.32799999999997</v>
      </c>
      <c r="K550" t="s">
        <v>51</v>
      </c>
      <c r="L550" t="s">
        <v>33</v>
      </c>
      <c r="M550" t="s">
        <v>61</v>
      </c>
      <c r="N550" t="s">
        <v>25</v>
      </c>
      <c r="O550" t="s">
        <v>58</v>
      </c>
      <c r="P550" t="s">
        <v>54</v>
      </c>
      <c r="Q550" t="s">
        <v>78</v>
      </c>
      <c r="R550" t="s">
        <v>48</v>
      </c>
      <c r="S550" t="s">
        <v>26</v>
      </c>
      <c r="T550" t="s">
        <v>63</v>
      </c>
      <c r="U550" t="s">
        <v>72</v>
      </c>
      <c r="V550">
        <v>2</v>
      </c>
    </row>
    <row r="551" spans="1:22" x14ac:dyDescent="0.3">
      <c r="A551" s="5">
        <v>36</v>
      </c>
      <c r="B551" s="5" t="s">
        <v>30</v>
      </c>
      <c r="C551" s="5" t="s">
        <v>43</v>
      </c>
      <c r="D551" s="5">
        <v>4007.745183</v>
      </c>
      <c r="E551" s="7">
        <f t="shared" ca="1" si="24"/>
        <v>43943</v>
      </c>
      <c r="F551" s="8">
        <f t="shared" ca="1" si="25"/>
        <v>4.9452054794520546</v>
      </c>
      <c r="G551" s="5">
        <v>39061.5</v>
      </c>
      <c r="H551" s="5">
        <v>455.25099999999998</v>
      </c>
      <c r="I551" s="2">
        <f t="shared" si="26"/>
        <v>1.1654723960933399E-2</v>
      </c>
      <c r="J551">
        <v>455.25099999999998</v>
      </c>
      <c r="K551" t="s">
        <v>51</v>
      </c>
      <c r="L551" t="s">
        <v>81</v>
      </c>
      <c r="M551" t="s">
        <v>34</v>
      </c>
      <c r="N551" t="s">
        <v>54</v>
      </c>
      <c r="O551" t="s">
        <v>36</v>
      </c>
      <c r="P551" t="s">
        <v>37</v>
      </c>
      <c r="Q551" t="s">
        <v>78</v>
      </c>
      <c r="R551" t="s">
        <v>58</v>
      </c>
      <c r="S551" t="s">
        <v>26</v>
      </c>
      <c r="T551" t="s">
        <v>41</v>
      </c>
      <c r="U551" t="s">
        <v>55</v>
      </c>
      <c r="V551">
        <v>2</v>
      </c>
    </row>
    <row r="552" spans="1:22" x14ac:dyDescent="0.3">
      <c r="A552" s="5">
        <v>41</v>
      </c>
      <c r="B552" s="5" t="s">
        <v>30</v>
      </c>
      <c r="C552" s="5" t="s">
        <v>21</v>
      </c>
      <c r="D552" s="5">
        <v>2507.7794370000001</v>
      </c>
      <c r="E552" s="7">
        <f t="shared" ca="1" si="24"/>
        <v>44175</v>
      </c>
      <c r="F552" s="8">
        <f t="shared" ca="1" si="25"/>
        <v>4.3095890410958901</v>
      </c>
      <c r="G552" s="5">
        <v>40890.6</v>
      </c>
      <c r="H552" s="5">
        <v>1090.086</v>
      </c>
      <c r="I552" s="2">
        <f t="shared" si="26"/>
        <v>2.6658596352217869E-2</v>
      </c>
      <c r="J552">
        <v>1090.086</v>
      </c>
      <c r="K552" t="s">
        <v>75</v>
      </c>
      <c r="L552" t="s">
        <v>91</v>
      </c>
      <c r="M552" t="s">
        <v>24</v>
      </c>
      <c r="N552" t="s">
        <v>46</v>
      </c>
      <c r="O552" t="s">
        <v>36</v>
      </c>
      <c r="P552" t="s">
        <v>54</v>
      </c>
      <c r="Q552" t="s">
        <v>27</v>
      </c>
      <c r="R552" t="s">
        <v>39</v>
      </c>
      <c r="S552" t="s">
        <v>58</v>
      </c>
      <c r="T552" t="s">
        <v>63</v>
      </c>
      <c r="U552" t="s">
        <v>72</v>
      </c>
      <c r="V552">
        <v>2</v>
      </c>
    </row>
    <row r="553" spans="1:22" x14ac:dyDescent="0.3">
      <c r="A553" s="5">
        <v>39</v>
      </c>
      <c r="B553" s="5" t="s">
        <v>30</v>
      </c>
      <c r="C553" s="5" t="s">
        <v>21</v>
      </c>
      <c r="D553" s="5">
        <v>2699.084719</v>
      </c>
      <c r="E553" s="7">
        <f t="shared" ca="1" si="24"/>
        <v>43552</v>
      </c>
      <c r="F553" s="8">
        <f t="shared" ca="1" si="25"/>
        <v>6.0164383561643833</v>
      </c>
      <c r="G553" s="5">
        <v>9845.6</v>
      </c>
      <c r="H553" s="5">
        <v>215.19300000000001</v>
      </c>
      <c r="I553" s="2">
        <f t="shared" si="26"/>
        <v>2.1856768505728447E-2</v>
      </c>
      <c r="J553">
        <v>215.19300000000001</v>
      </c>
      <c r="K553" t="s">
        <v>44</v>
      </c>
      <c r="L553" t="s">
        <v>88</v>
      </c>
      <c r="M553" t="s">
        <v>34</v>
      </c>
      <c r="N553" t="s">
        <v>54</v>
      </c>
      <c r="O553" t="s">
        <v>68</v>
      </c>
      <c r="P553" t="s">
        <v>46</v>
      </c>
      <c r="Q553" t="s">
        <v>47</v>
      </c>
      <c r="R553" t="s">
        <v>26</v>
      </c>
      <c r="S553" t="s">
        <v>58</v>
      </c>
      <c r="T553" t="s">
        <v>59</v>
      </c>
      <c r="U553" t="s">
        <v>72</v>
      </c>
      <c r="V553">
        <v>2</v>
      </c>
    </row>
    <row r="554" spans="1:22" x14ac:dyDescent="0.3">
      <c r="A554" s="5">
        <v>38</v>
      </c>
      <c r="B554" s="5" t="s">
        <v>20</v>
      </c>
      <c r="C554" s="5" t="s">
        <v>31</v>
      </c>
      <c r="D554" s="5">
        <v>4297.9273659999999</v>
      </c>
      <c r="E554" s="7">
        <f t="shared" ca="1" si="24"/>
        <v>44506</v>
      </c>
      <c r="F554" s="8">
        <f t="shared" ca="1" si="25"/>
        <v>3.4027397260273973</v>
      </c>
      <c r="G554" s="5">
        <v>29218.799999999999</v>
      </c>
      <c r="H554" s="5">
        <v>714.14599999999996</v>
      </c>
      <c r="I554" s="2">
        <f t="shared" si="26"/>
        <v>2.444131860309116E-2</v>
      </c>
      <c r="J554">
        <v>714.14599999999996</v>
      </c>
      <c r="K554" t="s">
        <v>32</v>
      </c>
      <c r="L554" t="s">
        <v>81</v>
      </c>
      <c r="M554" t="s">
        <v>57</v>
      </c>
      <c r="N554" t="s">
        <v>25</v>
      </c>
      <c r="O554" t="s">
        <v>62</v>
      </c>
      <c r="P554" t="s">
        <v>37</v>
      </c>
      <c r="Q554" t="s">
        <v>27</v>
      </c>
      <c r="R554" t="s">
        <v>58</v>
      </c>
      <c r="S554" t="s">
        <v>48</v>
      </c>
      <c r="T554" t="s">
        <v>59</v>
      </c>
      <c r="U554" t="s">
        <v>55</v>
      </c>
      <c r="V554">
        <v>2</v>
      </c>
    </row>
    <row r="555" spans="1:22" x14ac:dyDescent="0.3">
      <c r="A555" s="5">
        <v>34</v>
      </c>
      <c r="B555" s="5" t="s">
        <v>30</v>
      </c>
      <c r="C555" s="5" t="s">
        <v>43</v>
      </c>
      <c r="D555" s="5">
        <v>2285.869025</v>
      </c>
      <c r="E555" s="7">
        <f t="shared" ca="1" si="24"/>
        <v>44337</v>
      </c>
      <c r="F555" s="8">
        <f t="shared" ca="1" si="25"/>
        <v>3.8657534246575342</v>
      </c>
      <c r="G555" s="5">
        <v>33302.199999999997</v>
      </c>
      <c r="H555" s="5">
        <v>732.18399999999997</v>
      </c>
      <c r="I555" s="2">
        <f t="shared" si="26"/>
        <v>2.1986054975346975E-2</v>
      </c>
      <c r="J555">
        <v>732.18399999999997</v>
      </c>
      <c r="K555" t="s">
        <v>44</v>
      </c>
      <c r="L555" t="s">
        <v>88</v>
      </c>
      <c r="M555" t="s">
        <v>24</v>
      </c>
      <c r="N555" t="s">
        <v>35</v>
      </c>
      <c r="O555" t="s">
        <v>68</v>
      </c>
      <c r="P555" t="s">
        <v>54</v>
      </c>
      <c r="Q555" t="s">
        <v>38</v>
      </c>
      <c r="R555" t="s">
        <v>40</v>
      </c>
      <c r="S555" t="s">
        <v>48</v>
      </c>
      <c r="T555" t="s">
        <v>59</v>
      </c>
      <c r="U555" t="s">
        <v>42</v>
      </c>
      <c r="V555">
        <v>2</v>
      </c>
    </row>
    <row r="556" spans="1:22" x14ac:dyDescent="0.3">
      <c r="A556" s="5">
        <v>38</v>
      </c>
      <c r="B556" s="5" t="s">
        <v>20</v>
      </c>
      <c r="C556" s="5" t="s">
        <v>21</v>
      </c>
      <c r="D556" s="5">
        <v>3925.3743639999998</v>
      </c>
      <c r="E556" s="7">
        <f t="shared" ca="1" si="24"/>
        <v>44994</v>
      </c>
      <c r="F556" s="8">
        <f t="shared" ca="1" si="25"/>
        <v>2.0657534246575344</v>
      </c>
      <c r="G556" s="5">
        <v>11226.1</v>
      </c>
      <c r="H556" s="5">
        <v>314.87299999999999</v>
      </c>
      <c r="I556" s="2">
        <f t="shared" si="26"/>
        <v>2.8048298162318169E-2</v>
      </c>
      <c r="J556">
        <v>314.87299999999999</v>
      </c>
      <c r="K556" t="s">
        <v>22</v>
      </c>
      <c r="L556" t="s">
        <v>100</v>
      </c>
      <c r="M556" t="s">
        <v>53</v>
      </c>
      <c r="N556" t="s">
        <v>54</v>
      </c>
      <c r="O556" t="s">
        <v>36</v>
      </c>
      <c r="P556" t="s">
        <v>25</v>
      </c>
      <c r="Q556" t="s">
        <v>47</v>
      </c>
      <c r="R556" t="s">
        <v>39</v>
      </c>
      <c r="S556" t="s">
        <v>39</v>
      </c>
      <c r="T556" t="s">
        <v>49</v>
      </c>
      <c r="U556" t="s">
        <v>55</v>
      </c>
      <c r="V556">
        <v>2</v>
      </c>
    </row>
    <row r="557" spans="1:22" x14ac:dyDescent="0.3">
      <c r="A557" s="5">
        <v>42</v>
      </c>
      <c r="B557" s="5" t="s">
        <v>30</v>
      </c>
      <c r="C557" s="5" t="s">
        <v>21</v>
      </c>
      <c r="D557" s="5">
        <v>2308.2019169999999</v>
      </c>
      <c r="E557" s="7">
        <f t="shared" ca="1" si="24"/>
        <v>43759</v>
      </c>
      <c r="F557" s="8">
        <f t="shared" ca="1" si="25"/>
        <v>5.4493150684931511</v>
      </c>
      <c r="G557" s="5">
        <v>18324.099999999999</v>
      </c>
      <c r="H557" s="5">
        <v>445.78800000000001</v>
      </c>
      <c r="I557" s="2">
        <f t="shared" si="26"/>
        <v>2.4327961536992269E-2</v>
      </c>
      <c r="J557">
        <v>445.78800000000001</v>
      </c>
      <c r="K557" t="s">
        <v>22</v>
      </c>
      <c r="L557" t="s">
        <v>98</v>
      </c>
      <c r="M557" t="s">
        <v>74</v>
      </c>
      <c r="N557" t="s">
        <v>35</v>
      </c>
      <c r="O557" t="s">
        <v>62</v>
      </c>
      <c r="P557" t="s">
        <v>54</v>
      </c>
      <c r="Q557" t="s">
        <v>38</v>
      </c>
      <c r="R557" t="s">
        <v>58</v>
      </c>
      <c r="S557" t="s">
        <v>26</v>
      </c>
      <c r="T557" t="s">
        <v>59</v>
      </c>
      <c r="U557" t="s">
        <v>29</v>
      </c>
      <c r="V557">
        <v>2</v>
      </c>
    </row>
    <row r="558" spans="1:22" x14ac:dyDescent="0.3">
      <c r="A558" s="5">
        <v>36</v>
      </c>
      <c r="B558" s="5" t="s">
        <v>20</v>
      </c>
      <c r="C558" s="5" t="s">
        <v>21</v>
      </c>
      <c r="D558" s="5">
        <v>2206.7008700000001</v>
      </c>
      <c r="E558" s="7">
        <f t="shared" ca="1" si="24"/>
        <v>42569</v>
      </c>
      <c r="F558" s="8">
        <f t="shared" ca="1" si="25"/>
        <v>8.7095890410958905</v>
      </c>
      <c r="G558" s="5">
        <v>19352.099999999999</v>
      </c>
      <c r="H558" s="5">
        <v>526.298</v>
      </c>
      <c r="I558" s="2">
        <f t="shared" si="26"/>
        <v>2.7195911554818344E-2</v>
      </c>
      <c r="J558">
        <v>526.298</v>
      </c>
      <c r="K558" t="s">
        <v>44</v>
      </c>
      <c r="L558" t="s">
        <v>84</v>
      </c>
      <c r="M558" t="s">
        <v>57</v>
      </c>
      <c r="N558" t="s">
        <v>54</v>
      </c>
      <c r="O558" t="s">
        <v>62</v>
      </c>
      <c r="P558" t="s">
        <v>37</v>
      </c>
      <c r="Q558" t="s">
        <v>38</v>
      </c>
      <c r="R558" t="s">
        <v>58</v>
      </c>
      <c r="S558" t="s">
        <v>48</v>
      </c>
      <c r="T558" t="s">
        <v>59</v>
      </c>
      <c r="U558" t="s">
        <v>42</v>
      </c>
      <c r="V558">
        <v>2</v>
      </c>
    </row>
    <row r="559" spans="1:22" x14ac:dyDescent="0.3">
      <c r="A559" s="5">
        <v>44</v>
      </c>
      <c r="B559" s="5" t="s">
        <v>20</v>
      </c>
      <c r="C559" s="5" t="s">
        <v>21</v>
      </c>
      <c r="D559" s="5">
        <v>2694.0583740000002</v>
      </c>
      <c r="E559" s="7">
        <f t="shared" ca="1" si="24"/>
        <v>45014</v>
      </c>
      <c r="F559" s="8">
        <f t="shared" ca="1" si="25"/>
        <v>2.010958904109589</v>
      </c>
      <c r="G559" s="5">
        <v>27817.4</v>
      </c>
      <c r="H559" s="5">
        <v>473.57400000000001</v>
      </c>
      <c r="I559" s="2">
        <f t="shared" si="26"/>
        <v>1.7024380423763544E-2</v>
      </c>
      <c r="J559">
        <v>473.57400000000001</v>
      </c>
      <c r="K559" t="s">
        <v>75</v>
      </c>
      <c r="L559" t="s">
        <v>84</v>
      </c>
      <c r="M559" t="s">
        <v>74</v>
      </c>
      <c r="N559" t="s">
        <v>46</v>
      </c>
      <c r="O559" t="s">
        <v>62</v>
      </c>
      <c r="P559" t="s">
        <v>46</v>
      </c>
      <c r="Q559" t="s">
        <v>78</v>
      </c>
      <c r="R559" t="s">
        <v>40</v>
      </c>
      <c r="S559" t="s">
        <v>39</v>
      </c>
      <c r="T559" t="s">
        <v>63</v>
      </c>
      <c r="U559" t="s">
        <v>69</v>
      </c>
      <c r="V559">
        <v>2</v>
      </c>
    </row>
    <row r="560" spans="1:22" x14ac:dyDescent="0.3">
      <c r="A560" s="5">
        <v>44</v>
      </c>
      <c r="B560" s="5" t="s">
        <v>30</v>
      </c>
      <c r="C560" s="5" t="s">
        <v>43</v>
      </c>
      <c r="D560" s="5">
        <v>3570.7339270000002</v>
      </c>
      <c r="E560" s="7">
        <f t="shared" ca="1" si="24"/>
        <v>44398</v>
      </c>
      <c r="F560" s="8">
        <f t="shared" ca="1" si="25"/>
        <v>3.6986301369863015</v>
      </c>
      <c r="G560" s="5">
        <v>32906.699999999997</v>
      </c>
      <c r="H560" s="5">
        <v>405.79399999999998</v>
      </c>
      <c r="I560" s="2">
        <f t="shared" si="26"/>
        <v>1.2331652824500786E-2</v>
      </c>
      <c r="J560">
        <v>405.79399999999998</v>
      </c>
      <c r="K560" t="s">
        <v>32</v>
      </c>
      <c r="L560" t="s">
        <v>82</v>
      </c>
      <c r="M560" t="s">
        <v>74</v>
      </c>
      <c r="N560" t="s">
        <v>25</v>
      </c>
      <c r="O560" t="s">
        <v>26</v>
      </c>
      <c r="P560" t="s">
        <v>35</v>
      </c>
      <c r="Q560" t="s">
        <v>47</v>
      </c>
      <c r="R560" t="s">
        <v>39</v>
      </c>
      <c r="S560" t="s">
        <v>58</v>
      </c>
      <c r="T560" t="s">
        <v>49</v>
      </c>
      <c r="U560" t="s">
        <v>55</v>
      </c>
      <c r="V560">
        <v>2</v>
      </c>
    </row>
    <row r="561" spans="1:22" x14ac:dyDescent="0.3">
      <c r="A561" s="5">
        <v>28</v>
      </c>
      <c r="B561" s="5" t="s">
        <v>20</v>
      </c>
      <c r="C561" s="5" t="s">
        <v>43</v>
      </c>
      <c r="D561" s="5">
        <v>2725.6342129999998</v>
      </c>
      <c r="E561" s="7">
        <f t="shared" ca="1" si="24"/>
        <v>42369</v>
      </c>
      <c r="F561" s="8">
        <f t="shared" ca="1" si="25"/>
        <v>9.257534246575343</v>
      </c>
      <c r="G561" s="5">
        <v>34342.300000000003</v>
      </c>
      <c r="H561" s="5">
        <v>1012.274</v>
      </c>
      <c r="I561" s="2">
        <f t="shared" si="26"/>
        <v>2.9476010634115941E-2</v>
      </c>
      <c r="J561">
        <v>1012.274</v>
      </c>
      <c r="K561" t="s">
        <v>32</v>
      </c>
      <c r="L561" t="s">
        <v>79</v>
      </c>
      <c r="M561" t="s">
        <v>65</v>
      </c>
      <c r="N561" t="s">
        <v>54</v>
      </c>
      <c r="O561" t="s">
        <v>68</v>
      </c>
      <c r="P561" t="s">
        <v>35</v>
      </c>
      <c r="Q561" t="s">
        <v>27</v>
      </c>
      <c r="R561" t="s">
        <v>39</v>
      </c>
      <c r="S561" t="s">
        <v>40</v>
      </c>
      <c r="T561" t="s">
        <v>63</v>
      </c>
      <c r="U561" t="s">
        <v>69</v>
      </c>
      <c r="V561">
        <v>2</v>
      </c>
    </row>
    <row r="562" spans="1:22" x14ac:dyDescent="0.3">
      <c r="A562" s="5">
        <v>29</v>
      </c>
      <c r="B562" s="5" t="s">
        <v>30</v>
      </c>
      <c r="C562" s="5" t="s">
        <v>43</v>
      </c>
      <c r="D562" s="5">
        <v>4042.0040629999999</v>
      </c>
      <c r="E562" s="7">
        <f t="shared" ca="1" si="24"/>
        <v>42979</v>
      </c>
      <c r="F562" s="8">
        <f t="shared" ca="1" si="25"/>
        <v>7.5863013698630137</v>
      </c>
      <c r="G562" s="5">
        <v>38836.5</v>
      </c>
      <c r="H562" s="5">
        <v>1090.7180000000001</v>
      </c>
      <c r="I562" s="2">
        <f t="shared" si="26"/>
        <v>2.8084868615863946E-2</v>
      </c>
      <c r="J562">
        <v>1090.7180000000001</v>
      </c>
      <c r="K562" t="s">
        <v>44</v>
      </c>
      <c r="L562" t="s">
        <v>94</v>
      </c>
      <c r="M562" t="s">
        <v>53</v>
      </c>
      <c r="N562" t="s">
        <v>35</v>
      </c>
      <c r="O562" t="s">
        <v>26</v>
      </c>
      <c r="P562" t="s">
        <v>25</v>
      </c>
      <c r="Q562" t="s">
        <v>38</v>
      </c>
      <c r="R562" t="s">
        <v>48</v>
      </c>
      <c r="S562" t="s">
        <v>58</v>
      </c>
      <c r="T562" t="s">
        <v>41</v>
      </c>
      <c r="U562" t="s">
        <v>29</v>
      </c>
      <c r="V562">
        <v>2</v>
      </c>
    </row>
    <row r="563" spans="1:22" x14ac:dyDescent="0.3">
      <c r="A563" s="5">
        <v>47</v>
      </c>
      <c r="B563" s="5" t="s">
        <v>30</v>
      </c>
      <c r="C563" s="5" t="s">
        <v>43</v>
      </c>
      <c r="D563" s="5">
        <v>2681.4287709999999</v>
      </c>
      <c r="E563" s="7">
        <f t="shared" ca="1" si="24"/>
        <v>45376</v>
      </c>
      <c r="F563" s="8">
        <f t="shared" ca="1" si="25"/>
        <v>1.0191780821917809</v>
      </c>
      <c r="G563" s="5">
        <v>44645.2</v>
      </c>
      <c r="H563" s="5">
        <v>641.74400000000003</v>
      </c>
      <c r="I563" s="2">
        <f t="shared" si="26"/>
        <v>1.4374311236146329E-2</v>
      </c>
      <c r="J563">
        <v>641.74400000000003</v>
      </c>
      <c r="K563" t="s">
        <v>75</v>
      </c>
      <c r="L563" t="s">
        <v>90</v>
      </c>
      <c r="M563" t="s">
        <v>83</v>
      </c>
      <c r="N563" t="s">
        <v>54</v>
      </c>
      <c r="O563" t="s">
        <v>58</v>
      </c>
      <c r="P563" t="s">
        <v>54</v>
      </c>
      <c r="Q563" t="s">
        <v>47</v>
      </c>
      <c r="R563" t="s">
        <v>58</v>
      </c>
      <c r="S563" t="s">
        <v>48</v>
      </c>
      <c r="T563" t="s">
        <v>28</v>
      </c>
      <c r="U563" t="s">
        <v>42</v>
      </c>
      <c r="V563">
        <v>2</v>
      </c>
    </row>
    <row r="564" spans="1:22" x14ac:dyDescent="0.3">
      <c r="A564" s="5">
        <v>48</v>
      </c>
      <c r="B564" s="5" t="s">
        <v>20</v>
      </c>
      <c r="C564" s="5" t="s">
        <v>21</v>
      </c>
      <c r="D564" s="5">
        <v>3254.487286</v>
      </c>
      <c r="E564" s="7">
        <f t="shared" ca="1" si="24"/>
        <v>44369</v>
      </c>
      <c r="F564" s="8">
        <f t="shared" ca="1" si="25"/>
        <v>3.7780821917808218</v>
      </c>
      <c r="G564" s="5">
        <v>17225.8</v>
      </c>
      <c r="H564" s="5">
        <v>301.29599999999999</v>
      </c>
      <c r="I564" s="2">
        <f t="shared" si="26"/>
        <v>1.749097284306099E-2</v>
      </c>
      <c r="J564">
        <v>301.29599999999999</v>
      </c>
      <c r="K564" t="s">
        <v>22</v>
      </c>
      <c r="L564" t="s">
        <v>98</v>
      </c>
      <c r="M564" t="s">
        <v>65</v>
      </c>
      <c r="N564" t="s">
        <v>25</v>
      </c>
      <c r="O564" t="s">
        <v>36</v>
      </c>
      <c r="P564" t="s">
        <v>54</v>
      </c>
      <c r="Q564" t="s">
        <v>27</v>
      </c>
      <c r="R564" t="s">
        <v>39</v>
      </c>
      <c r="S564" t="s">
        <v>48</v>
      </c>
      <c r="T564" t="s">
        <v>63</v>
      </c>
      <c r="U564" t="s">
        <v>29</v>
      </c>
      <c r="V564">
        <v>2</v>
      </c>
    </row>
    <row r="565" spans="1:22" x14ac:dyDescent="0.3">
      <c r="A565" s="5">
        <v>43</v>
      </c>
      <c r="B565" s="5" t="s">
        <v>30</v>
      </c>
      <c r="C565" s="5" t="s">
        <v>21</v>
      </c>
      <c r="D565" s="5">
        <v>3854.832492</v>
      </c>
      <c r="E565" s="7">
        <f t="shared" ca="1" si="24"/>
        <v>43892</v>
      </c>
      <c r="F565" s="8">
        <f t="shared" ca="1" si="25"/>
        <v>5.0849315068493155</v>
      </c>
      <c r="G565" s="5">
        <v>31597.599999999999</v>
      </c>
      <c r="H565" s="5">
        <v>514.98900000000003</v>
      </c>
      <c r="I565" s="2">
        <f t="shared" si="26"/>
        <v>1.6298358103147077E-2</v>
      </c>
      <c r="J565">
        <v>514.98900000000003</v>
      </c>
      <c r="K565" t="s">
        <v>44</v>
      </c>
      <c r="L565" t="s">
        <v>100</v>
      </c>
      <c r="M565" t="s">
        <v>53</v>
      </c>
      <c r="N565" t="s">
        <v>35</v>
      </c>
      <c r="O565" t="s">
        <v>26</v>
      </c>
      <c r="P565" t="s">
        <v>35</v>
      </c>
      <c r="Q565" t="s">
        <v>47</v>
      </c>
      <c r="R565" t="s">
        <v>40</v>
      </c>
      <c r="S565" t="s">
        <v>40</v>
      </c>
      <c r="T565" t="s">
        <v>28</v>
      </c>
      <c r="U565" t="s">
        <v>55</v>
      </c>
      <c r="V565">
        <v>2</v>
      </c>
    </row>
    <row r="566" spans="1:22" x14ac:dyDescent="0.3">
      <c r="A566" s="5">
        <v>37</v>
      </c>
      <c r="B566" s="5" t="s">
        <v>20</v>
      </c>
      <c r="C566" s="5" t="s">
        <v>21</v>
      </c>
      <c r="D566" s="5">
        <v>3563.2698439999999</v>
      </c>
      <c r="E566" s="7">
        <f t="shared" ca="1" si="24"/>
        <v>43713</v>
      </c>
      <c r="F566" s="8">
        <f t="shared" ca="1" si="25"/>
        <v>5.5753424657534243</v>
      </c>
      <c r="G566" s="5">
        <v>15709.6</v>
      </c>
      <c r="H566" s="5">
        <v>402.01400000000001</v>
      </c>
      <c r="I566" s="2">
        <f t="shared" si="26"/>
        <v>2.5590339664918266E-2</v>
      </c>
      <c r="J566">
        <v>402.01400000000001</v>
      </c>
      <c r="K566" t="s">
        <v>44</v>
      </c>
      <c r="L566" t="s">
        <v>81</v>
      </c>
      <c r="M566" t="s">
        <v>83</v>
      </c>
      <c r="N566" t="s">
        <v>37</v>
      </c>
      <c r="O566" t="s">
        <v>58</v>
      </c>
      <c r="P566" t="s">
        <v>54</v>
      </c>
      <c r="Q566" t="s">
        <v>38</v>
      </c>
      <c r="R566" t="s">
        <v>40</v>
      </c>
      <c r="S566" t="s">
        <v>48</v>
      </c>
      <c r="T566" t="s">
        <v>59</v>
      </c>
      <c r="U566" t="s">
        <v>55</v>
      </c>
      <c r="V566">
        <v>2</v>
      </c>
    </row>
    <row r="567" spans="1:22" x14ac:dyDescent="0.3">
      <c r="A567" s="5">
        <v>42</v>
      </c>
      <c r="B567" s="5" t="s">
        <v>20</v>
      </c>
      <c r="C567" s="5" t="s">
        <v>21</v>
      </c>
      <c r="D567" s="5">
        <v>3766.3543169999998</v>
      </c>
      <c r="E567" s="7">
        <f t="shared" ca="1" si="24"/>
        <v>45346</v>
      </c>
      <c r="F567" s="8">
        <f t="shared" ca="1" si="25"/>
        <v>1.1013698630136985</v>
      </c>
      <c r="G567" s="5">
        <v>12084.3</v>
      </c>
      <c r="H567" s="5">
        <v>242.76300000000001</v>
      </c>
      <c r="I567" s="2">
        <f t="shared" si="26"/>
        <v>2.0089123904570395E-2</v>
      </c>
      <c r="J567">
        <v>242.76300000000001</v>
      </c>
      <c r="K567" t="s">
        <v>32</v>
      </c>
      <c r="L567" t="s">
        <v>76</v>
      </c>
      <c r="M567" t="s">
        <v>24</v>
      </c>
      <c r="N567" t="s">
        <v>25</v>
      </c>
      <c r="O567" t="s">
        <v>68</v>
      </c>
      <c r="P567" t="s">
        <v>37</v>
      </c>
      <c r="Q567" t="s">
        <v>38</v>
      </c>
      <c r="R567" t="s">
        <v>40</v>
      </c>
      <c r="S567" t="s">
        <v>40</v>
      </c>
      <c r="T567" t="s">
        <v>28</v>
      </c>
      <c r="U567" t="s">
        <v>55</v>
      </c>
      <c r="V567">
        <v>2</v>
      </c>
    </row>
    <row r="568" spans="1:22" x14ac:dyDescent="0.3">
      <c r="A568" s="5">
        <v>38</v>
      </c>
      <c r="B568" s="5" t="s">
        <v>30</v>
      </c>
      <c r="C568" s="5" t="s">
        <v>43</v>
      </c>
      <c r="D568" s="5">
        <v>3057.113507</v>
      </c>
      <c r="E568" s="7">
        <f t="shared" ca="1" si="24"/>
        <v>42858</v>
      </c>
      <c r="F568" s="8">
        <f t="shared" ca="1" si="25"/>
        <v>7.9178082191780819</v>
      </c>
      <c r="G568" s="5">
        <v>25244</v>
      </c>
      <c r="H568" s="5">
        <v>292.29500000000002</v>
      </c>
      <c r="I568" s="2">
        <f t="shared" si="26"/>
        <v>1.1578790999841547E-2</v>
      </c>
      <c r="J568">
        <v>292.29500000000002</v>
      </c>
      <c r="K568" t="s">
        <v>51</v>
      </c>
      <c r="L568" t="s">
        <v>99</v>
      </c>
      <c r="M568" t="s">
        <v>53</v>
      </c>
      <c r="N568" t="s">
        <v>35</v>
      </c>
      <c r="O568" t="s">
        <v>62</v>
      </c>
      <c r="P568" t="s">
        <v>25</v>
      </c>
      <c r="Q568" t="s">
        <v>47</v>
      </c>
      <c r="R568" t="s">
        <v>48</v>
      </c>
      <c r="S568" t="s">
        <v>40</v>
      </c>
      <c r="T568" t="s">
        <v>41</v>
      </c>
      <c r="U568" t="s">
        <v>55</v>
      </c>
      <c r="V568">
        <v>2</v>
      </c>
    </row>
    <row r="569" spans="1:22" x14ac:dyDescent="0.3">
      <c r="A569" s="5">
        <v>38</v>
      </c>
      <c r="B569" s="5" t="s">
        <v>30</v>
      </c>
      <c r="C569" s="5" t="s">
        <v>21</v>
      </c>
      <c r="D569" s="5">
        <v>3573.9284560000001</v>
      </c>
      <c r="E569" s="7">
        <f t="shared" ca="1" si="24"/>
        <v>43978</v>
      </c>
      <c r="F569" s="8">
        <f t="shared" ca="1" si="25"/>
        <v>4.8493150684931505</v>
      </c>
      <c r="G569" s="5">
        <v>48268</v>
      </c>
      <c r="H569" s="5">
        <v>1395.838</v>
      </c>
      <c r="I569" s="2">
        <f t="shared" si="26"/>
        <v>2.891849672660976E-2</v>
      </c>
      <c r="J569">
        <v>1395.838</v>
      </c>
      <c r="K569" t="s">
        <v>51</v>
      </c>
      <c r="L569" t="s">
        <v>95</v>
      </c>
      <c r="M569" t="s">
        <v>83</v>
      </c>
      <c r="N569" t="s">
        <v>25</v>
      </c>
      <c r="O569" t="s">
        <v>62</v>
      </c>
      <c r="P569" t="s">
        <v>54</v>
      </c>
      <c r="Q569" t="s">
        <v>47</v>
      </c>
      <c r="R569" t="s">
        <v>48</v>
      </c>
      <c r="S569" t="s">
        <v>48</v>
      </c>
      <c r="T569" t="s">
        <v>28</v>
      </c>
      <c r="U569" t="s">
        <v>55</v>
      </c>
      <c r="V569">
        <v>2</v>
      </c>
    </row>
    <row r="570" spans="1:22" x14ac:dyDescent="0.3">
      <c r="A570" s="5">
        <v>37</v>
      </c>
      <c r="B570" s="5" t="s">
        <v>20</v>
      </c>
      <c r="C570" s="5" t="s">
        <v>50</v>
      </c>
      <c r="D570" s="5">
        <v>2923.0812139999998</v>
      </c>
      <c r="E570" s="7">
        <f t="shared" ca="1" si="24"/>
        <v>44757</v>
      </c>
      <c r="F570" s="8">
        <f t="shared" ca="1" si="25"/>
        <v>2.7150684931506848</v>
      </c>
      <c r="G570" s="5">
        <v>24746.7</v>
      </c>
      <c r="H570" s="5">
        <v>344.62</v>
      </c>
      <c r="I570" s="2">
        <f t="shared" si="26"/>
        <v>1.3925897190332447E-2</v>
      </c>
      <c r="J570">
        <v>344.62</v>
      </c>
      <c r="K570" t="s">
        <v>22</v>
      </c>
      <c r="L570" t="s">
        <v>67</v>
      </c>
      <c r="M570" t="s">
        <v>34</v>
      </c>
      <c r="N570" t="s">
        <v>54</v>
      </c>
      <c r="O570" t="s">
        <v>36</v>
      </c>
      <c r="P570" t="s">
        <v>25</v>
      </c>
      <c r="Q570" t="s">
        <v>47</v>
      </c>
      <c r="R570" t="s">
        <v>58</v>
      </c>
      <c r="S570" t="s">
        <v>48</v>
      </c>
      <c r="T570" t="s">
        <v>28</v>
      </c>
      <c r="U570" t="s">
        <v>69</v>
      </c>
      <c r="V570">
        <v>2</v>
      </c>
    </row>
    <row r="571" spans="1:22" x14ac:dyDescent="0.3">
      <c r="A571" s="5">
        <v>40</v>
      </c>
      <c r="B571" s="5" t="s">
        <v>30</v>
      </c>
      <c r="C571" s="5" t="s">
        <v>43</v>
      </c>
      <c r="D571" s="5">
        <v>3061.1660550000001</v>
      </c>
      <c r="E571" s="7">
        <f t="shared" ca="1" si="24"/>
        <v>44865</v>
      </c>
      <c r="F571" s="8">
        <f t="shared" ca="1" si="25"/>
        <v>2.419178082191781</v>
      </c>
      <c r="G571" s="5">
        <v>15723.7</v>
      </c>
      <c r="H571" s="5">
        <v>255.41300000000001</v>
      </c>
      <c r="I571" s="2">
        <f t="shared" si="26"/>
        <v>1.6243823018755127E-2</v>
      </c>
      <c r="J571">
        <v>255.41300000000001</v>
      </c>
      <c r="K571" t="s">
        <v>44</v>
      </c>
      <c r="L571" t="s">
        <v>45</v>
      </c>
      <c r="M571" t="s">
        <v>34</v>
      </c>
      <c r="N571" t="s">
        <v>35</v>
      </c>
      <c r="O571" t="s">
        <v>62</v>
      </c>
      <c r="P571" t="s">
        <v>37</v>
      </c>
      <c r="Q571" t="s">
        <v>27</v>
      </c>
      <c r="R571" t="s">
        <v>39</v>
      </c>
      <c r="S571" t="s">
        <v>40</v>
      </c>
      <c r="T571" t="s">
        <v>28</v>
      </c>
      <c r="U571" t="s">
        <v>29</v>
      </c>
      <c r="V571">
        <v>2</v>
      </c>
    </row>
    <row r="572" spans="1:22" x14ac:dyDescent="0.3">
      <c r="A572" s="5">
        <v>40</v>
      </c>
      <c r="B572" s="5" t="s">
        <v>30</v>
      </c>
      <c r="C572" s="5" t="s">
        <v>21</v>
      </c>
      <c r="D572" s="5">
        <v>3102.5438810000001</v>
      </c>
      <c r="E572" s="7">
        <f t="shared" ca="1" si="24"/>
        <v>43590</v>
      </c>
      <c r="F572" s="8">
        <f t="shared" ca="1" si="25"/>
        <v>5.912328767123288</v>
      </c>
      <c r="G572" s="5">
        <v>32900.300000000003</v>
      </c>
      <c r="H572" s="5">
        <v>939.75199999999995</v>
      </c>
      <c r="I572" s="2">
        <f t="shared" si="26"/>
        <v>2.8563630118874292E-2</v>
      </c>
      <c r="J572">
        <v>939.75199999999995</v>
      </c>
      <c r="K572" t="s">
        <v>32</v>
      </c>
      <c r="L572" t="s">
        <v>95</v>
      </c>
      <c r="M572" t="s">
        <v>24</v>
      </c>
      <c r="N572" t="s">
        <v>25</v>
      </c>
      <c r="O572" t="s">
        <v>62</v>
      </c>
      <c r="P572" t="s">
        <v>35</v>
      </c>
      <c r="Q572" t="s">
        <v>47</v>
      </c>
      <c r="R572" t="s">
        <v>58</v>
      </c>
      <c r="S572" t="s">
        <v>40</v>
      </c>
      <c r="T572" t="s">
        <v>49</v>
      </c>
      <c r="U572" t="s">
        <v>55</v>
      </c>
      <c r="V572">
        <v>2</v>
      </c>
    </row>
    <row r="573" spans="1:22" x14ac:dyDescent="0.3">
      <c r="A573" s="5">
        <v>44</v>
      </c>
      <c r="B573" s="5" t="s">
        <v>20</v>
      </c>
      <c r="C573" s="5" t="s">
        <v>50</v>
      </c>
      <c r="D573" s="5">
        <v>3541.787832</v>
      </c>
      <c r="E573" s="7">
        <f t="shared" ca="1" si="24"/>
        <v>42654</v>
      </c>
      <c r="F573" s="8">
        <f t="shared" ca="1" si="25"/>
        <v>8.4767123287671229</v>
      </c>
      <c r="G573" s="5">
        <v>38017</v>
      </c>
      <c r="H573" s="5">
        <v>529.69399999999996</v>
      </c>
      <c r="I573" s="2">
        <f t="shared" si="26"/>
        <v>1.3933082568324696E-2</v>
      </c>
      <c r="J573">
        <v>529.69399999999996</v>
      </c>
      <c r="K573" t="s">
        <v>32</v>
      </c>
      <c r="L573" t="s">
        <v>60</v>
      </c>
      <c r="M573" t="s">
        <v>66</v>
      </c>
      <c r="N573" t="s">
        <v>37</v>
      </c>
      <c r="O573" t="s">
        <v>68</v>
      </c>
      <c r="P573" t="s">
        <v>54</v>
      </c>
      <c r="Q573" t="s">
        <v>38</v>
      </c>
      <c r="R573" t="s">
        <v>40</v>
      </c>
      <c r="S573" t="s">
        <v>48</v>
      </c>
      <c r="T573" t="s">
        <v>59</v>
      </c>
      <c r="U573" t="s">
        <v>55</v>
      </c>
      <c r="V573">
        <v>2</v>
      </c>
    </row>
    <row r="574" spans="1:22" x14ac:dyDescent="0.3">
      <c r="A574" s="5">
        <v>34</v>
      </c>
      <c r="B574" s="5" t="s">
        <v>30</v>
      </c>
      <c r="C574" s="5" t="s">
        <v>21</v>
      </c>
      <c r="D574" s="5">
        <v>2433.7397529999998</v>
      </c>
      <c r="E574" s="7">
        <f t="shared" ca="1" si="24"/>
        <v>43266</v>
      </c>
      <c r="F574" s="8">
        <f t="shared" ca="1" si="25"/>
        <v>6.8</v>
      </c>
      <c r="G574" s="5">
        <v>21299.3</v>
      </c>
      <c r="H574" s="5">
        <v>583.88599999999997</v>
      </c>
      <c r="I574" s="2">
        <f t="shared" si="26"/>
        <v>2.7413389172414118E-2</v>
      </c>
      <c r="J574">
        <v>583.88599999999997</v>
      </c>
      <c r="K574" t="s">
        <v>51</v>
      </c>
      <c r="L574" t="s">
        <v>77</v>
      </c>
      <c r="M574" t="s">
        <v>24</v>
      </c>
      <c r="N574" t="s">
        <v>25</v>
      </c>
      <c r="O574" t="s">
        <v>36</v>
      </c>
      <c r="P574" t="s">
        <v>25</v>
      </c>
      <c r="Q574" t="s">
        <v>27</v>
      </c>
      <c r="R574" t="s">
        <v>48</v>
      </c>
      <c r="S574" t="s">
        <v>39</v>
      </c>
      <c r="T574" t="s">
        <v>28</v>
      </c>
      <c r="U574" t="s">
        <v>42</v>
      </c>
      <c r="V574">
        <v>2</v>
      </c>
    </row>
    <row r="575" spans="1:22" x14ac:dyDescent="0.3">
      <c r="A575" s="5">
        <v>43</v>
      </c>
      <c r="B575" s="5" t="s">
        <v>20</v>
      </c>
      <c r="C575" s="5" t="s">
        <v>43</v>
      </c>
      <c r="D575" s="5">
        <v>1936.635722</v>
      </c>
      <c r="E575" s="7">
        <f t="shared" ca="1" si="24"/>
        <v>42804</v>
      </c>
      <c r="F575" s="8">
        <f t="shared" ca="1" si="25"/>
        <v>8.0657534246575349</v>
      </c>
      <c r="G575" s="5">
        <v>30792.7</v>
      </c>
      <c r="H575" s="5">
        <v>726.48199999999997</v>
      </c>
      <c r="I575" s="2">
        <f t="shared" si="26"/>
        <v>2.359266969119304E-2</v>
      </c>
      <c r="J575">
        <v>726.48199999999997</v>
      </c>
      <c r="K575" t="s">
        <v>22</v>
      </c>
      <c r="L575" t="s">
        <v>94</v>
      </c>
      <c r="M575" t="s">
        <v>83</v>
      </c>
      <c r="N575" t="s">
        <v>54</v>
      </c>
      <c r="O575" t="s">
        <v>68</v>
      </c>
      <c r="P575" t="s">
        <v>25</v>
      </c>
      <c r="Q575" t="s">
        <v>27</v>
      </c>
      <c r="R575" t="s">
        <v>40</v>
      </c>
      <c r="S575" t="s">
        <v>58</v>
      </c>
      <c r="T575" t="s">
        <v>59</v>
      </c>
      <c r="U575" t="s">
        <v>55</v>
      </c>
      <c r="V575">
        <v>2</v>
      </c>
    </row>
    <row r="576" spans="1:22" x14ac:dyDescent="0.3">
      <c r="A576" s="5">
        <v>39</v>
      </c>
      <c r="B576" s="5" t="s">
        <v>30</v>
      </c>
      <c r="C576" s="5" t="s">
        <v>50</v>
      </c>
      <c r="D576" s="5">
        <v>3272.4793759999998</v>
      </c>
      <c r="E576" s="7">
        <f t="shared" ca="1" si="24"/>
        <v>44841</v>
      </c>
      <c r="F576" s="8">
        <f t="shared" ca="1" si="25"/>
        <v>2.484931506849315</v>
      </c>
      <c r="G576" s="5">
        <v>7567.5</v>
      </c>
      <c r="H576" s="5">
        <v>136.43600000000001</v>
      </c>
      <c r="I576" s="2">
        <f t="shared" si="26"/>
        <v>1.8029203832177074E-2</v>
      </c>
      <c r="J576">
        <v>136.43600000000001</v>
      </c>
      <c r="K576" t="s">
        <v>22</v>
      </c>
      <c r="L576" t="s">
        <v>93</v>
      </c>
      <c r="M576" t="s">
        <v>53</v>
      </c>
      <c r="N576" t="s">
        <v>35</v>
      </c>
      <c r="O576" t="s">
        <v>68</v>
      </c>
      <c r="P576" t="s">
        <v>37</v>
      </c>
      <c r="Q576" t="s">
        <v>78</v>
      </c>
      <c r="R576" t="s">
        <v>58</v>
      </c>
      <c r="S576" t="s">
        <v>26</v>
      </c>
      <c r="T576" t="s">
        <v>59</v>
      </c>
      <c r="U576" t="s">
        <v>55</v>
      </c>
      <c r="V576">
        <v>2</v>
      </c>
    </row>
    <row r="577" spans="1:22" x14ac:dyDescent="0.3">
      <c r="A577" s="5">
        <v>40</v>
      </c>
      <c r="B577" s="5" t="s">
        <v>20</v>
      </c>
      <c r="C577" s="5" t="s">
        <v>21</v>
      </c>
      <c r="D577" s="5">
        <v>1685.49503</v>
      </c>
      <c r="E577" s="7">
        <f t="shared" ca="1" si="24"/>
        <v>43820</v>
      </c>
      <c r="F577" s="8">
        <f t="shared" ca="1" si="25"/>
        <v>5.2821917808219174</v>
      </c>
      <c r="G577" s="5">
        <v>38710.800000000003</v>
      </c>
      <c r="H577" s="5">
        <v>520.03599999999994</v>
      </c>
      <c r="I577" s="2">
        <f t="shared" si="26"/>
        <v>1.3433873750994552E-2</v>
      </c>
      <c r="J577">
        <v>520.03599999999994</v>
      </c>
      <c r="K577" t="s">
        <v>75</v>
      </c>
      <c r="L577" t="s">
        <v>71</v>
      </c>
      <c r="M577" t="s">
        <v>83</v>
      </c>
      <c r="N577" t="s">
        <v>46</v>
      </c>
      <c r="O577" t="s">
        <v>68</v>
      </c>
      <c r="P577" t="s">
        <v>25</v>
      </c>
      <c r="Q577" t="s">
        <v>27</v>
      </c>
      <c r="R577" t="s">
        <v>40</v>
      </c>
      <c r="S577" t="s">
        <v>39</v>
      </c>
      <c r="T577" t="s">
        <v>28</v>
      </c>
      <c r="U577" t="s">
        <v>55</v>
      </c>
      <c r="V577">
        <v>2</v>
      </c>
    </row>
    <row r="578" spans="1:22" x14ac:dyDescent="0.3">
      <c r="A578" s="5">
        <v>45</v>
      </c>
      <c r="B578" s="5" t="s">
        <v>30</v>
      </c>
      <c r="C578" s="5" t="s">
        <v>43</v>
      </c>
      <c r="D578" s="5">
        <v>3497.1137050000002</v>
      </c>
      <c r="E578" s="7">
        <f t="shared" ca="1" si="24"/>
        <v>42742</v>
      </c>
      <c r="F578" s="8">
        <f t="shared" ca="1" si="25"/>
        <v>8.2356164383561641</v>
      </c>
      <c r="G578" s="5">
        <v>45447</v>
      </c>
      <c r="H578" s="5">
        <v>988.92700000000002</v>
      </c>
      <c r="I578" s="2">
        <f t="shared" si="26"/>
        <v>2.1760006161022732E-2</v>
      </c>
      <c r="J578">
        <v>988.92700000000002</v>
      </c>
      <c r="K578" t="s">
        <v>75</v>
      </c>
      <c r="L578" t="s">
        <v>71</v>
      </c>
      <c r="M578" t="s">
        <v>74</v>
      </c>
      <c r="N578" t="s">
        <v>37</v>
      </c>
      <c r="O578" t="s">
        <v>62</v>
      </c>
      <c r="P578" t="s">
        <v>46</v>
      </c>
      <c r="Q578" t="s">
        <v>38</v>
      </c>
      <c r="R578" t="s">
        <v>39</v>
      </c>
      <c r="S578" t="s">
        <v>48</v>
      </c>
      <c r="T578" t="s">
        <v>59</v>
      </c>
      <c r="U578" t="s">
        <v>72</v>
      </c>
      <c r="V578">
        <v>2</v>
      </c>
    </row>
    <row r="579" spans="1:22" x14ac:dyDescent="0.3">
      <c r="A579" s="5">
        <v>41</v>
      </c>
      <c r="B579" s="5" t="s">
        <v>30</v>
      </c>
      <c r="C579" s="5" t="s">
        <v>21</v>
      </c>
      <c r="D579" s="5">
        <v>1999.9573949999999</v>
      </c>
      <c r="E579" s="7">
        <f t="shared" ca="1" si="24"/>
        <v>44173</v>
      </c>
      <c r="F579" s="8">
        <f t="shared" ca="1" si="25"/>
        <v>4.3150684931506849</v>
      </c>
      <c r="G579" s="5">
        <v>40923.199999999997</v>
      </c>
      <c r="H579" s="5">
        <v>589.827</v>
      </c>
      <c r="I579" s="2">
        <f t="shared" si="26"/>
        <v>1.4413022442037769E-2</v>
      </c>
      <c r="J579">
        <v>589.827</v>
      </c>
      <c r="K579" t="s">
        <v>22</v>
      </c>
      <c r="L579" t="s">
        <v>90</v>
      </c>
      <c r="M579" t="s">
        <v>53</v>
      </c>
      <c r="N579" t="s">
        <v>35</v>
      </c>
      <c r="O579" t="s">
        <v>26</v>
      </c>
      <c r="P579" t="s">
        <v>54</v>
      </c>
      <c r="Q579" t="s">
        <v>27</v>
      </c>
      <c r="R579" t="s">
        <v>40</v>
      </c>
      <c r="S579" t="s">
        <v>40</v>
      </c>
      <c r="T579" t="s">
        <v>63</v>
      </c>
      <c r="U579" t="s">
        <v>69</v>
      </c>
      <c r="V579">
        <v>2</v>
      </c>
    </row>
    <row r="580" spans="1:22" x14ac:dyDescent="0.3">
      <c r="A580" s="5">
        <v>36</v>
      </c>
      <c r="B580" s="5" t="s">
        <v>30</v>
      </c>
      <c r="C580" s="5" t="s">
        <v>21</v>
      </c>
      <c r="D580" s="5">
        <v>3079.4705949999998</v>
      </c>
      <c r="E580" s="7">
        <f t="shared" ref="E580:E643" ca="1" si="27">TODAY() - RANDBETWEEN(365*1, 365*10)</f>
        <v>44196</v>
      </c>
      <c r="F580" s="8">
        <f t="shared" ref="F580:F643" ca="1" si="28">(TODAY()-E580)/365</f>
        <v>4.2520547945205482</v>
      </c>
      <c r="G580" s="5">
        <v>30484</v>
      </c>
      <c r="H580" s="5">
        <v>746.61300000000006</v>
      </c>
      <c r="I580" s="2">
        <f t="shared" ref="I580:I643" si="29">H580/G580</f>
        <v>2.4491962996982024E-2</v>
      </c>
      <c r="J580">
        <v>746.61300000000006</v>
      </c>
      <c r="K580" t="s">
        <v>51</v>
      </c>
      <c r="L580" t="s">
        <v>71</v>
      </c>
      <c r="M580" t="s">
        <v>34</v>
      </c>
      <c r="N580" t="s">
        <v>46</v>
      </c>
      <c r="O580" t="s">
        <v>68</v>
      </c>
      <c r="P580" t="s">
        <v>54</v>
      </c>
      <c r="Q580" t="s">
        <v>38</v>
      </c>
      <c r="R580" t="s">
        <v>39</v>
      </c>
      <c r="S580" t="s">
        <v>26</v>
      </c>
      <c r="T580" t="s">
        <v>63</v>
      </c>
      <c r="U580" t="s">
        <v>29</v>
      </c>
      <c r="V580">
        <v>2</v>
      </c>
    </row>
    <row r="581" spans="1:22" x14ac:dyDescent="0.3">
      <c r="A581" s="5">
        <v>37</v>
      </c>
      <c r="B581" s="5" t="s">
        <v>30</v>
      </c>
      <c r="C581" s="5" t="s">
        <v>21</v>
      </c>
      <c r="D581" s="5">
        <v>3195.3842420000001</v>
      </c>
      <c r="E581" s="7">
        <f t="shared" ca="1" si="27"/>
        <v>43429</v>
      </c>
      <c r="F581" s="8">
        <f t="shared" ca="1" si="28"/>
        <v>6.353424657534247</v>
      </c>
      <c r="G581" s="5">
        <v>18603.900000000001</v>
      </c>
      <c r="H581" s="5">
        <v>555.35699999999997</v>
      </c>
      <c r="I581" s="2">
        <f t="shared" si="29"/>
        <v>2.9851644010126906E-2</v>
      </c>
      <c r="J581">
        <v>555.35699999999997</v>
      </c>
      <c r="K581" t="s">
        <v>75</v>
      </c>
      <c r="L581" t="s">
        <v>95</v>
      </c>
      <c r="M581" t="s">
        <v>66</v>
      </c>
      <c r="N581" t="s">
        <v>25</v>
      </c>
      <c r="O581" t="s">
        <v>36</v>
      </c>
      <c r="P581" t="s">
        <v>35</v>
      </c>
      <c r="Q581" t="s">
        <v>27</v>
      </c>
      <c r="R581" t="s">
        <v>26</v>
      </c>
      <c r="S581" t="s">
        <v>48</v>
      </c>
      <c r="T581" t="s">
        <v>41</v>
      </c>
      <c r="U581" t="s">
        <v>42</v>
      </c>
      <c r="V581">
        <v>2</v>
      </c>
    </row>
    <row r="582" spans="1:22" x14ac:dyDescent="0.3">
      <c r="A582" s="5">
        <v>45</v>
      </c>
      <c r="B582" s="5" t="s">
        <v>20</v>
      </c>
      <c r="C582" s="5" t="s">
        <v>21</v>
      </c>
      <c r="D582" s="5">
        <v>3489.8921300000002</v>
      </c>
      <c r="E582" s="7">
        <f t="shared" ca="1" si="27"/>
        <v>44746</v>
      </c>
      <c r="F582" s="8">
        <f t="shared" ca="1" si="28"/>
        <v>2.7452054794520548</v>
      </c>
      <c r="G582" s="5">
        <v>14771.8</v>
      </c>
      <c r="H582" s="5">
        <v>347.88900000000001</v>
      </c>
      <c r="I582" s="2">
        <f t="shared" si="29"/>
        <v>2.3550887501861656E-2</v>
      </c>
      <c r="J582">
        <v>347.88900000000001</v>
      </c>
      <c r="K582" t="s">
        <v>75</v>
      </c>
      <c r="L582" t="s">
        <v>82</v>
      </c>
      <c r="M582" t="s">
        <v>57</v>
      </c>
      <c r="N582" t="s">
        <v>35</v>
      </c>
      <c r="O582" t="s">
        <v>58</v>
      </c>
      <c r="P582" t="s">
        <v>25</v>
      </c>
      <c r="Q582" t="s">
        <v>27</v>
      </c>
      <c r="R582" t="s">
        <v>26</v>
      </c>
      <c r="S582" t="s">
        <v>39</v>
      </c>
      <c r="T582" t="s">
        <v>49</v>
      </c>
      <c r="U582" t="s">
        <v>69</v>
      </c>
      <c r="V582">
        <v>2</v>
      </c>
    </row>
    <row r="583" spans="1:22" x14ac:dyDescent="0.3">
      <c r="A583" s="5">
        <v>38</v>
      </c>
      <c r="B583" s="5" t="s">
        <v>20</v>
      </c>
      <c r="C583" s="5" t="s">
        <v>43</v>
      </c>
      <c r="D583" s="5">
        <v>2787.1825709999998</v>
      </c>
      <c r="E583" s="7">
        <f t="shared" ca="1" si="27"/>
        <v>43432</v>
      </c>
      <c r="F583" s="8">
        <f t="shared" ca="1" si="28"/>
        <v>6.3452054794520549</v>
      </c>
      <c r="G583" s="5">
        <v>26991.1</v>
      </c>
      <c r="H583" s="5">
        <v>627.15300000000002</v>
      </c>
      <c r="I583" s="2">
        <f t="shared" si="29"/>
        <v>2.3235548013974979E-2</v>
      </c>
      <c r="J583">
        <v>627.15300000000002</v>
      </c>
      <c r="K583" t="s">
        <v>44</v>
      </c>
      <c r="L583" t="s">
        <v>100</v>
      </c>
      <c r="M583" t="s">
        <v>66</v>
      </c>
      <c r="N583" t="s">
        <v>46</v>
      </c>
      <c r="O583" t="s">
        <v>68</v>
      </c>
      <c r="P583" t="s">
        <v>35</v>
      </c>
      <c r="Q583" t="s">
        <v>38</v>
      </c>
      <c r="R583" t="s">
        <v>48</v>
      </c>
      <c r="S583" t="s">
        <v>40</v>
      </c>
      <c r="T583" t="s">
        <v>28</v>
      </c>
      <c r="U583" t="s">
        <v>55</v>
      </c>
      <c r="V583">
        <v>2</v>
      </c>
    </row>
    <row r="584" spans="1:22" x14ac:dyDescent="0.3">
      <c r="A584" s="5">
        <v>39</v>
      </c>
      <c r="B584" s="5" t="s">
        <v>20</v>
      </c>
      <c r="C584" s="5" t="s">
        <v>43</v>
      </c>
      <c r="D584" s="5">
        <v>3351.087098</v>
      </c>
      <c r="E584" s="7">
        <f t="shared" ca="1" si="27"/>
        <v>42241</v>
      </c>
      <c r="F584" s="8">
        <f t="shared" ca="1" si="28"/>
        <v>9.6082191780821926</v>
      </c>
      <c r="G584" s="5">
        <v>31601</v>
      </c>
      <c r="H584" s="5">
        <v>617.70500000000004</v>
      </c>
      <c r="I584" s="2">
        <f t="shared" si="29"/>
        <v>1.9547008006075759E-2</v>
      </c>
      <c r="J584">
        <v>617.70500000000004</v>
      </c>
      <c r="K584" t="s">
        <v>22</v>
      </c>
      <c r="L584" t="s">
        <v>86</v>
      </c>
      <c r="M584" t="s">
        <v>83</v>
      </c>
      <c r="N584" t="s">
        <v>46</v>
      </c>
      <c r="O584" t="s">
        <v>36</v>
      </c>
      <c r="P584" t="s">
        <v>35</v>
      </c>
      <c r="Q584" t="s">
        <v>38</v>
      </c>
      <c r="R584" t="s">
        <v>58</v>
      </c>
      <c r="S584" t="s">
        <v>39</v>
      </c>
      <c r="T584" t="s">
        <v>49</v>
      </c>
      <c r="U584" t="s">
        <v>69</v>
      </c>
      <c r="V584">
        <v>2</v>
      </c>
    </row>
    <row r="585" spans="1:22" x14ac:dyDescent="0.3">
      <c r="A585" s="5">
        <v>32</v>
      </c>
      <c r="B585" s="5" t="s">
        <v>20</v>
      </c>
      <c r="C585" s="5" t="s">
        <v>21</v>
      </c>
      <c r="D585" s="5">
        <v>3383.721082</v>
      </c>
      <c r="E585" s="7">
        <f t="shared" ca="1" si="27"/>
        <v>44756</v>
      </c>
      <c r="F585" s="8">
        <f t="shared" ca="1" si="28"/>
        <v>2.7178082191780821</v>
      </c>
      <c r="G585" s="5">
        <v>38859.300000000003</v>
      </c>
      <c r="H585" s="5">
        <v>1021.953</v>
      </c>
      <c r="I585" s="2">
        <f t="shared" si="29"/>
        <v>2.6298801059205901E-2</v>
      </c>
      <c r="J585">
        <v>1021.953</v>
      </c>
      <c r="K585" t="s">
        <v>75</v>
      </c>
      <c r="L585" t="s">
        <v>67</v>
      </c>
      <c r="M585" t="s">
        <v>61</v>
      </c>
      <c r="N585" t="s">
        <v>46</v>
      </c>
      <c r="O585" t="s">
        <v>36</v>
      </c>
      <c r="P585" t="s">
        <v>37</v>
      </c>
      <c r="Q585" t="s">
        <v>27</v>
      </c>
      <c r="R585" t="s">
        <v>26</v>
      </c>
      <c r="S585" t="s">
        <v>39</v>
      </c>
      <c r="T585" t="s">
        <v>41</v>
      </c>
      <c r="U585" t="s">
        <v>42</v>
      </c>
      <c r="V585">
        <v>2</v>
      </c>
    </row>
    <row r="586" spans="1:22" x14ac:dyDescent="0.3">
      <c r="A586" s="5">
        <v>38</v>
      </c>
      <c r="B586" s="5" t="s">
        <v>20</v>
      </c>
      <c r="C586" s="5" t="s">
        <v>21</v>
      </c>
      <c r="D586" s="5">
        <v>2140.3294040000001</v>
      </c>
      <c r="E586" s="7">
        <f t="shared" ca="1" si="27"/>
        <v>45022</v>
      </c>
      <c r="F586" s="8">
        <f t="shared" ca="1" si="28"/>
        <v>1.989041095890411</v>
      </c>
      <c r="G586" s="5">
        <v>16361.3</v>
      </c>
      <c r="H586" s="5">
        <v>392.553</v>
      </c>
      <c r="I586" s="2">
        <f t="shared" si="29"/>
        <v>2.3992775635187914E-2</v>
      </c>
      <c r="J586">
        <v>392.553</v>
      </c>
      <c r="K586" t="s">
        <v>32</v>
      </c>
      <c r="L586" t="s">
        <v>100</v>
      </c>
      <c r="M586" t="s">
        <v>34</v>
      </c>
      <c r="N586" t="s">
        <v>46</v>
      </c>
      <c r="O586" t="s">
        <v>62</v>
      </c>
      <c r="P586" t="s">
        <v>37</v>
      </c>
      <c r="Q586" t="s">
        <v>47</v>
      </c>
      <c r="R586" t="s">
        <v>26</v>
      </c>
      <c r="S586" t="s">
        <v>39</v>
      </c>
      <c r="T586" t="s">
        <v>28</v>
      </c>
      <c r="U586" t="s">
        <v>72</v>
      </c>
      <c r="V586">
        <v>2</v>
      </c>
    </row>
    <row r="587" spans="1:22" x14ac:dyDescent="0.3">
      <c r="A587" s="5">
        <v>36</v>
      </c>
      <c r="B587" s="5" t="s">
        <v>30</v>
      </c>
      <c r="C587" s="5" t="s">
        <v>21</v>
      </c>
      <c r="D587" s="5">
        <v>2990.8753550000001</v>
      </c>
      <c r="E587" s="7">
        <f t="shared" ca="1" si="27"/>
        <v>42487</v>
      </c>
      <c r="F587" s="8">
        <f t="shared" ca="1" si="28"/>
        <v>8.9342465753424651</v>
      </c>
      <c r="G587" s="5">
        <v>37549.699999999997</v>
      </c>
      <c r="H587" s="5">
        <v>618.46600000000001</v>
      </c>
      <c r="I587" s="2">
        <f t="shared" si="29"/>
        <v>1.6470597634601611E-2</v>
      </c>
      <c r="J587">
        <v>618.46600000000001</v>
      </c>
      <c r="K587" t="s">
        <v>44</v>
      </c>
      <c r="L587" t="s">
        <v>97</v>
      </c>
      <c r="M587" t="s">
        <v>24</v>
      </c>
      <c r="N587" t="s">
        <v>54</v>
      </c>
      <c r="O587" t="s">
        <v>68</v>
      </c>
      <c r="P587" t="s">
        <v>54</v>
      </c>
      <c r="Q587" t="s">
        <v>27</v>
      </c>
      <c r="R587" t="s">
        <v>48</v>
      </c>
      <c r="S587" t="s">
        <v>58</v>
      </c>
      <c r="T587" t="s">
        <v>41</v>
      </c>
      <c r="U587" t="s">
        <v>42</v>
      </c>
      <c r="V587">
        <v>2</v>
      </c>
    </row>
    <row r="588" spans="1:22" x14ac:dyDescent="0.3">
      <c r="A588" s="5">
        <v>36</v>
      </c>
      <c r="B588" s="5" t="s">
        <v>20</v>
      </c>
      <c r="C588" s="5" t="s">
        <v>21</v>
      </c>
      <c r="D588" s="5">
        <v>3237.138207</v>
      </c>
      <c r="E588" s="7">
        <f t="shared" ca="1" si="27"/>
        <v>43176</v>
      </c>
      <c r="F588" s="8">
        <f t="shared" ca="1" si="28"/>
        <v>7.0465753424657533</v>
      </c>
      <c r="G588" s="5">
        <v>23238.5</v>
      </c>
      <c r="H588" s="5">
        <v>589.59900000000005</v>
      </c>
      <c r="I588" s="2">
        <f t="shared" si="29"/>
        <v>2.5371646190588897E-2</v>
      </c>
      <c r="J588">
        <v>589.59900000000005</v>
      </c>
      <c r="K588" t="s">
        <v>51</v>
      </c>
      <c r="L588" t="s">
        <v>64</v>
      </c>
      <c r="M588" t="s">
        <v>66</v>
      </c>
      <c r="N588" t="s">
        <v>54</v>
      </c>
      <c r="O588" t="s">
        <v>58</v>
      </c>
      <c r="P588" t="s">
        <v>25</v>
      </c>
      <c r="Q588" t="s">
        <v>27</v>
      </c>
      <c r="R588" t="s">
        <v>58</v>
      </c>
      <c r="S588" t="s">
        <v>58</v>
      </c>
      <c r="T588" t="s">
        <v>63</v>
      </c>
      <c r="U588" t="s">
        <v>69</v>
      </c>
      <c r="V588">
        <v>2</v>
      </c>
    </row>
    <row r="589" spans="1:22" x14ac:dyDescent="0.3">
      <c r="A589" s="5">
        <v>51</v>
      </c>
      <c r="B589" s="5" t="s">
        <v>30</v>
      </c>
      <c r="C589" s="5" t="s">
        <v>43</v>
      </c>
      <c r="D589" s="5">
        <v>3238.4704230000002</v>
      </c>
      <c r="E589" s="7">
        <f t="shared" ca="1" si="27"/>
        <v>43147</v>
      </c>
      <c r="F589" s="8">
        <f t="shared" ca="1" si="28"/>
        <v>7.1260273972602741</v>
      </c>
      <c r="G589" s="5">
        <v>45708.5</v>
      </c>
      <c r="H589" s="5">
        <v>1062.114</v>
      </c>
      <c r="I589" s="2">
        <f t="shared" si="29"/>
        <v>2.3236684642900119E-2</v>
      </c>
      <c r="J589">
        <v>1062.114</v>
      </c>
      <c r="K589" t="s">
        <v>51</v>
      </c>
      <c r="L589" t="s">
        <v>88</v>
      </c>
      <c r="M589" t="s">
        <v>65</v>
      </c>
      <c r="N589" t="s">
        <v>46</v>
      </c>
      <c r="O589" t="s">
        <v>62</v>
      </c>
      <c r="P589" t="s">
        <v>25</v>
      </c>
      <c r="Q589" t="s">
        <v>27</v>
      </c>
      <c r="R589" t="s">
        <v>58</v>
      </c>
      <c r="S589" t="s">
        <v>48</v>
      </c>
      <c r="T589" t="s">
        <v>28</v>
      </c>
      <c r="U589" t="s">
        <v>55</v>
      </c>
      <c r="V589">
        <v>2</v>
      </c>
    </row>
    <row r="590" spans="1:22" x14ac:dyDescent="0.3">
      <c r="A590" s="5">
        <v>41</v>
      </c>
      <c r="B590" s="5" t="s">
        <v>30</v>
      </c>
      <c r="C590" s="5" t="s">
        <v>43</v>
      </c>
      <c r="D590" s="5">
        <v>2159.6993619999998</v>
      </c>
      <c r="E590" s="7">
        <f t="shared" ca="1" si="27"/>
        <v>43288</v>
      </c>
      <c r="F590" s="8">
        <f t="shared" ca="1" si="28"/>
        <v>6.7397260273972606</v>
      </c>
      <c r="G590" s="5">
        <v>11641.8</v>
      </c>
      <c r="H590" s="5">
        <v>282.91899999999998</v>
      </c>
      <c r="I590" s="2">
        <f t="shared" si="29"/>
        <v>2.4301997972822072E-2</v>
      </c>
      <c r="J590">
        <v>282.91899999999998</v>
      </c>
      <c r="K590" t="s">
        <v>75</v>
      </c>
      <c r="L590" t="s">
        <v>77</v>
      </c>
      <c r="M590" t="s">
        <v>66</v>
      </c>
      <c r="N590" t="s">
        <v>25</v>
      </c>
      <c r="O590" t="s">
        <v>36</v>
      </c>
      <c r="P590" t="s">
        <v>46</v>
      </c>
      <c r="Q590" t="s">
        <v>38</v>
      </c>
      <c r="R590" t="s">
        <v>48</v>
      </c>
      <c r="S590" t="s">
        <v>39</v>
      </c>
      <c r="T590" t="s">
        <v>41</v>
      </c>
      <c r="U590" t="s">
        <v>55</v>
      </c>
      <c r="V590">
        <v>2</v>
      </c>
    </row>
    <row r="591" spans="1:22" x14ac:dyDescent="0.3">
      <c r="A591" s="5">
        <v>45</v>
      </c>
      <c r="B591" s="5" t="s">
        <v>20</v>
      </c>
      <c r="C591" s="5" t="s">
        <v>21</v>
      </c>
      <c r="D591" s="5">
        <v>1801.3430189999999</v>
      </c>
      <c r="E591" s="7">
        <f t="shared" ca="1" si="27"/>
        <v>44631</v>
      </c>
      <c r="F591" s="8">
        <f t="shared" ca="1" si="28"/>
        <v>3.0602739726027397</v>
      </c>
      <c r="G591" s="5">
        <v>37776.199999999997</v>
      </c>
      <c r="H591" s="5">
        <v>967.23099999999999</v>
      </c>
      <c r="I591" s="2">
        <f t="shared" si="29"/>
        <v>2.5604242883085118E-2</v>
      </c>
      <c r="J591">
        <v>967.23099999999999</v>
      </c>
      <c r="K591" t="s">
        <v>75</v>
      </c>
      <c r="L591" t="s">
        <v>85</v>
      </c>
      <c r="M591" t="s">
        <v>66</v>
      </c>
      <c r="N591" t="s">
        <v>37</v>
      </c>
      <c r="O591" t="s">
        <v>36</v>
      </c>
      <c r="P591" t="s">
        <v>46</v>
      </c>
      <c r="Q591" t="s">
        <v>27</v>
      </c>
      <c r="R591" t="s">
        <v>48</v>
      </c>
      <c r="S591" t="s">
        <v>26</v>
      </c>
      <c r="T591" t="s">
        <v>59</v>
      </c>
      <c r="U591" t="s">
        <v>55</v>
      </c>
      <c r="V591">
        <v>2</v>
      </c>
    </row>
    <row r="592" spans="1:22" x14ac:dyDescent="0.3">
      <c r="A592" s="5">
        <v>33</v>
      </c>
      <c r="B592" s="5" t="s">
        <v>30</v>
      </c>
      <c r="C592" s="5" t="s">
        <v>43</v>
      </c>
      <c r="D592" s="5">
        <v>2249.9953500000001</v>
      </c>
      <c r="E592" s="7">
        <f t="shared" ca="1" si="27"/>
        <v>43722</v>
      </c>
      <c r="F592" s="8">
        <f t="shared" ca="1" si="28"/>
        <v>5.5506849315068489</v>
      </c>
      <c r="G592" s="5">
        <v>10584.1</v>
      </c>
      <c r="H592" s="5">
        <v>251.708</v>
      </c>
      <c r="I592" s="2">
        <f t="shared" si="29"/>
        <v>2.3781710301301006E-2</v>
      </c>
      <c r="J592">
        <v>251.708</v>
      </c>
      <c r="K592" t="s">
        <v>75</v>
      </c>
      <c r="L592" t="s">
        <v>56</v>
      </c>
      <c r="M592" t="s">
        <v>74</v>
      </c>
      <c r="N592" t="s">
        <v>25</v>
      </c>
      <c r="O592" t="s">
        <v>62</v>
      </c>
      <c r="P592" t="s">
        <v>25</v>
      </c>
      <c r="Q592" t="s">
        <v>38</v>
      </c>
      <c r="R592" t="s">
        <v>26</v>
      </c>
      <c r="S592" t="s">
        <v>26</v>
      </c>
      <c r="T592" t="s">
        <v>59</v>
      </c>
      <c r="U592" t="s">
        <v>72</v>
      </c>
      <c r="V592">
        <v>2</v>
      </c>
    </row>
    <row r="593" spans="1:22" x14ac:dyDescent="0.3">
      <c r="A593" s="5">
        <v>40</v>
      </c>
      <c r="B593" s="5" t="s">
        <v>30</v>
      </c>
      <c r="C593" s="5" t="s">
        <v>50</v>
      </c>
      <c r="D593" s="5">
        <v>2263.804627</v>
      </c>
      <c r="E593" s="7">
        <f t="shared" ca="1" si="27"/>
        <v>44601</v>
      </c>
      <c r="F593" s="8">
        <f t="shared" ca="1" si="28"/>
        <v>3.1424657534246574</v>
      </c>
      <c r="G593" s="5">
        <v>37042.699999999997</v>
      </c>
      <c r="H593" s="5">
        <v>492.22699999999998</v>
      </c>
      <c r="I593" s="2">
        <f t="shared" si="29"/>
        <v>1.3288097249930486E-2</v>
      </c>
      <c r="J593">
        <v>492.22699999999998</v>
      </c>
      <c r="K593" t="s">
        <v>75</v>
      </c>
      <c r="L593" t="s">
        <v>81</v>
      </c>
      <c r="M593" t="s">
        <v>57</v>
      </c>
      <c r="N593" t="s">
        <v>35</v>
      </c>
      <c r="O593" t="s">
        <v>68</v>
      </c>
      <c r="P593" t="s">
        <v>54</v>
      </c>
      <c r="Q593" t="s">
        <v>27</v>
      </c>
      <c r="R593" t="s">
        <v>40</v>
      </c>
      <c r="S593" t="s">
        <v>40</v>
      </c>
      <c r="T593" t="s">
        <v>28</v>
      </c>
      <c r="U593" t="s">
        <v>29</v>
      </c>
      <c r="V593">
        <v>2</v>
      </c>
    </row>
    <row r="594" spans="1:22" x14ac:dyDescent="0.3">
      <c r="A594" s="5">
        <v>46</v>
      </c>
      <c r="B594" s="5" t="s">
        <v>30</v>
      </c>
      <c r="C594" s="5" t="s">
        <v>21</v>
      </c>
      <c r="D594" s="5">
        <v>2275.128451</v>
      </c>
      <c r="E594" s="7">
        <f t="shared" ca="1" si="27"/>
        <v>44989</v>
      </c>
      <c r="F594" s="8">
        <f t="shared" ca="1" si="28"/>
        <v>2.0794520547945203</v>
      </c>
      <c r="G594" s="5">
        <v>12280.5</v>
      </c>
      <c r="H594" s="5">
        <v>294.029</v>
      </c>
      <c r="I594" s="2">
        <f t="shared" si="29"/>
        <v>2.3942754773828429E-2</v>
      </c>
      <c r="J594">
        <v>294.029</v>
      </c>
      <c r="K594" t="s">
        <v>22</v>
      </c>
      <c r="L594" t="s">
        <v>60</v>
      </c>
      <c r="M594" t="s">
        <v>53</v>
      </c>
      <c r="N594" t="s">
        <v>46</v>
      </c>
      <c r="O594" t="s">
        <v>26</v>
      </c>
      <c r="P594" t="s">
        <v>35</v>
      </c>
      <c r="Q594" t="s">
        <v>47</v>
      </c>
      <c r="R594" t="s">
        <v>48</v>
      </c>
      <c r="S594" t="s">
        <v>48</v>
      </c>
      <c r="T594" t="s">
        <v>41</v>
      </c>
      <c r="U594" t="s">
        <v>42</v>
      </c>
      <c r="V594">
        <v>2</v>
      </c>
    </row>
    <row r="595" spans="1:22" x14ac:dyDescent="0.3">
      <c r="A595" s="5">
        <v>37</v>
      </c>
      <c r="B595" s="5" t="s">
        <v>30</v>
      </c>
      <c r="C595" s="5" t="s">
        <v>21</v>
      </c>
      <c r="D595" s="5">
        <v>3069.6922530000002</v>
      </c>
      <c r="E595" s="7">
        <f t="shared" ca="1" si="27"/>
        <v>43209</v>
      </c>
      <c r="F595" s="8">
        <f t="shared" ca="1" si="28"/>
        <v>6.956164383561644</v>
      </c>
      <c r="G595" s="5">
        <v>46576.3</v>
      </c>
      <c r="H595" s="5">
        <v>533.51700000000005</v>
      </c>
      <c r="I595" s="2">
        <f t="shared" si="29"/>
        <v>1.145468832861348E-2</v>
      </c>
      <c r="J595">
        <v>533.51700000000005</v>
      </c>
      <c r="K595" t="s">
        <v>44</v>
      </c>
      <c r="L595" t="s">
        <v>60</v>
      </c>
      <c r="M595" t="s">
        <v>65</v>
      </c>
      <c r="N595" t="s">
        <v>25</v>
      </c>
      <c r="O595" t="s">
        <v>58</v>
      </c>
      <c r="P595" t="s">
        <v>25</v>
      </c>
      <c r="Q595" t="s">
        <v>47</v>
      </c>
      <c r="R595" t="s">
        <v>48</v>
      </c>
      <c r="S595" t="s">
        <v>48</v>
      </c>
      <c r="T595" t="s">
        <v>49</v>
      </c>
      <c r="U595" t="s">
        <v>42</v>
      </c>
      <c r="V595">
        <v>2</v>
      </c>
    </row>
    <row r="596" spans="1:22" x14ac:dyDescent="0.3">
      <c r="A596" s="5">
        <v>30</v>
      </c>
      <c r="B596" s="5" t="s">
        <v>20</v>
      </c>
      <c r="C596" s="5" t="s">
        <v>43</v>
      </c>
      <c r="D596" s="5">
        <v>3821.4127509999998</v>
      </c>
      <c r="E596" s="7">
        <f t="shared" ca="1" si="27"/>
        <v>43327</v>
      </c>
      <c r="F596" s="8">
        <f t="shared" ca="1" si="28"/>
        <v>6.6328767123287671</v>
      </c>
      <c r="G596" s="5">
        <v>21147.5</v>
      </c>
      <c r="H596" s="5">
        <v>425.93599999999998</v>
      </c>
      <c r="I596" s="2">
        <f t="shared" si="29"/>
        <v>2.0141198723253338E-2</v>
      </c>
      <c r="J596">
        <v>425.93599999999998</v>
      </c>
      <c r="K596" t="s">
        <v>22</v>
      </c>
      <c r="L596" t="s">
        <v>94</v>
      </c>
      <c r="M596" t="s">
        <v>57</v>
      </c>
      <c r="N596" t="s">
        <v>35</v>
      </c>
      <c r="O596" t="s">
        <v>26</v>
      </c>
      <c r="P596" t="s">
        <v>46</v>
      </c>
      <c r="Q596" t="s">
        <v>27</v>
      </c>
      <c r="R596" t="s">
        <v>40</v>
      </c>
      <c r="S596" t="s">
        <v>40</v>
      </c>
      <c r="T596" t="s">
        <v>59</v>
      </c>
      <c r="U596" t="s">
        <v>29</v>
      </c>
      <c r="V596">
        <v>2</v>
      </c>
    </row>
    <row r="597" spans="1:22" x14ac:dyDescent="0.3">
      <c r="A597" s="5">
        <v>45</v>
      </c>
      <c r="B597" s="5" t="s">
        <v>20</v>
      </c>
      <c r="C597" s="5" t="s">
        <v>50</v>
      </c>
      <c r="D597" s="5">
        <v>2446.4832660000002</v>
      </c>
      <c r="E597" s="7">
        <f t="shared" ca="1" si="27"/>
        <v>45280</v>
      </c>
      <c r="F597" s="8">
        <f t="shared" ca="1" si="28"/>
        <v>1.2821917808219179</v>
      </c>
      <c r="G597" s="5">
        <v>34146.400000000001</v>
      </c>
      <c r="H597" s="5">
        <v>622.28200000000004</v>
      </c>
      <c r="I597" s="2">
        <f t="shared" si="29"/>
        <v>1.8223941616100088E-2</v>
      </c>
      <c r="J597">
        <v>622.28200000000004</v>
      </c>
      <c r="K597" t="s">
        <v>22</v>
      </c>
      <c r="L597" t="s">
        <v>77</v>
      </c>
      <c r="M597" t="s">
        <v>53</v>
      </c>
      <c r="N597" t="s">
        <v>25</v>
      </c>
      <c r="O597" t="s">
        <v>36</v>
      </c>
      <c r="P597" t="s">
        <v>35</v>
      </c>
      <c r="Q597" t="s">
        <v>47</v>
      </c>
      <c r="R597" t="s">
        <v>48</v>
      </c>
      <c r="S597" t="s">
        <v>40</v>
      </c>
      <c r="T597" t="s">
        <v>59</v>
      </c>
      <c r="U597" t="s">
        <v>42</v>
      </c>
      <c r="V597">
        <v>2</v>
      </c>
    </row>
    <row r="598" spans="1:22" x14ac:dyDescent="0.3">
      <c r="A598" s="5">
        <v>30</v>
      </c>
      <c r="B598" s="5" t="s">
        <v>30</v>
      </c>
      <c r="C598" s="5" t="s">
        <v>21</v>
      </c>
      <c r="D598" s="5">
        <v>2853.0847090000002</v>
      </c>
      <c r="E598" s="7">
        <f t="shared" ca="1" si="27"/>
        <v>44036</v>
      </c>
      <c r="F598" s="8">
        <f t="shared" ca="1" si="28"/>
        <v>4.6904109589041099</v>
      </c>
      <c r="G598" s="5">
        <v>26476.400000000001</v>
      </c>
      <c r="H598" s="5">
        <v>445.92</v>
      </c>
      <c r="I598" s="2">
        <f t="shared" si="29"/>
        <v>1.6842168874922573E-2</v>
      </c>
      <c r="J598">
        <v>445.92</v>
      </c>
      <c r="K598" t="s">
        <v>22</v>
      </c>
      <c r="L598" t="s">
        <v>45</v>
      </c>
      <c r="M598" t="s">
        <v>34</v>
      </c>
      <c r="N598" t="s">
        <v>25</v>
      </c>
      <c r="O598" t="s">
        <v>68</v>
      </c>
      <c r="P598" t="s">
        <v>46</v>
      </c>
      <c r="Q598" t="s">
        <v>27</v>
      </c>
      <c r="R598" t="s">
        <v>26</v>
      </c>
      <c r="S598" t="s">
        <v>48</v>
      </c>
      <c r="T598" t="s">
        <v>49</v>
      </c>
      <c r="U598" t="s">
        <v>42</v>
      </c>
      <c r="V598">
        <v>2</v>
      </c>
    </row>
    <row r="599" spans="1:22" x14ac:dyDescent="0.3">
      <c r="A599" s="5">
        <v>43</v>
      </c>
      <c r="B599" s="5" t="s">
        <v>30</v>
      </c>
      <c r="C599" s="5" t="s">
        <v>21</v>
      </c>
      <c r="D599" s="5">
        <v>3444.0741309999999</v>
      </c>
      <c r="E599" s="7">
        <f t="shared" ca="1" si="27"/>
        <v>42737</v>
      </c>
      <c r="F599" s="8">
        <f t="shared" ca="1" si="28"/>
        <v>8.24931506849315</v>
      </c>
      <c r="G599" s="5">
        <v>11666.8</v>
      </c>
      <c r="H599" s="5">
        <v>128.43199999999999</v>
      </c>
      <c r="I599" s="2">
        <f t="shared" si="29"/>
        <v>1.100833133335619E-2</v>
      </c>
      <c r="J599">
        <v>128.43199999999999</v>
      </c>
      <c r="K599" t="s">
        <v>44</v>
      </c>
      <c r="L599" t="s">
        <v>86</v>
      </c>
      <c r="M599" t="s">
        <v>53</v>
      </c>
      <c r="N599" t="s">
        <v>37</v>
      </c>
      <c r="O599" t="s">
        <v>68</v>
      </c>
      <c r="P599" t="s">
        <v>25</v>
      </c>
      <c r="Q599" t="s">
        <v>27</v>
      </c>
      <c r="R599" t="s">
        <v>39</v>
      </c>
      <c r="S599" t="s">
        <v>26</v>
      </c>
      <c r="T599" t="s">
        <v>28</v>
      </c>
      <c r="U599" t="s">
        <v>42</v>
      </c>
      <c r="V599">
        <v>2</v>
      </c>
    </row>
    <row r="600" spans="1:22" x14ac:dyDescent="0.3">
      <c r="A600" s="5">
        <v>37</v>
      </c>
      <c r="B600" s="5" t="s">
        <v>20</v>
      </c>
      <c r="C600" s="5" t="s">
        <v>21</v>
      </c>
      <c r="D600" s="5">
        <v>4342.4458260000001</v>
      </c>
      <c r="E600" s="7">
        <f t="shared" ca="1" si="27"/>
        <v>44086</v>
      </c>
      <c r="F600" s="8">
        <f t="shared" ca="1" si="28"/>
        <v>4.5534246575342463</v>
      </c>
      <c r="G600" s="5">
        <v>28541.9</v>
      </c>
      <c r="H600" s="5">
        <v>665.89499999999998</v>
      </c>
      <c r="I600" s="2">
        <f t="shared" si="29"/>
        <v>2.3330437006646366E-2</v>
      </c>
      <c r="J600">
        <v>665.89499999999998</v>
      </c>
      <c r="K600" t="s">
        <v>75</v>
      </c>
      <c r="L600" t="s">
        <v>82</v>
      </c>
      <c r="M600" t="s">
        <v>74</v>
      </c>
      <c r="N600" t="s">
        <v>37</v>
      </c>
      <c r="O600" t="s">
        <v>68</v>
      </c>
      <c r="P600" t="s">
        <v>37</v>
      </c>
      <c r="Q600" t="s">
        <v>38</v>
      </c>
      <c r="R600" t="s">
        <v>26</v>
      </c>
      <c r="S600" t="s">
        <v>39</v>
      </c>
      <c r="T600" t="s">
        <v>63</v>
      </c>
      <c r="U600" t="s">
        <v>29</v>
      </c>
      <c r="V600">
        <v>2</v>
      </c>
    </row>
    <row r="601" spans="1:22" x14ac:dyDescent="0.3">
      <c r="A601" s="5">
        <v>45</v>
      </c>
      <c r="B601" s="5" t="s">
        <v>30</v>
      </c>
      <c r="C601" s="5" t="s">
        <v>43</v>
      </c>
      <c r="D601" s="5">
        <v>2195.6179499999998</v>
      </c>
      <c r="E601" s="7">
        <f t="shared" ca="1" si="27"/>
        <v>43703</v>
      </c>
      <c r="F601" s="8">
        <f t="shared" ca="1" si="28"/>
        <v>5.602739726027397</v>
      </c>
      <c r="G601" s="5">
        <v>6326.1</v>
      </c>
      <c r="H601" s="5">
        <v>81.820999999999998</v>
      </c>
      <c r="I601" s="2">
        <f t="shared" si="29"/>
        <v>1.2933877112280867E-2</v>
      </c>
      <c r="J601">
        <v>81.820999999999998</v>
      </c>
      <c r="K601" t="s">
        <v>22</v>
      </c>
      <c r="L601" t="s">
        <v>99</v>
      </c>
      <c r="M601" t="s">
        <v>34</v>
      </c>
      <c r="N601" t="s">
        <v>25</v>
      </c>
      <c r="O601" t="s">
        <v>36</v>
      </c>
      <c r="P601" t="s">
        <v>46</v>
      </c>
      <c r="Q601" t="s">
        <v>27</v>
      </c>
      <c r="R601" t="s">
        <v>48</v>
      </c>
      <c r="S601" t="s">
        <v>39</v>
      </c>
      <c r="T601" t="s">
        <v>63</v>
      </c>
      <c r="U601" t="s">
        <v>72</v>
      </c>
      <c r="V601">
        <v>2</v>
      </c>
    </row>
    <row r="602" spans="1:22" x14ac:dyDescent="0.3">
      <c r="A602" s="5">
        <v>35</v>
      </c>
      <c r="B602" s="5" t="s">
        <v>30</v>
      </c>
      <c r="C602" s="5" t="s">
        <v>21</v>
      </c>
      <c r="D602" s="5">
        <v>3547.1820160000002</v>
      </c>
      <c r="E602" s="7">
        <f t="shared" ca="1" si="27"/>
        <v>44590</v>
      </c>
      <c r="F602" s="8">
        <f t="shared" ca="1" si="28"/>
        <v>3.1726027397260275</v>
      </c>
      <c r="G602" s="5">
        <v>36566.5</v>
      </c>
      <c r="H602" s="5">
        <v>602.85699999999997</v>
      </c>
      <c r="I602" s="2">
        <f t="shared" si="29"/>
        <v>1.6486592919748948E-2</v>
      </c>
      <c r="J602">
        <v>602.85699999999997</v>
      </c>
      <c r="K602" t="s">
        <v>32</v>
      </c>
      <c r="L602" t="s">
        <v>52</v>
      </c>
      <c r="M602" t="s">
        <v>34</v>
      </c>
      <c r="N602" t="s">
        <v>25</v>
      </c>
      <c r="O602" t="s">
        <v>58</v>
      </c>
      <c r="P602" t="s">
        <v>37</v>
      </c>
      <c r="Q602" t="s">
        <v>38</v>
      </c>
      <c r="R602" t="s">
        <v>58</v>
      </c>
      <c r="S602" t="s">
        <v>39</v>
      </c>
      <c r="T602" t="s">
        <v>41</v>
      </c>
      <c r="U602" t="s">
        <v>72</v>
      </c>
      <c r="V602">
        <v>2</v>
      </c>
    </row>
    <row r="603" spans="1:22" x14ac:dyDescent="0.3">
      <c r="A603" s="5">
        <v>44</v>
      </c>
      <c r="B603" s="5" t="s">
        <v>30</v>
      </c>
      <c r="C603" s="5" t="s">
        <v>21</v>
      </c>
      <c r="D603" s="5">
        <v>3438.9485800000002</v>
      </c>
      <c r="E603" s="7">
        <f t="shared" ca="1" si="27"/>
        <v>43243</v>
      </c>
      <c r="F603" s="8">
        <f t="shared" ca="1" si="28"/>
        <v>6.8630136986301373</v>
      </c>
      <c r="G603" s="5">
        <v>13227.9</v>
      </c>
      <c r="H603" s="5">
        <v>349.584</v>
      </c>
      <c r="I603" s="2">
        <f t="shared" si="29"/>
        <v>2.6427777651781462E-2</v>
      </c>
      <c r="J603">
        <v>349.584</v>
      </c>
      <c r="K603" t="s">
        <v>32</v>
      </c>
      <c r="L603" t="s">
        <v>92</v>
      </c>
      <c r="M603" t="s">
        <v>53</v>
      </c>
      <c r="N603" t="s">
        <v>46</v>
      </c>
      <c r="O603" t="s">
        <v>62</v>
      </c>
      <c r="P603" t="s">
        <v>25</v>
      </c>
      <c r="Q603" t="s">
        <v>27</v>
      </c>
      <c r="R603" t="s">
        <v>26</v>
      </c>
      <c r="S603" t="s">
        <v>39</v>
      </c>
      <c r="T603" t="s">
        <v>63</v>
      </c>
      <c r="U603" t="s">
        <v>69</v>
      </c>
      <c r="V603">
        <v>2</v>
      </c>
    </row>
    <row r="604" spans="1:22" x14ac:dyDescent="0.3">
      <c r="A604" s="5">
        <v>44</v>
      </c>
      <c r="B604" s="5" t="s">
        <v>20</v>
      </c>
      <c r="C604" s="5" t="s">
        <v>21</v>
      </c>
      <c r="D604" s="5">
        <v>2530.6836969999999</v>
      </c>
      <c r="E604" s="7">
        <f t="shared" ca="1" si="27"/>
        <v>43544</v>
      </c>
      <c r="F604" s="8">
        <f t="shared" ca="1" si="28"/>
        <v>6.0383561643835613</v>
      </c>
      <c r="G604" s="5">
        <v>8602.7000000000007</v>
      </c>
      <c r="H604" s="5">
        <v>222.42400000000001</v>
      </c>
      <c r="I604" s="2">
        <f t="shared" si="29"/>
        <v>2.5855138503028119E-2</v>
      </c>
      <c r="J604">
        <v>222.42400000000001</v>
      </c>
      <c r="K604" t="s">
        <v>51</v>
      </c>
      <c r="L604" t="s">
        <v>45</v>
      </c>
      <c r="M604" t="s">
        <v>66</v>
      </c>
      <c r="N604" t="s">
        <v>25</v>
      </c>
      <c r="O604" t="s">
        <v>62</v>
      </c>
      <c r="P604" t="s">
        <v>35</v>
      </c>
      <c r="Q604" t="s">
        <v>27</v>
      </c>
      <c r="R604" t="s">
        <v>58</v>
      </c>
      <c r="S604" t="s">
        <v>48</v>
      </c>
      <c r="T604" t="s">
        <v>41</v>
      </c>
      <c r="U604" t="s">
        <v>42</v>
      </c>
      <c r="V604">
        <v>2</v>
      </c>
    </row>
    <row r="605" spans="1:22" x14ac:dyDescent="0.3">
      <c r="A605" s="5">
        <v>42</v>
      </c>
      <c r="B605" s="5" t="s">
        <v>20</v>
      </c>
      <c r="C605" s="5" t="s">
        <v>43</v>
      </c>
      <c r="D605" s="5">
        <v>2736.1916849999998</v>
      </c>
      <c r="E605" s="7">
        <f t="shared" ca="1" si="27"/>
        <v>45184</v>
      </c>
      <c r="F605" s="8">
        <f t="shared" ca="1" si="28"/>
        <v>1.5452054794520549</v>
      </c>
      <c r="G605" s="5">
        <v>38811.300000000003</v>
      </c>
      <c r="H605" s="5">
        <v>872.47699999999998</v>
      </c>
      <c r="I605" s="2">
        <f t="shared" si="29"/>
        <v>2.2479973615931442E-2</v>
      </c>
      <c r="J605">
        <v>872.47699999999998</v>
      </c>
      <c r="K605" t="s">
        <v>32</v>
      </c>
      <c r="L605" t="s">
        <v>23</v>
      </c>
      <c r="M605" t="s">
        <v>34</v>
      </c>
      <c r="N605" t="s">
        <v>46</v>
      </c>
      <c r="O605" t="s">
        <v>26</v>
      </c>
      <c r="P605" t="s">
        <v>25</v>
      </c>
      <c r="Q605" t="s">
        <v>27</v>
      </c>
      <c r="R605" t="s">
        <v>26</v>
      </c>
      <c r="S605" t="s">
        <v>39</v>
      </c>
      <c r="T605" t="s">
        <v>28</v>
      </c>
      <c r="U605" t="s">
        <v>55</v>
      </c>
      <c r="V605">
        <v>2</v>
      </c>
    </row>
    <row r="606" spans="1:22" x14ac:dyDescent="0.3">
      <c r="A606" s="5">
        <v>39</v>
      </c>
      <c r="B606" s="5" t="s">
        <v>20</v>
      </c>
      <c r="C606" s="5" t="s">
        <v>50</v>
      </c>
      <c r="D606" s="5">
        <v>3036.8691819999999</v>
      </c>
      <c r="E606" s="7">
        <f t="shared" ca="1" si="27"/>
        <v>44814</v>
      </c>
      <c r="F606" s="8">
        <f t="shared" ca="1" si="28"/>
        <v>2.558904109589041</v>
      </c>
      <c r="G606" s="5">
        <v>45192.7</v>
      </c>
      <c r="H606" s="5">
        <v>1139.001</v>
      </c>
      <c r="I606" s="2">
        <f t="shared" si="29"/>
        <v>2.5203207597687238E-2</v>
      </c>
      <c r="J606">
        <v>1139.001</v>
      </c>
      <c r="K606" t="s">
        <v>51</v>
      </c>
      <c r="L606" t="s">
        <v>45</v>
      </c>
      <c r="M606" t="s">
        <v>83</v>
      </c>
      <c r="N606" t="s">
        <v>54</v>
      </c>
      <c r="O606" t="s">
        <v>68</v>
      </c>
      <c r="P606" t="s">
        <v>46</v>
      </c>
      <c r="Q606" t="s">
        <v>38</v>
      </c>
      <c r="R606" t="s">
        <v>26</v>
      </c>
      <c r="S606" t="s">
        <v>40</v>
      </c>
      <c r="T606" t="s">
        <v>63</v>
      </c>
      <c r="U606" t="s">
        <v>29</v>
      </c>
      <c r="V606">
        <v>2</v>
      </c>
    </row>
    <row r="607" spans="1:22" x14ac:dyDescent="0.3">
      <c r="A607" s="5">
        <v>47</v>
      </c>
      <c r="B607" s="5" t="s">
        <v>30</v>
      </c>
      <c r="C607" s="5" t="s">
        <v>43</v>
      </c>
      <c r="D607" s="5">
        <v>1922.207572</v>
      </c>
      <c r="E607" s="7">
        <f t="shared" ca="1" si="27"/>
        <v>43130</v>
      </c>
      <c r="F607" s="8">
        <f t="shared" ca="1" si="28"/>
        <v>7.1726027397260275</v>
      </c>
      <c r="G607" s="5">
        <v>41380.9</v>
      </c>
      <c r="H607" s="5">
        <v>1078.8309999999999</v>
      </c>
      <c r="I607" s="2">
        <f t="shared" si="29"/>
        <v>2.6070747615445769E-2</v>
      </c>
      <c r="J607">
        <v>1078.8309999999999</v>
      </c>
      <c r="K607" t="s">
        <v>44</v>
      </c>
      <c r="L607" t="s">
        <v>79</v>
      </c>
      <c r="M607" t="s">
        <v>74</v>
      </c>
      <c r="N607" t="s">
        <v>37</v>
      </c>
      <c r="O607" t="s">
        <v>58</v>
      </c>
      <c r="P607" t="s">
        <v>35</v>
      </c>
      <c r="Q607" t="s">
        <v>38</v>
      </c>
      <c r="R607" t="s">
        <v>39</v>
      </c>
      <c r="S607" t="s">
        <v>40</v>
      </c>
      <c r="T607" t="s">
        <v>28</v>
      </c>
      <c r="U607" t="s">
        <v>72</v>
      </c>
      <c r="V607">
        <v>2</v>
      </c>
    </row>
    <row r="608" spans="1:22" x14ac:dyDescent="0.3">
      <c r="A608" s="5">
        <v>42</v>
      </c>
      <c r="B608" s="5" t="s">
        <v>30</v>
      </c>
      <c r="C608" s="5" t="s">
        <v>21</v>
      </c>
      <c r="D608" s="5">
        <v>1243.4363169999999</v>
      </c>
      <c r="E608" s="7">
        <f t="shared" ca="1" si="27"/>
        <v>42214</v>
      </c>
      <c r="F608" s="8">
        <f t="shared" ca="1" si="28"/>
        <v>9.6821917808219187</v>
      </c>
      <c r="G608" s="5">
        <v>11908.7</v>
      </c>
      <c r="H608" s="5">
        <v>164.32499999999999</v>
      </c>
      <c r="I608" s="2">
        <f t="shared" si="29"/>
        <v>1.3798735378336844E-2</v>
      </c>
      <c r="J608">
        <v>164.32499999999999</v>
      </c>
      <c r="K608" t="s">
        <v>75</v>
      </c>
      <c r="L608" t="s">
        <v>71</v>
      </c>
      <c r="M608" t="s">
        <v>53</v>
      </c>
      <c r="N608" t="s">
        <v>37</v>
      </c>
      <c r="O608" t="s">
        <v>26</v>
      </c>
      <c r="P608" t="s">
        <v>25</v>
      </c>
      <c r="Q608" t="s">
        <v>38</v>
      </c>
      <c r="R608" t="s">
        <v>39</v>
      </c>
      <c r="S608" t="s">
        <v>48</v>
      </c>
      <c r="T608" t="s">
        <v>28</v>
      </c>
      <c r="U608" t="s">
        <v>69</v>
      </c>
      <c r="V608">
        <v>2</v>
      </c>
    </row>
    <row r="609" spans="1:22" x14ac:dyDescent="0.3">
      <c r="A609" s="5">
        <v>44</v>
      </c>
      <c r="B609" s="5" t="s">
        <v>30</v>
      </c>
      <c r="C609" s="5" t="s">
        <v>21</v>
      </c>
      <c r="D609" s="5">
        <v>3015.9672449999998</v>
      </c>
      <c r="E609" s="7">
        <f t="shared" ca="1" si="27"/>
        <v>42209</v>
      </c>
      <c r="F609" s="8">
        <f t="shared" ca="1" si="28"/>
        <v>9.6958904109589046</v>
      </c>
      <c r="G609" s="5">
        <v>36738.699999999997</v>
      </c>
      <c r="H609" s="5">
        <v>970.41300000000001</v>
      </c>
      <c r="I609" s="2">
        <f t="shared" si="29"/>
        <v>2.6413917748858835E-2</v>
      </c>
      <c r="J609">
        <v>970.41300000000001</v>
      </c>
      <c r="K609" t="s">
        <v>75</v>
      </c>
      <c r="L609" t="s">
        <v>88</v>
      </c>
      <c r="M609" t="s">
        <v>66</v>
      </c>
      <c r="N609" t="s">
        <v>54</v>
      </c>
      <c r="O609" t="s">
        <v>68</v>
      </c>
      <c r="P609" t="s">
        <v>46</v>
      </c>
      <c r="Q609" t="s">
        <v>27</v>
      </c>
      <c r="R609" t="s">
        <v>48</v>
      </c>
      <c r="S609" t="s">
        <v>39</v>
      </c>
      <c r="T609" t="s">
        <v>28</v>
      </c>
      <c r="U609" t="s">
        <v>29</v>
      </c>
      <c r="V609">
        <v>2</v>
      </c>
    </row>
    <row r="610" spans="1:22" x14ac:dyDescent="0.3">
      <c r="A610" s="5">
        <v>40</v>
      </c>
      <c r="B610" s="5" t="s">
        <v>30</v>
      </c>
      <c r="C610" s="5" t="s">
        <v>43</v>
      </c>
      <c r="D610" s="5">
        <v>2354.4016059999999</v>
      </c>
      <c r="E610" s="7">
        <f t="shared" ca="1" si="27"/>
        <v>43057</v>
      </c>
      <c r="F610" s="8">
        <f t="shared" ca="1" si="28"/>
        <v>7.3726027397260276</v>
      </c>
      <c r="G610" s="5">
        <v>28924.1</v>
      </c>
      <c r="H610" s="5">
        <v>546.14700000000005</v>
      </c>
      <c r="I610" s="2">
        <f t="shared" si="29"/>
        <v>1.8882074118122951E-2</v>
      </c>
      <c r="J610">
        <v>546.14700000000005</v>
      </c>
      <c r="K610" t="s">
        <v>22</v>
      </c>
      <c r="L610" t="s">
        <v>33</v>
      </c>
      <c r="M610" t="s">
        <v>83</v>
      </c>
      <c r="N610" t="s">
        <v>46</v>
      </c>
      <c r="O610" t="s">
        <v>68</v>
      </c>
      <c r="P610" t="s">
        <v>25</v>
      </c>
      <c r="Q610" t="s">
        <v>47</v>
      </c>
      <c r="R610" t="s">
        <v>40</v>
      </c>
      <c r="S610" t="s">
        <v>48</v>
      </c>
      <c r="T610" t="s">
        <v>59</v>
      </c>
      <c r="U610" t="s">
        <v>69</v>
      </c>
      <c r="V610">
        <v>2</v>
      </c>
    </row>
    <row r="611" spans="1:22" x14ac:dyDescent="0.3">
      <c r="A611" s="5">
        <v>40</v>
      </c>
      <c r="B611" s="5" t="s">
        <v>30</v>
      </c>
      <c r="C611" s="5" t="s">
        <v>21</v>
      </c>
      <c r="D611" s="5">
        <v>3602.7216109999999</v>
      </c>
      <c r="E611" s="7">
        <f t="shared" ca="1" si="27"/>
        <v>42181</v>
      </c>
      <c r="F611" s="8">
        <f t="shared" ca="1" si="28"/>
        <v>9.7726027397260271</v>
      </c>
      <c r="G611" s="5">
        <v>10008.1</v>
      </c>
      <c r="H611" s="5">
        <v>261.298</v>
      </c>
      <c r="I611" s="2">
        <f t="shared" si="29"/>
        <v>2.6108651991886569E-2</v>
      </c>
      <c r="J611">
        <v>261.298</v>
      </c>
      <c r="K611" t="s">
        <v>22</v>
      </c>
      <c r="L611" t="s">
        <v>82</v>
      </c>
      <c r="M611" t="s">
        <v>24</v>
      </c>
      <c r="N611" t="s">
        <v>46</v>
      </c>
      <c r="O611" t="s">
        <v>36</v>
      </c>
      <c r="P611" t="s">
        <v>37</v>
      </c>
      <c r="Q611" t="s">
        <v>38</v>
      </c>
      <c r="R611" t="s">
        <v>58</v>
      </c>
      <c r="S611" t="s">
        <v>58</v>
      </c>
      <c r="T611" t="s">
        <v>28</v>
      </c>
      <c r="U611" t="s">
        <v>72</v>
      </c>
      <c r="V611">
        <v>2</v>
      </c>
    </row>
    <row r="612" spans="1:22" x14ac:dyDescent="0.3">
      <c r="A612" s="5">
        <v>40</v>
      </c>
      <c r="B612" s="5" t="s">
        <v>20</v>
      </c>
      <c r="C612" s="5" t="s">
        <v>21</v>
      </c>
      <c r="D612" s="5">
        <v>3990.381206</v>
      </c>
      <c r="E612" s="7">
        <f t="shared" ca="1" si="27"/>
        <v>44207</v>
      </c>
      <c r="F612" s="8">
        <f t="shared" ca="1" si="28"/>
        <v>4.2219178082191782</v>
      </c>
      <c r="G612" s="5">
        <v>14045.3</v>
      </c>
      <c r="H612" s="5">
        <v>253.57499999999999</v>
      </c>
      <c r="I612" s="2">
        <f t="shared" si="29"/>
        <v>1.8054082148476716E-2</v>
      </c>
      <c r="J612">
        <v>253.57499999999999</v>
      </c>
      <c r="K612" t="s">
        <v>22</v>
      </c>
      <c r="L612" t="s">
        <v>93</v>
      </c>
      <c r="M612" t="s">
        <v>53</v>
      </c>
      <c r="N612" t="s">
        <v>37</v>
      </c>
      <c r="O612" t="s">
        <v>26</v>
      </c>
      <c r="P612" t="s">
        <v>46</v>
      </c>
      <c r="Q612" t="s">
        <v>27</v>
      </c>
      <c r="R612" t="s">
        <v>26</v>
      </c>
      <c r="S612" t="s">
        <v>48</v>
      </c>
      <c r="T612" t="s">
        <v>28</v>
      </c>
      <c r="U612" t="s">
        <v>42</v>
      </c>
      <c r="V612">
        <v>2</v>
      </c>
    </row>
    <row r="613" spans="1:22" x14ac:dyDescent="0.3">
      <c r="A613" s="5">
        <v>34</v>
      </c>
      <c r="B613" s="5" t="s">
        <v>20</v>
      </c>
      <c r="C613" s="5" t="s">
        <v>21</v>
      </c>
      <c r="D613" s="5">
        <v>3401.765042</v>
      </c>
      <c r="E613" s="7">
        <f t="shared" ca="1" si="27"/>
        <v>42391</v>
      </c>
      <c r="F613" s="8">
        <f t="shared" ca="1" si="28"/>
        <v>9.1972602739726028</v>
      </c>
      <c r="G613" s="5">
        <v>26012.400000000001</v>
      </c>
      <c r="H613" s="5">
        <v>456.089</v>
      </c>
      <c r="I613" s="2">
        <f t="shared" si="29"/>
        <v>1.7533522473897063E-2</v>
      </c>
      <c r="J613">
        <v>456.089</v>
      </c>
      <c r="K613" t="s">
        <v>51</v>
      </c>
      <c r="L613" t="s">
        <v>79</v>
      </c>
      <c r="M613" t="s">
        <v>74</v>
      </c>
      <c r="N613" t="s">
        <v>25</v>
      </c>
      <c r="O613" t="s">
        <v>36</v>
      </c>
      <c r="P613" t="s">
        <v>35</v>
      </c>
      <c r="Q613" t="s">
        <v>78</v>
      </c>
      <c r="R613" t="s">
        <v>39</v>
      </c>
      <c r="S613" t="s">
        <v>48</v>
      </c>
      <c r="T613" t="s">
        <v>49</v>
      </c>
      <c r="U613" t="s">
        <v>69</v>
      </c>
      <c r="V613">
        <v>2</v>
      </c>
    </row>
    <row r="614" spans="1:22" x14ac:dyDescent="0.3">
      <c r="A614" s="5">
        <v>43</v>
      </c>
      <c r="B614" s="5" t="s">
        <v>20</v>
      </c>
      <c r="C614" s="5" t="s">
        <v>43</v>
      </c>
      <c r="D614" s="5">
        <v>2788.8404449999998</v>
      </c>
      <c r="E614" s="7">
        <f t="shared" ca="1" si="27"/>
        <v>42643</v>
      </c>
      <c r="F614" s="8">
        <f t="shared" ca="1" si="28"/>
        <v>8.506849315068493</v>
      </c>
      <c r="G614" s="5">
        <v>8240.2000000000007</v>
      </c>
      <c r="H614" s="5">
        <v>147.02099999999999</v>
      </c>
      <c r="I614" s="2">
        <f t="shared" si="29"/>
        <v>1.7841921312589496E-2</v>
      </c>
      <c r="J614">
        <v>147.02099999999999</v>
      </c>
      <c r="K614" t="s">
        <v>75</v>
      </c>
      <c r="L614" t="s">
        <v>67</v>
      </c>
      <c r="M614" t="s">
        <v>53</v>
      </c>
      <c r="N614" t="s">
        <v>54</v>
      </c>
      <c r="O614" t="s">
        <v>62</v>
      </c>
      <c r="P614" t="s">
        <v>35</v>
      </c>
      <c r="Q614" t="s">
        <v>47</v>
      </c>
      <c r="R614" t="s">
        <v>58</v>
      </c>
      <c r="S614" t="s">
        <v>40</v>
      </c>
      <c r="T614" t="s">
        <v>28</v>
      </c>
      <c r="U614" t="s">
        <v>42</v>
      </c>
      <c r="V614">
        <v>2</v>
      </c>
    </row>
    <row r="615" spans="1:22" x14ac:dyDescent="0.3">
      <c r="A615" s="5">
        <v>45</v>
      </c>
      <c r="B615" s="5" t="s">
        <v>30</v>
      </c>
      <c r="C615" s="5" t="s">
        <v>21</v>
      </c>
      <c r="D615" s="5">
        <v>2177.7132139999999</v>
      </c>
      <c r="E615" s="7">
        <f t="shared" ca="1" si="27"/>
        <v>43642</v>
      </c>
      <c r="F615" s="8">
        <f t="shared" ca="1" si="28"/>
        <v>5.7698630136986298</v>
      </c>
      <c r="G615" s="5">
        <v>26280.2</v>
      </c>
      <c r="H615" s="5">
        <v>682.84299999999996</v>
      </c>
      <c r="I615" s="2">
        <f t="shared" si="29"/>
        <v>2.5983173644036191E-2</v>
      </c>
      <c r="J615">
        <v>682.84299999999996</v>
      </c>
      <c r="K615" t="s">
        <v>44</v>
      </c>
      <c r="L615" t="s">
        <v>94</v>
      </c>
      <c r="M615" t="s">
        <v>61</v>
      </c>
      <c r="N615" t="s">
        <v>54</v>
      </c>
      <c r="O615" t="s">
        <v>36</v>
      </c>
      <c r="P615" t="s">
        <v>25</v>
      </c>
      <c r="Q615" t="s">
        <v>47</v>
      </c>
      <c r="R615" t="s">
        <v>48</v>
      </c>
      <c r="S615" t="s">
        <v>58</v>
      </c>
      <c r="T615" t="s">
        <v>63</v>
      </c>
      <c r="U615" t="s">
        <v>29</v>
      </c>
      <c r="V615">
        <v>2</v>
      </c>
    </row>
    <row r="616" spans="1:22" x14ac:dyDescent="0.3">
      <c r="A616" s="5">
        <v>40</v>
      </c>
      <c r="B616" s="5" t="s">
        <v>20</v>
      </c>
      <c r="C616" s="5" t="s">
        <v>21</v>
      </c>
      <c r="D616" s="5">
        <v>4040.7343219999998</v>
      </c>
      <c r="E616" s="7">
        <f t="shared" ca="1" si="27"/>
        <v>42922</v>
      </c>
      <c r="F616" s="8">
        <f t="shared" ca="1" si="28"/>
        <v>7.7424657534246579</v>
      </c>
      <c r="G616" s="5">
        <v>36286.300000000003</v>
      </c>
      <c r="H616" s="5">
        <v>781.59400000000005</v>
      </c>
      <c r="I616" s="2">
        <f t="shared" si="29"/>
        <v>2.1539644438810238E-2</v>
      </c>
      <c r="J616">
        <v>781.59400000000005</v>
      </c>
      <c r="K616" t="s">
        <v>44</v>
      </c>
      <c r="L616" t="s">
        <v>33</v>
      </c>
      <c r="M616" t="s">
        <v>34</v>
      </c>
      <c r="N616" t="s">
        <v>35</v>
      </c>
      <c r="O616" t="s">
        <v>36</v>
      </c>
      <c r="P616" t="s">
        <v>25</v>
      </c>
      <c r="Q616" t="s">
        <v>27</v>
      </c>
      <c r="R616" t="s">
        <v>26</v>
      </c>
      <c r="S616" t="s">
        <v>58</v>
      </c>
      <c r="T616" t="s">
        <v>49</v>
      </c>
      <c r="U616" t="s">
        <v>42</v>
      </c>
      <c r="V616">
        <v>2</v>
      </c>
    </row>
    <row r="617" spans="1:22" x14ac:dyDescent="0.3">
      <c r="A617" s="5">
        <v>35</v>
      </c>
      <c r="B617" s="5" t="s">
        <v>20</v>
      </c>
      <c r="C617" s="5" t="s">
        <v>21</v>
      </c>
      <c r="D617" s="5">
        <v>3305.4847840000002</v>
      </c>
      <c r="E617" s="7">
        <f t="shared" ca="1" si="27"/>
        <v>44381</v>
      </c>
      <c r="F617" s="8">
        <f t="shared" ca="1" si="28"/>
        <v>3.7452054794520548</v>
      </c>
      <c r="G617" s="5">
        <v>46805.8</v>
      </c>
      <c r="H617" s="5">
        <v>1277.268</v>
      </c>
      <c r="I617" s="2">
        <f t="shared" si="29"/>
        <v>2.7288669352943436E-2</v>
      </c>
      <c r="J617">
        <v>1277.268</v>
      </c>
      <c r="K617" t="s">
        <v>51</v>
      </c>
      <c r="L617" t="s">
        <v>94</v>
      </c>
      <c r="M617" t="s">
        <v>66</v>
      </c>
      <c r="N617" t="s">
        <v>25</v>
      </c>
      <c r="O617" t="s">
        <v>36</v>
      </c>
      <c r="P617" t="s">
        <v>37</v>
      </c>
      <c r="Q617" t="s">
        <v>27</v>
      </c>
      <c r="R617" t="s">
        <v>58</v>
      </c>
      <c r="S617" t="s">
        <v>39</v>
      </c>
      <c r="T617" t="s">
        <v>28</v>
      </c>
      <c r="U617" t="s">
        <v>42</v>
      </c>
      <c r="V617">
        <v>2</v>
      </c>
    </row>
    <row r="618" spans="1:22" x14ac:dyDescent="0.3">
      <c r="A618" s="5">
        <v>39</v>
      </c>
      <c r="B618" s="5" t="s">
        <v>30</v>
      </c>
      <c r="C618" s="5" t="s">
        <v>21</v>
      </c>
      <c r="D618" s="5">
        <v>2212.213651</v>
      </c>
      <c r="E618" s="7">
        <f t="shared" ca="1" si="27"/>
        <v>42723</v>
      </c>
      <c r="F618" s="8">
        <f t="shared" ca="1" si="28"/>
        <v>8.287671232876713</v>
      </c>
      <c r="G618" s="5">
        <v>43310</v>
      </c>
      <c r="H618" s="5">
        <v>999.71</v>
      </c>
      <c r="I618" s="2">
        <f t="shared" si="29"/>
        <v>2.3082659893788965E-2</v>
      </c>
      <c r="J618">
        <v>999.71</v>
      </c>
      <c r="K618" t="s">
        <v>51</v>
      </c>
      <c r="L618" t="s">
        <v>92</v>
      </c>
      <c r="M618" t="s">
        <v>66</v>
      </c>
      <c r="N618" t="s">
        <v>54</v>
      </c>
      <c r="O618" t="s">
        <v>68</v>
      </c>
      <c r="P618" t="s">
        <v>37</v>
      </c>
      <c r="Q618" t="s">
        <v>78</v>
      </c>
      <c r="R618" t="s">
        <v>48</v>
      </c>
      <c r="S618" t="s">
        <v>40</v>
      </c>
      <c r="T618" t="s">
        <v>63</v>
      </c>
      <c r="U618" t="s">
        <v>55</v>
      </c>
      <c r="V618">
        <v>2</v>
      </c>
    </row>
    <row r="619" spans="1:22" x14ac:dyDescent="0.3">
      <c r="A619" s="5">
        <v>35</v>
      </c>
      <c r="B619" s="5" t="s">
        <v>30</v>
      </c>
      <c r="C619" s="5" t="s">
        <v>21</v>
      </c>
      <c r="D619" s="5">
        <v>1901.442877</v>
      </c>
      <c r="E619" s="7">
        <f t="shared" ca="1" si="27"/>
        <v>44114</v>
      </c>
      <c r="F619" s="8">
        <f t="shared" ca="1" si="28"/>
        <v>4.4767123287671229</v>
      </c>
      <c r="G619" s="5">
        <v>14226.8</v>
      </c>
      <c r="H619" s="5">
        <v>253.733</v>
      </c>
      <c r="I619" s="2">
        <f t="shared" si="29"/>
        <v>1.7834860966626367E-2</v>
      </c>
      <c r="J619">
        <v>253.733</v>
      </c>
      <c r="K619" t="s">
        <v>75</v>
      </c>
      <c r="L619" t="s">
        <v>80</v>
      </c>
      <c r="M619" t="s">
        <v>74</v>
      </c>
      <c r="N619" t="s">
        <v>54</v>
      </c>
      <c r="O619" t="s">
        <v>36</v>
      </c>
      <c r="P619" t="s">
        <v>54</v>
      </c>
      <c r="Q619" t="s">
        <v>47</v>
      </c>
      <c r="R619" t="s">
        <v>40</v>
      </c>
      <c r="S619" t="s">
        <v>26</v>
      </c>
      <c r="T619" t="s">
        <v>63</v>
      </c>
      <c r="U619" t="s">
        <v>29</v>
      </c>
      <c r="V619">
        <v>2</v>
      </c>
    </row>
    <row r="620" spans="1:22" x14ac:dyDescent="0.3">
      <c r="A620" s="5">
        <v>36</v>
      </c>
      <c r="B620" s="5" t="s">
        <v>30</v>
      </c>
      <c r="C620" s="5" t="s">
        <v>21</v>
      </c>
      <c r="D620" s="5">
        <v>3762.1605410000002</v>
      </c>
      <c r="E620" s="7">
        <f t="shared" ca="1" si="27"/>
        <v>44727</v>
      </c>
      <c r="F620" s="8">
        <f t="shared" ca="1" si="28"/>
        <v>2.7972602739726029</v>
      </c>
      <c r="G620" s="5">
        <v>16796.099999999999</v>
      </c>
      <c r="H620" s="5">
        <v>192.85499999999999</v>
      </c>
      <c r="I620" s="2">
        <f t="shared" si="29"/>
        <v>1.1482129780127529E-2</v>
      </c>
      <c r="J620">
        <v>192.85499999999999</v>
      </c>
      <c r="K620" t="s">
        <v>22</v>
      </c>
      <c r="L620" t="s">
        <v>94</v>
      </c>
      <c r="M620" t="s">
        <v>57</v>
      </c>
      <c r="N620" t="s">
        <v>25</v>
      </c>
      <c r="O620" t="s">
        <v>62</v>
      </c>
      <c r="P620" t="s">
        <v>46</v>
      </c>
      <c r="Q620" t="s">
        <v>38</v>
      </c>
      <c r="R620" t="s">
        <v>58</v>
      </c>
      <c r="S620" t="s">
        <v>58</v>
      </c>
      <c r="T620" t="s">
        <v>59</v>
      </c>
      <c r="U620" t="s">
        <v>42</v>
      </c>
      <c r="V620">
        <v>2</v>
      </c>
    </row>
    <row r="621" spans="1:22" x14ac:dyDescent="0.3">
      <c r="A621" s="5">
        <v>33</v>
      </c>
      <c r="B621" s="5" t="s">
        <v>20</v>
      </c>
      <c r="C621" s="5" t="s">
        <v>43</v>
      </c>
      <c r="D621" s="5">
        <v>1569.5033000000001</v>
      </c>
      <c r="E621" s="7">
        <f t="shared" ca="1" si="27"/>
        <v>42901</v>
      </c>
      <c r="F621" s="8">
        <f t="shared" ca="1" si="28"/>
        <v>7.8</v>
      </c>
      <c r="G621" s="5">
        <v>9481.6</v>
      </c>
      <c r="H621" s="5">
        <v>99.094999999999999</v>
      </c>
      <c r="I621" s="2">
        <f t="shared" si="29"/>
        <v>1.0451295140060749E-2</v>
      </c>
      <c r="J621">
        <v>99.094999999999999</v>
      </c>
      <c r="K621" t="s">
        <v>75</v>
      </c>
      <c r="L621" t="s">
        <v>94</v>
      </c>
      <c r="M621" t="s">
        <v>24</v>
      </c>
      <c r="N621" t="s">
        <v>54</v>
      </c>
      <c r="O621" t="s">
        <v>36</v>
      </c>
      <c r="P621" t="s">
        <v>54</v>
      </c>
      <c r="Q621" t="s">
        <v>27</v>
      </c>
      <c r="R621" t="s">
        <v>39</v>
      </c>
      <c r="S621" t="s">
        <v>26</v>
      </c>
      <c r="T621" t="s">
        <v>59</v>
      </c>
      <c r="U621" t="s">
        <v>55</v>
      </c>
      <c r="V621">
        <v>2</v>
      </c>
    </row>
    <row r="622" spans="1:22" x14ac:dyDescent="0.3">
      <c r="A622" s="5">
        <v>42</v>
      </c>
      <c r="B622" s="5" t="s">
        <v>30</v>
      </c>
      <c r="C622" s="5" t="s">
        <v>21</v>
      </c>
      <c r="D622" s="5">
        <v>1598.0941270000001</v>
      </c>
      <c r="E622" s="7">
        <f t="shared" ca="1" si="27"/>
        <v>42342</v>
      </c>
      <c r="F622" s="8">
        <f t="shared" ca="1" si="28"/>
        <v>9.331506849315069</v>
      </c>
      <c r="G622" s="5">
        <v>9622</v>
      </c>
      <c r="H622" s="5">
        <v>109.913</v>
      </c>
      <c r="I622" s="2">
        <f t="shared" si="29"/>
        <v>1.1423092912076492E-2</v>
      </c>
      <c r="J622">
        <v>109.913</v>
      </c>
      <c r="K622" t="s">
        <v>22</v>
      </c>
      <c r="L622" t="s">
        <v>52</v>
      </c>
      <c r="M622" t="s">
        <v>57</v>
      </c>
      <c r="N622" t="s">
        <v>25</v>
      </c>
      <c r="O622" t="s">
        <v>68</v>
      </c>
      <c r="P622" t="s">
        <v>46</v>
      </c>
      <c r="Q622" t="s">
        <v>78</v>
      </c>
      <c r="R622" t="s">
        <v>58</v>
      </c>
      <c r="S622" t="s">
        <v>58</v>
      </c>
      <c r="T622" t="s">
        <v>28</v>
      </c>
      <c r="U622" t="s">
        <v>42</v>
      </c>
      <c r="V622">
        <v>2</v>
      </c>
    </row>
    <row r="623" spans="1:22" x14ac:dyDescent="0.3">
      <c r="A623" s="5">
        <v>32</v>
      </c>
      <c r="B623" s="5" t="s">
        <v>30</v>
      </c>
      <c r="C623" s="5" t="s">
        <v>21</v>
      </c>
      <c r="D623" s="5">
        <v>3394.1337159999998</v>
      </c>
      <c r="E623" s="7">
        <f t="shared" ca="1" si="27"/>
        <v>45285</v>
      </c>
      <c r="F623" s="8">
        <f t="shared" ca="1" si="28"/>
        <v>1.2684931506849315</v>
      </c>
      <c r="G623" s="5">
        <v>20324.5</v>
      </c>
      <c r="H623" s="5">
        <v>580.11199999999997</v>
      </c>
      <c r="I623" s="2">
        <f t="shared" si="29"/>
        <v>2.8542497970429775E-2</v>
      </c>
      <c r="J623">
        <v>580.11199999999997</v>
      </c>
      <c r="K623" t="s">
        <v>32</v>
      </c>
      <c r="L623" t="s">
        <v>33</v>
      </c>
      <c r="M623" t="s">
        <v>65</v>
      </c>
      <c r="N623" t="s">
        <v>54</v>
      </c>
      <c r="O623" t="s">
        <v>26</v>
      </c>
      <c r="P623" t="s">
        <v>46</v>
      </c>
      <c r="Q623" t="s">
        <v>27</v>
      </c>
      <c r="R623" t="s">
        <v>58</v>
      </c>
      <c r="S623" t="s">
        <v>26</v>
      </c>
      <c r="T623" t="s">
        <v>28</v>
      </c>
      <c r="U623" t="s">
        <v>69</v>
      </c>
      <c r="V623">
        <v>2</v>
      </c>
    </row>
    <row r="624" spans="1:22" x14ac:dyDescent="0.3">
      <c r="A624" s="5">
        <v>49</v>
      </c>
      <c r="B624" s="5" t="s">
        <v>20</v>
      </c>
      <c r="C624" s="5" t="s">
        <v>21</v>
      </c>
      <c r="D624" s="5">
        <v>3954.0804870000002</v>
      </c>
      <c r="E624" s="7">
        <f t="shared" ca="1" si="27"/>
        <v>43049</v>
      </c>
      <c r="F624" s="8">
        <f t="shared" ca="1" si="28"/>
        <v>7.3945205479452056</v>
      </c>
      <c r="G624" s="5">
        <v>22687.200000000001</v>
      </c>
      <c r="H624" s="5">
        <v>290.39</v>
      </c>
      <c r="I624" s="2">
        <f t="shared" si="29"/>
        <v>1.2799728481258153E-2</v>
      </c>
      <c r="J624">
        <v>290.39</v>
      </c>
      <c r="K624" t="s">
        <v>22</v>
      </c>
      <c r="L624" t="s">
        <v>56</v>
      </c>
      <c r="M624" t="s">
        <v>83</v>
      </c>
      <c r="N624" t="s">
        <v>46</v>
      </c>
      <c r="O624" t="s">
        <v>62</v>
      </c>
      <c r="P624" t="s">
        <v>54</v>
      </c>
      <c r="Q624" t="s">
        <v>38</v>
      </c>
      <c r="R624" t="s">
        <v>48</v>
      </c>
      <c r="S624" t="s">
        <v>39</v>
      </c>
      <c r="T624" t="s">
        <v>28</v>
      </c>
      <c r="U624" t="s">
        <v>42</v>
      </c>
      <c r="V624">
        <v>2</v>
      </c>
    </row>
    <row r="625" spans="1:22" x14ac:dyDescent="0.3">
      <c r="A625" s="5">
        <v>38</v>
      </c>
      <c r="B625" s="5" t="s">
        <v>20</v>
      </c>
      <c r="C625" s="5" t="s">
        <v>21</v>
      </c>
      <c r="D625" s="5">
        <v>4292.3065070000002</v>
      </c>
      <c r="E625" s="7">
        <f t="shared" ca="1" si="27"/>
        <v>43261</v>
      </c>
      <c r="F625" s="8">
        <f t="shared" ca="1" si="28"/>
        <v>6.8136986301369866</v>
      </c>
      <c r="G625" s="5">
        <v>34013.4</v>
      </c>
      <c r="H625" s="5">
        <v>911.00199999999995</v>
      </c>
      <c r="I625" s="2">
        <f t="shared" si="29"/>
        <v>2.6783620573068257E-2</v>
      </c>
      <c r="J625">
        <v>911.00199999999995</v>
      </c>
      <c r="K625" t="s">
        <v>22</v>
      </c>
      <c r="L625" t="s">
        <v>100</v>
      </c>
      <c r="M625" t="s">
        <v>61</v>
      </c>
      <c r="N625" t="s">
        <v>54</v>
      </c>
      <c r="O625" t="s">
        <v>26</v>
      </c>
      <c r="P625" t="s">
        <v>25</v>
      </c>
      <c r="Q625" t="s">
        <v>78</v>
      </c>
      <c r="R625" t="s">
        <v>58</v>
      </c>
      <c r="S625" t="s">
        <v>58</v>
      </c>
      <c r="T625" t="s">
        <v>59</v>
      </c>
      <c r="U625" t="s">
        <v>29</v>
      </c>
      <c r="V625">
        <v>2</v>
      </c>
    </row>
    <row r="626" spans="1:22" x14ac:dyDescent="0.3">
      <c r="A626" s="5">
        <v>47</v>
      </c>
      <c r="B626" s="5" t="s">
        <v>20</v>
      </c>
      <c r="C626" s="5" t="s">
        <v>43</v>
      </c>
      <c r="D626" s="5">
        <v>3084.983647</v>
      </c>
      <c r="E626" s="7">
        <f t="shared" ca="1" si="27"/>
        <v>42992</v>
      </c>
      <c r="F626" s="8">
        <f t="shared" ca="1" si="28"/>
        <v>7.5506849315068489</v>
      </c>
      <c r="G626" s="5">
        <v>39363</v>
      </c>
      <c r="H626" s="5">
        <v>832.822</v>
      </c>
      <c r="I626" s="2">
        <f t="shared" si="29"/>
        <v>2.1157482915428193E-2</v>
      </c>
      <c r="J626">
        <v>832.822</v>
      </c>
      <c r="K626" t="s">
        <v>51</v>
      </c>
      <c r="L626" t="s">
        <v>60</v>
      </c>
      <c r="M626" t="s">
        <v>65</v>
      </c>
      <c r="N626" t="s">
        <v>54</v>
      </c>
      <c r="O626" t="s">
        <v>26</v>
      </c>
      <c r="P626" t="s">
        <v>46</v>
      </c>
      <c r="Q626" t="s">
        <v>38</v>
      </c>
      <c r="R626" t="s">
        <v>26</v>
      </c>
      <c r="S626" t="s">
        <v>39</v>
      </c>
      <c r="T626" t="s">
        <v>28</v>
      </c>
      <c r="U626" t="s">
        <v>42</v>
      </c>
      <c r="V626">
        <v>2</v>
      </c>
    </row>
    <row r="627" spans="1:22" x14ac:dyDescent="0.3">
      <c r="A627" s="5">
        <v>32</v>
      </c>
      <c r="B627" s="5" t="s">
        <v>20</v>
      </c>
      <c r="C627" s="5" t="s">
        <v>43</v>
      </c>
      <c r="D627" s="5">
        <v>2713.7152380000002</v>
      </c>
      <c r="E627" s="7">
        <f t="shared" ca="1" si="27"/>
        <v>43575</v>
      </c>
      <c r="F627" s="8">
        <f t="shared" ca="1" si="28"/>
        <v>5.9534246575342467</v>
      </c>
      <c r="G627" s="5">
        <v>13438.1</v>
      </c>
      <c r="H627" s="5">
        <v>289.07900000000001</v>
      </c>
      <c r="I627" s="2">
        <f t="shared" si="29"/>
        <v>2.1511895282815278E-2</v>
      </c>
      <c r="J627">
        <v>289.07900000000001</v>
      </c>
      <c r="K627" t="s">
        <v>51</v>
      </c>
      <c r="L627" t="s">
        <v>99</v>
      </c>
      <c r="M627" t="s">
        <v>53</v>
      </c>
      <c r="N627" t="s">
        <v>35</v>
      </c>
      <c r="O627" t="s">
        <v>26</v>
      </c>
      <c r="P627" t="s">
        <v>54</v>
      </c>
      <c r="Q627" t="s">
        <v>47</v>
      </c>
      <c r="R627" t="s">
        <v>40</v>
      </c>
      <c r="S627" t="s">
        <v>48</v>
      </c>
      <c r="T627" t="s">
        <v>41</v>
      </c>
      <c r="U627" t="s">
        <v>42</v>
      </c>
      <c r="V627">
        <v>2</v>
      </c>
    </row>
    <row r="628" spans="1:22" x14ac:dyDescent="0.3">
      <c r="A628" s="5">
        <v>44</v>
      </c>
      <c r="B628" s="5" t="s">
        <v>20</v>
      </c>
      <c r="C628" s="5" t="s">
        <v>21</v>
      </c>
      <c r="D628" s="5">
        <v>4445.6801720000003</v>
      </c>
      <c r="E628" s="7">
        <f t="shared" ca="1" si="27"/>
        <v>44057</v>
      </c>
      <c r="F628" s="8">
        <f t="shared" ca="1" si="28"/>
        <v>4.6328767123287671</v>
      </c>
      <c r="G628" s="5">
        <v>30999.4</v>
      </c>
      <c r="H628" s="5">
        <v>387.79399999999998</v>
      </c>
      <c r="I628" s="2">
        <f t="shared" si="29"/>
        <v>1.250972599469667E-2</v>
      </c>
      <c r="J628">
        <v>387.79399999999998</v>
      </c>
      <c r="K628" t="s">
        <v>44</v>
      </c>
      <c r="L628" t="s">
        <v>23</v>
      </c>
      <c r="M628" t="s">
        <v>83</v>
      </c>
      <c r="N628" t="s">
        <v>54</v>
      </c>
      <c r="O628" t="s">
        <v>68</v>
      </c>
      <c r="P628" t="s">
        <v>54</v>
      </c>
      <c r="Q628" t="s">
        <v>47</v>
      </c>
      <c r="R628" t="s">
        <v>40</v>
      </c>
      <c r="S628" t="s">
        <v>39</v>
      </c>
      <c r="T628" t="s">
        <v>59</v>
      </c>
      <c r="U628" t="s">
        <v>29</v>
      </c>
      <c r="V628">
        <v>2</v>
      </c>
    </row>
    <row r="629" spans="1:22" x14ac:dyDescent="0.3">
      <c r="A629" s="5">
        <v>45</v>
      </c>
      <c r="B629" s="5" t="s">
        <v>30</v>
      </c>
      <c r="C629" s="5" t="s">
        <v>21</v>
      </c>
      <c r="D629" s="5">
        <v>2186.9897679999999</v>
      </c>
      <c r="E629" s="7">
        <f t="shared" ca="1" si="27"/>
        <v>44613</v>
      </c>
      <c r="F629" s="8">
        <f t="shared" ca="1" si="28"/>
        <v>3.1095890410958904</v>
      </c>
      <c r="G629" s="5">
        <v>5860.5</v>
      </c>
      <c r="H629" s="5">
        <v>143.583</v>
      </c>
      <c r="I629" s="2">
        <f t="shared" si="29"/>
        <v>2.4500127975428717E-2</v>
      </c>
      <c r="J629">
        <v>143.583</v>
      </c>
      <c r="K629" t="s">
        <v>44</v>
      </c>
      <c r="L629" t="s">
        <v>52</v>
      </c>
      <c r="M629" t="s">
        <v>83</v>
      </c>
      <c r="N629" t="s">
        <v>54</v>
      </c>
      <c r="O629" t="s">
        <v>26</v>
      </c>
      <c r="P629" t="s">
        <v>54</v>
      </c>
      <c r="Q629" t="s">
        <v>27</v>
      </c>
      <c r="R629" t="s">
        <v>58</v>
      </c>
      <c r="S629" t="s">
        <v>58</v>
      </c>
      <c r="T629" t="s">
        <v>63</v>
      </c>
      <c r="U629" t="s">
        <v>55</v>
      </c>
      <c r="V629">
        <v>2</v>
      </c>
    </row>
    <row r="630" spans="1:22" x14ac:dyDescent="0.3">
      <c r="A630" s="5">
        <v>37</v>
      </c>
      <c r="B630" s="5" t="s">
        <v>30</v>
      </c>
      <c r="C630" s="5" t="s">
        <v>21</v>
      </c>
      <c r="D630" s="5">
        <v>2620.7543519999999</v>
      </c>
      <c r="E630" s="7">
        <f t="shared" ca="1" si="27"/>
        <v>45022</v>
      </c>
      <c r="F630" s="8">
        <f t="shared" ca="1" si="28"/>
        <v>1.989041095890411</v>
      </c>
      <c r="G630" s="5">
        <v>6999.1</v>
      </c>
      <c r="H630" s="5">
        <v>86.539000000000001</v>
      </c>
      <c r="I630" s="2">
        <f t="shared" si="29"/>
        <v>1.2364303981940534E-2</v>
      </c>
      <c r="J630">
        <v>86.539000000000001</v>
      </c>
      <c r="K630" t="s">
        <v>22</v>
      </c>
      <c r="L630" t="s">
        <v>88</v>
      </c>
      <c r="M630" t="s">
        <v>57</v>
      </c>
      <c r="N630" t="s">
        <v>25</v>
      </c>
      <c r="O630" t="s">
        <v>58</v>
      </c>
      <c r="P630" t="s">
        <v>46</v>
      </c>
      <c r="Q630" t="s">
        <v>27</v>
      </c>
      <c r="R630" t="s">
        <v>40</v>
      </c>
      <c r="S630" t="s">
        <v>39</v>
      </c>
      <c r="T630" t="s">
        <v>28</v>
      </c>
      <c r="U630" t="s">
        <v>42</v>
      </c>
      <c r="V630">
        <v>2</v>
      </c>
    </row>
    <row r="631" spans="1:22" x14ac:dyDescent="0.3">
      <c r="A631" s="5">
        <v>39</v>
      </c>
      <c r="B631" s="5" t="s">
        <v>30</v>
      </c>
      <c r="C631" s="5" t="s">
        <v>50</v>
      </c>
      <c r="D631" s="5">
        <v>3333.0232529999998</v>
      </c>
      <c r="E631" s="7">
        <f t="shared" ca="1" si="27"/>
        <v>44940</v>
      </c>
      <c r="F631" s="8">
        <f t="shared" ca="1" si="28"/>
        <v>2.2136986301369861</v>
      </c>
      <c r="G631" s="5">
        <v>8387</v>
      </c>
      <c r="H631" s="5">
        <v>150.17099999999999</v>
      </c>
      <c r="I631" s="2">
        <f t="shared" si="29"/>
        <v>1.7905210444735899E-2</v>
      </c>
      <c r="J631">
        <v>150.17099999999999</v>
      </c>
      <c r="K631" t="s">
        <v>22</v>
      </c>
      <c r="L631" t="s">
        <v>96</v>
      </c>
      <c r="M631" t="s">
        <v>66</v>
      </c>
      <c r="N631" t="s">
        <v>54</v>
      </c>
      <c r="O631" t="s">
        <v>36</v>
      </c>
      <c r="P631" t="s">
        <v>25</v>
      </c>
      <c r="Q631" t="s">
        <v>27</v>
      </c>
      <c r="R631" t="s">
        <v>40</v>
      </c>
      <c r="S631" t="s">
        <v>26</v>
      </c>
      <c r="T631" t="s">
        <v>28</v>
      </c>
      <c r="U631" t="s">
        <v>29</v>
      </c>
      <c r="V631">
        <v>2</v>
      </c>
    </row>
    <row r="632" spans="1:22" x14ac:dyDescent="0.3">
      <c r="A632" s="5">
        <v>40</v>
      </c>
      <c r="B632" s="5" t="s">
        <v>20</v>
      </c>
      <c r="C632" s="5" t="s">
        <v>43</v>
      </c>
      <c r="D632" s="5">
        <v>2469.3506160000002</v>
      </c>
      <c r="E632" s="7">
        <f t="shared" ca="1" si="27"/>
        <v>42410</v>
      </c>
      <c r="F632" s="8">
        <f t="shared" ca="1" si="28"/>
        <v>9.1452054794520556</v>
      </c>
      <c r="G632" s="5">
        <v>24637.5</v>
      </c>
      <c r="H632" s="5">
        <v>440.09800000000001</v>
      </c>
      <c r="I632" s="2">
        <f t="shared" si="29"/>
        <v>1.7862932521562659E-2</v>
      </c>
      <c r="J632">
        <v>440.09800000000001</v>
      </c>
      <c r="K632" t="s">
        <v>22</v>
      </c>
      <c r="L632" t="s">
        <v>84</v>
      </c>
      <c r="M632" t="s">
        <v>34</v>
      </c>
      <c r="N632" t="s">
        <v>25</v>
      </c>
      <c r="O632" t="s">
        <v>36</v>
      </c>
      <c r="P632" t="s">
        <v>25</v>
      </c>
      <c r="Q632" t="s">
        <v>27</v>
      </c>
      <c r="R632" t="s">
        <v>48</v>
      </c>
      <c r="S632" t="s">
        <v>48</v>
      </c>
      <c r="T632" t="s">
        <v>49</v>
      </c>
      <c r="U632" t="s">
        <v>72</v>
      </c>
      <c r="V632">
        <v>2</v>
      </c>
    </row>
    <row r="633" spans="1:22" x14ac:dyDescent="0.3">
      <c r="A633" s="5">
        <v>41</v>
      </c>
      <c r="B633" s="5" t="s">
        <v>30</v>
      </c>
      <c r="C633" s="5" t="s">
        <v>21</v>
      </c>
      <c r="D633" s="5">
        <v>3234.490213</v>
      </c>
      <c r="E633" s="7">
        <f t="shared" ca="1" si="27"/>
        <v>44058</v>
      </c>
      <c r="F633" s="8">
        <f t="shared" ca="1" si="28"/>
        <v>4.6301369863013697</v>
      </c>
      <c r="G633" s="5">
        <v>37508.699999999997</v>
      </c>
      <c r="H633" s="5">
        <v>560.27300000000002</v>
      </c>
      <c r="I633" s="2">
        <f t="shared" si="29"/>
        <v>1.4937147915017051E-2</v>
      </c>
      <c r="J633">
        <v>560.27300000000002</v>
      </c>
      <c r="K633" t="s">
        <v>51</v>
      </c>
      <c r="L633" t="s">
        <v>85</v>
      </c>
      <c r="M633" t="s">
        <v>34</v>
      </c>
      <c r="N633" t="s">
        <v>37</v>
      </c>
      <c r="O633" t="s">
        <v>26</v>
      </c>
      <c r="P633" t="s">
        <v>46</v>
      </c>
      <c r="Q633" t="s">
        <v>38</v>
      </c>
      <c r="R633" t="s">
        <v>40</v>
      </c>
      <c r="S633" t="s">
        <v>39</v>
      </c>
      <c r="T633" t="s">
        <v>63</v>
      </c>
      <c r="U633" t="s">
        <v>55</v>
      </c>
      <c r="V633">
        <v>2</v>
      </c>
    </row>
    <row r="634" spans="1:22" x14ac:dyDescent="0.3">
      <c r="A634" s="5">
        <v>33</v>
      </c>
      <c r="B634" s="5" t="s">
        <v>20</v>
      </c>
      <c r="C634" s="5" t="s">
        <v>43</v>
      </c>
      <c r="D634" s="5">
        <v>3129.0416759999998</v>
      </c>
      <c r="E634" s="7">
        <f t="shared" ca="1" si="27"/>
        <v>43349</v>
      </c>
      <c r="F634" s="8">
        <f t="shared" ca="1" si="28"/>
        <v>6.5726027397260278</v>
      </c>
      <c r="G634" s="5">
        <v>18768.599999999999</v>
      </c>
      <c r="H634" s="5">
        <v>390.49900000000002</v>
      </c>
      <c r="I634" s="2">
        <f t="shared" si="29"/>
        <v>2.0805973807316479E-2</v>
      </c>
      <c r="J634">
        <v>390.49900000000002</v>
      </c>
      <c r="K634" t="s">
        <v>44</v>
      </c>
      <c r="L634" t="s">
        <v>95</v>
      </c>
      <c r="M634" t="s">
        <v>66</v>
      </c>
      <c r="N634" t="s">
        <v>25</v>
      </c>
      <c r="O634" t="s">
        <v>36</v>
      </c>
      <c r="P634" t="s">
        <v>35</v>
      </c>
      <c r="Q634" t="s">
        <v>78</v>
      </c>
      <c r="R634" t="s">
        <v>58</v>
      </c>
      <c r="S634" t="s">
        <v>48</v>
      </c>
      <c r="T634" t="s">
        <v>59</v>
      </c>
      <c r="U634" t="s">
        <v>42</v>
      </c>
      <c r="V634">
        <v>2</v>
      </c>
    </row>
    <row r="635" spans="1:22" x14ac:dyDescent="0.3">
      <c r="A635" s="5">
        <v>38</v>
      </c>
      <c r="B635" s="5" t="s">
        <v>30</v>
      </c>
      <c r="C635" s="5" t="s">
        <v>21</v>
      </c>
      <c r="D635" s="5">
        <v>2143.2626799999998</v>
      </c>
      <c r="E635" s="7">
        <f t="shared" ca="1" si="27"/>
        <v>42652</v>
      </c>
      <c r="F635" s="8">
        <f t="shared" ca="1" si="28"/>
        <v>8.4821917808219176</v>
      </c>
      <c r="G635" s="5">
        <v>23690.7</v>
      </c>
      <c r="H635" s="5">
        <v>679.59299999999996</v>
      </c>
      <c r="I635" s="2">
        <f t="shared" si="29"/>
        <v>2.8686066684395141E-2</v>
      </c>
      <c r="J635">
        <v>679.59299999999996</v>
      </c>
      <c r="K635" t="s">
        <v>22</v>
      </c>
      <c r="L635" t="s">
        <v>90</v>
      </c>
      <c r="M635" t="s">
        <v>61</v>
      </c>
      <c r="N635" t="s">
        <v>25</v>
      </c>
      <c r="O635" t="s">
        <v>36</v>
      </c>
      <c r="P635" t="s">
        <v>25</v>
      </c>
      <c r="Q635" t="s">
        <v>78</v>
      </c>
      <c r="R635" t="s">
        <v>48</v>
      </c>
      <c r="S635" t="s">
        <v>58</v>
      </c>
      <c r="T635" t="s">
        <v>41</v>
      </c>
      <c r="U635" t="s">
        <v>42</v>
      </c>
      <c r="V635">
        <v>2</v>
      </c>
    </row>
    <row r="636" spans="1:22" x14ac:dyDescent="0.3">
      <c r="A636" s="5">
        <v>31</v>
      </c>
      <c r="B636" s="5" t="s">
        <v>30</v>
      </c>
      <c r="C636" s="5" t="s">
        <v>21</v>
      </c>
      <c r="D636" s="5">
        <v>3977.146311</v>
      </c>
      <c r="E636" s="7">
        <f t="shared" ca="1" si="27"/>
        <v>45101</v>
      </c>
      <c r="F636" s="8">
        <f t="shared" ca="1" si="28"/>
        <v>1.7726027397260273</v>
      </c>
      <c r="G636" s="5">
        <v>23764.7</v>
      </c>
      <c r="H636" s="5">
        <v>360.55399999999997</v>
      </c>
      <c r="I636" s="2">
        <f t="shared" si="29"/>
        <v>1.5171830488076852E-2</v>
      </c>
      <c r="J636">
        <v>360.55399999999997</v>
      </c>
      <c r="K636" t="s">
        <v>22</v>
      </c>
      <c r="L636" t="s">
        <v>90</v>
      </c>
      <c r="M636" t="s">
        <v>83</v>
      </c>
      <c r="N636" t="s">
        <v>25</v>
      </c>
      <c r="O636" t="s">
        <v>36</v>
      </c>
      <c r="P636" t="s">
        <v>54</v>
      </c>
      <c r="Q636" t="s">
        <v>78</v>
      </c>
      <c r="R636" t="s">
        <v>40</v>
      </c>
      <c r="S636" t="s">
        <v>39</v>
      </c>
      <c r="T636" t="s">
        <v>41</v>
      </c>
      <c r="U636" t="s">
        <v>55</v>
      </c>
      <c r="V636">
        <v>2</v>
      </c>
    </row>
    <row r="637" spans="1:22" x14ac:dyDescent="0.3">
      <c r="A637" s="5">
        <v>35</v>
      </c>
      <c r="B637" s="5" t="s">
        <v>20</v>
      </c>
      <c r="C637" s="5" t="s">
        <v>43</v>
      </c>
      <c r="D637" s="5">
        <v>4786.0939509999998</v>
      </c>
      <c r="E637" s="7">
        <f t="shared" ca="1" si="27"/>
        <v>43757</v>
      </c>
      <c r="F637" s="8">
        <f t="shared" ca="1" si="28"/>
        <v>5.4547945205479449</v>
      </c>
      <c r="G637" s="5">
        <v>32504.9</v>
      </c>
      <c r="H637" s="5">
        <v>802.88699999999994</v>
      </c>
      <c r="I637" s="2">
        <f t="shared" si="29"/>
        <v>2.4700491310540869E-2</v>
      </c>
      <c r="J637">
        <v>802.88699999999994</v>
      </c>
      <c r="K637" t="s">
        <v>51</v>
      </c>
      <c r="L637" t="s">
        <v>67</v>
      </c>
      <c r="M637" t="s">
        <v>61</v>
      </c>
      <c r="N637" t="s">
        <v>37</v>
      </c>
      <c r="O637" t="s">
        <v>26</v>
      </c>
      <c r="P637" t="s">
        <v>54</v>
      </c>
      <c r="Q637" t="s">
        <v>27</v>
      </c>
      <c r="R637" t="s">
        <v>58</v>
      </c>
      <c r="S637" t="s">
        <v>26</v>
      </c>
      <c r="T637" t="s">
        <v>28</v>
      </c>
      <c r="U637" t="s">
        <v>55</v>
      </c>
      <c r="V637">
        <v>2</v>
      </c>
    </row>
    <row r="638" spans="1:22" x14ac:dyDescent="0.3">
      <c r="A638" s="5">
        <v>36</v>
      </c>
      <c r="B638" s="5" t="s">
        <v>30</v>
      </c>
      <c r="C638" s="5" t="s">
        <v>21</v>
      </c>
      <c r="D638" s="5">
        <v>3419.7899889999999</v>
      </c>
      <c r="E638" s="7">
        <f t="shared" ca="1" si="27"/>
        <v>44436</v>
      </c>
      <c r="F638" s="8">
        <f t="shared" ca="1" si="28"/>
        <v>3.5945205479452054</v>
      </c>
      <c r="G638" s="5">
        <v>22958.7</v>
      </c>
      <c r="H638" s="5">
        <v>232.02699999999999</v>
      </c>
      <c r="I638" s="2">
        <f t="shared" si="29"/>
        <v>1.0106277794474424E-2</v>
      </c>
      <c r="J638">
        <v>232.02699999999999</v>
      </c>
      <c r="K638" t="s">
        <v>51</v>
      </c>
      <c r="L638" t="s">
        <v>82</v>
      </c>
      <c r="M638" t="s">
        <v>61</v>
      </c>
      <c r="N638" t="s">
        <v>46</v>
      </c>
      <c r="O638" t="s">
        <v>62</v>
      </c>
      <c r="P638" t="s">
        <v>25</v>
      </c>
      <c r="Q638" t="s">
        <v>47</v>
      </c>
      <c r="R638" t="s">
        <v>48</v>
      </c>
      <c r="S638" t="s">
        <v>58</v>
      </c>
      <c r="T638" t="s">
        <v>41</v>
      </c>
      <c r="U638" t="s">
        <v>55</v>
      </c>
      <c r="V638">
        <v>2</v>
      </c>
    </row>
    <row r="639" spans="1:22" x14ac:dyDescent="0.3">
      <c r="A639" s="5">
        <v>34</v>
      </c>
      <c r="B639" s="5" t="s">
        <v>30</v>
      </c>
      <c r="C639" s="5" t="s">
        <v>21</v>
      </c>
      <c r="D639" s="5">
        <v>2432.1338219999998</v>
      </c>
      <c r="E639" s="7">
        <f t="shared" ca="1" si="27"/>
        <v>42927</v>
      </c>
      <c r="F639" s="8">
        <f t="shared" ca="1" si="28"/>
        <v>7.7287671232876711</v>
      </c>
      <c r="G639" s="5">
        <v>9476</v>
      </c>
      <c r="H639" s="5">
        <v>210.64500000000001</v>
      </c>
      <c r="I639" s="2">
        <f t="shared" si="29"/>
        <v>2.222931616715914E-2</v>
      </c>
      <c r="J639">
        <v>210.64500000000001</v>
      </c>
      <c r="K639" t="s">
        <v>51</v>
      </c>
      <c r="L639" t="s">
        <v>85</v>
      </c>
      <c r="M639" t="s">
        <v>61</v>
      </c>
      <c r="N639" t="s">
        <v>46</v>
      </c>
      <c r="O639" t="s">
        <v>62</v>
      </c>
      <c r="P639" t="s">
        <v>54</v>
      </c>
      <c r="Q639" t="s">
        <v>38</v>
      </c>
      <c r="R639" t="s">
        <v>39</v>
      </c>
      <c r="S639" t="s">
        <v>40</v>
      </c>
      <c r="T639" t="s">
        <v>28</v>
      </c>
      <c r="U639" t="s">
        <v>29</v>
      </c>
      <c r="V639">
        <v>2</v>
      </c>
    </row>
    <row r="640" spans="1:22" x14ac:dyDescent="0.3">
      <c r="A640" s="5">
        <v>31</v>
      </c>
      <c r="B640" s="5" t="s">
        <v>30</v>
      </c>
      <c r="C640" s="5" t="s">
        <v>21</v>
      </c>
      <c r="D640" s="5">
        <v>2492.424321</v>
      </c>
      <c r="E640" s="7">
        <f t="shared" ca="1" si="27"/>
        <v>42865</v>
      </c>
      <c r="F640" s="8">
        <f t="shared" ca="1" si="28"/>
        <v>7.8986301369863012</v>
      </c>
      <c r="G640" s="5">
        <v>32373.4</v>
      </c>
      <c r="H640" s="5">
        <v>489.786</v>
      </c>
      <c r="I640" s="2">
        <f t="shared" si="29"/>
        <v>1.5129272798037895E-2</v>
      </c>
      <c r="J640">
        <v>489.786</v>
      </c>
      <c r="K640" t="s">
        <v>44</v>
      </c>
      <c r="L640" t="s">
        <v>76</v>
      </c>
      <c r="M640" t="s">
        <v>34</v>
      </c>
      <c r="N640" t="s">
        <v>25</v>
      </c>
      <c r="O640" t="s">
        <v>68</v>
      </c>
      <c r="P640" t="s">
        <v>25</v>
      </c>
      <c r="Q640" t="s">
        <v>78</v>
      </c>
      <c r="R640" t="s">
        <v>40</v>
      </c>
      <c r="S640" t="s">
        <v>48</v>
      </c>
      <c r="T640" t="s">
        <v>49</v>
      </c>
      <c r="U640" t="s">
        <v>42</v>
      </c>
      <c r="V640">
        <v>2</v>
      </c>
    </row>
    <row r="641" spans="1:22" x14ac:dyDescent="0.3">
      <c r="A641" s="5">
        <v>42</v>
      </c>
      <c r="B641" s="5" t="s">
        <v>30</v>
      </c>
      <c r="C641" s="5" t="s">
        <v>21</v>
      </c>
      <c r="D641" s="5">
        <v>2987.6678980000002</v>
      </c>
      <c r="E641" s="7">
        <f t="shared" ca="1" si="27"/>
        <v>44774</v>
      </c>
      <c r="F641" s="8">
        <f t="shared" ca="1" si="28"/>
        <v>2.6684931506849314</v>
      </c>
      <c r="G641" s="5">
        <v>6933.7</v>
      </c>
      <c r="H641" s="5">
        <v>187.56299999999999</v>
      </c>
      <c r="I641" s="2">
        <f t="shared" si="29"/>
        <v>2.7050925191456219E-2</v>
      </c>
      <c r="J641">
        <v>187.56299999999999</v>
      </c>
      <c r="K641" t="s">
        <v>22</v>
      </c>
      <c r="L641" t="s">
        <v>64</v>
      </c>
      <c r="M641" t="s">
        <v>61</v>
      </c>
      <c r="N641" t="s">
        <v>35</v>
      </c>
      <c r="O641" t="s">
        <v>68</v>
      </c>
      <c r="P641" t="s">
        <v>25</v>
      </c>
      <c r="Q641" t="s">
        <v>27</v>
      </c>
      <c r="R641" t="s">
        <v>40</v>
      </c>
      <c r="S641" t="s">
        <v>48</v>
      </c>
      <c r="T641" t="s">
        <v>28</v>
      </c>
      <c r="U641" t="s">
        <v>72</v>
      </c>
      <c r="V641">
        <v>2</v>
      </c>
    </row>
    <row r="642" spans="1:22" x14ac:dyDescent="0.3">
      <c r="A642" s="5">
        <v>39</v>
      </c>
      <c r="B642" s="5" t="s">
        <v>20</v>
      </c>
      <c r="C642" s="5" t="s">
        <v>21</v>
      </c>
      <c r="D642" s="5">
        <v>3460.9203990000001</v>
      </c>
      <c r="E642" s="7">
        <f t="shared" ca="1" si="27"/>
        <v>44909</v>
      </c>
      <c r="F642" s="8">
        <f t="shared" ca="1" si="28"/>
        <v>2.2986301369863016</v>
      </c>
      <c r="G642" s="5">
        <v>28673.1</v>
      </c>
      <c r="H642" s="5">
        <v>723.96500000000003</v>
      </c>
      <c r="I642" s="2">
        <f t="shared" si="29"/>
        <v>2.5248926694358128E-2</v>
      </c>
      <c r="J642">
        <v>723.96500000000003</v>
      </c>
      <c r="K642" t="s">
        <v>44</v>
      </c>
      <c r="L642" t="s">
        <v>94</v>
      </c>
      <c r="M642" t="s">
        <v>24</v>
      </c>
      <c r="N642" t="s">
        <v>25</v>
      </c>
      <c r="O642" t="s">
        <v>68</v>
      </c>
      <c r="P642" t="s">
        <v>35</v>
      </c>
      <c r="Q642" t="s">
        <v>27</v>
      </c>
      <c r="R642" t="s">
        <v>39</v>
      </c>
      <c r="S642" t="s">
        <v>40</v>
      </c>
      <c r="T642" t="s">
        <v>49</v>
      </c>
      <c r="U642" t="s">
        <v>55</v>
      </c>
      <c r="V642">
        <v>2</v>
      </c>
    </row>
    <row r="643" spans="1:22" x14ac:dyDescent="0.3">
      <c r="A643" s="5">
        <v>38</v>
      </c>
      <c r="B643" s="5" t="s">
        <v>30</v>
      </c>
      <c r="C643" s="5" t="s">
        <v>43</v>
      </c>
      <c r="D643" s="5">
        <v>2010.461789</v>
      </c>
      <c r="E643" s="7">
        <f t="shared" ca="1" si="27"/>
        <v>44162</v>
      </c>
      <c r="F643" s="8">
        <f t="shared" ca="1" si="28"/>
        <v>4.3452054794520549</v>
      </c>
      <c r="G643" s="5">
        <v>26610.1</v>
      </c>
      <c r="H643" s="5">
        <v>602.66399999999999</v>
      </c>
      <c r="I643" s="2">
        <f t="shared" si="29"/>
        <v>2.2647941946854766E-2</v>
      </c>
      <c r="J643">
        <v>602.66399999999999</v>
      </c>
      <c r="K643" t="s">
        <v>22</v>
      </c>
      <c r="L643" t="s">
        <v>89</v>
      </c>
      <c r="M643" t="s">
        <v>65</v>
      </c>
      <c r="N643" t="s">
        <v>54</v>
      </c>
      <c r="O643" t="s">
        <v>68</v>
      </c>
      <c r="P643" t="s">
        <v>54</v>
      </c>
      <c r="Q643" t="s">
        <v>78</v>
      </c>
      <c r="R643" t="s">
        <v>40</v>
      </c>
      <c r="S643" t="s">
        <v>48</v>
      </c>
      <c r="T643" t="s">
        <v>41</v>
      </c>
      <c r="U643" t="s">
        <v>55</v>
      </c>
      <c r="V643">
        <v>2</v>
      </c>
    </row>
    <row r="644" spans="1:22" x14ac:dyDescent="0.3">
      <c r="A644" s="5">
        <v>44</v>
      </c>
      <c r="B644" s="5" t="s">
        <v>30</v>
      </c>
      <c r="C644" s="5" t="s">
        <v>50</v>
      </c>
      <c r="D644" s="5">
        <v>3188.6868519999998</v>
      </c>
      <c r="E644" s="7">
        <f t="shared" ref="E644:E707" ca="1" si="30">TODAY() - RANDBETWEEN(365*1, 365*10)</f>
        <v>44867</v>
      </c>
      <c r="F644" s="8">
        <f t="shared" ref="F644:F707" ca="1" si="31">(TODAY()-E644)/365</f>
        <v>2.4136986301369863</v>
      </c>
      <c r="G644" s="5">
        <v>42239.7</v>
      </c>
      <c r="H644" s="5">
        <v>617.61300000000006</v>
      </c>
      <c r="I644" s="2">
        <f t="shared" ref="I644:I707" si="32">H644/G644</f>
        <v>1.4621623733123108E-2</v>
      </c>
      <c r="J644">
        <v>617.61300000000006</v>
      </c>
      <c r="K644" t="s">
        <v>22</v>
      </c>
      <c r="L644" t="s">
        <v>94</v>
      </c>
      <c r="M644" t="s">
        <v>61</v>
      </c>
      <c r="N644" t="s">
        <v>25</v>
      </c>
      <c r="O644" t="s">
        <v>58</v>
      </c>
      <c r="P644" t="s">
        <v>46</v>
      </c>
      <c r="Q644" t="s">
        <v>47</v>
      </c>
      <c r="R644" t="s">
        <v>26</v>
      </c>
      <c r="S644" t="s">
        <v>26</v>
      </c>
      <c r="T644" t="s">
        <v>59</v>
      </c>
      <c r="U644" t="s">
        <v>42</v>
      </c>
      <c r="V644">
        <v>2</v>
      </c>
    </row>
    <row r="645" spans="1:22" x14ac:dyDescent="0.3">
      <c r="A645" s="5">
        <v>48</v>
      </c>
      <c r="B645" s="5" t="s">
        <v>30</v>
      </c>
      <c r="C645" s="5" t="s">
        <v>21</v>
      </c>
      <c r="D645" s="5">
        <v>2717.269061</v>
      </c>
      <c r="E645" s="7">
        <f t="shared" ca="1" si="30"/>
        <v>43389</v>
      </c>
      <c r="F645" s="8">
        <f t="shared" ca="1" si="31"/>
        <v>6.463013698630137</v>
      </c>
      <c r="G645" s="5">
        <v>45818.9</v>
      </c>
      <c r="H645" s="5">
        <v>707.39400000000001</v>
      </c>
      <c r="I645" s="2">
        <f t="shared" si="32"/>
        <v>1.5438912763073753E-2</v>
      </c>
      <c r="J645">
        <v>707.39400000000001</v>
      </c>
      <c r="K645" t="s">
        <v>22</v>
      </c>
      <c r="L645" t="s">
        <v>77</v>
      </c>
      <c r="M645" t="s">
        <v>74</v>
      </c>
      <c r="N645" t="s">
        <v>46</v>
      </c>
      <c r="O645" t="s">
        <v>36</v>
      </c>
      <c r="P645" t="s">
        <v>54</v>
      </c>
      <c r="Q645" t="s">
        <v>27</v>
      </c>
      <c r="R645" t="s">
        <v>40</v>
      </c>
      <c r="S645" t="s">
        <v>39</v>
      </c>
      <c r="T645" t="s">
        <v>63</v>
      </c>
      <c r="U645" t="s">
        <v>72</v>
      </c>
      <c r="V645">
        <v>2</v>
      </c>
    </row>
    <row r="646" spans="1:22" x14ac:dyDescent="0.3">
      <c r="A646" s="5">
        <v>42</v>
      </c>
      <c r="B646" s="5" t="s">
        <v>20</v>
      </c>
      <c r="C646" s="5" t="s">
        <v>43</v>
      </c>
      <c r="D646" s="5">
        <v>4214.2500769999997</v>
      </c>
      <c r="E646" s="7">
        <f t="shared" ca="1" si="30"/>
        <v>42796</v>
      </c>
      <c r="F646" s="8">
        <f t="shared" ca="1" si="31"/>
        <v>8.087671232876712</v>
      </c>
      <c r="G646" s="5">
        <v>7908.4</v>
      </c>
      <c r="H646" s="5">
        <v>236.703</v>
      </c>
      <c r="I646" s="2">
        <f t="shared" si="32"/>
        <v>2.993058014263315E-2</v>
      </c>
      <c r="J646">
        <v>236.703</v>
      </c>
      <c r="K646" t="s">
        <v>22</v>
      </c>
      <c r="L646" t="s">
        <v>90</v>
      </c>
      <c r="M646" t="s">
        <v>34</v>
      </c>
      <c r="N646" t="s">
        <v>35</v>
      </c>
      <c r="O646" t="s">
        <v>58</v>
      </c>
      <c r="P646" t="s">
        <v>37</v>
      </c>
      <c r="Q646" t="s">
        <v>78</v>
      </c>
      <c r="R646" t="s">
        <v>26</v>
      </c>
      <c r="S646" t="s">
        <v>40</v>
      </c>
      <c r="T646" t="s">
        <v>63</v>
      </c>
      <c r="U646" t="s">
        <v>42</v>
      </c>
      <c r="V646">
        <v>2</v>
      </c>
    </row>
    <row r="647" spans="1:22" x14ac:dyDescent="0.3">
      <c r="A647" s="5">
        <v>35</v>
      </c>
      <c r="B647" s="5" t="s">
        <v>20</v>
      </c>
      <c r="C647" s="5" t="s">
        <v>21</v>
      </c>
      <c r="D647" s="5">
        <v>3394.4927229999998</v>
      </c>
      <c r="E647" s="7">
        <f t="shared" ca="1" si="30"/>
        <v>43466</v>
      </c>
      <c r="F647" s="8">
        <f t="shared" ca="1" si="31"/>
        <v>6.2520547945205482</v>
      </c>
      <c r="G647" s="5">
        <v>16961.900000000001</v>
      </c>
      <c r="H647" s="5">
        <v>475.25900000000001</v>
      </c>
      <c r="I647" s="2">
        <f t="shared" si="32"/>
        <v>2.8019207753848328E-2</v>
      </c>
      <c r="J647">
        <v>475.25900000000001</v>
      </c>
      <c r="K647" t="s">
        <v>44</v>
      </c>
      <c r="L647" t="s">
        <v>76</v>
      </c>
      <c r="M647" t="s">
        <v>53</v>
      </c>
      <c r="N647" t="s">
        <v>46</v>
      </c>
      <c r="O647" t="s">
        <v>36</v>
      </c>
      <c r="P647" t="s">
        <v>35</v>
      </c>
      <c r="Q647" t="s">
        <v>38</v>
      </c>
      <c r="R647" t="s">
        <v>40</v>
      </c>
      <c r="S647" t="s">
        <v>58</v>
      </c>
      <c r="T647" t="s">
        <v>28</v>
      </c>
      <c r="U647" t="s">
        <v>69</v>
      </c>
      <c r="V647">
        <v>2</v>
      </c>
    </row>
    <row r="648" spans="1:22" x14ac:dyDescent="0.3">
      <c r="A648" s="5">
        <v>50</v>
      </c>
      <c r="B648" s="5" t="s">
        <v>30</v>
      </c>
      <c r="C648" s="5" t="s">
        <v>31</v>
      </c>
      <c r="D648" s="5">
        <v>2958.842095</v>
      </c>
      <c r="E648" s="7">
        <f t="shared" ca="1" si="30"/>
        <v>42181</v>
      </c>
      <c r="F648" s="8">
        <f t="shared" ca="1" si="31"/>
        <v>9.7726027397260271</v>
      </c>
      <c r="G648" s="5">
        <v>14993.1</v>
      </c>
      <c r="H648" s="5">
        <v>397.44200000000001</v>
      </c>
      <c r="I648" s="2">
        <f t="shared" si="32"/>
        <v>2.6508327163828695E-2</v>
      </c>
      <c r="J648">
        <v>397.44200000000001</v>
      </c>
      <c r="K648" t="s">
        <v>22</v>
      </c>
      <c r="L648" t="s">
        <v>100</v>
      </c>
      <c r="M648" t="s">
        <v>74</v>
      </c>
      <c r="N648" t="s">
        <v>35</v>
      </c>
      <c r="O648" t="s">
        <v>62</v>
      </c>
      <c r="P648" t="s">
        <v>25</v>
      </c>
      <c r="Q648" t="s">
        <v>78</v>
      </c>
      <c r="R648" t="s">
        <v>26</v>
      </c>
      <c r="S648" t="s">
        <v>40</v>
      </c>
      <c r="T648" t="s">
        <v>63</v>
      </c>
      <c r="U648" t="s">
        <v>55</v>
      </c>
      <c r="V648">
        <v>2</v>
      </c>
    </row>
    <row r="649" spans="1:22" x14ac:dyDescent="0.3">
      <c r="A649" s="5">
        <v>37</v>
      </c>
      <c r="B649" s="5" t="s">
        <v>20</v>
      </c>
      <c r="C649" s="5" t="s">
        <v>43</v>
      </c>
      <c r="D649" s="5">
        <v>1664.3917269999999</v>
      </c>
      <c r="E649" s="7">
        <f t="shared" ca="1" si="30"/>
        <v>43473</v>
      </c>
      <c r="F649" s="8">
        <f t="shared" ca="1" si="31"/>
        <v>6.2328767123287667</v>
      </c>
      <c r="G649" s="5">
        <v>11848.7</v>
      </c>
      <c r="H649" s="5">
        <v>172.95</v>
      </c>
      <c r="I649" s="2">
        <f t="shared" si="32"/>
        <v>1.4596538016828848E-2</v>
      </c>
      <c r="J649">
        <v>172.95</v>
      </c>
      <c r="K649" t="s">
        <v>44</v>
      </c>
      <c r="L649" t="s">
        <v>84</v>
      </c>
      <c r="M649" t="s">
        <v>34</v>
      </c>
      <c r="N649" t="s">
        <v>54</v>
      </c>
      <c r="O649" t="s">
        <v>68</v>
      </c>
      <c r="P649" t="s">
        <v>25</v>
      </c>
      <c r="Q649" t="s">
        <v>78</v>
      </c>
      <c r="R649" t="s">
        <v>58</v>
      </c>
      <c r="S649" t="s">
        <v>26</v>
      </c>
      <c r="T649" t="s">
        <v>49</v>
      </c>
      <c r="U649" t="s">
        <v>55</v>
      </c>
      <c r="V649">
        <v>2</v>
      </c>
    </row>
    <row r="650" spans="1:22" x14ac:dyDescent="0.3">
      <c r="A650" s="5">
        <v>51</v>
      </c>
      <c r="B650" s="5" t="s">
        <v>20</v>
      </c>
      <c r="C650" s="5" t="s">
        <v>21</v>
      </c>
      <c r="D650" s="5">
        <v>2987.4602559999998</v>
      </c>
      <c r="E650" s="7">
        <f t="shared" ca="1" si="30"/>
        <v>42203</v>
      </c>
      <c r="F650" s="8">
        <f t="shared" ca="1" si="31"/>
        <v>9.712328767123287</v>
      </c>
      <c r="G650" s="5">
        <v>8094.9</v>
      </c>
      <c r="H650" s="5">
        <v>230.28899999999999</v>
      </c>
      <c r="I650" s="2">
        <f t="shared" si="32"/>
        <v>2.8448652855501612E-2</v>
      </c>
      <c r="J650">
        <v>230.28899999999999</v>
      </c>
      <c r="K650" t="s">
        <v>51</v>
      </c>
      <c r="L650" t="s">
        <v>56</v>
      </c>
      <c r="M650" t="s">
        <v>53</v>
      </c>
      <c r="N650" t="s">
        <v>54</v>
      </c>
      <c r="O650" t="s">
        <v>26</v>
      </c>
      <c r="P650" t="s">
        <v>46</v>
      </c>
      <c r="Q650" t="s">
        <v>27</v>
      </c>
      <c r="R650" t="s">
        <v>26</v>
      </c>
      <c r="S650" t="s">
        <v>58</v>
      </c>
      <c r="T650" t="s">
        <v>49</v>
      </c>
      <c r="U650" t="s">
        <v>55</v>
      </c>
      <c r="V650">
        <v>2</v>
      </c>
    </row>
    <row r="651" spans="1:22" x14ac:dyDescent="0.3">
      <c r="A651" s="5">
        <v>42</v>
      </c>
      <c r="B651" s="5" t="s">
        <v>30</v>
      </c>
      <c r="C651" s="5" t="s">
        <v>21</v>
      </c>
      <c r="D651" s="5">
        <v>1831.8027139999999</v>
      </c>
      <c r="E651" s="7">
        <f t="shared" ca="1" si="30"/>
        <v>44890</v>
      </c>
      <c r="F651" s="8">
        <f t="shared" ca="1" si="31"/>
        <v>2.3506849315068492</v>
      </c>
      <c r="G651" s="5">
        <v>12835.6</v>
      </c>
      <c r="H651" s="5">
        <v>242.02799999999999</v>
      </c>
      <c r="I651" s="2">
        <f t="shared" si="32"/>
        <v>1.8855994265947831E-2</v>
      </c>
      <c r="J651">
        <v>242.02799999999999</v>
      </c>
      <c r="K651" t="s">
        <v>22</v>
      </c>
      <c r="L651" t="s">
        <v>99</v>
      </c>
      <c r="M651" t="s">
        <v>24</v>
      </c>
      <c r="N651" t="s">
        <v>46</v>
      </c>
      <c r="O651" t="s">
        <v>36</v>
      </c>
      <c r="P651" t="s">
        <v>46</v>
      </c>
      <c r="Q651" t="s">
        <v>78</v>
      </c>
      <c r="R651" t="s">
        <v>26</v>
      </c>
      <c r="S651" t="s">
        <v>48</v>
      </c>
      <c r="T651" t="s">
        <v>41</v>
      </c>
      <c r="U651" t="s">
        <v>55</v>
      </c>
      <c r="V651">
        <v>2</v>
      </c>
    </row>
    <row r="652" spans="1:22" x14ac:dyDescent="0.3">
      <c r="A652" s="5">
        <v>44</v>
      </c>
      <c r="B652" s="5" t="s">
        <v>20</v>
      </c>
      <c r="C652" s="5" t="s">
        <v>21</v>
      </c>
      <c r="D652" s="5">
        <v>4585.6475570000002</v>
      </c>
      <c r="E652" s="7">
        <f t="shared" ca="1" si="30"/>
        <v>45235</v>
      </c>
      <c r="F652" s="8">
        <f t="shared" ca="1" si="31"/>
        <v>1.4054794520547946</v>
      </c>
      <c r="G652" s="5">
        <v>21386.400000000001</v>
      </c>
      <c r="H652" s="5">
        <v>303.904</v>
      </c>
      <c r="I652" s="2">
        <f t="shared" si="32"/>
        <v>1.4210152246287359E-2</v>
      </c>
      <c r="J652">
        <v>303.904</v>
      </c>
      <c r="K652" t="s">
        <v>22</v>
      </c>
      <c r="L652" t="s">
        <v>90</v>
      </c>
      <c r="M652" t="s">
        <v>34</v>
      </c>
      <c r="N652" t="s">
        <v>37</v>
      </c>
      <c r="O652" t="s">
        <v>62</v>
      </c>
      <c r="P652" t="s">
        <v>54</v>
      </c>
      <c r="Q652" t="s">
        <v>47</v>
      </c>
      <c r="R652" t="s">
        <v>48</v>
      </c>
      <c r="S652" t="s">
        <v>39</v>
      </c>
      <c r="T652" t="s">
        <v>59</v>
      </c>
      <c r="U652" t="s">
        <v>69</v>
      </c>
      <c r="V652">
        <v>2</v>
      </c>
    </row>
    <row r="653" spans="1:22" x14ac:dyDescent="0.3">
      <c r="A653" s="5">
        <v>28</v>
      </c>
      <c r="B653" s="5" t="s">
        <v>20</v>
      </c>
      <c r="C653" s="5" t="s">
        <v>43</v>
      </c>
      <c r="D653" s="5">
        <v>913.56056890000002</v>
      </c>
      <c r="E653" s="7">
        <f t="shared" ca="1" si="30"/>
        <v>44712</v>
      </c>
      <c r="F653" s="8">
        <f t="shared" ca="1" si="31"/>
        <v>2.8383561643835615</v>
      </c>
      <c r="G653" s="5">
        <v>43419.3</v>
      </c>
      <c r="H653" s="5">
        <v>1275.9380000000001</v>
      </c>
      <c r="I653" s="2">
        <f t="shared" si="32"/>
        <v>2.9386424930848726E-2</v>
      </c>
      <c r="J653">
        <v>1275.9380000000001</v>
      </c>
      <c r="K653" t="s">
        <v>75</v>
      </c>
      <c r="L653" t="s">
        <v>85</v>
      </c>
      <c r="M653" t="s">
        <v>66</v>
      </c>
      <c r="N653" t="s">
        <v>54</v>
      </c>
      <c r="O653" t="s">
        <v>36</v>
      </c>
      <c r="P653" t="s">
        <v>37</v>
      </c>
      <c r="Q653" t="s">
        <v>27</v>
      </c>
      <c r="R653" t="s">
        <v>40</v>
      </c>
      <c r="S653" t="s">
        <v>26</v>
      </c>
      <c r="T653" t="s">
        <v>28</v>
      </c>
      <c r="U653" t="s">
        <v>29</v>
      </c>
      <c r="V653">
        <v>2</v>
      </c>
    </row>
    <row r="654" spans="1:22" x14ac:dyDescent="0.3">
      <c r="A654" s="5">
        <v>49</v>
      </c>
      <c r="B654" s="5" t="s">
        <v>30</v>
      </c>
      <c r="C654" s="5" t="s">
        <v>21</v>
      </c>
      <c r="D654" s="5">
        <v>2524.2973240000001</v>
      </c>
      <c r="E654" s="7">
        <f t="shared" ca="1" si="30"/>
        <v>45314</v>
      </c>
      <c r="F654" s="8">
        <f t="shared" ca="1" si="31"/>
        <v>1.189041095890411</v>
      </c>
      <c r="G654" s="5">
        <v>11361</v>
      </c>
      <c r="H654" s="5">
        <v>160.60300000000001</v>
      </c>
      <c r="I654" s="2">
        <f t="shared" si="32"/>
        <v>1.4136343631722561E-2</v>
      </c>
      <c r="J654">
        <v>160.60300000000001</v>
      </c>
      <c r="K654" t="s">
        <v>32</v>
      </c>
      <c r="L654" t="s">
        <v>96</v>
      </c>
      <c r="M654" t="s">
        <v>65</v>
      </c>
      <c r="N654" t="s">
        <v>37</v>
      </c>
      <c r="O654" t="s">
        <v>36</v>
      </c>
      <c r="P654" t="s">
        <v>35</v>
      </c>
      <c r="Q654" t="s">
        <v>47</v>
      </c>
      <c r="R654" t="s">
        <v>26</v>
      </c>
      <c r="S654" t="s">
        <v>58</v>
      </c>
      <c r="T654" t="s">
        <v>63</v>
      </c>
      <c r="U654" t="s">
        <v>55</v>
      </c>
      <c r="V654">
        <v>2</v>
      </c>
    </row>
    <row r="655" spans="1:22" x14ac:dyDescent="0.3">
      <c r="A655" s="5">
        <v>40</v>
      </c>
      <c r="B655" s="5" t="s">
        <v>30</v>
      </c>
      <c r="C655" s="5" t="s">
        <v>43</v>
      </c>
      <c r="D655" s="5">
        <v>2019.2360450000001</v>
      </c>
      <c r="E655" s="7">
        <f t="shared" ca="1" si="30"/>
        <v>43657</v>
      </c>
      <c r="F655" s="8">
        <f t="shared" ca="1" si="31"/>
        <v>5.7287671232876711</v>
      </c>
      <c r="G655" s="5">
        <v>8863.5</v>
      </c>
      <c r="H655" s="5">
        <v>208.74100000000001</v>
      </c>
      <c r="I655" s="2">
        <f t="shared" si="32"/>
        <v>2.3550628984035652E-2</v>
      </c>
      <c r="J655">
        <v>208.74100000000001</v>
      </c>
      <c r="K655" t="s">
        <v>32</v>
      </c>
      <c r="L655" t="s">
        <v>95</v>
      </c>
      <c r="M655" t="s">
        <v>66</v>
      </c>
      <c r="N655" t="s">
        <v>46</v>
      </c>
      <c r="O655" t="s">
        <v>58</v>
      </c>
      <c r="P655" t="s">
        <v>46</v>
      </c>
      <c r="Q655" t="s">
        <v>47</v>
      </c>
      <c r="R655" t="s">
        <v>40</v>
      </c>
      <c r="S655" t="s">
        <v>58</v>
      </c>
      <c r="T655" t="s">
        <v>49</v>
      </c>
      <c r="U655" t="s">
        <v>69</v>
      </c>
      <c r="V655">
        <v>2</v>
      </c>
    </row>
    <row r="656" spans="1:22" x14ac:dyDescent="0.3">
      <c r="A656" s="5">
        <v>42</v>
      </c>
      <c r="B656" s="5" t="s">
        <v>30</v>
      </c>
      <c r="C656" s="5" t="s">
        <v>43</v>
      </c>
      <c r="D656" s="5">
        <v>4559.6475979999996</v>
      </c>
      <c r="E656" s="7">
        <f t="shared" ca="1" si="30"/>
        <v>42252</v>
      </c>
      <c r="F656" s="8">
        <f t="shared" ca="1" si="31"/>
        <v>9.5780821917808225</v>
      </c>
      <c r="G656" s="5">
        <v>24878.400000000001</v>
      </c>
      <c r="H656" s="5">
        <v>525.52700000000004</v>
      </c>
      <c r="I656" s="2">
        <f t="shared" si="32"/>
        <v>2.1123826291079811E-2</v>
      </c>
      <c r="J656">
        <v>525.52700000000004</v>
      </c>
      <c r="K656" t="s">
        <v>75</v>
      </c>
      <c r="L656" t="s">
        <v>82</v>
      </c>
      <c r="M656" t="s">
        <v>53</v>
      </c>
      <c r="N656" t="s">
        <v>35</v>
      </c>
      <c r="O656" t="s">
        <v>58</v>
      </c>
      <c r="P656" t="s">
        <v>46</v>
      </c>
      <c r="Q656" t="s">
        <v>27</v>
      </c>
      <c r="R656" t="s">
        <v>48</v>
      </c>
      <c r="S656" t="s">
        <v>26</v>
      </c>
      <c r="T656" t="s">
        <v>63</v>
      </c>
      <c r="U656" t="s">
        <v>29</v>
      </c>
      <c r="V656">
        <v>2</v>
      </c>
    </row>
    <row r="657" spans="1:22" x14ac:dyDescent="0.3">
      <c r="A657" s="5">
        <v>25</v>
      </c>
      <c r="B657" s="5" t="s">
        <v>20</v>
      </c>
      <c r="C657" s="5" t="s">
        <v>21</v>
      </c>
      <c r="D657" s="5">
        <v>2521.9503869999999</v>
      </c>
      <c r="E657" s="7">
        <f t="shared" ca="1" si="30"/>
        <v>44559</v>
      </c>
      <c r="F657" s="8">
        <f t="shared" ca="1" si="31"/>
        <v>3.2575342465753425</v>
      </c>
      <c r="G657" s="5">
        <v>5741.5</v>
      </c>
      <c r="H657" s="5">
        <v>155.15299999999999</v>
      </c>
      <c r="I657" s="2">
        <f t="shared" si="32"/>
        <v>2.7023077592963511E-2</v>
      </c>
      <c r="J657">
        <v>155.15299999999999</v>
      </c>
      <c r="K657" t="s">
        <v>75</v>
      </c>
      <c r="L657" t="s">
        <v>45</v>
      </c>
      <c r="M657" t="s">
        <v>61</v>
      </c>
      <c r="N657" t="s">
        <v>54</v>
      </c>
      <c r="O657" t="s">
        <v>36</v>
      </c>
      <c r="P657" t="s">
        <v>37</v>
      </c>
      <c r="Q657" t="s">
        <v>47</v>
      </c>
      <c r="R657" t="s">
        <v>58</v>
      </c>
      <c r="S657" t="s">
        <v>26</v>
      </c>
      <c r="T657" t="s">
        <v>63</v>
      </c>
      <c r="U657" t="s">
        <v>42</v>
      </c>
      <c r="V657">
        <v>2</v>
      </c>
    </row>
    <row r="658" spans="1:22" x14ac:dyDescent="0.3">
      <c r="A658" s="5">
        <v>45</v>
      </c>
      <c r="B658" s="5" t="s">
        <v>30</v>
      </c>
      <c r="C658" s="5" t="s">
        <v>21</v>
      </c>
      <c r="D658" s="5">
        <v>2560.187743</v>
      </c>
      <c r="E658" s="7">
        <f t="shared" ca="1" si="30"/>
        <v>44757</v>
      </c>
      <c r="F658" s="8">
        <f t="shared" ca="1" si="31"/>
        <v>2.7150684931506848</v>
      </c>
      <c r="G658" s="5">
        <v>32215.8</v>
      </c>
      <c r="H658" s="5">
        <v>484.72699999999998</v>
      </c>
      <c r="I658" s="2">
        <f t="shared" si="32"/>
        <v>1.5046250597532887E-2</v>
      </c>
      <c r="J658">
        <v>484.72699999999998</v>
      </c>
      <c r="K658" t="s">
        <v>22</v>
      </c>
      <c r="L658" t="s">
        <v>81</v>
      </c>
      <c r="M658" t="s">
        <v>24</v>
      </c>
      <c r="N658" t="s">
        <v>54</v>
      </c>
      <c r="O658" t="s">
        <v>36</v>
      </c>
      <c r="P658" t="s">
        <v>54</v>
      </c>
      <c r="Q658" t="s">
        <v>78</v>
      </c>
      <c r="R658" t="s">
        <v>26</v>
      </c>
      <c r="S658" t="s">
        <v>48</v>
      </c>
      <c r="T658" t="s">
        <v>59</v>
      </c>
      <c r="U658" t="s">
        <v>55</v>
      </c>
      <c r="V658">
        <v>2</v>
      </c>
    </row>
    <row r="659" spans="1:22" x14ac:dyDescent="0.3">
      <c r="A659" s="5">
        <v>40</v>
      </c>
      <c r="B659" s="5" t="s">
        <v>30</v>
      </c>
      <c r="C659" s="5" t="s">
        <v>21</v>
      </c>
      <c r="D659" s="5">
        <v>2969.3954250000002</v>
      </c>
      <c r="E659" s="7">
        <f t="shared" ca="1" si="30"/>
        <v>44140</v>
      </c>
      <c r="F659" s="8">
        <f t="shared" ca="1" si="31"/>
        <v>4.4054794520547942</v>
      </c>
      <c r="G659" s="5">
        <v>20760.8</v>
      </c>
      <c r="H659" s="5">
        <v>400.82299999999998</v>
      </c>
      <c r="I659" s="2">
        <f t="shared" si="32"/>
        <v>1.9306722284305036E-2</v>
      </c>
      <c r="J659">
        <v>400.82299999999998</v>
      </c>
      <c r="K659" t="s">
        <v>51</v>
      </c>
      <c r="L659" t="s">
        <v>88</v>
      </c>
      <c r="M659" t="s">
        <v>34</v>
      </c>
      <c r="N659" t="s">
        <v>46</v>
      </c>
      <c r="O659" t="s">
        <v>68</v>
      </c>
      <c r="P659" t="s">
        <v>54</v>
      </c>
      <c r="Q659" t="s">
        <v>38</v>
      </c>
      <c r="R659" t="s">
        <v>26</v>
      </c>
      <c r="S659" t="s">
        <v>48</v>
      </c>
      <c r="T659" t="s">
        <v>28</v>
      </c>
      <c r="U659" t="s">
        <v>29</v>
      </c>
      <c r="V659">
        <v>2</v>
      </c>
    </row>
    <row r="660" spans="1:22" x14ac:dyDescent="0.3">
      <c r="A660" s="5">
        <v>43</v>
      </c>
      <c r="B660" s="5" t="s">
        <v>30</v>
      </c>
      <c r="C660" s="5" t="s">
        <v>43</v>
      </c>
      <c r="D660" s="5">
        <v>1532.083388</v>
      </c>
      <c r="E660" s="7">
        <f t="shared" ca="1" si="30"/>
        <v>44199</v>
      </c>
      <c r="F660" s="8">
        <f t="shared" ca="1" si="31"/>
        <v>4.2438356164383562</v>
      </c>
      <c r="G660" s="5">
        <v>9069.5</v>
      </c>
      <c r="H660" s="5">
        <v>244.98099999999999</v>
      </c>
      <c r="I660" s="2">
        <f t="shared" si="32"/>
        <v>2.7011522134627045E-2</v>
      </c>
      <c r="J660">
        <v>244.98099999999999</v>
      </c>
      <c r="K660" t="s">
        <v>51</v>
      </c>
      <c r="L660" t="s">
        <v>82</v>
      </c>
      <c r="M660" t="s">
        <v>65</v>
      </c>
      <c r="N660" t="s">
        <v>54</v>
      </c>
      <c r="O660" t="s">
        <v>58</v>
      </c>
      <c r="P660" t="s">
        <v>46</v>
      </c>
      <c r="Q660" t="s">
        <v>47</v>
      </c>
      <c r="R660" t="s">
        <v>26</v>
      </c>
      <c r="S660" t="s">
        <v>48</v>
      </c>
      <c r="T660" t="s">
        <v>49</v>
      </c>
      <c r="U660" t="s">
        <v>42</v>
      </c>
      <c r="V660">
        <v>2</v>
      </c>
    </row>
    <row r="661" spans="1:22" x14ac:dyDescent="0.3">
      <c r="A661" s="5">
        <v>42</v>
      </c>
      <c r="B661" s="5" t="s">
        <v>30</v>
      </c>
      <c r="C661" s="5" t="s">
        <v>21</v>
      </c>
      <c r="D661" s="5">
        <v>2295.7656820000002</v>
      </c>
      <c r="E661" s="7">
        <f t="shared" ca="1" si="30"/>
        <v>42464</v>
      </c>
      <c r="F661" s="8">
        <f t="shared" ca="1" si="31"/>
        <v>8.9972602739726035</v>
      </c>
      <c r="G661" s="5">
        <v>37882.1</v>
      </c>
      <c r="H661" s="5">
        <v>517.80499999999995</v>
      </c>
      <c r="I661" s="2">
        <f t="shared" si="32"/>
        <v>1.3668856795161831E-2</v>
      </c>
      <c r="J661">
        <v>517.80499999999995</v>
      </c>
      <c r="K661" t="s">
        <v>22</v>
      </c>
      <c r="L661" t="s">
        <v>85</v>
      </c>
      <c r="M661" t="s">
        <v>24</v>
      </c>
      <c r="N661" t="s">
        <v>46</v>
      </c>
      <c r="O661" t="s">
        <v>68</v>
      </c>
      <c r="P661" t="s">
        <v>46</v>
      </c>
      <c r="Q661" t="s">
        <v>47</v>
      </c>
      <c r="R661" t="s">
        <v>39</v>
      </c>
      <c r="S661" t="s">
        <v>39</v>
      </c>
      <c r="T661" t="s">
        <v>59</v>
      </c>
      <c r="U661" t="s">
        <v>42</v>
      </c>
      <c r="V661">
        <v>2</v>
      </c>
    </row>
    <row r="662" spans="1:22" x14ac:dyDescent="0.3">
      <c r="A662" s="5">
        <v>43</v>
      </c>
      <c r="B662" s="5" t="s">
        <v>30</v>
      </c>
      <c r="C662" s="5" t="s">
        <v>21</v>
      </c>
      <c r="D662" s="5">
        <v>3383.086616</v>
      </c>
      <c r="E662" s="7">
        <f t="shared" ca="1" si="30"/>
        <v>43909</v>
      </c>
      <c r="F662" s="8">
        <f t="shared" ca="1" si="31"/>
        <v>5.0383561643835613</v>
      </c>
      <c r="G662" s="5">
        <v>26360.6</v>
      </c>
      <c r="H662" s="5">
        <v>378.48099999999999</v>
      </c>
      <c r="I662" s="2">
        <f t="shared" si="32"/>
        <v>1.4357829487947922E-2</v>
      </c>
      <c r="J662">
        <v>378.48099999999999</v>
      </c>
      <c r="K662" t="s">
        <v>44</v>
      </c>
      <c r="L662" t="s">
        <v>101</v>
      </c>
      <c r="M662" t="s">
        <v>34</v>
      </c>
      <c r="N662" t="s">
        <v>25</v>
      </c>
      <c r="O662" t="s">
        <v>26</v>
      </c>
      <c r="P662" t="s">
        <v>25</v>
      </c>
      <c r="Q662" t="s">
        <v>27</v>
      </c>
      <c r="R662" t="s">
        <v>48</v>
      </c>
      <c r="S662" t="s">
        <v>39</v>
      </c>
      <c r="T662" t="s">
        <v>59</v>
      </c>
      <c r="U662" t="s">
        <v>42</v>
      </c>
      <c r="V662">
        <v>2</v>
      </c>
    </row>
    <row r="663" spans="1:22" x14ac:dyDescent="0.3">
      <c r="A663" s="5">
        <v>36</v>
      </c>
      <c r="B663" s="5" t="s">
        <v>30</v>
      </c>
      <c r="C663" s="5" t="s">
        <v>50</v>
      </c>
      <c r="D663" s="5">
        <v>2316.5820549999999</v>
      </c>
      <c r="E663" s="7">
        <f t="shared" ca="1" si="30"/>
        <v>45099</v>
      </c>
      <c r="F663" s="8">
        <f t="shared" ca="1" si="31"/>
        <v>1.7780821917808218</v>
      </c>
      <c r="G663" s="5">
        <v>21861.599999999999</v>
      </c>
      <c r="H663" s="5">
        <v>388.58</v>
      </c>
      <c r="I663" s="2">
        <f t="shared" si="32"/>
        <v>1.7774545321476928E-2</v>
      </c>
      <c r="J663">
        <v>388.58</v>
      </c>
      <c r="K663" t="s">
        <v>32</v>
      </c>
      <c r="L663" t="s">
        <v>81</v>
      </c>
      <c r="M663" t="s">
        <v>61</v>
      </c>
      <c r="N663" t="s">
        <v>25</v>
      </c>
      <c r="O663" t="s">
        <v>36</v>
      </c>
      <c r="P663" t="s">
        <v>46</v>
      </c>
      <c r="Q663" t="s">
        <v>38</v>
      </c>
      <c r="R663" t="s">
        <v>26</v>
      </c>
      <c r="S663" t="s">
        <v>58</v>
      </c>
      <c r="T663" t="s">
        <v>63</v>
      </c>
      <c r="U663" t="s">
        <v>69</v>
      </c>
      <c r="V663">
        <v>2</v>
      </c>
    </row>
    <row r="664" spans="1:22" x14ac:dyDescent="0.3">
      <c r="A664" s="5">
        <v>32</v>
      </c>
      <c r="B664" s="5" t="s">
        <v>30</v>
      </c>
      <c r="C664" s="5" t="s">
        <v>21</v>
      </c>
      <c r="D664" s="5">
        <v>3261.985244</v>
      </c>
      <c r="E664" s="7">
        <f t="shared" ca="1" si="30"/>
        <v>42156</v>
      </c>
      <c r="F664" s="8">
        <f t="shared" ca="1" si="31"/>
        <v>9.8410958904109584</v>
      </c>
      <c r="G664" s="5">
        <v>32759.3</v>
      </c>
      <c r="H664" s="5">
        <v>505.471</v>
      </c>
      <c r="I664" s="2">
        <f t="shared" si="32"/>
        <v>1.5429847402111768E-2</v>
      </c>
      <c r="J664">
        <v>505.471</v>
      </c>
      <c r="K664" t="s">
        <v>44</v>
      </c>
      <c r="L664" t="s">
        <v>87</v>
      </c>
      <c r="M664" t="s">
        <v>74</v>
      </c>
      <c r="N664" t="s">
        <v>46</v>
      </c>
      <c r="O664" t="s">
        <v>26</v>
      </c>
      <c r="P664" t="s">
        <v>35</v>
      </c>
      <c r="Q664" t="s">
        <v>78</v>
      </c>
      <c r="R664" t="s">
        <v>26</v>
      </c>
      <c r="S664" t="s">
        <v>26</v>
      </c>
      <c r="T664" t="s">
        <v>63</v>
      </c>
      <c r="U664" t="s">
        <v>42</v>
      </c>
      <c r="V664">
        <v>2</v>
      </c>
    </row>
    <row r="665" spans="1:22" x14ac:dyDescent="0.3">
      <c r="A665" s="5">
        <v>44</v>
      </c>
      <c r="B665" s="5" t="s">
        <v>20</v>
      </c>
      <c r="C665" s="5" t="s">
        <v>50</v>
      </c>
      <c r="D665" s="5">
        <v>629.56837640000003</v>
      </c>
      <c r="E665" s="7">
        <f t="shared" ca="1" si="30"/>
        <v>44201</v>
      </c>
      <c r="F665" s="8">
        <f t="shared" ca="1" si="31"/>
        <v>4.2383561643835614</v>
      </c>
      <c r="G665" s="5">
        <v>11255.1</v>
      </c>
      <c r="H665" s="5">
        <v>148.72</v>
      </c>
      <c r="I665" s="2">
        <f t="shared" si="32"/>
        <v>1.3213565405904877E-2</v>
      </c>
      <c r="J665">
        <v>148.72</v>
      </c>
      <c r="K665" t="s">
        <v>75</v>
      </c>
      <c r="L665" t="s">
        <v>81</v>
      </c>
      <c r="M665" t="s">
        <v>83</v>
      </c>
      <c r="N665" t="s">
        <v>37</v>
      </c>
      <c r="O665" t="s">
        <v>36</v>
      </c>
      <c r="P665" t="s">
        <v>35</v>
      </c>
      <c r="Q665" t="s">
        <v>27</v>
      </c>
      <c r="R665" t="s">
        <v>48</v>
      </c>
      <c r="S665" t="s">
        <v>48</v>
      </c>
      <c r="T665" t="s">
        <v>28</v>
      </c>
      <c r="U665" t="s">
        <v>29</v>
      </c>
      <c r="V665">
        <v>2</v>
      </c>
    </row>
    <row r="666" spans="1:22" x14ac:dyDescent="0.3">
      <c r="A666" s="5">
        <v>37</v>
      </c>
      <c r="B666" s="5" t="s">
        <v>20</v>
      </c>
      <c r="C666" s="5" t="s">
        <v>43</v>
      </c>
      <c r="D666" s="5">
        <v>2056.2061210000002</v>
      </c>
      <c r="E666" s="7">
        <f t="shared" ca="1" si="30"/>
        <v>43337</v>
      </c>
      <c r="F666" s="8">
        <f t="shared" ca="1" si="31"/>
        <v>6.6054794520547944</v>
      </c>
      <c r="G666" s="5">
        <v>7665.4</v>
      </c>
      <c r="H666" s="5">
        <v>77.707999999999998</v>
      </c>
      <c r="I666" s="2">
        <f t="shared" si="32"/>
        <v>1.0137500978422522E-2</v>
      </c>
      <c r="J666">
        <v>77.707999999999998</v>
      </c>
      <c r="K666" t="s">
        <v>75</v>
      </c>
      <c r="L666" t="s">
        <v>60</v>
      </c>
      <c r="M666" t="s">
        <v>57</v>
      </c>
      <c r="N666" t="s">
        <v>46</v>
      </c>
      <c r="O666" t="s">
        <v>36</v>
      </c>
      <c r="P666" t="s">
        <v>54</v>
      </c>
      <c r="Q666" t="s">
        <v>47</v>
      </c>
      <c r="R666" t="s">
        <v>40</v>
      </c>
      <c r="S666" t="s">
        <v>48</v>
      </c>
      <c r="T666" t="s">
        <v>49</v>
      </c>
      <c r="U666" t="s">
        <v>29</v>
      </c>
      <c r="V666">
        <v>2</v>
      </c>
    </row>
    <row r="667" spans="1:22" x14ac:dyDescent="0.3">
      <c r="A667" s="5">
        <v>33</v>
      </c>
      <c r="B667" s="5" t="s">
        <v>20</v>
      </c>
      <c r="C667" s="5" t="s">
        <v>21</v>
      </c>
      <c r="D667" s="5">
        <v>2697.378616</v>
      </c>
      <c r="E667" s="7">
        <f t="shared" ca="1" si="30"/>
        <v>43103</v>
      </c>
      <c r="F667" s="8">
        <f t="shared" ca="1" si="31"/>
        <v>7.2465753424657535</v>
      </c>
      <c r="G667" s="5">
        <v>23795.4</v>
      </c>
      <c r="H667" s="5">
        <v>656.36599999999999</v>
      </c>
      <c r="I667" s="2">
        <f t="shared" si="32"/>
        <v>2.7583734671407078E-2</v>
      </c>
      <c r="J667">
        <v>656.36599999999999</v>
      </c>
      <c r="K667" t="s">
        <v>75</v>
      </c>
      <c r="L667" t="s">
        <v>56</v>
      </c>
      <c r="M667" t="s">
        <v>61</v>
      </c>
      <c r="N667" t="s">
        <v>25</v>
      </c>
      <c r="O667" t="s">
        <v>58</v>
      </c>
      <c r="P667" t="s">
        <v>35</v>
      </c>
      <c r="Q667" t="s">
        <v>78</v>
      </c>
      <c r="R667" t="s">
        <v>48</v>
      </c>
      <c r="S667" t="s">
        <v>58</v>
      </c>
      <c r="T667" t="s">
        <v>49</v>
      </c>
      <c r="U667" t="s">
        <v>55</v>
      </c>
      <c r="V667">
        <v>2</v>
      </c>
    </row>
    <row r="668" spans="1:22" x14ac:dyDescent="0.3">
      <c r="A668" s="5">
        <v>46</v>
      </c>
      <c r="B668" s="5" t="s">
        <v>30</v>
      </c>
      <c r="C668" s="5" t="s">
        <v>43</v>
      </c>
      <c r="D668" s="5">
        <v>3681.9329769999999</v>
      </c>
      <c r="E668" s="7">
        <f t="shared" ca="1" si="30"/>
        <v>42516</v>
      </c>
      <c r="F668" s="8">
        <f t="shared" ca="1" si="31"/>
        <v>8.8547945205479444</v>
      </c>
      <c r="G668" s="5">
        <v>11609.3</v>
      </c>
      <c r="H668" s="5">
        <v>347.26499999999999</v>
      </c>
      <c r="I668" s="2">
        <f t="shared" si="32"/>
        <v>2.9912656232503252E-2</v>
      </c>
      <c r="J668">
        <v>347.26499999999999</v>
      </c>
      <c r="K668" t="s">
        <v>22</v>
      </c>
      <c r="L668" t="s">
        <v>67</v>
      </c>
      <c r="M668" t="s">
        <v>65</v>
      </c>
      <c r="N668" t="s">
        <v>25</v>
      </c>
      <c r="O668" t="s">
        <v>26</v>
      </c>
      <c r="P668" t="s">
        <v>25</v>
      </c>
      <c r="Q668" t="s">
        <v>47</v>
      </c>
      <c r="R668" t="s">
        <v>58</v>
      </c>
      <c r="S668" t="s">
        <v>48</v>
      </c>
      <c r="T668" t="s">
        <v>59</v>
      </c>
      <c r="U668" t="s">
        <v>29</v>
      </c>
      <c r="V668">
        <v>2</v>
      </c>
    </row>
    <row r="669" spans="1:22" x14ac:dyDescent="0.3">
      <c r="A669" s="5">
        <v>32</v>
      </c>
      <c r="B669" s="5" t="s">
        <v>20</v>
      </c>
      <c r="C669" s="5" t="s">
        <v>21</v>
      </c>
      <c r="D669" s="5">
        <v>3919.9864200000002</v>
      </c>
      <c r="E669" s="7">
        <f t="shared" ca="1" si="30"/>
        <v>42390</v>
      </c>
      <c r="F669" s="8">
        <f t="shared" ca="1" si="31"/>
        <v>9.1999999999999993</v>
      </c>
      <c r="G669" s="5">
        <v>12625.3</v>
      </c>
      <c r="H669" s="5">
        <v>217.42699999999999</v>
      </c>
      <c r="I669" s="2">
        <f t="shared" si="32"/>
        <v>1.7221531369551617E-2</v>
      </c>
      <c r="J669">
        <v>217.42699999999999</v>
      </c>
      <c r="K669" t="s">
        <v>22</v>
      </c>
      <c r="L669" t="s">
        <v>33</v>
      </c>
      <c r="M669" t="s">
        <v>83</v>
      </c>
      <c r="N669" t="s">
        <v>25</v>
      </c>
      <c r="O669" t="s">
        <v>58</v>
      </c>
      <c r="P669" t="s">
        <v>54</v>
      </c>
      <c r="Q669" t="s">
        <v>78</v>
      </c>
      <c r="R669" t="s">
        <v>48</v>
      </c>
      <c r="S669" t="s">
        <v>40</v>
      </c>
      <c r="T669" t="s">
        <v>49</v>
      </c>
      <c r="U669" t="s">
        <v>42</v>
      </c>
      <c r="V669">
        <v>2</v>
      </c>
    </row>
    <row r="670" spans="1:22" x14ac:dyDescent="0.3">
      <c r="A670" s="5">
        <v>42</v>
      </c>
      <c r="B670" s="5" t="s">
        <v>20</v>
      </c>
      <c r="C670" s="5" t="s">
        <v>43</v>
      </c>
      <c r="D670" s="5">
        <v>3367.72345</v>
      </c>
      <c r="E670" s="7">
        <f t="shared" ca="1" si="30"/>
        <v>44086</v>
      </c>
      <c r="F670" s="8">
        <f t="shared" ca="1" si="31"/>
        <v>4.5534246575342463</v>
      </c>
      <c r="G670" s="5">
        <v>28971.9</v>
      </c>
      <c r="H670" s="5">
        <v>624.42100000000005</v>
      </c>
      <c r="I670" s="2">
        <f t="shared" si="32"/>
        <v>2.1552642387969032E-2</v>
      </c>
      <c r="J670">
        <v>624.42100000000005</v>
      </c>
      <c r="K670" t="s">
        <v>22</v>
      </c>
      <c r="L670" t="s">
        <v>100</v>
      </c>
      <c r="M670" t="s">
        <v>57</v>
      </c>
      <c r="N670" t="s">
        <v>37</v>
      </c>
      <c r="O670" t="s">
        <v>36</v>
      </c>
      <c r="P670" t="s">
        <v>37</v>
      </c>
      <c r="Q670" t="s">
        <v>38</v>
      </c>
      <c r="R670" t="s">
        <v>40</v>
      </c>
      <c r="S670" t="s">
        <v>48</v>
      </c>
      <c r="T670" t="s">
        <v>63</v>
      </c>
      <c r="U670" t="s">
        <v>42</v>
      </c>
      <c r="V670">
        <v>2</v>
      </c>
    </row>
    <row r="671" spans="1:22" x14ac:dyDescent="0.3">
      <c r="A671" s="5">
        <v>36</v>
      </c>
      <c r="B671" s="5" t="s">
        <v>30</v>
      </c>
      <c r="C671" s="5" t="s">
        <v>21</v>
      </c>
      <c r="D671" s="5">
        <v>2148.7756100000001</v>
      </c>
      <c r="E671" s="7">
        <f t="shared" ca="1" si="30"/>
        <v>42590</v>
      </c>
      <c r="F671" s="8">
        <f t="shared" ca="1" si="31"/>
        <v>8.6520547945205486</v>
      </c>
      <c r="G671" s="5">
        <v>43672.1</v>
      </c>
      <c r="H671" s="5">
        <v>857.83500000000004</v>
      </c>
      <c r="I671" s="2">
        <f t="shared" si="32"/>
        <v>1.964263225262811E-2</v>
      </c>
      <c r="J671">
        <v>857.83500000000004</v>
      </c>
      <c r="K671" t="s">
        <v>75</v>
      </c>
      <c r="L671" t="s">
        <v>77</v>
      </c>
      <c r="M671" t="s">
        <v>34</v>
      </c>
      <c r="N671" t="s">
        <v>25</v>
      </c>
      <c r="O671" t="s">
        <v>36</v>
      </c>
      <c r="P671" t="s">
        <v>54</v>
      </c>
      <c r="Q671" t="s">
        <v>47</v>
      </c>
      <c r="R671" t="s">
        <v>26</v>
      </c>
      <c r="S671" t="s">
        <v>26</v>
      </c>
      <c r="T671" t="s">
        <v>59</v>
      </c>
      <c r="U671" t="s">
        <v>42</v>
      </c>
      <c r="V671">
        <v>2</v>
      </c>
    </row>
    <row r="672" spans="1:22" x14ac:dyDescent="0.3">
      <c r="A672" s="5">
        <v>40</v>
      </c>
      <c r="B672" s="5" t="s">
        <v>20</v>
      </c>
      <c r="C672" s="5" t="s">
        <v>21</v>
      </c>
      <c r="D672" s="5">
        <v>2401.4960510000001</v>
      </c>
      <c r="E672" s="7">
        <f t="shared" ca="1" si="30"/>
        <v>45092</v>
      </c>
      <c r="F672" s="8">
        <f t="shared" ca="1" si="31"/>
        <v>1.7972602739726027</v>
      </c>
      <c r="G672" s="5">
        <v>24175.8</v>
      </c>
      <c r="H672" s="5">
        <v>326.08800000000002</v>
      </c>
      <c r="I672" s="2">
        <f t="shared" si="32"/>
        <v>1.3488198942744398E-2</v>
      </c>
      <c r="J672">
        <v>326.08800000000002</v>
      </c>
      <c r="K672" t="s">
        <v>75</v>
      </c>
      <c r="L672" t="s">
        <v>97</v>
      </c>
      <c r="M672" t="s">
        <v>61</v>
      </c>
      <c r="N672" t="s">
        <v>46</v>
      </c>
      <c r="O672" t="s">
        <v>62</v>
      </c>
      <c r="P672" t="s">
        <v>46</v>
      </c>
      <c r="Q672" t="s">
        <v>47</v>
      </c>
      <c r="R672" t="s">
        <v>40</v>
      </c>
      <c r="S672" t="s">
        <v>26</v>
      </c>
      <c r="T672" t="s">
        <v>41</v>
      </c>
      <c r="U672" t="s">
        <v>29</v>
      </c>
      <c r="V672">
        <v>2</v>
      </c>
    </row>
    <row r="673" spans="1:22" x14ac:dyDescent="0.3">
      <c r="A673" s="5">
        <v>53</v>
      </c>
      <c r="B673" s="5" t="s">
        <v>20</v>
      </c>
      <c r="C673" s="5" t="s">
        <v>43</v>
      </c>
      <c r="D673" s="5">
        <v>3014.874918</v>
      </c>
      <c r="E673" s="7">
        <f t="shared" ca="1" si="30"/>
        <v>43872</v>
      </c>
      <c r="F673" s="8">
        <f t="shared" ca="1" si="31"/>
        <v>5.13972602739726</v>
      </c>
      <c r="G673" s="5">
        <v>44064.2</v>
      </c>
      <c r="H673" s="5">
        <v>1166.18</v>
      </c>
      <c r="I673" s="2">
        <f t="shared" si="32"/>
        <v>2.6465475374567112E-2</v>
      </c>
      <c r="J673">
        <v>1166.18</v>
      </c>
      <c r="K673" t="s">
        <v>44</v>
      </c>
      <c r="L673" t="s">
        <v>33</v>
      </c>
      <c r="M673" t="s">
        <v>74</v>
      </c>
      <c r="N673" t="s">
        <v>54</v>
      </c>
      <c r="O673" t="s">
        <v>68</v>
      </c>
      <c r="P673" t="s">
        <v>46</v>
      </c>
      <c r="Q673" t="s">
        <v>47</v>
      </c>
      <c r="R673" t="s">
        <v>39</v>
      </c>
      <c r="S673" t="s">
        <v>39</v>
      </c>
      <c r="T673" t="s">
        <v>49</v>
      </c>
      <c r="U673" t="s">
        <v>72</v>
      </c>
      <c r="V673">
        <v>2</v>
      </c>
    </row>
    <row r="674" spans="1:22" x14ac:dyDescent="0.3">
      <c r="A674" s="5">
        <v>43</v>
      </c>
      <c r="B674" s="5" t="s">
        <v>30</v>
      </c>
      <c r="C674" s="5" t="s">
        <v>21</v>
      </c>
      <c r="D674" s="5">
        <v>1656.0310959999999</v>
      </c>
      <c r="E674" s="7">
        <f t="shared" ca="1" si="30"/>
        <v>44706</v>
      </c>
      <c r="F674" s="8">
        <f t="shared" ca="1" si="31"/>
        <v>2.8547945205479452</v>
      </c>
      <c r="G674" s="5">
        <v>31995.599999999999</v>
      </c>
      <c r="H674" s="5">
        <v>538.13900000000001</v>
      </c>
      <c r="I674" s="2">
        <f t="shared" si="32"/>
        <v>1.68191563840028E-2</v>
      </c>
      <c r="J674">
        <v>538.13900000000001</v>
      </c>
      <c r="K674" t="s">
        <v>51</v>
      </c>
      <c r="L674" t="s">
        <v>96</v>
      </c>
      <c r="M674" t="s">
        <v>24</v>
      </c>
      <c r="N674" t="s">
        <v>35</v>
      </c>
      <c r="O674" t="s">
        <v>36</v>
      </c>
      <c r="P674" t="s">
        <v>35</v>
      </c>
      <c r="Q674" t="s">
        <v>38</v>
      </c>
      <c r="R674" t="s">
        <v>40</v>
      </c>
      <c r="S674" t="s">
        <v>48</v>
      </c>
      <c r="T674" t="s">
        <v>49</v>
      </c>
      <c r="U674" t="s">
        <v>42</v>
      </c>
      <c r="V674">
        <v>2</v>
      </c>
    </row>
    <row r="675" spans="1:22" x14ac:dyDescent="0.3">
      <c r="A675" s="5">
        <v>45</v>
      </c>
      <c r="B675" s="5" t="s">
        <v>30</v>
      </c>
      <c r="C675" s="5" t="s">
        <v>21</v>
      </c>
      <c r="D675" s="5">
        <v>2421.8689789999999</v>
      </c>
      <c r="E675" s="7">
        <f t="shared" ca="1" si="30"/>
        <v>44932</v>
      </c>
      <c r="F675" s="8">
        <f t="shared" ca="1" si="31"/>
        <v>2.2356164383561645</v>
      </c>
      <c r="G675" s="5">
        <v>44475.4</v>
      </c>
      <c r="H675" s="5">
        <v>869.42</v>
      </c>
      <c r="I675" s="2">
        <f t="shared" si="32"/>
        <v>1.9548334584961573E-2</v>
      </c>
      <c r="J675">
        <v>869.42</v>
      </c>
      <c r="K675" t="s">
        <v>75</v>
      </c>
      <c r="L675" t="s">
        <v>23</v>
      </c>
      <c r="M675" t="s">
        <v>57</v>
      </c>
      <c r="N675" t="s">
        <v>35</v>
      </c>
      <c r="O675" t="s">
        <v>58</v>
      </c>
      <c r="P675" t="s">
        <v>54</v>
      </c>
      <c r="Q675" t="s">
        <v>27</v>
      </c>
      <c r="R675" t="s">
        <v>48</v>
      </c>
      <c r="S675" t="s">
        <v>26</v>
      </c>
      <c r="T675" t="s">
        <v>28</v>
      </c>
      <c r="U675" t="s">
        <v>69</v>
      </c>
      <c r="V675">
        <v>2</v>
      </c>
    </row>
    <row r="676" spans="1:22" x14ac:dyDescent="0.3">
      <c r="A676" s="5">
        <v>46</v>
      </c>
      <c r="B676" s="5" t="s">
        <v>30</v>
      </c>
      <c r="C676" s="5" t="s">
        <v>43</v>
      </c>
      <c r="D676" s="5">
        <v>2430.5503119999998</v>
      </c>
      <c r="E676" s="7">
        <f t="shared" ca="1" si="30"/>
        <v>44344</v>
      </c>
      <c r="F676" s="8">
        <f t="shared" ca="1" si="31"/>
        <v>3.8465753424657536</v>
      </c>
      <c r="G676" s="5">
        <v>39009.300000000003</v>
      </c>
      <c r="H676" s="5">
        <v>690.93100000000004</v>
      </c>
      <c r="I676" s="2">
        <f t="shared" si="32"/>
        <v>1.7711955866934293E-2</v>
      </c>
      <c r="J676">
        <v>690.93100000000004</v>
      </c>
      <c r="K676" t="s">
        <v>51</v>
      </c>
      <c r="L676" t="s">
        <v>67</v>
      </c>
      <c r="M676" t="s">
        <v>61</v>
      </c>
      <c r="N676" t="s">
        <v>25</v>
      </c>
      <c r="O676" t="s">
        <v>68</v>
      </c>
      <c r="P676" t="s">
        <v>54</v>
      </c>
      <c r="Q676" t="s">
        <v>47</v>
      </c>
      <c r="R676" t="s">
        <v>58</v>
      </c>
      <c r="S676" t="s">
        <v>48</v>
      </c>
      <c r="T676" t="s">
        <v>28</v>
      </c>
      <c r="U676" t="s">
        <v>55</v>
      </c>
      <c r="V676">
        <v>2</v>
      </c>
    </row>
    <row r="677" spans="1:22" x14ac:dyDescent="0.3">
      <c r="A677" s="5">
        <v>40</v>
      </c>
      <c r="B677" s="5" t="s">
        <v>20</v>
      </c>
      <c r="C677" s="5" t="s">
        <v>43</v>
      </c>
      <c r="D677" s="5">
        <v>3133.870163</v>
      </c>
      <c r="E677" s="7">
        <f t="shared" ca="1" si="30"/>
        <v>43410</v>
      </c>
      <c r="F677" s="8">
        <f t="shared" ca="1" si="31"/>
        <v>6.4054794520547942</v>
      </c>
      <c r="G677" s="5">
        <v>34714.199999999997</v>
      </c>
      <c r="H677" s="5">
        <v>460.07499999999999</v>
      </c>
      <c r="I677" s="2">
        <f t="shared" si="32"/>
        <v>1.3253222024416521E-2</v>
      </c>
      <c r="J677">
        <v>460.07499999999999</v>
      </c>
      <c r="K677" t="s">
        <v>75</v>
      </c>
      <c r="L677" t="s">
        <v>96</v>
      </c>
      <c r="M677" t="s">
        <v>83</v>
      </c>
      <c r="N677" t="s">
        <v>37</v>
      </c>
      <c r="O677" t="s">
        <v>68</v>
      </c>
      <c r="P677" t="s">
        <v>35</v>
      </c>
      <c r="Q677" t="s">
        <v>47</v>
      </c>
      <c r="R677" t="s">
        <v>58</v>
      </c>
      <c r="S677" t="s">
        <v>39</v>
      </c>
      <c r="T677" t="s">
        <v>63</v>
      </c>
      <c r="U677" t="s">
        <v>55</v>
      </c>
      <c r="V677">
        <v>2</v>
      </c>
    </row>
    <row r="678" spans="1:22" x14ac:dyDescent="0.3">
      <c r="A678" s="5">
        <v>46</v>
      </c>
      <c r="B678" s="5" t="s">
        <v>30</v>
      </c>
      <c r="C678" s="5" t="s">
        <v>43</v>
      </c>
      <c r="D678" s="5">
        <v>1828.2936070000001</v>
      </c>
      <c r="E678" s="7">
        <f t="shared" ca="1" si="30"/>
        <v>42454</v>
      </c>
      <c r="F678" s="8">
        <f t="shared" ca="1" si="31"/>
        <v>9.0246575342465754</v>
      </c>
      <c r="G678" s="5">
        <v>33975</v>
      </c>
      <c r="H678" s="5">
        <v>391.93799999999999</v>
      </c>
      <c r="I678" s="2">
        <f t="shared" si="32"/>
        <v>1.15360706401766E-2</v>
      </c>
      <c r="J678">
        <v>391.93799999999999</v>
      </c>
      <c r="K678" t="s">
        <v>51</v>
      </c>
      <c r="L678" t="s">
        <v>93</v>
      </c>
      <c r="M678" t="s">
        <v>66</v>
      </c>
      <c r="N678" t="s">
        <v>54</v>
      </c>
      <c r="O678" t="s">
        <v>26</v>
      </c>
      <c r="P678" t="s">
        <v>46</v>
      </c>
      <c r="Q678" t="s">
        <v>47</v>
      </c>
      <c r="R678" t="s">
        <v>58</v>
      </c>
      <c r="S678" t="s">
        <v>48</v>
      </c>
      <c r="T678" t="s">
        <v>49</v>
      </c>
      <c r="U678" t="s">
        <v>69</v>
      </c>
      <c r="V678">
        <v>2</v>
      </c>
    </row>
    <row r="679" spans="1:22" x14ac:dyDescent="0.3">
      <c r="A679" s="5">
        <v>35</v>
      </c>
      <c r="B679" s="5" t="s">
        <v>20</v>
      </c>
      <c r="C679" s="5" t="s">
        <v>21</v>
      </c>
      <c r="D679" s="5">
        <v>2369.5596220000002</v>
      </c>
      <c r="E679" s="7">
        <f t="shared" ca="1" si="30"/>
        <v>42326</v>
      </c>
      <c r="F679" s="8">
        <f t="shared" ca="1" si="31"/>
        <v>9.375342465753425</v>
      </c>
      <c r="G679" s="5">
        <v>44849.9</v>
      </c>
      <c r="H679" s="5">
        <v>1342.761</v>
      </c>
      <c r="I679" s="2">
        <f t="shared" si="32"/>
        <v>2.9938996519501715E-2</v>
      </c>
      <c r="J679">
        <v>1342.761</v>
      </c>
      <c r="K679" t="s">
        <v>32</v>
      </c>
      <c r="L679" t="s">
        <v>82</v>
      </c>
      <c r="M679" t="s">
        <v>83</v>
      </c>
      <c r="N679" t="s">
        <v>25</v>
      </c>
      <c r="O679" t="s">
        <v>62</v>
      </c>
      <c r="P679" t="s">
        <v>25</v>
      </c>
      <c r="Q679" t="s">
        <v>47</v>
      </c>
      <c r="R679" t="s">
        <v>48</v>
      </c>
      <c r="S679" t="s">
        <v>58</v>
      </c>
      <c r="T679" t="s">
        <v>49</v>
      </c>
      <c r="U679" t="s">
        <v>69</v>
      </c>
      <c r="V679">
        <v>2</v>
      </c>
    </row>
    <row r="680" spans="1:22" x14ac:dyDescent="0.3">
      <c r="A680" s="5">
        <v>46</v>
      </c>
      <c r="B680" s="5" t="s">
        <v>20</v>
      </c>
      <c r="C680" s="5" t="s">
        <v>43</v>
      </c>
      <c r="D680" s="5">
        <v>3437.622934</v>
      </c>
      <c r="E680" s="7">
        <f t="shared" ca="1" si="30"/>
        <v>44777</v>
      </c>
      <c r="F680" s="8">
        <f t="shared" ca="1" si="31"/>
        <v>2.6602739726027398</v>
      </c>
      <c r="G680" s="5">
        <v>31578.6</v>
      </c>
      <c r="H680" s="5">
        <v>791.024</v>
      </c>
      <c r="I680" s="2">
        <f t="shared" si="32"/>
        <v>2.5049368876390976E-2</v>
      </c>
      <c r="J680">
        <v>791.024</v>
      </c>
      <c r="K680" t="s">
        <v>44</v>
      </c>
      <c r="L680" t="s">
        <v>90</v>
      </c>
      <c r="M680" t="s">
        <v>57</v>
      </c>
      <c r="N680" t="s">
        <v>25</v>
      </c>
      <c r="O680" t="s">
        <v>62</v>
      </c>
      <c r="P680" t="s">
        <v>25</v>
      </c>
      <c r="Q680" t="s">
        <v>47</v>
      </c>
      <c r="R680" t="s">
        <v>39</v>
      </c>
      <c r="S680" t="s">
        <v>58</v>
      </c>
      <c r="T680" t="s">
        <v>41</v>
      </c>
      <c r="U680" t="s">
        <v>55</v>
      </c>
      <c r="V680">
        <v>2</v>
      </c>
    </row>
    <row r="681" spans="1:22" x14ac:dyDescent="0.3">
      <c r="A681" s="5">
        <v>48</v>
      </c>
      <c r="B681" s="5" t="s">
        <v>20</v>
      </c>
      <c r="C681" s="5" t="s">
        <v>43</v>
      </c>
      <c r="D681" s="5">
        <v>1464.2189619999999</v>
      </c>
      <c r="E681" s="7">
        <f t="shared" ca="1" si="30"/>
        <v>45275</v>
      </c>
      <c r="F681" s="8">
        <f t="shared" ca="1" si="31"/>
        <v>1.295890410958904</v>
      </c>
      <c r="G681" s="5">
        <v>30735.4</v>
      </c>
      <c r="H681" s="5">
        <v>442.86399999999998</v>
      </c>
      <c r="I681" s="2">
        <f t="shared" si="32"/>
        <v>1.4408922610410144E-2</v>
      </c>
      <c r="J681">
        <v>442.86399999999998</v>
      </c>
      <c r="K681" t="s">
        <v>75</v>
      </c>
      <c r="L681" t="s">
        <v>98</v>
      </c>
      <c r="M681" t="s">
        <v>66</v>
      </c>
      <c r="N681" t="s">
        <v>54</v>
      </c>
      <c r="O681" t="s">
        <v>58</v>
      </c>
      <c r="P681" t="s">
        <v>46</v>
      </c>
      <c r="Q681" t="s">
        <v>27</v>
      </c>
      <c r="R681" t="s">
        <v>48</v>
      </c>
      <c r="S681" t="s">
        <v>39</v>
      </c>
      <c r="T681" t="s">
        <v>63</v>
      </c>
      <c r="U681" t="s">
        <v>69</v>
      </c>
      <c r="V681">
        <v>2</v>
      </c>
    </row>
    <row r="682" spans="1:22" x14ac:dyDescent="0.3">
      <c r="A682" s="5">
        <v>44</v>
      </c>
      <c r="B682" s="5" t="s">
        <v>30</v>
      </c>
      <c r="C682" s="5" t="s">
        <v>50</v>
      </c>
      <c r="D682" s="5">
        <v>4220.8569539999999</v>
      </c>
      <c r="E682" s="7">
        <f t="shared" ca="1" si="30"/>
        <v>44893</v>
      </c>
      <c r="F682" s="8">
        <f t="shared" ca="1" si="31"/>
        <v>2.3424657534246576</v>
      </c>
      <c r="G682" s="5">
        <v>36648</v>
      </c>
      <c r="H682" s="5">
        <v>618.58699999999999</v>
      </c>
      <c r="I682" s="2">
        <f t="shared" si="32"/>
        <v>1.6879147566033616E-2</v>
      </c>
      <c r="J682">
        <v>618.58699999999999</v>
      </c>
      <c r="K682" t="s">
        <v>22</v>
      </c>
      <c r="L682" t="s">
        <v>52</v>
      </c>
      <c r="M682" t="s">
        <v>61</v>
      </c>
      <c r="N682" t="s">
        <v>46</v>
      </c>
      <c r="O682" t="s">
        <v>62</v>
      </c>
      <c r="P682" t="s">
        <v>37</v>
      </c>
      <c r="Q682" t="s">
        <v>78</v>
      </c>
      <c r="R682" t="s">
        <v>26</v>
      </c>
      <c r="S682" t="s">
        <v>40</v>
      </c>
      <c r="T682" t="s">
        <v>59</v>
      </c>
      <c r="U682" t="s">
        <v>55</v>
      </c>
      <c r="V682">
        <v>2</v>
      </c>
    </row>
    <row r="683" spans="1:22" x14ac:dyDescent="0.3">
      <c r="A683" s="5">
        <v>40</v>
      </c>
      <c r="B683" s="5" t="s">
        <v>20</v>
      </c>
      <c r="C683" s="5" t="s">
        <v>21</v>
      </c>
      <c r="D683" s="5">
        <v>2830.9202890000001</v>
      </c>
      <c r="E683" s="7">
        <f t="shared" ca="1" si="30"/>
        <v>43249</v>
      </c>
      <c r="F683" s="8">
        <f t="shared" ca="1" si="31"/>
        <v>6.8465753424657532</v>
      </c>
      <c r="G683" s="5">
        <v>46845.8</v>
      </c>
      <c r="H683" s="5">
        <v>1343.943</v>
      </c>
      <c r="I683" s="2">
        <f t="shared" si="32"/>
        <v>2.8688655119562478E-2</v>
      </c>
      <c r="J683">
        <v>1343.943</v>
      </c>
      <c r="K683" t="s">
        <v>44</v>
      </c>
      <c r="L683" t="s">
        <v>93</v>
      </c>
      <c r="M683" t="s">
        <v>83</v>
      </c>
      <c r="N683" t="s">
        <v>37</v>
      </c>
      <c r="O683" t="s">
        <v>62</v>
      </c>
      <c r="P683" t="s">
        <v>37</v>
      </c>
      <c r="Q683" t="s">
        <v>38</v>
      </c>
      <c r="R683" t="s">
        <v>40</v>
      </c>
      <c r="S683" t="s">
        <v>40</v>
      </c>
      <c r="T683" t="s">
        <v>41</v>
      </c>
      <c r="U683" t="s">
        <v>72</v>
      </c>
      <c r="V683">
        <v>2</v>
      </c>
    </row>
    <row r="684" spans="1:22" x14ac:dyDescent="0.3">
      <c r="A684" s="5">
        <v>37</v>
      </c>
      <c r="B684" s="5" t="s">
        <v>30</v>
      </c>
      <c r="C684" s="5" t="s">
        <v>21</v>
      </c>
      <c r="D684" s="5">
        <v>3779.570385</v>
      </c>
      <c r="E684" s="7">
        <f t="shared" ca="1" si="30"/>
        <v>44550</v>
      </c>
      <c r="F684" s="8">
        <f t="shared" ca="1" si="31"/>
        <v>3.2821917808219179</v>
      </c>
      <c r="G684" s="5">
        <v>11956.1</v>
      </c>
      <c r="H684" s="5">
        <v>147.93100000000001</v>
      </c>
      <c r="I684" s="2">
        <f t="shared" si="32"/>
        <v>1.2372847333160479E-2</v>
      </c>
      <c r="J684">
        <v>147.93100000000001</v>
      </c>
      <c r="K684" t="s">
        <v>51</v>
      </c>
      <c r="L684" t="s">
        <v>97</v>
      </c>
      <c r="M684" t="s">
        <v>74</v>
      </c>
      <c r="N684" t="s">
        <v>25</v>
      </c>
      <c r="O684" t="s">
        <v>26</v>
      </c>
      <c r="P684" t="s">
        <v>25</v>
      </c>
      <c r="Q684" t="s">
        <v>27</v>
      </c>
      <c r="R684" t="s">
        <v>26</v>
      </c>
      <c r="S684" t="s">
        <v>39</v>
      </c>
      <c r="T684" t="s">
        <v>28</v>
      </c>
      <c r="U684" t="s">
        <v>42</v>
      </c>
      <c r="V684">
        <v>2</v>
      </c>
    </row>
    <row r="685" spans="1:22" x14ac:dyDescent="0.3">
      <c r="A685" s="5">
        <v>53</v>
      </c>
      <c r="B685" s="5" t="s">
        <v>30</v>
      </c>
      <c r="C685" s="5" t="s">
        <v>21</v>
      </c>
      <c r="D685" s="5">
        <v>3640.4481860000001</v>
      </c>
      <c r="E685" s="7">
        <f t="shared" ca="1" si="30"/>
        <v>44692</v>
      </c>
      <c r="F685" s="8">
        <f t="shared" ca="1" si="31"/>
        <v>2.893150684931507</v>
      </c>
      <c r="G685" s="5">
        <v>36821.5</v>
      </c>
      <c r="H685" s="5">
        <v>1037.213</v>
      </c>
      <c r="I685" s="2">
        <f t="shared" si="32"/>
        <v>2.8168678625259697E-2</v>
      </c>
      <c r="J685">
        <v>1037.213</v>
      </c>
      <c r="K685" t="s">
        <v>32</v>
      </c>
      <c r="L685" t="s">
        <v>93</v>
      </c>
      <c r="M685" t="s">
        <v>61</v>
      </c>
      <c r="N685" t="s">
        <v>54</v>
      </c>
      <c r="O685" t="s">
        <v>68</v>
      </c>
      <c r="P685" t="s">
        <v>25</v>
      </c>
      <c r="Q685" t="s">
        <v>27</v>
      </c>
      <c r="R685" t="s">
        <v>39</v>
      </c>
      <c r="S685" t="s">
        <v>39</v>
      </c>
      <c r="T685" t="s">
        <v>63</v>
      </c>
      <c r="U685" t="s">
        <v>42</v>
      </c>
      <c r="V685">
        <v>2</v>
      </c>
    </row>
    <row r="686" spans="1:22" x14ac:dyDescent="0.3">
      <c r="A686" s="5">
        <v>36</v>
      </c>
      <c r="B686" s="5" t="s">
        <v>30</v>
      </c>
      <c r="C686" s="5" t="s">
        <v>43</v>
      </c>
      <c r="D686" s="5">
        <v>3154.8137360000001</v>
      </c>
      <c r="E686" s="7">
        <f t="shared" ca="1" si="30"/>
        <v>44686</v>
      </c>
      <c r="F686" s="8">
        <f t="shared" ca="1" si="31"/>
        <v>2.9095890410958902</v>
      </c>
      <c r="G686" s="5">
        <v>6543.4</v>
      </c>
      <c r="H686" s="5">
        <v>175.798</v>
      </c>
      <c r="I686" s="2">
        <f t="shared" si="32"/>
        <v>2.6866460861325919E-2</v>
      </c>
      <c r="J686">
        <v>175.798</v>
      </c>
      <c r="K686" t="s">
        <v>75</v>
      </c>
      <c r="L686" t="s">
        <v>101</v>
      </c>
      <c r="M686" t="s">
        <v>83</v>
      </c>
      <c r="N686" t="s">
        <v>35</v>
      </c>
      <c r="O686" t="s">
        <v>62</v>
      </c>
      <c r="P686" t="s">
        <v>35</v>
      </c>
      <c r="Q686" t="s">
        <v>38</v>
      </c>
      <c r="R686" t="s">
        <v>58</v>
      </c>
      <c r="S686" t="s">
        <v>39</v>
      </c>
      <c r="T686" t="s">
        <v>49</v>
      </c>
      <c r="U686" t="s">
        <v>55</v>
      </c>
      <c r="V686">
        <v>2</v>
      </c>
    </row>
    <row r="687" spans="1:22" x14ac:dyDescent="0.3">
      <c r="A687" s="5">
        <v>49</v>
      </c>
      <c r="B687" s="5" t="s">
        <v>30</v>
      </c>
      <c r="C687" s="5" t="s">
        <v>21</v>
      </c>
      <c r="D687" s="5">
        <v>4074.0862149999998</v>
      </c>
      <c r="E687" s="7">
        <f t="shared" ca="1" si="30"/>
        <v>44371</v>
      </c>
      <c r="F687" s="8">
        <f t="shared" ca="1" si="31"/>
        <v>3.7726027397260276</v>
      </c>
      <c r="G687" s="5">
        <v>46963.9</v>
      </c>
      <c r="H687" s="5">
        <v>941.55799999999999</v>
      </c>
      <c r="I687" s="2">
        <f t="shared" si="32"/>
        <v>2.0048547927237727E-2</v>
      </c>
      <c r="J687">
        <v>941.55799999999999</v>
      </c>
      <c r="K687" t="s">
        <v>75</v>
      </c>
      <c r="L687" t="s">
        <v>99</v>
      </c>
      <c r="M687" t="s">
        <v>74</v>
      </c>
      <c r="N687" t="s">
        <v>25</v>
      </c>
      <c r="O687" t="s">
        <v>68</v>
      </c>
      <c r="P687" t="s">
        <v>54</v>
      </c>
      <c r="Q687" t="s">
        <v>27</v>
      </c>
      <c r="R687" t="s">
        <v>58</v>
      </c>
      <c r="S687" t="s">
        <v>40</v>
      </c>
      <c r="T687" t="s">
        <v>63</v>
      </c>
      <c r="U687" t="s">
        <v>42</v>
      </c>
      <c r="V687">
        <v>2</v>
      </c>
    </row>
    <row r="688" spans="1:22" x14ac:dyDescent="0.3">
      <c r="A688" s="5">
        <v>30</v>
      </c>
      <c r="B688" s="5" t="s">
        <v>20</v>
      </c>
      <c r="C688" s="5" t="s">
        <v>21</v>
      </c>
      <c r="D688" s="5">
        <v>2982.8972650000001</v>
      </c>
      <c r="E688" s="7">
        <f t="shared" ca="1" si="30"/>
        <v>44653</v>
      </c>
      <c r="F688" s="8">
        <f t="shared" ca="1" si="31"/>
        <v>3</v>
      </c>
      <c r="G688" s="5">
        <v>35836.199999999997</v>
      </c>
      <c r="H688" s="5">
        <v>964.8</v>
      </c>
      <c r="I688" s="2">
        <f t="shared" si="32"/>
        <v>2.692249736300166E-2</v>
      </c>
      <c r="J688">
        <v>964.8</v>
      </c>
      <c r="K688" t="s">
        <v>75</v>
      </c>
      <c r="L688" t="s">
        <v>64</v>
      </c>
      <c r="M688" t="s">
        <v>65</v>
      </c>
      <c r="N688" t="s">
        <v>25</v>
      </c>
      <c r="O688" t="s">
        <v>68</v>
      </c>
      <c r="P688" t="s">
        <v>46</v>
      </c>
      <c r="Q688" t="s">
        <v>78</v>
      </c>
      <c r="R688" t="s">
        <v>58</v>
      </c>
      <c r="S688" t="s">
        <v>58</v>
      </c>
      <c r="T688" t="s">
        <v>41</v>
      </c>
      <c r="U688" t="s">
        <v>42</v>
      </c>
      <c r="V688">
        <v>2</v>
      </c>
    </row>
    <row r="689" spans="1:22" x14ac:dyDescent="0.3">
      <c r="A689" s="5">
        <v>40</v>
      </c>
      <c r="B689" s="5" t="s">
        <v>20</v>
      </c>
      <c r="C689" s="5" t="s">
        <v>21</v>
      </c>
      <c r="D689" s="5">
        <v>3399.3520680000001</v>
      </c>
      <c r="E689" s="7">
        <f t="shared" ca="1" si="30"/>
        <v>42118</v>
      </c>
      <c r="F689" s="8">
        <f t="shared" ca="1" si="31"/>
        <v>9.9452054794520546</v>
      </c>
      <c r="G689" s="5">
        <v>9610.1</v>
      </c>
      <c r="H689" s="5">
        <v>114.125</v>
      </c>
      <c r="I689" s="2">
        <f t="shared" si="32"/>
        <v>1.1875526789523522E-2</v>
      </c>
      <c r="J689">
        <v>114.125</v>
      </c>
      <c r="K689" t="s">
        <v>44</v>
      </c>
      <c r="L689" t="s">
        <v>88</v>
      </c>
      <c r="M689" t="s">
        <v>65</v>
      </c>
      <c r="N689" t="s">
        <v>35</v>
      </c>
      <c r="O689" t="s">
        <v>62</v>
      </c>
      <c r="P689" t="s">
        <v>35</v>
      </c>
      <c r="Q689" t="s">
        <v>38</v>
      </c>
      <c r="R689" t="s">
        <v>48</v>
      </c>
      <c r="S689" t="s">
        <v>39</v>
      </c>
      <c r="T689" t="s">
        <v>59</v>
      </c>
      <c r="U689" t="s">
        <v>42</v>
      </c>
      <c r="V689">
        <v>2</v>
      </c>
    </row>
    <row r="690" spans="1:22" x14ac:dyDescent="0.3">
      <c r="A690" s="5">
        <v>35</v>
      </c>
      <c r="B690" s="5" t="s">
        <v>30</v>
      </c>
      <c r="C690" s="5" t="s">
        <v>21</v>
      </c>
      <c r="D690" s="5">
        <v>4017.5084649999999</v>
      </c>
      <c r="E690" s="7">
        <f t="shared" ca="1" si="30"/>
        <v>43484</v>
      </c>
      <c r="F690" s="8">
        <f t="shared" ca="1" si="31"/>
        <v>6.2027397260273975</v>
      </c>
      <c r="G690" s="5">
        <v>43063.4</v>
      </c>
      <c r="H690" s="5">
        <v>784.43299999999999</v>
      </c>
      <c r="I690" s="2">
        <f t="shared" si="32"/>
        <v>1.8215770236442084E-2</v>
      </c>
      <c r="J690">
        <v>784.43299999999999</v>
      </c>
      <c r="K690" t="s">
        <v>44</v>
      </c>
      <c r="L690" t="s">
        <v>100</v>
      </c>
      <c r="M690" t="s">
        <v>61</v>
      </c>
      <c r="N690" t="s">
        <v>35</v>
      </c>
      <c r="O690" t="s">
        <v>36</v>
      </c>
      <c r="P690" t="s">
        <v>35</v>
      </c>
      <c r="Q690" t="s">
        <v>47</v>
      </c>
      <c r="R690" t="s">
        <v>26</v>
      </c>
      <c r="S690" t="s">
        <v>48</v>
      </c>
      <c r="T690" t="s">
        <v>41</v>
      </c>
      <c r="U690" t="s">
        <v>42</v>
      </c>
      <c r="V690">
        <v>2</v>
      </c>
    </row>
    <row r="691" spans="1:22" x14ac:dyDescent="0.3">
      <c r="A691" s="5">
        <v>38</v>
      </c>
      <c r="B691" s="5" t="s">
        <v>20</v>
      </c>
      <c r="C691" s="5" t="s">
        <v>21</v>
      </c>
      <c r="D691" s="5">
        <v>3967.8888769999999</v>
      </c>
      <c r="E691" s="7">
        <f t="shared" ca="1" si="30"/>
        <v>44854</v>
      </c>
      <c r="F691" s="8">
        <f t="shared" ca="1" si="31"/>
        <v>2.4493150684931506</v>
      </c>
      <c r="G691" s="5">
        <v>5384.9</v>
      </c>
      <c r="H691" s="5">
        <v>116.137</v>
      </c>
      <c r="I691" s="2">
        <f t="shared" si="32"/>
        <v>2.1567160021541722E-2</v>
      </c>
      <c r="J691">
        <v>116.137</v>
      </c>
      <c r="K691" t="s">
        <v>32</v>
      </c>
      <c r="L691" t="s">
        <v>33</v>
      </c>
      <c r="M691" t="s">
        <v>53</v>
      </c>
      <c r="N691" t="s">
        <v>35</v>
      </c>
      <c r="O691" t="s">
        <v>36</v>
      </c>
      <c r="P691" t="s">
        <v>46</v>
      </c>
      <c r="Q691" t="s">
        <v>47</v>
      </c>
      <c r="R691" t="s">
        <v>26</v>
      </c>
      <c r="S691" t="s">
        <v>48</v>
      </c>
      <c r="T691" t="s">
        <v>63</v>
      </c>
      <c r="U691" t="s">
        <v>29</v>
      </c>
      <c r="V691">
        <v>2</v>
      </c>
    </row>
    <row r="692" spans="1:22" x14ac:dyDescent="0.3">
      <c r="A692" s="5">
        <v>46</v>
      </c>
      <c r="B692" s="5" t="s">
        <v>20</v>
      </c>
      <c r="C692" s="5" t="s">
        <v>21</v>
      </c>
      <c r="D692" s="5">
        <v>3360.2910069999998</v>
      </c>
      <c r="E692" s="7">
        <f t="shared" ca="1" si="30"/>
        <v>42530</v>
      </c>
      <c r="F692" s="8">
        <f t="shared" ca="1" si="31"/>
        <v>8.8164383561643831</v>
      </c>
      <c r="G692" s="5">
        <v>38497.1</v>
      </c>
      <c r="H692" s="5">
        <v>845.83</v>
      </c>
      <c r="I692" s="2">
        <f t="shared" si="32"/>
        <v>2.1971265368040713E-2</v>
      </c>
      <c r="J692">
        <v>845.83</v>
      </c>
      <c r="K692" t="s">
        <v>75</v>
      </c>
      <c r="L692" t="s">
        <v>77</v>
      </c>
      <c r="M692" t="s">
        <v>74</v>
      </c>
      <c r="N692" t="s">
        <v>35</v>
      </c>
      <c r="O692" t="s">
        <v>68</v>
      </c>
      <c r="P692" t="s">
        <v>46</v>
      </c>
      <c r="Q692" t="s">
        <v>47</v>
      </c>
      <c r="R692" t="s">
        <v>48</v>
      </c>
      <c r="S692" t="s">
        <v>39</v>
      </c>
      <c r="T692" t="s">
        <v>49</v>
      </c>
      <c r="U692" t="s">
        <v>69</v>
      </c>
      <c r="V692">
        <v>2</v>
      </c>
    </row>
    <row r="693" spans="1:22" x14ac:dyDescent="0.3">
      <c r="A693" s="5">
        <v>34</v>
      </c>
      <c r="B693" s="5" t="s">
        <v>30</v>
      </c>
      <c r="C693" s="5" t="s">
        <v>21</v>
      </c>
      <c r="D693" s="5">
        <v>3438.3773759999999</v>
      </c>
      <c r="E693" s="7">
        <f t="shared" ca="1" si="30"/>
        <v>44228</v>
      </c>
      <c r="F693" s="8">
        <f t="shared" ca="1" si="31"/>
        <v>4.1643835616438354</v>
      </c>
      <c r="G693" s="5">
        <v>29089.1</v>
      </c>
      <c r="H693" s="5">
        <v>832.85299999999995</v>
      </c>
      <c r="I693" s="2">
        <f t="shared" si="32"/>
        <v>2.8631102371678738E-2</v>
      </c>
      <c r="J693">
        <v>832.85299999999995</v>
      </c>
      <c r="K693" t="s">
        <v>75</v>
      </c>
      <c r="L693" t="s">
        <v>85</v>
      </c>
      <c r="M693" t="s">
        <v>61</v>
      </c>
      <c r="N693" t="s">
        <v>25</v>
      </c>
      <c r="O693" t="s">
        <v>62</v>
      </c>
      <c r="P693" t="s">
        <v>35</v>
      </c>
      <c r="Q693" t="s">
        <v>27</v>
      </c>
      <c r="R693" t="s">
        <v>39</v>
      </c>
      <c r="S693" t="s">
        <v>40</v>
      </c>
      <c r="T693" t="s">
        <v>28</v>
      </c>
      <c r="U693" t="s">
        <v>42</v>
      </c>
      <c r="V693">
        <v>2</v>
      </c>
    </row>
    <row r="694" spans="1:22" x14ac:dyDescent="0.3">
      <c r="A694" s="5">
        <v>41</v>
      </c>
      <c r="B694" s="5" t="s">
        <v>30</v>
      </c>
      <c r="C694" s="5" t="s">
        <v>43</v>
      </c>
      <c r="D694" s="5">
        <v>2931.5542350000001</v>
      </c>
      <c r="E694" s="7">
        <f t="shared" ca="1" si="30"/>
        <v>44748</v>
      </c>
      <c r="F694" s="8">
        <f t="shared" ca="1" si="31"/>
        <v>2.7397260273972601</v>
      </c>
      <c r="G694" s="5">
        <v>16221.7</v>
      </c>
      <c r="H694" s="5">
        <v>298.214</v>
      </c>
      <c r="I694" s="2">
        <f t="shared" si="32"/>
        <v>1.8383646596842499E-2</v>
      </c>
      <c r="J694">
        <v>298.214</v>
      </c>
      <c r="K694" t="s">
        <v>22</v>
      </c>
      <c r="L694" t="s">
        <v>71</v>
      </c>
      <c r="M694" t="s">
        <v>83</v>
      </c>
      <c r="N694" t="s">
        <v>46</v>
      </c>
      <c r="O694" t="s">
        <v>62</v>
      </c>
      <c r="P694" t="s">
        <v>46</v>
      </c>
      <c r="Q694" t="s">
        <v>47</v>
      </c>
      <c r="R694" t="s">
        <v>26</v>
      </c>
      <c r="S694" t="s">
        <v>39</v>
      </c>
      <c r="T694" t="s">
        <v>28</v>
      </c>
      <c r="U694" t="s">
        <v>55</v>
      </c>
      <c r="V694">
        <v>2</v>
      </c>
    </row>
    <row r="695" spans="1:22" x14ac:dyDescent="0.3">
      <c r="A695" s="5">
        <v>50</v>
      </c>
      <c r="B695" s="5" t="s">
        <v>30</v>
      </c>
      <c r="C695" s="5" t="s">
        <v>50</v>
      </c>
      <c r="D695" s="5">
        <v>3641.7246270000001</v>
      </c>
      <c r="E695" s="7">
        <f t="shared" ca="1" si="30"/>
        <v>44103</v>
      </c>
      <c r="F695" s="8">
        <f t="shared" ca="1" si="31"/>
        <v>4.506849315068493</v>
      </c>
      <c r="G695" s="5">
        <v>35313.599999999999</v>
      </c>
      <c r="H695" s="5">
        <v>567.33799999999997</v>
      </c>
      <c r="I695" s="2">
        <f t="shared" si="32"/>
        <v>1.6065708395632278E-2</v>
      </c>
      <c r="J695">
        <v>567.33799999999997</v>
      </c>
      <c r="K695" t="s">
        <v>75</v>
      </c>
      <c r="L695" t="s">
        <v>92</v>
      </c>
      <c r="M695" t="s">
        <v>61</v>
      </c>
      <c r="N695" t="s">
        <v>37</v>
      </c>
      <c r="O695" t="s">
        <v>68</v>
      </c>
      <c r="P695" t="s">
        <v>46</v>
      </c>
      <c r="Q695" t="s">
        <v>47</v>
      </c>
      <c r="R695" t="s">
        <v>48</v>
      </c>
      <c r="S695" t="s">
        <v>39</v>
      </c>
      <c r="T695" t="s">
        <v>49</v>
      </c>
      <c r="U695" t="s">
        <v>69</v>
      </c>
      <c r="V695">
        <v>2</v>
      </c>
    </row>
    <row r="696" spans="1:22" x14ac:dyDescent="0.3">
      <c r="A696" s="5">
        <v>35</v>
      </c>
      <c r="B696" s="5" t="s">
        <v>30</v>
      </c>
      <c r="C696" s="5" t="s">
        <v>21</v>
      </c>
      <c r="D696" s="5">
        <v>2634.4808090000001</v>
      </c>
      <c r="E696" s="7">
        <f t="shared" ca="1" si="30"/>
        <v>42109</v>
      </c>
      <c r="F696" s="8">
        <f t="shared" ca="1" si="31"/>
        <v>9.9698630136986299</v>
      </c>
      <c r="G696" s="5">
        <v>30451.1</v>
      </c>
      <c r="H696" s="5">
        <v>520.98099999999999</v>
      </c>
      <c r="I696" s="2">
        <f t="shared" si="32"/>
        <v>1.7108774395670438E-2</v>
      </c>
      <c r="J696">
        <v>520.98099999999999</v>
      </c>
      <c r="K696" t="s">
        <v>51</v>
      </c>
      <c r="L696" t="s">
        <v>71</v>
      </c>
      <c r="M696" t="s">
        <v>34</v>
      </c>
      <c r="N696" t="s">
        <v>35</v>
      </c>
      <c r="O696" t="s">
        <v>36</v>
      </c>
      <c r="P696" t="s">
        <v>35</v>
      </c>
      <c r="Q696" t="s">
        <v>27</v>
      </c>
      <c r="R696" t="s">
        <v>48</v>
      </c>
      <c r="S696" t="s">
        <v>39</v>
      </c>
      <c r="T696" t="s">
        <v>41</v>
      </c>
      <c r="U696" t="s">
        <v>42</v>
      </c>
      <c r="V696">
        <v>2</v>
      </c>
    </row>
    <row r="697" spans="1:22" x14ac:dyDescent="0.3">
      <c r="A697" s="5">
        <v>46</v>
      </c>
      <c r="B697" s="5" t="s">
        <v>30</v>
      </c>
      <c r="C697" s="5" t="s">
        <v>43</v>
      </c>
      <c r="D697" s="5">
        <v>3089.9570359999998</v>
      </c>
      <c r="E697" s="7">
        <f t="shared" ca="1" si="30"/>
        <v>44292</v>
      </c>
      <c r="F697" s="8">
        <f t="shared" ca="1" si="31"/>
        <v>3.989041095890411</v>
      </c>
      <c r="G697" s="5">
        <v>48747</v>
      </c>
      <c r="H697" s="5">
        <v>1132.606</v>
      </c>
      <c r="I697" s="2">
        <f t="shared" si="32"/>
        <v>2.3234373397337273E-2</v>
      </c>
      <c r="J697">
        <v>1132.606</v>
      </c>
      <c r="K697" t="s">
        <v>22</v>
      </c>
      <c r="L697" t="s">
        <v>82</v>
      </c>
      <c r="M697" t="s">
        <v>65</v>
      </c>
      <c r="N697" t="s">
        <v>37</v>
      </c>
      <c r="O697" t="s">
        <v>62</v>
      </c>
      <c r="P697" t="s">
        <v>35</v>
      </c>
      <c r="Q697" t="s">
        <v>27</v>
      </c>
      <c r="R697" t="s">
        <v>26</v>
      </c>
      <c r="S697" t="s">
        <v>39</v>
      </c>
      <c r="T697" t="s">
        <v>49</v>
      </c>
      <c r="U697" t="s">
        <v>69</v>
      </c>
      <c r="V697">
        <v>2</v>
      </c>
    </row>
    <row r="698" spans="1:22" x14ac:dyDescent="0.3">
      <c r="A698" s="5">
        <v>34</v>
      </c>
      <c r="B698" s="5" t="s">
        <v>30</v>
      </c>
      <c r="C698" s="5" t="s">
        <v>21</v>
      </c>
      <c r="D698" s="5">
        <v>3739.4364099999998</v>
      </c>
      <c r="E698" s="7">
        <f t="shared" ca="1" si="30"/>
        <v>44051</v>
      </c>
      <c r="F698" s="8">
        <f t="shared" ca="1" si="31"/>
        <v>4.6493150684931503</v>
      </c>
      <c r="G698" s="5">
        <v>16559.8</v>
      </c>
      <c r="H698" s="5">
        <v>460.07400000000001</v>
      </c>
      <c r="I698" s="2">
        <f t="shared" si="32"/>
        <v>2.7782581915240523E-2</v>
      </c>
      <c r="J698">
        <v>460.07400000000001</v>
      </c>
      <c r="K698" t="s">
        <v>22</v>
      </c>
      <c r="L698" t="s">
        <v>86</v>
      </c>
      <c r="M698" t="s">
        <v>83</v>
      </c>
      <c r="N698" t="s">
        <v>54</v>
      </c>
      <c r="O698" t="s">
        <v>36</v>
      </c>
      <c r="P698" t="s">
        <v>35</v>
      </c>
      <c r="Q698" t="s">
        <v>27</v>
      </c>
      <c r="R698" t="s">
        <v>26</v>
      </c>
      <c r="S698" t="s">
        <v>48</v>
      </c>
      <c r="T698" t="s">
        <v>41</v>
      </c>
      <c r="U698" t="s">
        <v>42</v>
      </c>
      <c r="V698">
        <v>2</v>
      </c>
    </row>
    <row r="699" spans="1:22" x14ac:dyDescent="0.3">
      <c r="A699" s="5">
        <v>34</v>
      </c>
      <c r="B699" s="5" t="s">
        <v>30</v>
      </c>
      <c r="C699" s="5" t="s">
        <v>50</v>
      </c>
      <c r="D699" s="5">
        <v>3054.7416779999999</v>
      </c>
      <c r="E699" s="7">
        <f t="shared" ca="1" si="30"/>
        <v>44533</v>
      </c>
      <c r="F699" s="8">
        <f t="shared" ca="1" si="31"/>
        <v>3.3287671232876712</v>
      </c>
      <c r="G699" s="5">
        <v>38371.300000000003</v>
      </c>
      <c r="H699" s="5">
        <v>444.55500000000001</v>
      </c>
      <c r="I699" s="2">
        <f t="shared" si="32"/>
        <v>1.1585612163257434E-2</v>
      </c>
      <c r="J699">
        <v>444.55500000000001</v>
      </c>
      <c r="K699" t="s">
        <v>44</v>
      </c>
      <c r="L699" t="s">
        <v>85</v>
      </c>
      <c r="M699" t="s">
        <v>61</v>
      </c>
      <c r="N699" t="s">
        <v>46</v>
      </c>
      <c r="O699" t="s">
        <v>58</v>
      </c>
      <c r="P699" t="s">
        <v>54</v>
      </c>
      <c r="Q699" t="s">
        <v>47</v>
      </c>
      <c r="R699" t="s">
        <v>26</v>
      </c>
      <c r="S699" t="s">
        <v>39</v>
      </c>
      <c r="T699" t="s">
        <v>28</v>
      </c>
      <c r="U699" t="s">
        <v>42</v>
      </c>
      <c r="V699">
        <v>2</v>
      </c>
    </row>
    <row r="700" spans="1:22" x14ac:dyDescent="0.3">
      <c r="A700" s="5">
        <v>34</v>
      </c>
      <c r="B700" s="5" t="s">
        <v>20</v>
      </c>
      <c r="C700" s="5" t="s">
        <v>43</v>
      </c>
      <c r="D700" s="5">
        <v>2089.3341009999999</v>
      </c>
      <c r="E700" s="7">
        <f t="shared" ca="1" si="30"/>
        <v>42598</v>
      </c>
      <c r="F700" s="8">
        <f t="shared" ca="1" si="31"/>
        <v>8.6301369863013697</v>
      </c>
      <c r="G700" s="5">
        <v>44435</v>
      </c>
      <c r="H700" s="5">
        <v>620.88499999999999</v>
      </c>
      <c r="I700" s="2">
        <f t="shared" si="32"/>
        <v>1.3972881737369191E-2</v>
      </c>
      <c r="J700">
        <v>620.88499999999999</v>
      </c>
      <c r="K700" t="s">
        <v>32</v>
      </c>
      <c r="L700" t="s">
        <v>101</v>
      </c>
      <c r="M700" t="s">
        <v>74</v>
      </c>
      <c r="N700" t="s">
        <v>37</v>
      </c>
      <c r="O700" t="s">
        <v>36</v>
      </c>
      <c r="P700" t="s">
        <v>25</v>
      </c>
      <c r="Q700" t="s">
        <v>38</v>
      </c>
      <c r="R700" t="s">
        <v>48</v>
      </c>
      <c r="S700" t="s">
        <v>39</v>
      </c>
      <c r="T700" t="s">
        <v>63</v>
      </c>
      <c r="U700" t="s">
        <v>42</v>
      </c>
      <c r="V700">
        <v>2</v>
      </c>
    </row>
    <row r="701" spans="1:22" x14ac:dyDescent="0.3">
      <c r="A701" s="5">
        <v>41</v>
      </c>
      <c r="B701" s="5" t="s">
        <v>30</v>
      </c>
      <c r="C701" s="5" t="s">
        <v>43</v>
      </c>
      <c r="D701" s="5">
        <v>3637.4724890000002</v>
      </c>
      <c r="E701" s="7">
        <f t="shared" ca="1" si="30"/>
        <v>44857</v>
      </c>
      <c r="F701" s="8">
        <f t="shared" ca="1" si="31"/>
        <v>2.441095890410959</v>
      </c>
      <c r="G701" s="5">
        <v>22674.3</v>
      </c>
      <c r="H701" s="5">
        <v>504.2</v>
      </c>
      <c r="I701" s="2">
        <f t="shared" si="32"/>
        <v>2.2236629135188295E-2</v>
      </c>
      <c r="J701">
        <v>504.2</v>
      </c>
      <c r="K701" t="s">
        <v>51</v>
      </c>
      <c r="L701" t="s">
        <v>45</v>
      </c>
      <c r="M701" t="s">
        <v>24</v>
      </c>
      <c r="N701" t="s">
        <v>25</v>
      </c>
      <c r="O701" t="s">
        <v>68</v>
      </c>
      <c r="P701" t="s">
        <v>54</v>
      </c>
      <c r="Q701" t="s">
        <v>27</v>
      </c>
      <c r="R701" t="s">
        <v>26</v>
      </c>
      <c r="S701" t="s">
        <v>39</v>
      </c>
      <c r="T701" t="s">
        <v>41</v>
      </c>
      <c r="U701" t="s">
        <v>29</v>
      </c>
      <c r="V701">
        <v>2</v>
      </c>
    </row>
    <row r="702" spans="1:22" x14ac:dyDescent="0.3">
      <c r="A702" s="5">
        <v>37</v>
      </c>
      <c r="B702" s="5" t="s">
        <v>20</v>
      </c>
      <c r="C702" s="5" t="s">
        <v>21</v>
      </c>
      <c r="D702" s="5">
        <v>3788.1365270000001</v>
      </c>
      <c r="E702" s="7">
        <f t="shared" ca="1" si="30"/>
        <v>43863</v>
      </c>
      <c r="F702" s="8">
        <f t="shared" ca="1" si="31"/>
        <v>5.1643835616438354</v>
      </c>
      <c r="G702" s="5">
        <v>40241.4</v>
      </c>
      <c r="H702" s="5">
        <v>680.72799999999995</v>
      </c>
      <c r="I702" s="2">
        <f t="shared" si="32"/>
        <v>1.6916111268494634E-2</v>
      </c>
      <c r="J702">
        <v>680.72799999999995</v>
      </c>
      <c r="K702" t="s">
        <v>22</v>
      </c>
      <c r="L702" t="s">
        <v>81</v>
      </c>
      <c r="M702" t="s">
        <v>66</v>
      </c>
      <c r="N702" t="s">
        <v>46</v>
      </c>
      <c r="O702" t="s">
        <v>26</v>
      </c>
      <c r="P702" t="s">
        <v>54</v>
      </c>
      <c r="Q702" t="s">
        <v>38</v>
      </c>
      <c r="R702" t="s">
        <v>40</v>
      </c>
      <c r="S702" t="s">
        <v>26</v>
      </c>
      <c r="T702" t="s">
        <v>28</v>
      </c>
      <c r="U702" t="s">
        <v>29</v>
      </c>
      <c r="V702">
        <v>2</v>
      </c>
    </row>
    <row r="703" spans="1:22" x14ac:dyDescent="0.3">
      <c r="A703" s="5">
        <v>42</v>
      </c>
      <c r="B703" s="5" t="s">
        <v>20</v>
      </c>
      <c r="C703" s="5" t="s">
        <v>21</v>
      </c>
      <c r="D703" s="5">
        <v>1939.166152</v>
      </c>
      <c r="E703" s="7">
        <f t="shared" ca="1" si="30"/>
        <v>42786</v>
      </c>
      <c r="F703" s="8">
        <f t="shared" ca="1" si="31"/>
        <v>8.1150684931506856</v>
      </c>
      <c r="G703" s="5">
        <v>15804.8</v>
      </c>
      <c r="H703" s="5">
        <v>357.13200000000001</v>
      </c>
      <c r="I703" s="2">
        <f t="shared" si="32"/>
        <v>2.2596426402105692E-2</v>
      </c>
      <c r="J703">
        <v>357.13200000000001</v>
      </c>
      <c r="K703" t="s">
        <v>44</v>
      </c>
      <c r="L703" t="s">
        <v>23</v>
      </c>
      <c r="M703" t="s">
        <v>53</v>
      </c>
      <c r="N703" t="s">
        <v>35</v>
      </c>
      <c r="O703" t="s">
        <v>26</v>
      </c>
      <c r="P703" t="s">
        <v>35</v>
      </c>
      <c r="Q703" t="s">
        <v>38</v>
      </c>
      <c r="R703" t="s">
        <v>48</v>
      </c>
      <c r="S703" t="s">
        <v>39</v>
      </c>
      <c r="T703" t="s">
        <v>49</v>
      </c>
      <c r="U703" t="s">
        <v>72</v>
      </c>
      <c r="V703">
        <v>2</v>
      </c>
    </row>
    <row r="704" spans="1:22" x14ac:dyDescent="0.3">
      <c r="A704" s="5">
        <v>44</v>
      </c>
      <c r="B704" s="5" t="s">
        <v>30</v>
      </c>
      <c r="C704" s="5" t="s">
        <v>21</v>
      </c>
      <c r="D704" s="5">
        <v>4868.0033450000001</v>
      </c>
      <c r="E704" s="7">
        <f t="shared" ca="1" si="30"/>
        <v>45349</v>
      </c>
      <c r="F704" s="8">
        <f t="shared" ca="1" si="31"/>
        <v>1.0931506849315069</v>
      </c>
      <c r="G704" s="5">
        <v>26699.200000000001</v>
      </c>
      <c r="H704" s="5">
        <v>515.99400000000003</v>
      </c>
      <c r="I704" s="2">
        <f t="shared" si="32"/>
        <v>1.9326197039611675E-2</v>
      </c>
      <c r="J704">
        <v>515.99400000000003</v>
      </c>
      <c r="K704" t="s">
        <v>22</v>
      </c>
      <c r="L704" t="s">
        <v>100</v>
      </c>
      <c r="M704" t="s">
        <v>24</v>
      </c>
      <c r="N704" t="s">
        <v>54</v>
      </c>
      <c r="O704" t="s">
        <v>68</v>
      </c>
      <c r="P704" t="s">
        <v>35</v>
      </c>
      <c r="Q704" t="s">
        <v>38</v>
      </c>
      <c r="R704" t="s">
        <v>58</v>
      </c>
      <c r="S704" t="s">
        <v>40</v>
      </c>
      <c r="T704" t="s">
        <v>28</v>
      </c>
      <c r="U704" t="s">
        <v>42</v>
      </c>
      <c r="V704">
        <v>2</v>
      </c>
    </row>
    <row r="705" spans="1:22" x14ac:dyDescent="0.3">
      <c r="A705" s="5">
        <v>33</v>
      </c>
      <c r="B705" s="5" t="s">
        <v>20</v>
      </c>
      <c r="C705" s="5" t="s">
        <v>21</v>
      </c>
      <c r="D705" s="5">
        <v>4373.8289869999999</v>
      </c>
      <c r="E705" s="7">
        <f t="shared" ca="1" si="30"/>
        <v>42389</v>
      </c>
      <c r="F705" s="8">
        <f t="shared" ca="1" si="31"/>
        <v>9.2027397260273975</v>
      </c>
      <c r="G705" s="5">
        <v>30712.5</v>
      </c>
      <c r="H705" s="5">
        <v>311.04300000000001</v>
      </c>
      <c r="I705" s="2">
        <f t="shared" si="32"/>
        <v>1.0127570207570208E-2</v>
      </c>
      <c r="J705">
        <v>311.04300000000001</v>
      </c>
      <c r="K705" t="s">
        <v>32</v>
      </c>
      <c r="L705" t="s">
        <v>77</v>
      </c>
      <c r="M705" t="s">
        <v>57</v>
      </c>
      <c r="N705" t="s">
        <v>46</v>
      </c>
      <c r="O705" t="s">
        <v>26</v>
      </c>
      <c r="P705" t="s">
        <v>35</v>
      </c>
      <c r="Q705" t="s">
        <v>27</v>
      </c>
      <c r="R705" t="s">
        <v>40</v>
      </c>
      <c r="S705" t="s">
        <v>58</v>
      </c>
      <c r="T705" t="s">
        <v>28</v>
      </c>
      <c r="U705" t="s">
        <v>69</v>
      </c>
      <c r="V705">
        <v>2</v>
      </c>
    </row>
    <row r="706" spans="1:22" x14ac:dyDescent="0.3">
      <c r="A706" s="5">
        <v>36</v>
      </c>
      <c r="B706" s="5" t="s">
        <v>30</v>
      </c>
      <c r="C706" s="5" t="s">
        <v>43</v>
      </c>
      <c r="D706" s="5">
        <v>3077.9343020000001</v>
      </c>
      <c r="E706" s="7">
        <f t="shared" ca="1" si="30"/>
        <v>42393</v>
      </c>
      <c r="F706" s="8">
        <f t="shared" ca="1" si="31"/>
        <v>9.1917808219178081</v>
      </c>
      <c r="G706" s="5">
        <v>45149.1</v>
      </c>
      <c r="H706" s="5">
        <v>925.98099999999999</v>
      </c>
      <c r="I706" s="2">
        <f t="shared" si="32"/>
        <v>2.050940107333258E-2</v>
      </c>
      <c r="J706">
        <v>925.98099999999999</v>
      </c>
      <c r="K706" t="s">
        <v>22</v>
      </c>
      <c r="L706" t="s">
        <v>96</v>
      </c>
      <c r="M706" t="s">
        <v>66</v>
      </c>
      <c r="N706" t="s">
        <v>46</v>
      </c>
      <c r="O706" t="s">
        <v>62</v>
      </c>
      <c r="P706" t="s">
        <v>35</v>
      </c>
      <c r="Q706" t="s">
        <v>27</v>
      </c>
      <c r="R706" t="s">
        <v>48</v>
      </c>
      <c r="S706" t="s">
        <v>39</v>
      </c>
      <c r="T706" t="s">
        <v>63</v>
      </c>
      <c r="U706" t="s">
        <v>29</v>
      </c>
      <c r="V706">
        <v>2</v>
      </c>
    </row>
    <row r="707" spans="1:22" x14ac:dyDescent="0.3">
      <c r="A707" s="5">
        <v>41</v>
      </c>
      <c r="B707" s="5" t="s">
        <v>20</v>
      </c>
      <c r="C707" s="5" t="s">
        <v>21</v>
      </c>
      <c r="D707" s="5">
        <v>3060.3333750000002</v>
      </c>
      <c r="E707" s="7">
        <f t="shared" ca="1" si="30"/>
        <v>44881</v>
      </c>
      <c r="F707" s="8">
        <f t="shared" ca="1" si="31"/>
        <v>2.3753424657534246</v>
      </c>
      <c r="G707" s="5">
        <v>46482.3</v>
      </c>
      <c r="H707" s="5">
        <v>621.19299999999998</v>
      </c>
      <c r="I707" s="2">
        <f t="shared" si="32"/>
        <v>1.3364076218259422E-2</v>
      </c>
      <c r="J707">
        <v>621.19299999999998</v>
      </c>
      <c r="K707" t="s">
        <v>22</v>
      </c>
      <c r="L707" t="s">
        <v>67</v>
      </c>
      <c r="M707" t="s">
        <v>34</v>
      </c>
      <c r="N707" t="s">
        <v>37</v>
      </c>
      <c r="O707" t="s">
        <v>68</v>
      </c>
      <c r="P707" t="s">
        <v>46</v>
      </c>
      <c r="Q707" t="s">
        <v>38</v>
      </c>
      <c r="R707" t="s">
        <v>40</v>
      </c>
      <c r="S707" t="s">
        <v>48</v>
      </c>
      <c r="T707" t="s">
        <v>49</v>
      </c>
      <c r="U707" t="s">
        <v>42</v>
      </c>
      <c r="V707">
        <v>2</v>
      </c>
    </row>
    <row r="708" spans="1:22" x14ac:dyDescent="0.3">
      <c r="A708" s="5">
        <v>40</v>
      </c>
      <c r="B708" s="5" t="s">
        <v>30</v>
      </c>
      <c r="C708" s="5" t="s">
        <v>50</v>
      </c>
      <c r="D708" s="5">
        <v>2441.171288</v>
      </c>
      <c r="E708" s="7">
        <f t="shared" ref="E708:E771" ca="1" si="33">TODAY() - RANDBETWEEN(365*1, 365*10)</f>
        <v>42593</v>
      </c>
      <c r="F708" s="8">
        <f t="shared" ref="F708:F771" ca="1" si="34">(TODAY()-E708)/365</f>
        <v>8.6438356164383556</v>
      </c>
      <c r="G708" s="5">
        <v>42151.3</v>
      </c>
      <c r="H708" s="5">
        <v>786.351</v>
      </c>
      <c r="I708" s="2">
        <f t="shared" ref="I708:I771" si="35">H708/G708</f>
        <v>1.8655438859536952E-2</v>
      </c>
      <c r="J708">
        <v>786.351</v>
      </c>
      <c r="K708" t="s">
        <v>22</v>
      </c>
      <c r="L708" t="s">
        <v>94</v>
      </c>
      <c r="M708" t="s">
        <v>74</v>
      </c>
      <c r="N708" t="s">
        <v>25</v>
      </c>
      <c r="O708" t="s">
        <v>68</v>
      </c>
      <c r="P708" t="s">
        <v>46</v>
      </c>
      <c r="Q708" t="s">
        <v>38</v>
      </c>
      <c r="R708" t="s">
        <v>58</v>
      </c>
      <c r="S708" t="s">
        <v>58</v>
      </c>
      <c r="T708" t="s">
        <v>41</v>
      </c>
      <c r="U708" t="s">
        <v>42</v>
      </c>
      <c r="V708">
        <v>2</v>
      </c>
    </row>
    <row r="709" spans="1:22" x14ac:dyDescent="0.3">
      <c r="A709" s="5">
        <v>50</v>
      </c>
      <c r="B709" s="5" t="s">
        <v>30</v>
      </c>
      <c r="C709" s="5" t="s">
        <v>43</v>
      </c>
      <c r="D709" s="5">
        <v>2790.510229</v>
      </c>
      <c r="E709" s="7">
        <f t="shared" ca="1" si="33"/>
        <v>44950</v>
      </c>
      <c r="F709" s="8">
        <f t="shared" ca="1" si="34"/>
        <v>2.1863013698630138</v>
      </c>
      <c r="G709" s="5">
        <v>22458.799999999999</v>
      </c>
      <c r="H709" s="5">
        <v>565.96400000000006</v>
      </c>
      <c r="I709" s="2">
        <f t="shared" si="35"/>
        <v>2.5200099738187261E-2</v>
      </c>
      <c r="J709">
        <v>565.96400000000006</v>
      </c>
      <c r="K709" t="s">
        <v>75</v>
      </c>
      <c r="L709" t="s">
        <v>100</v>
      </c>
      <c r="M709" t="s">
        <v>61</v>
      </c>
      <c r="N709" t="s">
        <v>25</v>
      </c>
      <c r="O709" t="s">
        <v>68</v>
      </c>
      <c r="P709" t="s">
        <v>46</v>
      </c>
      <c r="Q709" t="s">
        <v>27</v>
      </c>
      <c r="R709" t="s">
        <v>26</v>
      </c>
      <c r="S709" t="s">
        <v>48</v>
      </c>
      <c r="T709" t="s">
        <v>49</v>
      </c>
      <c r="U709" t="s">
        <v>29</v>
      </c>
      <c r="V709">
        <v>2</v>
      </c>
    </row>
    <row r="710" spans="1:22" x14ac:dyDescent="0.3">
      <c r="A710" s="5">
        <v>46</v>
      </c>
      <c r="B710" s="5" t="s">
        <v>30</v>
      </c>
      <c r="C710" s="5" t="s">
        <v>43</v>
      </c>
      <c r="D710" s="5">
        <v>2744.4182139999998</v>
      </c>
      <c r="E710" s="7">
        <f t="shared" ca="1" si="33"/>
        <v>44112</v>
      </c>
      <c r="F710" s="8">
        <f t="shared" ca="1" si="34"/>
        <v>4.4821917808219176</v>
      </c>
      <c r="G710" s="5">
        <v>23423.3</v>
      </c>
      <c r="H710" s="5">
        <v>307.53699999999998</v>
      </c>
      <c r="I710" s="2">
        <f t="shared" si="35"/>
        <v>1.3129533413310678E-2</v>
      </c>
      <c r="J710">
        <v>307.53699999999998</v>
      </c>
      <c r="K710" t="s">
        <v>75</v>
      </c>
      <c r="L710" t="s">
        <v>92</v>
      </c>
      <c r="M710" t="s">
        <v>34</v>
      </c>
      <c r="N710" t="s">
        <v>54</v>
      </c>
      <c r="O710" t="s">
        <v>68</v>
      </c>
      <c r="P710" t="s">
        <v>35</v>
      </c>
      <c r="Q710" t="s">
        <v>27</v>
      </c>
      <c r="R710" t="s">
        <v>48</v>
      </c>
      <c r="S710" t="s">
        <v>39</v>
      </c>
      <c r="T710" t="s">
        <v>41</v>
      </c>
      <c r="U710" t="s">
        <v>72</v>
      </c>
      <c r="V710">
        <v>2</v>
      </c>
    </row>
    <row r="711" spans="1:22" x14ac:dyDescent="0.3">
      <c r="A711" s="5">
        <v>42</v>
      </c>
      <c r="B711" s="5" t="s">
        <v>20</v>
      </c>
      <c r="C711" s="5" t="s">
        <v>21</v>
      </c>
      <c r="D711" s="5">
        <v>1441.181206</v>
      </c>
      <c r="E711" s="7">
        <f t="shared" ca="1" si="33"/>
        <v>42691</v>
      </c>
      <c r="F711" s="8">
        <f t="shared" ca="1" si="34"/>
        <v>8.375342465753425</v>
      </c>
      <c r="G711" s="5">
        <v>30309.1</v>
      </c>
      <c r="H711" s="5">
        <v>518.18399999999997</v>
      </c>
      <c r="I711" s="2">
        <f t="shared" si="35"/>
        <v>1.7096647541497437E-2</v>
      </c>
      <c r="J711">
        <v>518.18399999999997</v>
      </c>
      <c r="K711" t="s">
        <v>44</v>
      </c>
      <c r="L711" t="s">
        <v>97</v>
      </c>
      <c r="M711" t="s">
        <v>53</v>
      </c>
      <c r="N711" t="s">
        <v>25</v>
      </c>
      <c r="O711" t="s">
        <v>58</v>
      </c>
      <c r="P711" t="s">
        <v>35</v>
      </c>
      <c r="Q711" t="s">
        <v>38</v>
      </c>
      <c r="R711" t="s">
        <v>26</v>
      </c>
      <c r="S711" t="s">
        <v>48</v>
      </c>
      <c r="T711" t="s">
        <v>59</v>
      </c>
      <c r="U711" t="s">
        <v>29</v>
      </c>
      <c r="V711">
        <v>2</v>
      </c>
    </row>
    <row r="712" spans="1:22" x14ac:dyDescent="0.3">
      <c r="A712" s="5">
        <v>40</v>
      </c>
      <c r="B712" s="5" t="s">
        <v>30</v>
      </c>
      <c r="C712" s="5" t="s">
        <v>21</v>
      </c>
      <c r="D712" s="5">
        <v>3171.4986520000002</v>
      </c>
      <c r="E712" s="7">
        <f t="shared" ca="1" si="33"/>
        <v>45282</v>
      </c>
      <c r="F712" s="8">
        <f t="shared" ca="1" si="34"/>
        <v>1.2767123287671234</v>
      </c>
      <c r="G712" s="5">
        <v>23224</v>
      </c>
      <c r="H712" s="5">
        <v>553.22199999999998</v>
      </c>
      <c r="I712" s="2">
        <f t="shared" si="35"/>
        <v>2.3821133310368583E-2</v>
      </c>
      <c r="J712">
        <v>553.22199999999998</v>
      </c>
      <c r="K712" t="s">
        <v>32</v>
      </c>
      <c r="L712" t="s">
        <v>98</v>
      </c>
      <c r="M712" t="s">
        <v>53</v>
      </c>
      <c r="N712" t="s">
        <v>37</v>
      </c>
      <c r="O712" t="s">
        <v>68</v>
      </c>
      <c r="P712" t="s">
        <v>54</v>
      </c>
      <c r="Q712" t="s">
        <v>27</v>
      </c>
      <c r="R712" t="s">
        <v>40</v>
      </c>
      <c r="S712" t="s">
        <v>48</v>
      </c>
      <c r="T712" t="s">
        <v>49</v>
      </c>
      <c r="U712" t="s">
        <v>55</v>
      </c>
      <c r="V712">
        <v>2</v>
      </c>
    </row>
    <row r="713" spans="1:22" x14ac:dyDescent="0.3">
      <c r="A713" s="5">
        <v>47</v>
      </c>
      <c r="B713" s="5" t="s">
        <v>20</v>
      </c>
      <c r="C713" s="5" t="s">
        <v>21</v>
      </c>
      <c r="D713" s="5">
        <v>3207.540634</v>
      </c>
      <c r="E713" s="7">
        <f t="shared" ca="1" si="33"/>
        <v>44224</v>
      </c>
      <c r="F713" s="8">
        <f t="shared" ca="1" si="34"/>
        <v>4.1753424657534248</v>
      </c>
      <c r="G713" s="5">
        <v>34062.6</v>
      </c>
      <c r="H713" s="5">
        <v>946.88099999999997</v>
      </c>
      <c r="I713" s="2">
        <f t="shared" si="35"/>
        <v>2.7798259674833983E-2</v>
      </c>
      <c r="J713">
        <v>946.88099999999997</v>
      </c>
      <c r="K713" t="s">
        <v>51</v>
      </c>
      <c r="L713" t="s">
        <v>91</v>
      </c>
      <c r="M713" t="s">
        <v>74</v>
      </c>
      <c r="N713" t="s">
        <v>37</v>
      </c>
      <c r="O713" t="s">
        <v>36</v>
      </c>
      <c r="P713" t="s">
        <v>37</v>
      </c>
      <c r="Q713" t="s">
        <v>27</v>
      </c>
      <c r="R713" t="s">
        <v>48</v>
      </c>
      <c r="S713" t="s">
        <v>48</v>
      </c>
      <c r="T713" t="s">
        <v>28</v>
      </c>
      <c r="U713" t="s">
        <v>72</v>
      </c>
      <c r="V713">
        <v>2</v>
      </c>
    </row>
    <row r="714" spans="1:22" x14ac:dyDescent="0.3">
      <c r="A714" s="5">
        <v>30</v>
      </c>
      <c r="B714" s="5" t="s">
        <v>20</v>
      </c>
      <c r="C714" s="5" t="s">
        <v>43</v>
      </c>
      <c r="D714" s="5">
        <v>2587.3000740000002</v>
      </c>
      <c r="E714" s="7">
        <f t="shared" ca="1" si="33"/>
        <v>42163</v>
      </c>
      <c r="F714" s="8">
        <f t="shared" ca="1" si="34"/>
        <v>9.8219178082191778</v>
      </c>
      <c r="G714" s="5">
        <v>27957.7</v>
      </c>
      <c r="H714" s="5">
        <v>569.53300000000002</v>
      </c>
      <c r="I714" s="2">
        <f t="shared" si="35"/>
        <v>2.0371239408105816E-2</v>
      </c>
      <c r="J714">
        <v>569.53300000000002</v>
      </c>
      <c r="K714" t="s">
        <v>75</v>
      </c>
      <c r="L714" t="s">
        <v>87</v>
      </c>
      <c r="M714" t="s">
        <v>66</v>
      </c>
      <c r="N714" t="s">
        <v>35</v>
      </c>
      <c r="O714" t="s">
        <v>68</v>
      </c>
      <c r="P714" t="s">
        <v>37</v>
      </c>
      <c r="Q714" t="s">
        <v>27</v>
      </c>
      <c r="R714" t="s">
        <v>48</v>
      </c>
      <c r="S714" t="s">
        <v>40</v>
      </c>
      <c r="T714" t="s">
        <v>49</v>
      </c>
      <c r="U714" t="s">
        <v>55</v>
      </c>
      <c r="V714">
        <v>2</v>
      </c>
    </row>
    <row r="715" spans="1:22" x14ac:dyDescent="0.3">
      <c r="A715" s="5">
        <v>41</v>
      </c>
      <c r="B715" s="5" t="s">
        <v>30</v>
      </c>
      <c r="C715" s="5" t="s">
        <v>43</v>
      </c>
      <c r="D715" s="5">
        <v>3144.0556240000001</v>
      </c>
      <c r="E715" s="7">
        <f t="shared" ca="1" si="33"/>
        <v>42492</v>
      </c>
      <c r="F715" s="8">
        <f t="shared" ca="1" si="34"/>
        <v>8.9205479452054792</v>
      </c>
      <c r="G715" s="5">
        <v>19534.2</v>
      </c>
      <c r="H715" s="5">
        <v>449.20400000000001</v>
      </c>
      <c r="I715" s="2">
        <f t="shared" si="35"/>
        <v>2.2995771518669821E-2</v>
      </c>
      <c r="J715">
        <v>449.20400000000001</v>
      </c>
      <c r="K715" t="s">
        <v>22</v>
      </c>
      <c r="L715" t="s">
        <v>96</v>
      </c>
      <c r="M715" t="s">
        <v>65</v>
      </c>
      <c r="N715" t="s">
        <v>25</v>
      </c>
      <c r="O715" t="s">
        <v>36</v>
      </c>
      <c r="P715" t="s">
        <v>25</v>
      </c>
      <c r="Q715" t="s">
        <v>27</v>
      </c>
      <c r="R715" t="s">
        <v>26</v>
      </c>
      <c r="S715" t="s">
        <v>40</v>
      </c>
      <c r="T715" t="s">
        <v>28</v>
      </c>
      <c r="U715" t="s">
        <v>42</v>
      </c>
      <c r="V715">
        <v>2</v>
      </c>
    </row>
    <row r="716" spans="1:22" x14ac:dyDescent="0.3">
      <c r="A716" s="5">
        <v>37</v>
      </c>
      <c r="B716" s="5" t="s">
        <v>30</v>
      </c>
      <c r="C716" s="5" t="s">
        <v>21</v>
      </c>
      <c r="D716" s="5">
        <v>3486.0162770000002</v>
      </c>
      <c r="E716" s="7">
        <f t="shared" ca="1" si="33"/>
        <v>42561</v>
      </c>
      <c r="F716" s="8">
        <f t="shared" ca="1" si="34"/>
        <v>8.7315068493150694</v>
      </c>
      <c r="G716" s="5">
        <v>36272.699999999997</v>
      </c>
      <c r="H716" s="5">
        <v>446.44099999999997</v>
      </c>
      <c r="I716" s="2">
        <f t="shared" si="35"/>
        <v>1.2307906497172805E-2</v>
      </c>
      <c r="J716">
        <v>446.44099999999997</v>
      </c>
      <c r="K716" t="s">
        <v>32</v>
      </c>
      <c r="L716" t="s">
        <v>79</v>
      </c>
      <c r="M716" t="s">
        <v>34</v>
      </c>
      <c r="N716" t="s">
        <v>25</v>
      </c>
      <c r="O716" t="s">
        <v>26</v>
      </c>
      <c r="P716" t="s">
        <v>54</v>
      </c>
      <c r="Q716" t="s">
        <v>38</v>
      </c>
      <c r="R716" t="s">
        <v>39</v>
      </c>
      <c r="S716" t="s">
        <v>39</v>
      </c>
      <c r="T716" t="s">
        <v>41</v>
      </c>
      <c r="U716" t="s">
        <v>29</v>
      </c>
      <c r="V716">
        <v>2</v>
      </c>
    </row>
    <row r="717" spans="1:22" x14ac:dyDescent="0.3">
      <c r="A717" s="5">
        <v>44</v>
      </c>
      <c r="B717" s="5" t="s">
        <v>30</v>
      </c>
      <c r="C717" s="5" t="s">
        <v>21</v>
      </c>
      <c r="D717" s="5">
        <v>3501.556247</v>
      </c>
      <c r="E717" s="7">
        <f t="shared" ca="1" si="33"/>
        <v>42830</v>
      </c>
      <c r="F717" s="8">
        <f t="shared" ca="1" si="34"/>
        <v>7.9945205479452053</v>
      </c>
      <c r="G717" s="5">
        <v>24402.799999999999</v>
      </c>
      <c r="H717" s="5">
        <v>453.733</v>
      </c>
      <c r="I717" s="2">
        <f t="shared" si="35"/>
        <v>1.8593481075942105E-2</v>
      </c>
      <c r="J717">
        <v>453.733</v>
      </c>
      <c r="K717" t="s">
        <v>51</v>
      </c>
      <c r="L717" t="s">
        <v>79</v>
      </c>
      <c r="M717" t="s">
        <v>74</v>
      </c>
      <c r="N717" t="s">
        <v>54</v>
      </c>
      <c r="O717" t="s">
        <v>26</v>
      </c>
      <c r="P717" t="s">
        <v>25</v>
      </c>
      <c r="Q717" t="s">
        <v>27</v>
      </c>
      <c r="R717" t="s">
        <v>39</v>
      </c>
      <c r="S717" t="s">
        <v>39</v>
      </c>
      <c r="T717" t="s">
        <v>59</v>
      </c>
      <c r="U717" t="s">
        <v>55</v>
      </c>
      <c r="V717">
        <v>2</v>
      </c>
    </row>
    <row r="718" spans="1:22" x14ac:dyDescent="0.3">
      <c r="A718" s="5">
        <v>41</v>
      </c>
      <c r="B718" s="5" t="s">
        <v>30</v>
      </c>
      <c r="C718" s="5" t="s">
        <v>43</v>
      </c>
      <c r="D718" s="5">
        <v>4126.7298069999997</v>
      </c>
      <c r="E718" s="7">
        <f t="shared" ca="1" si="33"/>
        <v>43642</v>
      </c>
      <c r="F718" s="8">
        <f t="shared" ca="1" si="34"/>
        <v>5.7698630136986298</v>
      </c>
      <c r="G718" s="5">
        <v>29034.1</v>
      </c>
      <c r="H718" s="5">
        <v>613.47</v>
      </c>
      <c r="I718" s="2">
        <f t="shared" si="35"/>
        <v>2.1129292797090318E-2</v>
      </c>
      <c r="J718">
        <v>613.47</v>
      </c>
      <c r="K718" t="s">
        <v>22</v>
      </c>
      <c r="L718" t="s">
        <v>23</v>
      </c>
      <c r="M718" t="s">
        <v>83</v>
      </c>
      <c r="N718" t="s">
        <v>54</v>
      </c>
      <c r="O718" t="s">
        <v>26</v>
      </c>
      <c r="P718" t="s">
        <v>25</v>
      </c>
      <c r="Q718" t="s">
        <v>47</v>
      </c>
      <c r="R718" t="s">
        <v>39</v>
      </c>
      <c r="S718" t="s">
        <v>39</v>
      </c>
      <c r="T718" t="s">
        <v>41</v>
      </c>
      <c r="U718" t="s">
        <v>29</v>
      </c>
      <c r="V718">
        <v>2</v>
      </c>
    </row>
    <row r="719" spans="1:22" x14ac:dyDescent="0.3">
      <c r="A719" s="5">
        <v>42</v>
      </c>
      <c r="B719" s="5" t="s">
        <v>30</v>
      </c>
      <c r="C719" s="5" t="s">
        <v>43</v>
      </c>
      <c r="D719" s="5">
        <v>3877.6888509999999</v>
      </c>
      <c r="E719" s="7">
        <f t="shared" ca="1" si="33"/>
        <v>43785</v>
      </c>
      <c r="F719" s="8">
        <f t="shared" ca="1" si="34"/>
        <v>5.3780821917808215</v>
      </c>
      <c r="G719" s="5">
        <v>31808.3</v>
      </c>
      <c r="H719" s="5">
        <v>334.47699999999998</v>
      </c>
      <c r="I719" s="2">
        <f t="shared" si="35"/>
        <v>1.0515400068535571E-2</v>
      </c>
      <c r="J719">
        <v>334.47699999999998</v>
      </c>
      <c r="K719" t="s">
        <v>51</v>
      </c>
      <c r="L719" t="s">
        <v>45</v>
      </c>
      <c r="M719" t="s">
        <v>24</v>
      </c>
      <c r="N719" t="s">
        <v>35</v>
      </c>
      <c r="O719" t="s">
        <v>26</v>
      </c>
      <c r="P719" t="s">
        <v>46</v>
      </c>
      <c r="Q719" t="s">
        <v>27</v>
      </c>
      <c r="R719" t="s">
        <v>48</v>
      </c>
      <c r="S719" t="s">
        <v>58</v>
      </c>
      <c r="T719" t="s">
        <v>41</v>
      </c>
      <c r="U719" t="s">
        <v>42</v>
      </c>
      <c r="V719">
        <v>2</v>
      </c>
    </row>
    <row r="720" spans="1:22" x14ac:dyDescent="0.3">
      <c r="A720" s="5">
        <v>35</v>
      </c>
      <c r="B720" s="5" t="s">
        <v>30</v>
      </c>
      <c r="C720" s="5" t="s">
        <v>21</v>
      </c>
      <c r="D720" s="5">
        <v>3625.482258</v>
      </c>
      <c r="E720" s="7">
        <f t="shared" ca="1" si="33"/>
        <v>43657</v>
      </c>
      <c r="F720" s="8">
        <f t="shared" ca="1" si="34"/>
        <v>5.7287671232876711</v>
      </c>
      <c r="G720" s="5">
        <v>26489.200000000001</v>
      </c>
      <c r="H720" s="5">
        <v>674.31399999999996</v>
      </c>
      <c r="I720" s="2">
        <f t="shared" si="35"/>
        <v>2.5456185917279495E-2</v>
      </c>
      <c r="J720">
        <v>674.31399999999996</v>
      </c>
      <c r="K720" t="s">
        <v>22</v>
      </c>
      <c r="L720" t="s">
        <v>92</v>
      </c>
      <c r="M720" t="s">
        <v>34</v>
      </c>
      <c r="N720" t="s">
        <v>54</v>
      </c>
      <c r="O720" t="s">
        <v>26</v>
      </c>
      <c r="P720" t="s">
        <v>46</v>
      </c>
      <c r="Q720" t="s">
        <v>27</v>
      </c>
      <c r="R720" t="s">
        <v>26</v>
      </c>
      <c r="S720" t="s">
        <v>40</v>
      </c>
      <c r="T720" t="s">
        <v>63</v>
      </c>
      <c r="U720" t="s">
        <v>72</v>
      </c>
      <c r="V720">
        <v>2</v>
      </c>
    </row>
    <row r="721" spans="1:22" x14ac:dyDescent="0.3">
      <c r="A721" s="5">
        <v>40</v>
      </c>
      <c r="B721" s="5" t="s">
        <v>30</v>
      </c>
      <c r="C721" s="5" t="s">
        <v>21</v>
      </c>
      <c r="D721" s="5">
        <v>3945.6927169999999</v>
      </c>
      <c r="E721" s="7">
        <f t="shared" ca="1" si="33"/>
        <v>42602</v>
      </c>
      <c r="F721" s="8">
        <f t="shared" ca="1" si="34"/>
        <v>8.6191780821917803</v>
      </c>
      <c r="G721" s="5">
        <v>12421.8</v>
      </c>
      <c r="H721" s="5">
        <v>200.85300000000001</v>
      </c>
      <c r="I721" s="2">
        <f t="shared" si="35"/>
        <v>1.6169395739747863E-2</v>
      </c>
      <c r="J721">
        <v>200.85300000000001</v>
      </c>
      <c r="K721" t="s">
        <v>32</v>
      </c>
      <c r="L721" t="s">
        <v>101</v>
      </c>
      <c r="M721" t="s">
        <v>65</v>
      </c>
      <c r="N721" t="s">
        <v>37</v>
      </c>
      <c r="O721" t="s">
        <v>68</v>
      </c>
      <c r="P721" t="s">
        <v>46</v>
      </c>
      <c r="Q721" t="s">
        <v>38</v>
      </c>
      <c r="R721" t="s">
        <v>40</v>
      </c>
      <c r="S721" t="s">
        <v>48</v>
      </c>
      <c r="T721" t="s">
        <v>63</v>
      </c>
      <c r="U721" t="s">
        <v>55</v>
      </c>
      <c r="V721">
        <v>2</v>
      </c>
    </row>
    <row r="722" spans="1:22" x14ac:dyDescent="0.3">
      <c r="A722" s="5">
        <v>38</v>
      </c>
      <c r="B722" s="5" t="s">
        <v>20</v>
      </c>
      <c r="C722" s="5" t="s">
        <v>43</v>
      </c>
      <c r="D722" s="5">
        <v>4048.8288550000002</v>
      </c>
      <c r="E722" s="7">
        <f t="shared" ca="1" si="33"/>
        <v>44608</v>
      </c>
      <c r="F722" s="8">
        <f t="shared" ca="1" si="34"/>
        <v>3.1232876712328768</v>
      </c>
      <c r="G722" s="5">
        <v>29988</v>
      </c>
      <c r="H722" s="5">
        <v>396.71600000000001</v>
      </c>
      <c r="I722" s="2">
        <f t="shared" si="35"/>
        <v>1.3229158329998667E-2</v>
      </c>
      <c r="J722">
        <v>396.71600000000001</v>
      </c>
      <c r="K722" t="s">
        <v>75</v>
      </c>
      <c r="L722" t="s">
        <v>100</v>
      </c>
      <c r="M722" t="s">
        <v>74</v>
      </c>
      <c r="N722" t="s">
        <v>46</v>
      </c>
      <c r="O722" t="s">
        <v>26</v>
      </c>
      <c r="P722" t="s">
        <v>25</v>
      </c>
      <c r="Q722" t="s">
        <v>78</v>
      </c>
      <c r="R722" t="s">
        <v>40</v>
      </c>
      <c r="S722" t="s">
        <v>26</v>
      </c>
      <c r="T722" t="s">
        <v>28</v>
      </c>
      <c r="U722" t="s">
        <v>72</v>
      </c>
      <c r="V722">
        <v>2</v>
      </c>
    </row>
    <row r="723" spans="1:22" x14ac:dyDescent="0.3">
      <c r="A723" s="5">
        <v>41</v>
      </c>
      <c r="B723" s="5" t="s">
        <v>30</v>
      </c>
      <c r="C723" s="5" t="s">
        <v>21</v>
      </c>
      <c r="D723" s="5">
        <v>2796.1714529999999</v>
      </c>
      <c r="E723" s="7">
        <f t="shared" ca="1" si="33"/>
        <v>43178</v>
      </c>
      <c r="F723" s="8">
        <f t="shared" ca="1" si="34"/>
        <v>7.0410958904109586</v>
      </c>
      <c r="G723" s="5">
        <v>30331.7</v>
      </c>
      <c r="H723" s="5">
        <v>407.01299999999998</v>
      </c>
      <c r="I723" s="2">
        <f t="shared" si="35"/>
        <v>1.3418733536201398E-2</v>
      </c>
      <c r="J723">
        <v>407.01299999999998</v>
      </c>
      <c r="K723" t="s">
        <v>22</v>
      </c>
      <c r="L723" t="s">
        <v>97</v>
      </c>
      <c r="M723" t="s">
        <v>65</v>
      </c>
      <c r="N723" t="s">
        <v>35</v>
      </c>
      <c r="O723" t="s">
        <v>58</v>
      </c>
      <c r="P723" t="s">
        <v>54</v>
      </c>
      <c r="Q723" t="s">
        <v>38</v>
      </c>
      <c r="R723" t="s">
        <v>40</v>
      </c>
      <c r="S723" t="s">
        <v>39</v>
      </c>
      <c r="T723" t="s">
        <v>41</v>
      </c>
      <c r="U723" t="s">
        <v>29</v>
      </c>
      <c r="V723">
        <v>2</v>
      </c>
    </row>
    <row r="724" spans="1:22" x14ac:dyDescent="0.3">
      <c r="A724" s="5">
        <v>35</v>
      </c>
      <c r="B724" s="5" t="s">
        <v>30</v>
      </c>
      <c r="C724" s="5" t="s">
        <v>21</v>
      </c>
      <c r="D724" s="5">
        <v>3168.6966090000001</v>
      </c>
      <c r="E724" s="7">
        <f t="shared" ca="1" si="33"/>
        <v>44142</v>
      </c>
      <c r="F724" s="8">
        <f t="shared" ca="1" si="34"/>
        <v>4.4000000000000004</v>
      </c>
      <c r="G724" s="5">
        <v>16171.5</v>
      </c>
      <c r="H724" s="5">
        <v>179.69900000000001</v>
      </c>
      <c r="I724" s="2">
        <f t="shared" si="35"/>
        <v>1.1112079893640046E-2</v>
      </c>
      <c r="J724">
        <v>179.69900000000001</v>
      </c>
      <c r="K724" t="s">
        <v>75</v>
      </c>
      <c r="L724" t="s">
        <v>100</v>
      </c>
      <c r="M724" t="s">
        <v>34</v>
      </c>
      <c r="N724" t="s">
        <v>25</v>
      </c>
      <c r="O724" t="s">
        <v>36</v>
      </c>
      <c r="P724" t="s">
        <v>35</v>
      </c>
      <c r="Q724" t="s">
        <v>47</v>
      </c>
      <c r="R724" t="s">
        <v>40</v>
      </c>
      <c r="S724" t="s">
        <v>40</v>
      </c>
      <c r="T724" t="s">
        <v>28</v>
      </c>
      <c r="U724" t="s">
        <v>72</v>
      </c>
      <c r="V724">
        <v>2</v>
      </c>
    </row>
    <row r="725" spans="1:22" x14ac:dyDescent="0.3">
      <c r="A725" s="5">
        <v>37</v>
      </c>
      <c r="B725" s="5" t="s">
        <v>30</v>
      </c>
      <c r="C725" s="5" t="s">
        <v>21</v>
      </c>
      <c r="D725" s="5">
        <v>2357.0557650000001</v>
      </c>
      <c r="E725" s="7">
        <f t="shared" ca="1" si="33"/>
        <v>43559</v>
      </c>
      <c r="F725" s="8">
        <f t="shared" ca="1" si="34"/>
        <v>5.9972602739726026</v>
      </c>
      <c r="G725" s="5">
        <v>28131.200000000001</v>
      </c>
      <c r="H725" s="5">
        <v>429.88</v>
      </c>
      <c r="I725" s="2">
        <f t="shared" si="35"/>
        <v>1.5281253554771924E-2</v>
      </c>
      <c r="J725">
        <v>429.88</v>
      </c>
      <c r="K725" t="s">
        <v>32</v>
      </c>
      <c r="L725" t="s">
        <v>33</v>
      </c>
      <c r="M725" t="s">
        <v>61</v>
      </c>
      <c r="N725" t="s">
        <v>37</v>
      </c>
      <c r="O725" t="s">
        <v>68</v>
      </c>
      <c r="P725" t="s">
        <v>54</v>
      </c>
      <c r="Q725" t="s">
        <v>27</v>
      </c>
      <c r="R725" t="s">
        <v>40</v>
      </c>
      <c r="S725" t="s">
        <v>40</v>
      </c>
      <c r="T725" t="s">
        <v>59</v>
      </c>
      <c r="U725" t="s">
        <v>72</v>
      </c>
      <c r="V725">
        <v>2</v>
      </c>
    </row>
    <row r="726" spans="1:22" x14ac:dyDescent="0.3">
      <c r="A726" s="5">
        <v>40</v>
      </c>
      <c r="B726" s="5" t="s">
        <v>20</v>
      </c>
      <c r="C726" s="5" t="s">
        <v>43</v>
      </c>
      <c r="D726" s="5">
        <v>2272.2644340000002</v>
      </c>
      <c r="E726" s="7">
        <f t="shared" ca="1" si="33"/>
        <v>42961</v>
      </c>
      <c r="F726" s="8">
        <f t="shared" ca="1" si="34"/>
        <v>7.6356164383561644</v>
      </c>
      <c r="G726" s="5">
        <v>47827.6</v>
      </c>
      <c r="H726" s="5">
        <v>623.12900000000002</v>
      </c>
      <c r="I726" s="2">
        <f t="shared" si="35"/>
        <v>1.3028648730021996E-2</v>
      </c>
      <c r="J726">
        <v>623.12900000000002</v>
      </c>
      <c r="K726" t="s">
        <v>22</v>
      </c>
      <c r="L726" t="s">
        <v>92</v>
      </c>
      <c r="M726" t="s">
        <v>57</v>
      </c>
      <c r="N726" t="s">
        <v>54</v>
      </c>
      <c r="O726" t="s">
        <v>68</v>
      </c>
      <c r="P726" t="s">
        <v>54</v>
      </c>
      <c r="Q726" t="s">
        <v>38</v>
      </c>
      <c r="R726" t="s">
        <v>58</v>
      </c>
      <c r="S726" t="s">
        <v>39</v>
      </c>
      <c r="T726" t="s">
        <v>28</v>
      </c>
      <c r="U726" t="s">
        <v>55</v>
      </c>
      <c r="V726">
        <v>2</v>
      </c>
    </row>
    <row r="727" spans="1:22" x14ac:dyDescent="0.3">
      <c r="A727" s="5">
        <v>44</v>
      </c>
      <c r="B727" s="5" t="s">
        <v>20</v>
      </c>
      <c r="C727" s="5" t="s">
        <v>43</v>
      </c>
      <c r="D727" s="5">
        <v>2819.1709759999999</v>
      </c>
      <c r="E727" s="7">
        <f t="shared" ca="1" si="33"/>
        <v>43668</v>
      </c>
      <c r="F727" s="8">
        <f t="shared" ca="1" si="34"/>
        <v>5.6986301369863011</v>
      </c>
      <c r="G727" s="5">
        <v>26758.3</v>
      </c>
      <c r="H727" s="5">
        <v>523.65499999999997</v>
      </c>
      <c r="I727" s="2">
        <f t="shared" si="35"/>
        <v>1.9569815720729643E-2</v>
      </c>
      <c r="J727">
        <v>523.65499999999997</v>
      </c>
      <c r="K727" t="s">
        <v>44</v>
      </c>
      <c r="L727" t="s">
        <v>73</v>
      </c>
      <c r="M727" t="s">
        <v>34</v>
      </c>
      <c r="N727" t="s">
        <v>54</v>
      </c>
      <c r="O727" t="s">
        <v>68</v>
      </c>
      <c r="P727" t="s">
        <v>35</v>
      </c>
      <c r="Q727" t="s">
        <v>47</v>
      </c>
      <c r="R727" t="s">
        <v>39</v>
      </c>
      <c r="S727" t="s">
        <v>40</v>
      </c>
      <c r="T727" t="s">
        <v>63</v>
      </c>
      <c r="U727" t="s">
        <v>42</v>
      </c>
      <c r="V727">
        <v>2</v>
      </c>
    </row>
    <row r="728" spans="1:22" x14ac:dyDescent="0.3">
      <c r="A728" s="5">
        <v>38</v>
      </c>
      <c r="B728" s="5" t="s">
        <v>20</v>
      </c>
      <c r="C728" s="5" t="s">
        <v>21</v>
      </c>
      <c r="D728" s="5">
        <v>2106.5408600000001</v>
      </c>
      <c r="E728" s="7">
        <f t="shared" ca="1" si="33"/>
        <v>42415</v>
      </c>
      <c r="F728" s="8">
        <f t="shared" ca="1" si="34"/>
        <v>9.131506849315068</v>
      </c>
      <c r="G728" s="5">
        <v>11381.1</v>
      </c>
      <c r="H728" s="5">
        <v>211.47499999999999</v>
      </c>
      <c r="I728" s="2">
        <f t="shared" si="35"/>
        <v>1.8581244343692613E-2</v>
      </c>
      <c r="J728">
        <v>211.47499999999999</v>
      </c>
      <c r="K728" t="s">
        <v>32</v>
      </c>
      <c r="L728" t="s">
        <v>80</v>
      </c>
      <c r="M728" t="s">
        <v>57</v>
      </c>
      <c r="N728" t="s">
        <v>46</v>
      </c>
      <c r="O728" t="s">
        <v>62</v>
      </c>
      <c r="P728" t="s">
        <v>46</v>
      </c>
      <c r="Q728" t="s">
        <v>78</v>
      </c>
      <c r="R728" t="s">
        <v>40</v>
      </c>
      <c r="S728" t="s">
        <v>39</v>
      </c>
      <c r="T728" t="s">
        <v>41</v>
      </c>
      <c r="U728" t="s">
        <v>55</v>
      </c>
      <c r="V728">
        <v>2</v>
      </c>
    </row>
    <row r="729" spans="1:22" x14ac:dyDescent="0.3">
      <c r="A729" s="5">
        <v>39</v>
      </c>
      <c r="B729" s="5" t="s">
        <v>30</v>
      </c>
      <c r="C729" s="5" t="s">
        <v>21</v>
      </c>
      <c r="D729" s="5">
        <v>2231.6846820000001</v>
      </c>
      <c r="E729" s="7">
        <f t="shared" ca="1" si="33"/>
        <v>44380</v>
      </c>
      <c r="F729" s="8">
        <f t="shared" ca="1" si="34"/>
        <v>3.7479452054794522</v>
      </c>
      <c r="G729" s="5">
        <v>20876.3</v>
      </c>
      <c r="H729" s="5">
        <v>304.791</v>
      </c>
      <c r="I729" s="2">
        <f t="shared" si="35"/>
        <v>1.4599857254398529E-2</v>
      </c>
      <c r="J729">
        <v>304.791</v>
      </c>
      <c r="K729" t="s">
        <v>44</v>
      </c>
      <c r="L729" t="s">
        <v>92</v>
      </c>
      <c r="M729" t="s">
        <v>57</v>
      </c>
      <c r="N729" t="s">
        <v>54</v>
      </c>
      <c r="O729" t="s">
        <v>62</v>
      </c>
      <c r="P729" t="s">
        <v>54</v>
      </c>
      <c r="Q729" t="s">
        <v>27</v>
      </c>
      <c r="R729" t="s">
        <v>39</v>
      </c>
      <c r="S729" t="s">
        <v>26</v>
      </c>
      <c r="T729" t="s">
        <v>41</v>
      </c>
      <c r="U729" t="s">
        <v>69</v>
      </c>
      <c r="V729">
        <v>2</v>
      </c>
    </row>
    <row r="730" spans="1:22" x14ac:dyDescent="0.3">
      <c r="A730" s="5">
        <v>42</v>
      </c>
      <c r="B730" s="5" t="s">
        <v>30</v>
      </c>
      <c r="C730" s="5" t="s">
        <v>21</v>
      </c>
      <c r="D730" s="5">
        <v>3787.8650630000002</v>
      </c>
      <c r="E730" s="7">
        <f t="shared" ca="1" si="33"/>
        <v>45227</v>
      </c>
      <c r="F730" s="8">
        <f t="shared" ca="1" si="34"/>
        <v>1.4273972602739726</v>
      </c>
      <c r="G730" s="5">
        <v>41614.199999999997</v>
      </c>
      <c r="H730" s="5">
        <v>771.11099999999999</v>
      </c>
      <c r="I730" s="2">
        <f t="shared" si="35"/>
        <v>1.8529996972187379E-2</v>
      </c>
      <c r="J730">
        <v>771.11099999999999</v>
      </c>
      <c r="K730" t="s">
        <v>75</v>
      </c>
      <c r="L730" t="s">
        <v>76</v>
      </c>
      <c r="M730" t="s">
        <v>66</v>
      </c>
      <c r="N730" t="s">
        <v>25</v>
      </c>
      <c r="O730" t="s">
        <v>62</v>
      </c>
      <c r="P730" t="s">
        <v>54</v>
      </c>
      <c r="Q730" t="s">
        <v>47</v>
      </c>
      <c r="R730" t="s">
        <v>48</v>
      </c>
      <c r="S730" t="s">
        <v>39</v>
      </c>
      <c r="T730" t="s">
        <v>28</v>
      </c>
      <c r="U730" t="s">
        <v>69</v>
      </c>
      <c r="V730">
        <v>2</v>
      </c>
    </row>
    <row r="731" spans="1:22" x14ac:dyDescent="0.3">
      <c r="A731" s="5">
        <v>35</v>
      </c>
      <c r="B731" s="5" t="s">
        <v>20</v>
      </c>
      <c r="C731" s="5" t="s">
        <v>43</v>
      </c>
      <c r="D731" s="5">
        <v>4100.007869</v>
      </c>
      <c r="E731" s="7">
        <f t="shared" ca="1" si="33"/>
        <v>43344</v>
      </c>
      <c r="F731" s="8">
        <f t="shared" ca="1" si="34"/>
        <v>6.5863013698630137</v>
      </c>
      <c r="G731" s="5">
        <v>18922.7</v>
      </c>
      <c r="H731" s="5">
        <v>443.96100000000001</v>
      </c>
      <c r="I731" s="2">
        <f t="shared" si="35"/>
        <v>2.3461820987491215E-2</v>
      </c>
      <c r="J731">
        <v>443.96100000000001</v>
      </c>
      <c r="K731" t="s">
        <v>44</v>
      </c>
      <c r="L731" t="s">
        <v>98</v>
      </c>
      <c r="M731" t="s">
        <v>83</v>
      </c>
      <c r="N731" t="s">
        <v>37</v>
      </c>
      <c r="O731" t="s">
        <v>68</v>
      </c>
      <c r="P731" t="s">
        <v>25</v>
      </c>
      <c r="Q731" t="s">
        <v>47</v>
      </c>
      <c r="R731" t="s">
        <v>58</v>
      </c>
      <c r="S731" t="s">
        <v>58</v>
      </c>
      <c r="T731" t="s">
        <v>28</v>
      </c>
      <c r="U731" t="s">
        <v>55</v>
      </c>
      <c r="V731">
        <v>2</v>
      </c>
    </row>
    <row r="732" spans="1:22" x14ac:dyDescent="0.3">
      <c r="A732" s="5">
        <v>43</v>
      </c>
      <c r="B732" s="5" t="s">
        <v>30</v>
      </c>
      <c r="C732" s="5" t="s">
        <v>21</v>
      </c>
      <c r="D732" s="5">
        <v>4290.2670440000002</v>
      </c>
      <c r="E732" s="7">
        <f t="shared" ca="1" si="33"/>
        <v>44171</v>
      </c>
      <c r="F732" s="8">
        <f t="shared" ca="1" si="34"/>
        <v>4.3205479452054796</v>
      </c>
      <c r="G732" s="5">
        <v>17026.3</v>
      </c>
      <c r="H732" s="5">
        <v>244.56800000000001</v>
      </c>
      <c r="I732" s="2">
        <f t="shared" si="35"/>
        <v>1.4364130785901812E-2</v>
      </c>
      <c r="J732">
        <v>244.56800000000001</v>
      </c>
      <c r="K732" t="s">
        <v>75</v>
      </c>
      <c r="L732" t="s">
        <v>45</v>
      </c>
      <c r="M732" t="s">
        <v>83</v>
      </c>
      <c r="N732" t="s">
        <v>37</v>
      </c>
      <c r="O732" t="s">
        <v>62</v>
      </c>
      <c r="P732" t="s">
        <v>37</v>
      </c>
      <c r="Q732" t="s">
        <v>38</v>
      </c>
      <c r="R732" t="s">
        <v>48</v>
      </c>
      <c r="S732" t="s">
        <v>26</v>
      </c>
      <c r="T732" t="s">
        <v>28</v>
      </c>
      <c r="U732" t="s">
        <v>55</v>
      </c>
      <c r="V732">
        <v>2</v>
      </c>
    </row>
    <row r="733" spans="1:22" x14ac:dyDescent="0.3">
      <c r="A733" s="5">
        <v>32</v>
      </c>
      <c r="B733" s="5" t="s">
        <v>20</v>
      </c>
      <c r="C733" s="5" t="s">
        <v>43</v>
      </c>
      <c r="D733" s="5">
        <v>3270.9016729999998</v>
      </c>
      <c r="E733" s="7">
        <f t="shared" ca="1" si="33"/>
        <v>45342</v>
      </c>
      <c r="F733" s="8">
        <f t="shared" ca="1" si="34"/>
        <v>1.1123287671232878</v>
      </c>
      <c r="G733" s="5">
        <v>34394.6</v>
      </c>
      <c r="H733" s="5">
        <v>456.32499999999999</v>
      </c>
      <c r="I733" s="2">
        <f t="shared" si="35"/>
        <v>1.3267344292417996E-2</v>
      </c>
      <c r="J733">
        <v>456.32499999999999</v>
      </c>
      <c r="K733" t="s">
        <v>75</v>
      </c>
      <c r="L733" t="s">
        <v>23</v>
      </c>
      <c r="M733" t="s">
        <v>74</v>
      </c>
      <c r="N733" t="s">
        <v>25</v>
      </c>
      <c r="O733" t="s">
        <v>36</v>
      </c>
      <c r="P733" t="s">
        <v>54</v>
      </c>
      <c r="Q733" t="s">
        <v>27</v>
      </c>
      <c r="R733" t="s">
        <v>26</v>
      </c>
      <c r="S733" t="s">
        <v>48</v>
      </c>
      <c r="T733" t="s">
        <v>63</v>
      </c>
      <c r="U733" t="s">
        <v>69</v>
      </c>
      <c r="V733">
        <v>2</v>
      </c>
    </row>
    <row r="734" spans="1:22" x14ac:dyDescent="0.3">
      <c r="A734" s="5">
        <v>31</v>
      </c>
      <c r="B734" s="5" t="s">
        <v>20</v>
      </c>
      <c r="C734" s="5" t="s">
        <v>21</v>
      </c>
      <c r="D734" s="5">
        <v>4035.8850940000002</v>
      </c>
      <c r="E734" s="7">
        <f t="shared" ca="1" si="33"/>
        <v>42818</v>
      </c>
      <c r="F734" s="8">
        <f t="shared" ca="1" si="34"/>
        <v>8.0273972602739718</v>
      </c>
      <c r="G734" s="5">
        <v>12340.2</v>
      </c>
      <c r="H734" s="5">
        <v>298.49400000000003</v>
      </c>
      <c r="I734" s="2">
        <f t="shared" si="35"/>
        <v>2.4188748966791462E-2</v>
      </c>
      <c r="J734">
        <v>298.49400000000003</v>
      </c>
      <c r="K734" t="s">
        <v>44</v>
      </c>
      <c r="L734" t="s">
        <v>23</v>
      </c>
      <c r="M734" t="s">
        <v>65</v>
      </c>
      <c r="N734" t="s">
        <v>25</v>
      </c>
      <c r="O734" t="s">
        <v>62</v>
      </c>
      <c r="P734" t="s">
        <v>46</v>
      </c>
      <c r="Q734" t="s">
        <v>27</v>
      </c>
      <c r="R734" t="s">
        <v>26</v>
      </c>
      <c r="S734" t="s">
        <v>39</v>
      </c>
      <c r="T734" t="s">
        <v>63</v>
      </c>
      <c r="U734" t="s">
        <v>29</v>
      </c>
      <c r="V734">
        <v>2</v>
      </c>
    </row>
    <row r="735" spans="1:22" x14ac:dyDescent="0.3">
      <c r="A735" s="5">
        <v>30</v>
      </c>
      <c r="B735" s="5" t="s">
        <v>20</v>
      </c>
      <c r="C735" s="5" t="s">
        <v>43</v>
      </c>
      <c r="D735" s="5">
        <v>2974.440638</v>
      </c>
      <c r="E735" s="7">
        <f t="shared" ca="1" si="33"/>
        <v>42895</v>
      </c>
      <c r="F735" s="8">
        <f t="shared" ca="1" si="34"/>
        <v>7.816438356164384</v>
      </c>
      <c r="G735" s="5">
        <v>36266</v>
      </c>
      <c r="H735" s="5">
        <v>380.029</v>
      </c>
      <c r="I735" s="2">
        <f t="shared" si="35"/>
        <v>1.0478933436276401E-2</v>
      </c>
      <c r="J735">
        <v>380.029</v>
      </c>
      <c r="K735" t="s">
        <v>44</v>
      </c>
      <c r="L735" t="s">
        <v>67</v>
      </c>
      <c r="M735" t="s">
        <v>83</v>
      </c>
      <c r="N735" t="s">
        <v>46</v>
      </c>
      <c r="O735" t="s">
        <v>62</v>
      </c>
      <c r="P735" t="s">
        <v>46</v>
      </c>
      <c r="Q735" t="s">
        <v>38</v>
      </c>
      <c r="R735" t="s">
        <v>26</v>
      </c>
      <c r="S735" t="s">
        <v>26</v>
      </c>
      <c r="T735" t="s">
        <v>28</v>
      </c>
      <c r="U735" t="s">
        <v>69</v>
      </c>
      <c r="V735">
        <v>2</v>
      </c>
    </row>
    <row r="736" spans="1:22" x14ac:dyDescent="0.3">
      <c r="A736" s="5">
        <v>38</v>
      </c>
      <c r="B736" s="5" t="s">
        <v>20</v>
      </c>
      <c r="C736" s="5" t="s">
        <v>21</v>
      </c>
      <c r="D736" s="5">
        <v>3153.4027390000001</v>
      </c>
      <c r="E736" s="7">
        <f t="shared" ca="1" si="33"/>
        <v>42199</v>
      </c>
      <c r="F736" s="8">
        <f t="shared" ca="1" si="34"/>
        <v>9.7232876712328764</v>
      </c>
      <c r="G736" s="5">
        <v>47317.7</v>
      </c>
      <c r="H736" s="5">
        <v>529.90499999999997</v>
      </c>
      <c r="I736" s="2">
        <f t="shared" si="35"/>
        <v>1.1198874839647743E-2</v>
      </c>
      <c r="J736">
        <v>529.90499999999997</v>
      </c>
      <c r="K736" t="s">
        <v>44</v>
      </c>
      <c r="L736" t="s">
        <v>85</v>
      </c>
      <c r="M736" t="s">
        <v>57</v>
      </c>
      <c r="N736" t="s">
        <v>25</v>
      </c>
      <c r="O736" t="s">
        <v>36</v>
      </c>
      <c r="P736" t="s">
        <v>54</v>
      </c>
      <c r="Q736" t="s">
        <v>78</v>
      </c>
      <c r="R736" t="s">
        <v>58</v>
      </c>
      <c r="S736" t="s">
        <v>40</v>
      </c>
      <c r="T736" t="s">
        <v>28</v>
      </c>
      <c r="U736" t="s">
        <v>42</v>
      </c>
      <c r="V736">
        <v>2</v>
      </c>
    </row>
    <row r="737" spans="1:22" x14ac:dyDescent="0.3">
      <c r="A737" s="5">
        <v>49</v>
      </c>
      <c r="B737" s="5" t="s">
        <v>20</v>
      </c>
      <c r="C737" s="5" t="s">
        <v>43</v>
      </c>
      <c r="D737" s="5">
        <v>2578.710333</v>
      </c>
      <c r="E737" s="7">
        <f t="shared" ca="1" si="33"/>
        <v>42436</v>
      </c>
      <c r="F737" s="8">
        <f t="shared" ca="1" si="34"/>
        <v>9.0739726027397261</v>
      </c>
      <c r="G737" s="5">
        <v>40122.400000000001</v>
      </c>
      <c r="H737" s="5">
        <v>701.91899999999998</v>
      </c>
      <c r="I737" s="2">
        <f t="shared" si="35"/>
        <v>1.749444200745718E-2</v>
      </c>
      <c r="J737">
        <v>701.91899999999998</v>
      </c>
      <c r="K737" t="s">
        <v>75</v>
      </c>
      <c r="L737" t="s">
        <v>56</v>
      </c>
      <c r="M737" t="s">
        <v>34</v>
      </c>
      <c r="N737" t="s">
        <v>46</v>
      </c>
      <c r="O737" t="s">
        <v>58</v>
      </c>
      <c r="P737" t="s">
        <v>46</v>
      </c>
      <c r="Q737" t="s">
        <v>47</v>
      </c>
      <c r="R737" t="s">
        <v>58</v>
      </c>
      <c r="S737" t="s">
        <v>39</v>
      </c>
      <c r="T737" t="s">
        <v>28</v>
      </c>
      <c r="U737" t="s">
        <v>42</v>
      </c>
      <c r="V737">
        <v>2</v>
      </c>
    </row>
    <row r="738" spans="1:22" x14ac:dyDescent="0.3">
      <c r="A738" s="5">
        <v>34</v>
      </c>
      <c r="B738" s="5" t="s">
        <v>20</v>
      </c>
      <c r="C738" s="5" t="s">
        <v>21</v>
      </c>
      <c r="D738" s="5">
        <v>3044.163783</v>
      </c>
      <c r="E738" s="7">
        <f t="shared" ca="1" si="33"/>
        <v>43046</v>
      </c>
      <c r="F738" s="8">
        <f t="shared" ca="1" si="34"/>
        <v>7.4027397260273968</v>
      </c>
      <c r="G738" s="5">
        <v>44956</v>
      </c>
      <c r="H738" s="5">
        <v>518.76700000000005</v>
      </c>
      <c r="I738" s="2">
        <f t="shared" si="35"/>
        <v>1.1539438562149659E-2</v>
      </c>
      <c r="J738">
        <v>518.76700000000005</v>
      </c>
      <c r="K738" t="s">
        <v>75</v>
      </c>
      <c r="L738" t="s">
        <v>67</v>
      </c>
      <c r="M738" t="s">
        <v>57</v>
      </c>
      <c r="N738" t="s">
        <v>46</v>
      </c>
      <c r="O738" t="s">
        <v>26</v>
      </c>
      <c r="P738" t="s">
        <v>35</v>
      </c>
      <c r="Q738" t="s">
        <v>27</v>
      </c>
      <c r="R738" t="s">
        <v>40</v>
      </c>
      <c r="S738" t="s">
        <v>39</v>
      </c>
      <c r="T738" t="s">
        <v>41</v>
      </c>
      <c r="U738" t="s">
        <v>72</v>
      </c>
      <c r="V738">
        <v>2</v>
      </c>
    </row>
    <row r="739" spans="1:22" x14ac:dyDescent="0.3">
      <c r="A739" s="5">
        <v>33</v>
      </c>
      <c r="B739" s="5" t="s">
        <v>20</v>
      </c>
      <c r="C739" s="5" t="s">
        <v>21</v>
      </c>
      <c r="D739" s="5">
        <v>3565.0061409999998</v>
      </c>
      <c r="E739" s="7">
        <f t="shared" ca="1" si="33"/>
        <v>44844</v>
      </c>
      <c r="F739" s="8">
        <f t="shared" ca="1" si="34"/>
        <v>2.4767123287671233</v>
      </c>
      <c r="G739" s="5">
        <v>16143.1</v>
      </c>
      <c r="H739" s="5">
        <v>446.49099999999999</v>
      </c>
      <c r="I739" s="2">
        <f t="shared" si="35"/>
        <v>2.7658318414678716E-2</v>
      </c>
      <c r="J739">
        <v>446.49099999999999</v>
      </c>
      <c r="K739" t="s">
        <v>32</v>
      </c>
      <c r="L739" t="s">
        <v>90</v>
      </c>
      <c r="M739" t="s">
        <v>61</v>
      </c>
      <c r="N739" t="s">
        <v>25</v>
      </c>
      <c r="O739" t="s">
        <v>36</v>
      </c>
      <c r="P739" t="s">
        <v>46</v>
      </c>
      <c r="Q739" t="s">
        <v>38</v>
      </c>
      <c r="R739" t="s">
        <v>39</v>
      </c>
      <c r="S739" t="s">
        <v>40</v>
      </c>
      <c r="T739" t="s">
        <v>63</v>
      </c>
      <c r="U739" t="s">
        <v>42</v>
      </c>
      <c r="V739">
        <v>2</v>
      </c>
    </row>
    <row r="740" spans="1:22" x14ac:dyDescent="0.3">
      <c r="A740" s="5">
        <v>50</v>
      </c>
      <c r="B740" s="5" t="s">
        <v>30</v>
      </c>
      <c r="C740" s="5" t="s">
        <v>21</v>
      </c>
      <c r="D740" s="5">
        <v>3500.6118860000001</v>
      </c>
      <c r="E740" s="7">
        <f t="shared" ca="1" si="33"/>
        <v>43819</v>
      </c>
      <c r="F740" s="8">
        <f t="shared" ca="1" si="34"/>
        <v>5.2849315068493148</v>
      </c>
      <c r="G740" s="5">
        <v>11411</v>
      </c>
      <c r="H740" s="5">
        <v>129.732</v>
      </c>
      <c r="I740" s="2">
        <f t="shared" si="35"/>
        <v>1.1369029883445798E-2</v>
      </c>
      <c r="J740">
        <v>129.732</v>
      </c>
      <c r="K740" t="s">
        <v>75</v>
      </c>
      <c r="L740" t="s">
        <v>101</v>
      </c>
      <c r="M740" t="s">
        <v>24</v>
      </c>
      <c r="N740" t="s">
        <v>54</v>
      </c>
      <c r="O740" t="s">
        <v>36</v>
      </c>
      <c r="P740" t="s">
        <v>35</v>
      </c>
      <c r="Q740" t="s">
        <v>78</v>
      </c>
      <c r="R740" t="s">
        <v>48</v>
      </c>
      <c r="S740" t="s">
        <v>39</v>
      </c>
      <c r="T740" t="s">
        <v>49</v>
      </c>
      <c r="U740" t="s">
        <v>42</v>
      </c>
      <c r="V740">
        <v>2</v>
      </c>
    </row>
    <row r="741" spans="1:22" x14ac:dyDescent="0.3">
      <c r="A741" s="5">
        <v>42</v>
      </c>
      <c r="B741" s="5" t="s">
        <v>30</v>
      </c>
      <c r="C741" s="5" t="s">
        <v>21</v>
      </c>
      <c r="D741" s="5">
        <v>3014.3636350000002</v>
      </c>
      <c r="E741" s="7">
        <f t="shared" ca="1" si="33"/>
        <v>45064</v>
      </c>
      <c r="F741" s="8">
        <f t="shared" ca="1" si="34"/>
        <v>1.8739726027397261</v>
      </c>
      <c r="G741" s="5">
        <v>45106.2</v>
      </c>
      <c r="H741" s="5">
        <v>507.03100000000001</v>
      </c>
      <c r="I741" s="2">
        <f t="shared" si="35"/>
        <v>1.1240827203355636E-2</v>
      </c>
      <c r="J741">
        <v>507.03100000000001</v>
      </c>
      <c r="K741" t="s">
        <v>75</v>
      </c>
      <c r="L741" t="s">
        <v>77</v>
      </c>
      <c r="M741" t="s">
        <v>65</v>
      </c>
      <c r="N741" t="s">
        <v>25</v>
      </c>
      <c r="O741" t="s">
        <v>36</v>
      </c>
      <c r="P741" t="s">
        <v>35</v>
      </c>
      <c r="Q741" t="s">
        <v>38</v>
      </c>
      <c r="R741" t="s">
        <v>39</v>
      </c>
      <c r="S741" t="s">
        <v>48</v>
      </c>
      <c r="T741" t="s">
        <v>41</v>
      </c>
      <c r="U741" t="s">
        <v>55</v>
      </c>
      <c r="V741">
        <v>2</v>
      </c>
    </row>
    <row r="742" spans="1:22" x14ac:dyDescent="0.3">
      <c r="A742" s="5">
        <v>41</v>
      </c>
      <c r="B742" s="5" t="s">
        <v>30</v>
      </c>
      <c r="C742" s="5" t="s">
        <v>21</v>
      </c>
      <c r="D742" s="5">
        <v>3705.381367</v>
      </c>
      <c r="E742" s="7">
        <f t="shared" ca="1" si="33"/>
        <v>43850</v>
      </c>
      <c r="F742" s="8">
        <f t="shared" ca="1" si="34"/>
        <v>5.2</v>
      </c>
      <c r="G742" s="5">
        <v>9229.1</v>
      </c>
      <c r="H742" s="5">
        <v>268.48700000000002</v>
      </c>
      <c r="I742" s="2">
        <f t="shared" si="35"/>
        <v>2.9091352352883813E-2</v>
      </c>
      <c r="J742">
        <v>268.48700000000002</v>
      </c>
      <c r="K742" t="s">
        <v>51</v>
      </c>
      <c r="L742" t="s">
        <v>23</v>
      </c>
      <c r="M742" t="s">
        <v>53</v>
      </c>
      <c r="N742" t="s">
        <v>37</v>
      </c>
      <c r="O742" t="s">
        <v>62</v>
      </c>
      <c r="P742" t="s">
        <v>46</v>
      </c>
      <c r="Q742" t="s">
        <v>38</v>
      </c>
      <c r="R742" t="s">
        <v>40</v>
      </c>
      <c r="S742" t="s">
        <v>58</v>
      </c>
      <c r="T742" t="s">
        <v>28</v>
      </c>
      <c r="U742" t="s">
        <v>29</v>
      </c>
      <c r="V742">
        <v>2</v>
      </c>
    </row>
    <row r="743" spans="1:22" x14ac:dyDescent="0.3">
      <c r="A743" s="5">
        <v>29</v>
      </c>
      <c r="B743" s="5" t="s">
        <v>20</v>
      </c>
      <c r="C743" s="5" t="s">
        <v>21</v>
      </c>
      <c r="D743" s="5">
        <v>3326.7143740000001</v>
      </c>
      <c r="E743" s="7">
        <f t="shared" ca="1" si="33"/>
        <v>42552</v>
      </c>
      <c r="F743" s="8">
        <f t="shared" ca="1" si="34"/>
        <v>8.7561643835616429</v>
      </c>
      <c r="G743" s="5">
        <v>5235.2</v>
      </c>
      <c r="H743" s="5">
        <v>80.06</v>
      </c>
      <c r="I743" s="2">
        <f t="shared" si="35"/>
        <v>1.5292634474327629E-2</v>
      </c>
      <c r="J743">
        <v>80.06</v>
      </c>
      <c r="K743" t="s">
        <v>44</v>
      </c>
      <c r="L743" t="s">
        <v>79</v>
      </c>
      <c r="M743" t="s">
        <v>66</v>
      </c>
      <c r="N743" t="s">
        <v>37</v>
      </c>
      <c r="O743" t="s">
        <v>26</v>
      </c>
      <c r="P743" t="s">
        <v>54</v>
      </c>
      <c r="Q743" t="s">
        <v>78</v>
      </c>
      <c r="R743" t="s">
        <v>26</v>
      </c>
      <c r="S743" t="s">
        <v>26</v>
      </c>
      <c r="T743" t="s">
        <v>28</v>
      </c>
      <c r="U743" t="s">
        <v>72</v>
      </c>
      <c r="V743">
        <v>2</v>
      </c>
    </row>
    <row r="744" spans="1:22" x14ac:dyDescent="0.3">
      <c r="A744" s="5">
        <v>36</v>
      </c>
      <c r="B744" s="5" t="s">
        <v>20</v>
      </c>
      <c r="C744" s="5" t="s">
        <v>21</v>
      </c>
      <c r="D744" s="5">
        <v>2022.37357</v>
      </c>
      <c r="E744" s="7">
        <f t="shared" ca="1" si="33"/>
        <v>42105</v>
      </c>
      <c r="F744" s="8">
        <f t="shared" ca="1" si="34"/>
        <v>9.9808219178082194</v>
      </c>
      <c r="G744" s="5">
        <v>15075.5</v>
      </c>
      <c r="H744" s="5">
        <v>239.41900000000001</v>
      </c>
      <c r="I744" s="2">
        <f t="shared" si="35"/>
        <v>1.5881330635799808E-2</v>
      </c>
      <c r="J744">
        <v>239.41900000000001</v>
      </c>
      <c r="K744" t="s">
        <v>51</v>
      </c>
      <c r="L744" t="s">
        <v>82</v>
      </c>
      <c r="M744" t="s">
        <v>66</v>
      </c>
      <c r="N744" t="s">
        <v>46</v>
      </c>
      <c r="O744" t="s">
        <v>68</v>
      </c>
      <c r="P744" t="s">
        <v>46</v>
      </c>
      <c r="Q744" t="s">
        <v>27</v>
      </c>
      <c r="R744" t="s">
        <v>48</v>
      </c>
      <c r="S744" t="s">
        <v>58</v>
      </c>
      <c r="T744" t="s">
        <v>28</v>
      </c>
      <c r="U744" t="s">
        <v>29</v>
      </c>
      <c r="V744">
        <v>2</v>
      </c>
    </row>
    <row r="745" spans="1:22" x14ac:dyDescent="0.3">
      <c r="A745" s="5">
        <v>47</v>
      </c>
      <c r="B745" s="5" t="s">
        <v>30</v>
      </c>
      <c r="C745" s="5" t="s">
        <v>21</v>
      </c>
      <c r="D745" s="5">
        <v>2754.4325560000002</v>
      </c>
      <c r="E745" s="7">
        <f t="shared" ca="1" si="33"/>
        <v>43204</v>
      </c>
      <c r="F745" s="8">
        <f t="shared" ca="1" si="34"/>
        <v>6.9698630136986299</v>
      </c>
      <c r="G745" s="5">
        <v>40871</v>
      </c>
      <c r="H745" s="5">
        <v>593.51199999999994</v>
      </c>
      <c r="I745" s="2">
        <f t="shared" si="35"/>
        <v>1.4521592327077879E-2</v>
      </c>
      <c r="J745">
        <v>593.51199999999994</v>
      </c>
      <c r="K745" t="s">
        <v>44</v>
      </c>
      <c r="L745" t="s">
        <v>71</v>
      </c>
      <c r="M745" t="s">
        <v>83</v>
      </c>
      <c r="N745" t="s">
        <v>35</v>
      </c>
      <c r="O745" t="s">
        <v>68</v>
      </c>
      <c r="P745" t="s">
        <v>54</v>
      </c>
      <c r="Q745" t="s">
        <v>78</v>
      </c>
      <c r="R745" t="s">
        <v>26</v>
      </c>
      <c r="S745" t="s">
        <v>26</v>
      </c>
      <c r="T745" t="s">
        <v>41</v>
      </c>
      <c r="U745" t="s">
        <v>55</v>
      </c>
      <c r="V745">
        <v>2</v>
      </c>
    </row>
    <row r="746" spans="1:22" x14ac:dyDescent="0.3">
      <c r="A746" s="5">
        <v>37</v>
      </c>
      <c r="B746" s="5" t="s">
        <v>30</v>
      </c>
      <c r="C746" s="5" t="s">
        <v>31</v>
      </c>
      <c r="D746" s="5">
        <v>3267.8998980000001</v>
      </c>
      <c r="E746" s="7">
        <f t="shared" ca="1" si="33"/>
        <v>43037</v>
      </c>
      <c r="F746" s="8">
        <f t="shared" ca="1" si="34"/>
        <v>7.4273972602739722</v>
      </c>
      <c r="G746" s="5">
        <v>22312.3</v>
      </c>
      <c r="H746" s="5">
        <v>554.35900000000004</v>
      </c>
      <c r="I746" s="2">
        <f t="shared" si="35"/>
        <v>2.4845443992775287E-2</v>
      </c>
      <c r="J746">
        <v>554.35900000000004</v>
      </c>
      <c r="K746" t="s">
        <v>22</v>
      </c>
      <c r="L746" t="s">
        <v>79</v>
      </c>
      <c r="M746" t="s">
        <v>34</v>
      </c>
      <c r="N746" t="s">
        <v>25</v>
      </c>
      <c r="O746" t="s">
        <v>58</v>
      </c>
      <c r="P746" t="s">
        <v>37</v>
      </c>
      <c r="Q746" t="s">
        <v>27</v>
      </c>
      <c r="R746" t="s">
        <v>26</v>
      </c>
      <c r="S746" t="s">
        <v>58</v>
      </c>
      <c r="T746" t="s">
        <v>49</v>
      </c>
      <c r="U746" t="s">
        <v>55</v>
      </c>
      <c r="V746">
        <v>2</v>
      </c>
    </row>
    <row r="747" spans="1:22" x14ac:dyDescent="0.3">
      <c r="A747" s="5">
        <v>43</v>
      </c>
      <c r="B747" s="5" t="s">
        <v>30</v>
      </c>
      <c r="C747" s="5" t="s">
        <v>21</v>
      </c>
      <c r="D747" s="5">
        <v>2798.5023660000002</v>
      </c>
      <c r="E747" s="7">
        <f t="shared" ca="1" si="33"/>
        <v>43483</v>
      </c>
      <c r="F747" s="8">
        <f t="shared" ca="1" si="34"/>
        <v>6.2054794520547949</v>
      </c>
      <c r="G747" s="5">
        <v>29892.2</v>
      </c>
      <c r="H747" s="5">
        <v>706.97</v>
      </c>
      <c r="I747" s="2">
        <f t="shared" si="35"/>
        <v>2.365065134048347E-2</v>
      </c>
      <c r="J747">
        <v>706.97</v>
      </c>
      <c r="K747" t="s">
        <v>22</v>
      </c>
      <c r="L747" t="s">
        <v>71</v>
      </c>
      <c r="M747" t="s">
        <v>65</v>
      </c>
      <c r="N747" t="s">
        <v>25</v>
      </c>
      <c r="O747" t="s">
        <v>36</v>
      </c>
      <c r="P747" t="s">
        <v>54</v>
      </c>
      <c r="Q747" t="s">
        <v>78</v>
      </c>
      <c r="R747" t="s">
        <v>39</v>
      </c>
      <c r="S747" t="s">
        <v>39</v>
      </c>
      <c r="T747" t="s">
        <v>41</v>
      </c>
      <c r="U747" t="s">
        <v>55</v>
      </c>
      <c r="V747">
        <v>2</v>
      </c>
    </row>
    <row r="748" spans="1:22" x14ac:dyDescent="0.3">
      <c r="A748" s="5">
        <v>41</v>
      </c>
      <c r="B748" s="5" t="s">
        <v>30</v>
      </c>
      <c r="C748" s="5" t="s">
        <v>43</v>
      </c>
      <c r="D748" s="5">
        <v>2246.9890289999998</v>
      </c>
      <c r="E748" s="7">
        <f t="shared" ca="1" si="33"/>
        <v>43009</v>
      </c>
      <c r="F748" s="8">
        <f t="shared" ca="1" si="34"/>
        <v>7.5041095890410956</v>
      </c>
      <c r="G748" s="5">
        <v>15223.9</v>
      </c>
      <c r="H748" s="5">
        <v>420.476</v>
      </c>
      <c r="I748" s="2">
        <f t="shared" si="35"/>
        <v>2.761946675950315E-2</v>
      </c>
      <c r="J748">
        <v>420.476</v>
      </c>
      <c r="K748" t="s">
        <v>32</v>
      </c>
      <c r="L748" t="s">
        <v>80</v>
      </c>
      <c r="M748" t="s">
        <v>83</v>
      </c>
      <c r="N748" t="s">
        <v>37</v>
      </c>
      <c r="O748" t="s">
        <v>62</v>
      </c>
      <c r="P748" t="s">
        <v>25</v>
      </c>
      <c r="Q748" t="s">
        <v>78</v>
      </c>
      <c r="R748" t="s">
        <v>58</v>
      </c>
      <c r="S748" t="s">
        <v>39</v>
      </c>
      <c r="T748" t="s">
        <v>28</v>
      </c>
      <c r="U748" t="s">
        <v>72</v>
      </c>
      <c r="V748">
        <v>2</v>
      </c>
    </row>
    <row r="749" spans="1:22" x14ac:dyDescent="0.3">
      <c r="A749" s="5">
        <v>37</v>
      </c>
      <c r="B749" s="5" t="s">
        <v>20</v>
      </c>
      <c r="C749" s="5" t="s">
        <v>43</v>
      </c>
      <c r="D749" s="5">
        <v>4470.6521629999997</v>
      </c>
      <c r="E749" s="7">
        <f t="shared" ca="1" si="33"/>
        <v>43235</v>
      </c>
      <c r="F749" s="8">
        <f t="shared" ca="1" si="34"/>
        <v>6.8849315068493153</v>
      </c>
      <c r="G749" s="5">
        <v>9401.4</v>
      </c>
      <c r="H749" s="5">
        <v>199.13300000000001</v>
      </c>
      <c r="I749" s="2">
        <f t="shared" si="35"/>
        <v>2.1181207054268514E-2</v>
      </c>
      <c r="J749">
        <v>199.13300000000001</v>
      </c>
      <c r="K749" t="s">
        <v>44</v>
      </c>
      <c r="L749" t="s">
        <v>93</v>
      </c>
      <c r="M749" t="s">
        <v>83</v>
      </c>
      <c r="N749" t="s">
        <v>54</v>
      </c>
      <c r="O749" t="s">
        <v>36</v>
      </c>
      <c r="P749" t="s">
        <v>37</v>
      </c>
      <c r="Q749" t="s">
        <v>38</v>
      </c>
      <c r="R749" t="s">
        <v>58</v>
      </c>
      <c r="S749" t="s">
        <v>40</v>
      </c>
      <c r="T749" t="s">
        <v>59</v>
      </c>
      <c r="U749" t="s">
        <v>69</v>
      </c>
      <c r="V749">
        <v>2</v>
      </c>
    </row>
    <row r="750" spans="1:22" x14ac:dyDescent="0.3">
      <c r="A750" s="5">
        <v>43</v>
      </c>
      <c r="B750" s="5" t="s">
        <v>20</v>
      </c>
      <c r="C750" s="5" t="s">
        <v>21</v>
      </c>
      <c r="D750" s="5">
        <v>3171.647387</v>
      </c>
      <c r="E750" s="7">
        <f t="shared" ca="1" si="33"/>
        <v>43971</v>
      </c>
      <c r="F750" s="8">
        <f t="shared" ca="1" si="34"/>
        <v>4.8684931506849312</v>
      </c>
      <c r="G750" s="5">
        <v>16618.5</v>
      </c>
      <c r="H750" s="5">
        <v>482.41699999999997</v>
      </c>
      <c r="I750" s="2">
        <f t="shared" si="35"/>
        <v>2.9028913560188944E-2</v>
      </c>
      <c r="J750">
        <v>482.41699999999997</v>
      </c>
      <c r="K750" t="s">
        <v>22</v>
      </c>
      <c r="L750" t="s">
        <v>101</v>
      </c>
      <c r="M750" t="s">
        <v>34</v>
      </c>
      <c r="N750" t="s">
        <v>25</v>
      </c>
      <c r="O750" t="s">
        <v>58</v>
      </c>
      <c r="P750" t="s">
        <v>35</v>
      </c>
      <c r="Q750" t="s">
        <v>47</v>
      </c>
      <c r="R750" t="s">
        <v>58</v>
      </c>
      <c r="S750" t="s">
        <v>39</v>
      </c>
      <c r="T750" t="s">
        <v>28</v>
      </c>
      <c r="U750" t="s">
        <v>42</v>
      </c>
      <c r="V750">
        <v>2</v>
      </c>
    </row>
    <row r="751" spans="1:22" x14ac:dyDescent="0.3">
      <c r="A751" s="5">
        <v>41</v>
      </c>
      <c r="B751" s="5" t="s">
        <v>20</v>
      </c>
      <c r="C751" s="5" t="s">
        <v>21</v>
      </c>
      <c r="D751" s="5">
        <v>1846.6399699999999</v>
      </c>
      <c r="E751" s="7">
        <f t="shared" ca="1" si="33"/>
        <v>44402</v>
      </c>
      <c r="F751" s="8">
        <f t="shared" ca="1" si="34"/>
        <v>3.6876712328767125</v>
      </c>
      <c r="G751" s="5">
        <v>34402.5</v>
      </c>
      <c r="H751" s="5">
        <v>366.34800000000001</v>
      </c>
      <c r="I751" s="2">
        <f t="shared" si="35"/>
        <v>1.0648877261826903E-2</v>
      </c>
      <c r="J751">
        <v>366.34800000000001</v>
      </c>
      <c r="K751" t="s">
        <v>44</v>
      </c>
      <c r="L751" t="s">
        <v>89</v>
      </c>
      <c r="M751" t="s">
        <v>83</v>
      </c>
      <c r="N751" t="s">
        <v>54</v>
      </c>
      <c r="O751" t="s">
        <v>62</v>
      </c>
      <c r="P751" t="s">
        <v>35</v>
      </c>
      <c r="Q751" t="s">
        <v>78</v>
      </c>
      <c r="R751" t="s">
        <v>26</v>
      </c>
      <c r="S751" t="s">
        <v>48</v>
      </c>
      <c r="T751" t="s">
        <v>28</v>
      </c>
      <c r="U751" t="s">
        <v>42</v>
      </c>
      <c r="V751">
        <v>2</v>
      </c>
    </row>
    <row r="752" spans="1:22" x14ac:dyDescent="0.3">
      <c r="A752" s="5">
        <v>42</v>
      </c>
      <c r="B752" s="5" t="s">
        <v>30</v>
      </c>
      <c r="C752" s="5" t="s">
        <v>21</v>
      </c>
      <c r="D752" s="5">
        <v>3163.6259369999998</v>
      </c>
      <c r="E752" s="7">
        <f t="shared" ca="1" si="33"/>
        <v>43808</v>
      </c>
      <c r="F752" s="8">
        <f t="shared" ca="1" si="34"/>
        <v>5.3150684931506849</v>
      </c>
      <c r="G752" s="5">
        <v>45298</v>
      </c>
      <c r="H752" s="5">
        <v>1185.923</v>
      </c>
      <c r="I752" s="2">
        <f t="shared" si="35"/>
        <v>2.6180471543997528E-2</v>
      </c>
      <c r="J752">
        <v>1185.923</v>
      </c>
      <c r="K752" t="s">
        <v>75</v>
      </c>
      <c r="L752" t="s">
        <v>79</v>
      </c>
      <c r="M752" t="s">
        <v>66</v>
      </c>
      <c r="N752" t="s">
        <v>46</v>
      </c>
      <c r="O752" t="s">
        <v>62</v>
      </c>
      <c r="P752" t="s">
        <v>35</v>
      </c>
      <c r="Q752" t="s">
        <v>27</v>
      </c>
      <c r="R752" t="s">
        <v>39</v>
      </c>
      <c r="S752" t="s">
        <v>48</v>
      </c>
      <c r="T752" t="s">
        <v>59</v>
      </c>
      <c r="U752" t="s">
        <v>42</v>
      </c>
      <c r="V752">
        <v>2</v>
      </c>
    </row>
    <row r="753" spans="1:22" x14ac:dyDescent="0.3">
      <c r="A753" s="5">
        <v>37</v>
      </c>
      <c r="B753" s="5" t="s">
        <v>20</v>
      </c>
      <c r="C753" s="5" t="s">
        <v>21</v>
      </c>
      <c r="D753" s="5">
        <v>2750.7974640000002</v>
      </c>
      <c r="E753" s="7">
        <f t="shared" ca="1" si="33"/>
        <v>43892</v>
      </c>
      <c r="F753" s="8">
        <f t="shared" ca="1" si="34"/>
        <v>5.0849315068493155</v>
      </c>
      <c r="G753" s="5">
        <v>25682.1</v>
      </c>
      <c r="H753" s="5">
        <v>517.65099999999995</v>
      </c>
      <c r="I753" s="2">
        <f t="shared" si="35"/>
        <v>2.0156100941901168E-2</v>
      </c>
      <c r="J753">
        <v>517.65099999999995</v>
      </c>
      <c r="K753" t="s">
        <v>22</v>
      </c>
      <c r="L753" t="s">
        <v>52</v>
      </c>
      <c r="M753" t="s">
        <v>74</v>
      </c>
      <c r="N753" t="s">
        <v>46</v>
      </c>
      <c r="O753" t="s">
        <v>36</v>
      </c>
      <c r="P753" t="s">
        <v>37</v>
      </c>
      <c r="Q753" t="s">
        <v>47</v>
      </c>
      <c r="R753" t="s">
        <v>39</v>
      </c>
      <c r="S753" t="s">
        <v>26</v>
      </c>
      <c r="T753" t="s">
        <v>59</v>
      </c>
      <c r="U753" t="s">
        <v>42</v>
      </c>
      <c r="V753">
        <v>2</v>
      </c>
    </row>
    <row r="754" spans="1:22" x14ac:dyDescent="0.3">
      <c r="A754" s="5">
        <v>49</v>
      </c>
      <c r="B754" s="5" t="s">
        <v>20</v>
      </c>
      <c r="C754" s="5" t="s">
        <v>43</v>
      </c>
      <c r="D754" s="5">
        <v>2168.7880260000002</v>
      </c>
      <c r="E754" s="7">
        <f t="shared" ca="1" si="33"/>
        <v>44627</v>
      </c>
      <c r="F754" s="8">
        <f t="shared" ca="1" si="34"/>
        <v>3.0712328767123287</v>
      </c>
      <c r="G754" s="5">
        <v>46352.3</v>
      </c>
      <c r="H754" s="5">
        <v>512.43899999999996</v>
      </c>
      <c r="I754" s="2">
        <f t="shared" si="35"/>
        <v>1.1055309013792194E-2</v>
      </c>
      <c r="J754">
        <v>512.43899999999996</v>
      </c>
      <c r="K754" t="s">
        <v>22</v>
      </c>
      <c r="L754" t="s">
        <v>64</v>
      </c>
      <c r="M754" t="s">
        <v>57</v>
      </c>
      <c r="N754" t="s">
        <v>35</v>
      </c>
      <c r="O754" t="s">
        <v>36</v>
      </c>
      <c r="P754" t="s">
        <v>25</v>
      </c>
      <c r="Q754" t="s">
        <v>78</v>
      </c>
      <c r="R754" t="s">
        <v>39</v>
      </c>
      <c r="S754" t="s">
        <v>26</v>
      </c>
      <c r="T754" t="s">
        <v>41</v>
      </c>
      <c r="U754" t="s">
        <v>29</v>
      </c>
      <c r="V754">
        <v>2</v>
      </c>
    </row>
    <row r="755" spans="1:22" x14ac:dyDescent="0.3">
      <c r="A755" s="5">
        <v>39</v>
      </c>
      <c r="B755" s="5" t="s">
        <v>20</v>
      </c>
      <c r="C755" s="5" t="s">
        <v>21</v>
      </c>
      <c r="D755" s="5">
        <v>2504.769182</v>
      </c>
      <c r="E755" s="7">
        <f t="shared" ca="1" si="33"/>
        <v>42469</v>
      </c>
      <c r="F755" s="8">
        <f t="shared" ca="1" si="34"/>
        <v>8.9835616438356158</v>
      </c>
      <c r="G755" s="5">
        <v>19422.8</v>
      </c>
      <c r="H755" s="5">
        <v>366.327</v>
      </c>
      <c r="I755" s="2">
        <f t="shared" si="35"/>
        <v>1.8860668904586365E-2</v>
      </c>
      <c r="J755">
        <v>366.327</v>
      </c>
      <c r="K755" t="s">
        <v>22</v>
      </c>
      <c r="L755" t="s">
        <v>98</v>
      </c>
      <c r="M755" t="s">
        <v>53</v>
      </c>
      <c r="N755" t="s">
        <v>54</v>
      </c>
      <c r="O755" t="s">
        <v>58</v>
      </c>
      <c r="P755" t="s">
        <v>46</v>
      </c>
      <c r="Q755" t="s">
        <v>27</v>
      </c>
      <c r="R755" t="s">
        <v>48</v>
      </c>
      <c r="S755" t="s">
        <v>39</v>
      </c>
      <c r="T755" t="s">
        <v>63</v>
      </c>
      <c r="U755" t="s">
        <v>55</v>
      </c>
      <c r="V755">
        <v>2</v>
      </c>
    </row>
    <row r="756" spans="1:22" x14ac:dyDescent="0.3">
      <c r="A756" s="5">
        <v>40</v>
      </c>
      <c r="B756" s="5" t="s">
        <v>20</v>
      </c>
      <c r="C756" s="5" t="s">
        <v>21</v>
      </c>
      <c r="D756" s="5">
        <v>2590.2806030000002</v>
      </c>
      <c r="E756" s="7">
        <f t="shared" ca="1" si="33"/>
        <v>45081</v>
      </c>
      <c r="F756" s="8">
        <f t="shared" ca="1" si="34"/>
        <v>1.8273972602739725</v>
      </c>
      <c r="G756" s="5">
        <v>44621</v>
      </c>
      <c r="H756" s="5">
        <v>632.11500000000001</v>
      </c>
      <c r="I756" s="2">
        <f t="shared" si="35"/>
        <v>1.4166311826270142E-2</v>
      </c>
      <c r="J756">
        <v>632.11500000000001</v>
      </c>
      <c r="K756" t="s">
        <v>75</v>
      </c>
      <c r="L756" t="s">
        <v>100</v>
      </c>
      <c r="M756" t="s">
        <v>24</v>
      </c>
      <c r="N756" t="s">
        <v>25</v>
      </c>
      <c r="O756" t="s">
        <v>68</v>
      </c>
      <c r="P756" t="s">
        <v>54</v>
      </c>
      <c r="Q756" t="s">
        <v>47</v>
      </c>
      <c r="R756" t="s">
        <v>26</v>
      </c>
      <c r="S756" t="s">
        <v>48</v>
      </c>
      <c r="T756" t="s">
        <v>59</v>
      </c>
      <c r="U756" t="s">
        <v>72</v>
      </c>
      <c r="V756">
        <v>2</v>
      </c>
    </row>
    <row r="757" spans="1:22" x14ac:dyDescent="0.3">
      <c r="A757" s="5">
        <v>50</v>
      </c>
      <c r="B757" s="5" t="s">
        <v>30</v>
      </c>
      <c r="C757" s="5" t="s">
        <v>21</v>
      </c>
      <c r="D757" s="5">
        <v>2353.4585830000001</v>
      </c>
      <c r="E757" s="7">
        <f t="shared" ca="1" si="33"/>
        <v>42391</v>
      </c>
      <c r="F757" s="8">
        <f t="shared" ca="1" si="34"/>
        <v>9.1972602739726028</v>
      </c>
      <c r="G757" s="5">
        <v>19064.099999999999</v>
      </c>
      <c r="H757" s="5">
        <v>202.518</v>
      </c>
      <c r="I757" s="2">
        <f t="shared" si="35"/>
        <v>1.0623003446268117E-2</v>
      </c>
      <c r="J757">
        <v>202.518</v>
      </c>
      <c r="K757" t="s">
        <v>22</v>
      </c>
      <c r="L757" t="s">
        <v>92</v>
      </c>
      <c r="M757" t="s">
        <v>57</v>
      </c>
      <c r="N757" t="s">
        <v>54</v>
      </c>
      <c r="O757" t="s">
        <v>26</v>
      </c>
      <c r="P757" t="s">
        <v>25</v>
      </c>
      <c r="Q757" t="s">
        <v>27</v>
      </c>
      <c r="R757" t="s">
        <v>40</v>
      </c>
      <c r="S757" t="s">
        <v>48</v>
      </c>
      <c r="T757" t="s">
        <v>49</v>
      </c>
      <c r="U757" t="s">
        <v>69</v>
      </c>
      <c r="V757">
        <v>2</v>
      </c>
    </row>
    <row r="758" spans="1:22" x14ac:dyDescent="0.3">
      <c r="A758" s="5">
        <v>44</v>
      </c>
      <c r="B758" s="5" t="s">
        <v>20</v>
      </c>
      <c r="C758" s="5" t="s">
        <v>21</v>
      </c>
      <c r="D758" s="5">
        <v>2785.407361</v>
      </c>
      <c r="E758" s="7">
        <f t="shared" ca="1" si="33"/>
        <v>42198</v>
      </c>
      <c r="F758" s="8">
        <f t="shared" ca="1" si="34"/>
        <v>9.7260273972602747</v>
      </c>
      <c r="G758" s="5">
        <v>32706.799999999999</v>
      </c>
      <c r="H758" s="5">
        <v>902.54600000000005</v>
      </c>
      <c r="I758" s="2">
        <f t="shared" si="35"/>
        <v>2.7595056685459907E-2</v>
      </c>
      <c r="J758">
        <v>902.54600000000005</v>
      </c>
      <c r="K758" t="s">
        <v>75</v>
      </c>
      <c r="L758" t="s">
        <v>100</v>
      </c>
      <c r="M758" t="s">
        <v>74</v>
      </c>
      <c r="N758" t="s">
        <v>54</v>
      </c>
      <c r="O758" t="s">
        <v>36</v>
      </c>
      <c r="P758" t="s">
        <v>25</v>
      </c>
      <c r="Q758" t="s">
        <v>27</v>
      </c>
      <c r="R758" t="s">
        <v>58</v>
      </c>
      <c r="S758" t="s">
        <v>48</v>
      </c>
      <c r="T758" t="s">
        <v>63</v>
      </c>
      <c r="U758" t="s">
        <v>42</v>
      </c>
      <c r="V758">
        <v>2</v>
      </c>
    </row>
    <row r="759" spans="1:22" x14ac:dyDescent="0.3">
      <c r="A759" s="5">
        <v>45</v>
      </c>
      <c r="B759" s="5" t="s">
        <v>30</v>
      </c>
      <c r="C759" s="5" t="s">
        <v>43</v>
      </c>
      <c r="D759" s="5">
        <v>2618.539761</v>
      </c>
      <c r="E759" s="7">
        <f t="shared" ca="1" si="33"/>
        <v>44047</v>
      </c>
      <c r="F759" s="8">
        <f t="shared" ca="1" si="34"/>
        <v>4.6602739726027398</v>
      </c>
      <c r="G759" s="5">
        <v>43489</v>
      </c>
      <c r="H759" s="5">
        <v>767.82799999999997</v>
      </c>
      <c r="I759" s="2">
        <f t="shared" si="35"/>
        <v>1.7655683046287566E-2</v>
      </c>
      <c r="J759">
        <v>767.82799999999997</v>
      </c>
      <c r="K759" t="s">
        <v>75</v>
      </c>
      <c r="L759" t="s">
        <v>91</v>
      </c>
      <c r="M759" t="s">
        <v>66</v>
      </c>
      <c r="N759" t="s">
        <v>37</v>
      </c>
      <c r="O759" t="s">
        <v>62</v>
      </c>
      <c r="P759" t="s">
        <v>54</v>
      </c>
      <c r="Q759" t="s">
        <v>27</v>
      </c>
      <c r="R759" t="s">
        <v>26</v>
      </c>
      <c r="S759" t="s">
        <v>58</v>
      </c>
      <c r="T759" t="s">
        <v>49</v>
      </c>
      <c r="U759" t="s">
        <v>55</v>
      </c>
      <c r="V759">
        <v>2</v>
      </c>
    </row>
    <row r="760" spans="1:22" x14ac:dyDescent="0.3">
      <c r="A760" s="5">
        <v>41</v>
      </c>
      <c r="B760" s="5" t="s">
        <v>20</v>
      </c>
      <c r="C760" s="5" t="s">
        <v>21</v>
      </c>
      <c r="D760" s="5">
        <v>1815.0343419999999</v>
      </c>
      <c r="E760" s="7">
        <f t="shared" ca="1" si="33"/>
        <v>43116</v>
      </c>
      <c r="F760" s="8">
        <f t="shared" ca="1" si="34"/>
        <v>7.2109589041095887</v>
      </c>
      <c r="G760" s="5">
        <v>16104.1</v>
      </c>
      <c r="H760" s="5">
        <v>224.304</v>
      </c>
      <c r="I760" s="2">
        <f t="shared" si="35"/>
        <v>1.3928378487465925E-2</v>
      </c>
      <c r="J760">
        <v>224.304</v>
      </c>
      <c r="K760" t="s">
        <v>32</v>
      </c>
      <c r="L760" t="s">
        <v>77</v>
      </c>
      <c r="M760" t="s">
        <v>66</v>
      </c>
      <c r="N760" t="s">
        <v>46</v>
      </c>
      <c r="O760" t="s">
        <v>58</v>
      </c>
      <c r="P760" t="s">
        <v>35</v>
      </c>
      <c r="Q760" t="s">
        <v>78</v>
      </c>
      <c r="R760" t="s">
        <v>39</v>
      </c>
      <c r="S760" t="s">
        <v>40</v>
      </c>
      <c r="T760" t="s">
        <v>41</v>
      </c>
      <c r="U760" t="s">
        <v>42</v>
      </c>
      <c r="V760">
        <v>2</v>
      </c>
    </row>
    <row r="761" spans="1:22" x14ac:dyDescent="0.3">
      <c r="A761" s="5">
        <v>45</v>
      </c>
      <c r="B761" s="5" t="s">
        <v>30</v>
      </c>
      <c r="C761" s="5" t="s">
        <v>21</v>
      </c>
      <c r="D761" s="5">
        <v>3660.993833</v>
      </c>
      <c r="E761" s="7">
        <f t="shared" ca="1" si="33"/>
        <v>44763</v>
      </c>
      <c r="F761" s="8">
        <f t="shared" ca="1" si="34"/>
        <v>2.6986301369863015</v>
      </c>
      <c r="G761" s="5">
        <v>16621.400000000001</v>
      </c>
      <c r="H761" s="5">
        <v>386.62299999999999</v>
      </c>
      <c r="I761" s="2">
        <f t="shared" si="35"/>
        <v>2.3260555669197536E-2</v>
      </c>
      <c r="J761">
        <v>386.62299999999999</v>
      </c>
      <c r="K761" t="s">
        <v>22</v>
      </c>
      <c r="L761" t="s">
        <v>87</v>
      </c>
      <c r="M761" t="s">
        <v>57</v>
      </c>
      <c r="N761" t="s">
        <v>46</v>
      </c>
      <c r="O761" t="s">
        <v>68</v>
      </c>
      <c r="P761" t="s">
        <v>35</v>
      </c>
      <c r="Q761" t="s">
        <v>27</v>
      </c>
      <c r="R761" t="s">
        <v>58</v>
      </c>
      <c r="S761" t="s">
        <v>40</v>
      </c>
      <c r="T761" t="s">
        <v>41</v>
      </c>
      <c r="U761" t="s">
        <v>29</v>
      </c>
      <c r="V761">
        <v>2</v>
      </c>
    </row>
    <row r="762" spans="1:22" x14ac:dyDescent="0.3">
      <c r="A762" s="5">
        <v>36</v>
      </c>
      <c r="B762" s="5" t="s">
        <v>30</v>
      </c>
      <c r="C762" s="5" t="s">
        <v>21</v>
      </c>
      <c r="D762" s="5">
        <v>3463.5380890000001</v>
      </c>
      <c r="E762" s="7">
        <f t="shared" ca="1" si="33"/>
        <v>43667</v>
      </c>
      <c r="F762" s="8">
        <f t="shared" ca="1" si="34"/>
        <v>5.7013698630136984</v>
      </c>
      <c r="G762" s="5">
        <v>33676.199999999997</v>
      </c>
      <c r="H762" s="5">
        <v>603.68799999999999</v>
      </c>
      <c r="I762" s="2">
        <f t="shared" si="35"/>
        <v>1.7926250586467594E-2</v>
      </c>
      <c r="J762">
        <v>603.68799999999999</v>
      </c>
      <c r="K762" t="s">
        <v>32</v>
      </c>
      <c r="L762" t="s">
        <v>77</v>
      </c>
      <c r="M762" t="s">
        <v>34</v>
      </c>
      <c r="N762" t="s">
        <v>35</v>
      </c>
      <c r="O762" t="s">
        <v>58</v>
      </c>
      <c r="P762" t="s">
        <v>54</v>
      </c>
      <c r="Q762" t="s">
        <v>78</v>
      </c>
      <c r="R762" t="s">
        <v>48</v>
      </c>
      <c r="S762" t="s">
        <v>39</v>
      </c>
      <c r="T762" t="s">
        <v>63</v>
      </c>
      <c r="U762" t="s">
        <v>72</v>
      </c>
      <c r="V762">
        <v>2</v>
      </c>
    </row>
    <row r="763" spans="1:22" x14ac:dyDescent="0.3">
      <c r="A763" s="5">
        <v>45</v>
      </c>
      <c r="B763" s="5" t="s">
        <v>20</v>
      </c>
      <c r="C763" s="5" t="s">
        <v>21</v>
      </c>
      <c r="D763" s="5">
        <v>2777.780346</v>
      </c>
      <c r="E763" s="7">
        <f t="shared" ca="1" si="33"/>
        <v>42653</v>
      </c>
      <c r="F763" s="8">
        <f t="shared" ca="1" si="34"/>
        <v>8.4794520547945211</v>
      </c>
      <c r="G763" s="5">
        <v>39880.800000000003</v>
      </c>
      <c r="H763" s="5">
        <v>950.48400000000004</v>
      </c>
      <c r="I763" s="2">
        <f t="shared" si="35"/>
        <v>2.3833122705662874E-2</v>
      </c>
      <c r="J763">
        <v>950.48400000000004</v>
      </c>
      <c r="K763" t="s">
        <v>22</v>
      </c>
      <c r="L763" t="s">
        <v>84</v>
      </c>
      <c r="M763" t="s">
        <v>61</v>
      </c>
      <c r="N763" t="s">
        <v>54</v>
      </c>
      <c r="O763" t="s">
        <v>68</v>
      </c>
      <c r="P763" t="s">
        <v>54</v>
      </c>
      <c r="Q763" t="s">
        <v>38</v>
      </c>
      <c r="R763" t="s">
        <v>48</v>
      </c>
      <c r="S763" t="s">
        <v>58</v>
      </c>
      <c r="T763" t="s">
        <v>41</v>
      </c>
      <c r="U763" t="s">
        <v>55</v>
      </c>
      <c r="V763">
        <v>2</v>
      </c>
    </row>
    <row r="764" spans="1:22" x14ac:dyDescent="0.3">
      <c r="A764" s="5">
        <v>44</v>
      </c>
      <c r="B764" s="5" t="s">
        <v>30</v>
      </c>
      <c r="C764" s="5" t="s">
        <v>43</v>
      </c>
      <c r="D764" s="5">
        <v>5048.1051349999998</v>
      </c>
      <c r="E764" s="7">
        <f t="shared" ca="1" si="33"/>
        <v>42728</v>
      </c>
      <c r="F764" s="8">
        <f t="shared" ca="1" si="34"/>
        <v>8.2739726027397253</v>
      </c>
      <c r="G764" s="5">
        <v>24322.6</v>
      </c>
      <c r="H764" s="5">
        <v>586.24199999999996</v>
      </c>
      <c r="I764" s="2">
        <f t="shared" si="35"/>
        <v>2.4102768618486509E-2</v>
      </c>
      <c r="J764">
        <v>586.24199999999996</v>
      </c>
      <c r="K764" t="s">
        <v>75</v>
      </c>
      <c r="L764" t="s">
        <v>88</v>
      </c>
      <c r="M764" t="s">
        <v>61</v>
      </c>
      <c r="N764" t="s">
        <v>25</v>
      </c>
      <c r="O764" t="s">
        <v>68</v>
      </c>
      <c r="P764" t="s">
        <v>46</v>
      </c>
      <c r="Q764" t="s">
        <v>27</v>
      </c>
      <c r="R764" t="s">
        <v>48</v>
      </c>
      <c r="S764" t="s">
        <v>26</v>
      </c>
      <c r="T764" t="s">
        <v>28</v>
      </c>
      <c r="U764" t="s">
        <v>55</v>
      </c>
      <c r="V764">
        <v>2</v>
      </c>
    </row>
    <row r="765" spans="1:22" x14ac:dyDescent="0.3">
      <c r="A765" s="5">
        <v>41</v>
      </c>
      <c r="B765" s="5" t="s">
        <v>30</v>
      </c>
      <c r="C765" s="5" t="s">
        <v>21</v>
      </c>
      <c r="D765" s="5">
        <v>2820.2799610000002</v>
      </c>
      <c r="E765" s="7">
        <f t="shared" ca="1" si="33"/>
        <v>43960</v>
      </c>
      <c r="F765" s="8">
        <f t="shared" ca="1" si="34"/>
        <v>4.8986301369863012</v>
      </c>
      <c r="G765" s="5">
        <v>22857</v>
      </c>
      <c r="H765" s="5">
        <v>398.87</v>
      </c>
      <c r="I765" s="2">
        <f t="shared" si="35"/>
        <v>1.7450671566697291E-2</v>
      </c>
      <c r="J765">
        <v>398.87</v>
      </c>
      <c r="K765" t="s">
        <v>51</v>
      </c>
      <c r="L765" t="s">
        <v>96</v>
      </c>
      <c r="M765" t="s">
        <v>65</v>
      </c>
      <c r="N765" t="s">
        <v>46</v>
      </c>
      <c r="O765" t="s">
        <v>62</v>
      </c>
      <c r="P765" t="s">
        <v>46</v>
      </c>
      <c r="Q765" t="s">
        <v>47</v>
      </c>
      <c r="R765" t="s">
        <v>39</v>
      </c>
      <c r="S765" t="s">
        <v>39</v>
      </c>
      <c r="T765" t="s">
        <v>59</v>
      </c>
      <c r="U765" t="s">
        <v>55</v>
      </c>
      <c r="V765">
        <v>2</v>
      </c>
    </row>
    <row r="766" spans="1:22" x14ac:dyDescent="0.3">
      <c r="A766" s="5">
        <v>30</v>
      </c>
      <c r="B766" s="5" t="s">
        <v>30</v>
      </c>
      <c r="C766" s="5" t="s">
        <v>21</v>
      </c>
      <c r="D766" s="5">
        <v>2409.8699350000002</v>
      </c>
      <c r="E766" s="7">
        <f t="shared" ca="1" si="33"/>
        <v>42876</v>
      </c>
      <c r="F766" s="8">
        <f t="shared" ca="1" si="34"/>
        <v>7.8684931506849312</v>
      </c>
      <c r="G766" s="5">
        <v>24569.1</v>
      </c>
      <c r="H766" s="5">
        <v>733.39499999999998</v>
      </c>
      <c r="I766" s="2">
        <f t="shared" si="35"/>
        <v>2.9850299766780226E-2</v>
      </c>
      <c r="J766">
        <v>733.39499999999998</v>
      </c>
      <c r="K766" t="s">
        <v>44</v>
      </c>
      <c r="L766" t="s">
        <v>88</v>
      </c>
      <c r="M766" t="s">
        <v>74</v>
      </c>
      <c r="N766" t="s">
        <v>25</v>
      </c>
      <c r="O766" t="s">
        <v>68</v>
      </c>
      <c r="P766" t="s">
        <v>54</v>
      </c>
      <c r="Q766" t="s">
        <v>27</v>
      </c>
      <c r="R766" t="s">
        <v>40</v>
      </c>
      <c r="S766" t="s">
        <v>26</v>
      </c>
      <c r="T766" t="s">
        <v>49</v>
      </c>
      <c r="U766" t="s">
        <v>55</v>
      </c>
      <c r="V766">
        <v>2</v>
      </c>
    </row>
    <row r="767" spans="1:22" x14ac:dyDescent="0.3">
      <c r="A767" s="5">
        <v>36</v>
      </c>
      <c r="B767" s="5" t="s">
        <v>20</v>
      </c>
      <c r="C767" s="5" t="s">
        <v>21</v>
      </c>
      <c r="D767" s="5">
        <v>2582.074329</v>
      </c>
      <c r="E767" s="7">
        <f t="shared" ca="1" si="33"/>
        <v>43155</v>
      </c>
      <c r="F767" s="8">
        <f t="shared" ca="1" si="34"/>
        <v>7.1041095890410961</v>
      </c>
      <c r="G767" s="5">
        <v>18691.7</v>
      </c>
      <c r="H767" s="5">
        <v>312.25599999999997</v>
      </c>
      <c r="I767" s="2">
        <f t="shared" si="35"/>
        <v>1.6705596601700217E-2</v>
      </c>
      <c r="J767">
        <v>312.25599999999997</v>
      </c>
      <c r="K767" t="s">
        <v>22</v>
      </c>
      <c r="L767" t="s">
        <v>85</v>
      </c>
      <c r="M767" t="s">
        <v>53</v>
      </c>
      <c r="N767" t="s">
        <v>54</v>
      </c>
      <c r="O767" t="s">
        <v>36</v>
      </c>
      <c r="P767" t="s">
        <v>54</v>
      </c>
      <c r="Q767" t="s">
        <v>27</v>
      </c>
      <c r="R767" t="s">
        <v>40</v>
      </c>
      <c r="S767" t="s">
        <v>58</v>
      </c>
      <c r="T767" t="s">
        <v>63</v>
      </c>
      <c r="U767" t="s">
        <v>42</v>
      </c>
      <c r="V767">
        <v>2</v>
      </c>
    </row>
    <row r="768" spans="1:22" x14ac:dyDescent="0.3">
      <c r="A768" s="5">
        <v>34</v>
      </c>
      <c r="B768" s="5" t="s">
        <v>20</v>
      </c>
      <c r="C768" s="5" t="s">
        <v>43</v>
      </c>
      <c r="D768" s="5">
        <v>1894.129424</v>
      </c>
      <c r="E768" s="7">
        <f t="shared" ca="1" si="33"/>
        <v>45157</v>
      </c>
      <c r="F768" s="8">
        <f t="shared" ca="1" si="34"/>
        <v>1.6191780821917807</v>
      </c>
      <c r="G768" s="5">
        <v>48592.800000000003</v>
      </c>
      <c r="H768" s="5">
        <v>927.32899999999995</v>
      </c>
      <c r="I768" s="2">
        <f t="shared" si="35"/>
        <v>1.9083670831892788E-2</v>
      </c>
      <c r="J768">
        <v>927.32899999999995</v>
      </c>
      <c r="K768" t="s">
        <v>51</v>
      </c>
      <c r="L768" t="s">
        <v>79</v>
      </c>
      <c r="M768" t="s">
        <v>61</v>
      </c>
      <c r="N768" t="s">
        <v>54</v>
      </c>
      <c r="O768" t="s">
        <v>62</v>
      </c>
      <c r="P768" t="s">
        <v>54</v>
      </c>
      <c r="Q768" t="s">
        <v>47</v>
      </c>
      <c r="R768" t="s">
        <v>39</v>
      </c>
      <c r="S768" t="s">
        <v>39</v>
      </c>
      <c r="T768" t="s">
        <v>63</v>
      </c>
      <c r="U768" t="s">
        <v>42</v>
      </c>
      <c r="V768">
        <v>2</v>
      </c>
    </row>
    <row r="769" spans="1:22" x14ac:dyDescent="0.3">
      <c r="A769" s="5">
        <v>36</v>
      </c>
      <c r="B769" s="5" t="s">
        <v>20</v>
      </c>
      <c r="C769" s="5" t="s">
        <v>21</v>
      </c>
      <c r="D769" s="5">
        <v>1717.859389</v>
      </c>
      <c r="E769" s="7">
        <f t="shared" ca="1" si="33"/>
        <v>43088</v>
      </c>
      <c r="F769" s="8">
        <f t="shared" ca="1" si="34"/>
        <v>7.2876712328767121</v>
      </c>
      <c r="G769" s="5">
        <v>20763.599999999999</v>
      </c>
      <c r="H769" s="5">
        <v>570.11</v>
      </c>
      <c r="I769" s="2">
        <f t="shared" si="35"/>
        <v>2.745718468858965E-2</v>
      </c>
      <c r="J769">
        <v>570.11</v>
      </c>
      <c r="K769" t="s">
        <v>51</v>
      </c>
      <c r="L769" t="s">
        <v>64</v>
      </c>
      <c r="M769" t="s">
        <v>34</v>
      </c>
      <c r="N769" t="s">
        <v>35</v>
      </c>
      <c r="O769" t="s">
        <v>36</v>
      </c>
      <c r="P769" t="s">
        <v>54</v>
      </c>
      <c r="Q769" t="s">
        <v>27</v>
      </c>
      <c r="R769" t="s">
        <v>58</v>
      </c>
      <c r="S769" t="s">
        <v>39</v>
      </c>
      <c r="T769" t="s">
        <v>49</v>
      </c>
      <c r="U769" t="s">
        <v>69</v>
      </c>
      <c r="V769">
        <v>2</v>
      </c>
    </row>
    <row r="770" spans="1:22" x14ac:dyDescent="0.3">
      <c r="A770" s="5">
        <v>35</v>
      </c>
      <c r="B770" s="5" t="s">
        <v>30</v>
      </c>
      <c r="C770" s="5" t="s">
        <v>21</v>
      </c>
      <c r="D770" s="5">
        <v>3269.6935159999998</v>
      </c>
      <c r="E770" s="7">
        <f t="shared" ca="1" si="33"/>
        <v>42224</v>
      </c>
      <c r="F770" s="8">
        <f t="shared" ca="1" si="34"/>
        <v>9.6547945205479451</v>
      </c>
      <c r="G770" s="5">
        <v>36742</v>
      </c>
      <c r="H770" s="5">
        <v>714.07299999999998</v>
      </c>
      <c r="I770" s="2">
        <f t="shared" si="35"/>
        <v>1.9434788525393282E-2</v>
      </c>
      <c r="J770">
        <v>714.07299999999998</v>
      </c>
      <c r="K770" t="s">
        <v>75</v>
      </c>
      <c r="L770" t="s">
        <v>64</v>
      </c>
      <c r="M770" t="s">
        <v>83</v>
      </c>
      <c r="N770" t="s">
        <v>25</v>
      </c>
      <c r="O770" t="s">
        <v>36</v>
      </c>
      <c r="P770" t="s">
        <v>25</v>
      </c>
      <c r="Q770" t="s">
        <v>27</v>
      </c>
      <c r="R770" t="s">
        <v>48</v>
      </c>
      <c r="S770" t="s">
        <v>26</v>
      </c>
      <c r="T770" t="s">
        <v>63</v>
      </c>
      <c r="U770" t="s">
        <v>29</v>
      </c>
      <c r="V770">
        <v>2</v>
      </c>
    </row>
    <row r="771" spans="1:22" x14ac:dyDescent="0.3">
      <c r="A771" s="5">
        <v>37</v>
      </c>
      <c r="B771" s="5" t="s">
        <v>20</v>
      </c>
      <c r="C771" s="5" t="s">
        <v>50</v>
      </c>
      <c r="D771" s="5">
        <v>1379.136626</v>
      </c>
      <c r="E771" s="7">
        <f t="shared" ca="1" si="33"/>
        <v>42760</v>
      </c>
      <c r="F771" s="8">
        <f t="shared" ca="1" si="34"/>
        <v>8.1863013698630134</v>
      </c>
      <c r="G771" s="5">
        <v>25577.599999999999</v>
      </c>
      <c r="H771" s="5">
        <v>583.66300000000001</v>
      </c>
      <c r="I771" s="2">
        <f t="shared" si="35"/>
        <v>2.281930282747404E-2</v>
      </c>
      <c r="J771">
        <v>583.66300000000001</v>
      </c>
      <c r="K771" t="s">
        <v>75</v>
      </c>
      <c r="L771" t="s">
        <v>45</v>
      </c>
      <c r="M771" t="s">
        <v>74</v>
      </c>
      <c r="N771" t="s">
        <v>25</v>
      </c>
      <c r="O771" t="s">
        <v>26</v>
      </c>
      <c r="P771" t="s">
        <v>46</v>
      </c>
      <c r="Q771" t="s">
        <v>78</v>
      </c>
      <c r="R771" t="s">
        <v>26</v>
      </c>
      <c r="S771" t="s">
        <v>58</v>
      </c>
      <c r="T771" t="s">
        <v>63</v>
      </c>
      <c r="U771" t="s">
        <v>55</v>
      </c>
      <c r="V771">
        <v>2</v>
      </c>
    </row>
    <row r="772" spans="1:22" x14ac:dyDescent="0.3">
      <c r="A772" s="5">
        <v>34</v>
      </c>
      <c r="B772" s="5" t="s">
        <v>30</v>
      </c>
      <c r="C772" s="5" t="s">
        <v>50</v>
      </c>
      <c r="D772" s="5">
        <v>2637.325362</v>
      </c>
      <c r="E772" s="7">
        <f t="shared" ref="E772:E835" ca="1" si="36">TODAY() - RANDBETWEEN(365*1, 365*10)</f>
        <v>43500</v>
      </c>
      <c r="F772" s="8">
        <f t="shared" ref="F772:F835" ca="1" si="37">(TODAY()-E772)/365</f>
        <v>6.1589041095890407</v>
      </c>
      <c r="G772" s="5">
        <v>40182.199999999997</v>
      </c>
      <c r="H772" s="5">
        <v>426.30399999999997</v>
      </c>
      <c r="I772" s="2">
        <f t="shared" ref="I772:I835" si="38">H772/G772</f>
        <v>1.0609274753497818E-2</v>
      </c>
      <c r="J772">
        <v>426.30399999999997</v>
      </c>
      <c r="K772" t="s">
        <v>22</v>
      </c>
      <c r="L772" t="s">
        <v>87</v>
      </c>
      <c r="M772" t="s">
        <v>24</v>
      </c>
      <c r="N772" t="s">
        <v>25</v>
      </c>
      <c r="O772" t="s">
        <v>36</v>
      </c>
      <c r="P772" t="s">
        <v>25</v>
      </c>
      <c r="Q772" t="s">
        <v>27</v>
      </c>
      <c r="R772" t="s">
        <v>48</v>
      </c>
      <c r="S772" t="s">
        <v>48</v>
      </c>
      <c r="T772" t="s">
        <v>49</v>
      </c>
      <c r="U772" t="s">
        <v>69</v>
      </c>
      <c r="V772">
        <v>2</v>
      </c>
    </row>
    <row r="773" spans="1:22" x14ac:dyDescent="0.3">
      <c r="A773" s="5">
        <v>42</v>
      </c>
      <c r="B773" s="5" t="s">
        <v>20</v>
      </c>
      <c r="C773" s="5" t="s">
        <v>21</v>
      </c>
      <c r="D773" s="5">
        <v>3291.3587480000001</v>
      </c>
      <c r="E773" s="7">
        <f t="shared" ca="1" si="36"/>
        <v>45018</v>
      </c>
      <c r="F773" s="8">
        <f t="shared" ca="1" si="37"/>
        <v>2</v>
      </c>
      <c r="G773" s="5">
        <v>34107.1</v>
      </c>
      <c r="H773" s="5">
        <v>672.71</v>
      </c>
      <c r="I773" s="2">
        <f t="shared" si="38"/>
        <v>1.9723459338378227E-2</v>
      </c>
      <c r="J773">
        <v>672.71</v>
      </c>
      <c r="K773" t="s">
        <v>22</v>
      </c>
      <c r="L773" t="s">
        <v>80</v>
      </c>
      <c r="M773" t="s">
        <v>74</v>
      </c>
      <c r="N773" t="s">
        <v>25</v>
      </c>
      <c r="O773" t="s">
        <v>58</v>
      </c>
      <c r="P773" t="s">
        <v>54</v>
      </c>
      <c r="Q773" t="s">
        <v>38</v>
      </c>
      <c r="R773" t="s">
        <v>39</v>
      </c>
      <c r="S773" t="s">
        <v>40</v>
      </c>
      <c r="T773" t="s">
        <v>41</v>
      </c>
      <c r="U773" t="s">
        <v>42</v>
      </c>
      <c r="V773">
        <v>2</v>
      </c>
    </row>
    <row r="774" spans="1:22" x14ac:dyDescent="0.3">
      <c r="A774" s="5">
        <v>39</v>
      </c>
      <c r="B774" s="5" t="s">
        <v>30</v>
      </c>
      <c r="C774" s="5" t="s">
        <v>21</v>
      </c>
      <c r="D774" s="5">
        <v>3566.5824400000001</v>
      </c>
      <c r="E774" s="7">
        <f t="shared" ca="1" si="36"/>
        <v>44998</v>
      </c>
      <c r="F774" s="8">
        <f t="shared" ca="1" si="37"/>
        <v>2.0547945205479454</v>
      </c>
      <c r="G774" s="5">
        <v>48019.199999999997</v>
      </c>
      <c r="H774" s="5">
        <v>703.48699999999997</v>
      </c>
      <c r="I774" s="2">
        <f t="shared" si="38"/>
        <v>1.465011911901906E-2</v>
      </c>
      <c r="J774">
        <v>703.48699999999997</v>
      </c>
      <c r="K774" t="s">
        <v>51</v>
      </c>
      <c r="L774" t="s">
        <v>84</v>
      </c>
      <c r="M774" t="s">
        <v>66</v>
      </c>
      <c r="N774" t="s">
        <v>54</v>
      </c>
      <c r="O774" t="s">
        <v>68</v>
      </c>
      <c r="P774" t="s">
        <v>25</v>
      </c>
      <c r="Q774" t="s">
        <v>27</v>
      </c>
      <c r="R774" t="s">
        <v>48</v>
      </c>
      <c r="S774" t="s">
        <v>48</v>
      </c>
      <c r="T774" t="s">
        <v>28</v>
      </c>
      <c r="U774" t="s">
        <v>42</v>
      </c>
      <c r="V774">
        <v>2</v>
      </c>
    </row>
    <row r="775" spans="1:22" x14ac:dyDescent="0.3">
      <c r="A775" s="5">
        <v>42</v>
      </c>
      <c r="B775" s="5" t="s">
        <v>20</v>
      </c>
      <c r="C775" s="5" t="s">
        <v>70</v>
      </c>
      <c r="D775" s="5">
        <v>2095.6093259999998</v>
      </c>
      <c r="E775" s="7">
        <f t="shared" ca="1" si="36"/>
        <v>42917</v>
      </c>
      <c r="F775" s="8">
        <f t="shared" ca="1" si="37"/>
        <v>7.7561643835616438</v>
      </c>
      <c r="G775" s="5">
        <v>25234.6</v>
      </c>
      <c r="H775" s="5">
        <v>656.82899999999995</v>
      </c>
      <c r="I775" s="2">
        <f t="shared" si="38"/>
        <v>2.6028904757753244E-2</v>
      </c>
      <c r="J775">
        <v>656.82899999999995</v>
      </c>
      <c r="K775" t="s">
        <v>75</v>
      </c>
      <c r="L775" t="s">
        <v>79</v>
      </c>
      <c r="M775" t="s">
        <v>53</v>
      </c>
      <c r="N775" t="s">
        <v>25</v>
      </c>
      <c r="O775" t="s">
        <v>58</v>
      </c>
      <c r="P775" t="s">
        <v>46</v>
      </c>
      <c r="Q775" t="s">
        <v>78</v>
      </c>
      <c r="R775" t="s">
        <v>40</v>
      </c>
      <c r="S775" t="s">
        <v>48</v>
      </c>
      <c r="T775" t="s">
        <v>28</v>
      </c>
      <c r="U775" t="s">
        <v>72</v>
      </c>
      <c r="V775">
        <v>2</v>
      </c>
    </row>
    <row r="776" spans="1:22" x14ac:dyDescent="0.3">
      <c r="A776" s="5">
        <v>36</v>
      </c>
      <c r="B776" s="5" t="s">
        <v>20</v>
      </c>
      <c r="C776" s="5" t="s">
        <v>50</v>
      </c>
      <c r="D776" s="5">
        <v>3643.7426359999999</v>
      </c>
      <c r="E776" s="7">
        <f t="shared" ca="1" si="36"/>
        <v>44786</v>
      </c>
      <c r="F776" s="8">
        <f t="shared" ca="1" si="37"/>
        <v>2.6356164383561644</v>
      </c>
      <c r="G776" s="5">
        <v>10977.8</v>
      </c>
      <c r="H776" s="5">
        <v>183.411</v>
      </c>
      <c r="I776" s="2">
        <f t="shared" si="38"/>
        <v>1.670744593634426E-2</v>
      </c>
      <c r="J776">
        <v>183.411</v>
      </c>
      <c r="K776" t="s">
        <v>32</v>
      </c>
      <c r="L776" t="s">
        <v>102</v>
      </c>
      <c r="M776" t="s">
        <v>74</v>
      </c>
      <c r="N776" t="s">
        <v>46</v>
      </c>
      <c r="O776" t="s">
        <v>68</v>
      </c>
      <c r="P776" t="s">
        <v>46</v>
      </c>
      <c r="Q776" t="s">
        <v>38</v>
      </c>
      <c r="R776" t="s">
        <v>48</v>
      </c>
      <c r="S776" t="s">
        <v>58</v>
      </c>
      <c r="T776" t="s">
        <v>63</v>
      </c>
      <c r="U776" t="s">
        <v>72</v>
      </c>
      <c r="V776">
        <v>2</v>
      </c>
    </row>
    <row r="777" spans="1:22" x14ac:dyDescent="0.3">
      <c r="A777" s="5">
        <v>36</v>
      </c>
      <c r="B777" s="5" t="s">
        <v>30</v>
      </c>
      <c r="C777" s="5" t="s">
        <v>21</v>
      </c>
      <c r="D777" s="5">
        <v>4403.4954879999996</v>
      </c>
      <c r="E777" s="7">
        <f t="shared" ca="1" si="36"/>
        <v>42764</v>
      </c>
      <c r="F777" s="8">
        <f t="shared" ca="1" si="37"/>
        <v>8.1753424657534239</v>
      </c>
      <c r="G777" s="5">
        <v>11027.2</v>
      </c>
      <c r="H777" s="5">
        <v>156.61000000000001</v>
      </c>
      <c r="I777" s="2">
        <f t="shared" si="38"/>
        <v>1.4202154672083576E-2</v>
      </c>
      <c r="J777">
        <v>156.61000000000001</v>
      </c>
      <c r="K777" t="s">
        <v>32</v>
      </c>
      <c r="L777" t="s">
        <v>71</v>
      </c>
      <c r="M777" t="s">
        <v>66</v>
      </c>
      <c r="N777" t="s">
        <v>25</v>
      </c>
      <c r="O777" t="s">
        <v>36</v>
      </c>
      <c r="P777" t="s">
        <v>46</v>
      </c>
      <c r="Q777" t="s">
        <v>38</v>
      </c>
      <c r="R777" t="s">
        <v>48</v>
      </c>
      <c r="S777" t="s">
        <v>39</v>
      </c>
      <c r="T777" t="s">
        <v>59</v>
      </c>
      <c r="U777" t="s">
        <v>42</v>
      </c>
      <c r="V777">
        <v>2</v>
      </c>
    </row>
    <row r="778" spans="1:22" x14ac:dyDescent="0.3">
      <c r="A778" s="5">
        <v>41</v>
      </c>
      <c r="B778" s="5" t="s">
        <v>20</v>
      </c>
      <c r="C778" s="5" t="s">
        <v>21</v>
      </c>
      <c r="D778" s="5">
        <v>4093.5701509999999</v>
      </c>
      <c r="E778" s="7">
        <f t="shared" ca="1" si="36"/>
        <v>44484</v>
      </c>
      <c r="F778" s="8">
        <f t="shared" ca="1" si="37"/>
        <v>3.463013698630137</v>
      </c>
      <c r="G778" s="5">
        <v>27479</v>
      </c>
      <c r="H778" s="5">
        <v>320.005</v>
      </c>
      <c r="I778" s="2">
        <f t="shared" si="38"/>
        <v>1.1645438334728338E-2</v>
      </c>
      <c r="J778">
        <v>320.005</v>
      </c>
      <c r="K778" t="s">
        <v>22</v>
      </c>
      <c r="L778" t="s">
        <v>81</v>
      </c>
      <c r="M778" t="s">
        <v>74</v>
      </c>
      <c r="N778" t="s">
        <v>54</v>
      </c>
      <c r="O778" t="s">
        <v>58</v>
      </c>
      <c r="P778" t="s">
        <v>35</v>
      </c>
      <c r="Q778" t="s">
        <v>47</v>
      </c>
      <c r="R778" t="s">
        <v>48</v>
      </c>
      <c r="S778" t="s">
        <v>58</v>
      </c>
      <c r="T778" t="s">
        <v>41</v>
      </c>
      <c r="U778" t="s">
        <v>42</v>
      </c>
      <c r="V778">
        <v>2</v>
      </c>
    </row>
    <row r="779" spans="1:22" x14ac:dyDescent="0.3">
      <c r="A779" s="5">
        <v>42</v>
      </c>
      <c r="B779" s="5" t="s">
        <v>30</v>
      </c>
      <c r="C779" s="5" t="s">
        <v>21</v>
      </c>
      <c r="D779" s="5">
        <v>3541.140821</v>
      </c>
      <c r="E779" s="7">
        <f t="shared" ca="1" si="36"/>
        <v>43021</v>
      </c>
      <c r="F779" s="8">
        <f t="shared" ca="1" si="37"/>
        <v>7.4712328767123291</v>
      </c>
      <c r="G779" s="5">
        <v>28293</v>
      </c>
      <c r="H779" s="5">
        <v>777.66600000000005</v>
      </c>
      <c r="I779" s="2">
        <f t="shared" si="38"/>
        <v>2.7486162655073695E-2</v>
      </c>
      <c r="J779">
        <v>777.66600000000005</v>
      </c>
      <c r="K779" t="s">
        <v>44</v>
      </c>
      <c r="L779" t="s">
        <v>85</v>
      </c>
      <c r="M779" t="s">
        <v>74</v>
      </c>
      <c r="N779" t="s">
        <v>25</v>
      </c>
      <c r="O779" t="s">
        <v>36</v>
      </c>
      <c r="P779" t="s">
        <v>25</v>
      </c>
      <c r="Q779" t="s">
        <v>27</v>
      </c>
      <c r="R779" t="s">
        <v>58</v>
      </c>
      <c r="S779" t="s">
        <v>39</v>
      </c>
      <c r="T779" t="s">
        <v>28</v>
      </c>
      <c r="U779" t="s">
        <v>72</v>
      </c>
      <c r="V779">
        <v>2</v>
      </c>
    </row>
    <row r="780" spans="1:22" x14ac:dyDescent="0.3">
      <c r="A780" s="5">
        <v>38</v>
      </c>
      <c r="B780" s="5" t="s">
        <v>20</v>
      </c>
      <c r="C780" s="5" t="s">
        <v>21</v>
      </c>
      <c r="D780" s="5">
        <v>2506.7110259999999</v>
      </c>
      <c r="E780" s="7">
        <f t="shared" ca="1" si="36"/>
        <v>42696</v>
      </c>
      <c r="F780" s="8">
        <f t="shared" ca="1" si="37"/>
        <v>8.3616438356164391</v>
      </c>
      <c r="G780" s="5">
        <v>21863.599999999999</v>
      </c>
      <c r="H780" s="5">
        <v>548.83500000000004</v>
      </c>
      <c r="I780" s="2">
        <f t="shared" si="38"/>
        <v>2.5102682083462929E-2</v>
      </c>
      <c r="J780">
        <v>548.83500000000004</v>
      </c>
      <c r="K780" t="s">
        <v>32</v>
      </c>
      <c r="L780" t="s">
        <v>94</v>
      </c>
      <c r="M780" t="s">
        <v>34</v>
      </c>
      <c r="N780" t="s">
        <v>25</v>
      </c>
      <c r="O780" t="s">
        <v>58</v>
      </c>
      <c r="P780" t="s">
        <v>25</v>
      </c>
      <c r="Q780" t="s">
        <v>27</v>
      </c>
      <c r="R780" t="s">
        <v>40</v>
      </c>
      <c r="S780" t="s">
        <v>58</v>
      </c>
      <c r="T780" t="s">
        <v>49</v>
      </c>
      <c r="U780" t="s">
        <v>55</v>
      </c>
      <c r="V780">
        <v>2</v>
      </c>
    </row>
    <row r="781" spans="1:22" x14ac:dyDescent="0.3">
      <c r="A781" s="5">
        <v>43</v>
      </c>
      <c r="B781" s="5" t="s">
        <v>20</v>
      </c>
      <c r="C781" s="5" t="s">
        <v>43</v>
      </c>
      <c r="D781" s="5">
        <v>3428.0425909999999</v>
      </c>
      <c r="E781" s="7">
        <f t="shared" ca="1" si="36"/>
        <v>44017</v>
      </c>
      <c r="F781" s="8">
        <f t="shared" ca="1" si="37"/>
        <v>4.7424657534246579</v>
      </c>
      <c r="G781" s="5">
        <v>42134.400000000001</v>
      </c>
      <c r="H781" s="5">
        <v>926.36599999999999</v>
      </c>
      <c r="I781" s="2">
        <f t="shared" si="38"/>
        <v>2.1985978203083466E-2</v>
      </c>
      <c r="J781">
        <v>926.36599999999999</v>
      </c>
      <c r="K781" t="s">
        <v>44</v>
      </c>
      <c r="L781" t="s">
        <v>98</v>
      </c>
      <c r="M781" t="s">
        <v>61</v>
      </c>
      <c r="N781" t="s">
        <v>46</v>
      </c>
      <c r="O781" t="s">
        <v>62</v>
      </c>
      <c r="P781" t="s">
        <v>35</v>
      </c>
      <c r="Q781" t="s">
        <v>27</v>
      </c>
      <c r="R781" t="s">
        <v>58</v>
      </c>
      <c r="S781" t="s">
        <v>26</v>
      </c>
      <c r="T781" t="s">
        <v>49</v>
      </c>
      <c r="U781" t="s">
        <v>29</v>
      </c>
      <c r="V781">
        <v>2</v>
      </c>
    </row>
    <row r="782" spans="1:22" x14ac:dyDescent="0.3">
      <c r="A782" s="5">
        <v>39</v>
      </c>
      <c r="B782" s="5" t="s">
        <v>20</v>
      </c>
      <c r="C782" s="5" t="s">
        <v>21</v>
      </c>
      <c r="D782" s="5">
        <v>3252.2501010000001</v>
      </c>
      <c r="E782" s="7">
        <f t="shared" ca="1" si="36"/>
        <v>44890</v>
      </c>
      <c r="F782" s="8">
        <f t="shared" ca="1" si="37"/>
        <v>2.3506849315068492</v>
      </c>
      <c r="G782" s="5">
        <v>44767.4</v>
      </c>
      <c r="H782" s="5">
        <v>962.553</v>
      </c>
      <c r="I782" s="2">
        <f t="shared" si="38"/>
        <v>2.1501204001125818E-2</v>
      </c>
      <c r="J782">
        <v>962.553</v>
      </c>
      <c r="K782" t="s">
        <v>75</v>
      </c>
      <c r="L782" t="s">
        <v>85</v>
      </c>
      <c r="M782" t="s">
        <v>24</v>
      </c>
      <c r="N782" t="s">
        <v>54</v>
      </c>
      <c r="O782" t="s">
        <v>36</v>
      </c>
      <c r="P782" t="s">
        <v>35</v>
      </c>
      <c r="Q782" t="s">
        <v>78</v>
      </c>
      <c r="R782" t="s">
        <v>39</v>
      </c>
      <c r="S782" t="s">
        <v>58</v>
      </c>
      <c r="T782" t="s">
        <v>63</v>
      </c>
      <c r="U782" t="s">
        <v>29</v>
      </c>
      <c r="V782">
        <v>2</v>
      </c>
    </row>
    <row r="783" spans="1:22" x14ac:dyDescent="0.3">
      <c r="A783" s="5">
        <v>32</v>
      </c>
      <c r="B783" s="5" t="s">
        <v>30</v>
      </c>
      <c r="C783" s="5" t="s">
        <v>21</v>
      </c>
      <c r="D783" s="5">
        <v>3051.24359</v>
      </c>
      <c r="E783" s="7">
        <f t="shared" ca="1" si="36"/>
        <v>43515</v>
      </c>
      <c r="F783" s="8">
        <f t="shared" ca="1" si="37"/>
        <v>6.117808219178082</v>
      </c>
      <c r="G783" s="5">
        <v>18826.2</v>
      </c>
      <c r="H783" s="5">
        <v>506.47</v>
      </c>
      <c r="I783" s="2">
        <f t="shared" si="38"/>
        <v>2.6902401971720263E-2</v>
      </c>
      <c r="J783">
        <v>506.47</v>
      </c>
      <c r="K783" t="s">
        <v>75</v>
      </c>
      <c r="L783" t="s">
        <v>86</v>
      </c>
      <c r="M783" t="s">
        <v>53</v>
      </c>
      <c r="N783" t="s">
        <v>35</v>
      </c>
      <c r="O783" t="s">
        <v>68</v>
      </c>
      <c r="P783" t="s">
        <v>25</v>
      </c>
      <c r="Q783" t="s">
        <v>38</v>
      </c>
      <c r="R783" t="s">
        <v>39</v>
      </c>
      <c r="S783" t="s">
        <v>39</v>
      </c>
      <c r="T783" t="s">
        <v>28</v>
      </c>
      <c r="U783" t="s">
        <v>69</v>
      </c>
      <c r="V783">
        <v>2</v>
      </c>
    </row>
    <row r="784" spans="1:22" x14ac:dyDescent="0.3">
      <c r="A784" s="5">
        <v>39</v>
      </c>
      <c r="B784" s="5" t="s">
        <v>30</v>
      </c>
      <c r="C784" s="5" t="s">
        <v>21</v>
      </c>
      <c r="D784" s="5">
        <v>3562.2970650000002</v>
      </c>
      <c r="E784" s="7">
        <f t="shared" ca="1" si="36"/>
        <v>45041</v>
      </c>
      <c r="F784" s="8">
        <f t="shared" ca="1" si="37"/>
        <v>1.9369863013698629</v>
      </c>
      <c r="G784" s="5">
        <v>22724.1</v>
      </c>
      <c r="H784" s="5">
        <v>569.19200000000001</v>
      </c>
      <c r="I784" s="2">
        <f t="shared" si="38"/>
        <v>2.5047944693079156E-2</v>
      </c>
      <c r="J784">
        <v>569.19200000000001</v>
      </c>
      <c r="K784" t="s">
        <v>22</v>
      </c>
      <c r="L784" t="s">
        <v>99</v>
      </c>
      <c r="M784" t="s">
        <v>57</v>
      </c>
      <c r="N784" t="s">
        <v>46</v>
      </c>
      <c r="O784" t="s">
        <v>58</v>
      </c>
      <c r="P784" t="s">
        <v>46</v>
      </c>
      <c r="Q784" t="s">
        <v>27</v>
      </c>
      <c r="R784" t="s">
        <v>48</v>
      </c>
      <c r="S784" t="s">
        <v>26</v>
      </c>
      <c r="T784" t="s">
        <v>41</v>
      </c>
      <c r="U784" t="s">
        <v>42</v>
      </c>
      <c r="V784">
        <v>2</v>
      </c>
    </row>
    <row r="785" spans="1:22" x14ac:dyDescent="0.3">
      <c r="A785" s="5">
        <v>38</v>
      </c>
      <c r="B785" s="5" t="s">
        <v>20</v>
      </c>
      <c r="C785" s="5" t="s">
        <v>43</v>
      </c>
      <c r="D785" s="5">
        <v>4763.0598970000001</v>
      </c>
      <c r="E785" s="7">
        <f t="shared" ca="1" si="36"/>
        <v>42511</v>
      </c>
      <c r="F785" s="8">
        <f t="shared" ca="1" si="37"/>
        <v>8.868493150684932</v>
      </c>
      <c r="G785" s="5">
        <v>37501.9</v>
      </c>
      <c r="H785" s="5">
        <v>481.94200000000001</v>
      </c>
      <c r="I785" s="2">
        <f t="shared" si="38"/>
        <v>1.2851135542465848E-2</v>
      </c>
      <c r="J785">
        <v>481.94200000000001</v>
      </c>
      <c r="K785" t="s">
        <v>32</v>
      </c>
      <c r="L785" t="s">
        <v>96</v>
      </c>
      <c r="M785" t="s">
        <v>61</v>
      </c>
      <c r="N785" t="s">
        <v>46</v>
      </c>
      <c r="O785" t="s">
        <v>36</v>
      </c>
      <c r="P785" t="s">
        <v>37</v>
      </c>
      <c r="Q785" t="s">
        <v>38</v>
      </c>
      <c r="R785" t="s">
        <v>48</v>
      </c>
      <c r="S785" t="s">
        <v>39</v>
      </c>
      <c r="T785" t="s">
        <v>59</v>
      </c>
      <c r="U785" t="s">
        <v>55</v>
      </c>
      <c r="V785">
        <v>2</v>
      </c>
    </row>
    <row r="786" spans="1:22" x14ac:dyDescent="0.3">
      <c r="A786" s="5">
        <v>39</v>
      </c>
      <c r="B786" s="5" t="s">
        <v>20</v>
      </c>
      <c r="C786" s="5" t="s">
        <v>43</v>
      </c>
      <c r="D786" s="5">
        <v>2911.5131860000001</v>
      </c>
      <c r="E786" s="7">
        <f t="shared" ca="1" si="36"/>
        <v>44350</v>
      </c>
      <c r="F786" s="8">
        <f t="shared" ca="1" si="37"/>
        <v>3.8301369863013699</v>
      </c>
      <c r="G786" s="5">
        <v>12798.8</v>
      </c>
      <c r="H786" s="5">
        <v>208.05199999999999</v>
      </c>
      <c r="I786" s="2">
        <f t="shared" si="38"/>
        <v>1.625558646123074E-2</v>
      </c>
      <c r="J786">
        <v>208.05199999999999</v>
      </c>
      <c r="K786" t="s">
        <v>75</v>
      </c>
      <c r="L786" t="s">
        <v>76</v>
      </c>
      <c r="M786" t="s">
        <v>24</v>
      </c>
      <c r="N786" t="s">
        <v>25</v>
      </c>
      <c r="O786" t="s">
        <v>68</v>
      </c>
      <c r="P786" t="s">
        <v>25</v>
      </c>
      <c r="Q786" t="s">
        <v>27</v>
      </c>
      <c r="R786" t="s">
        <v>48</v>
      </c>
      <c r="S786" t="s">
        <v>48</v>
      </c>
      <c r="T786" t="s">
        <v>63</v>
      </c>
      <c r="U786" t="s">
        <v>42</v>
      </c>
      <c r="V786">
        <v>2</v>
      </c>
    </row>
    <row r="787" spans="1:22" x14ac:dyDescent="0.3">
      <c r="A787" s="5">
        <v>31</v>
      </c>
      <c r="B787" s="5" t="s">
        <v>30</v>
      </c>
      <c r="C787" s="5" t="s">
        <v>50</v>
      </c>
      <c r="D787" s="5">
        <v>3212.856918</v>
      </c>
      <c r="E787" s="7">
        <f t="shared" ca="1" si="36"/>
        <v>43876</v>
      </c>
      <c r="F787" s="8">
        <f t="shared" ca="1" si="37"/>
        <v>5.1287671232876715</v>
      </c>
      <c r="G787" s="5">
        <v>43995.9</v>
      </c>
      <c r="H787" s="5">
        <v>630.31399999999996</v>
      </c>
      <c r="I787" s="2">
        <f t="shared" si="38"/>
        <v>1.4326653165408593E-2</v>
      </c>
      <c r="J787">
        <v>630.31399999999996</v>
      </c>
      <c r="K787" t="s">
        <v>44</v>
      </c>
      <c r="L787" t="s">
        <v>100</v>
      </c>
      <c r="M787" t="s">
        <v>57</v>
      </c>
      <c r="N787" t="s">
        <v>25</v>
      </c>
      <c r="O787" t="s">
        <v>68</v>
      </c>
      <c r="P787" t="s">
        <v>46</v>
      </c>
      <c r="Q787" t="s">
        <v>78</v>
      </c>
      <c r="R787" t="s">
        <v>58</v>
      </c>
      <c r="S787" t="s">
        <v>26</v>
      </c>
      <c r="T787" t="s">
        <v>49</v>
      </c>
      <c r="U787" t="s">
        <v>42</v>
      </c>
      <c r="V787">
        <v>2</v>
      </c>
    </row>
    <row r="788" spans="1:22" x14ac:dyDescent="0.3">
      <c r="A788" s="5">
        <v>38</v>
      </c>
      <c r="B788" s="5" t="s">
        <v>30</v>
      </c>
      <c r="C788" s="5" t="s">
        <v>21</v>
      </c>
      <c r="D788" s="5">
        <v>3277.4933390000001</v>
      </c>
      <c r="E788" s="7">
        <f t="shared" ca="1" si="36"/>
        <v>44919</v>
      </c>
      <c r="F788" s="8">
        <f t="shared" ca="1" si="37"/>
        <v>2.2712328767123289</v>
      </c>
      <c r="G788" s="5">
        <v>25574.3</v>
      </c>
      <c r="H788" s="5">
        <v>661.77</v>
      </c>
      <c r="I788" s="2">
        <f t="shared" si="38"/>
        <v>2.5876368072635419E-2</v>
      </c>
      <c r="J788">
        <v>661.77</v>
      </c>
      <c r="K788" t="s">
        <v>22</v>
      </c>
      <c r="L788" t="s">
        <v>89</v>
      </c>
      <c r="M788" t="s">
        <v>65</v>
      </c>
      <c r="N788" t="s">
        <v>54</v>
      </c>
      <c r="O788" t="s">
        <v>26</v>
      </c>
      <c r="P788" t="s">
        <v>46</v>
      </c>
      <c r="Q788" t="s">
        <v>27</v>
      </c>
      <c r="R788" t="s">
        <v>40</v>
      </c>
      <c r="S788" t="s">
        <v>26</v>
      </c>
      <c r="T788" t="s">
        <v>63</v>
      </c>
      <c r="U788" t="s">
        <v>55</v>
      </c>
      <c r="V788">
        <v>2</v>
      </c>
    </row>
    <row r="789" spans="1:22" x14ac:dyDescent="0.3">
      <c r="A789" s="5">
        <v>42</v>
      </c>
      <c r="B789" s="5" t="s">
        <v>30</v>
      </c>
      <c r="C789" s="5" t="s">
        <v>31</v>
      </c>
      <c r="D789" s="5">
        <v>2578.3054360000001</v>
      </c>
      <c r="E789" s="7">
        <f t="shared" ca="1" si="36"/>
        <v>44507</v>
      </c>
      <c r="F789" s="8">
        <f t="shared" ca="1" si="37"/>
        <v>3.4</v>
      </c>
      <c r="G789" s="5">
        <v>10535</v>
      </c>
      <c r="H789" s="5">
        <v>301.839</v>
      </c>
      <c r="I789" s="2">
        <f t="shared" si="38"/>
        <v>2.8651067869008069E-2</v>
      </c>
      <c r="J789">
        <v>301.839</v>
      </c>
      <c r="K789" t="s">
        <v>51</v>
      </c>
      <c r="L789" t="s">
        <v>76</v>
      </c>
      <c r="M789" t="s">
        <v>66</v>
      </c>
      <c r="N789" t="s">
        <v>35</v>
      </c>
      <c r="O789" t="s">
        <v>68</v>
      </c>
      <c r="P789" t="s">
        <v>35</v>
      </c>
      <c r="Q789" t="s">
        <v>27</v>
      </c>
      <c r="R789" t="s">
        <v>39</v>
      </c>
      <c r="S789" t="s">
        <v>58</v>
      </c>
      <c r="T789" t="s">
        <v>28</v>
      </c>
      <c r="U789" t="s">
        <v>42</v>
      </c>
      <c r="V789">
        <v>2</v>
      </c>
    </row>
    <row r="790" spans="1:22" x14ac:dyDescent="0.3">
      <c r="A790" s="5">
        <v>39</v>
      </c>
      <c r="B790" s="5" t="s">
        <v>30</v>
      </c>
      <c r="C790" s="5" t="s">
        <v>21</v>
      </c>
      <c r="D790" s="5">
        <v>1695.8391590000001</v>
      </c>
      <c r="E790" s="7">
        <f t="shared" ca="1" si="36"/>
        <v>45127</v>
      </c>
      <c r="F790" s="8">
        <f t="shared" ca="1" si="37"/>
        <v>1.7013698630136986</v>
      </c>
      <c r="G790" s="5">
        <v>23438.400000000001</v>
      </c>
      <c r="H790" s="5">
        <v>578.63099999999997</v>
      </c>
      <c r="I790" s="2">
        <f t="shared" si="38"/>
        <v>2.4687308007372514E-2</v>
      </c>
      <c r="J790">
        <v>578.63099999999997</v>
      </c>
      <c r="K790" t="s">
        <v>51</v>
      </c>
      <c r="L790" t="s">
        <v>71</v>
      </c>
      <c r="M790" t="s">
        <v>65</v>
      </c>
      <c r="N790" t="s">
        <v>25</v>
      </c>
      <c r="O790" t="s">
        <v>26</v>
      </c>
      <c r="P790" t="s">
        <v>46</v>
      </c>
      <c r="Q790" t="s">
        <v>38</v>
      </c>
      <c r="R790" t="s">
        <v>39</v>
      </c>
      <c r="S790" t="s">
        <v>48</v>
      </c>
      <c r="T790" t="s">
        <v>59</v>
      </c>
      <c r="U790" t="s">
        <v>55</v>
      </c>
      <c r="V790">
        <v>2</v>
      </c>
    </row>
    <row r="791" spans="1:22" x14ac:dyDescent="0.3">
      <c r="A791" s="5">
        <v>30</v>
      </c>
      <c r="B791" s="5" t="s">
        <v>30</v>
      </c>
      <c r="C791" s="5" t="s">
        <v>31</v>
      </c>
      <c r="D791" s="5">
        <v>2387.690603</v>
      </c>
      <c r="E791" s="7">
        <f t="shared" ca="1" si="36"/>
        <v>45005</v>
      </c>
      <c r="F791" s="8">
        <f t="shared" ca="1" si="37"/>
        <v>2.0356164383561643</v>
      </c>
      <c r="G791" s="5">
        <v>23346.7</v>
      </c>
      <c r="H791" s="5">
        <v>238.126</v>
      </c>
      <c r="I791" s="2">
        <f t="shared" si="38"/>
        <v>1.0199557110855068E-2</v>
      </c>
      <c r="J791">
        <v>238.126</v>
      </c>
      <c r="K791" t="s">
        <v>75</v>
      </c>
      <c r="L791" t="s">
        <v>85</v>
      </c>
      <c r="M791" t="s">
        <v>53</v>
      </c>
      <c r="N791" t="s">
        <v>46</v>
      </c>
      <c r="O791" t="s">
        <v>26</v>
      </c>
      <c r="P791" t="s">
        <v>54</v>
      </c>
      <c r="Q791" t="s">
        <v>38</v>
      </c>
      <c r="R791" t="s">
        <v>40</v>
      </c>
      <c r="S791" t="s">
        <v>58</v>
      </c>
      <c r="T791" t="s">
        <v>63</v>
      </c>
      <c r="U791" t="s">
        <v>42</v>
      </c>
      <c r="V791">
        <v>2</v>
      </c>
    </row>
    <row r="792" spans="1:22" x14ac:dyDescent="0.3">
      <c r="A792" s="5">
        <v>42</v>
      </c>
      <c r="B792" s="5" t="s">
        <v>20</v>
      </c>
      <c r="C792" s="5" t="s">
        <v>21</v>
      </c>
      <c r="D792" s="5">
        <v>2848.4217180000001</v>
      </c>
      <c r="E792" s="7">
        <f t="shared" ca="1" si="36"/>
        <v>43938</v>
      </c>
      <c r="F792" s="8">
        <f t="shared" ca="1" si="37"/>
        <v>4.9589041095890414</v>
      </c>
      <c r="G792" s="5">
        <v>6010.3</v>
      </c>
      <c r="H792" s="5">
        <v>163.37299999999999</v>
      </c>
      <c r="I792" s="2">
        <f t="shared" si="38"/>
        <v>2.7182170607124433E-2</v>
      </c>
      <c r="J792">
        <v>163.37299999999999</v>
      </c>
      <c r="K792" t="s">
        <v>75</v>
      </c>
      <c r="L792" t="s">
        <v>73</v>
      </c>
      <c r="M792" t="s">
        <v>57</v>
      </c>
      <c r="N792" t="s">
        <v>46</v>
      </c>
      <c r="O792" t="s">
        <v>68</v>
      </c>
      <c r="P792" t="s">
        <v>35</v>
      </c>
      <c r="Q792" t="s">
        <v>38</v>
      </c>
      <c r="R792" t="s">
        <v>26</v>
      </c>
      <c r="S792" t="s">
        <v>58</v>
      </c>
      <c r="T792" t="s">
        <v>49</v>
      </c>
      <c r="U792" t="s">
        <v>55</v>
      </c>
      <c r="V792">
        <v>2</v>
      </c>
    </row>
    <row r="793" spans="1:22" x14ac:dyDescent="0.3">
      <c r="A793" s="5">
        <v>48</v>
      </c>
      <c r="B793" s="5" t="s">
        <v>20</v>
      </c>
      <c r="C793" s="5" t="s">
        <v>21</v>
      </c>
      <c r="D793" s="5">
        <v>4018.9093929999999</v>
      </c>
      <c r="E793" s="7">
        <f t="shared" ca="1" si="36"/>
        <v>42870</v>
      </c>
      <c r="F793" s="8">
        <f t="shared" ca="1" si="37"/>
        <v>7.8849315068493153</v>
      </c>
      <c r="G793" s="5">
        <v>39637.1</v>
      </c>
      <c r="H793" s="5">
        <v>428.12799999999999</v>
      </c>
      <c r="I793" s="2">
        <f t="shared" si="38"/>
        <v>1.0801193831032039E-2</v>
      </c>
      <c r="J793">
        <v>428.12799999999999</v>
      </c>
      <c r="K793" t="s">
        <v>44</v>
      </c>
      <c r="L793" t="s">
        <v>93</v>
      </c>
      <c r="M793" t="s">
        <v>34</v>
      </c>
      <c r="N793" t="s">
        <v>25</v>
      </c>
      <c r="O793" t="s">
        <v>36</v>
      </c>
      <c r="P793" t="s">
        <v>46</v>
      </c>
      <c r="Q793" t="s">
        <v>47</v>
      </c>
      <c r="R793" t="s">
        <v>26</v>
      </c>
      <c r="S793" t="s">
        <v>48</v>
      </c>
      <c r="T793" t="s">
        <v>28</v>
      </c>
      <c r="U793" t="s">
        <v>55</v>
      </c>
      <c r="V793">
        <v>2</v>
      </c>
    </row>
    <row r="794" spans="1:22" x14ac:dyDescent="0.3">
      <c r="A794" s="5">
        <v>41</v>
      </c>
      <c r="B794" s="5" t="s">
        <v>30</v>
      </c>
      <c r="C794" s="5" t="s">
        <v>43</v>
      </c>
      <c r="D794" s="5">
        <v>3695.117268</v>
      </c>
      <c r="E794" s="7">
        <f t="shared" ca="1" si="36"/>
        <v>44308</v>
      </c>
      <c r="F794" s="8">
        <f t="shared" ca="1" si="37"/>
        <v>3.9452054794520546</v>
      </c>
      <c r="G794" s="5">
        <v>21627.7</v>
      </c>
      <c r="H794" s="5">
        <v>318.99900000000002</v>
      </c>
      <c r="I794" s="2">
        <f t="shared" si="38"/>
        <v>1.4749557280709461E-2</v>
      </c>
      <c r="J794">
        <v>318.99900000000002</v>
      </c>
      <c r="K794" t="s">
        <v>22</v>
      </c>
      <c r="L794" t="s">
        <v>89</v>
      </c>
      <c r="M794" t="s">
        <v>61</v>
      </c>
      <c r="N794" t="s">
        <v>46</v>
      </c>
      <c r="O794" t="s">
        <v>68</v>
      </c>
      <c r="P794" t="s">
        <v>35</v>
      </c>
      <c r="Q794" t="s">
        <v>78</v>
      </c>
      <c r="R794" t="s">
        <v>26</v>
      </c>
      <c r="S794" t="s">
        <v>48</v>
      </c>
      <c r="T794" t="s">
        <v>63</v>
      </c>
      <c r="U794" t="s">
        <v>42</v>
      </c>
      <c r="V794">
        <v>2</v>
      </c>
    </row>
    <row r="795" spans="1:22" x14ac:dyDescent="0.3">
      <c r="A795" s="5">
        <v>31</v>
      </c>
      <c r="B795" s="5" t="s">
        <v>30</v>
      </c>
      <c r="C795" s="5" t="s">
        <v>21</v>
      </c>
      <c r="D795" s="5">
        <v>4126.9062370000001</v>
      </c>
      <c r="E795" s="7">
        <f t="shared" ca="1" si="36"/>
        <v>44850</v>
      </c>
      <c r="F795" s="8">
        <f t="shared" ca="1" si="37"/>
        <v>2.4602739726027396</v>
      </c>
      <c r="G795" s="5">
        <v>44539.5</v>
      </c>
      <c r="H795" s="5">
        <v>573.029</v>
      </c>
      <c r="I795" s="2">
        <f t="shared" si="38"/>
        <v>1.2865636120746753E-2</v>
      </c>
      <c r="J795">
        <v>573.029</v>
      </c>
      <c r="K795" t="s">
        <v>75</v>
      </c>
      <c r="L795" t="s">
        <v>87</v>
      </c>
      <c r="M795" t="s">
        <v>83</v>
      </c>
      <c r="N795" t="s">
        <v>35</v>
      </c>
      <c r="O795" t="s">
        <v>58</v>
      </c>
      <c r="P795" t="s">
        <v>37</v>
      </c>
      <c r="Q795" t="s">
        <v>27</v>
      </c>
      <c r="R795" t="s">
        <v>26</v>
      </c>
      <c r="S795" t="s">
        <v>26</v>
      </c>
      <c r="T795" t="s">
        <v>28</v>
      </c>
      <c r="U795" t="s">
        <v>29</v>
      </c>
      <c r="V795">
        <v>2</v>
      </c>
    </row>
    <row r="796" spans="1:22" x14ac:dyDescent="0.3">
      <c r="A796" s="5">
        <v>43</v>
      </c>
      <c r="B796" s="5" t="s">
        <v>30</v>
      </c>
      <c r="C796" s="5" t="s">
        <v>50</v>
      </c>
      <c r="D796" s="5">
        <v>3394.4269370000002</v>
      </c>
      <c r="E796" s="7">
        <f t="shared" ca="1" si="36"/>
        <v>44053</v>
      </c>
      <c r="F796" s="8">
        <f t="shared" ca="1" si="37"/>
        <v>4.6438356164383565</v>
      </c>
      <c r="G796" s="5">
        <v>16166.8</v>
      </c>
      <c r="H796" s="5">
        <v>419.60399999999998</v>
      </c>
      <c r="I796" s="2">
        <f t="shared" si="38"/>
        <v>2.5954672538783186E-2</v>
      </c>
      <c r="J796">
        <v>419.60399999999998</v>
      </c>
      <c r="K796" t="s">
        <v>51</v>
      </c>
      <c r="L796" t="s">
        <v>64</v>
      </c>
      <c r="M796" t="s">
        <v>74</v>
      </c>
      <c r="N796" t="s">
        <v>35</v>
      </c>
      <c r="O796" t="s">
        <v>58</v>
      </c>
      <c r="P796" t="s">
        <v>54</v>
      </c>
      <c r="Q796" t="s">
        <v>27</v>
      </c>
      <c r="R796" t="s">
        <v>26</v>
      </c>
      <c r="S796" t="s">
        <v>58</v>
      </c>
      <c r="T796" t="s">
        <v>59</v>
      </c>
      <c r="U796" t="s">
        <v>55</v>
      </c>
      <c r="V796">
        <v>2</v>
      </c>
    </row>
    <row r="797" spans="1:22" x14ac:dyDescent="0.3">
      <c r="A797" s="5">
        <v>39</v>
      </c>
      <c r="B797" s="5" t="s">
        <v>20</v>
      </c>
      <c r="C797" s="5" t="s">
        <v>43</v>
      </c>
      <c r="D797" s="5">
        <v>3903.1848570000002</v>
      </c>
      <c r="E797" s="7">
        <f t="shared" ca="1" si="36"/>
        <v>42141</v>
      </c>
      <c r="F797" s="8">
        <f t="shared" ca="1" si="37"/>
        <v>9.882191780821918</v>
      </c>
      <c r="G797" s="5">
        <v>24549.7</v>
      </c>
      <c r="H797" s="5">
        <v>396.61099999999999</v>
      </c>
      <c r="I797" s="2">
        <f t="shared" si="38"/>
        <v>1.6155431634602459E-2</v>
      </c>
      <c r="J797">
        <v>396.61099999999999</v>
      </c>
      <c r="K797" t="s">
        <v>44</v>
      </c>
      <c r="L797" t="s">
        <v>94</v>
      </c>
      <c r="M797" t="s">
        <v>74</v>
      </c>
      <c r="N797" t="s">
        <v>35</v>
      </c>
      <c r="O797" t="s">
        <v>58</v>
      </c>
      <c r="P797" t="s">
        <v>37</v>
      </c>
      <c r="Q797" t="s">
        <v>38</v>
      </c>
      <c r="R797" t="s">
        <v>26</v>
      </c>
      <c r="S797" t="s">
        <v>58</v>
      </c>
      <c r="T797" t="s">
        <v>63</v>
      </c>
      <c r="U797" t="s">
        <v>42</v>
      </c>
      <c r="V797">
        <v>2</v>
      </c>
    </row>
    <row r="798" spans="1:22" x14ac:dyDescent="0.3">
      <c r="A798" s="5">
        <v>31</v>
      </c>
      <c r="B798" s="5" t="s">
        <v>30</v>
      </c>
      <c r="C798" s="5" t="s">
        <v>21</v>
      </c>
      <c r="D798" s="5">
        <v>2605.0920769999998</v>
      </c>
      <c r="E798" s="7">
        <f t="shared" ca="1" si="36"/>
        <v>45147</v>
      </c>
      <c r="F798" s="8">
        <f t="shared" ca="1" si="37"/>
        <v>1.6465753424657534</v>
      </c>
      <c r="G798" s="5">
        <v>19392.7</v>
      </c>
      <c r="H798" s="5">
        <v>346.56900000000002</v>
      </c>
      <c r="I798" s="2">
        <f t="shared" si="38"/>
        <v>1.7871106137876624E-2</v>
      </c>
      <c r="J798">
        <v>346.56900000000002</v>
      </c>
      <c r="K798" t="s">
        <v>44</v>
      </c>
      <c r="L798" t="s">
        <v>52</v>
      </c>
      <c r="M798" t="s">
        <v>83</v>
      </c>
      <c r="N798" t="s">
        <v>35</v>
      </c>
      <c r="O798" t="s">
        <v>36</v>
      </c>
      <c r="P798" t="s">
        <v>25</v>
      </c>
      <c r="Q798" t="s">
        <v>47</v>
      </c>
      <c r="R798" t="s">
        <v>39</v>
      </c>
      <c r="S798" t="s">
        <v>26</v>
      </c>
      <c r="T798" t="s">
        <v>28</v>
      </c>
      <c r="U798" t="s">
        <v>29</v>
      </c>
      <c r="V798">
        <v>2</v>
      </c>
    </row>
    <row r="799" spans="1:22" x14ac:dyDescent="0.3">
      <c r="A799" s="5">
        <v>40</v>
      </c>
      <c r="B799" s="5" t="s">
        <v>30</v>
      </c>
      <c r="C799" s="5" t="s">
        <v>21</v>
      </c>
      <c r="D799" s="5">
        <v>4199.9199170000002</v>
      </c>
      <c r="E799" s="7">
        <f t="shared" ca="1" si="36"/>
        <v>45163</v>
      </c>
      <c r="F799" s="8">
        <f t="shared" ca="1" si="37"/>
        <v>1.6027397260273972</v>
      </c>
      <c r="G799" s="5">
        <v>40840.199999999997</v>
      </c>
      <c r="H799" s="5">
        <v>541.55700000000002</v>
      </c>
      <c r="I799" s="2">
        <f t="shared" si="38"/>
        <v>1.3260390497597956E-2</v>
      </c>
      <c r="J799">
        <v>541.55700000000002</v>
      </c>
      <c r="K799" t="s">
        <v>32</v>
      </c>
      <c r="L799" t="s">
        <v>92</v>
      </c>
      <c r="M799" t="s">
        <v>57</v>
      </c>
      <c r="N799" t="s">
        <v>46</v>
      </c>
      <c r="O799" t="s">
        <v>26</v>
      </c>
      <c r="P799" t="s">
        <v>37</v>
      </c>
      <c r="Q799" t="s">
        <v>38</v>
      </c>
      <c r="R799" t="s">
        <v>26</v>
      </c>
      <c r="S799" t="s">
        <v>48</v>
      </c>
      <c r="T799" t="s">
        <v>41</v>
      </c>
      <c r="U799" t="s">
        <v>72</v>
      </c>
      <c r="V799">
        <v>2</v>
      </c>
    </row>
    <row r="800" spans="1:22" x14ac:dyDescent="0.3">
      <c r="A800" s="5">
        <v>39</v>
      </c>
      <c r="B800" s="5" t="s">
        <v>20</v>
      </c>
      <c r="C800" s="5" t="s">
        <v>43</v>
      </c>
      <c r="D800" s="5">
        <v>3508.835736</v>
      </c>
      <c r="E800" s="7">
        <f t="shared" ca="1" si="36"/>
        <v>44717</v>
      </c>
      <c r="F800" s="8">
        <f t="shared" ca="1" si="37"/>
        <v>2.8246575342465752</v>
      </c>
      <c r="G800" s="5">
        <v>46417</v>
      </c>
      <c r="H800" s="5">
        <v>479.24900000000002</v>
      </c>
      <c r="I800" s="2">
        <f t="shared" si="38"/>
        <v>1.0324859426503222E-2</v>
      </c>
      <c r="J800">
        <v>479.24900000000002</v>
      </c>
      <c r="K800" t="s">
        <v>32</v>
      </c>
      <c r="L800" t="s">
        <v>94</v>
      </c>
      <c r="M800" t="s">
        <v>34</v>
      </c>
      <c r="N800" t="s">
        <v>37</v>
      </c>
      <c r="O800" t="s">
        <v>62</v>
      </c>
      <c r="P800" t="s">
        <v>35</v>
      </c>
      <c r="Q800" t="s">
        <v>27</v>
      </c>
      <c r="R800" t="s">
        <v>48</v>
      </c>
      <c r="S800" t="s">
        <v>48</v>
      </c>
      <c r="T800" t="s">
        <v>49</v>
      </c>
      <c r="U800" t="s">
        <v>72</v>
      </c>
      <c r="V800">
        <v>2</v>
      </c>
    </row>
    <row r="801" spans="1:22" x14ac:dyDescent="0.3">
      <c r="A801" s="5">
        <v>42</v>
      </c>
      <c r="B801" s="5" t="s">
        <v>30</v>
      </c>
      <c r="C801" s="5" t="s">
        <v>50</v>
      </c>
      <c r="D801" s="5">
        <v>1454.3707939999999</v>
      </c>
      <c r="E801" s="7">
        <f t="shared" ca="1" si="36"/>
        <v>42770</v>
      </c>
      <c r="F801" s="8">
        <f t="shared" ca="1" si="37"/>
        <v>8.1589041095890416</v>
      </c>
      <c r="G801" s="5">
        <v>31385.200000000001</v>
      </c>
      <c r="H801" s="5">
        <v>678.51700000000005</v>
      </c>
      <c r="I801" s="2">
        <f t="shared" si="38"/>
        <v>2.1619011508609155E-2</v>
      </c>
      <c r="J801">
        <v>678.51700000000005</v>
      </c>
      <c r="K801" t="s">
        <v>51</v>
      </c>
      <c r="L801" t="s">
        <v>60</v>
      </c>
      <c r="M801" t="s">
        <v>53</v>
      </c>
      <c r="N801" t="s">
        <v>46</v>
      </c>
      <c r="O801" t="s">
        <v>26</v>
      </c>
      <c r="P801" t="s">
        <v>35</v>
      </c>
      <c r="Q801" t="s">
        <v>38</v>
      </c>
      <c r="R801" t="s">
        <v>48</v>
      </c>
      <c r="S801" t="s">
        <v>39</v>
      </c>
      <c r="T801" t="s">
        <v>28</v>
      </c>
      <c r="U801" t="s">
        <v>55</v>
      </c>
      <c r="V801">
        <v>2</v>
      </c>
    </row>
    <row r="802" spans="1:22" x14ac:dyDescent="0.3">
      <c r="A802" s="5">
        <v>43</v>
      </c>
      <c r="B802" s="5" t="s">
        <v>20</v>
      </c>
      <c r="C802" s="5" t="s">
        <v>50</v>
      </c>
      <c r="D802" s="5">
        <v>3741.6314090000001</v>
      </c>
      <c r="E802" s="7">
        <f t="shared" ca="1" si="36"/>
        <v>44134</v>
      </c>
      <c r="F802" s="8">
        <f t="shared" ca="1" si="37"/>
        <v>4.4219178082191783</v>
      </c>
      <c r="G802" s="5">
        <v>19611</v>
      </c>
      <c r="H802" s="5">
        <v>303.43700000000001</v>
      </c>
      <c r="I802" s="2">
        <f t="shared" si="38"/>
        <v>1.5472795879863343E-2</v>
      </c>
      <c r="J802">
        <v>303.43700000000001</v>
      </c>
      <c r="K802" t="s">
        <v>22</v>
      </c>
      <c r="L802" t="s">
        <v>94</v>
      </c>
      <c r="M802" t="s">
        <v>61</v>
      </c>
      <c r="N802" t="s">
        <v>46</v>
      </c>
      <c r="O802" t="s">
        <v>62</v>
      </c>
      <c r="P802" t="s">
        <v>35</v>
      </c>
      <c r="Q802" t="s">
        <v>78</v>
      </c>
      <c r="R802" t="s">
        <v>48</v>
      </c>
      <c r="S802" t="s">
        <v>39</v>
      </c>
      <c r="T802" t="s">
        <v>28</v>
      </c>
      <c r="U802" t="s">
        <v>72</v>
      </c>
      <c r="V802">
        <v>2</v>
      </c>
    </row>
    <row r="803" spans="1:22" x14ac:dyDescent="0.3">
      <c r="A803" s="5">
        <v>26</v>
      </c>
      <c r="B803" s="5" t="s">
        <v>30</v>
      </c>
      <c r="C803" s="5" t="s">
        <v>21</v>
      </c>
      <c r="D803" s="5">
        <v>3654.0496880000001</v>
      </c>
      <c r="E803" s="7">
        <f t="shared" ca="1" si="36"/>
        <v>42470</v>
      </c>
      <c r="F803" s="8">
        <f t="shared" ca="1" si="37"/>
        <v>8.9808219178082194</v>
      </c>
      <c r="G803" s="5">
        <v>34822.5</v>
      </c>
      <c r="H803" s="5">
        <v>1007.593</v>
      </c>
      <c r="I803" s="2">
        <f t="shared" si="38"/>
        <v>2.893511379137052E-2</v>
      </c>
      <c r="J803">
        <v>1007.593</v>
      </c>
      <c r="K803" t="s">
        <v>22</v>
      </c>
      <c r="L803" t="s">
        <v>79</v>
      </c>
      <c r="M803" t="s">
        <v>34</v>
      </c>
      <c r="N803" t="s">
        <v>54</v>
      </c>
      <c r="O803" t="s">
        <v>68</v>
      </c>
      <c r="P803" t="s">
        <v>54</v>
      </c>
      <c r="Q803" t="s">
        <v>38</v>
      </c>
      <c r="R803" t="s">
        <v>39</v>
      </c>
      <c r="S803" t="s">
        <v>40</v>
      </c>
      <c r="T803" t="s">
        <v>41</v>
      </c>
      <c r="U803" t="s">
        <v>42</v>
      </c>
      <c r="V803">
        <v>2</v>
      </c>
    </row>
    <row r="804" spans="1:22" x14ac:dyDescent="0.3">
      <c r="A804" s="5">
        <v>35</v>
      </c>
      <c r="B804" s="5" t="s">
        <v>30</v>
      </c>
      <c r="C804" s="5" t="s">
        <v>50</v>
      </c>
      <c r="D804" s="5">
        <v>3149.9047919999998</v>
      </c>
      <c r="E804" s="7">
        <f t="shared" ca="1" si="36"/>
        <v>43588</v>
      </c>
      <c r="F804" s="8">
        <f t="shared" ca="1" si="37"/>
        <v>5.9178082191780819</v>
      </c>
      <c r="G804" s="5">
        <v>42218.5</v>
      </c>
      <c r="H804" s="5">
        <v>425.721</v>
      </c>
      <c r="I804" s="2">
        <f t="shared" si="38"/>
        <v>1.0083754752063669E-2</v>
      </c>
      <c r="J804">
        <v>425.721</v>
      </c>
      <c r="K804" t="s">
        <v>44</v>
      </c>
      <c r="L804" t="s">
        <v>71</v>
      </c>
      <c r="M804" t="s">
        <v>57</v>
      </c>
      <c r="N804" t="s">
        <v>25</v>
      </c>
      <c r="O804" t="s">
        <v>68</v>
      </c>
      <c r="P804" t="s">
        <v>46</v>
      </c>
      <c r="Q804" t="s">
        <v>27</v>
      </c>
      <c r="R804" t="s">
        <v>39</v>
      </c>
      <c r="S804" t="s">
        <v>58</v>
      </c>
      <c r="T804" t="s">
        <v>28</v>
      </c>
      <c r="U804" t="s">
        <v>29</v>
      </c>
      <c r="V804">
        <v>2</v>
      </c>
    </row>
    <row r="805" spans="1:22" x14ac:dyDescent="0.3">
      <c r="A805" s="5">
        <v>36</v>
      </c>
      <c r="B805" s="5" t="s">
        <v>30</v>
      </c>
      <c r="C805" s="5" t="s">
        <v>21</v>
      </c>
      <c r="D805" s="5">
        <v>2322.8031529999998</v>
      </c>
      <c r="E805" s="7">
        <f t="shared" ca="1" si="36"/>
        <v>43366</v>
      </c>
      <c r="F805" s="8">
        <f t="shared" ca="1" si="37"/>
        <v>6.5260273972602736</v>
      </c>
      <c r="G805" s="5">
        <v>14944.1</v>
      </c>
      <c r="H805" s="5">
        <v>440.36799999999999</v>
      </c>
      <c r="I805" s="2">
        <f t="shared" si="38"/>
        <v>2.9467682898267542E-2</v>
      </c>
      <c r="J805">
        <v>440.36799999999999</v>
      </c>
      <c r="K805" t="s">
        <v>32</v>
      </c>
      <c r="L805" t="s">
        <v>67</v>
      </c>
      <c r="M805" t="s">
        <v>66</v>
      </c>
      <c r="N805" t="s">
        <v>35</v>
      </c>
      <c r="O805" t="s">
        <v>58</v>
      </c>
      <c r="P805" t="s">
        <v>54</v>
      </c>
      <c r="Q805" t="s">
        <v>47</v>
      </c>
      <c r="R805" t="s">
        <v>40</v>
      </c>
      <c r="S805" t="s">
        <v>48</v>
      </c>
      <c r="T805" t="s">
        <v>59</v>
      </c>
      <c r="U805" t="s">
        <v>55</v>
      </c>
      <c r="V805">
        <v>2</v>
      </c>
    </row>
    <row r="806" spans="1:22" x14ac:dyDescent="0.3">
      <c r="A806" s="5">
        <v>38</v>
      </c>
      <c r="B806" s="5" t="s">
        <v>20</v>
      </c>
      <c r="C806" s="5" t="s">
        <v>43</v>
      </c>
      <c r="D806" s="5">
        <v>3638.0549980000001</v>
      </c>
      <c r="E806" s="7">
        <f t="shared" ca="1" si="36"/>
        <v>43998</v>
      </c>
      <c r="F806" s="8">
        <f t="shared" ca="1" si="37"/>
        <v>4.7945205479452051</v>
      </c>
      <c r="G806" s="5">
        <v>31915</v>
      </c>
      <c r="H806" s="5">
        <v>628.1</v>
      </c>
      <c r="I806" s="2">
        <f t="shared" si="38"/>
        <v>1.9680401065329783E-2</v>
      </c>
      <c r="J806">
        <v>628.1</v>
      </c>
      <c r="K806" t="s">
        <v>75</v>
      </c>
      <c r="L806" t="s">
        <v>82</v>
      </c>
      <c r="M806" t="s">
        <v>24</v>
      </c>
      <c r="N806" t="s">
        <v>37</v>
      </c>
      <c r="O806" t="s">
        <v>36</v>
      </c>
      <c r="P806" t="s">
        <v>25</v>
      </c>
      <c r="Q806" t="s">
        <v>27</v>
      </c>
      <c r="R806" t="s">
        <v>39</v>
      </c>
      <c r="S806" t="s">
        <v>40</v>
      </c>
      <c r="T806" t="s">
        <v>59</v>
      </c>
      <c r="U806" t="s">
        <v>42</v>
      </c>
      <c r="V806">
        <v>2</v>
      </c>
    </row>
    <row r="807" spans="1:22" x14ac:dyDescent="0.3">
      <c r="A807" s="5">
        <v>39</v>
      </c>
      <c r="B807" s="5" t="s">
        <v>20</v>
      </c>
      <c r="C807" s="5" t="s">
        <v>21</v>
      </c>
      <c r="D807" s="5">
        <v>2851.9538630000002</v>
      </c>
      <c r="E807" s="7">
        <f t="shared" ca="1" si="36"/>
        <v>44055</v>
      </c>
      <c r="F807" s="8">
        <f t="shared" ca="1" si="37"/>
        <v>4.6383561643835618</v>
      </c>
      <c r="G807" s="5">
        <v>10750.5</v>
      </c>
      <c r="H807" s="5">
        <v>199.95</v>
      </c>
      <c r="I807" s="2">
        <f t="shared" si="38"/>
        <v>1.8599134923957025E-2</v>
      </c>
      <c r="J807">
        <v>199.95</v>
      </c>
      <c r="K807" t="s">
        <v>22</v>
      </c>
      <c r="L807" t="s">
        <v>23</v>
      </c>
      <c r="M807" t="s">
        <v>61</v>
      </c>
      <c r="N807" t="s">
        <v>37</v>
      </c>
      <c r="O807" t="s">
        <v>62</v>
      </c>
      <c r="P807" t="s">
        <v>54</v>
      </c>
      <c r="Q807" t="s">
        <v>27</v>
      </c>
      <c r="R807" t="s">
        <v>39</v>
      </c>
      <c r="S807" t="s">
        <v>48</v>
      </c>
      <c r="T807" t="s">
        <v>59</v>
      </c>
      <c r="U807" t="s">
        <v>55</v>
      </c>
      <c r="V807">
        <v>2</v>
      </c>
    </row>
    <row r="808" spans="1:22" x14ac:dyDescent="0.3">
      <c r="A808" s="5">
        <v>39</v>
      </c>
      <c r="B808" s="5" t="s">
        <v>30</v>
      </c>
      <c r="C808" s="5" t="s">
        <v>50</v>
      </c>
      <c r="D808" s="5">
        <v>2488.3353379999999</v>
      </c>
      <c r="E808" s="7">
        <f t="shared" ca="1" si="36"/>
        <v>43448</v>
      </c>
      <c r="F808" s="8">
        <f t="shared" ca="1" si="37"/>
        <v>6.3013698630136989</v>
      </c>
      <c r="G808" s="5">
        <v>10972.2</v>
      </c>
      <c r="H808" s="5">
        <v>247.017</v>
      </c>
      <c r="I808" s="2">
        <f t="shared" si="38"/>
        <v>2.2512987368075679E-2</v>
      </c>
      <c r="J808">
        <v>247.017</v>
      </c>
      <c r="K808" t="s">
        <v>44</v>
      </c>
      <c r="L808" t="s">
        <v>85</v>
      </c>
      <c r="M808" t="s">
        <v>34</v>
      </c>
      <c r="N808" t="s">
        <v>54</v>
      </c>
      <c r="O808" t="s">
        <v>36</v>
      </c>
      <c r="P808" t="s">
        <v>46</v>
      </c>
      <c r="Q808" t="s">
        <v>38</v>
      </c>
      <c r="R808" t="s">
        <v>26</v>
      </c>
      <c r="S808" t="s">
        <v>48</v>
      </c>
      <c r="T808" t="s">
        <v>49</v>
      </c>
      <c r="U808" t="s">
        <v>55</v>
      </c>
      <c r="V808">
        <v>2</v>
      </c>
    </row>
    <row r="809" spans="1:22" x14ac:dyDescent="0.3">
      <c r="A809" s="5">
        <v>29</v>
      </c>
      <c r="B809" s="5" t="s">
        <v>20</v>
      </c>
      <c r="C809" s="5" t="s">
        <v>43</v>
      </c>
      <c r="D809" s="5">
        <v>2821.911893</v>
      </c>
      <c r="E809" s="7">
        <f t="shared" ca="1" si="36"/>
        <v>43189</v>
      </c>
      <c r="F809" s="8">
        <f t="shared" ca="1" si="37"/>
        <v>7.0109589041095894</v>
      </c>
      <c r="G809" s="5">
        <v>46818.400000000001</v>
      </c>
      <c r="H809" s="5">
        <v>1291.5609999999999</v>
      </c>
      <c r="I809" s="2">
        <f t="shared" si="38"/>
        <v>2.7586611246860206E-2</v>
      </c>
      <c r="J809">
        <v>1291.5609999999999</v>
      </c>
      <c r="K809" t="s">
        <v>22</v>
      </c>
      <c r="L809" t="s">
        <v>94</v>
      </c>
      <c r="M809" t="s">
        <v>74</v>
      </c>
      <c r="N809" t="s">
        <v>35</v>
      </c>
      <c r="O809" t="s">
        <v>36</v>
      </c>
      <c r="P809" t="s">
        <v>35</v>
      </c>
      <c r="Q809" t="s">
        <v>27</v>
      </c>
      <c r="R809" t="s">
        <v>40</v>
      </c>
      <c r="S809" t="s">
        <v>39</v>
      </c>
      <c r="T809" t="s">
        <v>28</v>
      </c>
      <c r="U809" t="s">
        <v>29</v>
      </c>
      <c r="V809">
        <v>2</v>
      </c>
    </row>
    <row r="810" spans="1:22" x14ac:dyDescent="0.3">
      <c r="A810" s="5">
        <v>38</v>
      </c>
      <c r="B810" s="5" t="s">
        <v>20</v>
      </c>
      <c r="C810" s="5" t="s">
        <v>43</v>
      </c>
      <c r="D810" s="5">
        <v>2757.7677549999999</v>
      </c>
      <c r="E810" s="7">
        <f t="shared" ca="1" si="36"/>
        <v>44018</v>
      </c>
      <c r="F810" s="8">
        <f t="shared" ca="1" si="37"/>
        <v>4.7397260273972606</v>
      </c>
      <c r="G810" s="5">
        <v>20002.3</v>
      </c>
      <c r="H810" s="5">
        <v>461.79</v>
      </c>
      <c r="I810" s="2">
        <f t="shared" si="38"/>
        <v>2.3086845012823529E-2</v>
      </c>
      <c r="J810">
        <v>461.79</v>
      </c>
      <c r="K810" t="s">
        <v>75</v>
      </c>
      <c r="L810" t="s">
        <v>89</v>
      </c>
      <c r="M810" t="s">
        <v>66</v>
      </c>
      <c r="N810" t="s">
        <v>46</v>
      </c>
      <c r="O810" t="s">
        <v>26</v>
      </c>
      <c r="P810" t="s">
        <v>46</v>
      </c>
      <c r="Q810" t="s">
        <v>47</v>
      </c>
      <c r="R810" t="s">
        <v>26</v>
      </c>
      <c r="S810" t="s">
        <v>26</v>
      </c>
      <c r="T810" t="s">
        <v>63</v>
      </c>
      <c r="U810" t="s">
        <v>42</v>
      </c>
      <c r="V810">
        <v>2</v>
      </c>
    </row>
    <row r="811" spans="1:22" x14ac:dyDescent="0.3">
      <c r="A811" s="5">
        <v>34</v>
      </c>
      <c r="B811" s="5" t="s">
        <v>20</v>
      </c>
      <c r="C811" s="5" t="s">
        <v>21</v>
      </c>
      <c r="D811" s="5">
        <v>4721.4719029999997</v>
      </c>
      <c r="E811" s="7">
        <f t="shared" ca="1" si="36"/>
        <v>44173</v>
      </c>
      <c r="F811" s="8">
        <f t="shared" ca="1" si="37"/>
        <v>4.3150684931506849</v>
      </c>
      <c r="G811" s="5">
        <v>41876</v>
      </c>
      <c r="H811" s="5">
        <v>990.40099999999995</v>
      </c>
      <c r="I811" s="2">
        <f t="shared" si="38"/>
        <v>2.3650802368898653E-2</v>
      </c>
      <c r="J811">
        <v>990.40099999999995</v>
      </c>
      <c r="K811" t="s">
        <v>44</v>
      </c>
      <c r="L811" t="s">
        <v>77</v>
      </c>
      <c r="M811" t="s">
        <v>61</v>
      </c>
      <c r="N811" t="s">
        <v>46</v>
      </c>
      <c r="O811" t="s">
        <v>68</v>
      </c>
      <c r="P811" t="s">
        <v>46</v>
      </c>
      <c r="Q811" t="s">
        <v>27</v>
      </c>
      <c r="R811" t="s">
        <v>58</v>
      </c>
      <c r="S811" t="s">
        <v>48</v>
      </c>
      <c r="T811" t="s">
        <v>41</v>
      </c>
      <c r="U811" t="s">
        <v>42</v>
      </c>
      <c r="V811">
        <v>2</v>
      </c>
    </row>
    <row r="812" spans="1:22" x14ac:dyDescent="0.3">
      <c r="A812" s="5">
        <v>36</v>
      </c>
      <c r="B812" s="5" t="s">
        <v>20</v>
      </c>
      <c r="C812" s="5" t="s">
        <v>43</v>
      </c>
      <c r="D812" s="5">
        <v>2226.942391</v>
      </c>
      <c r="E812" s="7">
        <f t="shared" ca="1" si="36"/>
        <v>42488</v>
      </c>
      <c r="F812" s="8">
        <f t="shared" ca="1" si="37"/>
        <v>8.9315068493150687</v>
      </c>
      <c r="G812" s="5">
        <v>48903</v>
      </c>
      <c r="H812" s="5">
        <v>1062.7829999999999</v>
      </c>
      <c r="I812" s="2">
        <f t="shared" si="38"/>
        <v>2.173247040058892E-2</v>
      </c>
      <c r="J812">
        <v>1062.7829999999999</v>
      </c>
      <c r="K812" t="s">
        <v>44</v>
      </c>
      <c r="L812" t="s">
        <v>56</v>
      </c>
      <c r="M812" t="s">
        <v>57</v>
      </c>
      <c r="N812" t="s">
        <v>35</v>
      </c>
      <c r="O812" t="s">
        <v>58</v>
      </c>
      <c r="P812" t="s">
        <v>46</v>
      </c>
      <c r="Q812" t="s">
        <v>27</v>
      </c>
      <c r="R812" t="s">
        <v>40</v>
      </c>
      <c r="S812" t="s">
        <v>40</v>
      </c>
      <c r="T812" t="s">
        <v>41</v>
      </c>
      <c r="U812" t="s">
        <v>42</v>
      </c>
      <c r="V812">
        <v>2</v>
      </c>
    </row>
    <row r="813" spans="1:22" x14ac:dyDescent="0.3">
      <c r="A813" s="5">
        <v>36</v>
      </c>
      <c r="B813" s="5" t="s">
        <v>20</v>
      </c>
      <c r="C813" s="5" t="s">
        <v>43</v>
      </c>
      <c r="D813" s="5">
        <v>2891.213006</v>
      </c>
      <c r="E813" s="7">
        <f t="shared" ca="1" si="36"/>
        <v>42912</v>
      </c>
      <c r="F813" s="8">
        <f t="shared" ca="1" si="37"/>
        <v>7.7698630136986298</v>
      </c>
      <c r="G813" s="5">
        <v>46484.1</v>
      </c>
      <c r="H813" s="5">
        <v>750.45500000000004</v>
      </c>
      <c r="I813" s="2">
        <f t="shared" si="38"/>
        <v>1.6144337526164863E-2</v>
      </c>
      <c r="J813">
        <v>750.45500000000004</v>
      </c>
      <c r="K813" t="s">
        <v>32</v>
      </c>
      <c r="L813" t="s">
        <v>92</v>
      </c>
      <c r="M813" t="s">
        <v>61</v>
      </c>
      <c r="N813" t="s">
        <v>46</v>
      </c>
      <c r="O813" t="s">
        <v>36</v>
      </c>
      <c r="P813" t="s">
        <v>25</v>
      </c>
      <c r="Q813" t="s">
        <v>47</v>
      </c>
      <c r="R813" t="s">
        <v>26</v>
      </c>
      <c r="S813" t="s">
        <v>58</v>
      </c>
      <c r="T813" t="s">
        <v>63</v>
      </c>
      <c r="U813" t="s">
        <v>69</v>
      </c>
      <c r="V813">
        <v>2</v>
      </c>
    </row>
    <row r="814" spans="1:22" x14ac:dyDescent="0.3">
      <c r="A814" s="5">
        <v>42</v>
      </c>
      <c r="B814" s="5" t="s">
        <v>30</v>
      </c>
      <c r="C814" s="5" t="s">
        <v>21</v>
      </c>
      <c r="D814" s="5">
        <v>4332.0178850000002</v>
      </c>
      <c r="E814" s="7">
        <f t="shared" ca="1" si="36"/>
        <v>45307</v>
      </c>
      <c r="F814" s="8">
        <f t="shared" ca="1" si="37"/>
        <v>1.2082191780821918</v>
      </c>
      <c r="G814" s="5">
        <v>41573.5</v>
      </c>
      <c r="H814" s="5">
        <v>1104.7349999999999</v>
      </c>
      <c r="I814" s="2">
        <f t="shared" si="38"/>
        <v>2.6573057356248569E-2</v>
      </c>
      <c r="J814">
        <v>1104.7349999999999</v>
      </c>
      <c r="K814" t="s">
        <v>32</v>
      </c>
      <c r="L814" t="s">
        <v>94</v>
      </c>
      <c r="M814" t="s">
        <v>24</v>
      </c>
      <c r="N814" t="s">
        <v>54</v>
      </c>
      <c r="O814" t="s">
        <v>62</v>
      </c>
      <c r="P814" t="s">
        <v>25</v>
      </c>
      <c r="Q814" t="s">
        <v>27</v>
      </c>
      <c r="R814" t="s">
        <v>58</v>
      </c>
      <c r="S814" t="s">
        <v>39</v>
      </c>
      <c r="T814" t="s">
        <v>28</v>
      </c>
      <c r="U814" t="s">
        <v>42</v>
      </c>
      <c r="V814">
        <v>2</v>
      </c>
    </row>
    <row r="815" spans="1:22" x14ac:dyDescent="0.3">
      <c r="A815" s="5">
        <v>44</v>
      </c>
      <c r="B815" s="5" t="s">
        <v>20</v>
      </c>
      <c r="C815" s="5" t="s">
        <v>21</v>
      </c>
      <c r="D815" s="5">
        <v>4371.6116890000003</v>
      </c>
      <c r="E815" s="7">
        <f t="shared" ca="1" si="36"/>
        <v>43121</v>
      </c>
      <c r="F815" s="8">
        <f t="shared" ca="1" si="37"/>
        <v>7.1972602739726028</v>
      </c>
      <c r="G815" s="5">
        <v>33345.599999999999</v>
      </c>
      <c r="H815" s="5">
        <v>593.15499999999997</v>
      </c>
      <c r="I815" s="2">
        <f t="shared" si="38"/>
        <v>1.7788103977736194E-2</v>
      </c>
      <c r="J815">
        <v>593.15499999999997</v>
      </c>
      <c r="K815" t="s">
        <v>75</v>
      </c>
      <c r="L815" t="s">
        <v>73</v>
      </c>
      <c r="M815" t="s">
        <v>83</v>
      </c>
      <c r="N815" t="s">
        <v>54</v>
      </c>
      <c r="O815" t="s">
        <v>62</v>
      </c>
      <c r="P815" t="s">
        <v>25</v>
      </c>
      <c r="Q815" t="s">
        <v>47</v>
      </c>
      <c r="R815" t="s">
        <v>40</v>
      </c>
      <c r="S815" t="s">
        <v>48</v>
      </c>
      <c r="T815" t="s">
        <v>28</v>
      </c>
      <c r="U815" t="s">
        <v>72</v>
      </c>
      <c r="V815">
        <v>2</v>
      </c>
    </row>
    <row r="816" spans="1:22" x14ac:dyDescent="0.3">
      <c r="A816" s="5">
        <v>43</v>
      </c>
      <c r="B816" s="5" t="s">
        <v>30</v>
      </c>
      <c r="C816" s="5" t="s">
        <v>43</v>
      </c>
      <c r="D816" s="5">
        <v>2954.3771620000002</v>
      </c>
      <c r="E816" s="7">
        <f t="shared" ca="1" si="36"/>
        <v>45321</v>
      </c>
      <c r="F816" s="8">
        <f t="shared" ca="1" si="37"/>
        <v>1.1698630136986301</v>
      </c>
      <c r="G816" s="5">
        <v>31749.9</v>
      </c>
      <c r="H816" s="5">
        <v>794.495</v>
      </c>
      <c r="I816" s="2">
        <f t="shared" si="38"/>
        <v>2.5023543381238994E-2</v>
      </c>
      <c r="J816">
        <v>794.495</v>
      </c>
      <c r="K816" t="s">
        <v>32</v>
      </c>
      <c r="L816" t="s">
        <v>86</v>
      </c>
      <c r="M816" t="s">
        <v>34</v>
      </c>
      <c r="N816" t="s">
        <v>46</v>
      </c>
      <c r="O816" t="s">
        <v>68</v>
      </c>
      <c r="P816" t="s">
        <v>37</v>
      </c>
      <c r="Q816" t="s">
        <v>47</v>
      </c>
      <c r="R816" t="s">
        <v>48</v>
      </c>
      <c r="S816" t="s">
        <v>39</v>
      </c>
      <c r="T816" t="s">
        <v>28</v>
      </c>
      <c r="U816" t="s">
        <v>55</v>
      </c>
      <c r="V816">
        <v>2</v>
      </c>
    </row>
    <row r="817" spans="1:22" x14ac:dyDescent="0.3">
      <c r="A817" s="5">
        <v>40</v>
      </c>
      <c r="B817" s="5" t="s">
        <v>20</v>
      </c>
      <c r="C817" s="5" t="s">
        <v>21</v>
      </c>
      <c r="D817" s="5">
        <v>1853.6374949999999</v>
      </c>
      <c r="E817" s="7">
        <f t="shared" ca="1" si="36"/>
        <v>42848</v>
      </c>
      <c r="F817" s="8">
        <f t="shared" ca="1" si="37"/>
        <v>7.9452054794520546</v>
      </c>
      <c r="G817" s="5">
        <v>30990.400000000001</v>
      </c>
      <c r="H817" s="5">
        <v>778.63599999999997</v>
      </c>
      <c r="I817" s="2">
        <f t="shared" si="38"/>
        <v>2.5125070989725849E-2</v>
      </c>
      <c r="J817">
        <v>778.63599999999997</v>
      </c>
      <c r="K817" t="s">
        <v>44</v>
      </c>
      <c r="L817" t="s">
        <v>81</v>
      </c>
      <c r="M817" t="s">
        <v>65</v>
      </c>
      <c r="N817" t="s">
        <v>35</v>
      </c>
      <c r="O817" t="s">
        <v>62</v>
      </c>
      <c r="P817" t="s">
        <v>25</v>
      </c>
      <c r="Q817" t="s">
        <v>78</v>
      </c>
      <c r="R817" t="s">
        <v>39</v>
      </c>
      <c r="S817" t="s">
        <v>40</v>
      </c>
      <c r="T817" t="s">
        <v>59</v>
      </c>
      <c r="U817" t="s">
        <v>55</v>
      </c>
      <c r="V817">
        <v>2</v>
      </c>
    </row>
    <row r="818" spans="1:22" x14ac:dyDescent="0.3">
      <c r="A818" s="5">
        <v>37</v>
      </c>
      <c r="B818" s="5" t="s">
        <v>30</v>
      </c>
      <c r="C818" s="5" t="s">
        <v>43</v>
      </c>
      <c r="D818" s="5">
        <v>2481.9568429999999</v>
      </c>
      <c r="E818" s="7">
        <f t="shared" ca="1" si="36"/>
        <v>44561</v>
      </c>
      <c r="F818" s="8">
        <f t="shared" ca="1" si="37"/>
        <v>3.2520547945205478</v>
      </c>
      <c r="G818" s="5">
        <v>48882.3</v>
      </c>
      <c r="H818" s="5">
        <v>1076.3019999999999</v>
      </c>
      <c r="I818" s="2">
        <f t="shared" si="38"/>
        <v>2.2018235639485045E-2</v>
      </c>
      <c r="J818">
        <v>1076.3019999999999</v>
      </c>
      <c r="K818" t="s">
        <v>51</v>
      </c>
      <c r="L818" t="s">
        <v>96</v>
      </c>
      <c r="M818" t="s">
        <v>74</v>
      </c>
      <c r="N818" t="s">
        <v>54</v>
      </c>
      <c r="O818" t="s">
        <v>58</v>
      </c>
      <c r="P818" t="s">
        <v>37</v>
      </c>
      <c r="Q818" t="s">
        <v>27</v>
      </c>
      <c r="R818" t="s">
        <v>26</v>
      </c>
      <c r="S818" t="s">
        <v>48</v>
      </c>
      <c r="T818" t="s">
        <v>28</v>
      </c>
      <c r="U818" t="s">
        <v>72</v>
      </c>
      <c r="V818">
        <v>2</v>
      </c>
    </row>
    <row r="819" spans="1:22" x14ac:dyDescent="0.3">
      <c r="A819" s="5">
        <v>51</v>
      </c>
      <c r="B819" s="5" t="s">
        <v>20</v>
      </c>
      <c r="C819" s="5" t="s">
        <v>21</v>
      </c>
      <c r="D819" s="5">
        <v>1766.899649</v>
      </c>
      <c r="E819" s="7">
        <f t="shared" ca="1" si="36"/>
        <v>44666</v>
      </c>
      <c r="F819" s="8">
        <f t="shared" ca="1" si="37"/>
        <v>2.9643835616438357</v>
      </c>
      <c r="G819" s="5">
        <v>30948</v>
      </c>
      <c r="H819" s="5">
        <v>671.46500000000003</v>
      </c>
      <c r="I819" s="2">
        <f t="shared" si="38"/>
        <v>2.1696555512472536E-2</v>
      </c>
      <c r="J819">
        <v>671.46500000000003</v>
      </c>
      <c r="K819" t="s">
        <v>51</v>
      </c>
      <c r="L819" t="s">
        <v>60</v>
      </c>
      <c r="M819" t="s">
        <v>53</v>
      </c>
      <c r="N819" t="s">
        <v>37</v>
      </c>
      <c r="O819" t="s">
        <v>36</v>
      </c>
      <c r="P819" t="s">
        <v>46</v>
      </c>
      <c r="Q819" t="s">
        <v>38</v>
      </c>
      <c r="R819" t="s">
        <v>58</v>
      </c>
      <c r="S819" t="s">
        <v>48</v>
      </c>
      <c r="T819" t="s">
        <v>28</v>
      </c>
      <c r="U819" t="s">
        <v>55</v>
      </c>
      <c r="V819">
        <v>2</v>
      </c>
    </row>
    <row r="820" spans="1:22" x14ac:dyDescent="0.3">
      <c r="A820" s="5">
        <v>42</v>
      </c>
      <c r="B820" s="5" t="s">
        <v>30</v>
      </c>
      <c r="C820" s="5" t="s">
        <v>43</v>
      </c>
      <c r="D820" s="5">
        <v>2607.6327679999999</v>
      </c>
      <c r="E820" s="7">
        <f t="shared" ca="1" si="36"/>
        <v>44376</v>
      </c>
      <c r="F820" s="8">
        <f t="shared" ca="1" si="37"/>
        <v>3.7589041095890412</v>
      </c>
      <c r="G820" s="5">
        <v>26069.5</v>
      </c>
      <c r="H820" s="5">
        <v>273.71499999999997</v>
      </c>
      <c r="I820" s="2">
        <f t="shared" si="38"/>
        <v>1.0499434204721993E-2</v>
      </c>
      <c r="J820">
        <v>273.71499999999997</v>
      </c>
      <c r="K820" t="s">
        <v>75</v>
      </c>
      <c r="L820" t="s">
        <v>80</v>
      </c>
      <c r="M820" t="s">
        <v>83</v>
      </c>
      <c r="N820" t="s">
        <v>54</v>
      </c>
      <c r="O820" t="s">
        <v>36</v>
      </c>
      <c r="P820" t="s">
        <v>35</v>
      </c>
      <c r="Q820" t="s">
        <v>78</v>
      </c>
      <c r="R820" t="s">
        <v>40</v>
      </c>
      <c r="S820" t="s">
        <v>48</v>
      </c>
      <c r="T820" t="s">
        <v>41</v>
      </c>
      <c r="U820" t="s">
        <v>55</v>
      </c>
      <c r="V820">
        <v>2</v>
      </c>
    </row>
    <row r="821" spans="1:22" x14ac:dyDescent="0.3">
      <c r="A821" s="5">
        <v>37</v>
      </c>
      <c r="B821" s="5" t="s">
        <v>20</v>
      </c>
      <c r="C821" s="5" t="s">
        <v>21</v>
      </c>
      <c r="D821" s="5">
        <v>2772.3786220000002</v>
      </c>
      <c r="E821" s="7">
        <f t="shared" ca="1" si="36"/>
        <v>43667</v>
      </c>
      <c r="F821" s="8">
        <f t="shared" ca="1" si="37"/>
        <v>5.7013698630136984</v>
      </c>
      <c r="G821" s="5">
        <v>45584.1</v>
      </c>
      <c r="H821" s="5">
        <v>1263.7470000000001</v>
      </c>
      <c r="I821" s="2">
        <f t="shared" si="38"/>
        <v>2.7723416717671295E-2</v>
      </c>
      <c r="J821">
        <v>1263.7470000000001</v>
      </c>
      <c r="K821" t="s">
        <v>51</v>
      </c>
      <c r="L821" t="s">
        <v>82</v>
      </c>
      <c r="M821" t="s">
        <v>61</v>
      </c>
      <c r="N821" t="s">
        <v>25</v>
      </c>
      <c r="O821" t="s">
        <v>26</v>
      </c>
      <c r="P821" t="s">
        <v>46</v>
      </c>
      <c r="Q821" t="s">
        <v>38</v>
      </c>
      <c r="R821" t="s">
        <v>58</v>
      </c>
      <c r="S821" t="s">
        <v>26</v>
      </c>
      <c r="T821" t="s">
        <v>59</v>
      </c>
      <c r="U821" t="s">
        <v>42</v>
      </c>
      <c r="V821">
        <v>2</v>
      </c>
    </row>
    <row r="822" spans="1:22" x14ac:dyDescent="0.3">
      <c r="A822" s="5">
        <v>46</v>
      </c>
      <c r="B822" s="5" t="s">
        <v>30</v>
      </c>
      <c r="C822" s="5" t="s">
        <v>21</v>
      </c>
      <c r="D822" s="5">
        <v>1675.6982929999999</v>
      </c>
      <c r="E822" s="7">
        <f t="shared" ca="1" si="36"/>
        <v>42597</v>
      </c>
      <c r="F822" s="8">
        <f t="shared" ca="1" si="37"/>
        <v>8.632876712328768</v>
      </c>
      <c r="G822" s="5">
        <v>44601.599999999999</v>
      </c>
      <c r="H822" s="5">
        <v>799.20500000000004</v>
      </c>
      <c r="I822" s="2">
        <f t="shared" si="38"/>
        <v>1.7918751793657629E-2</v>
      </c>
      <c r="J822">
        <v>799.20500000000004</v>
      </c>
      <c r="K822" t="s">
        <v>51</v>
      </c>
      <c r="L822" t="s">
        <v>97</v>
      </c>
      <c r="M822" t="s">
        <v>53</v>
      </c>
      <c r="N822" t="s">
        <v>25</v>
      </c>
      <c r="O822" t="s">
        <v>62</v>
      </c>
      <c r="P822" t="s">
        <v>46</v>
      </c>
      <c r="Q822" t="s">
        <v>78</v>
      </c>
      <c r="R822" t="s">
        <v>48</v>
      </c>
      <c r="S822" t="s">
        <v>58</v>
      </c>
      <c r="T822" t="s">
        <v>28</v>
      </c>
      <c r="U822" t="s">
        <v>42</v>
      </c>
      <c r="V822">
        <v>2</v>
      </c>
    </row>
    <row r="823" spans="1:22" x14ac:dyDescent="0.3">
      <c r="A823" s="5">
        <v>45</v>
      </c>
      <c r="B823" s="5" t="s">
        <v>20</v>
      </c>
      <c r="C823" s="5" t="s">
        <v>50</v>
      </c>
      <c r="D823" s="5">
        <v>2747.8650050000001</v>
      </c>
      <c r="E823" s="7">
        <f t="shared" ca="1" si="36"/>
        <v>42117</v>
      </c>
      <c r="F823" s="8">
        <f t="shared" ca="1" si="37"/>
        <v>9.9479452054794528</v>
      </c>
      <c r="G823" s="5">
        <v>8468.1</v>
      </c>
      <c r="H823" s="5">
        <v>209.018</v>
      </c>
      <c r="I823" s="2">
        <f t="shared" si="38"/>
        <v>2.4682986738465536E-2</v>
      </c>
      <c r="J823">
        <v>209.018</v>
      </c>
      <c r="K823" t="s">
        <v>44</v>
      </c>
      <c r="L823" t="s">
        <v>45</v>
      </c>
      <c r="M823" t="s">
        <v>61</v>
      </c>
      <c r="N823" t="s">
        <v>37</v>
      </c>
      <c r="O823" t="s">
        <v>36</v>
      </c>
      <c r="P823" t="s">
        <v>54</v>
      </c>
      <c r="Q823" t="s">
        <v>78</v>
      </c>
      <c r="R823" t="s">
        <v>26</v>
      </c>
      <c r="S823" t="s">
        <v>58</v>
      </c>
      <c r="T823" t="s">
        <v>41</v>
      </c>
      <c r="U823" t="s">
        <v>42</v>
      </c>
      <c r="V823">
        <v>2</v>
      </c>
    </row>
    <row r="824" spans="1:22" x14ac:dyDescent="0.3">
      <c r="A824" s="5">
        <v>38</v>
      </c>
      <c r="B824" s="5" t="s">
        <v>20</v>
      </c>
      <c r="C824" s="5" t="s">
        <v>21</v>
      </c>
      <c r="D824" s="5">
        <v>2167.936933</v>
      </c>
      <c r="E824" s="7">
        <f t="shared" ca="1" si="36"/>
        <v>45069</v>
      </c>
      <c r="F824" s="8">
        <f t="shared" ca="1" si="37"/>
        <v>1.8602739726027397</v>
      </c>
      <c r="G824" s="5">
        <v>21198</v>
      </c>
      <c r="H824" s="5">
        <v>255.83199999999999</v>
      </c>
      <c r="I824" s="2">
        <f t="shared" si="38"/>
        <v>1.2068685725068402E-2</v>
      </c>
      <c r="J824">
        <v>255.83199999999999</v>
      </c>
      <c r="K824" t="s">
        <v>32</v>
      </c>
      <c r="L824" t="s">
        <v>52</v>
      </c>
      <c r="M824" t="s">
        <v>65</v>
      </c>
      <c r="N824" t="s">
        <v>25</v>
      </c>
      <c r="O824" t="s">
        <v>26</v>
      </c>
      <c r="P824" t="s">
        <v>25</v>
      </c>
      <c r="Q824" t="s">
        <v>47</v>
      </c>
      <c r="R824" t="s">
        <v>39</v>
      </c>
      <c r="S824" t="s">
        <v>40</v>
      </c>
      <c r="T824" t="s">
        <v>41</v>
      </c>
      <c r="U824" t="s">
        <v>69</v>
      </c>
      <c r="V824">
        <v>2</v>
      </c>
    </row>
    <row r="825" spans="1:22" x14ac:dyDescent="0.3">
      <c r="A825" s="5">
        <v>43</v>
      </c>
      <c r="B825" s="5" t="s">
        <v>20</v>
      </c>
      <c r="C825" s="5" t="s">
        <v>21</v>
      </c>
      <c r="D825" s="5">
        <v>3059.3592410000001</v>
      </c>
      <c r="E825" s="7">
        <f t="shared" ca="1" si="36"/>
        <v>43224</v>
      </c>
      <c r="F825" s="8">
        <f t="shared" ca="1" si="37"/>
        <v>6.9150684931506845</v>
      </c>
      <c r="G825" s="5">
        <v>19218</v>
      </c>
      <c r="H825" s="5">
        <v>319.53899999999999</v>
      </c>
      <c r="I825" s="2">
        <f t="shared" si="38"/>
        <v>1.6627068373399938E-2</v>
      </c>
      <c r="J825">
        <v>319.53899999999999</v>
      </c>
      <c r="K825" t="s">
        <v>75</v>
      </c>
      <c r="L825" t="s">
        <v>95</v>
      </c>
      <c r="M825" t="s">
        <v>61</v>
      </c>
      <c r="N825" t="s">
        <v>46</v>
      </c>
      <c r="O825" t="s">
        <v>26</v>
      </c>
      <c r="P825" t="s">
        <v>25</v>
      </c>
      <c r="Q825" t="s">
        <v>27</v>
      </c>
      <c r="R825" t="s">
        <v>40</v>
      </c>
      <c r="S825" t="s">
        <v>40</v>
      </c>
      <c r="T825" t="s">
        <v>41</v>
      </c>
      <c r="U825" t="s">
        <v>55</v>
      </c>
      <c r="V825">
        <v>2</v>
      </c>
    </row>
    <row r="826" spans="1:22" x14ac:dyDescent="0.3">
      <c r="A826" s="5">
        <v>27</v>
      </c>
      <c r="B826" s="5" t="s">
        <v>20</v>
      </c>
      <c r="C826" s="5" t="s">
        <v>21</v>
      </c>
      <c r="D826" s="5">
        <v>3201.1332090000001</v>
      </c>
      <c r="E826" s="7">
        <f t="shared" ca="1" si="36"/>
        <v>43904</v>
      </c>
      <c r="F826" s="8">
        <f t="shared" ca="1" si="37"/>
        <v>5.0520547945205481</v>
      </c>
      <c r="G826" s="5">
        <v>17838.900000000001</v>
      </c>
      <c r="H826" s="5">
        <v>298.78500000000003</v>
      </c>
      <c r="I826" s="2">
        <f t="shared" si="38"/>
        <v>1.6749070850781159E-2</v>
      </c>
      <c r="J826">
        <v>298.78500000000003</v>
      </c>
      <c r="K826" t="s">
        <v>32</v>
      </c>
      <c r="L826" t="s">
        <v>100</v>
      </c>
      <c r="M826" t="s">
        <v>57</v>
      </c>
      <c r="N826" t="s">
        <v>54</v>
      </c>
      <c r="O826" t="s">
        <v>68</v>
      </c>
      <c r="P826" t="s">
        <v>46</v>
      </c>
      <c r="Q826" t="s">
        <v>27</v>
      </c>
      <c r="R826" t="s">
        <v>26</v>
      </c>
      <c r="S826" t="s">
        <v>48</v>
      </c>
      <c r="T826" t="s">
        <v>28</v>
      </c>
      <c r="U826" t="s">
        <v>42</v>
      </c>
      <c r="V826">
        <v>2</v>
      </c>
    </row>
    <row r="827" spans="1:22" x14ac:dyDescent="0.3">
      <c r="A827" s="5">
        <v>36</v>
      </c>
      <c r="B827" s="5" t="s">
        <v>20</v>
      </c>
      <c r="C827" s="5" t="s">
        <v>43</v>
      </c>
      <c r="D827" s="5">
        <v>2628.650173</v>
      </c>
      <c r="E827" s="7">
        <f t="shared" ca="1" si="36"/>
        <v>44974</v>
      </c>
      <c r="F827" s="8">
        <f t="shared" ca="1" si="37"/>
        <v>2.1205479452054794</v>
      </c>
      <c r="G827" s="5">
        <v>31786.6</v>
      </c>
      <c r="H827" s="5">
        <v>737.08199999999999</v>
      </c>
      <c r="I827" s="2">
        <f t="shared" si="38"/>
        <v>2.3188450479132715E-2</v>
      </c>
      <c r="J827">
        <v>737.08199999999999</v>
      </c>
      <c r="K827" t="s">
        <v>75</v>
      </c>
      <c r="L827" t="s">
        <v>86</v>
      </c>
      <c r="M827" t="s">
        <v>65</v>
      </c>
      <c r="N827" t="s">
        <v>54</v>
      </c>
      <c r="O827" t="s">
        <v>62</v>
      </c>
      <c r="P827" t="s">
        <v>37</v>
      </c>
      <c r="Q827" t="s">
        <v>27</v>
      </c>
      <c r="R827" t="s">
        <v>26</v>
      </c>
      <c r="S827" t="s">
        <v>58</v>
      </c>
      <c r="T827" t="s">
        <v>59</v>
      </c>
      <c r="U827" t="s">
        <v>42</v>
      </c>
      <c r="V827">
        <v>2</v>
      </c>
    </row>
    <row r="828" spans="1:22" x14ac:dyDescent="0.3">
      <c r="A828" s="5">
        <v>51</v>
      </c>
      <c r="B828" s="5" t="s">
        <v>20</v>
      </c>
      <c r="C828" s="5" t="s">
        <v>43</v>
      </c>
      <c r="D828" s="5">
        <v>3212.7383439999999</v>
      </c>
      <c r="E828" s="7">
        <f t="shared" ca="1" si="36"/>
        <v>44087</v>
      </c>
      <c r="F828" s="8">
        <f t="shared" ca="1" si="37"/>
        <v>4.5506849315068489</v>
      </c>
      <c r="G828" s="5">
        <v>26516.400000000001</v>
      </c>
      <c r="H828" s="5">
        <v>408.85199999999998</v>
      </c>
      <c r="I828" s="2">
        <f t="shared" si="38"/>
        <v>1.5418835135991309E-2</v>
      </c>
      <c r="J828">
        <v>408.85199999999998</v>
      </c>
      <c r="K828" t="s">
        <v>75</v>
      </c>
      <c r="L828" t="s">
        <v>84</v>
      </c>
      <c r="M828" t="s">
        <v>74</v>
      </c>
      <c r="N828" t="s">
        <v>54</v>
      </c>
      <c r="O828" t="s">
        <v>58</v>
      </c>
      <c r="P828" t="s">
        <v>35</v>
      </c>
      <c r="Q828" t="s">
        <v>47</v>
      </c>
      <c r="R828" t="s">
        <v>48</v>
      </c>
      <c r="S828" t="s">
        <v>58</v>
      </c>
      <c r="T828" t="s">
        <v>28</v>
      </c>
      <c r="U828" t="s">
        <v>55</v>
      </c>
      <c r="V828">
        <v>2</v>
      </c>
    </row>
    <row r="829" spans="1:22" x14ac:dyDescent="0.3">
      <c r="A829" s="5">
        <v>42</v>
      </c>
      <c r="B829" s="5" t="s">
        <v>20</v>
      </c>
      <c r="C829" s="5" t="s">
        <v>43</v>
      </c>
      <c r="D829" s="5">
        <v>2652.1854360000002</v>
      </c>
      <c r="E829" s="7">
        <f t="shared" ca="1" si="36"/>
        <v>43440</v>
      </c>
      <c r="F829" s="8">
        <f t="shared" ca="1" si="37"/>
        <v>6.3232876712328769</v>
      </c>
      <c r="G829" s="5">
        <v>13577.4</v>
      </c>
      <c r="H829" s="5">
        <v>152.62</v>
      </c>
      <c r="I829" s="2">
        <f t="shared" si="38"/>
        <v>1.1240738285680616E-2</v>
      </c>
      <c r="J829">
        <v>152.62</v>
      </c>
      <c r="K829" t="s">
        <v>75</v>
      </c>
      <c r="L829" t="s">
        <v>91</v>
      </c>
      <c r="M829" t="s">
        <v>83</v>
      </c>
      <c r="N829" t="s">
        <v>54</v>
      </c>
      <c r="O829" t="s">
        <v>68</v>
      </c>
      <c r="P829" t="s">
        <v>25</v>
      </c>
      <c r="Q829" t="s">
        <v>27</v>
      </c>
      <c r="R829" t="s">
        <v>58</v>
      </c>
      <c r="S829" t="s">
        <v>39</v>
      </c>
      <c r="T829" t="s">
        <v>28</v>
      </c>
      <c r="U829" t="s">
        <v>55</v>
      </c>
      <c r="V829">
        <v>2</v>
      </c>
    </row>
    <row r="830" spans="1:22" x14ac:dyDescent="0.3">
      <c r="A830" s="5">
        <v>42</v>
      </c>
      <c r="B830" s="5" t="s">
        <v>20</v>
      </c>
      <c r="C830" s="5" t="s">
        <v>21</v>
      </c>
      <c r="D830" s="5">
        <v>3564.355849</v>
      </c>
      <c r="E830" s="7">
        <f t="shared" ca="1" si="36"/>
        <v>42571</v>
      </c>
      <c r="F830" s="8">
        <f t="shared" ca="1" si="37"/>
        <v>8.7041095890410958</v>
      </c>
      <c r="G830" s="5">
        <v>20938</v>
      </c>
      <c r="H830" s="5">
        <v>505.61</v>
      </c>
      <c r="I830" s="2">
        <f t="shared" si="38"/>
        <v>2.4147960645715925E-2</v>
      </c>
      <c r="J830">
        <v>505.61</v>
      </c>
      <c r="K830" t="s">
        <v>44</v>
      </c>
      <c r="L830" t="s">
        <v>80</v>
      </c>
      <c r="M830" t="s">
        <v>83</v>
      </c>
      <c r="N830" t="s">
        <v>54</v>
      </c>
      <c r="O830" t="s">
        <v>58</v>
      </c>
      <c r="P830" t="s">
        <v>54</v>
      </c>
      <c r="Q830" t="s">
        <v>47</v>
      </c>
      <c r="R830" t="s">
        <v>40</v>
      </c>
      <c r="S830" t="s">
        <v>26</v>
      </c>
      <c r="T830" t="s">
        <v>41</v>
      </c>
      <c r="U830" t="s">
        <v>42</v>
      </c>
      <c r="V830">
        <v>2</v>
      </c>
    </row>
    <row r="831" spans="1:22" x14ac:dyDescent="0.3">
      <c r="A831" s="5">
        <v>39</v>
      </c>
      <c r="B831" s="5" t="s">
        <v>30</v>
      </c>
      <c r="C831" s="5" t="s">
        <v>21</v>
      </c>
      <c r="D831" s="5">
        <v>3237.7903799999999</v>
      </c>
      <c r="E831" s="7">
        <f t="shared" ca="1" si="36"/>
        <v>43223</v>
      </c>
      <c r="F831" s="8">
        <f t="shared" ca="1" si="37"/>
        <v>6.9178082191780819</v>
      </c>
      <c r="G831" s="5">
        <v>34833.5</v>
      </c>
      <c r="H831" s="5">
        <v>632.89400000000001</v>
      </c>
      <c r="I831" s="2">
        <f t="shared" si="38"/>
        <v>1.816911880804398E-2</v>
      </c>
      <c r="J831">
        <v>632.89400000000001</v>
      </c>
      <c r="K831" t="s">
        <v>32</v>
      </c>
      <c r="L831" t="s">
        <v>67</v>
      </c>
      <c r="M831" t="s">
        <v>53</v>
      </c>
      <c r="N831" t="s">
        <v>25</v>
      </c>
      <c r="O831" t="s">
        <v>36</v>
      </c>
      <c r="P831" t="s">
        <v>54</v>
      </c>
      <c r="Q831" t="s">
        <v>47</v>
      </c>
      <c r="R831" t="s">
        <v>40</v>
      </c>
      <c r="S831" t="s">
        <v>39</v>
      </c>
      <c r="T831" t="s">
        <v>49</v>
      </c>
      <c r="U831" t="s">
        <v>72</v>
      </c>
      <c r="V831">
        <v>2</v>
      </c>
    </row>
    <row r="832" spans="1:22" x14ac:dyDescent="0.3">
      <c r="A832" s="5">
        <v>43</v>
      </c>
      <c r="B832" s="5" t="s">
        <v>30</v>
      </c>
      <c r="C832" s="5" t="s">
        <v>21</v>
      </c>
      <c r="D832" s="5">
        <v>3349.5033199999998</v>
      </c>
      <c r="E832" s="7">
        <f t="shared" ca="1" si="36"/>
        <v>42791</v>
      </c>
      <c r="F832" s="8">
        <f t="shared" ca="1" si="37"/>
        <v>8.1013698630136979</v>
      </c>
      <c r="G832" s="5">
        <v>32579.599999999999</v>
      </c>
      <c r="H832" s="5">
        <v>658.48</v>
      </c>
      <c r="I832" s="2">
        <f t="shared" si="38"/>
        <v>2.0211420643592926E-2</v>
      </c>
      <c r="J832">
        <v>658.48</v>
      </c>
      <c r="K832" t="s">
        <v>44</v>
      </c>
      <c r="L832" t="s">
        <v>76</v>
      </c>
      <c r="M832" t="s">
        <v>57</v>
      </c>
      <c r="N832" t="s">
        <v>25</v>
      </c>
      <c r="O832" t="s">
        <v>68</v>
      </c>
      <c r="P832" t="s">
        <v>25</v>
      </c>
      <c r="Q832" t="s">
        <v>47</v>
      </c>
      <c r="R832" t="s">
        <v>58</v>
      </c>
      <c r="S832" t="s">
        <v>48</v>
      </c>
      <c r="T832" t="s">
        <v>63</v>
      </c>
      <c r="U832" t="s">
        <v>42</v>
      </c>
      <c r="V832">
        <v>2</v>
      </c>
    </row>
    <row r="833" spans="1:22" x14ac:dyDescent="0.3">
      <c r="A833" s="5">
        <v>42</v>
      </c>
      <c r="B833" s="5" t="s">
        <v>30</v>
      </c>
      <c r="C833" s="5" t="s">
        <v>21</v>
      </c>
      <c r="D833" s="5">
        <v>4055.1312790000002</v>
      </c>
      <c r="E833" s="7">
        <f t="shared" ca="1" si="36"/>
        <v>42683</v>
      </c>
      <c r="F833" s="8">
        <f t="shared" ca="1" si="37"/>
        <v>8.3972602739726021</v>
      </c>
      <c r="G833" s="5">
        <v>41389.800000000003</v>
      </c>
      <c r="H833" s="5">
        <v>898.625</v>
      </c>
      <c r="I833" s="2">
        <f t="shared" si="38"/>
        <v>2.1711267027141951E-2</v>
      </c>
      <c r="J833">
        <v>898.625</v>
      </c>
      <c r="K833" t="s">
        <v>32</v>
      </c>
      <c r="L833" t="s">
        <v>82</v>
      </c>
      <c r="M833" t="s">
        <v>66</v>
      </c>
      <c r="N833" t="s">
        <v>25</v>
      </c>
      <c r="O833" t="s">
        <v>26</v>
      </c>
      <c r="P833" t="s">
        <v>46</v>
      </c>
      <c r="Q833" t="s">
        <v>47</v>
      </c>
      <c r="R833" t="s">
        <v>26</v>
      </c>
      <c r="S833" t="s">
        <v>48</v>
      </c>
      <c r="T833" t="s">
        <v>28</v>
      </c>
      <c r="U833" t="s">
        <v>29</v>
      </c>
      <c r="V833">
        <v>2</v>
      </c>
    </row>
    <row r="834" spans="1:22" x14ac:dyDescent="0.3">
      <c r="A834" s="5">
        <v>36</v>
      </c>
      <c r="B834" s="5" t="s">
        <v>20</v>
      </c>
      <c r="C834" s="5" t="s">
        <v>21</v>
      </c>
      <c r="D834" s="5">
        <v>3010.3560189999998</v>
      </c>
      <c r="E834" s="7">
        <f t="shared" ca="1" si="36"/>
        <v>43801</v>
      </c>
      <c r="F834" s="8">
        <f t="shared" ca="1" si="37"/>
        <v>5.3342465753424655</v>
      </c>
      <c r="G834" s="5">
        <v>27188.3</v>
      </c>
      <c r="H834" s="5">
        <v>324.435</v>
      </c>
      <c r="I834" s="2">
        <f t="shared" si="38"/>
        <v>1.1932890250585731E-2</v>
      </c>
      <c r="J834">
        <v>324.435</v>
      </c>
      <c r="K834" t="s">
        <v>22</v>
      </c>
      <c r="L834" t="s">
        <v>102</v>
      </c>
      <c r="M834" t="s">
        <v>57</v>
      </c>
      <c r="N834" t="s">
        <v>25</v>
      </c>
      <c r="O834" t="s">
        <v>36</v>
      </c>
      <c r="P834" t="s">
        <v>25</v>
      </c>
      <c r="Q834" t="s">
        <v>27</v>
      </c>
      <c r="R834" t="s">
        <v>40</v>
      </c>
      <c r="S834" t="s">
        <v>39</v>
      </c>
      <c r="T834" t="s">
        <v>28</v>
      </c>
      <c r="U834" t="s">
        <v>69</v>
      </c>
      <c r="V834">
        <v>2</v>
      </c>
    </row>
    <row r="835" spans="1:22" x14ac:dyDescent="0.3">
      <c r="A835" s="5">
        <v>38</v>
      </c>
      <c r="B835" s="5" t="s">
        <v>30</v>
      </c>
      <c r="C835" s="5" t="s">
        <v>21</v>
      </c>
      <c r="D835" s="5">
        <v>3721.6722479999999</v>
      </c>
      <c r="E835" s="7">
        <f t="shared" ca="1" si="36"/>
        <v>43032</v>
      </c>
      <c r="F835" s="8">
        <f t="shared" ca="1" si="37"/>
        <v>7.441095890410959</v>
      </c>
      <c r="G835" s="5">
        <v>43273.599999999999</v>
      </c>
      <c r="H835" s="5">
        <v>1043.972</v>
      </c>
      <c r="I835" s="2">
        <f t="shared" si="38"/>
        <v>2.4124916808400503E-2</v>
      </c>
      <c r="J835">
        <v>1043.972</v>
      </c>
      <c r="K835" t="s">
        <v>51</v>
      </c>
      <c r="L835" t="s">
        <v>73</v>
      </c>
      <c r="M835" t="s">
        <v>24</v>
      </c>
      <c r="N835" t="s">
        <v>25</v>
      </c>
      <c r="O835" t="s">
        <v>36</v>
      </c>
      <c r="P835" t="s">
        <v>35</v>
      </c>
      <c r="Q835" t="s">
        <v>27</v>
      </c>
      <c r="R835" t="s">
        <v>48</v>
      </c>
      <c r="S835" t="s">
        <v>58</v>
      </c>
      <c r="T835" t="s">
        <v>59</v>
      </c>
      <c r="U835" t="s">
        <v>72</v>
      </c>
      <c r="V835">
        <v>2</v>
      </c>
    </row>
    <row r="836" spans="1:22" x14ac:dyDescent="0.3">
      <c r="A836" s="5">
        <v>31</v>
      </c>
      <c r="B836" s="5" t="s">
        <v>20</v>
      </c>
      <c r="C836" s="5" t="s">
        <v>21</v>
      </c>
      <c r="D836" s="5">
        <v>3716.1945740000001</v>
      </c>
      <c r="E836" s="7">
        <f t="shared" ref="E836:E899" ca="1" si="39">TODAY() - RANDBETWEEN(365*1, 365*10)</f>
        <v>44831</v>
      </c>
      <c r="F836" s="8">
        <f t="shared" ref="F836:F899" ca="1" si="40">(TODAY()-E836)/365</f>
        <v>2.5123287671232877</v>
      </c>
      <c r="G836" s="5">
        <v>28699.4</v>
      </c>
      <c r="H836" s="5">
        <v>555.43700000000001</v>
      </c>
      <c r="I836" s="2">
        <f t="shared" ref="I836:I899" si="41">H836/G836</f>
        <v>1.9353610180003762E-2</v>
      </c>
      <c r="J836">
        <v>555.43700000000001</v>
      </c>
      <c r="K836" t="s">
        <v>75</v>
      </c>
      <c r="L836" t="s">
        <v>23</v>
      </c>
      <c r="M836" t="s">
        <v>61</v>
      </c>
      <c r="N836" t="s">
        <v>46</v>
      </c>
      <c r="O836" t="s">
        <v>58</v>
      </c>
      <c r="P836" t="s">
        <v>37</v>
      </c>
      <c r="Q836" t="s">
        <v>27</v>
      </c>
      <c r="R836" t="s">
        <v>40</v>
      </c>
      <c r="S836" t="s">
        <v>26</v>
      </c>
      <c r="T836" t="s">
        <v>49</v>
      </c>
      <c r="U836" t="s">
        <v>72</v>
      </c>
      <c r="V836">
        <v>2</v>
      </c>
    </row>
    <row r="837" spans="1:22" x14ac:dyDescent="0.3">
      <c r="A837" s="5">
        <v>41</v>
      </c>
      <c r="B837" s="5" t="s">
        <v>20</v>
      </c>
      <c r="C837" s="5" t="s">
        <v>21</v>
      </c>
      <c r="D837" s="5">
        <v>3908.2373109999999</v>
      </c>
      <c r="E837" s="7">
        <f t="shared" ca="1" si="39"/>
        <v>45211</v>
      </c>
      <c r="F837" s="8">
        <f t="shared" ca="1" si="40"/>
        <v>1.4712328767123288</v>
      </c>
      <c r="G837" s="5">
        <v>16900.599999999999</v>
      </c>
      <c r="H837" s="5">
        <v>463.255</v>
      </c>
      <c r="I837" s="2">
        <f t="shared" si="41"/>
        <v>2.7410565305373776E-2</v>
      </c>
      <c r="J837">
        <v>463.255</v>
      </c>
      <c r="K837" t="s">
        <v>22</v>
      </c>
      <c r="L837" t="s">
        <v>92</v>
      </c>
      <c r="M837" t="s">
        <v>74</v>
      </c>
      <c r="N837" t="s">
        <v>46</v>
      </c>
      <c r="O837" t="s">
        <v>68</v>
      </c>
      <c r="P837" t="s">
        <v>35</v>
      </c>
      <c r="Q837" t="s">
        <v>27</v>
      </c>
      <c r="R837" t="s">
        <v>40</v>
      </c>
      <c r="S837" t="s">
        <v>58</v>
      </c>
      <c r="T837" t="s">
        <v>59</v>
      </c>
      <c r="U837" t="s">
        <v>42</v>
      </c>
      <c r="V837">
        <v>2</v>
      </c>
    </row>
    <row r="838" spans="1:22" x14ac:dyDescent="0.3">
      <c r="A838" s="5">
        <v>37</v>
      </c>
      <c r="B838" s="5" t="s">
        <v>30</v>
      </c>
      <c r="C838" s="5" t="s">
        <v>43</v>
      </c>
      <c r="D838" s="5">
        <v>3155.3009699999998</v>
      </c>
      <c r="E838" s="7">
        <f t="shared" ca="1" si="39"/>
        <v>42587</v>
      </c>
      <c r="F838" s="8">
        <f t="shared" ca="1" si="40"/>
        <v>8.6602739726027398</v>
      </c>
      <c r="G838" s="5">
        <v>20748.900000000001</v>
      </c>
      <c r="H838" s="5">
        <v>522.33900000000006</v>
      </c>
      <c r="I838" s="2">
        <f t="shared" si="41"/>
        <v>2.5174298396541506E-2</v>
      </c>
      <c r="J838">
        <v>522.33900000000006</v>
      </c>
      <c r="K838" t="s">
        <v>51</v>
      </c>
      <c r="L838" t="s">
        <v>89</v>
      </c>
      <c r="M838" t="s">
        <v>57</v>
      </c>
      <c r="N838" t="s">
        <v>25</v>
      </c>
      <c r="O838" t="s">
        <v>68</v>
      </c>
      <c r="P838" t="s">
        <v>37</v>
      </c>
      <c r="Q838" t="s">
        <v>27</v>
      </c>
      <c r="R838" t="s">
        <v>40</v>
      </c>
      <c r="S838" t="s">
        <v>39</v>
      </c>
      <c r="T838" t="s">
        <v>41</v>
      </c>
      <c r="U838" t="s">
        <v>42</v>
      </c>
      <c r="V838">
        <v>2</v>
      </c>
    </row>
    <row r="839" spans="1:22" x14ac:dyDescent="0.3">
      <c r="A839" s="5">
        <v>41</v>
      </c>
      <c r="B839" s="5" t="s">
        <v>30</v>
      </c>
      <c r="C839" s="5" t="s">
        <v>50</v>
      </c>
      <c r="D839" s="5">
        <v>2754.6227490000001</v>
      </c>
      <c r="E839" s="7">
        <f t="shared" ca="1" si="39"/>
        <v>45273</v>
      </c>
      <c r="F839" s="8">
        <f t="shared" ca="1" si="40"/>
        <v>1.3013698630136987</v>
      </c>
      <c r="G839" s="5">
        <v>26523.4</v>
      </c>
      <c r="H839" s="5">
        <v>630.53099999999995</v>
      </c>
      <c r="I839" s="2">
        <f t="shared" si="41"/>
        <v>2.3772630959831693E-2</v>
      </c>
      <c r="J839">
        <v>630.53099999999995</v>
      </c>
      <c r="K839" t="s">
        <v>22</v>
      </c>
      <c r="L839" t="s">
        <v>67</v>
      </c>
      <c r="M839" t="s">
        <v>83</v>
      </c>
      <c r="N839" t="s">
        <v>46</v>
      </c>
      <c r="O839" t="s">
        <v>58</v>
      </c>
      <c r="P839" t="s">
        <v>35</v>
      </c>
      <c r="Q839" t="s">
        <v>47</v>
      </c>
      <c r="R839" t="s">
        <v>26</v>
      </c>
      <c r="S839" t="s">
        <v>48</v>
      </c>
      <c r="T839" t="s">
        <v>28</v>
      </c>
      <c r="U839" t="s">
        <v>69</v>
      </c>
      <c r="V839">
        <v>2</v>
      </c>
    </row>
    <row r="840" spans="1:22" x14ac:dyDescent="0.3">
      <c r="A840" s="5">
        <v>37</v>
      </c>
      <c r="B840" s="5" t="s">
        <v>20</v>
      </c>
      <c r="C840" s="5" t="s">
        <v>43</v>
      </c>
      <c r="D840" s="5">
        <v>3206.3573780000002</v>
      </c>
      <c r="E840" s="7">
        <f t="shared" ca="1" si="39"/>
        <v>42884</v>
      </c>
      <c r="F840" s="8">
        <f t="shared" ca="1" si="40"/>
        <v>7.8465753424657532</v>
      </c>
      <c r="G840" s="5">
        <v>47881.2</v>
      </c>
      <c r="H840" s="5">
        <v>1025.865</v>
      </c>
      <c r="I840" s="2">
        <f t="shared" si="41"/>
        <v>2.1425214906894564E-2</v>
      </c>
      <c r="J840">
        <v>1025.865</v>
      </c>
      <c r="K840" t="s">
        <v>44</v>
      </c>
      <c r="L840" t="s">
        <v>91</v>
      </c>
      <c r="M840" t="s">
        <v>53</v>
      </c>
      <c r="N840" t="s">
        <v>46</v>
      </c>
      <c r="O840" t="s">
        <v>58</v>
      </c>
      <c r="P840" t="s">
        <v>25</v>
      </c>
      <c r="Q840" t="s">
        <v>78</v>
      </c>
      <c r="R840" t="s">
        <v>39</v>
      </c>
      <c r="S840" t="s">
        <v>26</v>
      </c>
      <c r="T840" t="s">
        <v>28</v>
      </c>
      <c r="U840" t="s">
        <v>29</v>
      </c>
      <c r="V840">
        <v>2</v>
      </c>
    </row>
    <row r="841" spans="1:22" x14ac:dyDescent="0.3">
      <c r="A841" s="5">
        <v>49</v>
      </c>
      <c r="B841" s="5" t="s">
        <v>20</v>
      </c>
      <c r="C841" s="5" t="s">
        <v>21</v>
      </c>
      <c r="D841" s="5">
        <v>2819.6419110000002</v>
      </c>
      <c r="E841" s="7">
        <f t="shared" ca="1" si="39"/>
        <v>43167</v>
      </c>
      <c r="F841" s="8">
        <f t="shared" ca="1" si="40"/>
        <v>7.0712328767123287</v>
      </c>
      <c r="G841" s="5">
        <v>35126.5</v>
      </c>
      <c r="H841" s="5">
        <v>410.36700000000002</v>
      </c>
      <c r="I841" s="2">
        <f t="shared" si="41"/>
        <v>1.1682547364525359E-2</v>
      </c>
      <c r="J841">
        <v>410.36700000000002</v>
      </c>
      <c r="K841" t="s">
        <v>51</v>
      </c>
      <c r="L841" t="s">
        <v>101</v>
      </c>
      <c r="M841" t="s">
        <v>74</v>
      </c>
      <c r="N841" t="s">
        <v>37</v>
      </c>
      <c r="O841" t="s">
        <v>36</v>
      </c>
      <c r="P841" t="s">
        <v>54</v>
      </c>
      <c r="Q841" t="s">
        <v>38</v>
      </c>
      <c r="R841" t="s">
        <v>39</v>
      </c>
      <c r="S841" t="s">
        <v>26</v>
      </c>
      <c r="T841" t="s">
        <v>63</v>
      </c>
      <c r="U841" t="s">
        <v>55</v>
      </c>
      <c r="V841">
        <v>2</v>
      </c>
    </row>
    <row r="842" spans="1:22" x14ac:dyDescent="0.3">
      <c r="A842" s="5">
        <v>48</v>
      </c>
      <c r="B842" s="5" t="s">
        <v>30</v>
      </c>
      <c r="C842" s="5" t="s">
        <v>21</v>
      </c>
      <c r="D842" s="5">
        <v>2333.7666770000001</v>
      </c>
      <c r="E842" s="7">
        <f t="shared" ca="1" si="39"/>
        <v>43834</v>
      </c>
      <c r="F842" s="8">
        <f t="shared" ca="1" si="40"/>
        <v>5.2438356164383562</v>
      </c>
      <c r="G842" s="5">
        <v>17647.900000000001</v>
      </c>
      <c r="H842" s="5">
        <v>196.607</v>
      </c>
      <c r="I842" s="2">
        <f t="shared" si="41"/>
        <v>1.1140532301293637E-2</v>
      </c>
      <c r="J842">
        <v>196.607</v>
      </c>
      <c r="K842" t="s">
        <v>44</v>
      </c>
      <c r="L842" t="s">
        <v>45</v>
      </c>
      <c r="M842" t="s">
        <v>65</v>
      </c>
      <c r="N842" t="s">
        <v>46</v>
      </c>
      <c r="O842" t="s">
        <v>58</v>
      </c>
      <c r="P842" t="s">
        <v>25</v>
      </c>
      <c r="Q842" t="s">
        <v>27</v>
      </c>
      <c r="R842" t="s">
        <v>58</v>
      </c>
      <c r="S842" t="s">
        <v>39</v>
      </c>
      <c r="T842" t="s">
        <v>41</v>
      </c>
      <c r="U842" t="s">
        <v>42</v>
      </c>
      <c r="V842">
        <v>2</v>
      </c>
    </row>
    <row r="843" spans="1:22" x14ac:dyDescent="0.3">
      <c r="A843" s="5">
        <v>45</v>
      </c>
      <c r="B843" s="5" t="s">
        <v>30</v>
      </c>
      <c r="C843" s="5" t="s">
        <v>21</v>
      </c>
      <c r="D843" s="5">
        <v>3261.3424869999999</v>
      </c>
      <c r="E843" s="7">
        <f t="shared" ca="1" si="39"/>
        <v>44799</v>
      </c>
      <c r="F843" s="8">
        <f t="shared" ca="1" si="40"/>
        <v>2.6</v>
      </c>
      <c r="G843" s="5">
        <v>10847.8</v>
      </c>
      <c r="H843" s="5">
        <v>325.19400000000002</v>
      </c>
      <c r="I843" s="2">
        <f t="shared" si="41"/>
        <v>2.9977875698298274E-2</v>
      </c>
      <c r="J843">
        <v>325.19400000000002</v>
      </c>
      <c r="K843" t="s">
        <v>51</v>
      </c>
      <c r="L843" t="s">
        <v>89</v>
      </c>
      <c r="M843" t="s">
        <v>57</v>
      </c>
      <c r="N843" t="s">
        <v>25</v>
      </c>
      <c r="O843" t="s">
        <v>62</v>
      </c>
      <c r="P843" t="s">
        <v>25</v>
      </c>
      <c r="Q843" t="s">
        <v>78</v>
      </c>
      <c r="R843" t="s">
        <v>58</v>
      </c>
      <c r="S843" t="s">
        <v>58</v>
      </c>
      <c r="T843" t="s">
        <v>59</v>
      </c>
      <c r="U843" t="s">
        <v>72</v>
      </c>
      <c r="V843">
        <v>2</v>
      </c>
    </row>
    <row r="844" spans="1:22" x14ac:dyDescent="0.3">
      <c r="A844" s="5">
        <v>40</v>
      </c>
      <c r="B844" s="5" t="s">
        <v>20</v>
      </c>
      <c r="C844" s="5" t="s">
        <v>43</v>
      </c>
      <c r="D844" s="5">
        <v>3515.8204260000002</v>
      </c>
      <c r="E844" s="7">
        <f t="shared" ca="1" si="39"/>
        <v>44191</v>
      </c>
      <c r="F844" s="8">
        <f t="shared" ca="1" si="40"/>
        <v>4.2657534246575342</v>
      </c>
      <c r="G844" s="5">
        <v>39110.199999999997</v>
      </c>
      <c r="H844" s="5">
        <v>638.101</v>
      </c>
      <c r="I844" s="2">
        <f t="shared" si="41"/>
        <v>1.6315462462477819E-2</v>
      </c>
      <c r="J844">
        <v>638.101</v>
      </c>
      <c r="K844" t="s">
        <v>44</v>
      </c>
      <c r="L844" t="s">
        <v>94</v>
      </c>
      <c r="M844" t="s">
        <v>83</v>
      </c>
      <c r="N844" t="s">
        <v>46</v>
      </c>
      <c r="O844" t="s">
        <v>36</v>
      </c>
      <c r="P844" t="s">
        <v>54</v>
      </c>
      <c r="Q844" t="s">
        <v>78</v>
      </c>
      <c r="R844" t="s">
        <v>48</v>
      </c>
      <c r="S844" t="s">
        <v>48</v>
      </c>
      <c r="T844" t="s">
        <v>59</v>
      </c>
      <c r="U844" t="s">
        <v>29</v>
      </c>
      <c r="V844">
        <v>2</v>
      </c>
    </row>
    <row r="845" spans="1:22" x14ac:dyDescent="0.3">
      <c r="A845" s="5">
        <v>36</v>
      </c>
      <c r="B845" s="5" t="s">
        <v>30</v>
      </c>
      <c r="C845" s="5" t="s">
        <v>21</v>
      </c>
      <c r="D845" s="5">
        <v>2946.9560120000001</v>
      </c>
      <c r="E845" s="7">
        <f t="shared" ca="1" si="39"/>
        <v>45102</v>
      </c>
      <c r="F845" s="8">
        <f t="shared" ca="1" si="40"/>
        <v>1.7698630136986302</v>
      </c>
      <c r="G845" s="5">
        <v>37463.5</v>
      </c>
      <c r="H845" s="5">
        <v>599.37300000000005</v>
      </c>
      <c r="I845" s="2">
        <f t="shared" si="41"/>
        <v>1.5998852216157062E-2</v>
      </c>
      <c r="J845">
        <v>599.37300000000005</v>
      </c>
      <c r="K845" t="s">
        <v>22</v>
      </c>
      <c r="L845" t="s">
        <v>100</v>
      </c>
      <c r="M845" t="s">
        <v>65</v>
      </c>
      <c r="N845" t="s">
        <v>25</v>
      </c>
      <c r="O845" t="s">
        <v>58</v>
      </c>
      <c r="P845" t="s">
        <v>37</v>
      </c>
      <c r="Q845" t="s">
        <v>27</v>
      </c>
      <c r="R845" t="s">
        <v>58</v>
      </c>
      <c r="S845" t="s">
        <v>39</v>
      </c>
      <c r="T845" t="s">
        <v>28</v>
      </c>
      <c r="U845" t="s">
        <v>29</v>
      </c>
      <c r="V845">
        <v>2</v>
      </c>
    </row>
    <row r="846" spans="1:22" x14ac:dyDescent="0.3">
      <c r="A846" s="5">
        <v>43</v>
      </c>
      <c r="B846" s="5" t="s">
        <v>30</v>
      </c>
      <c r="C846" s="5" t="s">
        <v>21</v>
      </c>
      <c r="D846" s="5">
        <v>3167.6373669999998</v>
      </c>
      <c r="E846" s="7">
        <f t="shared" ca="1" si="39"/>
        <v>43865</v>
      </c>
      <c r="F846" s="8">
        <f t="shared" ca="1" si="40"/>
        <v>5.1589041095890407</v>
      </c>
      <c r="G846" s="5">
        <v>27723</v>
      </c>
      <c r="H846" s="5">
        <v>598.43700000000001</v>
      </c>
      <c r="I846" s="2">
        <f t="shared" si="41"/>
        <v>2.1586300183962775E-2</v>
      </c>
      <c r="J846">
        <v>598.43700000000001</v>
      </c>
      <c r="K846" t="s">
        <v>51</v>
      </c>
      <c r="L846" t="s">
        <v>101</v>
      </c>
      <c r="M846" t="s">
        <v>61</v>
      </c>
      <c r="N846" t="s">
        <v>46</v>
      </c>
      <c r="O846" t="s">
        <v>68</v>
      </c>
      <c r="P846" t="s">
        <v>37</v>
      </c>
      <c r="Q846" t="s">
        <v>27</v>
      </c>
      <c r="R846" t="s">
        <v>26</v>
      </c>
      <c r="S846" t="s">
        <v>26</v>
      </c>
      <c r="T846" t="s">
        <v>59</v>
      </c>
      <c r="U846" t="s">
        <v>69</v>
      </c>
      <c r="V846">
        <v>2</v>
      </c>
    </row>
    <row r="847" spans="1:22" x14ac:dyDescent="0.3">
      <c r="A847" s="5">
        <v>43</v>
      </c>
      <c r="B847" s="5" t="s">
        <v>20</v>
      </c>
      <c r="C847" s="5" t="s">
        <v>50</v>
      </c>
      <c r="D847" s="5">
        <v>3702.1730349999998</v>
      </c>
      <c r="E847" s="7">
        <f t="shared" ca="1" si="39"/>
        <v>44741</v>
      </c>
      <c r="F847" s="8">
        <f t="shared" ca="1" si="40"/>
        <v>2.7589041095890412</v>
      </c>
      <c r="G847" s="5">
        <v>17280.8</v>
      </c>
      <c r="H847" s="5">
        <v>260.76100000000002</v>
      </c>
      <c r="I847" s="2">
        <f t="shared" si="41"/>
        <v>1.5089637053840102E-2</v>
      </c>
      <c r="J847">
        <v>260.76100000000002</v>
      </c>
      <c r="K847" t="s">
        <v>22</v>
      </c>
      <c r="L847" t="s">
        <v>67</v>
      </c>
      <c r="M847" t="s">
        <v>66</v>
      </c>
      <c r="N847" t="s">
        <v>46</v>
      </c>
      <c r="O847" t="s">
        <v>26</v>
      </c>
      <c r="P847" t="s">
        <v>46</v>
      </c>
      <c r="Q847" t="s">
        <v>47</v>
      </c>
      <c r="R847" t="s">
        <v>26</v>
      </c>
      <c r="S847" t="s">
        <v>58</v>
      </c>
      <c r="T847" t="s">
        <v>28</v>
      </c>
      <c r="U847" t="s">
        <v>42</v>
      </c>
      <c r="V847">
        <v>2</v>
      </c>
    </row>
    <row r="848" spans="1:22" x14ac:dyDescent="0.3">
      <c r="A848" s="5">
        <v>41</v>
      </c>
      <c r="B848" s="5" t="s">
        <v>30</v>
      </c>
      <c r="C848" s="5" t="s">
        <v>43</v>
      </c>
      <c r="D848" s="5">
        <v>2841.0362500000001</v>
      </c>
      <c r="E848" s="7">
        <f t="shared" ca="1" si="39"/>
        <v>45103</v>
      </c>
      <c r="F848" s="8">
        <f t="shared" ca="1" si="40"/>
        <v>1.7671232876712328</v>
      </c>
      <c r="G848" s="5">
        <v>33169.599999999999</v>
      </c>
      <c r="H848" s="5">
        <v>678.91600000000005</v>
      </c>
      <c r="I848" s="2">
        <f t="shared" si="41"/>
        <v>2.0468018908880423E-2</v>
      </c>
      <c r="J848">
        <v>678.91600000000005</v>
      </c>
      <c r="K848" t="s">
        <v>75</v>
      </c>
      <c r="L848" t="s">
        <v>45</v>
      </c>
      <c r="M848" t="s">
        <v>74</v>
      </c>
      <c r="N848" t="s">
        <v>35</v>
      </c>
      <c r="O848" t="s">
        <v>36</v>
      </c>
      <c r="P848" t="s">
        <v>35</v>
      </c>
      <c r="Q848" t="s">
        <v>78</v>
      </c>
      <c r="R848" t="s">
        <v>26</v>
      </c>
      <c r="S848" t="s">
        <v>58</v>
      </c>
      <c r="T848" t="s">
        <v>41</v>
      </c>
      <c r="U848" t="s">
        <v>55</v>
      </c>
      <c r="V848">
        <v>2</v>
      </c>
    </row>
    <row r="849" spans="1:22" x14ac:dyDescent="0.3">
      <c r="A849" s="5">
        <v>40</v>
      </c>
      <c r="B849" s="5" t="s">
        <v>30</v>
      </c>
      <c r="C849" s="5" t="s">
        <v>43</v>
      </c>
      <c r="D849" s="5">
        <v>3502.10446</v>
      </c>
      <c r="E849" s="7">
        <f t="shared" ca="1" si="39"/>
        <v>42317</v>
      </c>
      <c r="F849" s="8">
        <f t="shared" ca="1" si="40"/>
        <v>9.4</v>
      </c>
      <c r="G849" s="5">
        <v>41520.5</v>
      </c>
      <c r="H849" s="5">
        <v>1238.5840000000001</v>
      </c>
      <c r="I849" s="2">
        <f t="shared" si="41"/>
        <v>2.9830661962163271E-2</v>
      </c>
      <c r="J849">
        <v>1238.5840000000001</v>
      </c>
      <c r="K849" t="s">
        <v>44</v>
      </c>
      <c r="L849" t="s">
        <v>85</v>
      </c>
      <c r="M849" t="s">
        <v>66</v>
      </c>
      <c r="N849" t="s">
        <v>54</v>
      </c>
      <c r="O849" t="s">
        <v>36</v>
      </c>
      <c r="P849" t="s">
        <v>46</v>
      </c>
      <c r="Q849" t="s">
        <v>38</v>
      </c>
      <c r="R849" t="s">
        <v>40</v>
      </c>
      <c r="S849" t="s">
        <v>39</v>
      </c>
      <c r="T849" t="s">
        <v>63</v>
      </c>
      <c r="U849" t="s">
        <v>69</v>
      </c>
      <c r="V849">
        <v>2</v>
      </c>
    </row>
    <row r="850" spans="1:22" x14ac:dyDescent="0.3">
      <c r="A850" s="5">
        <v>40</v>
      </c>
      <c r="B850" s="5" t="s">
        <v>20</v>
      </c>
      <c r="C850" s="5" t="s">
        <v>21</v>
      </c>
      <c r="D850" s="5">
        <v>3177.108471</v>
      </c>
      <c r="E850" s="7">
        <f t="shared" ca="1" si="39"/>
        <v>44082</v>
      </c>
      <c r="F850" s="8">
        <f t="shared" ca="1" si="40"/>
        <v>4.5643835616438357</v>
      </c>
      <c r="G850" s="5">
        <v>18035.599999999999</v>
      </c>
      <c r="H850" s="5">
        <v>328.13</v>
      </c>
      <c r="I850" s="2">
        <f t="shared" si="41"/>
        <v>1.8193461819956087E-2</v>
      </c>
      <c r="J850">
        <v>328.13</v>
      </c>
      <c r="K850" t="s">
        <v>44</v>
      </c>
      <c r="L850" t="s">
        <v>100</v>
      </c>
      <c r="M850" t="s">
        <v>66</v>
      </c>
      <c r="N850" t="s">
        <v>46</v>
      </c>
      <c r="O850" t="s">
        <v>26</v>
      </c>
      <c r="P850" t="s">
        <v>35</v>
      </c>
      <c r="Q850" t="s">
        <v>27</v>
      </c>
      <c r="R850" t="s">
        <v>39</v>
      </c>
      <c r="S850" t="s">
        <v>39</v>
      </c>
      <c r="T850" t="s">
        <v>49</v>
      </c>
      <c r="U850" t="s">
        <v>55</v>
      </c>
      <c r="V850">
        <v>2</v>
      </c>
    </row>
    <row r="851" spans="1:22" x14ac:dyDescent="0.3">
      <c r="A851" s="5">
        <v>42</v>
      </c>
      <c r="B851" s="5" t="s">
        <v>30</v>
      </c>
      <c r="C851" s="5" t="s">
        <v>21</v>
      </c>
      <c r="D851" s="5">
        <v>4644.4935699999996</v>
      </c>
      <c r="E851" s="7">
        <f t="shared" ca="1" si="39"/>
        <v>42310</v>
      </c>
      <c r="F851" s="8">
        <f t="shared" ca="1" si="40"/>
        <v>9.419178082191781</v>
      </c>
      <c r="G851" s="5">
        <v>7080.8</v>
      </c>
      <c r="H851" s="5">
        <v>127.795</v>
      </c>
      <c r="I851" s="2">
        <f t="shared" si="41"/>
        <v>1.804810190938877E-2</v>
      </c>
      <c r="J851">
        <v>127.795</v>
      </c>
      <c r="K851" t="s">
        <v>44</v>
      </c>
      <c r="L851" t="s">
        <v>84</v>
      </c>
      <c r="M851" t="s">
        <v>34</v>
      </c>
      <c r="N851" t="s">
        <v>37</v>
      </c>
      <c r="O851" t="s">
        <v>26</v>
      </c>
      <c r="P851" t="s">
        <v>35</v>
      </c>
      <c r="Q851" t="s">
        <v>27</v>
      </c>
      <c r="R851" t="s">
        <v>58</v>
      </c>
      <c r="S851" t="s">
        <v>48</v>
      </c>
      <c r="T851" t="s">
        <v>63</v>
      </c>
      <c r="U851" t="s">
        <v>42</v>
      </c>
      <c r="V851">
        <v>2</v>
      </c>
    </row>
    <row r="852" spans="1:22" x14ac:dyDescent="0.3">
      <c r="A852" s="5">
        <v>31</v>
      </c>
      <c r="B852" s="5" t="s">
        <v>20</v>
      </c>
      <c r="C852" s="5" t="s">
        <v>21</v>
      </c>
      <c r="D852" s="5">
        <v>2481.2446799999998</v>
      </c>
      <c r="E852" s="7">
        <f t="shared" ca="1" si="39"/>
        <v>42609</v>
      </c>
      <c r="F852" s="8">
        <f t="shared" ca="1" si="40"/>
        <v>8.6</v>
      </c>
      <c r="G852" s="5">
        <v>47948.4</v>
      </c>
      <c r="H852" s="5">
        <v>855.26499999999999</v>
      </c>
      <c r="I852" s="2">
        <f t="shared" si="41"/>
        <v>1.7837195818838584E-2</v>
      </c>
      <c r="J852">
        <v>855.26499999999999</v>
      </c>
      <c r="K852" t="s">
        <v>32</v>
      </c>
      <c r="L852" t="s">
        <v>88</v>
      </c>
      <c r="M852" t="s">
        <v>65</v>
      </c>
      <c r="N852" t="s">
        <v>37</v>
      </c>
      <c r="O852" t="s">
        <v>36</v>
      </c>
      <c r="P852" t="s">
        <v>35</v>
      </c>
      <c r="Q852" t="s">
        <v>47</v>
      </c>
      <c r="R852" t="s">
        <v>26</v>
      </c>
      <c r="S852" t="s">
        <v>40</v>
      </c>
      <c r="T852" t="s">
        <v>49</v>
      </c>
      <c r="U852" t="s">
        <v>42</v>
      </c>
      <c r="V852">
        <v>2</v>
      </c>
    </row>
    <row r="853" spans="1:22" x14ac:dyDescent="0.3">
      <c r="A853" s="5">
        <v>34</v>
      </c>
      <c r="B853" s="5" t="s">
        <v>30</v>
      </c>
      <c r="C853" s="5" t="s">
        <v>21</v>
      </c>
      <c r="D853" s="5">
        <v>3471.8849759999998</v>
      </c>
      <c r="E853" s="7">
        <f t="shared" ca="1" si="39"/>
        <v>44323</v>
      </c>
      <c r="F853" s="8">
        <f t="shared" ca="1" si="40"/>
        <v>3.904109589041096</v>
      </c>
      <c r="G853" s="5">
        <v>29764.400000000001</v>
      </c>
      <c r="H853" s="5">
        <v>839.71699999999998</v>
      </c>
      <c r="I853" s="2">
        <f t="shared" si="41"/>
        <v>2.8212125895364929E-2</v>
      </c>
      <c r="J853">
        <v>839.71699999999998</v>
      </c>
      <c r="K853" t="s">
        <v>44</v>
      </c>
      <c r="L853" t="s">
        <v>89</v>
      </c>
      <c r="M853" t="s">
        <v>34</v>
      </c>
      <c r="N853" t="s">
        <v>54</v>
      </c>
      <c r="O853" t="s">
        <v>58</v>
      </c>
      <c r="P853" t="s">
        <v>37</v>
      </c>
      <c r="Q853" t="s">
        <v>38</v>
      </c>
      <c r="R853" t="s">
        <v>39</v>
      </c>
      <c r="S853" t="s">
        <v>58</v>
      </c>
      <c r="T853" t="s">
        <v>28</v>
      </c>
      <c r="U853" t="s">
        <v>69</v>
      </c>
      <c r="V853">
        <v>2</v>
      </c>
    </row>
    <row r="854" spans="1:22" x14ac:dyDescent="0.3">
      <c r="A854" s="5">
        <v>36</v>
      </c>
      <c r="B854" s="5" t="s">
        <v>20</v>
      </c>
      <c r="C854" s="5" t="s">
        <v>21</v>
      </c>
      <c r="D854" s="5">
        <v>2875.6300390000001</v>
      </c>
      <c r="E854" s="7">
        <f t="shared" ca="1" si="39"/>
        <v>44071</v>
      </c>
      <c r="F854" s="8">
        <f t="shared" ca="1" si="40"/>
        <v>4.5945205479452058</v>
      </c>
      <c r="G854" s="5">
        <v>5566.8</v>
      </c>
      <c r="H854" s="5">
        <v>100.795</v>
      </c>
      <c r="I854" s="2">
        <f t="shared" si="41"/>
        <v>1.810645254005892E-2</v>
      </c>
      <c r="J854">
        <v>100.795</v>
      </c>
      <c r="K854" t="s">
        <v>22</v>
      </c>
      <c r="L854" t="s">
        <v>45</v>
      </c>
      <c r="M854" t="s">
        <v>53</v>
      </c>
      <c r="N854" t="s">
        <v>54</v>
      </c>
      <c r="O854" t="s">
        <v>62</v>
      </c>
      <c r="P854" t="s">
        <v>54</v>
      </c>
      <c r="Q854" t="s">
        <v>47</v>
      </c>
      <c r="R854" t="s">
        <v>40</v>
      </c>
      <c r="S854" t="s">
        <v>48</v>
      </c>
      <c r="T854" t="s">
        <v>41</v>
      </c>
      <c r="U854" t="s">
        <v>42</v>
      </c>
      <c r="V854">
        <v>2</v>
      </c>
    </row>
    <row r="855" spans="1:22" x14ac:dyDescent="0.3">
      <c r="A855" s="5">
        <v>43</v>
      </c>
      <c r="B855" s="5" t="s">
        <v>20</v>
      </c>
      <c r="C855" s="5" t="s">
        <v>43</v>
      </c>
      <c r="D855" s="5">
        <v>4165.5094280000003</v>
      </c>
      <c r="E855" s="7">
        <f t="shared" ca="1" si="39"/>
        <v>43594</v>
      </c>
      <c r="F855" s="8">
        <f t="shared" ca="1" si="40"/>
        <v>5.9013698630136986</v>
      </c>
      <c r="G855" s="5">
        <v>39809.1</v>
      </c>
      <c r="H855" s="5">
        <v>912.10799999999995</v>
      </c>
      <c r="I855" s="2">
        <f t="shared" si="41"/>
        <v>2.2912047747876741E-2</v>
      </c>
      <c r="J855">
        <v>912.10799999999995</v>
      </c>
      <c r="K855" t="s">
        <v>75</v>
      </c>
      <c r="L855" t="s">
        <v>91</v>
      </c>
      <c r="M855" t="s">
        <v>57</v>
      </c>
      <c r="N855" t="s">
        <v>54</v>
      </c>
      <c r="O855" t="s">
        <v>58</v>
      </c>
      <c r="P855" t="s">
        <v>46</v>
      </c>
      <c r="Q855" t="s">
        <v>47</v>
      </c>
      <c r="R855" t="s">
        <v>48</v>
      </c>
      <c r="S855" t="s">
        <v>39</v>
      </c>
      <c r="T855" t="s">
        <v>28</v>
      </c>
      <c r="U855" t="s">
        <v>42</v>
      </c>
      <c r="V855">
        <v>2</v>
      </c>
    </row>
    <row r="856" spans="1:22" x14ac:dyDescent="0.3">
      <c r="A856" s="5">
        <v>32</v>
      </c>
      <c r="B856" s="5" t="s">
        <v>20</v>
      </c>
      <c r="C856" s="5" t="s">
        <v>21</v>
      </c>
      <c r="D856" s="5">
        <v>2889.281426</v>
      </c>
      <c r="E856" s="7">
        <f t="shared" ca="1" si="39"/>
        <v>42670</v>
      </c>
      <c r="F856" s="8">
        <f t="shared" ca="1" si="40"/>
        <v>8.4328767123287669</v>
      </c>
      <c r="G856" s="5">
        <v>17153.400000000001</v>
      </c>
      <c r="H856" s="5">
        <v>487.41</v>
      </c>
      <c r="I856" s="2">
        <f t="shared" si="41"/>
        <v>2.841477491342824E-2</v>
      </c>
      <c r="J856">
        <v>487.41</v>
      </c>
      <c r="K856" t="s">
        <v>75</v>
      </c>
      <c r="L856" t="s">
        <v>84</v>
      </c>
      <c r="M856" t="s">
        <v>65</v>
      </c>
      <c r="N856" t="s">
        <v>25</v>
      </c>
      <c r="O856" t="s">
        <v>58</v>
      </c>
      <c r="P856" t="s">
        <v>35</v>
      </c>
      <c r="Q856" t="s">
        <v>27</v>
      </c>
      <c r="R856" t="s">
        <v>26</v>
      </c>
      <c r="S856" t="s">
        <v>58</v>
      </c>
      <c r="T856" t="s">
        <v>49</v>
      </c>
      <c r="U856" t="s">
        <v>42</v>
      </c>
      <c r="V856">
        <v>2</v>
      </c>
    </row>
    <row r="857" spans="1:22" x14ac:dyDescent="0.3">
      <c r="A857" s="5">
        <v>40</v>
      </c>
      <c r="B857" s="5" t="s">
        <v>20</v>
      </c>
      <c r="C857" s="5" t="s">
        <v>50</v>
      </c>
      <c r="D857" s="5">
        <v>3222.854945</v>
      </c>
      <c r="E857" s="7">
        <f t="shared" ca="1" si="39"/>
        <v>44183</v>
      </c>
      <c r="F857" s="8">
        <f t="shared" ca="1" si="40"/>
        <v>4.2876712328767121</v>
      </c>
      <c r="G857" s="5">
        <v>34385.1</v>
      </c>
      <c r="H857" s="5">
        <v>945.92600000000004</v>
      </c>
      <c r="I857" s="2">
        <f t="shared" si="41"/>
        <v>2.7509764403767914E-2</v>
      </c>
      <c r="J857">
        <v>945.92600000000004</v>
      </c>
      <c r="K857" t="s">
        <v>32</v>
      </c>
      <c r="L857" t="s">
        <v>23</v>
      </c>
      <c r="M857" t="s">
        <v>66</v>
      </c>
      <c r="N857" t="s">
        <v>46</v>
      </c>
      <c r="O857" t="s">
        <v>36</v>
      </c>
      <c r="P857" t="s">
        <v>46</v>
      </c>
      <c r="Q857" t="s">
        <v>38</v>
      </c>
      <c r="R857" t="s">
        <v>48</v>
      </c>
      <c r="S857" t="s">
        <v>58</v>
      </c>
      <c r="T857" t="s">
        <v>49</v>
      </c>
      <c r="U857" t="s">
        <v>55</v>
      </c>
      <c r="V857">
        <v>2</v>
      </c>
    </row>
    <row r="858" spans="1:22" x14ac:dyDescent="0.3">
      <c r="A858" s="5">
        <v>40</v>
      </c>
      <c r="B858" s="5" t="s">
        <v>30</v>
      </c>
      <c r="C858" s="5" t="s">
        <v>21</v>
      </c>
      <c r="D858" s="5">
        <v>2442.3600430000001</v>
      </c>
      <c r="E858" s="7">
        <f t="shared" ca="1" si="39"/>
        <v>43561</v>
      </c>
      <c r="F858" s="8">
        <f t="shared" ca="1" si="40"/>
        <v>5.9917808219178079</v>
      </c>
      <c r="G858" s="5">
        <v>29580.9</v>
      </c>
      <c r="H858" s="5">
        <v>415.49</v>
      </c>
      <c r="I858" s="2">
        <f t="shared" si="41"/>
        <v>1.4045887718088361E-2</v>
      </c>
      <c r="J858">
        <v>415.49</v>
      </c>
      <c r="K858" t="s">
        <v>32</v>
      </c>
      <c r="L858" t="s">
        <v>82</v>
      </c>
      <c r="M858" t="s">
        <v>61</v>
      </c>
      <c r="N858" t="s">
        <v>46</v>
      </c>
      <c r="O858" t="s">
        <v>68</v>
      </c>
      <c r="P858" t="s">
        <v>46</v>
      </c>
      <c r="Q858" t="s">
        <v>38</v>
      </c>
      <c r="R858" t="s">
        <v>40</v>
      </c>
      <c r="S858" t="s">
        <v>48</v>
      </c>
      <c r="T858" t="s">
        <v>28</v>
      </c>
      <c r="U858" t="s">
        <v>69</v>
      </c>
      <c r="V858">
        <v>2</v>
      </c>
    </row>
    <row r="859" spans="1:22" x14ac:dyDescent="0.3">
      <c r="A859" s="5">
        <v>32</v>
      </c>
      <c r="B859" s="5" t="s">
        <v>30</v>
      </c>
      <c r="C859" s="5" t="s">
        <v>21</v>
      </c>
      <c r="D859" s="5">
        <v>2680.9869210000002</v>
      </c>
      <c r="E859" s="7">
        <f t="shared" ca="1" si="39"/>
        <v>42911</v>
      </c>
      <c r="F859" s="8">
        <f t="shared" ca="1" si="40"/>
        <v>7.7726027397260271</v>
      </c>
      <c r="G859" s="5">
        <v>37887.599999999999</v>
      </c>
      <c r="H859" s="5">
        <v>690.45600000000002</v>
      </c>
      <c r="I859" s="2">
        <f t="shared" si="41"/>
        <v>1.8223798815443577E-2</v>
      </c>
      <c r="J859">
        <v>690.45600000000002</v>
      </c>
      <c r="K859" t="s">
        <v>22</v>
      </c>
      <c r="L859" t="s">
        <v>89</v>
      </c>
      <c r="M859" t="s">
        <v>66</v>
      </c>
      <c r="N859" t="s">
        <v>35</v>
      </c>
      <c r="O859" t="s">
        <v>26</v>
      </c>
      <c r="P859" t="s">
        <v>54</v>
      </c>
      <c r="Q859" t="s">
        <v>38</v>
      </c>
      <c r="R859" t="s">
        <v>40</v>
      </c>
      <c r="S859" t="s">
        <v>58</v>
      </c>
      <c r="T859" t="s">
        <v>49</v>
      </c>
      <c r="U859" t="s">
        <v>55</v>
      </c>
      <c r="V859">
        <v>2</v>
      </c>
    </row>
    <row r="860" spans="1:22" x14ac:dyDescent="0.3">
      <c r="A860" s="5">
        <v>42</v>
      </c>
      <c r="B860" s="5" t="s">
        <v>20</v>
      </c>
      <c r="C860" s="5" t="s">
        <v>21</v>
      </c>
      <c r="D860" s="5">
        <v>3382.117326</v>
      </c>
      <c r="E860" s="7">
        <f t="shared" ca="1" si="39"/>
        <v>42328</v>
      </c>
      <c r="F860" s="8">
        <f t="shared" ca="1" si="40"/>
        <v>9.3698630136986303</v>
      </c>
      <c r="G860" s="5">
        <v>8244.1</v>
      </c>
      <c r="H860" s="5">
        <v>139.339</v>
      </c>
      <c r="I860" s="2">
        <f t="shared" si="41"/>
        <v>1.6901663007484139E-2</v>
      </c>
      <c r="J860">
        <v>139.339</v>
      </c>
      <c r="K860" t="s">
        <v>51</v>
      </c>
      <c r="L860" t="s">
        <v>88</v>
      </c>
      <c r="M860" t="s">
        <v>34</v>
      </c>
      <c r="N860" t="s">
        <v>54</v>
      </c>
      <c r="O860" t="s">
        <v>36</v>
      </c>
      <c r="P860" t="s">
        <v>54</v>
      </c>
      <c r="Q860" t="s">
        <v>38</v>
      </c>
      <c r="R860" t="s">
        <v>58</v>
      </c>
      <c r="S860" t="s">
        <v>26</v>
      </c>
      <c r="T860" t="s">
        <v>59</v>
      </c>
      <c r="U860" t="s">
        <v>42</v>
      </c>
      <c r="V860">
        <v>2</v>
      </c>
    </row>
    <row r="861" spans="1:22" x14ac:dyDescent="0.3">
      <c r="A861" s="5">
        <v>39</v>
      </c>
      <c r="B861" s="5" t="s">
        <v>20</v>
      </c>
      <c r="C861" s="5" t="s">
        <v>21</v>
      </c>
      <c r="D861" s="5">
        <v>3134.8737879999999</v>
      </c>
      <c r="E861" s="7">
        <f t="shared" ca="1" si="39"/>
        <v>43804</v>
      </c>
      <c r="F861" s="8">
        <f t="shared" ca="1" si="40"/>
        <v>5.3260273972602743</v>
      </c>
      <c r="G861" s="5">
        <v>26706</v>
      </c>
      <c r="H861" s="5">
        <v>471.74299999999999</v>
      </c>
      <c r="I861" s="2">
        <f t="shared" si="41"/>
        <v>1.7664307646221823E-2</v>
      </c>
      <c r="J861">
        <v>471.74299999999999</v>
      </c>
      <c r="K861" t="s">
        <v>75</v>
      </c>
      <c r="L861" t="s">
        <v>88</v>
      </c>
      <c r="M861" t="s">
        <v>66</v>
      </c>
      <c r="N861" t="s">
        <v>54</v>
      </c>
      <c r="O861" t="s">
        <v>36</v>
      </c>
      <c r="P861" t="s">
        <v>25</v>
      </c>
      <c r="Q861" t="s">
        <v>78</v>
      </c>
      <c r="R861" t="s">
        <v>26</v>
      </c>
      <c r="S861" t="s">
        <v>58</v>
      </c>
      <c r="T861" t="s">
        <v>59</v>
      </c>
      <c r="U861" t="s">
        <v>29</v>
      </c>
      <c r="V861">
        <v>2</v>
      </c>
    </row>
    <row r="862" spans="1:22" x14ac:dyDescent="0.3">
      <c r="A862" s="5">
        <v>47</v>
      </c>
      <c r="B862" s="5" t="s">
        <v>20</v>
      </c>
      <c r="C862" s="5" t="s">
        <v>21</v>
      </c>
      <c r="D862" s="5">
        <v>2738.1442240000001</v>
      </c>
      <c r="E862" s="7">
        <f t="shared" ca="1" si="39"/>
        <v>43907</v>
      </c>
      <c r="F862" s="8">
        <f t="shared" ca="1" si="40"/>
        <v>5.043835616438356</v>
      </c>
      <c r="G862" s="5">
        <v>22791.200000000001</v>
      </c>
      <c r="H862" s="5">
        <v>238.13399999999999</v>
      </c>
      <c r="I862" s="2">
        <f t="shared" si="41"/>
        <v>1.0448506441082523E-2</v>
      </c>
      <c r="J862">
        <v>238.13399999999999</v>
      </c>
      <c r="K862" t="s">
        <v>32</v>
      </c>
      <c r="L862" t="s">
        <v>60</v>
      </c>
      <c r="M862" t="s">
        <v>83</v>
      </c>
      <c r="N862" t="s">
        <v>46</v>
      </c>
      <c r="O862" t="s">
        <v>26</v>
      </c>
      <c r="P862" t="s">
        <v>46</v>
      </c>
      <c r="Q862" t="s">
        <v>27</v>
      </c>
      <c r="R862" t="s">
        <v>26</v>
      </c>
      <c r="S862" t="s">
        <v>26</v>
      </c>
      <c r="T862" t="s">
        <v>41</v>
      </c>
      <c r="U862" t="s">
        <v>42</v>
      </c>
      <c r="V862">
        <v>2</v>
      </c>
    </row>
    <row r="863" spans="1:22" x14ac:dyDescent="0.3">
      <c r="A863" s="5">
        <v>34</v>
      </c>
      <c r="B863" s="5" t="s">
        <v>30</v>
      </c>
      <c r="C863" s="5" t="s">
        <v>21</v>
      </c>
      <c r="D863" s="5">
        <v>3098.9426520000002</v>
      </c>
      <c r="E863" s="7">
        <f t="shared" ca="1" si="39"/>
        <v>42917</v>
      </c>
      <c r="F863" s="8">
        <f t="shared" ca="1" si="40"/>
        <v>7.7561643835616438</v>
      </c>
      <c r="G863" s="5">
        <v>31616.1</v>
      </c>
      <c r="H863" s="5">
        <v>693.62300000000005</v>
      </c>
      <c r="I863" s="2">
        <f t="shared" si="41"/>
        <v>2.193891719725077E-2</v>
      </c>
      <c r="J863">
        <v>693.62300000000005</v>
      </c>
      <c r="K863" t="s">
        <v>44</v>
      </c>
      <c r="L863" t="s">
        <v>92</v>
      </c>
      <c r="M863" t="s">
        <v>74</v>
      </c>
      <c r="N863" t="s">
        <v>35</v>
      </c>
      <c r="O863" t="s">
        <v>68</v>
      </c>
      <c r="P863" t="s">
        <v>35</v>
      </c>
      <c r="Q863" t="s">
        <v>27</v>
      </c>
      <c r="R863" t="s">
        <v>40</v>
      </c>
      <c r="S863" t="s">
        <v>58</v>
      </c>
      <c r="T863" t="s">
        <v>59</v>
      </c>
      <c r="U863" t="s">
        <v>29</v>
      </c>
      <c r="V863">
        <v>2</v>
      </c>
    </row>
    <row r="864" spans="1:22" x14ac:dyDescent="0.3">
      <c r="A864" s="5">
        <v>39</v>
      </c>
      <c r="B864" s="5" t="s">
        <v>30</v>
      </c>
      <c r="C864" s="5" t="s">
        <v>21</v>
      </c>
      <c r="D864" s="5">
        <v>3878.748857</v>
      </c>
      <c r="E864" s="7">
        <f t="shared" ca="1" si="39"/>
        <v>42422</v>
      </c>
      <c r="F864" s="8">
        <f t="shared" ca="1" si="40"/>
        <v>9.1123287671232873</v>
      </c>
      <c r="G864" s="5">
        <v>36931.300000000003</v>
      </c>
      <c r="H864" s="5">
        <v>673.03</v>
      </c>
      <c r="I864" s="2">
        <f t="shared" si="41"/>
        <v>1.8223837232916252E-2</v>
      </c>
      <c r="J864">
        <v>673.03</v>
      </c>
      <c r="K864" t="s">
        <v>44</v>
      </c>
      <c r="L864" t="s">
        <v>64</v>
      </c>
      <c r="M864" t="s">
        <v>66</v>
      </c>
      <c r="N864" t="s">
        <v>46</v>
      </c>
      <c r="O864" t="s">
        <v>68</v>
      </c>
      <c r="P864" t="s">
        <v>54</v>
      </c>
      <c r="Q864" t="s">
        <v>38</v>
      </c>
      <c r="R864" t="s">
        <v>26</v>
      </c>
      <c r="S864" t="s">
        <v>58</v>
      </c>
      <c r="T864" t="s">
        <v>28</v>
      </c>
      <c r="U864" t="s">
        <v>55</v>
      </c>
      <c r="V864">
        <v>2</v>
      </c>
    </row>
    <row r="865" spans="1:22" x14ac:dyDescent="0.3">
      <c r="A865" s="5">
        <v>36</v>
      </c>
      <c r="B865" s="5" t="s">
        <v>20</v>
      </c>
      <c r="C865" s="5" t="s">
        <v>21</v>
      </c>
      <c r="D865" s="5">
        <v>3881.5543899999998</v>
      </c>
      <c r="E865" s="7">
        <f t="shared" ca="1" si="39"/>
        <v>43655</v>
      </c>
      <c r="F865" s="8">
        <f t="shared" ca="1" si="40"/>
        <v>5.7342465753424658</v>
      </c>
      <c r="G865" s="5">
        <v>24306.9</v>
      </c>
      <c r="H865" s="5">
        <v>293.84800000000001</v>
      </c>
      <c r="I865" s="2">
        <f t="shared" si="41"/>
        <v>1.2089077587022615E-2</v>
      </c>
      <c r="J865">
        <v>293.84800000000001</v>
      </c>
      <c r="K865" t="s">
        <v>32</v>
      </c>
      <c r="L865" t="s">
        <v>71</v>
      </c>
      <c r="M865" t="s">
        <v>61</v>
      </c>
      <c r="N865" t="s">
        <v>25</v>
      </c>
      <c r="O865" t="s">
        <v>58</v>
      </c>
      <c r="P865" t="s">
        <v>46</v>
      </c>
      <c r="Q865" t="s">
        <v>47</v>
      </c>
      <c r="R865" t="s">
        <v>40</v>
      </c>
      <c r="S865" t="s">
        <v>48</v>
      </c>
      <c r="T865" t="s">
        <v>41</v>
      </c>
      <c r="U865" t="s">
        <v>69</v>
      </c>
      <c r="V865">
        <v>2</v>
      </c>
    </row>
    <row r="866" spans="1:22" x14ac:dyDescent="0.3">
      <c r="A866" s="5">
        <v>39</v>
      </c>
      <c r="B866" s="5" t="s">
        <v>30</v>
      </c>
      <c r="C866" s="5" t="s">
        <v>21</v>
      </c>
      <c r="D866" s="5">
        <v>3962.352742</v>
      </c>
      <c r="E866" s="7">
        <f t="shared" ca="1" si="39"/>
        <v>43774</v>
      </c>
      <c r="F866" s="8">
        <f t="shared" ca="1" si="40"/>
        <v>5.4082191780821915</v>
      </c>
      <c r="G866" s="5">
        <v>13476.1</v>
      </c>
      <c r="H866" s="5">
        <v>215.45099999999999</v>
      </c>
      <c r="I866" s="2">
        <f t="shared" si="41"/>
        <v>1.5987637372830418E-2</v>
      </c>
      <c r="J866">
        <v>215.45099999999999</v>
      </c>
      <c r="K866" t="s">
        <v>22</v>
      </c>
      <c r="L866" t="s">
        <v>93</v>
      </c>
      <c r="M866" t="s">
        <v>24</v>
      </c>
      <c r="N866" t="s">
        <v>54</v>
      </c>
      <c r="O866" t="s">
        <v>26</v>
      </c>
      <c r="P866" t="s">
        <v>54</v>
      </c>
      <c r="Q866" t="s">
        <v>47</v>
      </c>
      <c r="R866" t="s">
        <v>40</v>
      </c>
      <c r="S866" t="s">
        <v>58</v>
      </c>
      <c r="T866" t="s">
        <v>41</v>
      </c>
      <c r="U866" t="s">
        <v>42</v>
      </c>
      <c r="V866">
        <v>2</v>
      </c>
    </row>
    <row r="867" spans="1:22" x14ac:dyDescent="0.3">
      <c r="A867" s="5">
        <v>32</v>
      </c>
      <c r="B867" s="5" t="s">
        <v>20</v>
      </c>
      <c r="C867" s="5" t="s">
        <v>21</v>
      </c>
      <c r="D867" s="5">
        <v>2518.3371699999998</v>
      </c>
      <c r="E867" s="7">
        <f t="shared" ca="1" si="39"/>
        <v>44320</v>
      </c>
      <c r="F867" s="8">
        <f t="shared" ca="1" si="40"/>
        <v>3.9123287671232876</v>
      </c>
      <c r="G867" s="5">
        <v>45198.3</v>
      </c>
      <c r="H867" s="5">
        <v>871.63900000000001</v>
      </c>
      <c r="I867" s="2">
        <f t="shared" si="41"/>
        <v>1.9284773984862263E-2</v>
      </c>
      <c r="J867">
        <v>871.63900000000001</v>
      </c>
      <c r="K867" t="s">
        <v>32</v>
      </c>
      <c r="L867" t="s">
        <v>94</v>
      </c>
      <c r="M867" t="s">
        <v>53</v>
      </c>
      <c r="N867" t="s">
        <v>54</v>
      </c>
      <c r="O867" t="s">
        <v>58</v>
      </c>
      <c r="P867" t="s">
        <v>54</v>
      </c>
      <c r="Q867" t="s">
        <v>38</v>
      </c>
      <c r="R867" t="s">
        <v>40</v>
      </c>
      <c r="S867" t="s">
        <v>26</v>
      </c>
      <c r="T867" t="s">
        <v>41</v>
      </c>
      <c r="U867" t="s">
        <v>55</v>
      </c>
      <c r="V867">
        <v>2</v>
      </c>
    </row>
    <row r="868" spans="1:22" x14ac:dyDescent="0.3">
      <c r="A868" s="5">
        <v>38</v>
      </c>
      <c r="B868" s="5" t="s">
        <v>30</v>
      </c>
      <c r="C868" s="5" t="s">
        <v>43</v>
      </c>
      <c r="D868" s="5">
        <v>1837.6741810000001</v>
      </c>
      <c r="E868" s="7">
        <f t="shared" ca="1" si="39"/>
        <v>45069</v>
      </c>
      <c r="F868" s="8">
        <f t="shared" ca="1" si="40"/>
        <v>1.8602739726027397</v>
      </c>
      <c r="G868" s="5">
        <v>44459.7</v>
      </c>
      <c r="H868" s="5">
        <v>1037.8779999999999</v>
      </c>
      <c r="I868" s="2">
        <f t="shared" si="41"/>
        <v>2.3344242088902983E-2</v>
      </c>
      <c r="J868">
        <v>1037.8779999999999</v>
      </c>
      <c r="K868" t="s">
        <v>75</v>
      </c>
      <c r="L868" t="s">
        <v>79</v>
      </c>
      <c r="M868" t="s">
        <v>65</v>
      </c>
      <c r="N868" t="s">
        <v>46</v>
      </c>
      <c r="O868" t="s">
        <v>36</v>
      </c>
      <c r="P868" t="s">
        <v>54</v>
      </c>
      <c r="Q868" t="s">
        <v>38</v>
      </c>
      <c r="R868" t="s">
        <v>26</v>
      </c>
      <c r="S868" t="s">
        <v>48</v>
      </c>
      <c r="T868" t="s">
        <v>41</v>
      </c>
      <c r="U868" t="s">
        <v>55</v>
      </c>
      <c r="V868">
        <v>2</v>
      </c>
    </row>
    <row r="869" spans="1:22" x14ac:dyDescent="0.3">
      <c r="A869" s="5">
        <v>43</v>
      </c>
      <c r="B869" s="5" t="s">
        <v>30</v>
      </c>
      <c r="C869" s="5" t="s">
        <v>43</v>
      </c>
      <c r="D869" s="5">
        <v>2914.7509260000002</v>
      </c>
      <c r="E869" s="7">
        <f t="shared" ca="1" si="39"/>
        <v>44697</v>
      </c>
      <c r="F869" s="8">
        <f t="shared" ca="1" si="40"/>
        <v>2.8794520547945206</v>
      </c>
      <c r="G869" s="5">
        <v>24138.7</v>
      </c>
      <c r="H869" s="5">
        <v>547.32600000000002</v>
      </c>
      <c r="I869" s="2">
        <f t="shared" si="41"/>
        <v>2.2674211950105019E-2</v>
      </c>
      <c r="J869">
        <v>547.32600000000002</v>
      </c>
      <c r="K869" t="s">
        <v>75</v>
      </c>
      <c r="L869" t="s">
        <v>86</v>
      </c>
      <c r="M869" t="s">
        <v>83</v>
      </c>
      <c r="N869" t="s">
        <v>54</v>
      </c>
      <c r="O869" t="s">
        <v>58</v>
      </c>
      <c r="P869" t="s">
        <v>46</v>
      </c>
      <c r="Q869" t="s">
        <v>38</v>
      </c>
      <c r="R869" t="s">
        <v>39</v>
      </c>
      <c r="S869" t="s">
        <v>48</v>
      </c>
      <c r="T869" t="s">
        <v>63</v>
      </c>
      <c r="U869" t="s">
        <v>42</v>
      </c>
      <c r="V869">
        <v>2</v>
      </c>
    </row>
    <row r="870" spans="1:22" x14ac:dyDescent="0.3">
      <c r="A870" s="5">
        <v>38</v>
      </c>
      <c r="B870" s="5" t="s">
        <v>30</v>
      </c>
      <c r="C870" s="5" t="s">
        <v>43</v>
      </c>
      <c r="D870" s="5">
        <v>3489.159103</v>
      </c>
      <c r="E870" s="7">
        <f t="shared" ca="1" si="39"/>
        <v>42418</v>
      </c>
      <c r="F870" s="8">
        <f t="shared" ca="1" si="40"/>
        <v>9.1232876712328768</v>
      </c>
      <c r="G870" s="5">
        <v>13470</v>
      </c>
      <c r="H870" s="5">
        <v>138.386</v>
      </c>
      <c r="I870" s="2">
        <f t="shared" si="41"/>
        <v>1.0273645137342241E-2</v>
      </c>
      <c r="J870">
        <v>138.386</v>
      </c>
      <c r="K870" t="s">
        <v>75</v>
      </c>
      <c r="L870" t="s">
        <v>73</v>
      </c>
      <c r="M870" t="s">
        <v>65</v>
      </c>
      <c r="N870" t="s">
        <v>46</v>
      </c>
      <c r="O870" t="s">
        <v>36</v>
      </c>
      <c r="P870" t="s">
        <v>46</v>
      </c>
      <c r="Q870" t="s">
        <v>27</v>
      </c>
      <c r="R870" t="s">
        <v>40</v>
      </c>
      <c r="S870" t="s">
        <v>48</v>
      </c>
      <c r="T870" t="s">
        <v>41</v>
      </c>
      <c r="U870" t="s">
        <v>42</v>
      </c>
      <c r="V870">
        <v>2</v>
      </c>
    </row>
    <row r="871" spans="1:22" x14ac:dyDescent="0.3">
      <c r="A871" s="5">
        <v>36</v>
      </c>
      <c r="B871" s="5" t="s">
        <v>20</v>
      </c>
      <c r="C871" s="5" t="s">
        <v>21</v>
      </c>
      <c r="D871" s="5">
        <v>2838.2148790000001</v>
      </c>
      <c r="E871" s="7">
        <f t="shared" ca="1" si="39"/>
        <v>44251</v>
      </c>
      <c r="F871" s="8">
        <f t="shared" ca="1" si="40"/>
        <v>4.1013698630136988</v>
      </c>
      <c r="G871" s="5">
        <v>37451.199999999997</v>
      </c>
      <c r="H871" s="5">
        <v>1073.5050000000001</v>
      </c>
      <c r="I871" s="2">
        <f t="shared" si="41"/>
        <v>2.8664101550818135E-2</v>
      </c>
      <c r="J871">
        <v>1073.5050000000001</v>
      </c>
      <c r="K871" t="s">
        <v>75</v>
      </c>
      <c r="L871" t="s">
        <v>56</v>
      </c>
      <c r="M871" t="s">
        <v>61</v>
      </c>
      <c r="N871" t="s">
        <v>54</v>
      </c>
      <c r="O871" t="s">
        <v>58</v>
      </c>
      <c r="P871" t="s">
        <v>54</v>
      </c>
      <c r="Q871" t="s">
        <v>27</v>
      </c>
      <c r="R871" t="s">
        <v>40</v>
      </c>
      <c r="S871" t="s">
        <v>39</v>
      </c>
      <c r="T871" t="s">
        <v>28</v>
      </c>
      <c r="U871" t="s">
        <v>69</v>
      </c>
      <c r="V871">
        <v>2</v>
      </c>
    </row>
    <row r="872" spans="1:22" x14ac:dyDescent="0.3">
      <c r="A872" s="5">
        <v>29</v>
      </c>
      <c r="B872" s="5" t="s">
        <v>20</v>
      </c>
      <c r="C872" s="5" t="s">
        <v>43</v>
      </c>
      <c r="D872" s="5">
        <v>1136.0436930000001</v>
      </c>
      <c r="E872" s="7">
        <f t="shared" ca="1" si="39"/>
        <v>44620</v>
      </c>
      <c r="F872" s="8">
        <f t="shared" ca="1" si="40"/>
        <v>3.0904109589041098</v>
      </c>
      <c r="G872" s="5">
        <v>29941.5</v>
      </c>
      <c r="H872" s="5">
        <v>815.72799999999995</v>
      </c>
      <c r="I872" s="2">
        <f t="shared" si="41"/>
        <v>2.7244059248868625E-2</v>
      </c>
      <c r="J872">
        <v>815.72799999999995</v>
      </c>
      <c r="K872" t="s">
        <v>75</v>
      </c>
      <c r="L872" t="s">
        <v>56</v>
      </c>
      <c r="M872" t="s">
        <v>34</v>
      </c>
      <c r="N872" t="s">
        <v>54</v>
      </c>
      <c r="O872" t="s">
        <v>58</v>
      </c>
      <c r="P872" t="s">
        <v>35</v>
      </c>
      <c r="Q872" t="s">
        <v>78</v>
      </c>
      <c r="R872" t="s">
        <v>39</v>
      </c>
      <c r="S872" t="s">
        <v>58</v>
      </c>
      <c r="T872" t="s">
        <v>28</v>
      </c>
      <c r="U872" t="s">
        <v>55</v>
      </c>
      <c r="V872">
        <v>2</v>
      </c>
    </row>
    <row r="873" spans="1:22" x14ac:dyDescent="0.3">
      <c r="A873" s="5">
        <v>36</v>
      </c>
      <c r="B873" s="5" t="s">
        <v>30</v>
      </c>
      <c r="C873" s="5" t="s">
        <v>21</v>
      </c>
      <c r="D873" s="5">
        <v>4610.763723</v>
      </c>
      <c r="E873" s="7">
        <f t="shared" ca="1" si="39"/>
        <v>43240</v>
      </c>
      <c r="F873" s="8">
        <f t="shared" ca="1" si="40"/>
        <v>6.8712328767123285</v>
      </c>
      <c r="G873" s="5">
        <v>41244.1</v>
      </c>
      <c r="H873" s="5">
        <v>1152.6780000000001</v>
      </c>
      <c r="I873" s="2">
        <f t="shared" si="41"/>
        <v>2.7947706459833046E-2</v>
      </c>
      <c r="J873">
        <v>1152.6780000000001</v>
      </c>
      <c r="K873" t="s">
        <v>44</v>
      </c>
      <c r="L873" t="s">
        <v>60</v>
      </c>
      <c r="M873" t="s">
        <v>83</v>
      </c>
      <c r="N873" t="s">
        <v>54</v>
      </c>
      <c r="O873" t="s">
        <v>68</v>
      </c>
      <c r="P873" t="s">
        <v>35</v>
      </c>
      <c r="Q873" t="s">
        <v>47</v>
      </c>
      <c r="R873" t="s">
        <v>58</v>
      </c>
      <c r="S873" t="s">
        <v>48</v>
      </c>
      <c r="T873" t="s">
        <v>63</v>
      </c>
      <c r="U873" t="s">
        <v>55</v>
      </c>
      <c r="V873">
        <v>2</v>
      </c>
    </row>
    <row r="874" spans="1:22" x14ac:dyDescent="0.3">
      <c r="A874" s="5">
        <v>43</v>
      </c>
      <c r="B874" s="5" t="s">
        <v>30</v>
      </c>
      <c r="C874" s="5" t="s">
        <v>43</v>
      </c>
      <c r="D874" s="5">
        <v>3959.186557</v>
      </c>
      <c r="E874" s="7">
        <f t="shared" ca="1" si="39"/>
        <v>45192</v>
      </c>
      <c r="F874" s="8">
        <f t="shared" ca="1" si="40"/>
        <v>1.5232876712328767</v>
      </c>
      <c r="G874" s="5">
        <v>26366.6</v>
      </c>
      <c r="H874" s="5">
        <v>611.029</v>
      </c>
      <c r="I874" s="2">
        <f t="shared" si="41"/>
        <v>2.3174356951597856E-2</v>
      </c>
      <c r="J874">
        <v>611.029</v>
      </c>
      <c r="K874" t="s">
        <v>51</v>
      </c>
      <c r="L874" t="s">
        <v>90</v>
      </c>
      <c r="M874" t="s">
        <v>66</v>
      </c>
      <c r="N874" t="s">
        <v>46</v>
      </c>
      <c r="O874" t="s">
        <v>68</v>
      </c>
      <c r="P874" t="s">
        <v>35</v>
      </c>
      <c r="Q874" t="s">
        <v>47</v>
      </c>
      <c r="R874" t="s">
        <v>40</v>
      </c>
      <c r="S874" t="s">
        <v>39</v>
      </c>
      <c r="T874" t="s">
        <v>59</v>
      </c>
      <c r="U874" t="s">
        <v>69</v>
      </c>
      <c r="V874">
        <v>2</v>
      </c>
    </row>
    <row r="875" spans="1:22" x14ac:dyDescent="0.3">
      <c r="A875" s="5">
        <v>44</v>
      </c>
      <c r="B875" s="5" t="s">
        <v>20</v>
      </c>
      <c r="C875" s="5" t="s">
        <v>43</v>
      </c>
      <c r="D875" s="5">
        <v>3431.516157</v>
      </c>
      <c r="E875" s="7">
        <f t="shared" ca="1" si="39"/>
        <v>42689</v>
      </c>
      <c r="F875" s="8">
        <f t="shared" ca="1" si="40"/>
        <v>8.3808219178082197</v>
      </c>
      <c r="G875" s="5">
        <v>45141.5</v>
      </c>
      <c r="H875" s="5">
        <v>693.53099999999995</v>
      </c>
      <c r="I875" s="2">
        <f t="shared" si="41"/>
        <v>1.5363490358096208E-2</v>
      </c>
      <c r="J875">
        <v>693.53099999999995</v>
      </c>
      <c r="K875" t="s">
        <v>75</v>
      </c>
      <c r="L875" t="s">
        <v>79</v>
      </c>
      <c r="M875" t="s">
        <v>61</v>
      </c>
      <c r="N875" t="s">
        <v>46</v>
      </c>
      <c r="O875" t="s">
        <v>26</v>
      </c>
      <c r="P875" t="s">
        <v>35</v>
      </c>
      <c r="Q875" t="s">
        <v>27</v>
      </c>
      <c r="R875" t="s">
        <v>48</v>
      </c>
      <c r="S875" t="s">
        <v>26</v>
      </c>
      <c r="T875" t="s">
        <v>59</v>
      </c>
      <c r="U875" t="s">
        <v>55</v>
      </c>
      <c r="V875">
        <v>2</v>
      </c>
    </row>
    <row r="876" spans="1:22" x14ac:dyDescent="0.3">
      <c r="A876" s="5">
        <v>36</v>
      </c>
      <c r="B876" s="5" t="s">
        <v>20</v>
      </c>
      <c r="C876" s="5" t="s">
        <v>21</v>
      </c>
      <c r="D876" s="5">
        <v>2204.372261</v>
      </c>
      <c r="E876" s="7">
        <f t="shared" ca="1" si="39"/>
        <v>42472</v>
      </c>
      <c r="F876" s="8">
        <f t="shared" ca="1" si="40"/>
        <v>8.9753424657534246</v>
      </c>
      <c r="G876" s="5">
        <v>29122.5</v>
      </c>
      <c r="H876" s="5">
        <v>757.75599999999997</v>
      </c>
      <c r="I876" s="2">
        <f t="shared" si="41"/>
        <v>2.6019606833204565E-2</v>
      </c>
      <c r="J876">
        <v>757.75599999999997</v>
      </c>
      <c r="K876" t="s">
        <v>32</v>
      </c>
      <c r="L876" t="s">
        <v>23</v>
      </c>
      <c r="M876" t="s">
        <v>66</v>
      </c>
      <c r="N876" t="s">
        <v>37</v>
      </c>
      <c r="O876" t="s">
        <v>36</v>
      </c>
      <c r="P876" t="s">
        <v>46</v>
      </c>
      <c r="Q876" t="s">
        <v>47</v>
      </c>
      <c r="R876" t="s">
        <v>40</v>
      </c>
      <c r="S876" t="s">
        <v>48</v>
      </c>
      <c r="T876" t="s">
        <v>63</v>
      </c>
      <c r="U876" t="s">
        <v>69</v>
      </c>
      <c r="V876">
        <v>2</v>
      </c>
    </row>
    <row r="877" spans="1:22" x14ac:dyDescent="0.3">
      <c r="A877" s="5">
        <v>48</v>
      </c>
      <c r="B877" s="5" t="s">
        <v>30</v>
      </c>
      <c r="C877" s="5" t="s">
        <v>21</v>
      </c>
      <c r="D877" s="5">
        <v>2581.6109590000001</v>
      </c>
      <c r="E877" s="7">
        <f t="shared" ca="1" si="39"/>
        <v>45134</v>
      </c>
      <c r="F877" s="8">
        <f t="shared" ca="1" si="40"/>
        <v>1.6821917808219178</v>
      </c>
      <c r="G877" s="5">
        <v>7933.6</v>
      </c>
      <c r="H877" s="5">
        <v>152.18600000000001</v>
      </c>
      <c r="I877" s="2">
        <f t="shared" si="41"/>
        <v>1.9182464454976303E-2</v>
      </c>
      <c r="J877">
        <v>152.18600000000001</v>
      </c>
      <c r="K877" t="s">
        <v>75</v>
      </c>
      <c r="L877" t="s">
        <v>64</v>
      </c>
      <c r="M877" t="s">
        <v>65</v>
      </c>
      <c r="N877" t="s">
        <v>35</v>
      </c>
      <c r="O877" t="s">
        <v>62</v>
      </c>
      <c r="P877" t="s">
        <v>54</v>
      </c>
      <c r="Q877" t="s">
        <v>27</v>
      </c>
      <c r="R877" t="s">
        <v>26</v>
      </c>
      <c r="S877" t="s">
        <v>58</v>
      </c>
      <c r="T877" t="s">
        <v>63</v>
      </c>
      <c r="U877" t="s">
        <v>42</v>
      </c>
      <c r="V877">
        <v>2</v>
      </c>
    </row>
    <row r="878" spans="1:22" x14ac:dyDescent="0.3">
      <c r="A878" s="5">
        <v>45</v>
      </c>
      <c r="B878" s="5" t="s">
        <v>30</v>
      </c>
      <c r="C878" s="5" t="s">
        <v>21</v>
      </c>
      <c r="D878" s="5">
        <v>3700.5710709999998</v>
      </c>
      <c r="E878" s="7">
        <f t="shared" ca="1" si="39"/>
        <v>43758</v>
      </c>
      <c r="F878" s="8">
        <f t="shared" ca="1" si="40"/>
        <v>5.4520547945205475</v>
      </c>
      <c r="G878" s="5">
        <v>17631</v>
      </c>
      <c r="H878" s="5">
        <v>212.57400000000001</v>
      </c>
      <c r="I878" s="2">
        <f t="shared" si="41"/>
        <v>1.2056831716862346E-2</v>
      </c>
      <c r="J878">
        <v>212.57400000000001</v>
      </c>
      <c r="K878" t="s">
        <v>22</v>
      </c>
      <c r="L878" t="s">
        <v>80</v>
      </c>
      <c r="M878" t="s">
        <v>53</v>
      </c>
      <c r="N878" t="s">
        <v>54</v>
      </c>
      <c r="O878" t="s">
        <v>36</v>
      </c>
      <c r="P878" t="s">
        <v>54</v>
      </c>
      <c r="Q878" t="s">
        <v>78</v>
      </c>
      <c r="R878" t="s">
        <v>39</v>
      </c>
      <c r="S878" t="s">
        <v>40</v>
      </c>
      <c r="T878" t="s">
        <v>63</v>
      </c>
      <c r="U878" t="s">
        <v>55</v>
      </c>
      <c r="V878">
        <v>2</v>
      </c>
    </row>
    <row r="879" spans="1:22" x14ac:dyDescent="0.3">
      <c r="A879" s="5">
        <v>50</v>
      </c>
      <c r="B879" s="5" t="s">
        <v>20</v>
      </c>
      <c r="C879" s="5" t="s">
        <v>21</v>
      </c>
      <c r="D879" s="5">
        <v>3233.7491810000001</v>
      </c>
      <c r="E879" s="7">
        <f t="shared" ca="1" si="39"/>
        <v>45259</v>
      </c>
      <c r="F879" s="8">
        <f t="shared" ca="1" si="40"/>
        <v>1.3397260273972602</v>
      </c>
      <c r="G879" s="5">
        <v>25405.4</v>
      </c>
      <c r="H879" s="5">
        <v>524.62400000000002</v>
      </c>
      <c r="I879" s="2">
        <f t="shared" si="41"/>
        <v>2.0650098010659149E-2</v>
      </c>
      <c r="J879">
        <v>524.62400000000002</v>
      </c>
      <c r="K879" t="s">
        <v>22</v>
      </c>
      <c r="L879" t="s">
        <v>94</v>
      </c>
      <c r="M879" t="s">
        <v>57</v>
      </c>
      <c r="N879" t="s">
        <v>25</v>
      </c>
      <c r="O879" t="s">
        <v>36</v>
      </c>
      <c r="P879" t="s">
        <v>54</v>
      </c>
      <c r="Q879" t="s">
        <v>27</v>
      </c>
      <c r="R879" t="s">
        <v>48</v>
      </c>
      <c r="S879" t="s">
        <v>58</v>
      </c>
      <c r="T879" t="s">
        <v>63</v>
      </c>
      <c r="U879" t="s">
        <v>42</v>
      </c>
      <c r="V879">
        <v>2</v>
      </c>
    </row>
    <row r="880" spans="1:22" x14ac:dyDescent="0.3">
      <c r="A880" s="5">
        <v>44</v>
      </c>
      <c r="B880" s="5" t="s">
        <v>20</v>
      </c>
      <c r="C880" s="5" t="s">
        <v>21</v>
      </c>
      <c r="D880" s="5">
        <v>2667.5391749999999</v>
      </c>
      <c r="E880" s="7">
        <f t="shared" ca="1" si="39"/>
        <v>42610</v>
      </c>
      <c r="F880" s="8">
        <f t="shared" ca="1" si="40"/>
        <v>8.5972602739726032</v>
      </c>
      <c r="G880" s="5">
        <v>30459.5</v>
      </c>
      <c r="H880" s="5">
        <v>800.88400000000001</v>
      </c>
      <c r="I880" s="2">
        <f t="shared" si="41"/>
        <v>2.6293405998128662E-2</v>
      </c>
      <c r="J880">
        <v>800.88400000000001</v>
      </c>
      <c r="K880" t="s">
        <v>51</v>
      </c>
      <c r="L880" t="s">
        <v>99</v>
      </c>
      <c r="M880" t="s">
        <v>24</v>
      </c>
      <c r="N880" t="s">
        <v>25</v>
      </c>
      <c r="O880" t="s">
        <v>68</v>
      </c>
      <c r="P880" t="s">
        <v>54</v>
      </c>
      <c r="Q880" t="s">
        <v>27</v>
      </c>
      <c r="R880" t="s">
        <v>26</v>
      </c>
      <c r="S880" t="s">
        <v>40</v>
      </c>
      <c r="T880" t="s">
        <v>28</v>
      </c>
      <c r="U880" t="s">
        <v>42</v>
      </c>
      <c r="V880">
        <v>2</v>
      </c>
    </row>
    <row r="881" spans="1:22" x14ac:dyDescent="0.3">
      <c r="A881" s="5">
        <v>36</v>
      </c>
      <c r="B881" s="5" t="s">
        <v>30</v>
      </c>
      <c r="C881" s="5" t="s">
        <v>50</v>
      </c>
      <c r="D881" s="5">
        <v>3431.0650919999998</v>
      </c>
      <c r="E881" s="7">
        <f t="shared" ca="1" si="39"/>
        <v>43215</v>
      </c>
      <c r="F881" s="8">
        <f t="shared" ca="1" si="40"/>
        <v>6.9397260273972599</v>
      </c>
      <c r="G881" s="5">
        <v>28307.7</v>
      </c>
      <c r="H881" s="5">
        <v>606.28200000000004</v>
      </c>
      <c r="I881" s="2">
        <f t="shared" si="41"/>
        <v>2.1417564832183471E-2</v>
      </c>
      <c r="J881">
        <v>606.28200000000004</v>
      </c>
      <c r="K881" t="s">
        <v>22</v>
      </c>
      <c r="L881" t="s">
        <v>64</v>
      </c>
      <c r="M881" t="s">
        <v>66</v>
      </c>
      <c r="N881" t="s">
        <v>54</v>
      </c>
      <c r="O881" t="s">
        <v>58</v>
      </c>
      <c r="P881" t="s">
        <v>46</v>
      </c>
      <c r="Q881" t="s">
        <v>38</v>
      </c>
      <c r="R881" t="s">
        <v>58</v>
      </c>
      <c r="S881" t="s">
        <v>58</v>
      </c>
      <c r="T881" t="s">
        <v>28</v>
      </c>
      <c r="U881" t="s">
        <v>55</v>
      </c>
      <c r="V881">
        <v>2</v>
      </c>
    </row>
    <row r="882" spans="1:22" x14ac:dyDescent="0.3">
      <c r="A882" s="5">
        <v>29</v>
      </c>
      <c r="B882" s="5" t="s">
        <v>20</v>
      </c>
      <c r="C882" s="5" t="s">
        <v>43</v>
      </c>
      <c r="D882" s="5">
        <v>2732.5165419999998</v>
      </c>
      <c r="E882" s="7">
        <f t="shared" ca="1" si="39"/>
        <v>44171</v>
      </c>
      <c r="F882" s="8">
        <f t="shared" ca="1" si="40"/>
        <v>4.3205479452054796</v>
      </c>
      <c r="G882" s="5">
        <v>15196.8</v>
      </c>
      <c r="H882" s="5">
        <v>278.048</v>
      </c>
      <c r="I882" s="2">
        <f t="shared" si="41"/>
        <v>1.8296483470204253E-2</v>
      </c>
      <c r="J882">
        <v>278.048</v>
      </c>
      <c r="K882" t="s">
        <v>44</v>
      </c>
      <c r="L882" t="s">
        <v>71</v>
      </c>
      <c r="M882" t="s">
        <v>24</v>
      </c>
      <c r="N882" t="s">
        <v>37</v>
      </c>
      <c r="O882" t="s">
        <v>26</v>
      </c>
      <c r="P882" t="s">
        <v>46</v>
      </c>
      <c r="Q882" t="s">
        <v>78</v>
      </c>
      <c r="R882" t="s">
        <v>48</v>
      </c>
      <c r="S882" t="s">
        <v>58</v>
      </c>
      <c r="T882" t="s">
        <v>41</v>
      </c>
      <c r="U882" t="s">
        <v>42</v>
      </c>
      <c r="V882">
        <v>2</v>
      </c>
    </row>
    <row r="883" spans="1:22" x14ac:dyDescent="0.3">
      <c r="A883" s="5">
        <v>40</v>
      </c>
      <c r="B883" s="5" t="s">
        <v>30</v>
      </c>
      <c r="C883" s="5" t="s">
        <v>43</v>
      </c>
      <c r="D883" s="5">
        <v>3347.5002370000002</v>
      </c>
      <c r="E883" s="7">
        <f t="shared" ca="1" si="39"/>
        <v>42379</v>
      </c>
      <c r="F883" s="8">
        <f t="shared" ca="1" si="40"/>
        <v>9.2301369863013694</v>
      </c>
      <c r="G883" s="5">
        <v>24105.1</v>
      </c>
      <c r="H883" s="5">
        <v>383.72</v>
      </c>
      <c r="I883" s="2">
        <f t="shared" si="41"/>
        <v>1.5918623029981208E-2</v>
      </c>
      <c r="J883">
        <v>383.72</v>
      </c>
      <c r="K883" t="s">
        <v>22</v>
      </c>
      <c r="L883" t="s">
        <v>95</v>
      </c>
      <c r="M883" t="s">
        <v>53</v>
      </c>
      <c r="N883" t="s">
        <v>25</v>
      </c>
      <c r="O883" t="s">
        <v>36</v>
      </c>
      <c r="P883" t="s">
        <v>54</v>
      </c>
      <c r="Q883" t="s">
        <v>78</v>
      </c>
      <c r="R883" t="s">
        <v>39</v>
      </c>
      <c r="S883" t="s">
        <v>48</v>
      </c>
      <c r="T883" t="s">
        <v>41</v>
      </c>
      <c r="U883" t="s">
        <v>42</v>
      </c>
      <c r="V883">
        <v>2</v>
      </c>
    </row>
    <row r="884" spans="1:22" x14ac:dyDescent="0.3">
      <c r="A884" s="5">
        <v>45</v>
      </c>
      <c r="B884" s="5" t="s">
        <v>30</v>
      </c>
      <c r="C884" s="5" t="s">
        <v>21</v>
      </c>
      <c r="D884" s="5">
        <v>2714.5006450000001</v>
      </c>
      <c r="E884" s="7">
        <f t="shared" ca="1" si="39"/>
        <v>44685</v>
      </c>
      <c r="F884" s="8">
        <f t="shared" ca="1" si="40"/>
        <v>2.9123287671232876</v>
      </c>
      <c r="G884" s="5">
        <v>7260.1</v>
      </c>
      <c r="H884" s="5">
        <v>170.232</v>
      </c>
      <c r="I884" s="2">
        <f t="shared" si="41"/>
        <v>2.3447610914450214E-2</v>
      </c>
      <c r="J884">
        <v>170.232</v>
      </c>
      <c r="K884" t="s">
        <v>44</v>
      </c>
      <c r="L884" t="s">
        <v>97</v>
      </c>
      <c r="M884" t="s">
        <v>61</v>
      </c>
      <c r="N884" t="s">
        <v>54</v>
      </c>
      <c r="O884" t="s">
        <v>58</v>
      </c>
      <c r="P884" t="s">
        <v>35</v>
      </c>
      <c r="Q884" t="s">
        <v>78</v>
      </c>
      <c r="R884" t="s">
        <v>40</v>
      </c>
      <c r="S884" t="s">
        <v>58</v>
      </c>
      <c r="T884" t="s">
        <v>28</v>
      </c>
      <c r="U884" t="s">
        <v>29</v>
      </c>
      <c r="V884">
        <v>2</v>
      </c>
    </row>
    <row r="885" spans="1:22" x14ac:dyDescent="0.3">
      <c r="A885" s="5">
        <v>32</v>
      </c>
      <c r="B885" s="5" t="s">
        <v>20</v>
      </c>
      <c r="C885" s="5" t="s">
        <v>50</v>
      </c>
      <c r="D885" s="5">
        <v>3583.737423</v>
      </c>
      <c r="E885" s="7">
        <f t="shared" ca="1" si="39"/>
        <v>44761</v>
      </c>
      <c r="F885" s="8">
        <f t="shared" ca="1" si="40"/>
        <v>2.7041095890410958</v>
      </c>
      <c r="G885" s="5">
        <v>40326.199999999997</v>
      </c>
      <c r="H885" s="5">
        <v>767.601</v>
      </c>
      <c r="I885" s="2">
        <f t="shared" si="41"/>
        <v>1.9034796236689796E-2</v>
      </c>
      <c r="J885">
        <v>767.601</v>
      </c>
      <c r="K885" t="s">
        <v>32</v>
      </c>
      <c r="L885" t="s">
        <v>100</v>
      </c>
      <c r="M885" t="s">
        <v>83</v>
      </c>
      <c r="N885" t="s">
        <v>46</v>
      </c>
      <c r="O885" t="s">
        <v>36</v>
      </c>
      <c r="P885" t="s">
        <v>54</v>
      </c>
      <c r="Q885" t="s">
        <v>27</v>
      </c>
      <c r="R885" t="s">
        <v>40</v>
      </c>
      <c r="S885" t="s">
        <v>39</v>
      </c>
      <c r="T885" t="s">
        <v>59</v>
      </c>
      <c r="U885" t="s">
        <v>72</v>
      </c>
      <c r="V885">
        <v>2</v>
      </c>
    </row>
    <row r="886" spans="1:22" x14ac:dyDescent="0.3">
      <c r="A886" s="5">
        <v>34</v>
      </c>
      <c r="B886" s="5" t="s">
        <v>20</v>
      </c>
      <c r="C886" s="5" t="s">
        <v>43</v>
      </c>
      <c r="D886" s="5">
        <v>2788.0632260000002</v>
      </c>
      <c r="E886" s="7">
        <f t="shared" ca="1" si="39"/>
        <v>42191</v>
      </c>
      <c r="F886" s="8">
        <f t="shared" ca="1" si="40"/>
        <v>9.7452054794520553</v>
      </c>
      <c r="G886" s="5">
        <v>38004.800000000003</v>
      </c>
      <c r="H886" s="5">
        <v>519.02200000000005</v>
      </c>
      <c r="I886" s="2">
        <f t="shared" si="41"/>
        <v>1.3656748621226792E-2</v>
      </c>
      <c r="J886">
        <v>519.02200000000005</v>
      </c>
      <c r="K886" t="s">
        <v>32</v>
      </c>
      <c r="L886" t="s">
        <v>100</v>
      </c>
      <c r="M886" t="s">
        <v>57</v>
      </c>
      <c r="N886" t="s">
        <v>35</v>
      </c>
      <c r="O886" t="s">
        <v>58</v>
      </c>
      <c r="P886" t="s">
        <v>54</v>
      </c>
      <c r="Q886" t="s">
        <v>27</v>
      </c>
      <c r="R886" t="s">
        <v>40</v>
      </c>
      <c r="S886" t="s">
        <v>58</v>
      </c>
      <c r="T886" t="s">
        <v>49</v>
      </c>
      <c r="U886" t="s">
        <v>29</v>
      </c>
      <c r="V886">
        <v>2</v>
      </c>
    </row>
    <row r="887" spans="1:22" x14ac:dyDescent="0.3">
      <c r="A887" s="5">
        <v>39</v>
      </c>
      <c r="B887" s="5" t="s">
        <v>30</v>
      </c>
      <c r="C887" s="5" t="s">
        <v>21</v>
      </c>
      <c r="D887" s="5">
        <v>3297.2219519999999</v>
      </c>
      <c r="E887" s="7">
        <f t="shared" ca="1" si="39"/>
        <v>44585</v>
      </c>
      <c r="F887" s="8">
        <f t="shared" ca="1" si="40"/>
        <v>3.1863013698630138</v>
      </c>
      <c r="G887" s="5">
        <v>24852.2</v>
      </c>
      <c r="H887" s="5">
        <v>329.005</v>
      </c>
      <c r="I887" s="2">
        <f t="shared" si="41"/>
        <v>1.3238465809867938E-2</v>
      </c>
      <c r="J887">
        <v>329.005</v>
      </c>
      <c r="K887" t="s">
        <v>44</v>
      </c>
      <c r="L887" t="s">
        <v>71</v>
      </c>
      <c r="M887" t="s">
        <v>65</v>
      </c>
      <c r="N887" t="s">
        <v>25</v>
      </c>
      <c r="O887" t="s">
        <v>36</v>
      </c>
      <c r="P887" t="s">
        <v>37</v>
      </c>
      <c r="Q887" t="s">
        <v>27</v>
      </c>
      <c r="R887" t="s">
        <v>39</v>
      </c>
      <c r="S887" t="s">
        <v>40</v>
      </c>
      <c r="T887" t="s">
        <v>41</v>
      </c>
      <c r="U887" t="s">
        <v>55</v>
      </c>
      <c r="V887">
        <v>2</v>
      </c>
    </row>
    <row r="888" spans="1:22" x14ac:dyDescent="0.3">
      <c r="A888" s="5">
        <v>32</v>
      </c>
      <c r="B888" s="5" t="s">
        <v>30</v>
      </c>
      <c r="C888" s="5" t="s">
        <v>21</v>
      </c>
      <c r="D888" s="5">
        <v>3176.3283139999999</v>
      </c>
      <c r="E888" s="7">
        <f t="shared" ca="1" si="39"/>
        <v>43014</v>
      </c>
      <c r="F888" s="8">
        <f t="shared" ca="1" si="40"/>
        <v>7.4904109589041097</v>
      </c>
      <c r="G888" s="5">
        <v>39429.599999999999</v>
      </c>
      <c r="H888" s="5">
        <v>895.37900000000002</v>
      </c>
      <c r="I888" s="2">
        <f t="shared" si="41"/>
        <v>2.2708295290847485E-2</v>
      </c>
      <c r="J888">
        <v>895.37900000000002</v>
      </c>
      <c r="K888" t="s">
        <v>75</v>
      </c>
      <c r="L888" t="s">
        <v>84</v>
      </c>
      <c r="M888" t="s">
        <v>24</v>
      </c>
      <c r="N888" t="s">
        <v>25</v>
      </c>
      <c r="O888" t="s">
        <v>36</v>
      </c>
      <c r="P888" t="s">
        <v>54</v>
      </c>
      <c r="Q888" t="s">
        <v>47</v>
      </c>
      <c r="R888" t="s">
        <v>26</v>
      </c>
      <c r="S888" t="s">
        <v>26</v>
      </c>
      <c r="T888" t="s">
        <v>63</v>
      </c>
      <c r="U888" t="s">
        <v>42</v>
      </c>
      <c r="V888">
        <v>2</v>
      </c>
    </row>
    <row r="889" spans="1:22" x14ac:dyDescent="0.3">
      <c r="A889" s="5">
        <v>37</v>
      </c>
      <c r="B889" s="5" t="s">
        <v>30</v>
      </c>
      <c r="C889" s="5" t="s">
        <v>21</v>
      </c>
      <c r="D889" s="5">
        <v>3891.5468059999998</v>
      </c>
      <c r="E889" s="7">
        <f t="shared" ca="1" si="39"/>
        <v>45301</v>
      </c>
      <c r="F889" s="8">
        <f t="shared" ca="1" si="40"/>
        <v>1.2246575342465753</v>
      </c>
      <c r="G889" s="5">
        <v>9547.5</v>
      </c>
      <c r="H889" s="5">
        <v>227.88399999999999</v>
      </c>
      <c r="I889" s="2">
        <f t="shared" si="41"/>
        <v>2.3868447237496725E-2</v>
      </c>
      <c r="J889">
        <v>227.88399999999999</v>
      </c>
      <c r="K889" t="s">
        <v>75</v>
      </c>
      <c r="L889" t="s">
        <v>64</v>
      </c>
      <c r="M889" t="s">
        <v>53</v>
      </c>
      <c r="N889" t="s">
        <v>46</v>
      </c>
      <c r="O889" t="s">
        <v>36</v>
      </c>
      <c r="P889" t="s">
        <v>25</v>
      </c>
      <c r="Q889" t="s">
        <v>27</v>
      </c>
      <c r="R889" t="s">
        <v>39</v>
      </c>
      <c r="S889" t="s">
        <v>26</v>
      </c>
      <c r="T889" t="s">
        <v>28</v>
      </c>
      <c r="U889" t="s">
        <v>29</v>
      </c>
      <c r="V889">
        <v>2</v>
      </c>
    </row>
    <row r="890" spans="1:22" x14ac:dyDescent="0.3">
      <c r="A890" s="5">
        <v>47</v>
      </c>
      <c r="B890" s="5" t="s">
        <v>20</v>
      </c>
      <c r="C890" s="5" t="s">
        <v>43</v>
      </c>
      <c r="D890" s="5">
        <v>2931.0187179999998</v>
      </c>
      <c r="E890" s="7">
        <f t="shared" ca="1" si="39"/>
        <v>44562</v>
      </c>
      <c r="F890" s="8">
        <f t="shared" ca="1" si="40"/>
        <v>3.2493150684931509</v>
      </c>
      <c r="G890" s="5">
        <v>31231.8</v>
      </c>
      <c r="H890" s="5">
        <v>391.53699999999998</v>
      </c>
      <c r="I890" s="2">
        <f t="shared" si="41"/>
        <v>1.2536485249009022E-2</v>
      </c>
      <c r="J890">
        <v>391.53699999999998</v>
      </c>
      <c r="K890" t="s">
        <v>32</v>
      </c>
      <c r="L890" t="s">
        <v>98</v>
      </c>
      <c r="M890" t="s">
        <v>65</v>
      </c>
      <c r="N890" t="s">
        <v>37</v>
      </c>
      <c r="O890" t="s">
        <v>62</v>
      </c>
      <c r="P890" t="s">
        <v>25</v>
      </c>
      <c r="Q890" t="s">
        <v>27</v>
      </c>
      <c r="R890" t="s">
        <v>48</v>
      </c>
      <c r="S890" t="s">
        <v>48</v>
      </c>
      <c r="T890" t="s">
        <v>28</v>
      </c>
      <c r="U890" t="s">
        <v>29</v>
      </c>
      <c r="V890">
        <v>2</v>
      </c>
    </row>
    <row r="891" spans="1:22" x14ac:dyDescent="0.3">
      <c r="A891" s="5">
        <v>35</v>
      </c>
      <c r="B891" s="5" t="s">
        <v>30</v>
      </c>
      <c r="C891" s="5" t="s">
        <v>43</v>
      </c>
      <c r="D891" s="5">
        <v>3870.6270909999998</v>
      </c>
      <c r="E891" s="7">
        <f t="shared" ca="1" si="39"/>
        <v>44612</v>
      </c>
      <c r="F891" s="8">
        <f t="shared" ca="1" si="40"/>
        <v>3.1123287671232878</v>
      </c>
      <c r="G891" s="5">
        <v>13452.6</v>
      </c>
      <c r="H891" s="5">
        <v>270.58499999999998</v>
      </c>
      <c r="I891" s="2">
        <f t="shared" si="41"/>
        <v>2.0113955666562596E-2</v>
      </c>
      <c r="J891">
        <v>270.58499999999998</v>
      </c>
      <c r="K891" t="s">
        <v>22</v>
      </c>
      <c r="L891" t="s">
        <v>85</v>
      </c>
      <c r="M891" t="s">
        <v>61</v>
      </c>
      <c r="N891" t="s">
        <v>46</v>
      </c>
      <c r="O891" t="s">
        <v>68</v>
      </c>
      <c r="P891" t="s">
        <v>35</v>
      </c>
      <c r="Q891" t="s">
        <v>38</v>
      </c>
      <c r="R891" t="s">
        <v>40</v>
      </c>
      <c r="S891" t="s">
        <v>40</v>
      </c>
      <c r="T891" t="s">
        <v>28</v>
      </c>
      <c r="U891" t="s">
        <v>72</v>
      </c>
      <c r="V891">
        <v>2</v>
      </c>
    </row>
    <row r="892" spans="1:22" x14ac:dyDescent="0.3">
      <c r="A892" s="5">
        <v>42</v>
      </c>
      <c r="B892" s="5" t="s">
        <v>30</v>
      </c>
      <c r="C892" s="5" t="s">
        <v>21</v>
      </c>
      <c r="D892" s="5">
        <v>2979.7435329999998</v>
      </c>
      <c r="E892" s="7">
        <f t="shared" ca="1" si="39"/>
        <v>42861</v>
      </c>
      <c r="F892" s="8">
        <f t="shared" ca="1" si="40"/>
        <v>7.9095890410958907</v>
      </c>
      <c r="G892" s="5">
        <v>48094.2</v>
      </c>
      <c r="H892" s="5">
        <v>562.75599999999997</v>
      </c>
      <c r="I892" s="2">
        <f t="shared" si="41"/>
        <v>1.1701119885557927E-2</v>
      </c>
      <c r="J892">
        <v>562.75599999999997</v>
      </c>
      <c r="K892" t="s">
        <v>22</v>
      </c>
      <c r="L892" t="s">
        <v>98</v>
      </c>
      <c r="M892" t="s">
        <v>24</v>
      </c>
      <c r="N892" t="s">
        <v>37</v>
      </c>
      <c r="O892" t="s">
        <v>62</v>
      </c>
      <c r="P892" t="s">
        <v>35</v>
      </c>
      <c r="Q892" t="s">
        <v>38</v>
      </c>
      <c r="R892" t="s">
        <v>26</v>
      </c>
      <c r="S892" t="s">
        <v>58</v>
      </c>
      <c r="T892" t="s">
        <v>59</v>
      </c>
      <c r="U892" t="s">
        <v>55</v>
      </c>
      <c r="V892">
        <v>2</v>
      </c>
    </row>
    <row r="893" spans="1:22" x14ac:dyDescent="0.3">
      <c r="A893" s="5">
        <v>47</v>
      </c>
      <c r="B893" s="5" t="s">
        <v>20</v>
      </c>
      <c r="C893" s="5" t="s">
        <v>43</v>
      </c>
      <c r="D893" s="5">
        <v>1593.4756640000001</v>
      </c>
      <c r="E893" s="7">
        <f t="shared" ca="1" si="39"/>
        <v>44564</v>
      </c>
      <c r="F893" s="8">
        <f t="shared" ca="1" si="40"/>
        <v>3.2438356164383562</v>
      </c>
      <c r="G893" s="5">
        <v>22525.1</v>
      </c>
      <c r="H893" s="5">
        <v>661.36699999999996</v>
      </c>
      <c r="I893" s="2">
        <f t="shared" si="41"/>
        <v>2.9361334688858206E-2</v>
      </c>
      <c r="J893">
        <v>661.36699999999996</v>
      </c>
      <c r="K893" t="s">
        <v>75</v>
      </c>
      <c r="L893" t="s">
        <v>91</v>
      </c>
      <c r="M893" t="s">
        <v>66</v>
      </c>
      <c r="N893" t="s">
        <v>54</v>
      </c>
      <c r="O893" t="s">
        <v>36</v>
      </c>
      <c r="P893" t="s">
        <v>35</v>
      </c>
      <c r="Q893" t="s">
        <v>47</v>
      </c>
      <c r="R893" t="s">
        <v>48</v>
      </c>
      <c r="S893" t="s">
        <v>58</v>
      </c>
      <c r="T893" t="s">
        <v>41</v>
      </c>
      <c r="U893" t="s">
        <v>42</v>
      </c>
      <c r="V893">
        <v>2</v>
      </c>
    </row>
    <row r="894" spans="1:22" x14ac:dyDescent="0.3">
      <c r="A894" s="5">
        <v>35</v>
      </c>
      <c r="B894" s="5" t="s">
        <v>20</v>
      </c>
      <c r="C894" s="5" t="s">
        <v>50</v>
      </c>
      <c r="D894" s="5">
        <v>5155.6577479999996</v>
      </c>
      <c r="E894" s="7">
        <f t="shared" ca="1" si="39"/>
        <v>44624</v>
      </c>
      <c r="F894" s="8">
        <f t="shared" ca="1" si="40"/>
        <v>3.0794520547945203</v>
      </c>
      <c r="G894" s="5">
        <v>34327.5</v>
      </c>
      <c r="H894" s="5">
        <v>795.13499999999999</v>
      </c>
      <c r="I894" s="2">
        <f t="shared" si="41"/>
        <v>2.316320734105309E-2</v>
      </c>
      <c r="J894">
        <v>795.13499999999999</v>
      </c>
      <c r="K894" t="s">
        <v>22</v>
      </c>
      <c r="L894" t="s">
        <v>60</v>
      </c>
      <c r="M894" t="s">
        <v>53</v>
      </c>
      <c r="N894" t="s">
        <v>54</v>
      </c>
      <c r="O894" t="s">
        <v>36</v>
      </c>
      <c r="P894" t="s">
        <v>35</v>
      </c>
      <c r="Q894" t="s">
        <v>78</v>
      </c>
      <c r="R894" t="s">
        <v>40</v>
      </c>
      <c r="S894" t="s">
        <v>26</v>
      </c>
      <c r="T894" t="s">
        <v>63</v>
      </c>
      <c r="U894" t="s">
        <v>55</v>
      </c>
      <c r="V894">
        <v>2</v>
      </c>
    </row>
    <row r="895" spans="1:22" x14ac:dyDescent="0.3">
      <c r="A895" s="5">
        <v>37</v>
      </c>
      <c r="B895" s="5" t="s">
        <v>30</v>
      </c>
      <c r="C895" s="5" t="s">
        <v>21</v>
      </c>
      <c r="D895" s="5">
        <v>4764.9801669999997</v>
      </c>
      <c r="E895" s="7">
        <f t="shared" ca="1" si="39"/>
        <v>43924</v>
      </c>
      <c r="F895" s="8">
        <f t="shared" ca="1" si="40"/>
        <v>4.9972602739726026</v>
      </c>
      <c r="G895" s="5">
        <v>7779.8</v>
      </c>
      <c r="H895" s="5">
        <v>146.238</v>
      </c>
      <c r="I895" s="2">
        <f t="shared" si="41"/>
        <v>1.8797141314686752E-2</v>
      </c>
      <c r="J895">
        <v>146.238</v>
      </c>
      <c r="K895" t="s">
        <v>32</v>
      </c>
      <c r="L895" t="s">
        <v>81</v>
      </c>
      <c r="M895" t="s">
        <v>34</v>
      </c>
      <c r="N895" t="s">
        <v>35</v>
      </c>
      <c r="O895" t="s">
        <v>62</v>
      </c>
      <c r="P895" t="s">
        <v>54</v>
      </c>
      <c r="Q895" t="s">
        <v>27</v>
      </c>
      <c r="R895" t="s">
        <v>39</v>
      </c>
      <c r="S895" t="s">
        <v>48</v>
      </c>
      <c r="T895" t="s">
        <v>41</v>
      </c>
      <c r="U895" t="s">
        <v>42</v>
      </c>
      <c r="V895">
        <v>2</v>
      </c>
    </row>
    <row r="896" spans="1:22" x14ac:dyDescent="0.3">
      <c r="A896" s="5">
        <v>34</v>
      </c>
      <c r="B896" s="5" t="s">
        <v>30</v>
      </c>
      <c r="C896" s="5" t="s">
        <v>21</v>
      </c>
      <c r="D896" s="5">
        <v>3600.3946019999998</v>
      </c>
      <c r="E896" s="7">
        <f t="shared" ca="1" si="39"/>
        <v>42307</v>
      </c>
      <c r="F896" s="8">
        <f t="shared" ca="1" si="40"/>
        <v>9.4273972602739722</v>
      </c>
      <c r="G896" s="5">
        <v>22648.1</v>
      </c>
      <c r="H896" s="5">
        <v>679.24300000000005</v>
      </c>
      <c r="I896" s="2">
        <f t="shared" si="41"/>
        <v>2.9991169237154554E-2</v>
      </c>
      <c r="J896">
        <v>679.24300000000005</v>
      </c>
      <c r="K896" t="s">
        <v>32</v>
      </c>
      <c r="L896" t="s">
        <v>98</v>
      </c>
      <c r="M896" t="s">
        <v>83</v>
      </c>
      <c r="N896" t="s">
        <v>35</v>
      </c>
      <c r="O896" t="s">
        <v>58</v>
      </c>
      <c r="P896" t="s">
        <v>54</v>
      </c>
      <c r="Q896" t="s">
        <v>47</v>
      </c>
      <c r="R896" t="s">
        <v>39</v>
      </c>
      <c r="S896" t="s">
        <v>39</v>
      </c>
      <c r="T896" t="s">
        <v>41</v>
      </c>
      <c r="U896" t="s">
        <v>69</v>
      </c>
      <c r="V896">
        <v>2</v>
      </c>
    </row>
    <row r="897" spans="1:22" x14ac:dyDescent="0.3">
      <c r="A897" s="5">
        <v>43</v>
      </c>
      <c r="B897" s="5" t="s">
        <v>30</v>
      </c>
      <c r="C897" s="5" t="s">
        <v>21</v>
      </c>
      <c r="D897" s="5">
        <v>2570.6711180000002</v>
      </c>
      <c r="E897" s="7">
        <f t="shared" ca="1" si="39"/>
        <v>43379</v>
      </c>
      <c r="F897" s="8">
        <f t="shared" ca="1" si="40"/>
        <v>6.4904109589041097</v>
      </c>
      <c r="G897" s="5">
        <v>22049.200000000001</v>
      </c>
      <c r="H897" s="5">
        <v>598.86699999999996</v>
      </c>
      <c r="I897" s="2">
        <f t="shared" si="41"/>
        <v>2.7160486548264785E-2</v>
      </c>
      <c r="J897">
        <v>598.86699999999996</v>
      </c>
      <c r="K897" t="s">
        <v>22</v>
      </c>
      <c r="L897" t="s">
        <v>98</v>
      </c>
      <c r="M897" t="s">
        <v>66</v>
      </c>
      <c r="N897" t="s">
        <v>37</v>
      </c>
      <c r="O897" t="s">
        <v>36</v>
      </c>
      <c r="P897" t="s">
        <v>35</v>
      </c>
      <c r="Q897" t="s">
        <v>47</v>
      </c>
      <c r="R897" t="s">
        <v>39</v>
      </c>
      <c r="S897" t="s">
        <v>40</v>
      </c>
      <c r="T897" t="s">
        <v>63</v>
      </c>
      <c r="U897" t="s">
        <v>42</v>
      </c>
      <c r="V897">
        <v>2</v>
      </c>
    </row>
    <row r="898" spans="1:22" x14ac:dyDescent="0.3">
      <c r="A898" s="5">
        <v>45</v>
      </c>
      <c r="B898" s="5" t="s">
        <v>20</v>
      </c>
      <c r="C898" s="5" t="s">
        <v>21</v>
      </c>
      <c r="D898" s="5">
        <v>3068.945052</v>
      </c>
      <c r="E898" s="7">
        <f t="shared" ca="1" si="39"/>
        <v>43227</v>
      </c>
      <c r="F898" s="8">
        <f t="shared" ca="1" si="40"/>
        <v>6.9068493150684933</v>
      </c>
      <c r="G898" s="5">
        <v>24202.9</v>
      </c>
      <c r="H898" s="5">
        <v>254.464</v>
      </c>
      <c r="I898" s="2">
        <f t="shared" si="41"/>
        <v>1.0513781406360395E-2</v>
      </c>
      <c r="J898">
        <v>254.464</v>
      </c>
      <c r="K898" t="s">
        <v>32</v>
      </c>
      <c r="L898" t="s">
        <v>87</v>
      </c>
      <c r="M898" t="s">
        <v>83</v>
      </c>
      <c r="N898" t="s">
        <v>35</v>
      </c>
      <c r="O898" t="s">
        <v>68</v>
      </c>
      <c r="P898" t="s">
        <v>46</v>
      </c>
      <c r="Q898" t="s">
        <v>38</v>
      </c>
      <c r="R898" t="s">
        <v>40</v>
      </c>
      <c r="S898" t="s">
        <v>39</v>
      </c>
      <c r="T898" t="s">
        <v>63</v>
      </c>
      <c r="U898" t="s">
        <v>55</v>
      </c>
      <c r="V898">
        <v>2</v>
      </c>
    </row>
    <row r="899" spans="1:22" x14ac:dyDescent="0.3">
      <c r="A899" s="5">
        <v>31</v>
      </c>
      <c r="B899" s="5" t="s">
        <v>30</v>
      </c>
      <c r="C899" s="5" t="s">
        <v>21</v>
      </c>
      <c r="D899" s="5">
        <v>1742.3073910000001</v>
      </c>
      <c r="E899" s="7">
        <f t="shared" ca="1" si="39"/>
        <v>43527</v>
      </c>
      <c r="F899" s="8">
        <f t="shared" ca="1" si="40"/>
        <v>6.0849315068493155</v>
      </c>
      <c r="G899" s="5">
        <v>41411.5</v>
      </c>
      <c r="H899" s="5">
        <v>945.428</v>
      </c>
      <c r="I899" s="2">
        <f t="shared" si="41"/>
        <v>2.2830083430931021E-2</v>
      </c>
      <c r="J899">
        <v>945.428</v>
      </c>
      <c r="K899" t="s">
        <v>22</v>
      </c>
      <c r="L899" t="s">
        <v>90</v>
      </c>
      <c r="M899" t="s">
        <v>24</v>
      </c>
      <c r="N899" t="s">
        <v>25</v>
      </c>
      <c r="O899" t="s">
        <v>58</v>
      </c>
      <c r="P899" t="s">
        <v>54</v>
      </c>
      <c r="Q899" t="s">
        <v>78</v>
      </c>
      <c r="R899" t="s">
        <v>40</v>
      </c>
      <c r="S899" t="s">
        <v>58</v>
      </c>
      <c r="T899" t="s">
        <v>41</v>
      </c>
      <c r="U899" t="s">
        <v>42</v>
      </c>
      <c r="V899">
        <v>2</v>
      </c>
    </row>
    <row r="900" spans="1:22" x14ac:dyDescent="0.3">
      <c r="A900" s="5">
        <v>38</v>
      </c>
      <c r="B900" s="5" t="s">
        <v>30</v>
      </c>
      <c r="C900" s="5" t="s">
        <v>21</v>
      </c>
      <c r="D900" s="5">
        <v>2852.2182739999998</v>
      </c>
      <c r="E900" s="7">
        <f t="shared" ref="E900:E963" ca="1" si="42">TODAY() - RANDBETWEEN(365*1, 365*10)</f>
        <v>44980</v>
      </c>
      <c r="F900" s="8">
        <f t="shared" ref="F900:F963" ca="1" si="43">(TODAY()-E900)/365</f>
        <v>2.1041095890410957</v>
      </c>
      <c r="G900" s="5">
        <v>45906.400000000001</v>
      </c>
      <c r="H900" s="5">
        <v>1005.629</v>
      </c>
      <c r="I900" s="2">
        <f t="shared" ref="I900:I963" si="44">H900/G900</f>
        <v>2.1906074098600632E-2</v>
      </c>
      <c r="J900">
        <v>1005.629</v>
      </c>
      <c r="K900" t="s">
        <v>32</v>
      </c>
      <c r="L900" t="s">
        <v>94</v>
      </c>
      <c r="M900" t="s">
        <v>57</v>
      </c>
      <c r="N900" t="s">
        <v>25</v>
      </c>
      <c r="O900" t="s">
        <v>68</v>
      </c>
      <c r="P900" t="s">
        <v>25</v>
      </c>
      <c r="Q900" t="s">
        <v>27</v>
      </c>
      <c r="R900" t="s">
        <v>40</v>
      </c>
      <c r="S900" t="s">
        <v>39</v>
      </c>
      <c r="T900" t="s">
        <v>28</v>
      </c>
      <c r="U900" t="s">
        <v>69</v>
      </c>
      <c r="V900">
        <v>2</v>
      </c>
    </row>
    <row r="901" spans="1:22" x14ac:dyDescent="0.3">
      <c r="A901" s="5">
        <v>42</v>
      </c>
      <c r="B901" s="5" t="s">
        <v>30</v>
      </c>
      <c r="C901" s="5" t="s">
        <v>21</v>
      </c>
      <c r="D901" s="5">
        <v>2547.8188719999998</v>
      </c>
      <c r="E901" s="7">
        <f t="shared" ca="1" si="42"/>
        <v>43010</v>
      </c>
      <c r="F901" s="8">
        <f t="shared" ca="1" si="43"/>
        <v>7.5013698630136982</v>
      </c>
      <c r="G901" s="5">
        <v>28628.1</v>
      </c>
      <c r="H901" s="5">
        <v>735.02</v>
      </c>
      <c r="I901" s="2">
        <f t="shared" si="44"/>
        <v>2.5674774085601211E-2</v>
      </c>
      <c r="J901">
        <v>735.02</v>
      </c>
      <c r="K901" t="s">
        <v>22</v>
      </c>
      <c r="L901" t="s">
        <v>84</v>
      </c>
      <c r="M901" t="s">
        <v>34</v>
      </c>
      <c r="N901" t="s">
        <v>54</v>
      </c>
      <c r="O901" t="s">
        <v>58</v>
      </c>
      <c r="P901" t="s">
        <v>54</v>
      </c>
      <c r="Q901" t="s">
        <v>38</v>
      </c>
      <c r="R901" t="s">
        <v>39</v>
      </c>
      <c r="S901" t="s">
        <v>58</v>
      </c>
      <c r="T901" t="s">
        <v>49</v>
      </c>
      <c r="U901" t="s">
        <v>29</v>
      </c>
      <c r="V901">
        <v>2</v>
      </c>
    </row>
    <row r="902" spans="1:22" x14ac:dyDescent="0.3">
      <c r="A902" s="5">
        <v>37</v>
      </c>
      <c r="B902" s="5" t="s">
        <v>20</v>
      </c>
      <c r="C902" s="5" t="s">
        <v>21</v>
      </c>
      <c r="D902" s="5">
        <v>3553.1628500000002</v>
      </c>
      <c r="E902" s="7">
        <f t="shared" ca="1" si="42"/>
        <v>43306</v>
      </c>
      <c r="F902" s="8">
        <f t="shared" ca="1" si="43"/>
        <v>6.6904109589041099</v>
      </c>
      <c r="G902" s="5">
        <v>38690.699999999997</v>
      </c>
      <c r="H902" s="5">
        <v>747.73599999999999</v>
      </c>
      <c r="I902" s="2">
        <f t="shared" si="44"/>
        <v>1.9325987898900769E-2</v>
      </c>
      <c r="J902">
        <v>747.73599999999999</v>
      </c>
      <c r="K902" t="s">
        <v>51</v>
      </c>
      <c r="L902" t="s">
        <v>60</v>
      </c>
      <c r="M902" t="s">
        <v>34</v>
      </c>
      <c r="N902" t="s">
        <v>54</v>
      </c>
      <c r="O902" t="s">
        <v>62</v>
      </c>
      <c r="P902" t="s">
        <v>35</v>
      </c>
      <c r="Q902" t="s">
        <v>47</v>
      </c>
      <c r="R902" t="s">
        <v>39</v>
      </c>
      <c r="S902" t="s">
        <v>48</v>
      </c>
      <c r="T902" t="s">
        <v>41</v>
      </c>
      <c r="U902" t="s">
        <v>29</v>
      </c>
      <c r="V902">
        <v>2</v>
      </c>
    </row>
    <row r="903" spans="1:22" x14ac:dyDescent="0.3">
      <c r="A903" s="5">
        <v>37</v>
      </c>
      <c r="B903" s="5" t="s">
        <v>20</v>
      </c>
      <c r="C903" s="5" t="s">
        <v>21</v>
      </c>
      <c r="D903" s="5">
        <v>3169.909748</v>
      </c>
      <c r="E903" s="7">
        <f t="shared" ca="1" si="42"/>
        <v>45191</v>
      </c>
      <c r="F903" s="8">
        <f t="shared" ca="1" si="43"/>
        <v>1.526027397260274</v>
      </c>
      <c r="G903" s="5">
        <v>39120.699999999997</v>
      </c>
      <c r="H903" s="5">
        <v>513.42499999999995</v>
      </c>
      <c r="I903" s="2">
        <f t="shared" si="44"/>
        <v>1.3124126102038051E-2</v>
      </c>
      <c r="J903">
        <v>513.42499999999995</v>
      </c>
      <c r="K903" t="s">
        <v>32</v>
      </c>
      <c r="L903" t="s">
        <v>93</v>
      </c>
      <c r="M903" t="s">
        <v>74</v>
      </c>
      <c r="N903" t="s">
        <v>37</v>
      </c>
      <c r="O903" t="s">
        <v>58</v>
      </c>
      <c r="P903" t="s">
        <v>25</v>
      </c>
      <c r="Q903" t="s">
        <v>47</v>
      </c>
      <c r="R903" t="s">
        <v>40</v>
      </c>
      <c r="S903" t="s">
        <v>48</v>
      </c>
      <c r="T903" t="s">
        <v>49</v>
      </c>
      <c r="U903" t="s">
        <v>29</v>
      </c>
      <c r="V903">
        <v>2</v>
      </c>
    </row>
    <row r="904" spans="1:22" x14ac:dyDescent="0.3">
      <c r="A904" s="5">
        <v>36</v>
      </c>
      <c r="B904" s="5" t="s">
        <v>30</v>
      </c>
      <c r="C904" s="5" t="s">
        <v>43</v>
      </c>
      <c r="D904" s="5">
        <v>2398.4763990000001</v>
      </c>
      <c r="E904" s="7">
        <f t="shared" ca="1" si="42"/>
        <v>44863</v>
      </c>
      <c r="F904" s="8">
        <f t="shared" ca="1" si="43"/>
        <v>2.4246575342465753</v>
      </c>
      <c r="G904" s="5">
        <v>33227.599999999999</v>
      </c>
      <c r="H904" s="5">
        <v>640.61599999999999</v>
      </c>
      <c r="I904" s="2">
        <f t="shared" si="44"/>
        <v>1.9279635002227066E-2</v>
      </c>
      <c r="J904">
        <v>640.61599999999999</v>
      </c>
      <c r="K904" t="s">
        <v>32</v>
      </c>
      <c r="L904" t="s">
        <v>76</v>
      </c>
      <c r="M904" t="s">
        <v>65</v>
      </c>
      <c r="N904" t="s">
        <v>54</v>
      </c>
      <c r="O904" t="s">
        <v>26</v>
      </c>
      <c r="P904" t="s">
        <v>35</v>
      </c>
      <c r="Q904" t="s">
        <v>78</v>
      </c>
      <c r="R904" t="s">
        <v>58</v>
      </c>
      <c r="S904" t="s">
        <v>39</v>
      </c>
      <c r="T904" t="s">
        <v>49</v>
      </c>
      <c r="U904" t="s">
        <v>29</v>
      </c>
      <c r="V904">
        <v>2</v>
      </c>
    </row>
    <row r="905" spans="1:22" x14ac:dyDescent="0.3">
      <c r="A905" s="5">
        <v>34</v>
      </c>
      <c r="B905" s="5" t="s">
        <v>20</v>
      </c>
      <c r="C905" s="5" t="s">
        <v>43</v>
      </c>
      <c r="D905" s="5">
        <v>2829.5167289999999</v>
      </c>
      <c r="E905" s="7">
        <f t="shared" ca="1" si="42"/>
        <v>42330</v>
      </c>
      <c r="F905" s="8">
        <f t="shared" ca="1" si="43"/>
        <v>9.3643835616438356</v>
      </c>
      <c r="G905" s="5">
        <v>8009.9</v>
      </c>
      <c r="H905" s="5">
        <v>199.779</v>
      </c>
      <c r="I905" s="2">
        <f t="shared" si="44"/>
        <v>2.4941509881521617E-2</v>
      </c>
      <c r="J905">
        <v>199.779</v>
      </c>
      <c r="K905" t="s">
        <v>51</v>
      </c>
      <c r="L905" t="s">
        <v>93</v>
      </c>
      <c r="M905" t="s">
        <v>24</v>
      </c>
      <c r="N905" t="s">
        <v>46</v>
      </c>
      <c r="O905" t="s">
        <v>26</v>
      </c>
      <c r="P905" t="s">
        <v>25</v>
      </c>
      <c r="Q905" t="s">
        <v>38</v>
      </c>
      <c r="R905" t="s">
        <v>48</v>
      </c>
      <c r="S905" t="s">
        <v>26</v>
      </c>
      <c r="T905" t="s">
        <v>63</v>
      </c>
      <c r="U905" t="s">
        <v>42</v>
      </c>
      <c r="V905">
        <v>2</v>
      </c>
    </row>
    <row r="906" spans="1:22" x14ac:dyDescent="0.3">
      <c r="A906" s="5">
        <v>44</v>
      </c>
      <c r="B906" s="5" t="s">
        <v>30</v>
      </c>
      <c r="C906" s="5" t="s">
        <v>21</v>
      </c>
      <c r="D906" s="5">
        <v>1045.4638540000001</v>
      </c>
      <c r="E906" s="7">
        <f t="shared" ca="1" si="42"/>
        <v>43660</v>
      </c>
      <c r="F906" s="8">
        <f t="shared" ca="1" si="43"/>
        <v>5.720547945205479</v>
      </c>
      <c r="G906" s="5">
        <v>46011.7</v>
      </c>
      <c r="H906" s="5">
        <v>1370.693</v>
      </c>
      <c r="I906" s="2">
        <f t="shared" si="44"/>
        <v>2.9790096866666522E-2</v>
      </c>
      <c r="J906">
        <v>1370.693</v>
      </c>
      <c r="K906" t="s">
        <v>51</v>
      </c>
      <c r="L906" t="s">
        <v>92</v>
      </c>
      <c r="M906" t="s">
        <v>53</v>
      </c>
      <c r="N906" t="s">
        <v>54</v>
      </c>
      <c r="O906" t="s">
        <v>36</v>
      </c>
      <c r="P906" t="s">
        <v>37</v>
      </c>
      <c r="Q906" t="s">
        <v>47</v>
      </c>
      <c r="R906" t="s">
        <v>40</v>
      </c>
      <c r="S906" t="s">
        <v>26</v>
      </c>
      <c r="T906" t="s">
        <v>59</v>
      </c>
      <c r="U906" t="s">
        <v>55</v>
      </c>
      <c r="V906">
        <v>2</v>
      </c>
    </row>
    <row r="907" spans="1:22" x14ac:dyDescent="0.3">
      <c r="A907" s="5">
        <v>40</v>
      </c>
      <c r="B907" s="5" t="s">
        <v>30</v>
      </c>
      <c r="C907" s="5" t="s">
        <v>21</v>
      </c>
      <c r="D907" s="5">
        <v>3241.741419</v>
      </c>
      <c r="E907" s="7">
        <f t="shared" ca="1" si="42"/>
        <v>44691</v>
      </c>
      <c r="F907" s="8">
        <f t="shared" ca="1" si="43"/>
        <v>2.8958904109589043</v>
      </c>
      <c r="G907" s="5">
        <v>33950.800000000003</v>
      </c>
      <c r="H907" s="5">
        <v>894.54100000000005</v>
      </c>
      <c r="I907" s="2">
        <f t="shared" si="44"/>
        <v>2.6348156744465522E-2</v>
      </c>
      <c r="J907">
        <v>894.54100000000005</v>
      </c>
      <c r="K907" t="s">
        <v>44</v>
      </c>
      <c r="L907" t="s">
        <v>79</v>
      </c>
      <c r="M907" t="s">
        <v>24</v>
      </c>
      <c r="N907" t="s">
        <v>54</v>
      </c>
      <c r="O907" t="s">
        <v>36</v>
      </c>
      <c r="P907" t="s">
        <v>35</v>
      </c>
      <c r="Q907" t="s">
        <v>27</v>
      </c>
      <c r="R907" t="s">
        <v>26</v>
      </c>
      <c r="S907" t="s">
        <v>39</v>
      </c>
      <c r="T907" t="s">
        <v>63</v>
      </c>
      <c r="U907" t="s">
        <v>55</v>
      </c>
      <c r="V907">
        <v>2</v>
      </c>
    </row>
    <row r="908" spans="1:22" x14ac:dyDescent="0.3">
      <c r="A908" s="5">
        <v>37</v>
      </c>
      <c r="B908" s="5" t="s">
        <v>20</v>
      </c>
      <c r="C908" s="5" t="s">
        <v>21</v>
      </c>
      <c r="D908" s="5">
        <v>3811.8133440000001</v>
      </c>
      <c r="E908" s="7">
        <f t="shared" ca="1" si="42"/>
        <v>44776</v>
      </c>
      <c r="F908" s="8">
        <f t="shared" ca="1" si="43"/>
        <v>2.6630136986301371</v>
      </c>
      <c r="G908" s="5">
        <v>20560.400000000001</v>
      </c>
      <c r="H908" s="5">
        <v>353.834</v>
      </c>
      <c r="I908" s="2">
        <f t="shared" si="44"/>
        <v>1.7209490087741482E-2</v>
      </c>
      <c r="J908">
        <v>353.834</v>
      </c>
      <c r="K908" t="s">
        <v>75</v>
      </c>
      <c r="L908" t="s">
        <v>73</v>
      </c>
      <c r="M908" t="s">
        <v>24</v>
      </c>
      <c r="N908" t="s">
        <v>54</v>
      </c>
      <c r="O908" t="s">
        <v>68</v>
      </c>
      <c r="P908" t="s">
        <v>46</v>
      </c>
      <c r="Q908" t="s">
        <v>38</v>
      </c>
      <c r="R908" t="s">
        <v>39</v>
      </c>
      <c r="S908" t="s">
        <v>26</v>
      </c>
      <c r="T908" t="s">
        <v>28</v>
      </c>
      <c r="U908" t="s">
        <v>72</v>
      </c>
      <c r="V908">
        <v>2</v>
      </c>
    </row>
    <row r="909" spans="1:22" x14ac:dyDescent="0.3">
      <c r="A909" s="5">
        <v>38</v>
      </c>
      <c r="B909" s="5" t="s">
        <v>20</v>
      </c>
      <c r="C909" s="5" t="s">
        <v>43</v>
      </c>
      <c r="D909" s="5">
        <v>3775.5761779999998</v>
      </c>
      <c r="E909" s="7">
        <f t="shared" ca="1" si="42"/>
        <v>42763</v>
      </c>
      <c r="F909" s="8">
        <f t="shared" ca="1" si="43"/>
        <v>8.1780821917808222</v>
      </c>
      <c r="G909" s="5">
        <v>11323.2</v>
      </c>
      <c r="H909" s="5">
        <v>164.47499999999999</v>
      </c>
      <c r="I909" s="2">
        <f t="shared" si="44"/>
        <v>1.4525487494701143E-2</v>
      </c>
      <c r="J909">
        <v>164.47499999999999</v>
      </c>
      <c r="K909" t="s">
        <v>22</v>
      </c>
      <c r="L909" t="s">
        <v>98</v>
      </c>
      <c r="M909" t="s">
        <v>66</v>
      </c>
      <c r="N909" t="s">
        <v>37</v>
      </c>
      <c r="O909" t="s">
        <v>36</v>
      </c>
      <c r="P909" t="s">
        <v>35</v>
      </c>
      <c r="Q909" t="s">
        <v>47</v>
      </c>
      <c r="R909" t="s">
        <v>26</v>
      </c>
      <c r="S909" t="s">
        <v>39</v>
      </c>
      <c r="T909" t="s">
        <v>41</v>
      </c>
      <c r="U909" t="s">
        <v>55</v>
      </c>
      <c r="V909">
        <v>2</v>
      </c>
    </row>
    <row r="910" spans="1:22" x14ac:dyDescent="0.3">
      <c r="A910" s="5">
        <v>49</v>
      </c>
      <c r="B910" s="5" t="s">
        <v>20</v>
      </c>
      <c r="C910" s="5" t="s">
        <v>21</v>
      </c>
      <c r="D910" s="5">
        <v>3178.8756830000002</v>
      </c>
      <c r="E910" s="7">
        <f t="shared" ca="1" si="42"/>
        <v>44673</v>
      </c>
      <c r="F910" s="8">
        <f t="shared" ca="1" si="43"/>
        <v>2.9452054794520546</v>
      </c>
      <c r="G910" s="5">
        <v>26417.599999999999</v>
      </c>
      <c r="H910" s="5">
        <v>756.99800000000005</v>
      </c>
      <c r="I910" s="2">
        <f t="shared" si="44"/>
        <v>2.8655063291139243E-2</v>
      </c>
      <c r="J910">
        <v>756.99800000000005</v>
      </c>
      <c r="K910" t="s">
        <v>22</v>
      </c>
      <c r="L910" t="s">
        <v>97</v>
      </c>
      <c r="M910" t="s">
        <v>65</v>
      </c>
      <c r="N910" t="s">
        <v>46</v>
      </c>
      <c r="O910" t="s">
        <v>68</v>
      </c>
      <c r="P910" t="s">
        <v>25</v>
      </c>
      <c r="Q910" t="s">
        <v>47</v>
      </c>
      <c r="R910" t="s">
        <v>26</v>
      </c>
      <c r="S910" t="s">
        <v>39</v>
      </c>
      <c r="T910" t="s">
        <v>28</v>
      </c>
      <c r="U910" t="s">
        <v>55</v>
      </c>
      <c r="V910">
        <v>2</v>
      </c>
    </row>
    <row r="911" spans="1:22" x14ac:dyDescent="0.3">
      <c r="A911" s="5">
        <v>46</v>
      </c>
      <c r="B911" s="5" t="s">
        <v>20</v>
      </c>
      <c r="C911" s="5" t="s">
        <v>21</v>
      </c>
      <c r="D911" s="5">
        <v>2651.5991469999999</v>
      </c>
      <c r="E911" s="7">
        <f t="shared" ca="1" si="42"/>
        <v>45112</v>
      </c>
      <c r="F911" s="8">
        <f t="shared" ca="1" si="43"/>
        <v>1.7424657534246575</v>
      </c>
      <c r="G911" s="5">
        <v>16863.900000000001</v>
      </c>
      <c r="H911" s="5">
        <v>299.06700000000001</v>
      </c>
      <c r="I911" s="2">
        <f t="shared" si="44"/>
        <v>1.7734154021311795E-2</v>
      </c>
      <c r="J911">
        <v>299.06700000000001</v>
      </c>
      <c r="K911" t="s">
        <v>32</v>
      </c>
      <c r="L911" t="s">
        <v>71</v>
      </c>
      <c r="M911" t="s">
        <v>61</v>
      </c>
      <c r="N911" t="s">
        <v>25</v>
      </c>
      <c r="O911" t="s">
        <v>68</v>
      </c>
      <c r="P911" t="s">
        <v>25</v>
      </c>
      <c r="Q911" t="s">
        <v>27</v>
      </c>
      <c r="R911" t="s">
        <v>39</v>
      </c>
      <c r="S911" t="s">
        <v>40</v>
      </c>
      <c r="T911" t="s">
        <v>28</v>
      </c>
      <c r="U911" t="s">
        <v>69</v>
      </c>
      <c r="V911">
        <v>2</v>
      </c>
    </row>
    <row r="912" spans="1:22" x14ac:dyDescent="0.3">
      <c r="A912" s="5">
        <v>33</v>
      </c>
      <c r="B912" s="5" t="s">
        <v>30</v>
      </c>
      <c r="C912" s="5" t="s">
        <v>21</v>
      </c>
      <c r="D912" s="5">
        <v>3114.356683</v>
      </c>
      <c r="E912" s="7">
        <f t="shared" ca="1" si="42"/>
        <v>42670</v>
      </c>
      <c r="F912" s="8">
        <f t="shared" ca="1" si="43"/>
        <v>8.4328767123287669</v>
      </c>
      <c r="G912" s="5">
        <v>41638.9</v>
      </c>
      <c r="H912" s="5">
        <v>498.00799999999998</v>
      </c>
      <c r="I912" s="2">
        <f t="shared" si="44"/>
        <v>1.1960162252124816E-2</v>
      </c>
      <c r="J912">
        <v>498.00799999999998</v>
      </c>
      <c r="K912" t="s">
        <v>75</v>
      </c>
      <c r="L912" t="s">
        <v>77</v>
      </c>
      <c r="M912" t="s">
        <v>24</v>
      </c>
      <c r="N912" t="s">
        <v>35</v>
      </c>
      <c r="O912" t="s">
        <v>26</v>
      </c>
      <c r="P912" t="s">
        <v>25</v>
      </c>
      <c r="Q912" t="s">
        <v>38</v>
      </c>
      <c r="R912" t="s">
        <v>39</v>
      </c>
      <c r="S912" t="s">
        <v>40</v>
      </c>
      <c r="T912" t="s">
        <v>28</v>
      </c>
      <c r="U912" t="s">
        <v>69</v>
      </c>
      <c r="V912">
        <v>2</v>
      </c>
    </row>
    <row r="913" spans="1:22" x14ac:dyDescent="0.3">
      <c r="A913" s="5">
        <v>38</v>
      </c>
      <c r="B913" s="5" t="s">
        <v>20</v>
      </c>
      <c r="C913" s="5" t="s">
        <v>43</v>
      </c>
      <c r="D913" s="5">
        <v>1749.4389980000001</v>
      </c>
      <c r="E913" s="7">
        <f t="shared" ca="1" si="42"/>
        <v>43218</v>
      </c>
      <c r="F913" s="8">
        <f t="shared" ca="1" si="43"/>
        <v>6.9315068493150687</v>
      </c>
      <c r="G913" s="5">
        <v>25779.3</v>
      </c>
      <c r="H913" s="5">
        <v>319.863</v>
      </c>
      <c r="I913" s="2">
        <f t="shared" si="44"/>
        <v>1.240774574949669E-2</v>
      </c>
      <c r="J913">
        <v>319.863</v>
      </c>
      <c r="K913" t="s">
        <v>44</v>
      </c>
      <c r="L913" t="s">
        <v>101</v>
      </c>
      <c r="M913" t="s">
        <v>57</v>
      </c>
      <c r="N913" t="s">
        <v>25</v>
      </c>
      <c r="O913" t="s">
        <v>62</v>
      </c>
      <c r="P913" t="s">
        <v>54</v>
      </c>
      <c r="Q913" t="s">
        <v>47</v>
      </c>
      <c r="R913" t="s">
        <v>40</v>
      </c>
      <c r="S913" t="s">
        <v>39</v>
      </c>
      <c r="T913" t="s">
        <v>49</v>
      </c>
      <c r="U913" t="s">
        <v>55</v>
      </c>
      <c r="V913">
        <v>2</v>
      </c>
    </row>
    <row r="914" spans="1:22" x14ac:dyDescent="0.3">
      <c r="A914" s="5">
        <v>38</v>
      </c>
      <c r="B914" s="5" t="s">
        <v>20</v>
      </c>
      <c r="C914" s="5" t="s">
        <v>21</v>
      </c>
      <c r="D914" s="5">
        <v>2644.6258280000002</v>
      </c>
      <c r="E914" s="7">
        <f t="shared" ca="1" si="42"/>
        <v>43189</v>
      </c>
      <c r="F914" s="8">
        <f t="shared" ca="1" si="43"/>
        <v>7.0109589041095894</v>
      </c>
      <c r="G914" s="5">
        <v>41709</v>
      </c>
      <c r="H914" s="5">
        <v>1115.605</v>
      </c>
      <c r="I914" s="2">
        <f t="shared" si="44"/>
        <v>2.674734469778705E-2</v>
      </c>
      <c r="J914">
        <v>1115.605</v>
      </c>
      <c r="K914" t="s">
        <v>51</v>
      </c>
      <c r="L914" t="s">
        <v>52</v>
      </c>
      <c r="M914" t="s">
        <v>74</v>
      </c>
      <c r="N914" t="s">
        <v>46</v>
      </c>
      <c r="O914" t="s">
        <v>36</v>
      </c>
      <c r="P914" t="s">
        <v>37</v>
      </c>
      <c r="Q914" t="s">
        <v>38</v>
      </c>
      <c r="R914" t="s">
        <v>40</v>
      </c>
      <c r="S914" t="s">
        <v>58</v>
      </c>
      <c r="T914" t="s">
        <v>59</v>
      </c>
      <c r="U914" t="s">
        <v>42</v>
      </c>
      <c r="V914">
        <v>2</v>
      </c>
    </row>
    <row r="915" spans="1:22" x14ac:dyDescent="0.3">
      <c r="A915" s="5">
        <v>42</v>
      </c>
      <c r="B915" s="5" t="s">
        <v>20</v>
      </c>
      <c r="C915" s="5" t="s">
        <v>43</v>
      </c>
      <c r="D915" s="5">
        <v>3267.8064899999999</v>
      </c>
      <c r="E915" s="7">
        <f t="shared" ca="1" si="42"/>
        <v>43818</v>
      </c>
      <c r="F915" s="8">
        <f t="shared" ca="1" si="43"/>
        <v>5.2876712328767121</v>
      </c>
      <c r="G915" s="5">
        <v>6389.3</v>
      </c>
      <c r="H915" s="5">
        <v>166.68600000000001</v>
      </c>
      <c r="I915" s="2">
        <f t="shared" si="44"/>
        <v>2.608830388305448E-2</v>
      </c>
      <c r="J915">
        <v>166.68600000000001</v>
      </c>
      <c r="K915" t="s">
        <v>51</v>
      </c>
      <c r="L915" t="s">
        <v>33</v>
      </c>
      <c r="M915" t="s">
        <v>24</v>
      </c>
      <c r="N915" t="s">
        <v>37</v>
      </c>
      <c r="O915" t="s">
        <v>26</v>
      </c>
      <c r="P915" t="s">
        <v>35</v>
      </c>
      <c r="Q915" t="s">
        <v>27</v>
      </c>
      <c r="R915" t="s">
        <v>26</v>
      </c>
      <c r="S915" t="s">
        <v>48</v>
      </c>
      <c r="T915" t="s">
        <v>41</v>
      </c>
      <c r="U915" t="s">
        <v>29</v>
      </c>
      <c r="V915">
        <v>2</v>
      </c>
    </row>
    <row r="916" spans="1:22" x14ac:dyDescent="0.3">
      <c r="A916" s="5">
        <v>36</v>
      </c>
      <c r="B916" s="5" t="s">
        <v>30</v>
      </c>
      <c r="C916" s="5" t="s">
        <v>50</v>
      </c>
      <c r="D916" s="5">
        <v>2773.8243229999998</v>
      </c>
      <c r="E916" s="7">
        <f t="shared" ca="1" si="42"/>
        <v>43304</v>
      </c>
      <c r="F916" s="8">
        <f t="shared" ca="1" si="43"/>
        <v>6.6958904109589037</v>
      </c>
      <c r="G916" s="5">
        <v>6813.5</v>
      </c>
      <c r="H916" s="5">
        <v>84.472999999999999</v>
      </c>
      <c r="I916" s="2">
        <f t="shared" si="44"/>
        <v>1.2397886548763485E-2</v>
      </c>
      <c r="J916">
        <v>84.472999999999999</v>
      </c>
      <c r="K916" t="s">
        <v>51</v>
      </c>
      <c r="L916" t="s">
        <v>76</v>
      </c>
      <c r="M916" t="s">
        <v>53</v>
      </c>
      <c r="N916" t="s">
        <v>46</v>
      </c>
      <c r="O916" t="s">
        <v>68</v>
      </c>
      <c r="P916" t="s">
        <v>54</v>
      </c>
      <c r="Q916" t="s">
        <v>47</v>
      </c>
      <c r="R916" t="s">
        <v>39</v>
      </c>
      <c r="S916" t="s">
        <v>40</v>
      </c>
      <c r="T916" t="s">
        <v>63</v>
      </c>
      <c r="U916" t="s">
        <v>29</v>
      </c>
      <c r="V916">
        <v>2</v>
      </c>
    </row>
    <row r="917" spans="1:22" x14ac:dyDescent="0.3">
      <c r="A917" s="5">
        <v>44</v>
      </c>
      <c r="B917" s="5" t="s">
        <v>20</v>
      </c>
      <c r="C917" s="5" t="s">
        <v>21</v>
      </c>
      <c r="D917" s="5">
        <v>2146.634184</v>
      </c>
      <c r="E917" s="7">
        <f t="shared" ca="1" si="42"/>
        <v>43038</v>
      </c>
      <c r="F917" s="8">
        <f t="shared" ca="1" si="43"/>
        <v>7.4246575342465757</v>
      </c>
      <c r="G917" s="5">
        <v>25684.6</v>
      </c>
      <c r="H917" s="5">
        <v>575.09199999999998</v>
      </c>
      <c r="I917" s="2">
        <f t="shared" si="44"/>
        <v>2.2390537520537598E-2</v>
      </c>
      <c r="J917">
        <v>575.09199999999998</v>
      </c>
      <c r="K917" t="s">
        <v>75</v>
      </c>
      <c r="L917" t="s">
        <v>91</v>
      </c>
      <c r="M917" t="s">
        <v>53</v>
      </c>
      <c r="N917" t="s">
        <v>46</v>
      </c>
      <c r="O917" t="s">
        <v>62</v>
      </c>
      <c r="P917" t="s">
        <v>54</v>
      </c>
      <c r="Q917" t="s">
        <v>47</v>
      </c>
      <c r="R917" t="s">
        <v>40</v>
      </c>
      <c r="S917" t="s">
        <v>39</v>
      </c>
      <c r="T917" t="s">
        <v>28</v>
      </c>
      <c r="U917" t="s">
        <v>42</v>
      </c>
      <c r="V917">
        <v>2</v>
      </c>
    </row>
    <row r="918" spans="1:22" x14ac:dyDescent="0.3">
      <c r="A918" s="5">
        <v>41</v>
      </c>
      <c r="B918" s="5" t="s">
        <v>20</v>
      </c>
      <c r="C918" s="5" t="s">
        <v>43</v>
      </c>
      <c r="D918" s="5">
        <v>3130.895986</v>
      </c>
      <c r="E918" s="7">
        <f t="shared" ca="1" si="42"/>
        <v>44888</v>
      </c>
      <c r="F918" s="8">
        <f t="shared" ca="1" si="43"/>
        <v>2.3561643835616439</v>
      </c>
      <c r="G918" s="5">
        <v>6508.8</v>
      </c>
      <c r="H918" s="5">
        <v>171.84100000000001</v>
      </c>
      <c r="I918" s="2">
        <f t="shared" si="44"/>
        <v>2.6401333579154376E-2</v>
      </c>
      <c r="J918">
        <v>171.84100000000001</v>
      </c>
      <c r="K918" t="s">
        <v>75</v>
      </c>
      <c r="L918" t="s">
        <v>80</v>
      </c>
      <c r="M918" t="s">
        <v>83</v>
      </c>
      <c r="N918" t="s">
        <v>46</v>
      </c>
      <c r="O918" t="s">
        <v>68</v>
      </c>
      <c r="P918" t="s">
        <v>37</v>
      </c>
      <c r="Q918" t="s">
        <v>47</v>
      </c>
      <c r="R918" t="s">
        <v>39</v>
      </c>
      <c r="S918" t="s">
        <v>58</v>
      </c>
      <c r="T918" t="s">
        <v>41</v>
      </c>
      <c r="U918" t="s">
        <v>42</v>
      </c>
      <c r="V918">
        <v>2</v>
      </c>
    </row>
    <row r="919" spans="1:22" x14ac:dyDescent="0.3">
      <c r="A919" s="5">
        <v>43</v>
      </c>
      <c r="B919" s="5" t="s">
        <v>30</v>
      </c>
      <c r="C919" s="5" t="s">
        <v>43</v>
      </c>
      <c r="D919" s="5">
        <v>3285.5824499999999</v>
      </c>
      <c r="E919" s="7">
        <f t="shared" ca="1" si="42"/>
        <v>44736</v>
      </c>
      <c r="F919" s="8">
        <f t="shared" ca="1" si="43"/>
        <v>2.7726027397260276</v>
      </c>
      <c r="G919" s="5">
        <v>17792.7</v>
      </c>
      <c r="H919" s="5">
        <v>501.46100000000001</v>
      </c>
      <c r="I919" s="2">
        <f t="shared" si="44"/>
        <v>2.8183524703951621E-2</v>
      </c>
      <c r="J919">
        <v>501.46100000000001</v>
      </c>
      <c r="K919" t="s">
        <v>44</v>
      </c>
      <c r="L919" t="s">
        <v>56</v>
      </c>
      <c r="M919" t="s">
        <v>34</v>
      </c>
      <c r="N919" t="s">
        <v>54</v>
      </c>
      <c r="O919" t="s">
        <v>36</v>
      </c>
      <c r="P919" t="s">
        <v>46</v>
      </c>
      <c r="Q919" t="s">
        <v>47</v>
      </c>
      <c r="R919" t="s">
        <v>48</v>
      </c>
      <c r="S919" t="s">
        <v>58</v>
      </c>
      <c r="T919" t="s">
        <v>49</v>
      </c>
      <c r="U919" t="s">
        <v>69</v>
      </c>
      <c r="V919">
        <v>2</v>
      </c>
    </row>
    <row r="920" spans="1:22" x14ac:dyDescent="0.3">
      <c r="A920" s="5">
        <v>44</v>
      </c>
      <c r="B920" s="5" t="s">
        <v>20</v>
      </c>
      <c r="C920" s="5" t="s">
        <v>43</v>
      </c>
      <c r="D920" s="5">
        <v>3825.6337469999999</v>
      </c>
      <c r="E920" s="7">
        <f t="shared" ca="1" si="42"/>
        <v>43028</v>
      </c>
      <c r="F920" s="8">
        <f t="shared" ca="1" si="43"/>
        <v>7.4520547945205475</v>
      </c>
      <c r="G920" s="5">
        <v>9660.7000000000007</v>
      </c>
      <c r="H920" s="5">
        <v>188.499</v>
      </c>
      <c r="I920" s="2">
        <f t="shared" si="44"/>
        <v>1.9511940128562111E-2</v>
      </c>
      <c r="J920">
        <v>188.499</v>
      </c>
      <c r="K920" t="s">
        <v>32</v>
      </c>
      <c r="L920" t="s">
        <v>95</v>
      </c>
      <c r="M920" t="s">
        <v>66</v>
      </c>
      <c r="N920" t="s">
        <v>46</v>
      </c>
      <c r="O920" t="s">
        <v>62</v>
      </c>
      <c r="P920" t="s">
        <v>54</v>
      </c>
      <c r="Q920" t="s">
        <v>38</v>
      </c>
      <c r="R920" t="s">
        <v>48</v>
      </c>
      <c r="S920" t="s">
        <v>39</v>
      </c>
      <c r="T920" t="s">
        <v>59</v>
      </c>
      <c r="U920" t="s">
        <v>42</v>
      </c>
      <c r="V920">
        <v>2</v>
      </c>
    </row>
    <row r="921" spans="1:22" x14ac:dyDescent="0.3">
      <c r="A921" s="5">
        <v>37</v>
      </c>
      <c r="B921" s="5" t="s">
        <v>20</v>
      </c>
      <c r="C921" s="5" t="s">
        <v>43</v>
      </c>
      <c r="D921" s="5">
        <v>4118.5972439999996</v>
      </c>
      <c r="E921" s="7">
        <f t="shared" ca="1" si="42"/>
        <v>42741</v>
      </c>
      <c r="F921" s="8">
        <f t="shared" ca="1" si="43"/>
        <v>8.2383561643835623</v>
      </c>
      <c r="G921" s="5">
        <v>44937.1</v>
      </c>
      <c r="H921" s="5">
        <v>478.72300000000001</v>
      </c>
      <c r="I921" s="2">
        <f t="shared" si="44"/>
        <v>1.0653179666689662E-2</v>
      </c>
      <c r="J921">
        <v>478.72300000000001</v>
      </c>
      <c r="K921" t="s">
        <v>75</v>
      </c>
      <c r="L921" t="s">
        <v>94</v>
      </c>
      <c r="M921" t="s">
        <v>57</v>
      </c>
      <c r="N921" t="s">
        <v>46</v>
      </c>
      <c r="O921" t="s">
        <v>58</v>
      </c>
      <c r="P921" t="s">
        <v>54</v>
      </c>
      <c r="Q921" t="s">
        <v>27</v>
      </c>
      <c r="R921" t="s">
        <v>48</v>
      </c>
      <c r="S921" t="s">
        <v>39</v>
      </c>
      <c r="T921" t="s">
        <v>41</v>
      </c>
      <c r="U921" t="s">
        <v>55</v>
      </c>
      <c r="V921">
        <v>2</v>
      </c>
    </row>
    <row r="922" spans="1:22" x14ac:dyDescent="0.3">
      <c r="A922" s="5">
        <v>35</v>
      </c>
      <c r="B922" s="5" t="s">
        <v>20</v>
      </c>
      <c r="C922" s="5" t="s">
        <v>21</v>
      </c>
      <c r="D922" s="5">
        <v>3016.1946910000001</v>
      </c>
      <c r="E922" s="7">
        <f t="shared" ca="1" si="42"/>
        <v>42732</v>
      </c>
      <c r="F922" s="8">
        <f t="shared" ca="1" si="43"/>
        <v>8.2630136986301377</v>
      </c>
      <c r="G922" s="5">
        <v>36526.1</v>
      </c>
      <c r="H922" s="5">
        <v>848.62300000000005</v>
      </c>
      <c r="I922" s="2">
        <f t="shared" si="44"/>
        <v>2.323333178193128E-2</v>
      </c>
      <c r="J922">
        <v>848.62300000000005</v>
      </c>
      <c r="K922" t="s">
        <v>22</v>
      </c>
      <c r="L922" t="s">
        <v>98</v>
      </c>
      <c r="M922" t="s">
        <v>53</v>
      </c>
      <c r="N922" t="s">
        <v>25</v>
      </c>
      <c r="O922" t="s">
        <v>68</v>
      </c>
      <c r="P922" t="s">
        <v>35</v>
      </c>
      <c r="Q922" t="s">
        <v>38</v>
      </c>
      <c r="R922" t="s">
        <v>26</v>
      </c>
      <c r="S922" t="s">
        <v>40</v>
      </c>
      <c r="T922" t="s">
        <v>28</v>
      </c>
      <c r="U922" t="s">
        <v>55</v>
      </c>
      <c r="V922">
        <v>2</v>
      </c>
    </row>
    <row r="923" spans="1:22" x14ac:dyDescent="0.3">
      <c r="A923" s="5">
        <v>36</v>
      </c>
      <c r="B923" s="5" t="s">
        <v>30</v>
      </c>
      <c r="C923" s="5" t="s">
        <v>21</v>
      </c>
      <c r="D923" s="5">
        <v>3467.3567800000001</v>
      </c>
      <c r="E923" s="7">
        <f t="shared" ca="1" si="42"/>
        <v>44916</v>
      </c>
      <c r="F923" s="8">
        <f t="shared" ca="1" si="43"/>
        <v>2.2794520547945205</v>
      </c>
      <c r="G923" s="5">
        <v>26740</v>
      </c>
      <c r="H923" s="5">
        <v>750.005</v>
      </c>
      <c r="I923" s="2">
        <f t="shared" si="44"/>
        <v>2.8048055347793567E-2</v>
      </c>
      <c r="J923">
        <v>750.005</v>
      </c>
      <c r="K923" t="s">
        <v>32</v>
      </c>
      <c r="L923" t="s">
        <v>87</v>
      </c>
      <c r="M923" t="s">
        <v>65</v>
      </c>
      <c r="N923" t="s">
        <v>37</v>
      </c>
      <c r="O923" t="s">
        <v>68</v>
      </c>
      <c r="P923" t="s">
        <v>46</v>
      </c>
      <c r="Q923" t="s">
        <v>38</v>
      </c>
      <c r="R923" t="s">
        <v>26</v>
      </c>
      <c r="S923" t="s">
        <v>48</v>
      </c>
      <c r="T923" t="s">
        <v>28</v>
      </c>
      <c r="U923" t="s">
        <v>69</v>
      </c>
      <c r="V923">
        <v>2</v>
      </c>
    </row>
    <row r="924" spans="1:22" x14ac:dyDescent="0.3">
      <c r="A924" s="5">
        <v>50</v>
      </c>
      <c r="B924" s="5" t="s">
        <v>30</v>
      </c>
      <c r="C924" s="5" t="s">
        <v>43</v>
      </c>
      <c r="D924" s="5">
        <v>1996.7494389999999</v>
      </c>
      <c r="E924" s="7">
        <f t="shared" ca="1" si="42"/>
        <v>43365</v>
      </c>
      <c r="F924" s="8">
        <f t="shared" ca="1" si="43"/>
        <v>6.5287671232876709</v>
      </c>
      <c r="G924" s="5">
        <v>28354</v>
      </c>
      <c r="H924" s="5">
        <v>380.98099999999999</v>
      </c>
      <c r="I924" s="2">
        <f t="shared" si="44"/>
        <v>1.3436587430344924E-2</v>
      </c>
      <c r="J924">
        <v>380.98099999999999</v>
      </c>
      <c r="K924" t="s">
        <v>75</v>
      </c>
      <c r="L924" t="s">
        <v>76</v>
      </c>
      <c r="M924" t="s">
        <v>66</v>
      </c>
      <c r="N924" t="s">
        <v>35</v>
      </c>
      <c r="O924" t="s">
        <v>58</v>
      </c>
      <c r="P924" t="s">
        <v>35</v>
      </c>
      <c r="Q924" t="s">
        <v>47</v>
      </c>
      <c r="R924" t="s">
        <v>39</v>
      </c>
      <c r="S924" t="s">
        <v>58</v>
      </c>
      <c r="T924" t="s">
        <v>28</v>
      </c>
      <c r="U924" t="s">
        <v>72</v>
      </c>
      <c r="V924">
        <v>2</v>
      </c>
    </row>
    <row r="925" spans="1:22" x14ac:dyDescent="0.3">
      <c r="A925" s="5">
        <v>50</v>
      </c>
      <c r="B925" s="5" t="s">
        <v>30</v>
      </c>
      <c r="C925" s="5" t="s">
        <v>21</v>
      </c>
      <c r="D925" s="5">
        <v>2276.332429</v>
      </c>
      <c r="E925" s="7">
        <f t="shared" ca="1" si="42"/>
        <v>44761</v>
      </c>
      <c r="F925" s="8">
        <f t="shared" ca="1" si="43"/>
        <v>2.7041095890410958</v>
      </c>
      <c r="G925" s="5">
        <v>37440.400000000001</v>
      </c>
      <c r="H925" s="5">
        <v>1085.2270000000001</v>
      </c>
      <c r="I925" s="2">
        <f t="shared" si="44"/>
        <v>2.8985454215232746E-2</v>
      </c>
      <c r="J925">
        <v>1085.2270000000001</v>
      </c>
      <c r="K925" t="s">
        <v>51</v>
      </c>
      <c r="L925" t="s">
        <v>98</v>
      </c>
      <c r="M925" t="s">
        <v>66</v>
      </c>
      <c r="N925" t="s">
        <v>46</v>
      </c>
      <c r="O925" t="s">
        <v>68</v>
      </c>
      <c r="P925" t="s">
        <v>37</v>
      </c>
      <c r="Q925" t="s">
        <v>47</v>
      </c>
      <c r="R925" t="s">
        <v>39</v>
      </c>
      <c r="S925" t="s">
        <v>58</v>
      </c>
      <c r="T925" t="s">
        <v>49</v>
      </c>
      <c r="U925" t="s">
        <v>55</v>
      </c>
      <c r="V925">
        <v>2</v>
      </c>
    </row>
    <row r="926" spans="1:22" x14ac:dyDescent="0.3">
      <c r="A926" s="5">
        <v>44</v>
      </c>
      <c r="B926" s="5" t="s">
        <v>20</v>
      </c>
      <c r="C926" s="5" t="s">
        <v>21</v>
      </c>
      <c r="D926" s="5">
        <v>1543.620813</v>
      </c>
      <c r="E926" s="7">
        <f t="shared" ca="1" si="42"/>
        <v>42121</v>
      </c>
      <c r="F926" s="8">
        <f t="shared" ca="1" si="43"/>
        <v>9.9369863013698634</v>
      </c>
      <c r="G926" s="5">
        <v>38838.400000000001</v>
      </c>
      <c r="H926" s="5">
        <v>584.79600000000005</v>
      </c>
      <c r="I926" s="2">
        <f t="shared" si="44"/>
        <v>1.5057159924198732E-2</v>
      </c>
      <c r="J926">
        <v>584.79600000000005</v>
      </c>
      <c r="K926" t="s">
        <v>22</v>
      </c>
      <c r="L926" t="s">
        <v>102</v>
      </c>
      <c r="M926" t="s">
        <v>61</v>
      </c>
      <c r="N926" t="s">
        <v>54</v>
      </c>
      <c r="O926" t="s">
        <v>58</v>
      </c>
      <c r="P926" t="s">
        <v>54</v>
      </c>
      <c r="Q926" t="s">
        <v>47</v>
      </c>
      <c r="R926" t="s">
        <v>26</v>
      </c>
      <c r="S926" t="s">
        <v>48</v>
      </c>
      <c r="T926" t="s">
        <v>59</v>
      </c>
      <c r="U926" t="s">
        <v>42</v>
      </c>
      <c r="V926">
        <v>2</v>
      </c>
    </row>
    <row r="927" spans="1:22" x14ac:dyDescent="0.3">
      <c r="A927" s="5">
        <v>38</v>
      </c>
      <c r="B927" s="5" t="s">
        <v>30</v>
      </c>
      <c r="C927" s="5" t="s">
        <v>21</v>
      </c>
      <c r="D927" s="5">
        <v>1966.134489</v>
      </c>
      <c r="E927" s="7">
        <f t="shared" ca="1" si="42"/>
        <v>43842</v>
      </c>
      <c r="F927" s="8">
        <f t="shared" ca="1" si="43"/>
        <v>5.2219178082191782</v>
      </c>
      <c r="G927" s="5">
        <v>45495.4</v>
      </c>
      <c r="H927" s="5">
        <v>655.23500000000001</v>
      </c>
      <c r="I927" s="2">
        <f t="shared" si="44"/>
        <v>1.4402225279918409E-2</v>
      </c>
      <c r="J927">
        <v>655.23500000000001</v>
      </c>
      <c r="K927" t="s">
        <v>51</v>
      </c>
      <c r="L927" t="s">
        <v>82</v>
      </c>
      <c r="M927" t="s">
        <v>66</v>
      </c>
      <c r="N927" t="s">
        <v>35</v>
      </c>
      <c r="O927" t="s">
        <v>58</v>
      </c>
      <c r="P927" t="s">
        <v>35</v>
      </c>
      <c r="Q927" t="s">
        <v>47</v>
      </c>
      <c r="R927" t="s">
        <v>26</v>
      </c>
      <c r="S927" t="s">
        <v>39</v>
      </c>
      <c r="T927" t="s">
        <v>59</v>
      </c>
      <c r="U927" t="s">
        <v>72</v>
      </c>
      <c r="V927">
        <v>2</v>
      </c>
    </row>
    <row r="928" spans="1:22" x14ac:dyDescent="0.3">
      <c r="A928" s="5">
        <v>30</v>
      </c>
      <c r="B928" s="5" t="s">
        <v>30</v>
      </c>
      <c r="C928" s="5" t="s">
        <v>21</v>
      </c>
      <c r="D928" s="5">
        <v>3998.8792659999999</v>
      </c>
      <c r="E928" s="7">
        <f t="shared" ca="1" si="42"/>
        <v>44566</v>
      </c>
      <c r="F928" s="8">
        <f t="shared" ca="1" si="43"/>
        <v>3.2383561643835614</v>
      </c>
      <c r="G928" s="5">
        <v>33195.4</v>
      </c>
      <c r="H928" s="5">
        <v>847.84299999999996</v>
      </c>
      <c r="I928" s="2">
        <f t="shared" si="44"/>
        <v>2.5540978569319844E-2</v>
      </c>
      <c r="J928">
        <v>847.84299999999996</v>
      </c>
      <c r="K928" t="s">
        <v>51</v>
      </c>
      <c r="L928" t="s">
        <v>64</v>
      </c>
      <c r="M928" t="s">
        <v>74</v>
      </c>
      <c r="N928" t="s">
        <v>54</v>
      </c>
      <c r="O928" t="s">
        <v>58</v>
      </c>
      <c r="P928" t="s">
        <v>54</v>
      </c>
      <c r="Q928" t="s">
        <v>47</v>
      </c>
      <c r="R928" t="s">
        <v>26</v>
      </c>
      <c r="S928" t="s">
        <v>39</v>
      </c>
      <c r="T928" t="s">
        <v>41</v>
      </c>
      <c r="U928" t="s">
        <v>42</v>
      </c>
      <c r="V928">
        <v>2</v>
      </c>
    </row>
    <row r="929" spans="1:22" x14ac:dyDescent="0.3">
      <c r="A929" s="5">
        <v>43</v>
      </c>
      <c r="B929" s="5" t="s">
        <v>30</v>
      </c>
      <c r="C929" s="5" t="s">
        <v>21</v>
      </c>
      <c r="D929" s="5">
        <v>3371.8488790000001</v>
      </c>
      <c r="E929" s="7">
        <f t="shared" ca="1" si="42"/>
        <v>43967</v>
      </c>
      <c r="F929" s="8">
        <f t="shared" ca="1" si="43"/>
        <v>4.8794520547945206</v>
      </c>
      <c r="G929" s="5">
        <v>17872.7</v>
      </c>
      <c r="H929" s="5">
        <v>418.67500000000001</v>
      </c>
      <c r="I929" s="2">
        <f t="shared" si="44"/>
        <v>2.3425391798665002E-2</v>
      </c>
      <c r="J929">
        <v>418.67500000000001</v>
      </c>
      <c r="K929" t="s">
        <v>32</v>
      </c>
      <c r="L929" t="s">
        <v>87</v>
      </c>
      <c r="M929" t="s">
        <v>65</v>
      </c>
      <c r="N929" t="s">
        <v>46</v>
      </c>
      <c r="O929" t="s">
        <v>62</v>
      </c>
      <c r="P929" t="s">
        <v>46</v>
      </c>
      <c r="Q929" t="s">
        <v>27</v>
      </c>
      <c r="R929" t="s">
        <v>26</v>
      </c>
      <c r="S929" t="s">
        <v>40</v>
      </c>
      <c r="T929" t="s">
        <v>49</v>
      </c>
      <c r="U929" t="s">
        <v>69</v>
      </c>
      <c r="V929">
        <v>2</v>
      </c>
    </row>
    <row r="930" spans="1:22" x14ac:dyDescent="0.3">
      <c r="A930" s="5">
        <v>37</v>
      </c>
      <c r="B930" s="5" t="s">
        <v>30</v>
      </c>
      <c r="C930" s="5" t="s">
        <v>43</v>
      </c>
      <c r="D930" s="5">
        <v>4993.1023340000002</v>
      </c>
      <c r="E930" s="7">
        <f t="shared" ca="1" si="42"/>
        <v>45137</v>
      </c>
      <c r="F930" s="8">
        <f t="shared" ca="1" si="43"/>
        <v>1.6739726027397259</v>
      </c>
      <c r="G930" s="5">
        <v>25319.9</v>
      </c>
      <c r="H930" s="5">
        <v>704.101</v>
      </c>
      <c r="I930" s="2">
        <f t="shared" si="44"/>
        <v>2.7808206193547368E-2</v>
      </c>
      <c r="J930">
        <v>704.101</v>
      </c>
      <c r="K930" t="s">
        <v>32</v>
      </c>
      <c r="L930" t="s">
        <v>71</v>
      </c>
      <c r="M930" t="s">
        <v>61</v>
      </c>
      <c r="N930" t="s">
        <v>54</v>
      </c>
      <c r="O930" t="s">
        <v>62</v>
      </c>
      <c r="P930" t="s">
        <v>46</v>
      </c>
      <c r="Q930" t="s">
        <v>27</v>
      </c>
      <c r="R930" t="s">
        <v>39</v>
      </c>
      <c r="S930" t="s">
        <v>39</v>
      </c>
      <c r="T930" t="s">
        <v>49</v>
      </c>
      <c r="U930" t="s">
        <v>55</v>
      </c>
      <c r="V930">
        <v>2</v>
      </c>
    </row>
    <row r="931" spans="1:22" x14ac:dyDescent="0.3">
      <c r="A931" s="5">
        <v>43</v>
      </c>
      <c r="B931" s="5" t="s">
        <v>30</v>
      </c>
      <c r="C931" s="5" t="s">
        <v>21</v>
      </c>
      <c r="D931" s="5">
        <v>4627.1100029999998</v>
      </c>
      <c r="E931" s="7">
        <f t="shared" ca="1" si="42"/>
        <v>43849</v>
      </c>
      <c r="F931" s="8">
        <f t="shared" ca="1" si="43"/>
        <v>5.2027397260273975</v>
      </c>
      <c r="G931" s="5">
        <v>15613.3</v>
      </c>
      <c r="H931" s="5">
        <v>390.73200000000003</v>
      </c>
      <c r="I931" s="2">
        <f t="shared" si="44"/>
        <v>2.5025587159665161E-2</v>
      </c>
      <c r="J931">
        <v>390.73200000000003</v>
      </c>
      <c r="K931" t="s">
        <v>75</v>
      </c>
      <c r="L931" t="s">
        <v>73</v>
      </c>
      <c r="M931" t="s">
        <v>57</v>
      </c>
      <c r="N931" t="s">
        <v>25</v>
      </c>
      <c r="O931" t="s">
        <v>58</v>
      </c>
      <c r="P931" t="s">
        <v>25</v>
      </c>
      <c r="Q931" t="s">
        <v>47</v>
      </c>
      <c r="R931" t="s">
        <v>40</v>
      </c>
      <c r="S931" t="s">
        <v>58</v>
      </c>
      <c r="T931" t="s">
        <v>49</v>
      </c>
      <c r="U931" t="s">
        <v>42</v>
      </c>
      <c r="V931">
        <v>2</v>
      </c>
    </row>
    <row r="932" spans="1:22" x14ac:dyDescent="0.3">
      <c r="A932" s="5">
        <v>44</v>
      </c>
      <c r="B932" s="5" t="s">
        <v>20</v>
      </c>
      <c r="C932" s="5" t="s">
        <v>21</v>
      </c>
      <c r="D932" s="5">
        <v>4080.9006370000002</v>
      </c>
      <c r="E932" s="7">
        <f t="shared" ca="1" si="42"/>
        <v>44446</v>
      </c>
      <c r="F932" s="8">
        <f t="shared" ca="1" si="43"/>
        <v>3.5671232876712327</v>
      </c>
      <c r="G932" s="5">
        <v>27589.8</v>
      </c>
      <c r="H932" s="5">
        <v>460.41899999999998</v>
      </c>
      <c r="I932" s="2">
        <f t="shared" si="44"/>
        <v>1.6688015136028533E-2</v>
      </c>
      <c r="J932">
        <v>460.41899999999998</v>
      </c>
      <c r="K932" t="s">
        <v>51</v>
      </c>
      <c r="L932" t="s">
        <v>81</v>
      </c>
      <c r="M932" t="s">
        <v>74</v>
      </c>
      <c r="N932" t="s">
        <v>25</v>
      </c>
      <c r="O932" t="s">
        <v>68</v>
      </c>
      <c r="P932" t="s">
        <v>35</v>
      </c>
      <c r="Q932" t="s">
        <v>38</v>
      </c>
      <c r="R932" t="s">
        <v>58</v>
      </c>
      <c r="S932" t="s">
        <v>58</v>
      </c>
      <c r="T932" t="s">
        <v>63</v>
      </c>
      <c r="U932" t="s">
        <v>55</v>
      </c>
      <c r="V932">
        <v>2</v>
      </c>
    </row>
    <row r="933" spans="1:22" x14ac:dyDescent="0.3">
      <c r="A933" s="5">
        <v>40</v>
      </c>
      <c r="B933" s="5" t="s">
        <v>20</v>
      </c>
      <c r="C933" s="5" t="s">
        <v>21</v>
      </c>
      <c r="D933" s="5">
        <v>2463.2885390000001</v>
      </c>
      <c r="E933" s="7">
        <f t="shared" ca="1" si="42"/>
        <v>42493</v>
      </c>
      <c r="F933" s="8">
        <f t="shared" ca="1" si="43"/>
        <v>8.9178082191780828</v>
      </c>
      <c r="G933" s="5">
        <v>45880.800000000003</v>
      </c>
      <c r="H933" s="5">
        <v>720.97799999999995</v>
      </c>
      <c r="I933" s="2">
        <f t="shared" si="44"/>
        <v>1.5714154940628756E-2</v>
      </c>
      <c r="J933">
        <v>720.97799999999995</v>
      </c>
      <c r="K933" t="s">
        <v>32</v>
      </c>
      <c r="L933" t="s">
        <v>87</v>
      </c>
      <c r="M933" t="s">
        <v>57</v>
      </c>
      <c r="N933" t="s">
        <v>35</v>
      </c>
      <c r="O933" t="s">
        <v>68</v>
      </c>
      <c r="P933" t="s">
        <v>46</v>
      </c>
      <c r="Q933" t="s">
        <v>27</v>
      </c>
      <c r="R933" t="s">
        <v>58</v>
      </c>
      <c r="S933" t="s">
        <v>48</v>
      </c>
      <c r="T933" t="s">
        <v>49</v>
      </c>
      <c r="U933" t="s">
        <v>42</v>
      </c>
      <c r="V933">
        <v>2</v>
      </c>
    </row>
    <row r="934" spans="1:22" x14ac:dyDescent="0.3">
      <c r="A934" s="5">
        <v>38</v>
      </c>
      <c r="B934" s="5" t="s">
        <v>30</v>
      </c>
      <c r="C934" s="5" t="s">
        <v>21</v>
      </c>
      <c r="D934" s="5">
        <v>2112.0276760000002</v>
      </c>
      <c r="E934" s="7">
        <f t="shared" ca="1" si="42"/>
        <v>44565</v>
      </c>
      <c r="F934" s="8">
        <f t="shared" ca="1" si="43"/>
        <v>3.2410958904109588</v>
      </c>
      <c r="G934" s="5">
        <v>20903.400000000001</v>
      </c>
      <c r="H934" s="5">
        <v>242.55799999999999</v>
      </c>
      <c r="I934" s="2">
        <f t="shared" si="44"/>
        <v>1.1603758240286269E-2</v>
      </c>
      <c r="J934">
        <v>242.55799999999999</v>
      </c>
      <c r="K934" t="s">
        <v>44</v>
      </c>
      <c r="L934" t="s">
        <v>82</v>
      </c>
      <c r="M934" t="s">
        <v>61</v>
      </c>
      <c r="N934" t="s">
        <v>46</v>
      </c>
      <c r="O934" t="s">
        <v>26</v>
      </c>
      <c r="P934" t="s">
        <v>46</v>
      </c>
      <c r="Q934" t="s">
        <v>38</v>
      </c>
      <c r="R934" t="s">
        <v>26</v>
      </c>
      <c r="S934" t="s">
        <v>58</v>
      </c>
      <c r="T934" t="s">
        <v>59</v>
      </c>
      <c r="U934" t="s">
        <v>55</v>
      </c>
      <c r="V934">
        <v>2</v>
      </c>
    </row>
    <row r="935" spans="1:22" x14ac:dyDescent="0.3">
      <c r="A935" s="5">
        <v>34</v>
      </c>
      <c r="B935" s="5" t="s">
        <v>20</v>
      </c>
      <c r="C935" s="5" t="s">
        <v>21</v>
      </c>
      <c r="D935" s="5">
        <v>3580.0216390000001</v>
      </c>
      <c r="E935" s="7">
        <f t="shared" ca="1" si="42"/>
        <v>44092</v>
      </c>
      <c r="F935" s="8">
        <f t="shared" ca="1" si="43"/>
        <v>4.536986301369863</v>
      </c>
      <c r="G935" s="5">
        <v>9615.4</v>
      </c>
      <c r="H935" s="5">
        <v>172.667</v>
      </c>
      <c r="I935" s="2">
        <f t="shared" si="44"/>
        <v>1.7957339268257173E-2</v>
      </c>
      <c r="J935">
        <v>172.667</v>
      </c>
      <c r="K935" t="s">
        <v>44</v>
      </c>
      <c r="L935" t="s">
        <v>80</v>
      </c>
      <c r="M935" t="s">
        <v>53</v>
      </c>
      <c r="N935" t="s">
        <v>46</v>
      </c>
      <c r="O935" t="s">
        <v>58</v>
      </c>
      <c r="P935" t="s">
        <v>54</v>
      </c>
      <c r="Q935" t="s">
        <v>78</v>
      </c>
      <c r="R935" t="s">
        <v>39</v>
      </c>
      <c r="S935" t="s">
        <v>48</v>
      </c>
      <c r="T935" t="s">
        <v>63</v>
      </c>
      <c r="U935" t="s">
        <v>69</v>
      </c>
      <c r="V935">
        <v>2</v>
      </c>
    </row>
    <row r="936" spans="1:22" x14ac:dyDescent="0.3">
      <c r="A936" s="5">
        <v>34</v>
      </c>
      <c r="B936" s="5" t="s">
        <v>20</v>
      </c>
      <c r="C936" s="5" t="s">
        <v>43</v>
      </c>
      <c r="D936" s="5">
        <v>1751.129467</v>
      </c>
      <c r="E936" s="7">
        <f t="shared" ca="1" si="42"/>
        <v>44504</v>
      </c>
      <c r="F936" s="8">
        <f t="shared" ca="1" si="43"/>
        <v>3.408219178082192</v>
      </c>
      <c r="G936" s="5">
        <v>44082.5</v>
      </c>
      <c r="H936" s="5">
        <v>1151.183</v>
      </c>
      <c r="I936" s="2">
        <f t="shared" si="44"/>
        <v>2.6114285714285715E-2</v>
      </c>
      <c r="J936">
        <v>1151.183</v>
      </c>
      <c r="K936" t="s">
        <v>22</v>
      </c>
      <c r="L936" t="s">
        <v>45</v>
      </c>
      <c r="M936" t="s">
        <v>57</v>
      </c>
      <c r="N936" t="s">
        <v>25</v>
      </c>
      <c r="O936" t="s">
        <v>68</v>
      </c>
      <c r="P936" t="s">
        <v>35</v>
      </c>
      <c r="Q936" t="s">
        <v>47</v>
      </c>
      <c r="R936" t="s">
        <v>40</v>
      </c>
      <c r="S936" t="s">
        <v>26</v>
      </c>
      <c r="T936" t="s">
        <v>28</v>
      </c>
      <c r="U936" t="s">
        <v>72</v>
      </c>
      <c r="V936">
        <v>2</v>
      </c>
    </row>
    <row r="937" spans="1:22" x14ac:dyDescent="0.3">
      <c r="A937" s="5">
        <v>39</v>
      </c>
      <c r="B937" s="5" t="s">
        <v>30</v>
      </c>
      <c r="C937" s="5" t="s">
        <v>43</v>
      </c>
      <c r="D937" s="5">
        <v>2462.0167799999999</v>
      </c>
      <c r="E937" s="7">
        <f t="shared" ca="1" si="42"/>
        <v>44984</v>
      </c>
      <c r="F937" s="8">
        <f t="shared" ca="1" si="43"/>
        <v>2.0931506849315067</v>
      </c>
      <c r="G937" s="5">
        <v>21819.7</v>
      </c>
      <c r="H937" s="5">
        <v>501.31400000000002</v>
      </c>
      <c r="I937" s="2">
        <f t="shared" si="44"/>
        <v>2.297529296919756E-2</v>
      </c>
      <c r="J937">
        <v>501.31400000000002</v>
      </c>
      <c r="K937" t="s">
        <v>32</v>
      </c>
      <c r="L937" t="s">
        <v>45</v>
      </c>
      <c r="M937" t="s">
        <v>66</v>
      </c>
      <c r="N937" t="s">
        <v>35</v>
      </c>
      <c r="O937" t="s">
        <v>68</v>
      </c>
      <c r="P937" t="s">
        <v>37</v>
      </c>
      <c r="Q937" t="s">
        <v>27</v>
      </c>
      <c r="R937" t="s">
        <v>40</v>
      </c>
      <c r="S937" t="s">
        <v>26</v>
      </c>
      <c r="T937" t="s">
        <v>28</v>
      </c>
      <c r="U937" t="s">
        <v>55</v>
      </c>
      <c r="V937">
        <v>2</v>
      </c>
    </row>
    <row r="938" spans="1:22" x14ac:dyDescent="0.3">
      <c r="A938" s="5">
        <v>50</v>
      </c>
      <c r="B938" s="5" t="s">
        <v>20</v>
      </c>
      <c r="C938" s="5" t="s">
        <v>50</v>
      </c>
      <c r="D938" s="5">
        <v>3347.2609219999999</v>
      </c>
      <c r="E938" s="7">
        <f t="shared" ca="1" si="42"/>
        <v>42595</v>
      </c>
      <c r="F938" s="8">
        <f t="shared" ca="1" si="43"/>
        <v>8.6383561643835609</v>
      </c>
      <c r="G938" s="5">
        <v>16439.7</v>
      </c>
      <c r="H938" s="5">
        <v>192.24199999999999</v>
      </c>
      <c r="I938" s="2">
        <f t="shared" si="44"/>
        <v>1.1693765701320583E-2</v>
      </c>
      <c r="J938">
        <v>192.24199999999999</v>
      </c>
      <c r="K938" t="s">
        <v>75</v>
      </c>
      <c r="L938" t="s">
        <v>92</v>
      </c>
      <c r="M938" t="s">
        <v>66</v>
      </c>
      <c r="N938" t="s">
        <v>46</v>
      </c>
      <c r="O938" t="s">
        <v>26</v>
      </c>
      <c r="P938" t="s">
        <v>35</v>
      </c>
      <c r="Q938" t="s">
        <v>47</v>
      </c>
      <c r="R938" t="s">
        <v>39</v>
      </c>
      <c r="S938" t="s">
        <v>39</v>
      </c>
      <c r="T938" t="s">
        <v>41</v>
      </c>
      <c r="U938" t="s">
        <v>69</v>
      </c>
      <c r="V938">
        <v>2</v>
      </c>
    </row>
    <row r="939" spans="1:22" x14ac:dyDescent="0.3">
      <c r="A939" s="5">
        <v>46</v>
      </c>
      <c r="B939" s="5" t="s">
        <v>20</v>
      </c>
      <c r="C939" s="5" t="s">
        <v>21</v>
      </c>
      <c r="D939" s="5">
        <v>1704.8344010000001</v>
      </c>
      <c r="E939" s="7">
        <f t="shared" ca="1" si="42"/>
        <v>43274</v>
      </c>
      <c r="F939" s="8">
        <f t="shared" ca="1" si="43"/>
        <v>6.7780821917808218</v>
      </c>
      <c r="G939" s="5">
        <v>24488.6</v>
      </c>
      <c r="H939" s="5">
        <v>278.87299999999999</v>
      </c>
      <c r="I939" s="2">
        <f t="shared" si="44"/>
        <v>1.1387870274331731E-2</v>
      </c>
      <c r="J939">
        <v>278.87299999999999</v>
      </c>
      <c r="K939" t="s">
        <v>51</v>
      </c>
      <c r="L939" t="s">
        <v>45</v>
      </c>
      <c r="M939" t="s">
        <v>65</v>
      </c>
      <c r="N939" t="s">
        <v>37</v>
      </c>
      <c r="O939" t="s">
        <v>58</v>
      </c>
      <c r="P939" t="s">
        <v>35</v>
      </c>
      <c r="Q939" t="s">
        <v>47</v>
      </c>
      <c r="R939" t="s">
        <v>40</v>
      </c>
      <c r="S939" t="s">
        <v>26</v>
      </c>
      <c r="T939" t="s">
        <v>63</v>
      </c>
      <c r="U939" t="s">
        <v>55</v>
      </c>
      <c r="V939">
        <v>2</v>
      </c>
    </row>
    <row r="940" spans="1:22" x14ac:dyDescent="0.3">
      <c r="A940" s="5">
        <v>47</v>
      </c>
      <c r="B940" s="5" t="s">
        <v>30</v>
      </c>
      <c r="C940" s="5" t="s">
        <v>21</v>
      </c>
      <c r="D940" s="5">
        <v>3573.4878819999999</v>
      </c>
      <c r="E940" s="7">
        <f t="shared" ca="1" si="42"/>
        <v>42891</v>
      </c>
      <c r="F940" s="8">
        <f t="shared" ca="1" si="43"/>
        <v>7.8273972602739725</v>
      </c>
      <c r="G940" s="5">
        <v>40637.4</v>
      </c>
      <c r="H940" s="5">
        <v>1176.1780000000001</v>
      </c>
      <c r="I940" s="2">
        <f t="shared" si="44"/>
        <v>2.8943239478903673E-2</v>
      </c>
      <c r="J940">
        <v>1176.1780000000001</v>
      </c>
      <c r="K940" t="s">
        <v>44</v>
      </c>
      <c r="L940" t="s">
        <v>92</v>
      </c>
      <c r="M940" t="s">
        <v>53</v>
      </c>
      <c r="N940" t="s">
        <v>46</v>
      </c>
      <c r="O940" t="s">
        <v>58</v>
      </c>
      <c r="P940" t="s">
        <v>54</v>
      </c>
      <c r="Q940" t="s">
        <v>38</v>
      </c>
      <c r="R940" t="s">
        <v>48</v>
      </c>
      <c r="S940" t="s">
        <v>39</v>
      </c>
      <c r="T940" t="s">
        <v>59</v>
      </c>
      <c r="U940" t="s">
        <v>42</v>
      </c>
      <c r="V940">
        <v>2</v>
      </c>
    </row>
    <row r="941" spans="1:22" x14ac:dyDescent="0.3">
      <c r="A941" s="5">
        <v>35</v>
      </c>
      <c r="B941" s="5" t="s">
        <v>30</v>
      </c>
      <c r="C941" s="5" t="s">
        <v>43</v>
      </c>
      <c r="D941" s="5">
        <v>2194.2304020000001</v>
      </c>
      <c r="E941" s="7">
        <f t="shared" ca="1" si="42"/>
        <v>44951</v>
      </c>
      <c r="F941" s="8">
        <f t="shared" ca="1" si="43"/>
        <v>2.1835616438356165</v>
      </c>
      <c r="G941" s="5">
        <v>38622.699999999997</v>
      </c>
      <c r="H941" s="5">
        <v>952.43600000000004</v>
      </c>
      <c r="I941" s="2">
        <f t="shared" si="44"/>
        <v>2.4660005644349052E-2</v>
      </c>
      <c r="J941">
        <v>952.43600000000004</v>
      </c>
      <c r="K941" t="s">
        <v>75</v>
      </c>
      <c r="L941" t="s">
        <v>23</v>
      </c>
      <c r="M941" t="s">
        <v>74</v>
      </c>
      <c r="N941" t="s">
        <v>46</v>
      </c>
      <c r="O941" t="s">
        <v>58</v>
      </c>
      <c r="P941" t="s">
        <v>54</v>
      </c>
      <c r="Q941" t="s">
        <v>47</v>
      </c>
      <c r="R941" t="s">
        <v>40</v>
      </c>
      <c r="S941" t="s">
        <v>39</v>
      </c>
      <c r="T941" t="s">
        <v>41</v>
      </c>
      <c r="U941" t="s">
        <v>29</v>
      </c>
      <c r="V941">
        <v>2</v>
      </c>
    </row>
    <row r="942" spans="1:22" x14ac:dyDescent="0.3">
      <c r="A942" s="5">
        <v>39</v>
      </c>
      <c r="B942" s="5" t="s">
        <v>20</v>
      </c>
      <c r="C942" s="5" t="s">
        <v>43</v>
      </c>
      <c r="D942" s="5">
        <v>2641.3270579999999</v>
      </c>
      <c r="E942" s="7">
        <f t="shared" ca="1" si="42"/>
        <v>43516</v>
      </c>
      <c r="F942" s="8">
        <f t="shared" ca="1" si="43"/>
        <v>6.1150684931506847</v>
      </c>
      <c r="G942" s="5">
        <v>25453.5</v>
      </c>
      <c r="H942" s="5">
        <v>558.404</v>
      </c>
      <c r="I942" s="2">
        <f t="shared" si="44"/>
        <v>2.1938201033256721E-2</v>
      </c>
      <c r="J942">
        <v>558.404</v>
      </c>
      <c r="K942" t="s">
        <v>32</v>
      </c>
      <c r="L942" t="s">
        <v>82</v>
      </c>
      <c r="M942" t="s">
        <v>57</v>
      </c>
      <c r="N942" t="s">
        <v>54</v>
      </c>
      <c r="O942" t="s">
        <v>62</v>
      </c>
      <c r="P942" t="s">
        <v>25</v>
      </c>
      <c r="Q942" t="s">
        <v>47</v>
      </c>
      <c r="R942" t="s">
        <v>39</v>
      </c>
      <c r="S942" t="s">
        <v>58</v>
      </c>
      <c r="T942" t="s">
        <v>28</v>
      </c>
      <c r="U942" t="s">
        <v>72</v>
      </c>
      <c r="V942">
        <v>2</v>
      </c>
    </row>
    <row r="943" spans="1:22" x14ac:dyDescent="0.3">
      <c r="A943" s="5">
        <v>46</v>
      </c>
      <c r="B943" s="5" t="s">
        <v>20</v>
      </c>
      <c r="C943" s="5" t="s">
        <v>50</v>
      </c>
      <c r="D943" s="5">
        <v>2430.6376230000001</v>
      </c>
      <c r="E943" s="7">
        <f t="shared" ca="1" si="42"/>
        <v>43216</v>
      </c>
      <c r="F943" s="8">
        <f t="shared" ca="1" si="43"/>
        <v>6.9369863013698634</v>
      </c>
      <c r="G943" s="5">
        <v>47670.3</v>
      </c>
      <c r="H943" s="5">
        <v>865.452</v>
      </c>
      <c r="I943" s="2">
        <f t="shared" si="44"/>
        <v>1.8154951825350374E-2</v>
      </c>
      <c r="J943">
        <v>865.452</v>
      </c>
      <c r="K943" t="s">
        <v>51</v>
      </c>
      <c r="L943" t="s">
        <v>88</v>
      </c>
      <c r="M943" t="s">
        <v>61</v>
      </c>
      <c r="N943" t="s">
        <v>25</v>
      </c>
      <c r="O943" t="s">
        <v>58</v>
      </c>
      <c r="P943" t="s">
        <v>46</v>
      </c>
      <c r="Q943" t="s">
        <v>38</v>
      </c>
      <c r="R943" t="s">
        <v>26</v>
      </c>
      <c r="S943" t="s">
        <v>26</v>
      </c>
      <c r="T943" t="s">
        <v>59</v>
      </c>
      <c r="U943" t="s">
        <v>42</v>
      </c>
      <c r="V943">
        <v>2</v>
      </c>
    </row>
    <row r="944" spans="1:22" x14ac:dyDescent="0.3">
      <c r="A944" s="5">
        <v>39</v>
      </c>
      <c r="B944" s="5" t="s">
        <v>30</v>
      </c>
      <c r="C944" s="5" t="s">
        <v>21</v>
      </c>
      <c r="D944" s="5">
        <v>3307.1862040000001</v>
      </c>
      <c r="E944" s="7">
        <f t="shared" ca="1" si="42"/>
        <v>43080</v>
      </c>
      <c r="F944" s="8">
        <f t="shared" ca="1" si="43"/>
        <v>7.3095890410958901</v>
      </c>
      <c r="G944" s="5">
        <v>29271.7</v>
      </c>
      <c r="H944" s="5">
        <v>577.31399999999996</v>
      </c>
      <c r="I944" s="2">
        <f t="shared" si="44"/>
        <v>1.9722598960770981E-2</v>
      </c>
      <c r="J944">
        <v>577.31399999999996</v>
      </c>
      <c r="K944" t="s">
        <v>75</v>
      </c>
      <c r="L944" t="s">
        <v>102</v>
      </c>
      <c r="M944" t="s">
        <v>83</v>
      </c>
      <c r="N944" t="s">
        <v>25</v>
      </c>
      <c r="O944" t="s">
        <v>68</v>
      </c>
      <c r="P944" t="s">
        <v>25</v>
      </c>
      <c r="Q944" t="s">
        <v>38</v>
      </c>
      <c r="R944" t="s">
        <v>40</v>
      </c>
      <c r="S944" t="s">
        <v>48</v>
      </c>
      <c r="T944" t="s">
        <v>49</v>
      </c>
      <c r="U944" t="s">
        <v>29</v>
      </c>
      <c r="V944">
        <v>2</v>
      </c>
    </row>
    <row r="945" spans="1:22" x14ac:dyDescent="0.3">
      <c r="A945" s="5">
        <v>44</v>
      </c>
      <c r="B945" s="5" t="s">
        <v>20</v>
      </c>
      <c r="C945" s="5" t="s">
        <v>21</v>
      </c>
      <c r="D945" s="5">
        <v>2841.284776</v>
      </c>
      <c r="E945" s="7">
        <f t="shared" ca="1" si="42"/>
        <v>45310</v>
      </c>
      <c r="F945" s="8">
        <f t="shared" ca="1" si="43"/>
        <v>1.2</v>
      </c>
      <c r="G945" s="5">
        <v>34947.1</v>
      </c>
      <c r="H945" s="5">
        <v>790.82399999999996</v>
      </c>
      <c r="I945" s="2">
        <f t="shared" si="44"/>
        <v>2.2629173808413287E-2</v>
      </c>
      <c r="J945">
        <v>790.82399999999996</v>
      </c>
      <c r="K945" t="s">
        <v>75</v>
      </c>
      <c r="L945" t="s">
        <v>100</v>
      </c>
      <c r="M945" t="s">
        <v>74</v>
      </c>
      <c r="N945" t="s">
        <v>46</v>
      </c>
      <c r="O945" t="s">
        <v>36</v>
      </c>
      <c r="P945" t="s">
        <v>37</v>
      </c>
      <c r="Q945" t="s">
        <v>38</v>
      </c>
      <c r="R945" t="s">
        <v>40</v>
      </c>
      <c r="S945" t="s">
        <v>39</v>
      </c>
      <c r="T945" t="s">
        <v>28</v>
      </c>
      <c r="U945" t="s">
        <v>42</v>
      </c>
      <c r="V945">
        <v>2</v>
      </c>
    </row>
    <row r="946" spans="1:22" x14ac:dyDescent="0.3">
      <c r="A946" s="5">
        <v>27</v>
      </c>
      <c r="B946" s="5" t="s">
        <v>30</v>
      </c>
      <c r="C946" s="5" t="s">
        <v>21</v>
      </c>
      <c r="D946" s="5">
        <v>3265.718832</v>
      </c>
      <c r="E946" s="7">
        <f t="shared" ca="1" si="42"/>
        <v>43519</v>
      </c>
      <c r="F946" s="8">
        <f t="shared" ca="1" si="43"/>
        <v>6.1068493150684935</v>
      </c>
      <c r="G946" s="5">
        <v>29132.400000000001</v>
      </c>
      <c r="H946" s="5">
        <v>809.601</v>
      </c>
      <c r="I946" s="2">
        <f t="shared" si="44"/>
        <v>2.7790398319396958E-2</v>
      </c>
      <c r="J946">
        <v>809.601</v>
      </c>
      <c r="K946" t="s">
        <v>51</v>
      </c>
      <c r="L946" t="s">
        <v>60</v>
      </c>
      <c r="M946" t="s">
        <v>74</v>
      </c>
      <c r="N946" t="s">
        <v>35</v>
      </c>
      <c r="O946" t="s">
        <v>68</v>
      </c>
      <c r="P946" t="s">
        <v>46</v>
      </c>
      <c r="Q946" t="s">
        <v>47</v>
      </c>
      <c r="R946" t="s">
        <v>26</v>
      </c>
      <c r="S946" t="s">
        <v>58</v>
      </c>
      <c r="T946" t="s">
        <v>41</v>
      </c>
      <c r="U946" t="s">
        <v>72</v>
      </c>
      <c r="V946">
        <v>2</v>
      </c>
    </row>
    <row r="947" spans="1:22" x14ac:dyDescent="0.3">
      <c r="A947" s="5">
        <v>40</v>
      </c>
      <c r="B947" s="5" t="s">
        <v>30</v>
      </c>
      <c r="C947" s="5" t="s">
        <v>43</v>
      </c>
      <c r="D947" s="5">
        <v>3708.1774230000001</v>
      </c>
      <c r="E947" s="7">
        <f t="shared" ca="1" si="42"/>
        <v>43554</v>
      </c>
      <c r="F947" s="8">
        <f t="shared" ca="1" si="43"/>
        <v>6.0109589041095894</v>
      </c>
      <c r="G947" s="5">
        <v>12760.3</v>
      </c>
      <c r="H947" s="5">
        <v>366.15199999999999</v>
      </c>
      <c r="I947" s="2">
        <f t="shared" si="44"/>
        <v>2.8694623167166918E-2</v>
      </c>
      <c r="J947">
        <v>366.15199999999999</v>
      </c>
      <c r="K947" t="s">
        <v>22</v>
      </c>
      <c r="L947" t="s">
        <v>94</v>
      </c>
      <c r="M947" t="s">
        <v>53</v>
      </c>
      <c r="N947" t="s">
        <v>35</v>
      </c>
      <c r="O947" t="s">
        <v>36</v>
      </c>
      <c r="P947" t="s">
        <v>25</v>
      </c>
      <c r="Q947" t="s">
        <v>38</v>
      </c>
      <c r="R947" t="s">
        <v>58</v>
      </c>
      <c r="S947" t="s">
        <v>39</v>
      </c>
      <c r="T947" t="s">
        <v>63</v>
      </c>
      <c r="U947" t="s">
        <v>55</v>
      </c>
      <c r="V947">
        <v>2</v>
      </c>
    </row>
    <row r="948" spans="1:22" x14ac:dyDescent="0.3">
      <c r="A948" s="5">
        <v>45</v>
      </c>
      <c r="B948" s="5" t="s">
        <v>20</v>
      </c>
      <c r="C948" s="5" t="s">
        <v>21</v>
      </c>
      <c r="D948" s="5">
        <v>2365.9539850000001</v>
      </c>
      <c r="E948" s="7">
        <f t="shared" ca="1" si="42"/>
        <v>43500</v>
      </c>
      <c r="F948" s="8">
        <f t="shared" ca="1" si="43"/>
        <v>6.1589041095890407</v>
      </c>
      <c r="G948" s="5">
        <v>42903.9</v>
      </c>
      <c r="H948" s="5">
        <v>954.86599999999999</v>
      </c>
      <c r="I948" s="2">
        <f t="shared" si="44"/>
        <v>2.2255925451998535E-2</v>
      </c>
      <c r="J948">
        <v>954.86599999999999</v>
      </c>
      <c r="K948" t="s">
        <v>22</v>
      </c>
      <c r="L948" t="s">
        <v>86</v>
      </c>
      <c r="M948" t="s">
        <v>24</v>
      </c>
      <c r="N948" t="s">
        <v>25</v>
      </c>
      <c r="O948" t="s">
        <v>68</v>
      </c>
      <c r="P948" t="s">
        <v>35</v>
      </c>
      <c r="Q948" t="s">
        <v>78</v>
      </c>
      <c r="R948" t="s">
        <v>58</v>
      </c>
      <c r="S948" t="s">
        <v>40</v>
      </c>
      <c r="T948" t="s">
        <v>59</v>
      </c>
      <c r="U948" t="s">
        <v>42</v>
      </c>
      <c r="V948">
        <v>2</v>
      </c>
    </row>
    <row r="949" spans="1:22" x14ac:dyDescent="0.3">
      <c r="A949" s="5">
        <v>38</v>
      </c>
      <c r="B949" s="5" t="s">
        <v>30</v>
      </c>
      <c r="C949" s="5" t="s">
        <v>50</v>
      </c>
      <c r="D949" s="5">
        <v>3785.9012250000001</v>
      </c>
      <c r="E949" s="7">
        <f t="shared" ca="1" si="42"/>
        <v>43212</v>
      </c>
      <c r="F949" s="8">
        <f t="shared" ca="1" si="43"/>
        <v>6.9479452054794519</v>
      </c>
      <c r="G949" s="5">
        <v>25515.7</v>
      </c>
      <c r="H949" s="5">
        <v>633.62699999999995</v>
      </c>
      <c r="I949" s="2">
        <f t="shared" si="44"/>
        <v>2.4832828415446175E-2</v>
      </c>
      <c r="J949">
        <v>633.62699999999995</v>
      </c>
      <c r="K949" t="s">
        <v>22</v>
      </c>
      <c r="L949" t="s">
        <v>86</v>
      </c>
      <c r="M949" t="s">
        <v>83</v>
      </c>
      <c r="N949" t="s">
        <v>25</v>
      </c>
      <c r="O949" t="s">
        <v>58</v>
      </c>
      <c r="P949" t="s">
        <v>46</v>
      </c>
      <c r="Q949" t="s">
        <v>78</v>
      </c>
      <c r="R949" t="s">
        <v>39</v>
      </c>
      <c r="S949" t="s">
        <v>58</v>
      </c>
      <c r="T949" t="s">
        <v>28</v>
      </c>
      <c r="U949" t="s">
        <v>72</v>
      </c>
      <c r="V949">
        <v>2</v>
      </c>
    </row>
    <row r="950" spans="1:22" x14ac:dyDescent="0.3">
      <c r="A950" s="5">
        <v>37</v>
      </c>
      <c r="B950" s="5" t="s">
        <v>30</v>
      </c>
      <c r="C950" s="5" t="s">
        <v>21</v>
      </c>
      <c r="D950" s="5">
        <v>3157.8143540000001</v>
      </c>
      <c r="E950" s="7">
        <f t="shared" ca="1" si="42"/>
        <v>44046</v>
      </c>
      <c r="F950" s="8">
        <f t="shared" ca="1" si="43"/>
        <v>4.6630136986301371</v>
      </c>
      <c r="G950" s="5">
        <v>29001.599999999999</v>
      </c>
      <c r="H950" s="5">
        <v>425.99</v>
      </c>
      <c r="I950" s="2">
        <f t="shared" si="44"/>
        <v>1.4688499944830631E-2</v>
      </c>
      <c r="J950">
        <v>425.99</v>
      </c>
      <c r="K950" t="s">
        <v>75</v>
      </c>
      <c r="L950" t="s">
        <v>76</v>
      </c>
      <c r="M950" t="s">
        <v>57</v>
      </c>
      <c r="N950" t="s">
        <v>54</v>
      </c>
      <c r="O950" t="s">
        <v>26</v>
      </c>
      <c r="P950" t="s">
        <v>46</v>
      </c>
      <c r="Q950" t="s">
        <v>27</v>
      </c>
      <c r="R950" t="s">
        <v>39</v>
      </c>
      <c r="S950" t="s">
        <v>58</v>
      </c>
      <c r="T950" t="s">
        <v>41</v>
      </c>
      <c r="U950" t="s">
        <v>72</v>
      </c>
      <c r="V950">
        <v>2</v>
      </c>
    </row>
    <row r="951" spans="1:22" x14ac:dyDescent="0.3">
      <c r="A951" s="5">
        <v>48</v>
      </c>
      <c r="B951" s="5" t="s">
        <v>20</v>
      </c>
      <c r="C951" s="5" t="s">
        <v>43</v>
      </c>
      <c r="D951" s="5">
        <v>3413.7201540000001</v>
      </c>
      <c r="E951" s="7">
        <f t="shared" ca="1" si="42"/>
        <v>44021</v>
      </c>
      <c r="F951" s="8">
        <f t="shared" ca="1" si="43"/>
        <v>4.7315068493150685</v>
      </c>
      <c r="G951" s="5">
        <v>42437.4</v>
      </c>
      <c r="H951" s="5">
        <v>1165.856</v>
      </c>
      <c r="I951" s="2">
        <f t="shared" si="44"/>
        <v>2.7472371068915626E-2</v>
      </c>
      <c r="J951">
        <v>1165.856</v>
      </c>
      <c r="K951" t="s">
        <v>22</v>
      </c>
      <c r="L951" t="s">
        <v>102</v>
      </c>
      <c r="M951" t="s">
        <v>65</v>
      </c>
      <c r="N951" t="s">
        <v>46</v>
      </c>
      <c r="O951" t="s">
        <v>62</v>
      </c>
      <c r="P951" t="s">
        <v>46</v>
      </c>
      <c r="Q951" t="s">
        <v>47</v>
      </c>
      <c r="R951" t="s">
        <v>58</v>
      </c>
      <c r="S951" t="s">
        <v>26</v>
      </c>
      <c r="T951" t="s">
        <v>59</v>
      </c>
      <c r="U951" t="s">
        <v>72</v>
      </c>
      <c r="V951">
        <v>2</v>
      </c>
    </row>
    <row r="952" spans="1:22" x14ac:dyDescent="0.3">
      <c r="A952" s="5">
        <v>36</v>
      </c>
      <c r="B952" s="5" t="s">
        <v>30</v>
      </c>
      <c r="C952" s="5" t="s">
        <v>43</v>
      </c>
      <c r="D952" s="5">
        <v>3345.4606589999999</v>
      </c>
      <c r="E952" s="7">
        <f t="shared" ca="1" si="42"/>
        <v>43607</v>
      </c>
      <c r="F952" s="8">
        <f t="shared" ca="1" si="43"/>
        <v>5.8657534246575347</v>
      </c>
      <c r="G952" s="5">
        <v>14477.6</v>
      </c>
      <c r="H952" s="5">
        <v>167.126</v>
      </c>
      <c r="I952" s="2">
        <f t="shared" si="44"/>
        <v>1.1543764159805493E-2</v>
      </c>
      <c r="J952">
        <v>167.126</v>
      </c>
      <c r="K952" t="s">
        <v>75</v>
      </c>
      <c r="L952" t="s">
        <v>71</v>
      </c>
      <c r="M952" t="s">
        <v>83</v>
      </c>
      <c r="N952" t="s">
        <v>25</v>
      </c>
      <c r="O952" t="s">
        <v>36</v>
      </c>
      <c r="P952" t="s">
        <v>46</v>
      </c>
      <c r="Q952" t="s">
        <v>47</v>
      </c>
      <c r="R952" t="s">
        <v>26</v>
      </c>
      <c r="S952" t="s">
        <v>58</v>
      </c>
      <c r="T952" t="s">
        <v>28</v>
      </c>
      <c r="U952" t="s">
        <v>42</v>
      </c>
      <c r="V952">
        <v>2</v>
      </c>
    </row>
    <row r="953" spans="1:22" x14ac:dyDescent="0.3">
      <c r="A953" s="5">
        <v>38</v>
      </c>
      <c r="B953" s="5" t="s">
        <v>20</v>
      </c>
      <c r="C953" s="5" t="s">
        <v>21</v>
      </c>
      <c r="D953" s="5">
        <v>3108.3044690000002</v>
      </c>
      <c r="E953" s="7">
        <f t="shared" ca="1" si="42"/>
        <v>43879</v>
      </c>
      <c r="F953" s="8">
        <f t="shared" ca="1" si="43"/>
        <v>5.1205479452054794</v>
      </c>
      <c r="G953" s="5">
        <v>40517.1</v>
      </c>
      <c r="H953" s="5">
        <v>695.12</v>
      </c>
      <c r="I953" s="2">
        <f t="shared" si="44"/>
        <v>1.7156213055722153E-2</v>
      </c>
      <c r="J953">
        <v>695.12</v>
      </c>
      <c r="K953" t="s">
        <v>75</v>
      </c>
      <c r="L953" t="s">
        <v>80</v>
      </c>
      <c r="M953" t="s">
        <v>57</v>
      </c>
      <c r="N953" t="s">
        <v>54</v>
      </c>
      <c r="O953" t="s">
        <v>68</v>
      </c>
      <c r="P953" t="s">
        <v>37</v>
      </c>
      <c r="Q953" t="s">
        <v>38</v>
      </c>
      <c r="R953" t="s">
        <v>39</v>
      </c>
      <c r="S953" t="s">
        <v>39</v>
      </c>
      <c r="T953" t="s">
        <v>63</v>
      </c>
      <c r="U953" t="s">
        <v>55</v>
      </c>
      <c r="V953">
        <v>2</v>
      </c>
    </row>
    <row r="954" spans="1:22" x14ac:dyDescent="0.3">
      <c r="A954" s="5">
        <v>41</v>
      </c>
      <c r="B954" s="5" t="s">
        <v>20</v>
      </c>
      <c r="C954" s="5" t="s">
        <v>21</v>
      </c>
      <c r="D954" s="5">
        <v>3724.4610630000002</v>
      </c>
      <c r="E954" s="7">
        <f t="shared" ca="1" si="42"/>
        <v>44457</v>
      </c>
      <c r="F954" s="8">
        <f t="shared" ca="1" si="43"/>
        <v>3.536986301369863</v>
      </c>
      <c r="G954" s="5">
        <v>5545.1</v>
      </c>
      <c r="H954" s="5">
        <v>116.43300000000001</v>
      </c>
      <c r="I954" s="2">
        <f t="shared" si="44"/>
        <v>2.0997457214477648E-2</v>
      </c>
      <c r="J954">
        <v>116.43300000000001</v>
      </c>
      <c r="K954" t="s">
        <v>51</v>
      </c>
      <c r="L954" t="s">
        <v>94</v>
      </c>
      <c r="M954" t="s">
        <v>53</v>
      </c>
      <c r="N954" t="s">
        <v>46</v>
      </c>
      <c r="O954" t="s">
        <v>68</v>
      </c>
      <c r="P954" t="s">
        <v>46</v>
      </c>
      <c r="Q954" t="s">
        <v>27</v>
      </c>
      <c r="R954" t="s">
        <v>26</v>
      </c>
      <c r="S954" t="s">
        <v>39</v>
      </c>
      <c r="T954" t="s">
        <v>63</v>
      </c>
      <c r="U954" t="s">
        <v>42</v>
      </c>
      <c r="V954">
        <v>2</v>
      </c>
    </row>
    <row r="955" spans="1:22" x14ac:dyDescent="0.3">
      <c r="A955" s="5">
        <v>35</v>
      </c>
      <c r="B955" s="5" t="s">
        <v>20</v>
      </c>
      <c r="C955" s="5" t="s">
        <v>50</v>
      </c>
      <c r="D955" s="5">
        <v>3089.8508449999999</v>
      </c>
      <c r="E955" s="7">
        <f t="shared" ca="1" si="42"/>
        <v>44504</v>
      </c>
      <c r="F955" s="8">
        <f t="shared" ca="1" si="43"/>
        <v>3.408219178082192</v>
      </c>
      <c r="G955" s="5">
        <v>33185.4</v>
      </c>
      <c r="H955" s="5">
        <v>435.60300000000001</v>
      </c>
      <c r="I955" s="2">
        <f t="shared" si="44"/>
        <v>1.3126344717857853E-2</v>
      </c>
      <c r="J955">
        <v>435.60300000000001</v>
      </c>
      <c r="K955" t="s">
        <v>75</v>
      </c>
      <c r="L955" t="s">
        <v>52</v>
      </c>
      <c r="M955" t="s">
        <v>34</v>
      </c>
      <c r="N955" t="s">
        <v>35</v>
      </c>
      <c r="O955" t="s">
        <v>58</v>
      </c>
      <c r="P955" t="s">
        <v>25</v>
      </c>
      <c r="Q955" t="s">
        <v>47</v>
      </c>
      <c r="R955" t="s">
        <v>26</v>
      </c>
      <c r="S955" t="s">
        <v>58</v>
      </c>
      <c r="T955" t="s">
        <v>28</v>
      </c>
      <c r="U955" t="s">
        <v>55</v>
      </c>
      <c r="V955">
        <v>2</v>
      </c>
    </row>
    <row r="956" spans="1:22" x14ac:dyDescent="0.3">
      <c r="A956" s="5">
        <v>37</v>
      </c>
      <c r="B956" s="5" t="s">
        <v>20</v>
      </c>
      <c r="C956" s="5" t="s">
        <v>43</v>
      </c>
      <c r="D956" s="5">
        <v>4040.35187</v>
      </c>
      <c r="E956" s="7">
        <f t="shared" ca="1" si="42"/>
        <v>42788</v>
      </c>
      <c r="F956" s="8">
        <f t="shared" ca="1" si="43"/>
        <v>8.1095890410958908</v>
      </c>
      <c r="G956" s="5">
        <v>41700.300000000003</v>
      </c>
      <c r="H956" s="5">
        <v>1078.0319999999999</v>
      </c>
      <c r="I956" s="2">
        <f t="shared" si="44"/>
        <v>2.5851900346040672E-2</v>
      </c>
      <c r="J956">
        <v>1078.0319999999999</v>
      </c>
      <c r="K956" t="s">
        <v>44</v>
      </c>
      <c r="L956" t="s">
        <v>52</v>
      </c>
      <c r="M956" t="s">
        <v>61</v>
      </c>
      <c r="N956" t="s">
        <v>54</v>
      </c>
      <c r="O956" t="s">
        <v>68</v>
      </c>
      <c r="P956" t="s">
        <v>37</v>
      </c>
      <c r="Q956" t="s">
        <v>27</v>
      </c>
      <c r="R956" t="s">
        <v>48</v>
      </c>
      <c r="S956" t="s">
        <v>48</v>
      </c>
      <c r="T956" t="s">
        <v>41</v>
      </c>
      <c r="U956" t="s">
        <v>42</v>
      </c>
      <c r="V956">
        <v>2</v>
      </c>
    </row>
    <row r="957" spans="1:22" x14ac:dyDescent="0.3">
      <c r="A957" s="5">
        <v>39</v>
      </c>
      <c r="B957" s="5" t="s">
        <v>30</v>
      </c>
      <c r="C957" s="5" t="s">
        <v>43</v>
      </c>
      <c r="D957" s="5">
        <v>1916.9836339999999</v>
      </c>
      <c r="E957" s="7">
        <f t="shared" ca="1" si="42"/>
        <v>45076</v>
      </c>
      <c r="F957" s="8">
        <f t="shared" ca="1" si="43"/>
        <v>1.8410958904109589</v>
      </c>
      <c r="G957" s="5">
        <v>18097</v>
      </c>
      <c r="H957" s="5">
        <v>380.22899999999998</v>
      </c>
      <c r="I957" s="2">
        <f t="shared" si="44"/>
        <v>2.1010609493286179E-2</v>
      </c>
      <c r="J957">
        <v>380.22899999999998</v>
      </c>
      <c r="K957" t="s">
        <v>44</v>
      </c>
      <c r="L957" t="s">
        <v>88</v>
      </c>
      <c r="M957" t="s">
        <v>61</v>
      </c>
      <c r="N957" t="s">
        <v>25</v>
      </c>
      <c r="O957" t="s">
        <v>58</v>
      </c>
      <c r="P957" t="s">
        <v>54</v>
      </c>
      <c r="Q957" t="s">
        <v>47</v>
      </c>
      <c r="R957" t="s">
        <v>39</v>
      </c>
      <c r="S957" t="s">
        <v>26</v>
      </c>
      <c r="T957" t="s">
        <v>28</v>
      </c>
      <c r="U957" t="s">
        <v>55</v>
      </c>
      <c r="V957">
        <v>2</v>
      </c>
    </row>
    <row r="958" spans="1:22" x14ac:dyDescent="0.3">
      <c r="A958" s="5">
        <v>40</v>
      </c>
      <c r="B958" s="5" t="s">
        <v>30</v>
      </c>
      <c r="C958" s="5" t="s">
        <v>43</v>
      </c>
      <c r="D958" s="5">
        <v>2631.9935439999999</v>
      </c>
      <c r="E958" s="7">
        <f t="shared" ca="1" si="42"/>
        <v>44950</v>
      </c>
      <c r="F958" s="8">
        <f t="shared" ca="1" si="43"/>
        <v>2.1863013698630138</v>
      </c>
      <c r="G958" s="5">
        <v>45047.9</v>
      </c>
      <c r="H958" s="5">
        <v>756.17899999999997</v>
      </c>
      <c r="I958" s="2">
        <f t="shared" si="44"/>
        <v>1.6786109896354769E-2</v>
      </c>
      <c r="J958">
        <v>756.17899999999997</v>
      </c>
      <c r="K958" t="s">
        <v>75</v>
      </c>
      <c r="L958" t="s">
        <v>71</v>
      </c>
      <c r="M958" t="s">
        <v>66</v>
      </c>
      <c r="N958" t="s">
        <v>25</v>
      </c>
      <c r="O958" t="s">
        <v>62</v>
      </c>
      <c r="P958" t="s">
        <v>25</v>
      </c>
      <c r="Q958" t="s">
        <v>38</v>
      </c>
      <c r="R958" t="s">
        <v>48</v>
      </c>
      <c r="S958" t="s">
        <v>39</v>
      </c>
      <c r="T958" t="s">
        <v>59</v>
      </c>
      <c r="U958" t="s">
        <v>42</v>
      </c>
      <c r="V958">
        <v>2</v>
      </c>
    </row>
    <row r="959" spans="1:22" x14ac:dyDescent="0.3">
      <c r="A959" s="5">
        <v>35</v>
      </c>
      <c r="B959" s="5" t="s">
        <v>30</v>
      </c>
      <c r="C959" s="5" t="s">
        <v>21</v>
      </c>
      <c r="D959" s="5">
        <v>1996.0078699999999</v>
      </c>
      <c r="E959" s="7">
        <f t="shared" ca="1" si="42"/>
        <v>43459</v>
      </c>
      <c r="F959" s="8">
        <f t="shared" ca="1" si="43"/>
        <v>6.2712328767123289</v>
      </c>
      <c r="G959" s="5">
        <v>28382</v>
      </c>
      <c r="H959" s="5">
        <v>448.11700000000002</v>
      </c>
      <c r="I959" s="2">
        <f t="shared" si="44"/>
        <v>1.5788774575435136E-2</v>
      </c>
      <c r="J959">
        <v>448.11700000000002</v>
      </c>
      <c r="K959" t="s">
        <v>44</v>
      </c>
      <c r="L959" t="s">
        <v>67</v>
      </c>
      <c r="M959" t="s">
        <v>66</v>
      </c>
      <c r="N959" t="s">
        <v>25</v>
      </c>
      <c r="O959" t="s">
        <v>68</v>
      </c>
      <c r="P959" t="s">
        <v>35</v>
      </c>
      <c r="Q959" t="s">
        <v>27</v>
      </c>
      <c r="R959" t="s">
        <v>48</v>
      </c>
      <c r="S959" t="s">
        <v>39</v>
      </c>
      <c r="T959" t="s">
        <v>49</v>
      </c>
      <c r="U959" t="s">
        <v>55</v>
      </c>
      <c r="V959">
        <v>2</v>
      </c>
    </row>
    <row r="960" spans="1:22" x14ac:dyDescent="0.3">
      <c r="A960" s="5">
        <v>44</v>
      </c>
      <c r="B960" s="5" t="s">
        <v>30</v>
      </c>
      <c r="C960" s="5" t="s">
        <v>43</v>
      </c>
      <c r="D960" s="5">
        <v>3310.4642699999999</v>
      </c>
      <c r="E960" s="7">
        <f t="shared" ca="1" si="42"/>
        <v>44637</v>
      </c>
      <c r="F960" s="8">
        <f t="shared" ca="1" si="43"/>
        <v>3.043835616438356</v>
      </c>
      <c r="G960" s="5">
        <v>9330.9</v>
      </c>
      <c r="H960" s="5">
        <v>112.017</v>
      </c>
      <c r="I960" s="2">
        <f t="shared" si="44"/>
        <v>1.2004951290872264E-2</v>
      </c>
      <c r="J960">
        <v>112.017</v>
      </c>
      <c r="K960" t="s">
        <v>32</v>
      </c>
      <c r="L960" t="s">
        <v>89</v>
      </c>
      <c r="M960" t="s">
        <v>74</v>
      </c>
      <c r="N960" t="s">
        <v>25</v>
      </c>
      <c r="O960" t="s">
        <v>26</v>
      </c>
      <c r="P960" t="s">
        <v>54</v>
      </c>
      <c r="Q960" t="s">
        <v>38</v>
      </c>
      <c r="R960" t="s">
        <v>26</v>
      </c>
      <c r="S960" t="s">
        <v>39</v>
      </c>
      <c r="T960" t="s">
        <v>41</v>
      </c>
      <c r="U960" t="s">
        <v>42</v>
      </c>
      <c r="V960">
        <v>2</v>
      </c>
    </row>
    <row r="961" spans="1:22" x14ac:dyDescent="0.3">
      <c r="A961" s="5">
        <v>41</v>
      </c>
      <c r="B961" s="5" t="s">
        <v>30</v>
      </c>
      <c r="C961" s="5" t="s">
        <v>43</v>
      </c>
      <c r="D961" s="5">
        <v>2184.7512200000001</v>
      </c>
      <c r="E961" s="7">
        <f t="shared" ca="1" si="42"/>
        <v>43212</v>
      </c>
      <c r="F961" s="8">
        <f t="shared" ca="1" si="43"/>
        <v>6.9479452054794519</v>
      </c>
      <c r="G961" s="5">
        <v>37876.800000000003</v>
      </c>
      <c r="H961" s="5">
        <v>426.16300000000001</v>
      </c>
      <c r="I961" s="2">
        <f t="shared" si="44"/>
        <v>1.1251293667891691E-2</v>
      </c>
      <c r="J961">
        <v>426.16300000000001</v>
      </c>
      <c r="K961" t="s">
        <v>51</v>
      </c>
      <c r="L961" t="s">
        <v>76</v>
      </c>
      <c r="M961" t="s">
        <v>53</v>
      </c>
      <c r="N961" t="s">
        <v>54</v>
      </c>
      <c r="O961" t="s">
        <v>68</v>
      </c>
      <c r="P961" t="s">
        <v>25</v>
      </c>
      <c r="Q961" t="s">
        <v>27</v>
      </c>
      <c r="R961" t="s">
        <v>39</v>
      </c>
      <c r="S961" t="s">
        <v>58</v>
      </c>
      <c r="T961" t="s">
        <v>59</v>
      </c>
      <c r="U961" t="s">
        <v>55</v>
      </c>
      <c r="V961">
        <v>2</v>
      </c>
    </row>
    <row r="962" spans="1:22" x14ac:dyDescent="0.3">
      <c r="A962" s="5">
        <v>35</v>
      </c>
      <c r="B962" s="5" t="s">
        <v>20</v>
      </c>
      <c r="C962" s="5" t="s">
        <v>43</v>
      </c>
      <c r="D962" s="5">
        <v>3959.1926680000001</v>
      </c>
      <c r="E962" s="7">
        <f t="shared" ca="1" si="42"/>
        <v>42509</v>
      </c>
      <c r="F962" s="8">
        <f t="shared" ca="1" si="43"/>
        <v>8.8739726027397268</v>
      </c>
      <c r="G962" s="5">
        <v>13355.5</v>
      </c>
      <c r="H962" s="5">
        <v>361.92700000000002</v>
      </c>
      <c r="I962" s="2">
        <f t="shared" si="44"/>
        <v>2.7099472127587888E-2</v>
      </c>
      <c r="J962">
        <v>361.92700000000002</v>
      </c>
      <c r="K962" t="s">
        <v>75</v>
      </c>
      <c r="L962" t="s">
        <v>101</v>
      </c>
      <c r="M962" t="s">
        <v>34</v>
      </c>
      <c r="N962" t="s">
        <v>54</v>
      </c>
      <c r="O962" t="s">
        <v>62</v>
      </c>
      <c r="P962" t="s">
        <v>35</v>
      </c>
      <c r="Q962" t="s">
        <v>38</v>
      </c>
      <c r="R962" t="s">
        <v>26</v>
      </c>
      <c r="S962" t="s">
        <v>39</v>
      </c>
      <c r="T962" t="s">
        <v>63</v>
      </c>
      <c r="U962" t="s">
        <v>42</v>
      </c>
      <c r="V962">
        <v>2</v>
      </c>
    </row>
    <row r="963" spans="1:22" x14ac:dyDescent="0.3">
      <c r="A963" s="5">
        <v>45</v>
      </c>
      <c r="B963" s="5" t="s">
        <v>30</v>
      </c>
      <c r="C963" s="5" t="s">
        <v>21</v>
      </c>
      <c r="D963" s="5">
        <v>3614.3225859999998</v>
      </c>
      <c r="E963" s="7">
        <f t="shared" ca="1" si="42"/>
        <v>43350</v>
      </c>
      <c r="F963" s="8">
        <f t="shared" ca="1" si="43"/>
        <v>6.5698630136986305</v>
      </c>
      <c r="G963" s="5">
        <v>38327</v>
      </c>
      <c r="H963" s="5">
        <v>565.81899999999996</v>
      </c>
      <c r="I963" s="2">
        <f t="shared" si="44"/>
        <v>1.47629347457406E-2</v>
      </c>
      <c r="J963">
        <v>565.81899999999996</v>
      </c>
      <c r="K963" t="s">
        <v>22</v>
      </c>
      <c r="L963" t="s">
        <v>82</v>
      </c>
      <c r="M963" t="s">
        <v>83</v>
      </c>
      <c r="N963" t="s">
        <v>37</v>
      </c>
      <c r="O963" t="s">
        <v>58</v>
      </c>
      <c r="P963" t="s">
        <v>37</v>
      </c>
      <c r="Q963" t="s">
        <v>47</v>
      </c>
      <c r="R963" t="s">
        <v>26</v>
      </c>
      <c r="S963" t="s">
        <v>40</v>
      </c>
      <c r="T963" t="s">
        <v>63</v>
      </c>
      <c r="U963" t="s">
        <v>42</v>
      </c>
      <c r="V963">
        <v>2</v>
      </c>
    </row>
    <row r="964" spans="1:22" x14ac:dyDescent="0.3">
      <c r="A964" s="5">
        <v>42</v>
      </c>
      <c r="B964" s="5" t="s">
        <v>20</v>
      </c>
      <c r="C964" s="5" t="s">
        <v>21</v>
      </c>
      <c r="D964" s="5">
        <v>4996.9117200000001</v>
      </c>
      <c r="E964" s="7">
        <f t="shared" ref="E964:E1027" ca="1" si="45">TODAY() - RANDBETWEEN(365*1, 365*10)</f>
        <v>45364</v>
      </c>
      <c r="F964" s="8">
        <f t="shared" ref="F964:F1027" ca="1" si="46">(TODAY()-E964)/365</f>
        <v>1.0520547945205478</v>
      </c>
      <c r="G964" s="5">
        <v>30402.400000000001</v>
      </c>
      <c r="H964" s="5">
        <v>684.46900000000005</v>
      </c>
      <c r="I964" s="2">
        <f t="shared" ref="I964:I1027" si="47">H964/G964</f>
        <v>2.2513650238139095E-2</v>
      </c>
      <c r="J964">
        <v>684.46900000000005</v>
      </c>
      <c r="K964" t="s">
        <v>32</v>
      </c>
      <c r="L964" t="s">
        <v>94</v>
      </c>
      <c r="M964" t="s">
        <v>61</v>
      </c>
      <c r="N964" t="s">
        <v>46</v>
      </c>
      <c r="O964" t="s">
        <v>62</v>
      </c>
      <c r="P964" t="s">
        <v>35</v>
      </c>
      <c r="Q964" t="s">
        <v>38</v>
      </c>
      <c r="R964" t="s">
        <v>40</v>
      </c>
      <c r="S964" t="s">
        <v>58</v>
      </c>
      <c r="T964" t="s">
        <v>63</v>
      </c>
      <c r="U964" t="s">
        <v>29</v>
      </c>
      <c r="V964">
        <v>2</v>
      </c>
    </row>
    <row r="965" spans="1:22" x14ac:dyDescent="0.3">
      <c r="A965" s="5">
        <v>40</v>
      </c>
      <c r="B965" s="5" t="s">
        <v>20</v>
      </c>
      <c r="C965" s="5" t="s">
        <v>43</v>
      </c>
      <c r="D965" s="5">
        <v>2982.9668959999999</v>
      </c>
      <c r="E965" s="7">
        <f t="shared" ca="1" si="45"/>
        <v>43865</v>
      </c>
      <c r="F965" s="8">
        <f t="shared" ca="1" si="46"/>
        <v>5.1589041095890407</v>
      </c>
      <c r="G965" s="5">
        <v>14164.9</v>
      </c>
      <c r="H965" s="5">
        <v>324.08100000000002</v>
      </c>
      <c r="I965" s="2">
        <f t="shared" si="47"/>
        <v>2.2879159048069527E-2</v>
      </c>
      <c r="J965">
        <v>324.08100000000002</v>
      </c>
      <c r="K965" t="s">
        <v>51</v>
      </c>
      <c r="L965" t="s">
        <v>76</v>
      </c>
      <c r="M965" t="s">
        <v>65</v>
      </c>
      <c r="N965" t="s">
        <v>54</v>
      </c>
      <c r="O965" t="s">
        <v>36</v>
      </c>
      <c r="P965" t="s">
        <v>35</v>
      </c>
      <c r="Q965" t="s">
        <v>78</v>
      </c>
      <c r="R965" t="s">
        <v>39</v>
      </c>
      <c r="S965" t="s">
        <v>48</v>
      </c>
      <c r="T965" t="s">
        <v>59</v>
      </c>
      <c r="U965" t="s">
        <v>42</v>
      </c>
      <c r="V965">
        <v>2</v>
      </c>
    </row>
    <row r="966" spans="1:22" x14ac:dyDescent="0.3">
      <c r="A966" s="5">
        <v>43</v>
      </c>
      <c r="B966" s="5" t="s">
        <v>20</v>
      </c>
      <c r="C966" s="5" t="s">
        <v>21</v>
      </c>
      <c r="D966" s="5">
        <v>3962.0680779999998</v>
      </c>
      <c r="E966" s="7">
        <f t="shared" ca="1" si="45"/>
        <v>43428</v>
      </c>
      <c r="F966" s="8">
        <f t="shared" ca="1" si="46"/>
        <v>6.3561643835616435</v>
      </c>
      <c r="G966" s="5">
        <v>30886.400000000001</v>
      </c>
      <c r="H966" s="5">
        <v>351.31</v>
      </c>
      <c r="I966" s="2">
        <f t="shared" si="47"/>
        <v>1.1374261811023622E-2</v>
      </c>
      <c r="J966">
        <v>351.31</v>
      </c>
      <c r="K966" t="s">
        <v>51</v>
      </c>
      <c r="L966" t="s">
        <v>89</v>
      </c>
      <c r="M966" t="s">
        <v>83</v>
      </c>
      <c r="N966" t="s">
        <v>25</v>
      </c>
      <c r="O966" t="s">
        <v>36</v>
      </c>
      <c r="P966" t="s">
        <v>37</v>
      </c>
      <c r="Q966" t="s">
        <v>38</v>
      </c>
      <c r="R966" t="s">
        <v>58</v>
      </c>
      <c r="S966" t="s">
        <v>40</v>
      </c>
      <c r="T966" t="s">
        <v>63</v>
      </c>
      <c r="U966" t="s">
        <v>72</v>
      </c>
      <c r="V966">
        <v>2</v>
      </c>
    </row>
    <row r="967" spans="1:22" x14ac:dyDescent="0.3">
      <c r="A967" s="5">
        <v>42</v>
      </c>
      <c r="B967" s="5" t="s">
        <v>20</v>
      </c>
      <c r="C967" s="5" t="s">
        <v>21</v>
      </c>
      <c r="D967" s="5">
        <v>3076.673162</v>
      </c>
      <c r="E967" s="7">
        <f t="shared" ca="1" si="45"/>
        <v>42961</v>
      </c>
      <c r="F967" s="8">
        <f t="shared" ca="1" si="46"/>
        <v>7.6356164383561644</v>
      </c>
      <c r="G967" s="5">
        <v>46553.4</v>
      </c>
      <c r="H967" s="5">
        <v>1091.684</v>
      </c>
      <c r="I967" s="2">
        <f t="shared" si="47"/>
        <v>2.3450145424394352E-2</v>
      </c>
      <c r="J967">
        <v>1091.684</v>
      </c>
      <c r="K967" t="s">
        <v>75</v>
      </c>
      <c r="L967" t="s">
        <v>90</v>
      </c>
      <c r="M967" t="s">
        <v>34</v>
      </c>
      <c r="N967" t="s">
        <v>46</v>
      </c>
      <c r="O967" t="s">
        <v>68</v>
      </c>
      <c r="P967" t="s">
        <v>54</v>
      </c>
      <c r="Q967" t="s">
        <v>38</v>
      </c>
      <c r="R967" t="s">
        <v>48</v>
      </c>
      <c r="S967" t="s">
        <v>40</v>
      </c>
      <c r="T967" t="s">
        <v>28</v>
      </c>
      <c r="U967" t="s">
        <v>55</v>
      </c>
      <c r="V967">
        <v>2</v>
      </c>
    </row>
    <row r="968" spans="1:22" x14ac:dyDescent="0.3">
      <c r="A968" s="5">
        <v>43</v>
      </c>
      <c r="B968" s="5" t="s">
        <v>30</v>
      </c>
      <c r="C968" s="5" t="s">
        <v>50</v>
      </c>
      <c r="D968" s="5">
        <v>3662.0254519999999</v>
      </c>
      <c r="E968" s="7">
        <f t="shared" ca="1" si="45"/>
        <v>44111</v>
      </c>
      <c r="F968" s="8">
        <f t="shared" ca="1" si="46"/>
        <v>4.484931506849315</v>
      </c>
      <c r="G968" s="5">
        <v>30010</v>
      </c>
      <c r="H968" s="5">
        <v>647.5</v>
      </c>
      <c r="I968" s="2">
        <f t="shared" si="47"/>
        <v>2.1576141286237922E-2</v>
      </c>
      <c r="J968">
        <v>647.5</v>
      </c>
      <c r="K968" t="s">
        <v>44</v>
      </c>
      <c r="L968" t="s">
        <v>96</v>
      </c>
      <c r="M968" t="s">
        <v>65</v>
      </c>
      <c r="N968" t="s">
        <v>37</v>
      </c>
      <c r="O968" t="s">
        <v>36</v>
      </c>
      <c r="P968" t="s">
        <v>46</v>
      </c>
      <c r="Q968" t="s">
        <v>27</v>
      </c>
      <c r="R968" t="s">
        <v>48</v>
      </c>
      <c r="S968" t="s">
        <v>39</v>
      </c>
      <c r="T968" t="s">
        <v>59</v>
      </c>
      <c r="U968" t="s">
        <v>69</v>
      </c>
      <c r="V968">
        <v>2</v>
      </c>
    </row>
    <row r="969" spans="1:22" x14ac:dyDescent="0.3">
      <c r="A969" s="5">
        <v>36</v>
      </c>
      <c r="B969" s="5" t="s">
        <v>20</v>
      </c>
      <c r="C969" s="5" t="s">
        <v>43</v>
      </c>
      <c r="D969" s="5">
        <v>2009.9765110000001</v>
      </c>
      <c r="E969" s="7">
        <f t="shared" ca="1" si="45"/>
        <v>42119</v>
      </c>
      <c r="F969" s="8">
        <f t="shared" ca="1" si="46"/>
        <v>9.9424657534246581</v>
      </c>
      <c r="G969" s="5">
        <v>10865.3</v>
      </c>
      <c r="H969" s="5">
        <v>140.65700000000001</v>
      </c>
      <c r="I969" s="2">
        <f t="shared" si="47"/>
        <v>1.2945523823548362E-2</v>
      </c>
      <c r="J969">
        <v>140.65700000000001</v>
      </c>
      <c r="K969" t="s">
        <v>75</v>
      </c>
      <c r="L969" t="s">
        <v>90</v>
      </c>
      <c r="M969" t="s">
        <v>66</v>
      </c>
      <c r="N969" t="s">
        <v>25</v>
      </c>
      <c r="O969" t="s">
        <v>36</v>
      </c>
      <c r="P969" t="s">
        <v>54</v>
      </c>
      <c r="Q969" t="s">
        <v>38</v>
      </c>
      <c r="R969" t="s">
        <v>39</v>
      </c>
      <c r="S969" t="s">
        <v>39</v>
      </c>
      <c r="T969" t="s">
        <v>28</v>
      </c>
      <c r="U969" t="s">
        <v>42</v>
      </c>
      <c r="V969">
        <v>2</v>
      </c>
    </row>
    <row r="970" spans="1:22" x14ac:dyDescent="0.3">
      <c r="A970" s="5">
        <v>39</v>
      </c>
      <c r="B970" s="5" t="s">
        <v>20</v>
      </c>
      <c r="C970" s="5" t="s">
        <v>21</v>
      </c>
      <c r="D970" s="5">
        <v>3200.2530999999999</v>
      </c>
      <c r="E970" s="7">
        <f t="shared" ca="1" si="45"/>
        <v>45371</v>
      </c>
      <c r="F970" s="8">
        <f t="shared" ca="1" si="46"/>
        <v>1.0328767123287672</v>
      </c>
      <c r="G970" s="5">
        <v>14276.4</v>
      </c>
      <c r="H970" s="5">
        <v>147.38999999999999</v>
      </c>
      <c r="I970" s="2">
        <f t="shared" si="47"/>
        <v>1.0324031268386987E-2</v>
      </c>
      <c r="J970">
        <v>147.38999999999999</v>
      </c>
      <c r="K970" t="s">
        <v>22</v>
      </c>
      <c r="L970" t="s">
        <v>91</v>
      </c>
      <c r="M970" t="s">
        <v>66</v>
      </c>
      <c r="N970" t="s">
        <v>46</v>
      </c>
      <c r="O970" t="s">
        <v>58</v>
      </c>
      <c r="P970" t="s">
        <v>46</v>
      </c>
      <c r="Q970" t="s">
        <v>38</v>
      </c>
      <c r="R970" t="s">
        <v>58</v>
      </c>
      <c r="S970" t="s">
        <v>58</v>
      </c>
      <c r="T970" t="s">
        <v>28</v>
      </c>
      <c r="U970" t="s">
        <v>69</v>
      </c>
      <c r="V970">
        <v>2</v>
      </c>
    </row>
    <row r="971" spans="1:22" x14ac:dyDescent="0.3">
      <c r="A971" s="5">
        <v>48</v>
      </c>
      <c r="B971" s="5" t="s">
        <v>30</v>
      </c>
      <c r="C971" s="5" t="s">
        <v>43</v>
      </c>
      <c r="D971" s="5">
        <v>3328.2980250000001</v>
      </c>
      <c r="E971" s="7">
        <f t="shared" ca="1" si="45"/>
        <v>42181</v>
      </c>
      <c r="F971" s="8">
        <f t="shared" ca="1" si="46"/>
        <v>9.7726027397260271</v>
      </c>
      <c r="G971" s="5">
        <v>32501.1</v>
      </c>
      <c r="H971" s="5">
        <v>351.18</v>
      </c>
      <c r="I971" s="2">
        <f t="shared" si="47"/>
        <v>1.08051727479993E-2</v>
      </c>
      <c r="J971">
        <v>351.18</v>
      </c>
      <c r="K971" t="s">
        <v>22</v>
      </c>
      <c r="L971" t="s">
        <v>56</v>
      </c>
      <c r="M971" t="s">
        <v>57</v>
      </c>
      <c r="N971" t="s">
        <v>46</v>
      </c>
      <c r="O971" t="s">
        <v>26</v>
      </c>
      <c r="P971" t="s">
        <v>35</v>
      </c>
      <c r="Q971" t="s">
        <v>27</v>
      </c>
      <c r="R971" t="s">
        <v>39</v>
      </c>
      <c r="S971" t="s">
        <v>39</v>
      </c>
      <c r="T971" t="s">
        <v>63</v>
      </c>
      <c r="U971" t="s">
        <v>55</v>
      </c>
      <c r="V971">
        <v>2</v>
      </c>
    </row>
    <row r="972" spans="1:22" x14ac:dyDescent="0.3">
      <c r="A972" s="5">
        <v>28</v>
      </c>
      <c r="B972" s="5" t="s">
        <v>20</v>
      </c>
      <c r="C972" s="5" t="s">
        <v>21</v>
      </c>
      <c r="D972" s="5">
        <v>2839.4337369999998</v>
      </c>
      <c r="E972" s="7">
        <f t="shared" ca="1" si="45"/>
        <v>43809</v>
      </c>
      <c r="F972" s="8">
        <f t="shared" ca="1" si="46"/>
        <v>5.3123287671232875</v>
      </c>
      <c r="G972" s="5">
        <v>13144.2</v>
      </c>
      <c r="H972" s="5">
        <v>157.988</v>
      </c>
      <c r="I972" s="2">
        <f t="shared" si="47"/>
        <v>1.2019597997595896E-2</v>
      </c>
      <c r="J972">
        <v>157.988</v>
      </c>
      <c r="K972" t="s">
        <v>32</v>
      </c>
      <c r="L972" t="s">
        <v>91</v>
      </c>
      <c r="M972" t="s">
        <v>66</v>
      </c>
      <c r="N972" t="s">
        <v>35</v>
      </c>
      <c r="O972" t="s">
        <v>26</v>
      </c>
      <c r="P972" t="s">
        <v>54</v>
      </c>
      <c r="Q972" t="s">
        <v>38</v>
      </c>
      <c r="R972" t="s">
        <v>48</v>
      </c>
      <c r="S972" t="s">
        <v>39</v>
      </c>
      <c r="T972" t="s">
        <v>41</v>
      </c>
      <c r="U972" t="s">
        <v>55</v>
      </c>
      <c r="V972">
        <v>2</v>
      </c>
    </row>
    <row r="973" spans="1:22" x14ac:dyDescent="0.3">
      <c r="A973" s="5">
        <v>33</v>
      </c>
      <c r="B973" s="5" t="s">
        <v>20</v>
      </c>
      <c r="C973" s="5" t="s">
        <v>43</v>
      </c>
      <c r="D973" s="5">
        <v>3318.0726519999998</v>
      </c>
      <c r="E973" s="7">
        <f t="shared" ca="1" si="45"/>
        <v>42949</v>
      </c>
      <c r="F973" s="8">
        <f t="shared" ca="1" si="46"/>
        <v>7.6684931506849319</v>
      </c>
      <c r="G973" s="5">
        <v>39367.599999999999</v>
      </c>
      <c r="H973" s="5">
        <v>847.74400000000003</v>
      </c>
      <c r="I973" s="2">
        <f t="shared" si="47"/>
        <v>2.1534053384001058E-2</v>
      </c>
      <c r="J973">
        <v>847.74400000000003</v>
      </c>
      <c r="K973" t="s">
        <v>75</v>
      </c>
      <c r="L973" t="s">
        <v>56</v>
      </c>
      <c r="M973" t="s">
        <v>74</v>
      </c>
      <c r="N973" t="s">
        <v>25</v>
      </c>
      <c r="O973" t="s">
        <v>62</v>
      </c>
      <c r="P973" t="s">
        <v>46</v>
      </c>
      <c r="Q973" t="s">
        <v>38</v>
      </c>
      <c r="R973" t="s">
        <v>58</v>
      </c>
      <c r="S973" t="s">
        <v>48</v>
      </c>
      <c r="T973" t="s">
        <v>28</v>
      </c>
      <c r="U973" t="s">
        <v>42</v>
      </c>
      <c r="V973">
        <v>2</v>
      </c>
    </row>
    <row r="974" spans="1:22" x14ac:dyDescent="0.3">
      <c r="A974" s="5">
        <v>31</v>
      </c>
      <c r="B974" s="5" t="s">
        <v>20</v>
      </c>
      <c r="C974" s="5" t="s">
        <v>43</v>
      </c>
      <c r="D974" s="5">
        <v>2386.6307959999999</v>
      </c>
      <c r="E974" s="7">
        <f t="shared" ca="1" si="45"/>
        <v>43342</v>
      </c>
      <c r="F974" s="8">
        <f t="shared" ca="1" si="46"/>
        <v>6.5917808219178085</v>
      </c>
      <c r="G974" s="5">
        <v>26380.799999999999</v>
      </c>
      <c r="H974" s="5">
        <v>277.10300000000001</v>
      </c>
      <c r="I974" s="2">
        <f t="shared" si="47"/>
        <v>1.0503965004852013E-2</v>
      </c>
      <c r="J974">
        <v>277.10300000000001</v>
      </c>
      <c r="K974" t="s">
        <v>32</v>
      </c>
      <c r="L974" t="s">
        <v>81</v>
      </c>
      <c r="M974" t="s">
        <v>53</v>
      </c>
      <c r="N974" t="s">
        <v>54</v>
      </c>
      <c r="O974" t="s">
        <v>62</v>
      </c>
      <c r="P974" t="s">
        <v>25</v>
      </c>
      <c r="Q974" t="s">
        <v>27</v>
      </c>
      <c r="R974" t="s">
        <v>40</v>
      </c>
      <c r="S974" t="s">
        <v>26</v>
      </c>
      <c r="T974" t="s">
        <v>28</v>
      </c>
      <c r="U974" t="s">
        <v>55</v>
      </c>
      <c r="V974">
        <v>2</v>
      </c>
    </row>
    <row r="975" spans="1:22" x14ac:dyDescent="0.3">
      <c r="A975" s="5">
        <v>49</v>
      </c>
      <c r="B975" s="5" t="s">
        <v>30</v>
      </c>
      <c r="C975" s="5" t="s">
        <v>21</v>
      </c>
      <c r="D975" s="5">
        <v>3173.1171399999998</v>
      </c>
      <c r="E975" s="7">
        <f t="shared" ca="1" si="45"/>
        <v>45381</v>
      </c>
      <c r="F975" s="8">
        <f t="shared" ca="1" si="46"/>
        <v>1.0054794520547945</v>
      </c>
      <c r="G975" s="5">
        <v>7676.2</v>
      </c>
      <c r="H975" s="5">
        <v>126.90900000000001</v>
      </c>
      <c r="I975" s="2">
        <f t="shared" si="47"/>
        <v>1.6532789661551289E-2</v>
      </c>
      <c r="J975">
        <v>126.90900000000001</v>
      </c>
      <c r="K975" t="s">
        <v>51</v>
      </c>
      <c r="L975" t="s">
        <v>60</v>
      </c>
      <c r="M975" t="s">
        <v>66</v>
      </c>
      <c r="N975" t="s">
        <v>25</v>
      </c>
      <c r="O975" t="s">
        <v>58</v>
      </c>
      <c r="P975" t="s">
        <v>54</v>
      </c>
      <c r="Q975" t="s">
        <v>27</v>
      </c>
      <c r="R975" t="s">
        <v>39</v>
      </c>
      <c r="S975" t="s">
        <v>26</v>
      </c>
      <c r="T975" t="s">
        <v>28</v>
      </c>
      <c r="U975" t="s">
        <v>55</v>
      </c>
      <c r="V975">
        <v>2</v>
      </c>
    </row>
    <row r="976" spans="1:22" x14ac:dyDescent="0.3">
      <c r="A976" s="5">
        <v>39</v>
      </c>
      <c r="B976" s="5" t="s">
        <v>30</v>
      </c>
      <c r="C976" s="5" t="s">
        <v>21</v>
      </c>
      <c r="D976" s="5">
        <v>2502.5527299999999</v>
      </c>
      <c r="E976" s="7">
        <f t="shared" ca="1" si="45"/>
        <v>42384</v>
      </c>
      <c r="F976" s="8">
        <f t="shared" ca="1" si="46"/>
        <v>9.2164383561643834</v>
      </c>
      <c r="G976" s="5">
        <v>33751.599999999999</v>
      </c>
      <c r="H976" s="5">
        <v>595.91700000000003</v>
      </c>
      <c r="I976" s="2">
        <f t="shared" si="47"/>
        <v>1.7655962976570003E-2</v>
      </c>
      <c r="J976">
        <v>595.91700000000003</v>
      </c>
      <c r="K976" t="s">
        <v>44</v>
      </c>
      <c r="L976" t="s">
        <v>87</v>
      </c>
      <c r="M976" t="s">
        <v>74</v>
      </c>
      <c r="N976" t="s">
        <v>46</v>
      </c>
      <c r="O976" t="s">
        <v>26</v>
      </c>
      <c r="P976" t="s">
        <v>46</v>
      </c>
      <c r="Q976" t="s">
        <v>38</v>
      </c>
      <c r="R976" t="s">
        <v>40</v>
      </c>
      <c r="S976" t="s">
        <v>48</v>
      </c>
      <c r="T976" t="s">
        <v>63</v>
      </c>
      <c r="U976" t="s">
        <v>72</v>
      </c>
      <c r="V976">
        <v>2</v>
      </c>
    </row>
    <row r="977" spans="1:22" x14ac:dyDescent="0.3">
      <c r="A977" s="5">
        <v>39</v>
      </c>
      <c r="B977" s="5" t="s">
        <v>30</v>
      </c>
      <c r="C977" s="5" t="s">
        <v>21</v>
      </c>
      <c r="D977" s="5">
        <v>2768.2954340000001</v>
      </c>
      <c r="E977" s="7">
        <f t="shared" ca="1" si="45"/>
        <v>44282</v>
      </c>
      <c r="F977" s="8">
        <f t="shared" ca="1" si="46"/>
        <v>4.0164383561643833</v>
      </c>
      <c r="G977" s="5">
        <v>10137.4</v>
      </c>
      <c r="H977" s="5">
        <v>143.76</v>
      </c>
      <c r="I977" s="2">
        <f t="shared" si="47"/>
        <v>1.4181150985459781E-2</v>
      </c>
      <c r="J977">
        <v>143.76</v>
      </c>
      <c r="K977" t="s">
        <v>22</v>
      </c>
      <c r="L977" t="s">
        <v>86</v>
      </c>
      <c r="M977" t="s">
        <v>24</v>
      </c>
      <c r="N977" t="s">
        <v>46</v>
      </c>
      <c r="O977" t="s">
        <v>68</v>
      </c>
      <c r="P977" t="s">
        <v>37</v>
      </c>
      <c r="Q977" t="s">
        <v>47</v>
      </c>
      <c r="R977" t="s">
        <v>58</v>
      </c>
      <c r="S977" t="s">
        <v>39</v>
      </c>
      <c r="T977" t="s">
        <v>41</v>
      </c>
      <c r="U977" t="s">
        <v>69</v>
      </c>
      <c r="V977">
        <v>2</v>
      </c>
    </row>
    <row r="978" spans="1:22" x14ac:dyDescent="0.3">
      <c r="A978" s="5">
        <v>33</v>
      </c>
      <c r="B978" s="5" t="s">
        <v>30</v>
      </c>
      <c r="C978" s="5" t="s">
        <v>50</v>
      </c>
      <c r="D978" s="5">
        <v>3010.1574660000001</v>
      </c>
      <c r="E978" s="7">
        <f t="shared" ca="1" si="45"/>
        <v>42538</v>
      </c>
      <c r="F978" s="8">
        <f t="shared" ca="1" si="46"/>
        <v>8.794520547945206</v>
      </c>
      <c r="G978" s="5">
        <v>19321.7</v>
      </c>
      <c r="H978" s="5">
        <v>193.46899999999999</v>
      </c>
      <c r="I978" s="2">
        <f t="shared" si="47"/>
        <v>1.0013042330643783E-2</v>
      </c>
      <c r="J978">
        <v>193.46899999999999</v>
      </c>
      <c r="K978" t="s">
        <v>44</v>
      </c>
      <c r="L978" t="s">
        <v>80</v>
      </c>
      <c r="M978" t="s">
        <v>53</v>
      </c>
      <c r="N978" t="s">
        <v>46</v>
      </c>
      <c r="O978" t="s">
        <v>62</v>
      </c>
      <c r="P978" t="s">
        <v>35</v>
      </c>
      <c r="Q978" t="s">
        <v>38</v>
      </c>
      <c r="R978" t="s">
        <v>39</v>
      </c>
      <c r="S978" t="s">
        <v>40</v>
      </c>
      <c r="T978" t="s">
        <v>49</v>
      </c>
      <c r="U978" t="s">
        <v>42</v>
      </c>
      <c r="V978">
        <v>2</v>
      </c>
    </row>
    <row r="979" spans="1:22" x14ac:dyDescent="0.3">
      <c r="A979" s="5">
        <v>47</v>
      </c>
      <c r="B979" s="5" t="s">
        <v>20</v>
      </c>
      <c r="C979" s="5" t="s">
        <v>43</v>
      </c>
      <c r="D979" s="5">
        <v>3774.049861</v>
      </c>
      <c r="E979" s="7">
        <f t="shared" ca="1" si="45"/>
        <v>44322</v>
      </c>
      <c r="F979" s="8">
        <f t="shared" ca="1" si="46"/>
        <v>3.9068493150684933</v>
      </c>
      <c r="G979" s="5">
        <v>19165</v>
      </c>
      <c r="H979" s="5">
        <v>491.95400000000001</v>
      </c>
      <c r="I979" s="2">
        <f t="shared" si="47"/>
        <v>2.5669397338899034E-2</v>
      </c>
      <c r="J979">
        <v>491.95400000000001</v>
      </c>
      <c r="K979" t="s">
        <v>44</v>
      </c>
      <c r="L979" t="s">
        <v>91</v>
      </c>
      <c r="M979" t="s">
        <v>57</v>
      </c>
      <c r="N979" t="s">
        <v>46</v>
      </c>
      <c r="O979" t="s">
        <v>58</v>
      </c>
      <c r="P979" t="s">
        <v>54</v>
      </c>
      <c r="Q979" t="s">
        <v>47</v>
      </c>
      <c r="R979" t="s">
        <v>58</v>
      </c>
      <c r="S979" t="s">
        <v>39</v>
      </c>
      <c r="T979" t="s">
        <v>28</v>
      </c>
      <c r="U979" t="s">
        <v>72</v>
      </c>
      <c r="V979">
        <v>2</v>
      </c>
    </row>
    <row r="980" spans="1:22" x14ac:dyDescent="0.3">
      <c r="A980" s="5">
        <v>37</v>
      </c>
      <c r="B980" s="5" t="s">
        <v>20</v>
      </c>
      <c r="C980" s="5" t="s">
        <v>43</v>
      </c>
      <c r="D980" s="5">
        <v>3235.7818480000001</v>
      </c>
      <c r="E980" s="7">
        <f t="shared" ca="1" si="45"/>
        <v>45034</v>
      </c>
      <c r="F980" s="8">
        <f t="shared" ca="1" si="46"/>
        <v>1.9561643835616438</v>
      </c>
      <c r="G980" s="5">
        <v>13230.2</v>
      </c>
      <c r="H980" s="5">
        <v>217.77600000000001</v>
      </c>
      <c r="I980" s="2">
        <f t="shared" si="47"/>
        <v>1.6460522138743178E-2</v>
      </c>
      <c r="J980">
        <v>217.77600000000001</v>
      </c>
      <c r="K980" t="s">
        <v>51</v>
      </c>
      <c r="L980" t="s">
        <v>81</v>
      </c>
      <c r="M980" t="s">
        <v>74</v>
      </c>
      <c r="N980" t="s">
        <v>35</v>
      </c>
      <c r="O980" t="s">
        <v>58</v>
      </c>
      <c r="P980" t="s">
        <v>54</v>
      </c>
      <c r="Q980" t="s">
        <v>38</v>
      </c>
      <c r="R980" t="s">
        <v>58</v>
      </c>
      <c r="S980" t="s">
        <v>58</v>
      </c>
      <c r="T980" t="s">
        <v>63</v>
      </c>
      <c r="U980" t="s">
        <v>55</v>
      </c>
      <c r="V980">
        <v>2</v>
      </c>
    </row>
    <row r="981" spans="1:22" x14ac:dyDescent="0.3">
      <c r="A981" s="5">
        <v>51</v>
      </c>
      <c r="B981" s="5" t="s">
        <v>20</v>
      </c>
      <c r="C981" s="5" t="s">
        <v>21</v>
      </c>
      <c r="D981" s="5">
        <v>2315.804654</v>
      </c>
      <c r="E981" s="7">
        <f t="shared" ca="1" si="45"/>
        <v>42685</v>
      </c>
      <c r="F981" s="8">
        <f t="shared" ca="1" si="46"/>
        <v>8.3917808219178074</v>
      </c>
      <c r="G981" s="5">
        <v>5225.7</v>
      </c>
      <c r="H981" s="5">
        <v>146.77500000000001</v>
      </c>
      <c r="I981" s="2">
        <f t="shared" si="47"/>
        <v>2.8087146219645216E-2</v>
      </c>
      <c r="J981">
        <v>146.77500000000001</v>
      </c>
      <c r="K981" t="s">
        <v>22</v>
      </c>
      <c r="L981" t="s">
        <v>81</v>
      </c>
      <c r="M981" t="s">
        <v>34</v>
      </c>
      <c r="N981" t="s">
        <v>54</v>
      </c>
      <c r="O981" t="s">
        <v>58</v>
      </c>
      <c r="P981" t="s">
        <v>37</v>
      </c>
      <c r="Q981" t="s">
        <v>78</v>
      </c>
      <c r="R981" t="s">
        <v>40</v>
      </c>
      <c r="S981" t="s">
        <v>26</v>
      </c>
      <c r="T981" t="s">
        <v>63</v>
      </c>
      <c r="U981" t="s">
        <v>29</v>
      </c>
      <c r="V981">
        <v>2</v>
      </c>
    </row>
    <row r="982" spans="1:22" x14ac:dyDescent="0.3">
      <c r="A982" s="5">
        <v>35</v>
      </c>
      <c r="B982" s="5" t="s">
        <v>30</v>
      </c>
      <c r="C982" s="5" t="s">
        <v>43</v>
      </c>
      <c r="D982" s="5">
        <v>3349.9366110000001</v>
      </c>
      <c r="E982" s="7">
        <f t="shared" ca="1" si="45"/>
        <v>44744</v>
      </c>
      <c r="F982" s="8">
        <f t="shared" ca="1" si="46"/>
        <v>2.7506849315068491</v>
      </c>
      <c r="G982" s="5">
        <v>7888.4</v>
      </c>
      <c r="H982" s="5">
        <v>164.76400000000001</v>
      </c>
      <c r="I982" s="2">
        <f t="shared" si="47"/>
        <v>2.0886871862481622E-2</v>
      </c>
      <c r="J982">
        <v>164.76400000000001</v>
      </c>
      <c r="K982" t="s">
        <v>22</v>
      </c>
      <c r="L982" t="s">
        <v>80</v>
      </c>
      <c r="M982" t="s">
        <v>74</v>
      </c>
      <c r="N982" t="s">
        <v>46</v>
      </c>
      <c r="O982" t="s">
        <v>36</v>
      </c>
      <c r="P982" t="s">
        <v>25</v>
      </c>
      <c r="Q982" t="s">
        <v>47</v>
      </c>
      <c r="R982" t="s">
        <v>39</v>
      </c>
      <c r="S982" t="s">
        <v>39</v>
      </c>
      <c r="T982" t="s">
        <v>28</v>
      </c>
      <c r="U982" t="s">
        <v>42</v>
      </c>
      <c r="V982">
        <v>2</v>
      </c>
    </row>
    <row r="983" spans="1:22" x14ac:dyDescent="0.3">
      <c r="A983" s="5">
        <v>39</v>
      </c>
      <c r="B983" s="5" t="s">
        <v>20</v>
      </c>
      <c r="C983" s="5" t="s">
        <v>21</v>
      </c>
      <c r="D983" s="5">
        <v>4958.8427270000002</v>
      </c>
      <c r="E983" s="7">
        <f t="shared" ca="1" si="45"/>
        <v>44472</v>
      </c>
      <c r="F983" s="8">
        <f t="shared" ca="1" si="46"/>
        <v>3.495890410958904</v>
      </c>
      <c r="G983" s="5">
        <v>11012.8</v>
      </c>
      <c r="H983" s="5">
        <v>245.678</v>
      </c>
      <c r="I983" s="2">
        <f t="shared" si="47"/>
        <v>2.2308404765363943E-2</v>
      </c>
      <c r="J983">
        <v>245.678</v>
      </c>
      <c r="K983" t="s">
        <v>22</v>
      </c>
      <c r="L983" t="s">
        <v>86</v>
      </c>
      <c r="M983" t="s">
        <v>57</v>
      </c>
      <c r="N983" t="s">
        <v>54</v>
      </c>
      <c r="O983" t="s">
        <v>36</v>
      </c>
      <c r="P983" t="s">
        <v>37</v>
      </c>
      <c r="Q983" t="s">
        <v>27</v>
      </c>
      <c r="R983" t="s">
        <v>26</v>
      </c>
      <c r="S983" t="s">
        <v>26</v>
      </c>
      <c r="T983" t="s">
        <v>63</v>
      </c>
      <c r="U983" t="s">
        <v>42</v>
      </c>
      <c r="V983">
        <v>2</v>
      </c>
    </row>
    <row r="984" spans="1:22" x14ac:dyDescent="0.3">
      <c r="A984" s="5">
        <v>40</v>
      </c>
      <c r="B984" s="5" t="s">
        <v>20</v>
      </c>
      <c r="C984" s="5" t="s">
        <v>43</v>
      </c>
      <c r="D984" s="5">
        <v>2620.3021680000002</v>
      </c>
      <c r="E984" s="7">
        <f t="shared" ca="1" si="45"/>
        <v>43747</v>
      </c>
      <c r="F984" s="8">
        <f t="shared" ca="1" si="46"/>
        <v>5.4821917808219176</v>
      </c>
      <c r="G984" s="5">
        <v>44900.9</v>
      </c>
      <c r="H984" s="5">
        <v>1142.972</v>
      </c>
      <c r="I984" s="2">
        <f t="shared" si="47"/>
        <v>2.5455436305285638E-2</v>
      </c>
      <c r="J984">
        <v>1142.972</v>
      </c>
      <c r="K984" t="s">
        <v>44</v>
      </c>
      <c r="L984" t="s">
        <v>101</v>
      </c>
      <c r="M984" t="s">
        <v>57</v>
      </c>
      <c r="N984" t="s">
        <v>46</v>
      </c>
      <c r="O984" t="s">
        <v>26</v>
      </c>
      <c r="P984" t="s">
        <v>54</v>
      </c>
      <c r="Q984" t="s">
        <v>27</v>
      </c>
      <c r="R984" t="s">
        <v>39</v>
      </c>
      <c r="S984" t="s">
        <v>58</v>
      </c>
      <c r="T984" t="s">
        <v>28</v>
      </c>
      <c r="U984" t="s">
        <v>55</v>
      </c>
      <c r="V984">
        <v>2</v>
      </c>
    </row>
    <row r="985" spans="1:22" x14ac:dyDescent="0.3">
      <c r="A985" s="5">
        <v>38</v>
      </c>
      <c r="B985" s="5" t="s">
        <v>30</v>
      </c>
      <c r="C985" s="5" t="s">
        <v>21</v>
      </c>
      <c r="D985" s="5">
        <v>2176.0245089999999</v>
      </c>
      <c r="E985" s="7">
        <f t="shared" ca="1" si="45"/>
        <v>43981</v>
      </c>
      <c r="F985" s="8">
        <f t="shared" ca="1" si="46"/>
        <v>4.8410958904109593</v>
      </c>
      <c r="G985" s="5">
        <v>13193.8</v>
      </c>
      <c r="H985" s="5">
        <v>236.90600000000001</v>
      </c>
      <c r="I985" s="2">
        <f t="shared" si="47"/>
        <v>1.7955858054540769E-2</v>
      </c>
      <c r="J985">
        <v>236.90600000000001</v>
      </c>
      <c r="K985" t="s">
        <v>51</v>
      </c>
      <c r="L985" t="s">
        <v>52</v>
      </c>
      <c r="M985" t="s">
        <v>74</v>
      </c>
      <c r="N985" t="s">
        <v>54</v>
      </c>
      <c r="O985" t="s">
        <v>68</v>
      </c>
      <c r="P985" t="s">
        <v>25</v>
      </c>
      <c r="Q985" t="s">
        <v>27</v>
      </c>
      <c r="R985" t="s">
        <v>39</v>
      </c>
      <c r="S985" t="s">
        <v>58</v>
      </c>
      <c r="T985" t="s">
        <v>28</v>
      </c>
      <c r="U985" t="s">
        <v>55</v>
      </c>
      <c r="V985">
        <v>2</v>
      </c>
    </row>
    <row r="986" spans="1:22" x14ac:dyDescent="0.3">
      <c r="A986" s="5">
        <v>44</v>
      </c>
      <c r="B986" s="5" t="s">
        <v>20</v>
      </c>
      <c r="C986" s="5" t="s">
        <v>43</v>
      </c>
      <c r="D986" s="5">
        <v>2994.3988549999999</v>
      </c>
      <c r="E986" s="7">
        <f t="shared" ca="1" si="45"/>
        <v>43139</v>
      </c>
      <c r="F986" s="8">
        <f t="shared" ca="1" si="46"/>
        <v>7.1479452054794521</v>
      </c>
      <c r="G986" s="5">
        <v>17385.3</v>
      </c>
      <c r="H986" s="5">
        <v>303.26</v>
      </c>
      <c r="I986" s="2">
        <f t="shared" si="47"/>
        <v>1.7443472358831886E-2</v>
      </c>
      <c r="J986">
        <v>303.26</v>
      </c>
      <c r="K986" t="s">
        <v>32</v>
      </c>
      <c r="L986" t="s">
        <v>88</v>
      </c>
      <c r="M986" t="s">
        <v>34</v>
      </c>
      <c r="N986" t="s">
        <v>54</v>
      </c>
      <c r="O986" t="s">
        <v>62</v>
      </c>
      <c r="P986" t="s">
        <v>25</v>
      </c>
      <c r="Q986" t="s">
        <v>27</v>
      </c>
      <c r="R986" t="s">
        <v>58</v>
      </c>
      <c r="S986" t="s">
        <v>58</v>
      </c>
      <c r="T986" t="s">
        <v>63</v>
      </c>
      <c r="U986" t="s">
        <v>72</v>
      </c>
      <c r="V986">
        <v>2</v>
      </c>
    </row>
    <row r="987" spans="1:22" x14ac:dyDescent="0.3">
      <c r="A987" s="5">
        <v>37</v>
      </c>
      <c r="B987" s="5" t="s">
        <v>30</v>
      </c>
      <c r="C987" s="5" t="s">
        <v>43</v>
      </c>
      <c r="D987" s="5">
        <v>2221.2251510000001</v>
      </c>
      <c r="E987" s="7">
        <f t="shared" ca="1" si="45"/>
        <v>44905</v>
      </c>
      <c r="F987" s="8">
        <f t="shared" ca="1" si="46"/>
        <v>2.3095890410958906</v>
      </c>
      <c r="G987" s="5">
        <v>15409.2</v>
      </c>
      <c r="H987" s="5">
        <v>192.08600000000001</v>
      </c>
      <c r="I987" s="2">
        <f t="shared" si="47"/>
        <v>1.2465669859564417E-2</v>
      </c>
      <c r="J987">
        <v>192.08600000000001</v>
      </c>
      <c r="K987" t="s">
        <v>32</v>
      </c>
      <c r="L987" t="s">
        <v>23</v>
      </c>
      <c r="M987" t="s">
        <v>53</v>
      </c>
      <c r="N987" t="s">
        <v>37</v>
      </c>
      <c r="O987" t="s">
        <v>68</v>
      </c>
      <c r="P987" t="s">
        <v>46</v>
      </c>
      <c r="Q987" t="s">
        <v>78</v>
      </c>
      <c r="R987" t="s">
        <v>26</v>
      </c>
      <c r="S987" t="s">
        <v>48</v>
      </c>
      <c r="T987" t="s">
        <v>63</v>
      </c>
      <c r="U987" t="s">
        <v>55</v>
      </c>
      <c r="V987">
        <v>2</v>
      </c>
    </row>
    <row r="988" spans="1:22" x14ac:dyDescent="0.3">
      <c r="A988" s="5">
        <v>39</v>
      </c>
      <c r="B988" s="5" t="s">
        <v>30</v>
      </c>
      <c r="C988" s="5" t="s">
        <v>21</v>
      </c>
      <c r="D988" s="5">
        <v>3012.4191700000001</v>
      </c>
      <c r="E988" s="7">
        <f t="shared" ca="1" si="45"/>
        <v>43632</v>
      </c>
      <c r="F988" s="8">
        <f t="shared" ca="1" si="46"/>
        <v>5.7972602739726025</v>
      </c>
      <c r="G988" s="5">
        <v>33083.300000000003</v>
      </c>
      <c r="H988" s="5">
        <v>674.64200000000005</v>
      </c>
      <c r="I988" s="2">
        <f t="shared" si="47"/>
        <v>2.0392222057654466E-2</v>
      </c>
      <c r="J988">
        <v>674.64200000000005</v>
      </c>
      <c r="K988" t="s">
        <v>51</v>
      </c>
      <c r="L988" t="s">
        <v>71</v>
      </c>
      <c r="M988" t="s">
        <v>61</v>
      </c>
      <c r="N988" t="s">
        <v>25</v>
      </c>
      <c r="O988" t="s">
        <v>62</v>
      </c>
      <c r="P988" t="s">
        <v>35</v>
      </c>
      <c r="Q988" t="s">
        <v>38</v>
      </c>
      <c r="R988" t="s">
        <v>26</v>
      </c>
      <c r="S988" t="s">
        <v>39</v>
      </c>
      <c r="T988" t="s">
        <v>28</v>
      </c>
      <c r="U988" t="s">
        <v>42</v>
      </c>
      <c r="V988">
        <v>2</v>
      </c>
    </row>
    <row r="989" spans="1:22" x14ac:dyDescent="0.3">
      <c r="A989" s="5">
        <v>35</v>
      </c>
      <c r="B989" s="5" t="s">
        <v>30</v>
      </c>
      <c r="C989" s="5" t="s">
        <v>21</v>
      </c>
      <c r="D989" s="5">
        <v>3241.0655299999999</v>
      </c>
      <c r="E989" s="7">
        <f t="shared" ca="1" si="45"/>
        <v>43061</v>
      </c>
      <c r="F989" s="8">
        <f t="shared" ca="1" si="46"/>
        <v>7.3616438356164382</v>
      </c>
      <c r="G989" s="5">
        <v>33751.599999999999</v>
      </c>
      <c r="H989" s="5">
        <v>480.03300000000002</v>
      </c>
      <c r="I989" s="2">
        <f t="shared" si="47"/>
        <v>1.4222525746927554E-2</v>
      </c>
      <c r="J989">
        <v>480.03300000000002</v>
      </c>
      <c r="K989" t="s">
        <v>75</v>
      </c>
      <c r="L989" t="s">
        <v>76</v>
      </c>
      <c r="M989" t="s">
        <v>66</v>
      </c>
      <c r="N989" t="s">
        <v>35</v>
      </c>
      <c r="O989" t="s">
        <v>58</v>
      </c>
      <c r="P989" t="s">
        <v>35</v>
      </c>
      <c r="Q989" t="s">
        <v>27</v>
      </c>
      <c r="R989" t="s">
        <v>40</v>
      </c>
      <c r="S989" t="s">
        <v>48</v>
      </c>
      <c r="T989" t="s">
        <v>28</v>
      </c>
      <c r="U989" t="s">
        <v>42</v>
      </c>
      <c r="V989">
        <v>2</v>
      </c>
    </row>
    <row r="990" spans="1:22" x14ac:dyDescent="0.3">
      <c r="A990" s="5">
        <v>43</v>
      </c>
      <c r="B990" s="5" t="s">
        <v>30</v>
      </c>
      <c r="C990" s="5" t="s">
        <v>21</v>
      </c>
      <c r="D990" s="5">
        <v>4269.9291229999999</v>
      </c>
      <c r="E990" s="7">
        <f t="shared" ca="1" si="45"/>
        <v>42748</v>
      </c>
      <c r="F990" s="8">
        <f t="shared" ca="1" si="46"/>
        <v>8.2191780821917817</v>
      </c>
      <c r="G990" s="5">
        <v>36000.1</v>
      </c>
      <c r="H990" s="5">
        <v>1008.193</v>
      </c>
      <c r="I990" s="2">
        <f t="shared" si="47"/>
        <v>2.800528331865745E-2</v>
      </c>
      <c r="J990">
        <v>1008.193</v>
      </c>
      <c r="K990" t="s">
        <v>22</v>
      </c>
      <c r="L990" t="s">
        <v>73</v>
      </c>
      <c r="M990" t="s">
        <v>66</v>
      </c>
      <c r="N990" t="s">
        <v>35</v>
      </c>
      <c r="O990" t="s">
        <v>58</v>
      </c>
      <c r="P990" t="s">
        <v>46</v>
      </c>
      <c r="Q990" t="s">
        <v>78</v>
      </c>
      <c r="R990" t="s">
        <v>40</v>
      </c>
      <c r="S990" t="s">
        <v>40</v>
      </c>
      <c r="T990" t="s">
        <v>28</v>
      </c>
      <c r="U990" t="s">
        <v>55</v>
      </c>
      <c r="V990">
        <v>2</v>
      </c>
    </row>
    <row r="991" spans="1:22" x14ac:dyDescent="0.3">
      <c r="A991" s="5">
        <v>41</v>
      </c>
      <c r="B991" s="5" t="s">
        <v>20</v>
      </c>
      <c r="C991" s="5" t="s">
        <v>50</v>
      </c>
      <c r="D991" s="5">
        <v>3204.879273</v>
      </c>
      <c r="E991" s="7">
        <f t="shared" ca="1" si="45"/>
        <v>43276</v>
      </c>
      <c r="F991" s="8">
        <f t="shared" ca="1" si="46"/>
        <v>6.7726027397260271</v>
      </c>
      <c r="G991" s="5">
        <v>35252.300000000003</v>
      </c>
      <c r="H991" s="5">
        <v>617.24599999999998</v>
      </c>
      <c r="I991" s="2">
        <f t="shared" si="47"/>
        <v>1.7509382366540621E-2</v>
      </c>
      <c r="J991">
        <v>617.24599999999998</v>
      </c>
      <c r="K991" t="s">
        <v>22</v>
      </c>
      <c r="L991" t="s">
        <v>92</v>
      </c>
      <c r="M991" t="s">
        <v>83</v>
      </c>
      <c r="N991" t="s">
        <v>35</v>
      </c>
      <c r="O991" t="s">
        <v>26</v>
      </c>
      <c r="P991" t="s">
        <v>54</v>
      </c>
      <c r="Q991" t="s">
        <v>47</v>
      </c>
      <c r="R991" t="s">
        <v>26</v>
      </c>
      <c r="S991" t="s">
        <v>39</v>
      </c>
      <c r="T991" t="s">
        <v>63</v>
      </c>
      <c r="U991" t="s">
        <v>69</v>
      </c>
      <c r="V991">
        <v>2</v>
      </c>
    </row>
    <row r="992" spans="1:22" x14ac:dyDescent="0.3">
      <c r="A992" s="5">
        <v>42</v>
      </c>
      <c r="B992" s="5" t="s">
        <v>30</v>
      </c>
      <c r="C992" s="5" t="s">
        <v>43</v>
      </c>
      <c r="D992" s="5">
        <v>3626.2716679999999</v>
      </c>
      <c r="E992" s="7">
        <f t="shared" ca="1" si="45"/>
        <v>45383</v>
      </c>
      <c r="F992" s="8">
        <f t="shared" ca="1" si="46"/>
        <v>1</v>
      </c>
      <c r="G992" s="5">
        <v>33799.5</v>
      </c>
      <c r="H992" s="5">
        <v>606.82600000000002</v>
      </c>
      <c r="I992" s="2">
        <f t="shared" si="47"/>
        <v>1.7953697539904438E-2</v>
      </c>
      <c r="J992">
        <v>606.82600000000002</v>
      </c>
      <c r="K992" t="s">
        <v>22</v>
      </c>
      <c r="L992" t="s">
        <v>94</v>
      </c>
      <c r="M992" t="s">
        <v>34</v>
      </c>
      <c r="N992" t="s">
        <v>54</v>
      </c>
      <c r="O992" t="s">
        <v>36</v>
      </c>
      <c r="P992" t="s">
        <v>46</v>
      </c>
      <c r="Q992" t="s">
        <v>27</v>
      </c>
      <c r="R992" t="s">
        <v>40</v>
      </c>
      <c r="S992" t="s">
        <v>39</v>
      </c>
      <c r="T992" t="s">
        <v>49</v>
      </c>
      <c r="U992" t="s">
        <v>55</v>
      </c>
      <c r="V992">
        <v>2</v>
      </c>
    </row>
    <row r="993" spans="1:22" x14ac:dyDescent="0.3">
      <c r="A993" s="5">
        <v>29</v>
      </c>
      <c r="B993" s="5" t="s">
        <v>20</v>
      </c>
      <c r="C993" s="5" t="s">
        <v>43</v>
      </c>
      <c r="D993" s="5">
        <v>3241.2376810000001</v>
      </c>
      <c r="E993" s="7">
        <f t="shared" ca="1" si="45"/>
        <v>45029</v>
      </c>
      <c r="F993" s="8">
        <f t="shared" ca="1" si="46"/>
        <v>1.9698630136986301</v>
      </c>
      <c r="G993" s="5">
        <v>38329.9</v>
      </c>
      <c r="H993" s="5">
        <v>914.06</v>
      </c>
      <c r="I993" s="2">
        <f t="shared" si="47"/>
        <v>2.3847179356064063E-2</v>
      </c>
      <c r="J993">
        <v>914.06</v>
      </c>
      <c r="K993" t="s">
        <v>44</v>
      </c>
      <c r="L993" t="s">
        <v>33</v>
      </c>
      <c r="M993" t="s">
        <v>65</v>
      </c>
      <c r="N993" t="s">
        <v>25</v>
      </c>
      <c r="O993" t="s">
        <v>68</v>
      </c>
      <c r="P993" t="s">
        <v>35</v>
      </c>
      <c r="Q993" t="s">
        <v>47</v>
      </c>
      <c r="R993" t="s">
        <v>58</v>
      </c>
      <c r="S993" t="s">
        <v>40</v>
      </c>
      <c r="T993" t="s">
        <v>63</v>
      </c>
      <c r="U993" t="s">
        <v>72</v>
      </c>
      <c r="V993">
        <v>2</v>
      </c>
    </row>
    <row r="994" spans="1:22" x14ac:dyDescent="0.3">
      <c r="A994" s="5">
        <v>31</v>
      </c>
      <c r="B994" s="5" t="s">
        <v>20</v>
      </c>
      <c r="C994" s="5" t="s">
        <v>21</v>
      </c>
      <c r="D994" s="5">
        <v>2509.1350269999998</v>
      </c>
      <c r="E994" s="7">
        <f t="shared" ca="1" si="45"/>
        <v>45065</v>
      </c>
      <c r="F994" s="8">
        <f t="shared" ca="1" si="46"/>
        <v>1.8712328767123287</v>
      </c>
      <c r="G994" s="5">
        <v>40724.6</v>
      </c>
      <c r="H994" s="5">
        <v>883.35199999999998</v>
      </c>
      <c r="I994" s="2">
        <f t="shared" si="47"/>
        <v>2.1690869891908084E-2</v>
      </c>
      <c r="J994">
        <v>883.35199999999998</v>
      </c>
      <c r="K994" t="s">
        <v>51</v>
      </c>
      <c r="L994" t="s">
        <v>87</v>
      </c>
      <c r="M994" t="s">
        <v>57</v>
      </c>
      <c r="N994" t="s">
        <v>54</v>
      </c>
      <c r="O994" t="s">
        <v>62</v>
      </c>
      <c r="P994" t="s">
        <v>35</v>
      </c>
      <c r="Q994" t="s">
        <v>27</v>
      </c>
      <c r="R994" t="s">
        <v>40</v>
      </c>
      <c r="S994" t="s">
        <v>26</v>
      </c>
      <c r="T994" t="s">
        <v>63</v>
      </c>
      <c r="U994" t="s">
        <v>42</v>
      </c>
      <c r="V994">
        <v>2</v>
      </c>
    </row>
    <row r="995" spans="1:22" x14ac:dyDescent="0.3">
      <c r="A995" s="5">
        <v>38</v>
      </c>
      <c r="B995" s="5" t="s">
        <v>30</v>
      </c>
      <c r="C995" s="5" t="s">
        <v>21</v>
      </c>
      <c r="D995" s="5">
        <v>3201.867921</v>
      </c>
      <c r="E995" s="7">
        <f t="shared" ca="1" si="45"/>
        <v>45139</v>
      </c>
      <c r="F995" s="8">
        <f t="shared" ca="1" si="46"/>
        <v>1.6684931506849314</v>
      </c>
      <c r="G995" s="5">
        <v>19969.599999999999</v>
      </c>
      <c r="H995" s="5">
        <v>575.476</v>
      </c>
      <c r="I995" s="2">
        <f t="shared" si="47"/>
        <v>2.8817602756189411E-2</v>
      </c>
      <c r="J995">
        <v>575.476</v>
      </c>
      <c r="K995" t="s">
        <v>44</v>
      </c>
      <c r="L995" t="s">
        <v>98</v>
      </c>
      <c r="M995" t="s">
        <v>66</v>
      </c>
      <c r="N995" t="s">
        <v>37</v>
      </c>
      <c r="O995" t="s">
        <v>36</v>
      </c>
      <c r="P995" t="s">
        <v>46</v>
      </c>
      <c r="Q995" t="s">
        <v>38</v>
      </c>
      <c r="R995" t="s">
        <v>58</v>
      </c>
      <c r="S995" t="s">
        <v>39</v>
      </c>
      <c r="T995" t="s">
        <v>41</v>
      </c>
      <c r="U995" t="s">
        <v>72</v>
      </c>
      <c r="V995">
        <v>2</v>
      </c>
    </row>
    <row r="996" spans="1:22" x14ac:dyDescent="0.3">
      <c r="A996" s="5">
        <v>42</v>
      </c>
      <c r="B996" s="5" t="s">
        <v>30</v>
      </c>
      <c r="C996" s="5" t="s">
        <v>21</v>
      </c>
      <c r="D996" s="5">
        <v>4275.400971</v>
      </c>
      <c r="E996" s="7">
        <f t="shared" ca="1" si="45"/>
        <v>43094</v>
      </c>
      <c r="F996" s="8">
        <f t="shared" ca="1" si="46"/>
        <v>7.2712328767123289</v>
      </c>
      <c r="G996" s="5">
        <v>19851</v>
      </c>
      <c r="H996" s="5">
        <v>390.66300000000001</v>
      </c>
      <c r="I996" s="2">
        <f t="shared" si="47"/>
        <v>1.9679764243614933E-2</v>
      </c>
      <c r="J996">
        <v>390.66300000000001</v>
      </c>
      <c r="K996" t="s">
        <v>75</v>
      </c>
      <c r="L996" t="s">
        <v>82</v>
      </c>
      <c r="M996" t="s">
        <v>66</v>
      </c>
      <c r="N996" t="s">
        <v>35</v>
      </c>
      <c r="O996" t="s">
        <v>62</v>
      </c>
      <c r="P996" t="s">
        <v>46</v>
      </c>
      <c r="Q996" t="s">
        <v>27</v>
      </c>
      <c r="R996" t="s">
        <v>40</v>
      </c>
      <c r="S996" t="s">
        <v>39</v>
      </c>
      <c r="T996" t="s">
        <v>28</v>
      </c>
      <c r="U996" t="s">
        <v>42</v>
      </c>
      <c r="V996">
        <v>2</v>
      </c>
    </row>
    <row r="997" spans="1:22" x14ac:dyDescent="0.3">
      <c r="A997" s="5">
        <v>39</v>
      </c>
      <c r="B997" s="5" t="s">
        <v>20</v>
      </c>
      <c r="C997" s="5" t="s">
        <v>43</v>
      </c>
      <c r="D997" s="5">
        <v>3958.2044329999999</v>
      </c>
      <c r="E997" s="7">
        <f t="shared" ca="1" si="45"/>
        <v>42832</v>
      </c>
      <c r="F997" s="8">
        <f t="shared" ca="1" si="46"/>
        <v>7.9890410958904106</v>
      </c>
      <c r="G997" s="5">
        <v>31459.8</v>
      </c>
      <c r="H997" s="5">
        <v>714.72900000000004</v>
      </c>
      <c r="I997" s="2">
        <f t="shared" si="47"/>
        <v>2.2718803043884579E-2</v>
      </c>
      <c r="J997">
        <v>714.72900000000004</v>
      </c>
      <c r="K997" t="s">
        <v>22</v>
      </c>
      <c r="L997" t="s">
        <v>85</v>
      </c>
      <c r="M997" t="s">
        <v>57</v>
      </c>
      <c r="N997" t="s">
        <v>25</v>
      </c>
      <c r="O997" t="s">
        <v>26</v>
      </c>
      <c r="P997" t="s">
        <v>37</v>
      </c>
      <c r="Q997" t="s">
        <v>78</v>
      </c>
      <c r="R997" t="s">
        <v>58</v>
      </c>
      <c r="S997" t="s">
        <v>48</v>
      </c>
      <c r="T997" t="s">
        <v>63</v>
      </c>
      <c r="U997" t="s">
        <v>42</v>
      </c>
      <c r="V997">
        <v>2</v>
      </c>
    </row>
    <row r="998" spans="1:22" x14ac:dyDescent="0.3">
      <c r="A998" s="5">
        <v>46</v>
      </c>
      <c r="B998" s="5" t="s">
        <v>30</v>
      </c>
      <c r="C998" s="5" t="s">
        <v>43</v>
      </c>
      <c r="D998" s="5">
        <v>3276.1559659999998</v>
      </c>
      <c r="E998" s="7">
        <f t="shared" ca="1" si="45"/>
        <v>43246</v>
      </c>
      <c r="F998" s="8">
        <f t="shared" ca="1" si="46"/>
        <v>6.8547945205479452</v>
      </c>
      <c r="G998" s="5">
        <v>36409.9</v>
      </c>
      <c r="H998" s="5">
        <v>1044.0530000000001</v>
      </c>
      <c r="I998" s="2">
        <f t="shared" si="47"/>
        <v>2.8674975762086687E-2</v>
      </c>
      <c r="J998">
        <v>1044.0530000000001</v>
      </c>
      <c r="K998" t="s">
        <v>51</v>
      </c>
      <c r="L998" t="s">
        <v>76</v>
      </c>
      <c r="M998" t="s">
        <v>34</v>
      </c>
      <c r="N998" t="s">
        <v>37</v>
      </c>
      <c r="O998" t="s">
        <v>36</v>
      </c>
      <c r="P998" t="s">
        <v>37</v>
      </c>
      <c r="Q998" t="s">
        <v>47</v>
      </c>
      <c r="R998" t="s">
        <v>26</v>
      </c>
      <c r="S998" t="s">
        <v>39</v>
      </c>
      <c r="T998" t="s">
        <v>59</v>
      </c>
      <c r="U998" t="s">
        <v>72</v>
      </c>
      <c r="V998">
        <v>2</v>
      </c>
    </row>
    <row r="999" spans="1:22" x14ac:dyDescent="0.3">
      <c r="A999" s="5">
        <v>47</v>
      </c>
      <c r="B999" s="5" t="s">
        <v>20</v>
      </c>
      <c r="C999" s="5" t="s">
        <v>21</v>
      </c>
      <c r="D999" s="5">
        <v>3180.4486069999998</v>
      </c>
      <c r="E999" s="7">
        <f t="shared" ca="1" si="45"/>
        <v>45187</v>
      </c>
      <c r="F999" s="8">
        <f t="shared" ca="1" si="46"/>
        <v>1.536986301369863</v>
      </c>
      <c r="G999" s="5">
        <v>13879.1</v>
      </c>
      <c r="H999" s="5">
        <v>368.75099999999998</v>
      </c>
      <c r="I999" s="2">
        <f t="shared" si="47"/>
        <v>2.656879768861093E-2</v>
      </c>
      <c r="J999">
        <v>368.75099999999998</v>
      </c>
      <c r="K999" t="s">
        <v>22</v>
      </c>
      <c r="L999" t="s">
        <v>23</v>
      </c>
      <c r="M999" t="s">
        <v>24</v>
      </c>
      <c r="N999" t="s">
        <v>25</v>
      </c>
      <c r="O999" t="s">
        <v>68</v>
      </c>
      <c r="P999" t="s">
        <v>37</v>
      </c>
      <c r="Q999" t="s">
        <v>78</v>
      </c>
      <c r="R999" t="s">
        <v>39</v>
      </c>
      <c r="S999" t="s">
        <v>58</v>
      </c>
      <c r="T999" t="s">
        <v>59</v>
      </c>
      <c r="U999" t="s">
        <v>42</v>
      </c>
      <c r="V999">
        <v>2</v>
      </c>
    </row>
    <row r="1000" spans="1:22" x14ac:dyDescent="0.3">
      <c r="A1000" s="5">
        <v>45</v>
      </c>
      <c r="B1000" s="5" t="s">
        <v>30</v>
      </c>
      <c r="C1000" s="5" t="s">
        <v>43</v>
      </c>
      <c r="D1000" s="5">
        <v>2277.6410340000002</v>
      </c>
      <c r="E1000" s="7">
        <f t="shared" ca="1" si="45"/>
        <v>43623</v>
      </c>
      <c r="F1000" s="8">
        <f t="shared" ca="1" si="46"/>
        <v>5.8219178082191778</v>
      </c>
      <c r="G1000" s="5">
        <v>35830.699999999997</v>
      </c>
      <c r="H1000" s="5">
        <v>769.54700000000003</v>
      </c>
      <c r="I1000" s="2">
        <f t="shared" si="47"/>
        <v>2.1477308565001522E-2</v>
      </c>
      <c r="J1000">
        <v>769.54700000000003</v>
      </c>
      <c r="K1000" t="s">
        <v>51</v>
      </c>
      <c r="L1000" t="s">
        <v>101</v>
      </c>
      <c r="M1000" t="s">
        <v>61</v>
      </c>
      <c r="N1000" t="s">
        <v>54</v>
      </c>
      <c r="O1000" t="s">
        <v>68</v>
      </c>
      <c r="P1000" t="s">
        <v>54</v>
      </c>
      <c r="Q1000" t="s">
        <v>27</v>
      </c>
      <c r="R1000" t="s">
        <v>39</v>
      </c>
      <c r="S1000" t="s">
        <v>48</v>
      </c>
      <c r="T1000" t="s">
        <v>49</v>
      </c>
      <c r="U1000" t="s">
        <v>29</v>
      </c>
      <c r="V1000">
        <v>2</v>
      </c>
    </row>
    <row r="1001" spans="1:22" x14ac:dyDescent="0.3">
      <c r="A1001" s="5">
        <v>34</v>
      </c>
      <c r="B1001" s="5" t="s">
        <v>20</v>
      </c>
      <c r="C1001" s="5" t="s">
        <v>21</v>
      </c>
      <c r="D1001" s="5">
        <v>2579.9128350000001</v>
      </c>
      <c r="E1001" s="7">
        <f t="shared" ca="1" si="45"/>
        <v>42899</v>
      </c>
      <c r="F1001" s="8">
        <f t="shared" ca="1" si="46"/>
        <v>7.8054794520547945</v>
      </c>
      <c r="G1001" s="5">
        <v>24957</v>
      </c>
      <c r="H1001" s="5">
        <v>509.81</v>
      </c>
      <c r="I1001" s="2">
        <f t="shared" si="47"/>
        <v>2.0427535360820613E-2</v>
      </c>
      <c r="J1001">
        <v>509.81</v>
      </c>
      <c r="K1001" t="s">
        <v>22</v>
      </c>
      <c r="L1001" t="s">
        <v>77</v>
      </c>
      <c r="M1001" t="s">
        <v>66</v>
      </c>
      <c r="N1001" t="s">
        <v>46</v>
      </c>
      <c r="O1001" t="s">
        <v>68</v>
      </c>
      <c r="P1001" t="s">
        <v>25</v>
      </c>
      <c r="Q1001" t="s">
        <v>78</v>
      </c>
      <c r="R1001" t="s">
        <v>39</v>
      </c>
      <c r="S1001" t="s">
        <v>58</v>
      </c>
      <c r="T1001" t="s">
        <v>49</v>
      </c>
      <c r="U1001" t="s">
        <v>42</v>
      </c>
      <c r="V1001">
        <v>2</v>
      </c>
    </row>
    <row r="1002" spans="1:22" x14ac:dyDescent="0.3">
      <c r="A1002" s="5">
        <v>42</v>
      </c>
      <c r="B1002" s="5" t="s">
        <v>30</v>
      </c>
      <c r="C1002" s="5" t="s">
        <v>21</v>
      </c>
      <c r="D1002" s="5">
        <v>3817.658821</v>
      </c>
      <c r="E1002" s="7">
        <f t="shared" ca="1" si="45"/>
        <v>43251</v>
      </c>
      <c r="F1002" s="8">
        <f t="shared" ca="1" si="46"/>
        <v>6.8410958904109593</v>
      </c>
      <c r="G1002" s="5">
        <v>40577.9</v>
      </c>
      <c r="H1002" s="5">
        <v>911.12800000000004</v>
      </c>
      <c r="I1002" s="2">
        <f t="shared" si="47"/>
        <v>2.2453798742665343E-2</v>
      </c>
      <c r="J1002">
        <v>911.12800000000004</v>
      </c>
      <c r="K1002" t="s">
        <v>51</v>
      </c>
      <c r="L1002" t="s">
        <v>92</v>
      </c>
      <c r="M1002" t="s">
        <v>74</v>
      </c>
      <c r="N1002" t="s">
        <v>37</v>
      </c>
      <c r="O1002" t="s">
        <v>58</v>
      </c>
      <c r="P1002" t="s">
        <v>35</v>
      </c>
      <c r="Q1002" t="s">
        <v>47</v>
      </c>
      <c r="R1002" t="s">
        <v>39</v>
      </c>
      <c r="S1002" t="s">
        <v>26</v>
      </c>
      <c r="T1002" t="s">
        <v>59</v>
      </c>
      <c r="U1002" t="s">
        <v>42</v>
      </c>
      <c r="V1002">
        <v>2</v>
      </c>
    </row>
    <row r="1003" spans="1:22" x14ac:dyDescent="0.3">
      <c r="A1003" s="5">
        <v>43</v>
      </c>
      <c r="B1003" s="5" t="s">
        <v>30</v>
      </c>
      <c r="C1003" s="5" t="s">
        <v>21</v>
      </c>
      <c r="D1003" s="5">
        <v>2987.2003359999999</v>
      </c>
      <c r="E1003" s="7">
        <f t="shared" ca="1" si="45"/>
        <v>44624</v>
      </c>
      <c r="F1003" s="8">
        <f t="shared" ca="1" si="46"/>
        <v>3.0794520547945203</v>
      </c>
      <c r="G1003" s="5">
        <v>19651</v>
      </c>
      <c r="H1003" s="5">
        <v>542.21100000000001</v>
      </c>
      <c r="I1003" s="2">
        <f t="shared" si="47"/>
        <v>2.7592030939901278E-2</v>
      </c>
      <c r="J1003">
        <v>542.21100000000001</v>
      </c>
      <c r="K1003" t="s">
        <v>75</v>
      </c>
      <c r="L1003" t="s">
        <v>64</v>
      </c>
      <c r="M1003" t="s">
        <v>83</v>
      </c>
      <c r="N1003" t="s">
        <v>46</v>
      </c>
      <c r="O1003" t="s">
        <v>68</v>
      </c>
      <c r="P1003" t="s">
        <v>46</v>
      </c>
      <c r="Q1003" t="s">
        <v>78</v>
      </c>
      <c r="R1003" t="s">
        <v>58</v>
      </c>
      <c r="S1003" t="s">
        <v>26</v>
      </c>
      <c r="T1003" t="s">
        <v>41</v>
      </c>
      <c r="U1003" t="s">
        <v>29</v>
      </c>
      <c r="V1003">
        <v>2</v>
      </c>
    </row>
    <row r="1004" spans="1:22" x14ac:dyDescent="0.3">
      <c r="A1004" s="5">
        <v>24</v>
      </c>
      <c r="B1004" s="5" t="s">
        <v>20</v>
      </c>
      <c r="C1004" s="5" t="s">
        <v>21</v>
      </c>
      <c r="D1004" s="5">
        <v>3251.0057280000001</v>
      </c>
      <c r="E1004" s="7">
        <f t="shared" ca="1" si="45"/>
        <v>42797</v>
      </c>
      <c r="F1004" s="8">
        <f t="shared" ca="1" si="46"/>
        <v>8.0849315068493155</v>
      </c>
      <c r="G1004" s="5">
        <v>5013.8</v>
      </c>
      <c r="H1004" s="5">
        <v>139.19499999999999</v>
      </c>
      <c r="I1004" s="2">
        <f t="shared" si="47"/>
        <v>2.7762375842674217E-2</v>
      </c>
      <c r="J1004">
        <v>139.19499999999999</v>
      </c>
      <c r="K1004" t="s">
        <v>51</v>
      </c>
      <c r="L1004" t="s">
        <v>71</v>
      </c>
      <c r="M1004" t="s">
        <v>61</v>
      </c>
      <c r="N1004" t="s">
        <v>25</v>
      </c>
      <c r="O1004" t="s">
        <v>26</v>
      </c>
      <c r="P1004" t="s">
        <v>25</v>
      </c>
      <c r="Q1004" t="s">
        <v>47</v>
      </c>
      <c r="R1004" t="s">
        <v>48</v>
      </c>
      <c r="S1004" t="s">
        <v>39</v>
      </c>
      <c r="T1004" t="s">
        <v>59</v>
      </c>
      <c r="U1004" t="s">
        <v>42</v>
      </c>
      <c r="V1004">
        <v>2</v>
      </c>
    </row>
    <row r="1005" spans="1:22" x14ac:dyDescent="0.3">
      <c r="A1005" s="5">
        <v>40</v>
      </c>
      <c r="B1005" s="5" t="s">
        <v>20</v>
      </c>
      <c r="C1005" s="5" t="s">
        <v>43</v>
      </c>
      <c r="D1005" s="5">
        <v>2748.4866229999998</v>
      </c>
      <c r="E1005" s="7">
        <f t="shared" ca="1" si="45"/>
        <v>42102</v>
      </c>
      <c r="F1005" s="8">
        <f t="shared" ca="1" si="46"/>
        <v>9.9890410958904106</v>
      </c>
      <c r="G1005" s="5">
        <v>9038.7000000000007</v>
      </c>
      <c r="H1005" s="5">
        <v>114.831</v>
      </c>
      <c r="I1005" s="2">
        <f t="shared" si="47"/>
        <v>1.2704371203823558E-2</v>
      </c>
      <c r="J1005">
        <v>114.831</v>
      </c>
      <c r="K1005" t="s">
        <v>51</v>
      </c>
      <c r="L1005" t="s">
        <v>93</v>
      </c>
      <c r="M1005" t="s">
        <v>34</v>
      </c>
      <c r="N1005" t="s">
        <v>35</v>
      </c>
      <c r="O1005" t="s">
        <v>58</v>
      </c>
      <c r="P1005" t="s">
        <v>25</v>
      </c>
      <c r="Q1005" t="s">
        <v>27</v>
      </c>
      <c r="R1005" t="s">
        <v>48</v>
      </c>
      <c r="S1005" t="s">
        <v>40</v>
      </c>
      <c r="T1005" t="s">
        <v>28</v>
      </c>
      <c r="U1005" t="s">
        <v>72</v>
      </c>
      <c r="V1005">
        <v>2</v>
      </c>
    </row>
    <row r="1006" spans="1:22" x14ac:dyDescent="0.3">
      <c r="A1006" s="5">
        <v>37</v>
      </c>
      <c r="B1006" s="5" t="s">
        <v>20</v>
      </c>
      <c r="C1006" s="5" t="s">
        <v>21</v>
      </c>
      <c r="D1006" s="5">
        <v>3793.6643749999998</v>
      </c>
      <c r="E1006" s="7">
        <f t="shared" ca="1" si="45"/>
        <v>44061</v>
      </c>
      <c r="F1006" s="8">
        <f t="shared" ca="1" si="46"/>
        <v>4.6219178082191785</v>
      </c>
      <c r="G1006" s="5">
        <v>20109.400000000001</v>
      </c>
      <c r="H1006" s="5">
        <v>598.625</v>
      </c>
      <c r="I1006" s="2">
        <f t="shared" si="47"/>
        <v>2.9768416760321041E-2</v>
      </c>
      <c r="J1006">
        <v>598.625</v>
      </c>
      <c r="K1006" t="s">
        <v>75</v>
      </c>
      <c r="L1006" t="s">
        <v>64</v>
      </c>
      <c r="M1006" t="s">
        <v>57</v>
      </c>
      <c r="N1006" t="s">
        <v>35</v>
      </c>
      <c r="O1006" t="s">
        <v>58</v>
      </c>
      <c r="P1006" t="s">
        <v>25</v>
      </c>
      <c r="Q1006" t="s">
        <v>47</v>
      </c>
      <c r="R1006" t="s">
        <v>48</v>
      </c>
      <c r="S1006" t="s">
        <v>48</v>
      </c>
      <c r="T1006" t="s">
        <v>59</v>
      </c>
      <c r="U1006" t="s">
        <v>69</v>
      </c>
      <c r="V1006">
        <v>2</v>
      </c>
    </row>
    <row r="1007" spans="1:22" x14ac:dyDescent="0.3">
      <c r="A1007" s="5">
        <v>37</v>
      </c>
      <c r="B1007" s="5" t="s">
        <v>30</v>
      </c>
      <c r="C1007" s="5" t="s">
        <v>21</v>
      </c>
      <c r="D1007" s="5">
        <v>2991.3730930000002</v>
      </c>
      <c r="E1007" s="7">
        <f t="shared" ca="1" si="45"/>
        <v>43153</v>
      </c>
      <c r="F1007" s="8">
        <f t="shared" ca="1" si="46"/>
        <v>7.1095890410958908</v>
      </c>
      <c r="G1007" s="5">
        <v>33764.400000000001</v>
      </c>
      <c r="H1007" s="5">
        <v>548.37699999999995</v>
      </c>
      <c r="I1007" s="2">
        <f t="shared" si="47"/>
        <v>1.6241277795547973E-2</v>
      </c>
      <c r="J1007">
        <v>548.37699999999995</v>
      </c>
      <c r="K1007" t="s">
        <v>75</v>
      </c>
      <c r="L1007" t="s">
        <v>98</v>
      </c>
      <c r="M1007" t="s">
        <v>61</v>
      </c>
      <c r="N1007" t="s">
        <v>46</v>
      </c>
      <c r="O1007" t="s">
        <v>58</v>
      </c>
      <c r="P1007" t="s">
        <v>35</v>
      </c>
      <c r="Q1007" t="s">
        <v>78</v>
      </c>
      <c r="R1007" t="s">
        <v>58</v>
      </c>
      <c r="S1007" t="s">
        <v>58</v>
      </c>
      <c r="T1007" t="s">
        <v>28</v>
      </c>
      <c r="U1007" t="s">
        <v>69</v>
      </c>
      <c r="V1007">
        <v>2</v>
      </c>
    </row>
    <row r="1008" spans="1:22" x14ac:dyDescent="0.3">
      <c r="A1008" s="5">
        <v>37</v>
      </c>
      <c r="B1008" s="5" t="s">
        <v>20</v>
      </c>
      <c r="C1008" s="5" t="s">
        <v>21</v>
      </c>
      <c r="D1008" s="5">
        <v>3086.6987760000002</v>
      </c>
      <c r="E1008" s="7">
        <f t="shared" ca="1" si="45"/>
        <v>45360</v>
      </c>
      <c r="F1008" s="8">
        <f t="shared" ca="1" si="46"/>
        <v>1.0630136986301371</v>
      </c>
      <c r="G1008" s="5">
        <v>46281.1</v>
      </c>
      <c r="H1008" s="5">
        <v>1163.2570000000001</v>
      </c>
      <c r="I1008" s="2">
        <f t="shared" si="47"/>
        <v>2.5134601381557483E-2</v>
      </c>
      <c r="J1008">
        <v>1163.2570000000001</v>
      </c>
      <c r="K1008" t="s">
        <v>32</v>
      </c>
      <c r="L1008" t="s">
        <v>94</v>
      </c>
      <c r="M1008" t="s">
        <v>34</v>
      </c>
      <c r="N1008" t="s">
        <v>54</v>
      </c>
      <c r="O1008" t="s">
        <v>68</v>
      </c>
      <c r="P1008" t="s">
        <v>25</v>
      </c>
      <c r="Q1008" t="s">
        <v>47</v>
      </c>
      <c r="R1008" t="s">
        <v>26</v>
      </c>
      <c r="S1008" t="s">
        <v>58</v>
      </c>
      <c r="T1008" t="s">
        <v>59</v>
      </c>
      <c r="U1008" t="s">
        <v>69</v>
      </c>
      <c r="V1008">
        <v>2</v>
      </c>
    </row>
    <row r="1009" spans="1:22" x14ac:dyDescent="0.3">
      <c r="A1009" s="5">
        <v>58</v>
      </c>
      <c r="B1009" s="5" t="s">
        <v>30</v>
      </c>
      <c r="C1009" s="5" t="s">
        <v>43</v>
      </c>
      <c r="D1009" s="5">
        <v>2395.2587410000001</v>
      </c>
      <c r="E1009" s="7">
        <f t="shared" ca="1" si="45"/>
        <v>43233</v>
      </c>
      <c r="F1009" s="8">
        <f t="shared" ca="1" si="46"/>
        <v>6.8904109589041092</v>
      </c>
      <c r="G1009" s="5">
        <v>27274</v>
      </c>
      <c r="H1009" s="5">
        <v>762.53700000000003</v>
      </c>
      <c r="I1009" s="2">
        <f t="shared" si="47"/>
        <v>2.7958385275353818E-2</v>
      </c>
      <c r="J1009">
        <v>762.53700000000003</v>
      </c>
      <c r="K1009" t="s">
        <v>32</v>
      </c>
      <c r="L1009" t="s">
        <v>85</v>
      </c>
      <c r="M1009" t="s">
        <v>65</v>
      </c>
      <c r="N1009" t="s">
        <v>54</v>
      </c>
      <c r="O1009" t="s">
        <v>58</v>
      </c>
      <c r="P1009" t="s">
        <v>25</v>
      </c>
      <c r="Q1009" t="s">
        <v>27</v>
      </c>
      <c r="R1009" t="s">
        <v>26</v>
      </c>
      <c r="S1009" t="s">
        <v>48</v>
      </c>
      <c r="T1009" t="s">
        <v>63</v>
      </c>
      <c r="U1009" t="s">
        <v>55</v>
      </c>
      <c r="V1009">
        <v>2</v>
      </c>
    </row>
    <row r="1010" spans="1:22" x14ac:dyDescent="0.3">
      <c r="A1010" s="5">
        <v>34</v>
      </c>
      <c r="B1010" s="5" t="s">
        <v>20</v>
      </c>
      <c r="C1010" s="5" t="s">
        <v>43</v>
      </c>
      <c r="D1010" s="5">
        <v>3219.4671060000001</v>
      </c>
      <c r="E1010" s="7">
        <f t="shared" ca="1" si="45"/>
        <v>45054</v>
      </c>
      <c r="F1010" s="8">
        <f t="shared" ca="1" si="46"/>
        <v>1.9013698630136986</v>
      </c>
      <c r="G1010" s="5">
        <v>31485.200000000001</v>
      </c>
      <c r="H1010" s="5">
        <v>462.04</v>
      </c>
      <c r="I1010" s="2">
        <f t="shared" si="47"/>
        <v>1.4674831349332385E-2</v>
      </c>
      <c r="J1010">
        <v>462.04</v>
      </c>
      <c r="K1010" t="s">
        <v>75</v>
      </c>
      <c r="L1010" t="s">
        <v>85</v>
      </c>
      <c r="M1010" t="s">
        <v>34</v>
      </c>
      <c r="N1010" t="s">
        <v>46</v>
      </c>
      <c r="O1010" t="s">
        <v>62</v>
      </c>
      <c r="P1010" t="s">
        <v>25</v>
      </c>
      <c r="Q1010" t="s">
        <v>27</v>
      </c>
      <c r="R1010" t="s">
        <v>48</v>
      </c>
      <c r="S1010" t="s">
        <v>40</v>
      </c>
      <c r="T1010" t="s">
        <v>28</v>
      </c>
      <c r="U1010" t="s">
        <v>29</v>
      </c>
      <c r="V1010">
        <v>2</v>
      </c>
    </row>
    <row r="1011" spans="1:22" x14ac:dyDescent="0.3">
      <c r="A1011" s="5">
        <v>42</v>
      </c>
      <c r="B1011" s="5" t="s">
        <v>30</v>
      </c>
      <c r="C1011" s="5" t="s">
        <v>43</v>
      </c>
      <c r="D1011" s="5">
        <v>2232.9774649999999</v>
      </c>
      <c r="E1011" s="7">
        <f t="shared" ca="1" si="45"/>
        <v>43186</v>
      </c>
      <c r="F1011" s="8">
        <f t="shared" ca="1" si="46"/>
        <v>7.0191780821917806</v>
      </c>
      <c r="G1011" s="5">
        <v>45377.7</v>
      </c>
      <c r="H1011" s="5">
        <v>778.80799999999999</v>
      </c>
      <c r="I1011" s="2">
        <f t="shared" si="47"/>
        <v>1.7162791415166481E-2</v>
      </c>
      <c r="J1011">
        <v>778.80799999999999</v>
      </c>
      <c r="K1011" t="s">
        <v>75</v>
      </c>
      <c r="L1011" t="s">
        <v>101</v>
      </c>
      <c r="M1011" t="s">
        <v>61</v>
      </c>
      <c r="N1011" t="s">
        <v>25</v>
      </c>
      <c r="O1011" t="s">
        <v>68</v>
      </c>
      <c r="P1011" t="s">
        <v>25</v>
      </c>
      <c r="Q1011" t="s">
        <v>47</v>
      </c>
      <c r="R1011" t="s">
        <v>26</v>
      </c>
      <c r="S1011" t="s">
        <v>26</v>
      </c>
      <c r="T1011" t="s">
        <v>59</v>
      </c>
      <c r="U1011" t="s">
        <v>42</v>
      </c>
      <c r="V1011">
        <v>2</v>
      </c>
    </row>
    <row r="1012" spans="1:22" x14ac:dyDescent="0.3">
      <c r="A1012" s="5">
        <v>39</v>
      </c>
      <c r="B1012" s="5" t="s">
        <v>30</v>
      </c>
      <c r="C1012" s="5" t="s">
        <v>43</v>
      </c>
      <c r="D1012" s="5">
        <v>3138.8523209999998</v>
      </c>
      <c r="E1012" s="7">
        <f t="shared" ca="1" si="45"/>
        <v>42551</v>
      </c>
      <c r="F1012" s="8">
        <f t="shared" ca="1" si="46"/>
        <v>8.7589041095890412</v>
      </c>
      <c r="G1012" s="5">
        <v>25219.3</v>
      </c>
      <c r="H1012" s="5">
        <v>488.28</v>
      </c>
      <c r="I1012" s="2">
        <f t="shared" si="47"/>
        <v>1.9361362131383505E-2</v>
      </c>
      <c r="J1012">
        <v>488.28</v>
      </c>
      <c r="K1012" t="s">
        <v>32</v>
      </c>
      <c r="L1012" t="s">
        <v>94</v>
      </c>
      <c r="M1012" t="s">
        <v>61</v>
      </c>
      <c r="N1012" t="s">
        <v>46</v>
      </c>
      <c r="O1012" t="s">
        <v>62</v>
      </c>
      <c r="P1012" t="s">
        <v>54</v>
      </c>
      <c r="Q1012" t="s">
        <v>78</v>
      </c>
      <c r="R1012" t="s">
        <v>26</v>
      </c>
      <c r="S1012" t="s">
        <v>39</v>
      </c>
      <c r="T1012" t="s">
        <v>49</v>
      </c>
      <c r="U1012" t="s">
        <v>72</v>
      </c>
      <c r="V1012">
        <v>2</v>
      </c>
    </row>
    <row r="1013" spans="1:22" x14ac:dyDescent="0.3">
      <c r="A1013" s="5">
        <v>43</v>
      </c>
      <c r="B1013" s="5" t="s">
        <v>20</v>
      </c>
      <c r="C1013" s="5" t="s">
        <v>21</v>
      </c>
      <c r="D1013" s="5">
        <v>2954.8260970000001</v>
      </c>
      <c r="E1013" s="7">
        <f t="shared" ca="1" si="45"/>
        <v>43794</v>
      </c>
      <c r="F1013" s="8">
        <f t="shared" ca="1" si="46"/>
        <v>5.353424657534247</v>
      </c>
      <c r="G1013" s="5">
        <v>6880</v>
      </c>
      <c r="H1013" s="5">
        <v>164.59100000000001</v>
      </c>
      <c r="I1013" s="2">
        <f t="shared" si="47"/>
        <v>2.392311046511628E-2</v>
      </c>
      <c r="J1013">
        <v>164.59100000000001</v>
      </c>
      <c r="K1013" t="s">
        <v>44</v>
      </c>
      <c r="L1013" t="s">
        <v>52</v>
      </c>
      <c r="M1013" t="s">
        <v>34</v>
      </c>
      <c r="N1013" t="s">
        <v>46</v>
      </c>
      <c r="O1013" t="s">
        <v>58</v>
      </c>
      <c r="P1013" t="s">
        <v>54</v>
      </c>
      <c r="Q1013" t="s">
        <v>78</v>
      </c>
      <c r="R1013" t="s">
        <v>58</v>
      </c>
      <c r="S1013" t="s">
        <v>58</v>
      </c>
      <c r="T1013" t="s">
        <v>28</v>
      </c>
      <c r="U1013" t="s">
        <v>55</v>
      </c>
      <c r="V1013">
        <v>2</v>
      </c>
    </row>
    <row r="1014" spans="1:22" x14ac:dyDescent="0.3">
      <c r="A1014" s="5">
        <v>38</v>
      </c>
      <c r="B1014" s="5" t="s">
        <v>20</v>
      </c>
      <c r="C1014" s="5" t="s">
        <v>21</v>
      </c>
      <c r="D1014" s="5">
        <v>2930.6878350000002</v>
      </c>
      <c r="E1014" s="7">
        <f t="shared" ca="1" si="45"/>
        <v>42677</v>
      </c>
      <c r="F1014" s="8">
        <f t="shared" ca="1" si="46"/>
        <v>8.4136986301369863</v>
      </c>
      <c r="G1014" s="5">
        <v>30691</v>
      </c>
      <c r="H1014" s="5">
        <v>397.09399999999999</v>
      </c>
      <c r="I1014" s="2">
        <f t="shared" si="47"/>
        <v>1.2938451011697241E-2</v>
      </c>
      <c r="J1014">
        <v>397.09399999999999</v>
      </c>
      <c r="K1014" t="s">
        <v>75</v>
      </c>
      <c r="L1014" t="s">
        <v>87</v>
      </c>
      <c r="M1014" t="s">
        <v>65</v>
      </c>
      <c r="N1014" t="s">
        <v>37</v>
      </c>
      <c r="O1014" t="s">
        <v>58</v>
      </c>
      <c r="P1014" t="s">
        <v>37</v>
      </c>
      <c r="Q1014" t="s">
        <v>47</v>
      </c>
      <c r="R1014" t="s">
        <v>58</v>
      </c>
      <c r="S1014" t="s">
        <v>58</v>
      </c>
      <c r="T1014" t="s">
        <v>59</v>
      </c>
      <c r="U1014" t="s">
        <v>42</v>
      </c>
      <c r="V1014">
        <v>2</v>
      </c>
    </row>
    <row r="1015" spans="1:22" x14ac:dyDescent="0.3">
      <c r="A1015" s="5">
        <v>36</v>
      </c>
      <c r="B1015" s="5" t="s">
        <v>20</v>
      </c>
      <c r="C1015" s="5" t="s">
        <v>21</v>
      </c>
      <c r="D1015" s="5">
        <v>3098.4127170000002</v>
      </c>
      <c r="E1015" s="7">
        <f t="shared" ca="1" si="45"/>
        <v>45200</v>
      </c>
      <c r="F1015" s="8">
        <f t="shared" ca="1" si="46"/>
        <v>1.5013698630136987</v>
      </c>
      <c r="G1015" s="5">
        <v>29855.200000000001</v>
      </c>
      <c r="H1015" s="5">
        <v>577.21600000000001</v>
      </c>
      <c r="I1015" s="2">
        <f t="shared" si="47"/>
        <v>1.9333851389372707E-2</v>
      </c>
      <c r="J1015">
        <v>577.21600000000001</v>
      </c>
      <c r="K1015" t="s">
        <v>75</v>
      </c>
      <c r="L1015" t="s">
        <v>82</v>
      </c>
      <c r="M1015" t="s">
        <v>57</v>
      </c>
      <c r="N1015" t="s">
        <v>25</v>
      </c>
      <c r="O1015" t="s">
        <v>62</v>
      </c>
      <c r="P1015" t="s">
        <v>35</v>
      </c>
      <c r="Q1015" t="s">
        <v>47</v>
      </c>
      <c r="R1015" t="s">
        <v>26</v>
      </c>
      <c r="S1015" t="s">
        <v>58</v>
      </c>
      <c r="T1015" t="s">
        <v>28</v>
      </c>
      <c r="U1015" t="s">
        <v>55</v>
      </c>
      <c r="V1015">
        <v>2</v>
      </c>
    </row>
    <row r="1016" spans="1:22" x14ac:dyDescent="0.3">
      <c r="A1016" s="5">
        <v>37</v>
      </c>
      <c r="B1016" s="5" t="s">
        <v>30</v>
      </c>
      <c r="C1016" s="5" t="s">
        <v>21</v>
      </c>
      <c r="D1016" s="5">
        <v>3670.2408759999998</v>
      </c>
      <c r="E1016" s="7">
        <f t="shared" ca="1" si="45"/>
        <v>44067</v>
      </c>
      <c r="F1016" s="8">
        <f t="shared" ca="1" si="46"/>
        <v>4.6054794520547944</v>
      </c>
      <c r="G1016" s="5">
        <v>18329.599999999999</v>
      </c>
      <c r="H1016" s="5">
        <v>207.55199999999999</v>
      </c>
      <c r="I1016" s="2">
        <f t="shared" si="47"/>
        <v>1.1323324022346369E-2</v>
      </c>
      <c r="J1016">
        <v>207.55199999999999</v>
      </c>
      <c r="K1016" t="s">
        <v>44</v>
      </c>
      <c r="L1016" t="s">
        <v>101</v>
      </c>
      <c r="M1016" t="s">
        <v>61</v>
      </c>
      <c r="N1016" t="s">
        <v>46</v>
      </c>
      <c r="O1016" t="s">
        <v>68</v>
      </c>
      <c r="P1016" t="s">
        <v>25</v>
      </c>
      <c r="Q1016" t="s">
        <v>78</v>
      </c>
      <c r="R1016" t="s">
        <v>26</v>
      </c>
      <c r="S1016" t="s">
        <v>48</v>
      </c>
      <c r="T1016" t="s">
        <v>49</v>
      </c>
      <c r="U1016" t="s">
        <v>69</v>
      </c>
      <c r="V1016">
        <v>2</v>
      </c>
    </row>
    <row r="1017" spans="1:22" x14ac:dyDescent="0.3">
      <c r="A1017" s="5">
        <v>45</v>
      </c>
      <c r="B1017" s="5" t="s">
        <v>20</v>
      </c>
      <c r="C1017" s="5" t="s">
        <v>43</v>
      </c>
      <c r="D1017" s="5">
        <v>3735.8504280000002</v>
      </c>
      <c r="E1017" s="7">
        <f t="shared" ca="1" si="45"/>
        <v>42888</v>
      </c>
      <c r="F1017" s="8">
        <f t="shared" ca="1" si="46"/>
        <v>7.8356164383561646</v>
      </c>
      <c r="G1017" s="5">
        <v>13228.9</v>
      </c>
      <c r="H1017" s="5">
        <v>268.20499999999998</v>
      </c>
      <c r="I1017" s="2">
        <f t="shared" si="47"/>
        <v>2.0274172455759739E-2</v>
      </c>
      <c r="J1017">
        <v>268.20499999999998</v>
      </c>
      <c r="K1017" t="s">
        <v>44</v>
      </c>
      <c r="L1017" t="s">
        <v>102</v>
      </c>
      <c r="M1017" t="s">
        <v>66</v>
      </c>
      <c r="N1017" t="s">
        <v>35</v>
      </c>
      <c r="O1017" t="s">
        <v>58</v>
      </c>
      <c r="P1017" t="s">
        <v>54</v>
      </c>
      <c r="Q1017" t="s">
        <v>27</v>
      </c>
      <c r="R1017" t="s">
        <v>40</v>
      </c>
      <c r="S1017" t="s">
        <v>39</v>
      </c>
      <c r="T1017" t="s">
        <v>28</v>
      </c>
      <c r="U1017" t="s">
        <v>42</v>
      </c>
      <c r="V1017">
        <v>2</v>
      </c>
    </row>
    <row r="1018" spans="1:22" x14ac:dyDescent="0.3">
      <c r="A1018" s="5">
        <v>40</v>
      </c>
      <c r="B1018" s="5" t="s">
        <v>30</v>
      </c>
      <c r="C1018" s="5" t="s">
        <v>43</v>
      </c>
      <c r="D1018" s="5">
        <v>3126.8780769999998</v>
      </c>
      <c r="E1018" s="7">
        <f t="shared" ca="1" si="45"/>
        <v>43112</v>
      </c>
      <c r="F1018" s="8">
        <f t="shared" ca="1" si="46"/>
        <v>7.2219178082191782</v>
      </c>
      <c r="G1018" s="5">
        <v>32287.200000000001</v>
      </c>
      <c r="H1018" s="5">
        <v>400.65</v>
      </c>
      <c r="I1018" s="2">
        <f t="shared" si="47"/>
        <v>1.240894224336579E-2</v>
      </c>
      <c r="J1018">
        <v>400.65</v>
      </c>
      <c r="K1018" t="s">
        <v>51</v>
      </c>
      <c r="L1018" t="s">
        <v>85</v>
      </c>
      <c r="M1018" t="s">
        <v>83</v>
      </c>
      <c r="N1018" t="s">
        <v>37</v>
      </c>
      <c r="O1018" t="s">
        <v>26</v>
      </c>
      <c r="P1018" t="s">
        <v>46</v>
      </c>
      <c r="Q1018" t="s">
        <v>47</v>
      </c>
      <c r="R1018" t="s">
        <v>40</v>
      </c>
      <c r="S1018" t="s">
        <v>26</v>
      </c>
      <c r="T1018" t="s">
        <v>41</v>
      </c>
      <c r="U1018" t="s">
        <v>55</v>
      </c>
      <c r="V1018">
        <v>2</v>
      </c>
    </row>
    <row r="1019" spans="1:22" x14ac:dyDescent="0.3">
      <c r="A1019" s="5">
        <v>43</v>
      </c>
      <c r="B1019" s="5" t="s">
        <v>20</v>
      </c>
      <c r="C1019" s="5" t="s">
        <v>21</v>
      </c>
      <c r="D1019" s="5">
        <v>1582.530937</v>
      </c>
      <c r="E1019" s="7">
        <f t="shared" ca="1" si="45"/>
        <v>42267</v>
      </c>
      <c r="F1019" s="8">
        <f t="shared" ca="1" si="46"/>
        <v>9.536986301369863</v>
      </c>
      <c r="G1019" s="5">
        <v>23725.599999999999</v>
      </c>
      <c r="H1019" s="5">
        <v>536.24300000000005</v>
      </c>
      <c r="I1019" s="2">
        <f t="shared" si="47"/>
        <v>2.2601873082240286E-2</v>
      </c>
      <c r="J1019">
        <v>536.24300000000005</v>
      </c>
      <c r="K1019" t="s">
        <v>51</v>
      </c>
      <c r="L1019" t="s">
        <v>76</v>
      </c>
      <c r="M1019" t="s">
        <v>74</v>
      </c>
      <c r="N1019" t="s">
        <v>35</v>
      </c>
      <c r="O1019" t="s">
        <v>58</v>
      </c>
      <c r="P1019" t="s">
        <v>46</v>
      </c>
      <c r="Q1019" t="s">
        <v>27</v>
      </c>
      <c r="R1019" t="s">
        <v>40</v>
      </c>
      <c r="S1019" t="s">
        <v>48</v>
      </c>
      <c r="T1019" t="s">
        <v>49</v>
      </c>
      <c r="U1019" t="s">
        <v>69</v>
      </c>
      <c r="V1019">
        <v>2</v>
      </c>
    </row>
    <row r="1020" spans="1:22" x14ac:dyDescent="0.3">
      <c r="A1020" s="5">
        <v>40</v>
      </c>
      <c r="B1020" s="5" t="s">
        <v>30</v>
      </c>
      <c r="C1020" s="5" t="s">
        <v>21</v>
      </c>
      <c r="D1020" s="5">
        <v>2237.235799</v>
      </c>
      <c r="E1020" s="7">
        <f t="shared" ca="1" si="45"/>
        <v>44767</v>
      </c>
      <c r="F1020" s="8">
        <f t="shared" ca="1" si="46"/>
        <v>2.6876712328767125</v>
      </c>
      <c r="G1020" s="5">
        <v>36589.1</v>
      </c>
      <c r="H1020" s="5">
        <v>970.29300000000001</v>
      </c>
      <c r="I1020" s="2">
        <f t="shared" si="47"/>
        <v>2.6518635331287187E-2</v>
      </c>
      <c r="J1020">
        <v>970.29300000000001</v>
      </c>
      <c r="K1020" t="s">
        <v>44</v>
      </c>
      <c r="L1020" t="s">
        <v>52</v>
      </c>
      <c r="M1020" t="s">
        <v>74</v>
      </c>
      <c r="N1020" t="s">
        <v>46</v>
      </c>
      <c r="O1020" t="s">
        <v>58</v>
      </c>
      <c r="P1020" t="s">
        <v>37</v>
      </c>
      <c r="Q1020" t="s">
        <v>78</v>
      </c>
      <c r="R1020" t="s">
        <v>48</v>
      </c>
      <c r="S1020" t="s">
        <v>58</v>
      </c>
      <c r="T1020" t="s">
        <v>28</v>
      </c>
      <c r="U1020" t="s">
        <v>29</v>
      </c>
      <c r="V1020">
        <v>2</v>
      </c>
    </row>
    <row r="1021" spans="1:22" x14ac:dyDescent="0.3">
      <c r="A1021" s="5">
        <v>40</v>
      </c>
      <c r="B1021" s="5" t="s">
        <v>30</v>
      </c>
      <c r="C1021" s="5" t="s">
        <v>21</v>
      </c>
      <c r="D1021" s="5">
        <v>3512.0032200000001</v>
      </c>
      <c r="E1021" s="7">
        <f t="shared" ca="1" si="45"/>
        <v>44810</v>
      </c>
      <c r="F1021" s="8">
        <f t="shared" ca="1" si="46"/>
        <v>2.56986301369863</v>
      </c>
      <c r="G1021" s="5">
        <v>17993.599999999999</v>
      </c>
      <c r="H1021" s="5">
        <v>477.08600000000001</v>
      </c>
      <c r="I1021" s="2">
        <f t="shared" si="47"/>
        <v>2.6514205050684692E-2</v>
      </c>
      <c r="J1021">
        <v>477.08600000000001</v>
      </c>
      <c r="K1021" t="s">
        <v>44</v>
      </c>
      <c r="L1021" t="s">
        <v>23</v>
      </c>
      <c r="M1021" t="s">
        <v>66</v>
      </c>
      <c r="N1021" t="s">
        <v>35</v>
      </c>
      <c r="O1021" t="s">
        <v>68</v>
      </c>
      <c r="P1021" t="s">
        <v>35</v>
      </c>
      <c r="Q1021" t="s">
        <v>47</v>
      </c>
      <c r="R1021" t="s">
        <v>26</v>
      </c>
      <c r="S1021" t="s">
        <v>39</v>
      </c>
      <c r="T1021" t="s">
        <v>59</v>
      </c>
      <c r="U1021" t="s">
        <v>42</v>
      </c>
      <c r="V1021">
        <v>2</v>
      </c>
    </row>
    <row r="1022" spans="1:22" x14ac:dyDescent="0.3">
      <c r="A1022" s="5">
        <v>37</v>
      </c>
      <c r="B1022" s="5" t="s">
        <v>20</v>
      </c>
      <c r="C1022" s="5" t="s">
        <v>43</v>
      </c>
      <c r="D1022" s="5">
        <v>1578.7923269999999</v>
      </c>
      <c r="E1022" s="7">
        <f t="shared" ca="1" si="45"/>
        <v>45053</v>
      </c>
      <c r="F1022" s="8">
        <f t="shared" ca="1" si="46"/>
        <v>1.904109589041096</v>
      </c>
      <c r="G1022" s="5">
        <v>47642</v>
      </c>
      <c r="H1022" s="5">
        <v>1400.605</v>
      </c>
      <c r="I1022" s="2">
        <f t="shared" si="47"/>
        <v>2.9398534906175226E-2</v>
      </c>
      <c r="J1022">
        <v>1400.605</v>
      </c>
      <c r="K1022" t="s">
        <v>44</v>
      </c>
      <c r="L1022" t="s">
        <v>92</v>
      </c>
      <c r="M1022" t="s">
        <v>24</v>
      </c>
      <c r="N1022" t="s">
        <v>46</v>
      </c>
      <c r="O1022" t="s">
        <v>68</v>
      </c>
      <c r="P1022" t="s">
        <v>37</v>
      </c>
      <c r="Q1022" t="s">
        <v>27</v>
      </c>
      <c r="R1022" t="s">
        <v>58</v>
      </c>
      <c r="S1022" t="s">
        <v>26</v>
      </c>
      <c r="T1022" t="s">
        <v>59</v>
      </c>
      <c r="U1022" t="s">
        <v>29</v>
      </c>
      <c r="V1022">
        <v>2</v>
      </c>
    </row>
    <row r="1023" spans="1:22" x14ac:dyDescent="0.3">
      <c r="A1023" s="5">
        <v>42</v>
      </c>
      <c r="B1023" s="5" t="s">
        <v>20</v>
      </c>
      <c r="C1023" s="5" t="s">
        <v>21</v>
      </c>
      <c r="D1023" s="5">
        <v>3549.1614340000001</v>
      </c>
      <c r="E1023" s="7">
        <f t="shared" ca="1" si="45"/>
        <v>43191</v>
      </c>
      <c r="F1023" s="8">
        <f t="shared" ca="1" si="46"/>
        <v>7.0054794520547947</v>
      </c>
      <c r="G1023" s="5">
        <v>30359.3</v>
      </c>
      <c r="H1023" s="5">
        <v>711.11</v>
      </c>
      <c r="I1023" s="2">
        <f t="shared" si="47"/>
        <v>2.3423135579542349E-2</v>
      </c>
      <c r="J1023">
        <v>711.11</v>
      </c>
      <c r="K1023" t="s">
        <v>75</v>
      </c>
      <c r="L1023" t="s">
        <v>87</v>
      </c>
      <c r="M1023" t="s">
        <v>53</v>
      </c>
      <c r="N1023" t="s">
        <v>54</v>
      </c>
      <c r="O1023" t="s">
        <v>68</v>
      </c>
      <c r="P1023" t="s">
        <v>35</v>
      </c>
      <c r="Q1023" t="s">
        <v>27</v>
      </c>
      <c r="R1023" t="s">
        <v>58</v>
      </c>
      <c r="S1023" t="s">
        <v>40</v>
      </c>
      <c r="T1023" t="s">
        <v>59</v>
      </c>
      <c r="U1023" t="s">
        <v>29</v>
      </c>
      <c r="V1023">
        <v>2</v>
      </c>
    </row>
    <row r="1024" spans="1:22" x14ac:dyDescent="0.3">
      <c r="A1024" s="5">
        <v>43</v>
      </c>
      <c r="B1024" s="5" t="s">
        <v>30</v>
      </c>
      <c r="C1024" s="5" t="s">
        <v>21</v>
      </c>
      <c r="D1024" s="5">
        <v>3988.3346969999998</v>
      </c>
      <c r="E1024" s="7">
        <f t="shared" ca="1" si="45"/>
        <v>44094</v>
      </c>
      <c r="F1024" s="8">
        <f t="shared" ca="1" si="46"/>
        <v>4.5315068493150683</v>
      </c>
      <c r="G1024" s="5">
        <v>20548.900000000001</v>
      </c>
      <c r="H1024" s="5">
        <v>579.17200000000003</v>
      </c>
      <c r="I1024" s="2">
        <f t="shared" si="47"/>
        <v>2.8185061000832162E-2</v>
      </c>
      <c r="J1024">
        <v>579.17200000000003</v>
      </c>
      <c r="K1024" t="s">
        <v>22</v>
      </c>
      <c r="L1024" t="s">
        <v>99</v>
      </c>
      <c r="M1024" t="s">
        <v>34</v>
      </c>
      <c r="N1024" t="s">
        <v>25</v>
      </c>
      <c r="O1024" t="s">
        <v>26</v>
      </c>
      <c r="P1024" t="s">
        <v>54</v>
      </c>
      <c r="Q1024" t="s">
        <v>27</v>
      </c>
      <c r="R1024" t="s">
        <v>58</v>
      </c>
      <c r="S1024" t="s">
        <v>26</v>
      </c>
      <c r="T1024" t="s">
        <v>41</v>
      </c>
      <c r="U1024" t="s">
        <v>72</v>
      </c>
      <c r="V1024">
        <v>2</v>
      </c>
    </row>
    <row r="1025" spans="1:22" x14ac:dyDescent="0.3">
      <c r="A1025" s="5">
        <v>44</v>
      </c>
      <c r="B1025" s="5" t="s">
        <v>30</v>
      </c>
      <c r="C1025" s="5" t="s">
        <v>21</v>
      </c>
      <c r="D1025" s="5">
        <v>2852.843668</v>
      </c>
      <c r="E1025" s="7">
        <f t="shared" ca="1" si="45"/>
        <v>42330</v>
      </c>
      <c r="F1025" s="8">
        <f t="shared" ca="1" si="46"/>
        <v>9.3643835616438356</v>
      </c>
      <c r="G1025" s="5">
        <v>27863.4</v>
      </c>
      <c r="H1025" s="5">
        <v>381.63900000000001</v>
      </c>
      <c r="I1025" s="2">
        <f t="shared" si="47"/>
        <v>1.369678502982407E-2</v>
      </c>
      <c r="J1025">
        <v>381.63900000000001</v>
      </c>
      <c r="K1025" t="s">
        <v>75</v>
      </c>
      <c r="L1025" t="s">
        <v>81</v>
      </c>
      <c r="M1025" t="s">
        <v>53</v>
      </c>
      <c r="N1025" t="s">
        <v>37</v>
      </c>
      <c r="O1025" t="s">
        <v>36</v>
      </c>
      <c r="P1025" t="s">
        <v>46</v>
      </c>
      <c r="Q1025" t="s">
        <v>38</v>
      </c>
      <c r="R1025" t="s">
        <v>39</v>
      </c>
      <c r="S1025" t="s">
        <v>39</v>
      </c>
      <c r="T1025" t="s">
        <v>59</v>
      </c>
      <c r="U1025" t="s">
        <v>42</v>
      </c>
      <c r="V1025">
        <v>2</v>
      </c>
    </row>
    <row r="1026" spans="1:22" x14ac:dyDescent="0.3">
      <c r="A1026" s="5">
        <v>41</v>
      </c>
      <c r="B1026" s="5" t="s">
        <v>20</v>
      </c>
      <c r="C1026" s="5" t="s">
        <v>43</v>
      </c>
      <c r="D1026" s="5">
        <v>3673.277411</v>
      </c>
      <c r="E1026" s="7">
        <f t="shared" ca="1" si="45"/>
        <v>44079</v>
      </c>
      <c r="F1026" s="8">
        <f t="shared" ca="1" si="46"/>
        <v>4.5726027397260278</v>
      </c>
      <c r="G1026" s="5">
        <v>30210</v>
      </c>
      <c r="H1026" s="5">
        <v>594.10599999999999</v>
      </c>
      <c r="I1026" s="2">
        <f t="shared" si="47"/>
        <v>1.9665872227739158E-2</v>
      </c>
      <c r="J1026">
        <v>594.10599999999999</v>
      </c>
      <c r="K1026" t="s">
        <v>32</v>
      </c>
      <c r="L1026" t="s">
        <v>95</v>
      </c>
      <c r="M1026" t="s">
        <v>61</v>
      </c>
      <c r="N1026" t="s">
        <v>46</v>
      </c>
      <c r="O1026" t="s">
        <v>36</v>
      </c>
      <c r="P1026" t="s">
        <v>54</v>
      </c>
      <c r="Q1026" t="s">
        <v>38</v>
      </c>
      <c r="R1026" t="s">
        <v>39</v>
      </c>
      <c r="S1026" t="s">
        <v>26</v>
      </c>
      <c r="T1026" t="s">
        <v>41</v>
      </c>
      <c r="U1026" t="s">
        <v>42</v>
      </c>
      <c r="V1026">
        <v>2</v>
      </c>
    </row>
    <row r="1027" spans="1:22" x14ac:dyDescent="0.3">
      <c r="A1027" s="5">
        <v>45</v>
      </c>
      <c r="B1027" s="5" t="s">
        <v>20</v>
      </c>
      <c r="C1027" s="5" t="s">
        <v>43</v>
      </c>
      <c r="D1027" s="5">
        <v>3498.5540110000002</v>
      </c>
      <c r="E1027" s="7">
        <f t="shared" ca="1" si="45"/>
        <v>44281</v>
      </c>
      <c r="F1027" s="8">
        <f t="shared" ca="1" si="46"/>
        <v>4.0191780821917806</v>
      </c>
      <c r="G1027" s="5">
        <v>5034</v>
      </c>
      <c r="H1027" s="5">
        <v>54.264000000000003</v>
      </c>
      <c r="I1027" s="2">
        <f t="shared" si="47"/>
        <v>1.0779499404052444E-2</v>
      </c>
      <c r="J1027">
        <v>54.264000000000003</v>
      </c>
      <c r="K1027" t="s">
        <v>51</v>
      </c>
      <c r="L1027" t="s">
        <v>82</v>
      </c>
      <c r="M1027" t="s">
        <v>65</v>
      </c>
      <c r="N1027" t="s">
        <v>35</v>
      </c>
      <c r="O1027" t="s">
        <v>62</v>
      </c>
      <c r="P1027" t="s">
        <v>54</v>
      </c>
      <c r="Q1027" t="s">
        <v>27</v>
      </c>
      <c r="R1027" t="s">
        <v>40</v>
      </c>
      <c r="S1027" t="s">
        <v>39</v>
      </c>
      <c r="T1027" t="s">
        <v>63</v>
      </c>
      <c r="U1027" t="s">
        <v>72</v>
      </c>
      <c r="V1027">
        <v>2</v>
      </c>
    </row>
    <row r="1028" spans="1:22" x14ac:dyDescent="0.3">
      <c r="A1028" s="5">
        <v>45</v>
      </c>
      <c r="B1028" s="5" t="s">
        <v>20</v>
      </c>
      <c r="C1028" s="5" t="s">
        <v>21</v>
      </c>
      <c r="D1028" s="5">
        <v>3012.3154450000002</v>
      </c>
      <c r="E1028" s="7">
        <f t="shared" ref="E1028:E1091" ca="1" si="48">TODAY() - RANDBETWEEN(365*1, 365*10)</f>
        <v>43189</v>
      </c>
      <c r="F1028" s="8">
        <f t="shared" ref="F1028:F1091" ca="1" si="49">(TODAY()-E1028)/365</f>
        <v>7.0109589041095894</v>
      </c>
      <c r="G1028" s="5">
        <v>21331.7</v>
      </c>
      <c r="H1028" s="5">
        <v>362.988</v>
      </c>
      <c r="I1028" s="2">
        <f t="shared" ref="I1028:I1091" si="50">H1028/G1028</f>
        <v>1.7016365315469465E-2</v>
      </c>
      <c r="J1028">
        <v>362.988</v>
      </c>
      <c r="K1028" t="s">
        <v>75</v>
      </c>
      <c r="L1028" t="s">
        <v>67</v>
      </c>
      <c r="M1028" t="s">
        <v>34</v>
      </c>
      <c r="N1028" t="s">
        <v>25</v>
      </c>
      <c r="O1028" t="s">
        <v>68</v>
      </c>
      <c r="P1028" t="s">
        <v>35</v>
      </c>
      <c r="Q1028" t="s">
        <v>27</v>
      </c>
      <c r="R1028" t="s">
        <v>48</v>
      </c>
      <c r="S1028" t="s">
        <v>26</v>
      </c>
      <c r="T1028" t="s">
        <v>28</v>
      </c>
      <c r="U1028" t="s">
        <v>55</v>
      </c>
      <c r="V1028">
        <v>2</v>
      </c>
    </row>
    <row r="1029" spans="1:22" x14ac:dyDescent="0.3">
      <c r="A1029" s="5">
        <v>34</v>
      </c>
      <c r="B1029" s="5" t="s">
        <v>20</v>
      </c>
      <c r="C1029" s="5" t="s">
        <v>21</v>
      </c>
      <c r="D1029" s="5">
        <v>2219.3126520000001</v>
      </c>
      <c r="E1029" s="7">
        <f t="shared" ca="1" si="48"/>
        <v>44403</v>
      </c>
      <c r="F1029" s="8">
        <f t="shared" ca="1" si="49"/>
        <v>3.6849315068493151</v>
      </c>
      <c r="G1029" s="5">
        <v>47989</v>
      </c>
      <c r="H1029" s="5">
        <v>1416.0050000000001</v>
      </c>
      <c r="I1029" s="2">
        <f t="shared" si="50"/>
        <v>2.950686615682761E-2</v>
      </c>
      <c r="J1029">
        <v>1416.0050000000001</v>
      </c>
      <c r="K1029" t="s">
        <v>22</v>
      </c>
      <c r="L1029" t="s">
        <v>81</v>
      </c>
      <c r="M1029" t="s">
        <v>61</v>
      </c>
      <c r="N1029" t="s">
        <v>37</v>
      </c>
      <c r="O1029" t="s">
        <v>62</v>
      </c>
      <c r="P1029" t="s">
        <v>25</v>
      </c>
      <c r="Q1029" t="s">
        <v>78</v>
      </c>
      <c r="R1029" t="s">
        <v>48</v>
      </c>
      <c r="S1029" t="s">
        <v>26</v>
      </c>
      <c r="T1029" t="s">
        <v>49</v>
      </c>
      <c r="U1029" t="s">
        <v>29</v>
      </c>
      <c r="V1029">
        <v>2</v>
      </c>
    </row>
    <row r="1030" spans="1:22" x14ac:dyDescent="0.3">
      <c r="A1030" s="5">
        <v>45</v>
      </c>
      <c r="B1030" s="5" t="s">
        <v>30</v>
      </c>
      <c r="C1030" s="5" t="s">
        <v>43</v>
      </c>
      <c r="D1030" s="5">
        <v>2757.1342829999999</v>
      </c>
      <c r="E1030" s="7">
        <f t="shared" ca="1" si="48"/>
        <v>43461</v>
      </c>
      <c r="F1030" s="8">
        <f t="shared" ca="1" si="49"/>
        <v>6.2657534246575342</v>
      </c>
      <c r="G1030" s="5">
        <v>15675.2</v>
      </c>
      <c r="H1030" s="5">
        <v>338.803</v>
      </c>
      <c r="I1030" s="2">
        <f t="shared" si="50"/>
        <v>2.161395069919363E-2</v>
      </c>
      <c r="J1030">
        <v>338.803</v>
      </c>
      <c r="K1030" t="s">
        <v>44</v>
      </c>
      <c r="L1030" t="s">
        <v>67</v>
      </c>
      <c r="M1030" t="s">
        <v>83</v>
      </c>
      <c r="N1030" t="s">
        <v>35</v>
      </c>
      <c r="O1030" t="s">
        <v>26</v>
      </c>
      <c r="P1030" t="s">
        <v>35</v>
      </c>
      <c r="Q1030" t="s">
        <v>47</v>
      </c>
      <c r="R1030" t="s">
        <v>39</v>
      </c>
      <c r="S1030" t="s">
        <v>48</v>
      </c>
      <c r="T1030" t="s">
        <v>28</v>
      </c>
      <c r="U1030" t="s">
        <v>69</v>
      </c>
      <c r="V1030">
        <v>2</v>
      </c>
    </row>
    <row r="1031" spans="1:22" x14ac:dyDescent="0.3">
      <c r="A1031" s="5">
        <v>35</v>
      </c>
      <c r="B1031" s="5" t="s">
        <v>20</v>
      </c>
      <c r="C1031" s="5" t="s">
        <v>43</v>
      </c>
      <c r="D1031" s="5">
        <v>3215.550851</v>
      </c>
      <c r="E1031" s="7">
        <f t="shared" ca="1" si="48"/>
        <v>43578</v>
      </c>
      <c r="F1031" s="8">
        <f t="shared" ca="1" si="49"/>
        <v>5.9452054794520546</v>
      </c>
      <c r="G1031" s="5">
        <v>37014.6</v>
      </c>
      <c r="H1031" s="5">
        <v>1063.0129999999999</v>
      </c>
      <c r="I1031" s="2">
        <f t="shared" si="50"/>
        <v>2.8718748818033962E-2</v>
      </c>
      <c r="J1031">
        <v>1063.0129999999999</v>
      </c>
      <c r="K1031" t="s">
        <v>22</v>
      </c>
      <c r="L1031" t="s">
        <v>81</v>
      </c>
      <c r="M1031" t="s">
        <v>61</v>
      </c>
      <c r="N1031" t="s">
        <v>46</v>
      </c>
      <c r="O1031" t="s">
        <v>62</v>
      </c>
      <c r="P1031" t="s">
        <v>37</v>
      </c>
      <c r="Q1031" t="s">
        <v>78</v>
      </c>
      <c r="R1031" t="s">
        <v>40</v>
      </c>
      <c r="S1031" t="s">
        <v>58</v>
      </c>
      <c r="T1031" t="s">
        <v>63</v>
      </c>
      <c r="U1031" t="s">
        <v>72</v>
      </c>
      <c r="V1031">
        <v>2</v>
      </c>
    </row>
    <row r="1032" spans="1:22" x14ac:dyDescent="0.3">
      <c r="A1032" s="5">
        <v>33</v>
      </c>
      <c r="B1032" s="5" t="s">
        <v>20</v>
      </c>
      <c r="C1032" s="5" t="s">
        <v>21</v>
      </c>
      <c r="D1032" s="5">
        <v>3194.259462</v>
      </c>
      <c r="E1032" s="7">
        <f t="shared" ca="1" si="48"/>
        <v>42371</v>
      </c>
      <c r="F1032" s="8">
        <f t="shared" ca="1" si="49"/>
        <v>9.2520547945205482</v>
      </c>
      <c r="G1032" s="5">
        <v>36329.5</v>
      </c>
      <c r="H1032" s="5">
        <v>516.45500000000004</v>
      </c>
      <c r="I1032" s="2">
        <f t="shared" si="50"/>
        <v>1.4215857636356131E-2</v>
      </c>
      <c r="J1032">
        <v>516.45500000000004</v>
      </c>
      <c r="K1032" t="s">
        <v>75</v>
      </c>
      <c r="L1032" t="s">
        <v>86</v>
      </c>
      <c r="M1032" t="s">
        <v>74</v>
      </c>
      <c r="N1032" t="s">
        <v>35</v>
      </c>
      <c r="O1032" t="s">
        <v>62</v>
      </c>
      <c r="P1032" t="s">
        <v>37</v>
      </c>
      <c r="Q1032" t="s">
        <v>78</v>
      </c>
      <c r="R1032" t="s">
        <v>58</v>
      </c>
      <c r="S1032" t="s">
        <v>39</v>
      </c>
      <c r="T1032" t="s">
        <v>41</v>
      </c>
      <c r="U1032" t="s">
        <v>55</v>
      </c>
      <c r="V1032">
        <v>2</v>
      </c>
    </row>
    <row r="1033" spans="1:22" x14ac:dyDescent="0.3">
      <c r="A1033" s="5">
        <v>41</v>
      </c>
      <c r="B1033" s="5" t="s">
        <v>30</v>
      </c>
      <c r="C1033" s="5" t="s">
        <v>43</v>
      </c>
      <c r="D1033" s="5">
        <v>3486.7306440000002</v>
      </c>
      <c r="E1033" s="7">
        <f t="shared" ca="1" si="48"/>
        <v>42861</v>
      </c>
      <c r="F1033" s="8">
        <f t="shared" ca="1" si="49"/>
        <v>7.9095890410958907</v>
      </c>
      <c r="G1033" s="5">
        <v>23200.3</v>
      </c>
      <c r="H1033" s="5">
        <v>364.53500000000003</v>
      </c>
      <c r="I1033" s="2">
        <f t="shared" si="50"/>
        <v>1.5712512338202526E-2</v>
      </c>
      <c r="J1033">
        <v>364.53500000000003</v>
      </c>
      <c r="K1033" t="s">
        <v>22</v>
      </c>
      <c r="L1033" t="s">
        <v>88</v>
      </c>
      <c r="M1033" t="s">
        <v>24</v>
      </c>
      <c r="N1033" t="s">
        <v>35</v>
      </c>
      <c r="O1033" t="s">
        <v>58</v>
      </c>
      <c r="P1033" t="s">
        <v>46</v>
      </c>
      <c r="Q1033" t="s">
        <v>47</v>
      </c>
      <c r="R1033" t="s">
        <v>58</v>
      </c>
      <c r="S1033" t="s">
        <v>58</v>
      </c>
      <c r="T1033" t="s">
        <v>28</v>
      </c>
      <c r="U1033" t="s">
        <v>42</v>
      </c>
      <c r="V1033">
        <v>2</v>
      </c>
    </row>
    <row r="1034" spans="1:22" x14ac:dyDescent="0.3">
      <c r="A1034" s="5">
        <v>39</v>
      </c>
      <c r="B1034" s="5" t="s">
        <v>20</v>
      </c>
      <c r="C1034" s="5" t="s">
        <v>21</v>
      </c>
      <c r="D1034" s="5">
        <v>2159.019961</v>
      </c>
      <c r="E1034" s="7">
        <f t="shared" ca="1" si="48"/>
        <v>45247</v>
      </c>
      <c r="F1034" s="8">
        <f t="shared" ca="1" si="49"/>
        <v>1.3726027397260274</v>
      </c>
      <c r="G1034" s="5">
        <v>13717.8</v>
      </c>
      <c r="H1034" s="5">
        <v>151.053</v>
      </c>
      <c r="I1034" s="2">
        <f t="shared" si="50"/>
        <v>1.1011459563486857E-2</v>
      </c>
      <c r="J1034">
        <v>151.053</v>
      </c>
      <c r="K1034" t="s">
        <v>22</v>
      </c>
      <c r="L1034" t="s">
        <v>87</v>
      </c>
      <c r="M1034" t="s">
        <v>57</v>
      </c>
      <c r="N1034" t="s">
        <v>25</v>
      </c>
      <c r="O1034" t="s">
        <v>26</v>
      </c>
      <c r="P1034" t="s">
        <v>54</v>
      </c>
      <c r="Q1034" t="s">
        <v>38</v>
      </c>
      <c r="R1034" t="s">
        <v>26</v>
      </c>
      <c r="S1034" t="s">
        <v>48</v>
      </c>
      <c r="T1034" t="s">
        <v>63</v>
      </c>
      <c r="U1034" t="s">
        <v>29</v>
      </c>
      <c r="V1034">
        <v>2</v>
      </c>
    </row>
    <row r="1035" spans="1:22" x14ac:dyDescent="0.3">
      <c r="A1035" s="5">
        <v>35</v>
      </c>
      <c r="B1035" s="5" t="s">
        <v>30</v>
      </c>
      <c r="C1035" s="5" t="s">
        <v>21</v>
      </c>
      <c r="D1035" s="5">
        <v>3739.601142</v>
      </c>
      <c r="E1035" s="7">
        <f t="shared" ca="1" si="48"/>
        <v>43264</v>
      </c>
      <c r="F1035" s="8">
        <f t="shared" ca="1" si="49"/>
        <v>6.8054794520547945</v>
      </c>
      <c r="G1035" s="5">
        <v>30327.9</v>
      </c>
      <c r="H1035" s="5">
        <v>828.81500000000005</v>
      </c>
      <c r="I1035" s="2">
        <f t="shared" si="50"/>
        <v>2.7328466527520863E-2</v>
      </c>
      <c r="J1035">
        <v>828.81500000000005</v>
      </c>
      <c r="K1035" t="s">
        <v>22</v>
      </c>
      <c r="L1035" t="s">
        <v>56</v>
      </c>
      <c r="M1035" t="s">
        <v>57</v>
      </c>
      <c r="N1035" t="s">
        <v>25</v>
      </c>
      <c r="O1035" t="s">
        <v>62</v>
      </c>
      <c r="P1035" t="s">
        <v>54</v>
      </c>
      <c r="Q1035" t="s">
        <v>78</v>
      </c>
      <c r="R1035" t="s">
        <v>48</v>
      </c>
      <c r="S1035" t="s">
        <v>58</v>
      </c>
      <c r="T1035" t="s">
        <v>59</v>
      </c>
      <c r="U1035" t="s">
        <v>42</v>
      </c>
      <c r="V1035">
        <v>2</v>
      </c>
    </row>
    <row r="1036" spans="1:22" x14ac:dyDescent="0.3">
      <c r="A1036" s="5">
        <v>46</v>
      </c>
      <c r="B1036" s="5" t="s">
        <v>30</v>
      </c>
      <c r="C1036" s="5" t="s">
        <v>21</v>
      </c>
      <c r="D1036" s="5">
        <v>3498.1111959999998</v>
      </c>
      <c r="E1036" s="7">
        <f t="shared" ca="1" si="48"/>
        <v>43049</v>
      </c>
      <c r="F1036" s="8">
        <f t="shared" ca="1" si="49"/>
        <v>7.3945205479452056</v>
      </c>
      <c r="G1036" s="5">
        <v>39250.400000000001</v>
      </c>
      <c r="H1036" s="5">
        <v>919.31700000000001</v>
      </c>
      <c r="I1036" s="2">
        <f t="shared" si="50"/>
        <v>2.3421850477956911E-2</v>
      </c>
      <c r="J1036">
        <v>919.31700000000001</v>
      </c>
      <c r="K1036" t="s">
        <v>75</v>
      </c>
      <c r="L1036" t="s">
        <v>94</v>
      </c>
      <c r="M1036" t="s">
        <v>34</v>
      </c>
      <c r="N1036" t="s">
        <v>54</v>
      </c>
      <c r="O1036" t="s">
        <v>26</v>
      </c>
      <c r="P1036" t="s">
        <v>54</v>
      </c>
      <c r="Q1036" t="s">
        <v>27</v>
      </c>
      <c r="R1036" t="s">
        <v>48</v>
      </c>
      <c r="S1036" t="s">
        <v>39</v>
      </c>
      <c r="T1036" t="s">
        <v>28</v>
      </c>
      <c r="U1036" t="s">
        <v>55</v>
      </c>
      <c r="V1036">
        <v>2</v>
      </c>
    </row>
    <row r="1037" spans="1:22" x14ac:dyDescent="0.3">
      <c r="A1037" s="5">
        <v>35</v>
      </c>
      <c r="B1037" s="5" t="s">
        <v>30</v>
      </c>
      <c r="C1037" s="5" t="s">
        <v>21</v>
      </c>
      <c r="D1037" s="5">
        <v>4037.7892790000001</v>
      </c>
      <c r="E1037" s="7">
        <f t="shared" ca="1" si="48"/>
        <v>42418</v>
      </c>
      <c r="F1037" s="8">
        <f t="shared" ca="1" si="49"/>
        <v>9.1232876712328768</v>
      </c>
      <c r="G1037" s="5">
        <v>20539.400000000001</v>
      </c>
      <c r="H1037" s="5">
        <v>334.33</v>
      </c>
      <c r="I1037" s="2">
        <f t="shared" si="50"/>
        <v>1.6277495934642686E-2</v>
      </c>
      <c r="J1037">
        <v>334.33</v>
      </c>
      <c r="K1037" t="s">
        <v>22</v>
      </c>
      <c r="L1037" t="s">
        <v>94</v>
      </c>
      <c r="M1037" t="s">
        <v>61</v>
      </c>
      <c r="N1037" t="s">
        <v>46</v>
      </c>
      <c r="O1037" t="s">
        <v>62</v>
      </c>
      <c r="P1037" t="s">
        <v>37</v>
      </c>
      <c r="Q1037" t="s">
        <v>27</v>
      </c>
      <c r="R1037" t="s">
        <v>58</v>
      </c>
      <c r="S1037" t="s">
        <v>40</v>
      </c>
      <c r="T1037" t="s">
        <v>28</v>
      </c>
      <c r="U1037" t="s">
        <v>29</v>
      </c>
      <c r="V1037">
        <v>2</v>
      </c>
    </row>
    <row r="1038" spans="1:22" x14ac:dyDescent="0.3">
      <c r="A1038" s="5">
        <v>32</v>
      </c>
      <c r="B1038" s="5" t="s">
        <v>30</v>
      </c>
      <c r="C1038" s="5" t="s">
        <v>21</v>
      </c>
      <c r="D1038" s="5">
        <v>2876.503064</v>
      </c>
      <c r="E1038" s="7">
        <f t="shared" ca="1" si="48"/>
        <v>42099</v>
      </c>
      <c r="F1038" s="8">
        <f t="shared" ca="1" si="49"/>
        <v>9.9972602739726035</v>
      </c>
      <c r="G1038" s="5">
        <v>47095</v>
      </c>
      <c r="H1038" s="5">
        <v>871.11699999999996</v>
      </c>
      <c r="I1038" s="2">
        <f t="shared" si="50"/>
        <v>1.8497016668436138E-2</v>
      </c>
      <c r="J1038">
        <v>871.11699999999996</v>
      </c>
      <c r="K1038" t="s">
        <v>51</v>
      </c>
      <c r="L1038" t="s">
        <v>91</v>
      </c>
      <c r="M1038" t="s">
        <v>53</v>
      </c>
      <c r="N1038" t="s">
        <v>35</v>
      </c>
      <c r="O1038" t="s">
        <v>68</v>
      </c>
      <c r="P1038" t="s">
        <v>35</v>
      </c>
      <c r="Q1038" t="s">
        <v>78</v>
      </c>
      <c r="R1038" t="s">
        <v>26</v>
      </c>
      <c r="S1038" t="s">
        <v>48</v>
      </c>
      <c r="T1038" t="s">
        <v>49</v>
      </c>
      <c r="U1038" t="s">
        <v>42</v>
      </c>
      <c r="V1038">
        <v>2</v>
      </c>
    </row>
    <row r="1039" spans="1:22" x14ac:dyDescent="0.3">
      <c r="A1039" s="5">
        <v>38</v>
      </c>
      <c r="B1039" s="5" t="s">
        <v>20</v>
      </c>
      <c r="C1039" s="5" t="s">
        <v>21</v>
      </c>
      <c r="D1039" s="5">
        <v>3118.10203</v>
      </c>
      <c r="E1039" s="7">
        <f t="shared" ca="1" si="48"/>
        <v>45294</v>
      </c>
      <c r="F1039" s="8">
        <f t="shared" ca="1" si="49"/>
        <v>1.2438356164383562</v>
      </c>
      <c r="G1039" s="5">
        <v>15612.1</v>
      </c>
      <c r="H1039" s="5">
        <v>237.667</v>
      </c>
      <c r="I1039" s="2">
        <f t="shared" si="50"/>
        <v>1.5223256320418137E-2</v>
      </c>
      <c r="J1039">
        <v>237.667</v>
      </c>
      <c r="K1039" t="s">
        <v>44</v>
      </c>
      <c r="L1039" t="s">
        <v>81</v>
      </c>
      <c r="M1039" t="s">
        <v>34</v>
      </c>
      <c r="N1039" t="s">
        <v>46</v>
      </c>
      <c r="O1039" t="s">
        <v>62</v>
      </c>
      <c r="P1039" t="s">
        <v>37</v>
      </c>
      <c r="Q1039" t="s">
        <v>38</v>
      </c>
      <c r="R1039" t="s">
        <v>26</v>
      </c>
      <c r="S1039" t="s">
        <v>26</v>
      </c>
      <c r="T1039" t="s">
        <v>63</v>
      </c>
      <c r="U1039" t="s">
        <v>72</v>
      </c>
      <c r="V1039">
        <v>2</v>
      </c>
    </row>
    <row r="1040" spans="1:22" x14ac:dyDescent="0.3">
      <c r="A1040" s="5">
        <v>42</v>
      </c>
      <c r="B1040" s="5" t="s">
        <v>30</v>
      </c>
      <c r="C1040" s="5" t="s">
        <v>21</v>
      </c>
      <c r="D1040" s="5">
        <v>3311.7994880000001</v>
      </c>
      <c r="E1040" s="7">
        <f t="shared" ca="1" si="48"/>
        <v>42414</v>
      </c>
      <c r="F1040" s="8">
        <f t="shared" ca="1" si="49"/>
        <v>9.1342465753424662</v>
      </c>
      <c r="G1040" s="5">
        <v>25155.4</v>
      </c>
      <c r="H1040" s="5">
        <v>708.38499999999999</v>
      </c>
      <c r="I1040" s="2">
        <f t="shared" si="50"/>
        <v>2.8160355231878639E-2</v>
      </c>
      <c r="J1040">
        <v>708.38499999999999</v>
      </c>
      <c r="K1040" t="s">
        <v>51</v>
      </c>
      <c r="L1040" t="s">
        <v>94</v>
      </c>
      <c r="M1040" t="s">
        <v>57</v>
      </c>
      <c r="N1040" t="s">
        <v>25</v>
      </c>
      <c r="O1040" t="s">
        <v>58</v>
      </c>
      <c r="P1040" t="s">
        <v>35</v>
      </c>
      <c r="Q1040" t="s">
        <v>27</v>
      </c>
      <c r="R1040" t="s">
        <v>40</v>
      </c>
      <c r="S1040" t="s">
        <v>39</v>
      </c>
      <c r="T1040" t="s">
        <v>59</v>
      </c>
      <c r="U1040" t="s">
        <v>42</v>
      </c>
      <c r="V1040">
        <v>2</v>
      </c>
    </row>
    <row r="1041" spans="1:22" x14ac:dyDescent="0.3">
      <c r="A1041" s="5">
        <v>43</v>
      </c>
      <c r="B1041" s="5" t="s">
        <v>20</v>
      </c>
      <c r="C1041" s="5" t="s">
        <v>43</v>
      </c>
      <c r="D1041" s="5">
        <v>2042.7875730000001</v>
      </c>
      <c r="E1041" s="7">
        <f t="shared" ca="1" si="48"/>
        <v>44646</v>
      </c>
      <c r="F1041" s="8">
        <f t="shared" ca="1" si="49"/>
        <v>3.0191780821917806</v>
      </c>
      <c r="G1041" s="5">
        <v>39138.300000000003</v>
      </c>
      <c r="H1041" s="5">
        <v>905.44899999999996</v>
      </c>
      <c r="I1041" s="2">
        <f t="shared" si="50"/>
        <v>2.3134602167186616E-2</v>
      </c>
      <c r="J1041">
        <v>905.44899999999996</v>
      </c>
      <c r="K1041" t="s">
        <v>22</v>
      </c>
      <c r="L1041" t="s">
        <v>94</v>
      </c>
      <c r="M1041" t="s">
        <v>24</v>
      </c>
      <c r="N1041" t="s">
        <v>35</v>
      </c>
      <c r="O1041" t="s">
        <v>36</v>
      </c>
      <c r="P1041" t="s">
        <v>35</v>
      </c>
      <c r="Q1041" t="s">
        <v>78</v>
      </c>
      <c r="R1041" t="s">
        <v>40</v>
      </c>
      <c r="S1041" t="s">
        <v>40</v>
      </c>
      <c r="T1041" t="s">
        <v>41</v>
      </c>
      <c r="U1041" t="s">
        <v>69</v>
      </c>
      <c r="V1041">
        <v>2</v>
      </c>
    </row>
    <row r="1042" spans="1:22" x14ac:dyDescent="0.3">
      <c r="A1042" s="5">
        <v>47</v>
      </c>
      <c r="B1042" s="5" t="s">
        <v>20</v>
      </c>
      <c r="C1042" s="5" t="s">
        <v>21</v>
      </c>
      <c r="D1042" s="5">
        <v>3227.7183380000001</v>
      </c>
      <c r="E1042" s="7">
        <f t="shared" ca="1" si="48"/>
        <v>45339</v>
      </c>
      <c r="F1042" s="8">
        <f t="shared" ca="1" si="49"/>
        <v>1.1205479452054794</v>
      </c>
      <c r="G1042" s="5">
        <v>15812.5</v>
      </c>
      <c r="H1042" s="5">
        <v>224.63800000000001</v>
      </c>
      <c r="I1042" s="2">
        <f t="shared" si="50"/>
        <v>1.4206355731225296E-2</v>
      </c>
      <c r="J1042">
        <v>224.63800000000001</v>
      </c>
      <c r="K1042" t="s">
        <v>44</v>
      </c>
      <c r="L1042" t="s">
        <v>90</v>
      </c>
      <c r="M1042" t="s">
        <v>83</v>
      </c>
      <c r="N1042" t="s">
        <v>35</v>
      </c>
      <c r="O1042" t="s">
        <v>62</v>
      </c>
      <c r="P1042" t="s">
        <v>46</v>
      </c>
      <c r="Q1042" t="s">
        <v>27</v>
      </c>
      <c r="R1042" t="s">
        <v>48</v>
      </c>
      <c r="S1042" t="s">
        <v>58</v>
      </c>
      <c r="T1042" t="s">
        <v>59</v>
      </c>
      <c r="U1042" t="s">
        <v>69</v>
      </c>
      <c r="V1042">
        <v>2</v>
      </c>
    </row>
    <row r="1043" spans="1:22" x14ac:dyDescent="0.3">
      <c r="A1043" s="5">
        <v>48</v>
      </c>
      <c r="B1043" s="5" t="s">
        <v>20</v>
      </c>
      <c r="C1043" s="5" t="s">
        <v>21</v>
      </c>
      <c r="D1043" s="5">
        <v>2932.3637869999998</v>
      </c>
      <c r="E1043" s="7">
        <f t="shared" ca="1" si="48"/>
        <v>42162</v>
      </c>
      <c r="F1043" s="8">
        <f t="shared" ca="1" si="49"/>
        <v>9.8246575342465761</v>
      </c>
      <c r="G1043" s="5">
        <v>41291.599999999999</v>
      </c>
      <c r="H1043" s="5">
        <v>872.55600000000004</v>
      </c>
      <c r="I1043" s="2">
        <f t="shared" si="50"/>
        <v>2.1131561867304732E-2</v>
      </c>
      <c r="J1043">
        <v>872.55600000000004</v>
      </c>
      <c r="K1043" t="s">
        <v>75</v>
      </c>
      <c r="L1043" t="s">
        <v>89</v>
      </c>
      <c r="M1043" t="s">
        <v>83</v>
      </c>
      <c r="N1043" t="s">
        <v>54</v>
      </c>
      <c r="O1043" t="s">
        <v>26</v>
      </c>
      <c r="P1043" t="s">
        <v>25</v>
      </c>
      <c r="Q1043" t="s">
        <v>27</v>
      </c>
      <c r="R1043" t="s">
        <v>48</v>
      </c>
      <c r="S1043" t="s">
        <v>39</v>
      </c>
      <c r="T1043" t="s">
        <v>63</v>
      </c>
      <c r="U1043" t="s">
        <v>55</v>
      </c>
      <c r="V1043">
        <v>2</v>
      </c>
    </row>
    <row r="1044" spans="1:22" x14ac:dyDescent="0.3">
      <c r="A1044" s="5">
        <v>35</v>
      </c>
      <c r="B1044" s="5" t="s">
        <v>30</v>
      </c>
      <c r="C1044" s="5" t="s">
        <v>21</v>
      </c>
      <c r="D1044" s="5">
        <v>2402.8465270000002</v>
      </c>
      <c r="E1044" s="7">
        <f t="shared" ca="1" si="48"/>
        <v>45290</v>
      </c>
      <c r="F1044" s="8">
        <f t="shared" ca="1" si="49"/>
        <v>1.2547945205479452</v>
      </c>
      <c r="G1044" s="5">
        <v>39722</v>
      </c>
      <c r="H1044" s="5">
        <v>1188.1400000000001</v>
      </c>
      <c r="I1044" s="2">
        <f t="shared" si="50"/>
        <v>2.9911384119631439E-2</v>
      </c>
      <c r="J1044">
        <v>1188.1400000000001</v>
      </c>
      <c r="K1044" t="s">
        <v>44</v>
      </c>
      <c r="L1044" t="s">
        <v>87</v>
      </c>
      <c r="M1044" t="s">
        <v>24</v>
      </c>
      <c r="N1044" t="s">
        <v>54</v>
      </c>
      <c r="O1044" t="s">
        <v>62</v>
      </c>
      <c r="P1044" t="s">
        <v>35</v>
      </c>
      <c r="Q1044" t="s">
        <v>27</v>
      </c>
      <c r="R1044" t="s">
        <v>39</v>
      </c>
      <c r="S1044" t="s">
        <v>26</v>
      </c>
      <c r="T1044" t="s">
        <v>59</v>
      </c>
      <c r="U1044" t="s">
        <v>55</v>
      </c>
      <c r="V1044">
        <v>2</v>
      </c>
    </row>
    <row r="1045" spans="1:22" x14ac:dyDescent="0.3">
      <c r="A1045" s="5">
        <v>40</v>
      </c>
      <c r="B1045" s="5" t="s">
        <v>30</v>
      </c>
      <c r="C1045" s="5" t="s">
        <v>21</v>
      </c>
      <c r="D1045" s="5">
        <v>2734.763156</v>
      </c>
      <c r="E1045" s="7">
        <f t="shared" ca="1" si="48"/>
        <v>45231</v>
      </c>
      <c r="F1045" s="8">
        <f t="shared" ca="1" si="49"/>
        <v>1.4164383561643836</v>
      </c>
      <c r="G1045" s="5">
        <v>33433.4</v>
      </c>
      <c r="H1045" s="5">
        <v>692.697</v>
      </c>
      <c r="I1045" s="2">
        <f t="shared" si="50"/>
        <v>2.0718712425299251E-2</v>
      </c>
      <c r="J1045">
        <v>692.697</v>
      </c>
      <c r="K1045" t="s">
        <v>32</v>
      </c>
      <c r="L1045" t="s">
        <v>80</v>
      </c>
      <c r="M1045" t="s">
        <v>34</v>
      </c>
      <c r="N1045" t="s">
        <v>46</v>
      </c>
      <c r="O1045" t="s">
        <v>36</v>
      </c>
      <c r="P1045" t="s">
        <v>54</v>
      </c>
      <c r="Q1045" t="s">
        <v>27</v>
      </c>
      <c r="R1045" t="s">
        <v>40</v>
      </c>
      <c r="S1045" t="s">
        <v>39</v>
      </c>
      <c r="T1045" t="s">
        <v>28</v>
      </c>
      <c r="U1045" t="s">
        <v>55</v>
      </c>
      <c r="V1045">
        <v>2</v>
      </c>
    </row>
    <row r="1046" spans="1:22" x14ac:dyDescent="0.3">
      <c r="A1046" s="5">
        <v>40</v>
      </c>
      <c r="B1046" s="5" t="s">
        <v>20</v>
      </c>
      <c r="C1046" s="5" t="s">
        <v>43</v>
      </c>
      <c r="D1046" s="5">
        <v>2356.3786970000001</v>
      </c>
      <c r="E1046" s="7">
        <f t="shared" ca="1" si="48"/>
        <v>43853</v>
      </c>
      <c r="F1046" s="8">
        <f t="shared" ca="1" si="49"/>
        <v>5.1917808219178081</v>
      </c>
      <c r="G1046" s="5">
        <v>16858.099999999999</v>
      </c>
      <c r="H1046" s="5">
        <v>470.53100000000001</v>
      </c>
      <c r="I1046" s="2">
        <f t="shared" si="50"/>
        <v>2.7911271139689529E-2</v>
      </c>
      <c r="J1046">
        <v>470.53100000000001</v>
      </c>
      <c r="K1046" t="s">
        <v>44</v>
      </c>
      <c r="L1046" t="s">
        <v>100</v>
      </c>
      <c r="M1046" t="s">
        <v>65</v>
      </c>
      <c r="N1046" t="s">
        <v>37</v>
      </c>
      <c r="O1046" t="s">
        <v>68</v>
      </c>
      <c r="P1046" t="s">
        <v>46</v>
      </c>
      <c r="Q1046" t="s">
        <v>27</v>
      </c>
      <c r="R1046" t="s">
        <v>26</v>
      </c>
      <c r="S1046" t="s">
        <v>39</v>
      </c>
      <c r="T1046" t="s">
        <v>63</v>
      </c>
      <c r="U1046" t="s">
        <v>42</v>
      </c>
      <c r="V1046">
        <v>2</v>
      </c>
    </row>
    <row r="1047" spans="1:22" x14ac:dyDescent="0.3">
      <c r="A1047" s="5">
        <v>39</v>
      </c>
      <c r="B1047" s="5" t="s">
        <v>30</v>
      </c>
      <c r="C1047" s="5" t="s">
        <v>50</v>
      </c>
      <c r="D1047" s="5">
        <v>3215.2392799999998</v>
      </c>
      <c r="E1047" s="7">
        <f t="shared" ca="1" si="48"/>
        <v>42155</v>
      </c>
      <c r="F1047" s="8">
        <f t="shared" ca="1" si="49"/>
        <v>9.8438356164383567</v>
      </c>
      <c r="G1047" s="5">
        <v>47600.9</v>
      </c>
      <c r="H1047" s="5">
        <v>1172.4069999999999</v>
      </c>
      <c r="I1047" s="2">
        <f t="shared" si="50"/>
        <v>2.4629933467644517E-2</v>
      </c>
      <c r="J1047">
        <v>1172.4069999999999</v>
      </c>
      <c r="K1047" t="s">
        <v>75</v>
      </c>
      <c r="L1047" t="s">
        <v>96</v>
      </c>
      <c r="M1047" t="s">
        <v>57</v>
      </c>
      <c r="N1047" t="s">
        <v>35</v>
      </c>
      <c r="O1047" t="s">
        <v>68</v>
      </c>
      <c r="P1047" t="s">
        <v>46</v>
      </c>
      <c r="Q1047" t="s">
        <v>38</v>
      </c>
      <c r="R1047" t="s">
        <v>40</v>
      </c>
      <c r="S1047" t="s">
        <v>26</v>
      </c>
      <c r="T1047" t="s">
        <v>63</v>
      </c>
      <c r="U1047" t="s">
        <v>29</v>
      </c>
      <c r="V1047">
        <v>2</v>
      </c>
    </row>
    <row r="1048" spans="1:22" x14ac:dyDescent="0.3">
      <c r="A1048" s="5">
        <v>40</v>
      </c>
      <c r="B1048" s="5" t="s">
        <v>20</v>
      </c>
      <c r="C1048" s="5" t="s">
        <v>21</v>
      </c>
      <c r="D1048" s="5">
        <v>3671.9276239999999</v>
      </c>
      <c r="E1048" s="7">
        <f t="shared" ca="1" si="48"/>
        <v>43846</v>
      </c>
      <c r="F1048" s="8">
        <f t="shared" ca="1" si="49"/>
        <v>5.2109589041095887</v>
      </c>
      <c r="G1048" s="5">
        <v>37923.1</v>
      </c>
      <c r="H1048" s="5">
        <v>495.87</v>
      </c>
      <c r="I1048" s="2">
        <f t="shared" si="50"/>
        <v>1.3075671556386477E-2</v>
      </c>
      <c r="J1048">
        <v>495.87</v>
      </c>
      <c r="K1048" t="s">
        <v>75</v>
      </c>
      <c r="L1048" t="s">
        <v>81</v>
      </c>
      <c r="M1048" t="s">
        <v>61</v>
      </c>
      <c r="N1048" t="s">
        <v>46</v>
      </c>
      <c r="O1048" t="s">
        <v>26</v>
      </c>
      <c r="P1048" t="s">
        <v>37</v>
      </c>
      <c r="Q1048" t="s">
        <v>47</v>
      </c>
      <c r="R1048" t="s">
        <v>40</v>
      </c>
      <c r="S1048" t="s">
        <v>40</v>
      </c>
      <c r="T1048" t="s">
        <v>41</v>
      </c>
      <c r="U1048" t="s">
        <v>55</v>
      </c>
      <c r="V1048">
        <v>2</v>
      </c>
    </row>
    <row r="1049" spans="1:22" x14ac:dyDescent="0.3">
      <c r="A1049" s="5">
        <v>35</v>
      </c>
      <c r="B1049" s="5" t="s">
        <v>20</v>
      </c>
      <c r="C1049" s="5" t="s">
        <v>43</v>
      </c>
      <c r="D1049" s="5">
        <v>3095.8646509999999</v>
      </c>
      <c r="E1049" s="7">
        <f t="shared" ca="1" si="48"/>
        <v>42199</v>
      </c>
      <c r="F1049" s="8">
        <f t="shared" ca="1" si="49"/>
        <v>9.7232876712328764</v>
      </c>
      <c r="G1049" s="5">
        <v>39653.199999999997</v>
      </c>
      <c r="H1049" s="5">
        <v>587.28899999999999</v>
      </c>
      <c r="I1049" s="2">
        <f t="shared" si="50"/>
        <v>1.4810633189755179E-2</v>
      </c>
      <c r="J1049">
        <v>587.28899999999999</v>
      </c>
      <c r="K1049" t="s">
        <v>22</v>
      </c>
      <c r="L1049" t="s">
        <v>94</v>
      </c>
      <c r="M1049" t="s">
        <v>61</v>
      </c>
      <c r="N1049" t="s">
        <v>37</v>
      </c>
      <c r="O1049" t="s">
        <v>68</v>
      </c>
      <c r="P1049" t="s">
        <v>54</v>
      </c>
      <c r="Q1049" t="s">
        <v>78</v>
      </c>
      <c r="R1049" t="s">
        <v>48</v>
      </c>
      <c r="S1049" t="s">
        <v>48</v>
      </c>
      <c r="T1049" t="s">
        <v>63</v>
      </c>
      <c r="U1049" t="s">
        <v>42</v>
      </c>
      <c r="V1049">
        <v>2</v>
      </c>
    </row>
    <row r="1050" spans="1:22" x14ac:dyDescent="0.3">
      <c r="A1050" s="5">
        <v>50</v>
      </c>
      <c r="B1050" s="5" t="s">
        <v>20</v>
      </c>
      <c r="C1050" s="5" t="s">
        <v>43</v>
      </c>
      <c r="D1050" s="5">
        <v>3215.5730309999999</v>
      </c>
      <c r="E1050" s="7">
        <f t="shared" ca="1" si="48"/>
        <v>43749</v>
      </c>
      <c r="F1050" s="8">
        <f t="shared" ca="1" si="49"/>
        <v>5.4767123287671229</v>
      </c>
      <c r="G1050" s="5">
        <v>13769.7</v>
      </c>
      <c r="H1050" s="5">
        <v>275.81200000000001</v>
      </c>
      <c r="I1050" s="2">
        <f t="shared" si="50"/>
        <v>2.0030356507403937E-2</v>
      </c>
      <c r="J1050">
        <v>275.81200000000001</v>
      </c>
      <c r="K1050" t="s">
        <v>22</v>
      </c>
      <c r="L1050" t="s">
        <v>92</v>
      </c>
      <c r="M1050" t="s">
        <v>65</v>
      </c>
      <c r="N1050" t="s">
        <v>35</v>
      </c>
      <c r="O1050" t="s">
        <v>62</v>
      </c>
      <c r="P1050" t="s">
        <v>46</v>
      </c>
      <c r="Q1050" t="s">
        <v>38</v>
      </c>
      <c r="R1050" t="s">
        <v>48</v>
      </c>
      <c r="S1050" t="s">
        <v>40</v>
      </c>
      <c r="T1050" t="s">
        <v>28</v>
      </c>
      <c r="U1050" t="s">
        <v>69</v>
      </c>
      <c r="V1050">
        <v>2</v>
      </c>
    </row>
    <row r="1051" spans="1:22" x14ac:dyDescent="0.3">
      <c r="A1051" s="5">
        <v>36</v>
      </c>
      <c r="B1051" s="5" t="s">
        <v>20</v>
      </c>
      <c r="C1051" s="5" t="s">
        <v>21</v>
      </c>
      <c r="D1051" s="5">
        <v>3600.7009459999999</v>
      </c>
      <c r="E1051" s="7">
        <f t="shared" ca="1" si="48"/>
        <v>43351</v>
      </c>
      <c r="F1051" s="8">
        <f t="shared" ca="1" si="49"/>
        <v>6.5671232876712331</v>
      </c>
      <c r="G1051" s="5">
        <v>35053.599999999999</v>
      </c>
      <c r="H1051" s="5">
        <v>775.13199999999995</v>
      </c>
      <c r="I1051" s="2">
        <f t="shared" si="50"/>
        <v>2.2112764452153273E-2</v>
      </c>
      <c r="J1051">
        <v>775.13199999999995</v>
      </c>
      <c r="K1051" t="s">
        <v>44</v>
      </c>
      <c r="L1051" t="s">
        <v>86</v>
      </c>
      <c r="M1051" t="s">
        <v>34</v>
      </c>
      <c r="N1051" t="s">
        <v>35</v>
      </c>
      <c r="O1051" t="s">
        <v>62</v>
      </c>
      <c r="P1051" t="s">
        <v>37</v>
      </c>
      <c r="Q1051" t="s">
        <v>38</v>
      </c>
      <c r="R1051" t="s">
        <v>48</v>
      </c>
      <c r="S1051" t="s">
        <v>26</v>
      </c>
      <c r="T1051" t="s">
        <v>41</v>
      </c>
      <c r="U1051" t="s">
        <v>72</v>
      </c>
      <c r="V1051">
        <v>2</v>
      </c>
    </row>
    <row r="1052" spans="1:22" x14ac:dyDescent="0.3">
      <c r="A1052" s="5">
        <v>38</v>
      </c>
      <c r="B1052" s="5" t="s">
        <v>20</v>
      </c>
      <c r="C1052" s="5" t="s">
        <v>21</v>
      </c>
      <c r="D1052" s="5">
        <v>2958.0731040000001</v>
      </c>
      <c r="E1052" s="7">
        <f t="shared" ca="1" si="48"/>
        <v>42419</v>
      </c>
      <c r="F1052" s="8">
        <f t="shared" ca="1" si="49"/>
        <v>9.1205479452054803</v>
      </c>
      <c r="G1052" s="5">
        <v>43845.5</v>
      </c>
      <c r="H1052" s="5">
        <v>1240.8810000000001</v>
      </c>
      <c r="I1052" s="2">
        <f t="shared" si="50"/>
        <v>2.8301216772530821E-2</v>
      </c>
      <c r="J1052">
        <v>1240.8810000000001</v>
      </c>
      <c r="K1052" t="s">
        <v>22</v>
      </c>
      <c r="L1052" t="s">
        <v>100</v>
      </c>
      <c r="M1052" t="s">
        <v>83</v>
      </c>
      <c r="N1052" t="s">
        <v>25</v>
      </c>
      <c r="O1052" t="s">
        <v>62</v>
      </c>
      <c r="P1052" t="s">
        <v>35</v>
      </c>
      <c r="Q1052" t="s">
        <v>27</v>
      </c>
      <c r="R1052" t="s">
        <v>40</v>
      </c>
      <c r="S1052" t="s">
        <v>58</v>
      </c>
      <c r="T1052" t="s">
        <v>41</v>
      </c>
      <c r="U1052" t="s">
        <v>72</v>
      </c>
      <c r="V1052">
        <v>2</v>
      </c>
    </row>
    <row r="1053" spans="1:22" x14ac:dyDescent="0.3">
      <c r="A1053" s="5">
        <v>25</v>
      </c>
      <c r="B1053" s="5" t="s">
        <v>20</v>
      </c>
      <c r="C1053" s="5" t="s">
        <v>21</v>
      </c>
      <c r="D1053" s="5">
        <v>4344.9684200000002</v>
      </c>
      <c r="E1053" s="7">
        <f t="shared" ca="1" si="48"/>
        <v>43814</v>
      </c>
      <c r="F1053" s="8">
        <f t="shared" ca="1" si="49"/>
        <v>5.2986301369863016</v>
      </c>
      <c r="G1053" s="5">
        <v>24499.4</v>
      </c>
      <c r="H1053" s="5">
        <v>640.25</v>
      </c>
      <c r="I1053" s="2">
        <f t="shared" si="50"/>
        <v>2.6133293060238209E-2</v>
      </c>
      <c r="J1053">
        <v>640.25</v>
      </c>
      <c r="K1053" t="s">
        <v>44</v>
      </c>
      <c r="L1053" t="s">
        <v>73</v>
      </c>
      <c r="M1053" t="s">
        <v>61</v>
      </c>
      <c r="N1053" t="s">
        <v>35</v>
      </c>
      <c r="O1053" t="s">
        <v>36</v>
      </c>
      <c r="P1053" t="s">
        <v>25</v>
      </c>
      <c r="Q1053" t="s">
        <v>47</v>
      </c>
      <c r="R1053" t="s">
        <v>40</v>
      </c>
      <c r="S1053" t="s">
        <v>26</v>
      </c>
      <c r="T1053" t="s">
        <v>28</v>
      </c>
      <c r="U1053" t="s">
        <v>29</v>
      </c>
      <c r="V1053">
        <v>2</v>
      </c>
    </row>
    <row r="1054" spans="1:22" x14ac:dyDescent="0.3">
      <c r="A1054" s="5">
        <v>33</v>
      </c>
      <c r="B1054" s="5" t="s">
        <v>30</v>
      </c>
      <c r="C1054" s="5" t="s">
        <v>21</v>
      </c>
      <c r="D1054" s="5">
        <v>3312.254238</v>
      </c>
      <c r="E1054" s="7">
        <f t="shared" ca="1" si="48"/>
        <v>43162</v>
      </c>
      <c r="F1054" s="8">
        <f t="shared" ca="1" si="49"/>
        <v>7.0849315068493155</v>
      </c>
      <c r="G1054" s="5">
        <v>23448.2</v>
      </c>
      <c r="H1054" s="5">
        <v>364.39100000000002</v>
      </c>
      <c r="I1054" s="2">
        <f t="shared" si="50"/>
        <v>1.5540254689059289E-2</v>
      </c>
      <c r="J1054">
        <v>364.39100000000002</v>
      </c>
      <c r="K1054" t="s">
        <v>32</v>
      </c>
      <c r="L1054" t="s">
        <v>92</v>
      </c>
      <c r="M1054" t="s">
        <v>53</v>
      </c>
      <c r="N1054" t="s">
        <v>46</v>
      </c>
      <c r="O1054" t="s">
        <v>68</v>
      </c>
      <c r="P1054" t="s">
        <v>46</v>
      </c>
      <c r="Q1054" t="s">
        <v>47</v>
      </c>
      <c r="R1054" t="s">
        <v>40</v>
      </c>
      <c r="S1054" t="s">
        <v>39</v>
      </c>
      <c r="T1054" t="s">
        <v>41</v>
      </c>
      <c r="U1054" t="s">
        <v>29</v>
      </c>
      <c r="V1054">
        <v>2</v>
      </c>
    </row>
    <row r="1055" spans="1:22" x14ac:dyDescent="0.3">
      <c r="A1055" s="5">
        <v>33</v>
      </c>
      <c r="B1055" s="5" t="s">
        <v>30</v>
      </c>
      <c r="C1055" s="5" t="s">
        <v>43</v>
      </c>
      <c r="D1055" s="5">
        <v>1300.8168700000001</v>
      </c>
      <c r="E1055" s="7">
        <f t="shared" ca="1" si="48"/>
        <v>43731</v>
      </c>
      <c r="F1055" s="8">
        <f t="shared" ca="1" si="49"/>
        <v>5.5260273972602736</v>
      </c>
      <c r="G1055" s="5">
        <v>10238.9</v>
      </c>
      <c r="H1055" s="5">
        <v>283.53300000000002</v>
      </c>
      <c r="I1055" s="2">
        <f t="shared" si="50"/>
        <v>2.7691744230337247E-2</v>
      </c>
      <c r="J1055">
        <v>283.53300000000002</v>
      </c>
      <c r="K1055" t="s">
        <v>32</v>
      </c>
      <c r="L1055" t="s">
        <v>99</v>
      </c>
      <c r="M1055" t="s">
        <v>53</v>
      </c>
      <c r="N1055" t="s">
        <v>46</v>
      </c>
      <c r="O1055" t="s">
        <v>68</v>
      </c>
      <c r="P1055" t="s">
        <v>35</v>
      </c>
      <c r="Q1055" t="s">
        <v>38</v>
      </c>
      <c r="R1055" t="s">
        <v>48</v>
      </c>
      <c r="S1055" t="s">
        <v>26</v>
      </c>
      <c r="T1055" t="s">
        <v>59</v>
      </c>
      <c r="U1055" t="s">
        <v>69</v>
      </c>
      <c r="V1055">
        <v>2</v>
      </c>
    </row>
    <row r="1056" spans="1:22" x14ac:dyDescent="0.3">
      <c r="A1056" s="5">
        <v>34</v>
      </c>
      <c r="B1056" s="5" t="s">
        <v>30</v>
      </c>
      <c r="C1056" s="5" t="s">
        <v>21</v>
      </c>
      <c r="D1056" s="5">
        <v>1676.9037960000001</v>
      </c>
      <c r="E1056" s="7">
        <f t="shared" ca="1" si="48"/>
        <v>45382</v>
      </c>
      <c r="F1056" s="8">
        <f t="shared" ca="1" si="49"/>
        <v>1.0027397260273974</v>
      </c>
      <c r="G1056" s="5">
        <v>40397.300000000003</v>
      </c>
      <c r="H1056" s="5">
        <v>1035.6990000000001</v>
      </c>
      <c r="I1056" s="2">
        <f t="shared" si="50"/>
        <v>2.5637827280536075E-2</v>
      </c>
      <c r="J1056">
        <v>1035.6990000000001</v>
      </c>
      <c r="K1056" t="s">
        <v>22</v>
      </c>
      <c r="L1056" t="s">
        <v>92</v>
      </c>
      <c r="M1056" t="s">
        <v>61</v>
      </c>
      <c r="N1056" t="s">
        <v>25</v>
      </c>
      <c r="O1056" t="s">
        <v>58</v>
      </c>
      <c r="P1056" t="s">
        <v>37</v>
      </c>
      <c r="Q1056" t="s">
        <v>47</v>
      </c>
      <c r="R1056" t="s">
        <v>48</v>
      </c>
      <c r="S1056" t="s">
        <v>26</v>
      </c>
      <c r="T1056" t="s">
        <v>63</v>
      </c>
      <c r="U1056" t="s">
        <v>42</v>
      </c>
      <c r="V1056">
        <v>2</v>
      </c>
    </row>
    <row r="1057" spans="1:22" x14ac:dyDescent="0.3">
      <c r="A1057" s="5">
        <v>41</v>
      </c>
      <c r="B1057" s="5" t="s">
        <v>30</v>
      </c>
      <c r="C1057" s="5" t="s">
        <v>50</v>
      </c>
      <c r="D1057" s="5">
        <v>3103.643313</v>
      </c>
      <c r="E1057" s="7">
        <f t="shared" ca="1" si="48"/>
        <v>44052</v>
      </c>
      <c r="F1057" s="8">
        <f t="shared" ca="1" si="49"/>
        <v>4.646575342465753</v>
      </c>
      <c r="G1057" s="5">
        <v>37910.400000000001</v>
      </c>
      <c r="H1057" s="5">
        <v>837.33399999999995</v>
      </c>
      <c r="I1057" s="2">
        <f t="shared" si="50"/>
        <v>2.2087184519287581E-2</v>
      </c>
      <c r="J1057">
        <v>837.33399999999995</v>
      </c>
      <c r="K1057" t="s">
        <v>32</v>
      </c>
      <c r="L1057" t="s">
        <v>92</v>
      </c>
      <c r="M1057" t="s">
        <v>74</v>
      </c>
      <c r="N1057" t="s">
        <v>37</v>
      </c>
      <c r="O1057" t="s">
        <v>36</v>
      </c>
      <c r="P1057" t="s">
        <v>37</v>
      </c>
      <c r="Q1057" t="s">
        <v>27</v>
      </c>
      <c r="R1057" t="s">
        <v>58</v>
      </c>
      <c r="S1057" t="s">
        <v>26</v>
      </c>
      <c r="T1057" t="s">
        <v>59</v>
      </c>
      <c r="U1057" t="s">
        <v>42</v>
      </c>
      <c r="V1057">
        <v>2</v>
      </c>
    </row>
    <row r="1058" spans="1:22" x14ac:dyDescent="0.3">
      <c r="A1058" s="5">
        <v>43</v>
      </c>
      <c r="B1058" s="5" t="s">
        <v>20</v>
      </c>
      <c r="C1058" s="5" t="s">
        <v>21</v>
      </c>
      <c r="D1058" s="5">
        <v>3964.3674759999999</v>
      </c>
      <c r="E1058" s="7">
        <f t="shared" ca="1" si="48"/>
        <v>44568</v>
      </c>
      <c r="F1058" s="8">
        <f t="shared" ca="1" si="49"/>
        <v>3.2328767123287672</v>
      </c>
      <c r="G1058" s="5">
        <v>33819.300000000003</v>
      </c>
      <c r="H1058" s="5">
        <v>905.78</v>
      </c>
      <c r="I1058" s="2">
        <f t="shared" si="50"/>
        <v>2.678293163962589E-2</v>
      </c>
      <c r="J1058">
        <v>905.78</v>
      </c>
      <c r="K1058" t="s">
        <v>22</v>
      </c>
      <c r="L1058" t="s">
        <v>77</v>
      </c>
      <c r="M1058" t="s">
        <v>83</v>
      </c>
      <c r="N1058" t="s">
        <v>35</v>
      </c>
      <c r="O1058" t="s">
        <v>68</v>
      </c>
      <c r="P1058" t="s">
        <v>54</v>
      </c>
      <c r="Q1058" t="s">
        <v>78</v>
      </c>
      <c r="R1058" t="s">
        <v>58</v>
      </c>
      <c r="S1058" t="s">
        <v>40</v>
      </c>
      <c r="T1058" t="s">
        <v>49</v>
      </c>
      <c r="U1058" t="s">
        <v>72</v>
      </c>
      <c r="V1058">
        <v>2</v>
      </c>
    </row>
    <row r="1059" spans="1:22" x14ac:dyDescent="0.3">
      <c r="A1059" s="5">
        <v>44</v>
      </c>
      <c r="B1059" s="5" t="s">
        <v>20</v>
      </c>
      <c r="C1059" s="5" t="s">
        <v>21</v>
      </c>
      <c r="D1059" s="5">
        <v>1681.394808</v>
      </c>
      <c r="E1059" s="7">
        <f t="shared" ca="1" si="48"/>
        <v>44776</v>
      </c>
      <c r="F1059" s="8">
        <f t="shared" ca="1" si="49"/>
        <v>2.6630136986301371</v>
      </c>
      <c r="G1059" s="5">
        <v>7832.8</v>
      </c>
      <c r="H1059" s="5">
        <v>201.67500000000001</v>
      </c>
      <c r="I1059" s="2">
        <f t="shared" si="50"/>
        <v>2.5747497701971198E-2</v>
      </c>
      <c r="J1059">
        <v>201.67500000000001</v>
      </c>
      <c r="K1059" t="s">
        <v>44</v>
      </c>
      <c r="L1059" t="s">
        <v>85</v>
      </c>
      <c r="M1059" t="s">
        <v>65</v>
      </c>
      <c r="N1059" t="s">
        <v>25</v>
      </c>
      <c r="O1059" t="s">
        <v>36</v>
      </c>
      <c r="P1059" t="s">
        <v>25</v>
      </c>
      <c r="Q1059" t="s">
        <v>27</v>
      </c>
      <c r="R1059" t="s">
        <v>48</v>
      </c>
      <c r="S1059" t="s">
        <v>40</v>
      </c>
      <c r="T1059" t="s">
        <v>63</v>
      </c>
      <c r="U1059" t="s">
        <v>72</v>
      </c>
      <c r="V1059">
        <v>2</v>
      </c>
    </row>
    <row r="1060" spans="1:22" x14ac:dyDescent="0.3">
      <c r="A1060" s="5">
        <v>39</v>
      </c>
      <c r="B1060" s="5" t="s">
        <v>20</v>
      </c>
      <c r="C1060" s="5" t="s">
        <v>21</v>
      </c>
      <c r="D1060" s="5">
        <v>3141.9384399999999</v>
      </c>
      <c r="E1060" s="7">
        <f t="shared" ca="1" si="48"/>
        <v>43757</v>
      </c>
      <c r="F1060" s="8">
        <f t="shared" ca="1" si="49"/>
        <v>5.4547945205479449</v>
      </c>
      <c r="G1060" s="5">
        <v>35054.9</v>
      </c>
      <c r="H1060" s="5">
        <v>367.17</v>
      </c>
      <c r="I1060" s="2">
        <f t="shared" si="50"/>
        <v>1.047414198870914E-2</v>
      </c>
      <c r="J1060">
        <v>367.17</v>
      </c>
      <c r="K1060" t="s">
        <v>32</v>
      </c>
      <c r="L1060" t="s">
        <v>52</v>
      </c>
      <c r="M1060" t="s">
        <v>24</v>
      </c>
      <c r="N1060" t="s">
        <v>35</v>
      </c>
      <c r="O1060" t="s">
        <v>58</v>
      </c>
      <c r="P1060" t="s">
        <v>46</v>
      </c>
      <c r="Q1060" t="s">
        <v>47</v>
      </c>
      <c r="R1060" t="s">
        <v>26</v>
      </c>
      <c r="S1060" t="s">
        <v>48</v>
      </c>
      <c r="T1060" t="s">
        <v>49</v>
      </c>
      <c r="U1060" t="s">
        <v>42</v>
      </c>
      <c r="V1060">
        <v>2</v>
      </c>
    </row>
    <row r="1061" spans="1:22" x14ac:dyDescent="0.3">
      <c r="A1061" s="5">
        <v>40</v>
      </c>
      <c r="B1061" s="5" t="s">
        <v>20</v>
      </c>
      <c r="C1061" s="5" t="s">
        <v>43</v>
      </c>
      <c r="D1061" s="5">
        <v>2716.4769860000001</v>
      </c>
      <c r="E1061" s="7">
        <f t="shared" ca="1" si="48"/>
        <v>44284</v>
      </c>
      <c r="F1061" s="8">
        <f t="shared" ca="1" si="49"/>
        <v>4.0109589041095894</v>
      </c>
      <c r="G1061" s="5">
        <v>38135.599999999999</v>
      </c>
      <c r="H1061" s="5">
        <v>741.08900000000006</v>
      </c>
      <c r="I1061" s="2">
        <f t="shared" si="50"/>
        <v>1.9432996989689425E-2</v>
      </c>
      <c r="J1061">
        <v>741.08900000000006</v>
      </c>
      <c r="K1061" t="s">
        <v>44</v>
      </c>
      <c r="L1061" t="s">
        <v>45</v>
      </c>
      <c r="M1061" t="s">
        <v>74</v>
      </c>
      <c r="N1061" t="s">
        <v>25</v>
      </c>
      <c r="O1061" t="s">
        <v>36</v>
      </c>
      <c r="P1061" t="s">
        <v>46</v>
      </c>
      <c r="Q1061" t="s">
        <v>47</v>
      </c>
      <c r="R1061" t="s">
        <v>48</v>
      </c>
      <c r="S1061" t="s">
        <v>48</v>
      </c>
      <c r="T1061" t="s">
        <v>63</v>
      </c>
      <c r="U1061" t="s">
        <v>69</v>
      </c>
      <c r="V1061">
        <v>2</v>
      </c>
    </row>
    <row r="1062" spans="1:22" x14ac:dyDescent="0.3">
      <c r="A1062" s="5">
        <v>39</v>
      </c>
      <c r="B1062" s="5" t="s">
        <v>20</v>
      </c>
      <c r="C1062" s="5" t="s">
        <v>43</v>
      </c>
      <c r="D1062" s="5">
        <v>2776.1064970000002</v>
      </c>
      <c r="E1062" s="7">
        <f t="shared" ca="1" si="48"/>
        <v>42565</v>
      </c>
      <c r="F1062" s="8">
        <f t="shared" ca="1" si="49"/>
        <v>8.7205479452054799</v>
      </c>
      <c r="G1062" s="5">
        <v>16847.400000000001</v>
      </c>
      <c r="H1062" s="5">
        <v>372.66300000000001</v>
      </c>
      <c r="I1062" s="2">
        <f t="shared" si="50"/>
        <v>2.21199116777663E-2</v>
      </c>
      <c r="J1062">
        <v>372.66300000000001</v>
      </c>
      <c r="K1062" t="s">
        <v>32</v>
      </c>
      <c r="L1062" t="s">
        <v>84</v>
      </c>
      <c r="M1062" t="s">
        <v>83</v>
      </c>
      <c r="N1062" t="s">
        <v>46</v>
      </c>
      <c r="O1062" t="s">
        <v>62</v>
      </c>
      <c r="P1062" t="s">
        <v>25</v>
      </c>
      <c r="Q1062" t="s">
        <v>47</v>
      </c>
      <c r="R1062" t="s">
        <v>40</v>
      </c>
      <c r="S1062" t="s">
        <v>39</v>
      </c>
      <c r="T1062" t="s">
        <v>63</v>
      </c>
      <c r="U1062" t="s">
        <v>42</v>
      </c>
      <c r="V1062">
        <v>2</v>
      </c>
    </row>
    <row r="1063" spans="1:22" x14ac:dyDescent="0.3">
      <c r="A1063" s="5">
        <v>41</v>
      </c>
      <c r="B1063" s="5" t="s">
        <v>20</v>
      </c>
      <c r="C1063" s="5" t="s">
        <v>21</v>
      </c>
      <c r="D1063" s="5">
        <v>1515.1122800000001</v>
      </c>
      <c r="E1063" s="7">
        <f t="shared" ca="1" si="48"/>
        <v>43890</v>
      </c>
      <c r="F1063" s="8">
        <f t="shared" ca="1" si="49"/>
        <v>5.0904109589041093</v>
      </c>
      <c r="G1063" s="5">
        <v>14000.9</v>
      </c>
      <c r="H1063" s="5">
        <v>254.07900000000001</v>
      </c>
      <c r="I1063" s="2">
        <f t="shared" si="50"/>
        <v>1.814733338571092E-2</v>
      </c>
      <c r="J1063">
        <v>254.07900000000001</v>
      </c>
      <c r="K1063" t="s">
        <v>22</v>
      </c>
      <c r="L1063" t="s">
        <v>23</v>
      </c>
      <c r="M1063" t="s">
        <v>61</v>
      </c>
      <c r="N1063" t="s">
        <v>54</v>
      </c>
      <c r="O1063" t="s">
        <v>26</v>
      </c>
      <c r="P1063" t="s">
        <v>46</v>
      </c>
      <c r="Q1063" t="s">
        <v>78</v>
      </c>
      <c r="R1063" t="s">
        <v>48</v>
      </c>
      <c r="S1063" t="s">
        <v>58</v>
      </c>
      <c r="T1063" t="s">
        <v>59</v>
      </c>
      <c r="U1063" t="s">
        <v>29</v>
      </c>
      <c r="V1063">
        <v>2</v>
      </c>
    </row>
    <row r="1064" spans="1:22" x14ac:dyDescent="0.3">
      <c r="A1064" s="5">
        <v>46</v>
      </c>
      <c r="B1064" s="5" t="s">
        <v>20</v>
      </c>
      <c r="C1064" s="5" t="s">
        <v>21</v>
      </c>
      <c r="D1064" s="5">
        <v>2942.4268820000002</v>
      </c>
      <c r="E1064" s="7">
        <f t="shared" ca="1" si="48"/>
        <v>44471</v>
      </c>
      <c r="F1064" s="8">
        <f t="shared" ca="1" si="49"/>
        <v>3.4986301369863013</v>
      </c>
      <c r="G1064" s="5">
        <v>37961.199999999997</v>
      </c>
      <c r="H1064" s="5">
        <v>392.209</v>
      </c>
      <c r="I1064" s="2">
        <f t="shared" si="50"/>
        <v>1.033183882490543E-2</v>
      </c>
      <c r="J1064">
        <v>392.209</v>
      </c>
      <c r="K1064" t="s">
        <v>44</v>
      </c>
      <c r="L1064" t="s">
        <v>77</v>
      </c>
      <c r="M1064" t="s">
        <v>83</v>
      </c>
      <c r="N1064" t="s">
        <v>25</v>
      </c>
      <c r="O1064" t="s">
        <v>36</v>
      </c>
      <c r="P1064" t="s">
        <v>54</v>
      </c>
      <c r="Q1064" t="s">
        <v>27</v>
      </c>
      <c r="R1064" t="s">
        <v>26</v>
      </c>
      <c r="S1064" t="s">
        <v>58</v>
      </c>
      <c r="T1064" t="s">
        <v>28</v>
      </c>
      <c r="U1064" t="s">
        <v>42</v>
      </c>
      <c r="V1064">
        <v>2</v>
      </c>
    </row>
    <row r="1065" spans="1:22" x14ac:dyDescent="0.3">
      <c r="A1065" s="5">
        <v>38</v>
      </c>
      <c r="B1065" s="5" t="s">
        <v>20</v>
      </c>
      <c r="C1065" s="5" t="s">
        <v>50</v>
      </c>
      <c r="D1065" s="5">
        <v>3396.8370810000001</v>
      </c>
      <c r="E1065" s="7">
        <f t="shared" ca="1" si="48"/>
        <v>44769</v>
      </c>
      <c r="F1065" s="8">
        <f t="shared" ca="1" si="49"/>
        <v>2.6821917808219178</v>
      </c>
      <c r="G1065" s="5">
        <v>14121.8</v>
      </c>
      <c r="H1065" s="5">
        <v>250.61199999999999</v>
      </c>
      <c r="I1065" s="2">
        <f t="shared" si="50"/>
        <v>1.774646291549236E-2</v>
      </c>
      <c r="J1065">
        <v>250.61199999999999</v>
      </c>
      <c r="K1065" t="s">
        <v>22</v>
      </c>
      <c r="L1065" t="s">
        <v>102</v>
      </c>
      <c r="M1065" t="s">
        <v>53</v>
      </c>
      <c r="N1065" t="s">
        <v>37</v>
      </c>
      <c r="O1065" t="s">
        <v>58</v>
      </c>
      <c r="P1065" t="s">
        <v>54</v>
      </c>
      <c r="Q1065" t="s">
        <v>38</v>
      </c>
      <c r="R1065" t="s">
        <v>40</v>
      </c>
      <c r="S1065" t="s">
        <v>39</v>
      </c>
      <c r="T1065" t="s">
        <v>63</v>
      </c>
      <c r="U1065" t="s">
        <v>42</v>
      </c>
      <c r="V1065">
        <v>2</v>
      </c>
    </row>
    <row r="1066" spans="1:22" x14ac:dyDescent="0.3">
      <c r="A1066" s="5">
        <v>37</v>
      </c>
      <c r="B1066" s="5" t="s">
        <v>30</v>
      </c>
      <c r="C1066" s="5" t="s">
        <v>21</v>
      </c>
      <c r="D1066" s="5">
        <v>2640.7184219999999</v>
      </c>
      <c r="E1066" s="7">
        <f t="shared" ca="1" si="48"/>
        <v>42529</v>
      </c>
      <c r="F1066" s="8">
        <f t="shared" ca="1" si="49"/>
        <v>8.8191780821917813</v>
      </c>
      <c r="G1066" s="5">
        <v>23629.200000000001</v>
      </c>
      <c r="H1066" s="5">
        <v>524.42499999999995</v>
      </c>
      <c r="I1066" s="2">
        <f t="shared" si="50"/>
        <v>2.2193938008904235E-2</v>
      </c>
      <c r="J1066">
        <v>524.42499999999995</v>
      </c>
      <c r="K1066" t="s">
        <v>75</v>
      </c>
      <c r="L1066" t="s">
        <v>71</v>
      </c>
      <c r="M1066" t="s">
        <v>61</v>
      </c>
      <c r="N1066" t="s">
        <v>54</v>
      </c>
      <c r="O1066" t="s">
        <v>58</v>
      </c>
      <c r="P1066" t="s">
        <v>46</v>
      </c>
      <c r="Q1066" t="s">
        <v>38</v>
      </c>
      <c r="R1066" t="s">
        <v>26</v>
      </c>
      <c r="S1066" t="s">
        <v>26</v>
      </c>
      <c r="T1066" t="s">
        <v>49</v>
      </c>
      <c r="U1066" t="s">
        <v>42</v>
      </c>
      <c r="V1066">
        <v>2</v>
      </c>
    </row>
    <row r="1067" spans="1:22" x14ac:dyDescent="0.3">
      <c r="A1067" s="5">
        <v>38</v>
      </c>
      <c r="B1067" s="5" t="s">
        <v>20</v>
      </c>
      <c r="C1067" s="5" t="s">
        <v>21</v>
      </c>
      <c r="D1067" s="5">
        <v>3084.6453270000002</v>
      </c>
      <c r="E1067" s="7">
        <f t="shared" ca="1" si="48"/>
        <v>43934</v>
      </c>
      <c r="F1067" s="8">
        <f t="shared" ca="1" si="49"/>
        <v>4.9698630136986299</v>
      </c>
      <c r="G1067" s="5">
        <v>18221.2</v>
      </c>
      <c r="H1067" s="5">
        <v>409.83600000000001</v>
      </c>
      <c r="I1067" s="2">
        <f t="shared" si="50"/>
        <v>2.2492261761025617E-2</v>
      </c>
      <c r="J1067">
        <v>409.83600000000001</v>
      </c>
      <c r="K1067" t="s">
        <v>75</v>
      </c>
      <c r="L1067" t="s">
        <v>94</v>
      </c>
      <c r="M1067" t="s">
        <v>61</v>
      </c>
      <c r="N1067" t="s">
        <v>46</v>
      </c>
      <c r="O1067" t="s">
        <v>36</v>
      </c>
      <c r="P1067" t="s">
        <v>46</v>
      </c>
      <c r="Q1067" t="s">
        <v>27</v>
      </c>
      <c r="R1067" t="s">
        <v>40</v>
      </c>
      <c r="S1067" t="s">
        <v>40</v>
      </c>
      <c r="T1067" t="s">
        <v>63</v>
      </c>
      <c r="U1067" t="s">
        <v>69</v>
      </c>
      <c r="V1067">
        <v>2</v>
      </c>
    </row>
    <row r="1068" spans="1:22" x14ac:dyDescent="0.3">
      <c r="A1068" s="5">
        <v>36</v>
      </c>
      <c r="B1068" s="5" t="s">
        <v>30</v>
      </c>
      <c r="C1068" s="5" t="s">
        <v>21</v>
      </c>
      <c r="D1068" s="5">
        <v>3855.0900539999998</v>
      </c>
      <c r="E1068" s="7">
        <f t="shared" ca="1" si="48"/>
        <v>44582</v>
      </c>
      <c r="F1068" s="8">
        <f t="shared" ca="1" si="49"/>
        <v>3.1945205479452055</v>
      </c>
      <c r="G1068" s="5">
        <v>39786</v>
      </c>
      <c r="H1068" s="5">
        <v>1101.9570000000001</v>
      </c>
      <c r="I1068" s="2">
        <f t="shared" si="50"/>
        <v>2.7697104509123816E-2</v>
      </c>
      <c r="J1068">
        <v>1101.9570000000001</v>
      </c>
      <c r="K1068" t="s">
        <v>44</v>
      </c>
      <c r="L1068" t="s">
        <v>81</v>
      </c>
      <c r="M1068" t="s">
        <v>66</v>
      </c>
      <c r="N1068" t="s">
        <v>37</v>
      </c>
      <c r="O1068" t="s">
        <v>58</v>
      </c>
      <c r="P1068" t="s">
        <v>54</v>
      </c>
      <c r="Q1068" t="s">
        <v>47</v>
      </c>
      <c r="R1068" t="s">
        <v>48</v>
      </c>
      <c r="S1068" t="s">
        <v>39</v>
      </c>
      <c r="T1068" t="s">
        <v>63</v>
      </c>
      <c r="U1068" t="s">
        <v>55</v>
      </c>
      <c r="V1068">
        <v>2</v>
      </c>
    </row>
    <row r="1069" spans="1:22" x14ac:dyDescent="0.3">
      <c r="A1069" s="5">
        <v>46</v>
      </c>
      <c r="B1069" s="5" t="s">
        <v>30</v>
      </c>
      <c r="C1069" s="5" t="s">
        <v>21</v>
      </c>
      <c r="D1069" s="5">
        <v>3995.5874709999998</v>
      </c>
      <c r="E1069" s="7">
        <f t="shared" ca="1" si="48"/>
        <v>42592</v>
      </c>
      <c r="F1069" s="8">
        <f t="shared" ca="1" si="49"/>
        <v>8.6465753424657539</v>
      </c>
      <c r="G1069" s="5">
        <v>8387.2000000000007</v>
      </c>
      <c r="H1069" s="5">
        <v>125.955</v>
      </c>
      <c r="I1069" s="2">
        <f t="shared" si="50"/>
        <v>1.50175267073636E-2</v>
      </c>
      <c r="J1069">
        <v>125.955</v>
      </c>
      <c r="K1069" t="s">
        <v>44</v>
      </c>
      <c r="L1069" t="s">
        <v>67</v>
      </c>
      <c r="M1069" t="s">
        <v>74</v>
      </c>
      <c r="N1069" t="s">
        <v>25</v>
      </c>
      <c r="O1069" t="s">
        <v>36</v>
      </c>
      <c r="P1069" t="s">
        <v>35</v>
      </c>
      <c r="Q1069" t="s">
        <v>38</v>
      </c>
      <c r="R1069" t="s">
        <v>26</v>
      </c>
      <c r="S1069" t="s">
        <v>39</v>
      </c>
      <c r="T1069" t="s">
        <v>28</v>
      </c>
      <c r="U1069" t="s">
        <v>42</v>
      </c>
      <c r="V1069">
        <v>2</v>
      </c>
    </row>
    <row r="1070" spans="1:22" x14ac:dyDescent="0.3">
      <c r="A1070" s="5">
        <v>38</v>
      </c>
      <c r="B1070" s="5" t="s">
        <v>30</v>
      </c>
      <c r="C1070" s="5" t="s">
        <v>21</v>
      </c>
      <c r="D1070" s="5">
        <v>3267.385601</v>
      </c>
      <c r="E1070" s="7">
        <f t="shared" ca="1" si="48"/>
        <v>44305</v>
      </c>
      <c r="F1070" s="8">
        <f t="shared" ca="1" si="49"/>
        <v>3.9534246575342467</v>
      </c>
      <c r="G1070" s="5">
        <v>25126</v>
      </c>
      <c r="H1070" s="5">
        <v>511.56900000000002</v>
      </c>
      <c r="I1070" s="2">
        <f t="shared" si="50"/>
        <v>2.0360144869855927E-2</v>
      </c>
      <c r="J1070">
        <v>511.56900000000002</v>
      </c>
      <c r="K1070" t="s">
        <v>22</v>
      </c>
      <c r="L1070" t="s">
        <v>95</v>
      </c>
      <c r="M1070" t="s">
        <v>57</v>
      </c>
      <c r="N1070" t="s">
        <v>25</v>
      </c>
      <c r="O1070" t="s">
        <v>68</v>
      </c>
      <c r="P1070" t="s">
        <v>35</v>
      </c>
      <c r="Q1070" t="s">
        <v>47</v>
      </c>
      <c r="R1070" t="s">
        <v>48</v>
      </c>
      <c r="S1070" t="s">
        <v>58</v>
      </c>
      <c r="T1070" t="s">
        <v>59</v>
      </c>
      <c r="U1070" t="s">
        <v>55</v>
      </c>
      <c r="V1070">
        <v>2</v>
      </c>
    </row>
    <row r="1071" spans="1:22" x14ac:dyDescent="0.3">
      <c r="A1071" s="5">
        <v>39</v>
      </c>
      <c r="B1071" s="5" t="s">
        <v>20</v>
      </c>
      <c r="C1071" s="5" t="s">
        <v>43</v>
      </c>
      <c r="D1071" s="5">
        <v>2988.1120129999999</v>
      </c>
      <c r="E1071" s="7">
        <f t="shared" ca="1" si="48"/>
        <v>43569</v>
      </c>
      <c r="F1071" s="8">
        <f t="shared" ca="1" si="49"/>
        <v>5.9698630136986299</v>
      </c>
      <c r="G1071" s="5">
        <v>23777.1</v>
      </c>
      <c r="H1071" s="5">
        <v>393.86</v>
      </c>
      <c r="I1071" s="2">
        <f t="shared" si="50"/>
        <v>1.6564677778198353E-2</v>
      </c>
      <c r="J1071">
        <v>393.86</v>
      </c>
      <c r="K1071" t="s">
        <v>51</v>
      </c>
      <c r="L1071" t="s">
        <v>84</v>
      </c>
      <c r="M1071" t="s">
        <v>65</v>
      </c>
      <c r="N1071" t="s">
        <v>46</v>
      </c>
      <c r="O1071" t="s">
        <v>36</v>
      </c>
      <c r="P1071" t="s">
        <v>54</v>
      </c>
      <c r="Q1071" t="s">
        <v>27</v>
      </c>
      <c r="R1071" t="s">
        <v>40</v>
      </c>
      <c r="S1071" t="s">
        <v>26</v>
      </c>
      <c r="T1071" t="s">
        <v>49</v>
      </c>
      <c r="U1071" t="s">
        <v>55</v>
      </c>
      <c r="V1071">
        <v>2</v>
      </c>
    </row>
    <row r="1072" spans="1:22" x14ac:dyDescent="0.3">
      <c r="A1072" s="5">
        <v>43</v>
      </c>
      <c r="B1072" s="5" t="s">
        <v>30</v>
      </c>
      <c r="C1072" s="5" t="s">
        <v>21</v>
      </c>
      <c r="D1072" s="5">
        <v>3774.1686519999998</v>
      </c>
      <c r="E1072" s="7">
        <f t="shared" ca="1" si="48"/>
        <v>43879</v>
      </c>
      <c r="F1072" s="8">
        <f t="shared" ca="1" si="49"/>
        <v>5.1205479452054794</v>
      </c>
      <c r="G1072" s="5">
        <v>32358.6</v>
      </c>
      <c r="H1072" s="5">
        <v>841.18299999999999</v>
      </c>
      <c r="I1072" s="2">
        <f t="shared" si="50"/>
        <v>2.599565494180836E-2</v>
      </c>
      <c r="J1072">
        <v>841.18299999999999</v>
      </c>
      <c r="K1072" t="s">
        <v>22</v>
      </c>
      <c r="L1072" t="s">
        <v>90</v>
      </c>
      <c r="M1072" t="s">
        <v>83</v>
      </c>
      <c r="N1072" t="s">
        <v>25</v>
      </c>
      <c r="O1072" t="s">
        <v>36</v>
      </c>
      <c r="P1072" t="s">
        <v>54</v>
      </c>
      <c r="Q1072" t="s">
        <v>78</v>
      </c>
      <c r="R1072" t="s">
        <v>48</v>
      </c>
      <c r="S1072" t="s">
        <v>40</v>
      </c>
      <c r="T1072" t="s">
        <v>41</v>
      </c>
      <c r="U1072" t="s">
        <v>55</v>
      </c>
      <c r="V1072">
        <v>2</v>
      </c>
    </row>
    <row r="1073" spans="1:22" x14ac:dyDescent="0.3">
      <c r="A1073" s="5">
        <v>36</v>
      </c>
      <c r="B1073" s="5" t="s">
        <v>20</v>
      </c>
      <c r="C1073" s="5" t="s">
        <v>43</v>
      </c>
      <c r="D1073" s="5">
        <v>2763.3421880000001</v>
      </c>
      <c r="E1073" s="7">
        <f t="shared" ca="1" si="48"/>
        <v>42853</v>
      </c>
      <c r="F1073" s="8">
        <f t="shared" ca="1" si="49"/>
        <v>7.9315068493150687</v>
      </c>
      <c r="G1073" s="5">
        <v>31301.3</v>
      </c>
      <c r="H1073" s="5">
        <v>473.39600000000002</v>
      </c>
      <c r="I1073" s="2">
        <f t="shared" si="50"/>
        <v>1.5123844696546151E-2</v>
      </c>
      <c r="J1073">
        <v>473.39600000000002</v>
      </c>
      <c r="K1073" t="s">
        <v>22</v>
      </c>
      <c r="L1073" t="s">
        <v>86</v>
      </c>
      <c r="M1073" t="s">
        <v>61</v>
      </c>
      <c r="N1073" t="s">
        <v>35</v>
      </c>
      <c r="O1073" t="s">
        <v>58</v>
      </c>
      <c r="P1073" t="s">
        <v>54</v>
      </c>
      <c r="Q1073" t="s">
        <v>38</v>
      </c>
      <c r="R1073" t="s">
        <v>26</v>
      </c>
      <c r="S1073" t="s">
        <v>48</v>
      </c>
      <c r="T1073" t="s">
        <v>49</v>
      </c>
      <c r="U1073" t="s">
        <v>42</v>
      </c>
      <c r="V1073">
        <v>2</v>
      </c>
    </row>
    <row r="1074" spans="1:22" x14ac:dyDescent="0.3">
      <c r="A1074" s="5">
        <v>43</v>
      </c>
      <c r="B1074" s="5" t="s">
        <v>20</v>
      </c>
      <c r="C1074" s="5" t="s">
        <v>21</v>
      </c>
      <c r="D1074" s="5">
        <v>4291.3433000000005</v>
      </c>
      <c r="E1074" s="7">
        <f t="shared" ca="1" si="48"/>
        <v>43608</v>
      </c>
      <c r="F1074" s="8">
        <f t="shared" ca="1" si="49"/>
        <v>5.8630136986301373</v>
      </c>
      <c r="G1074" s="5">
        <v>31452.799999999999</v>
      </c>
      <c r="H1074" s="5">
        <v>580.83000000000004</v>
      </c>
      <c r="I1074" s="2">
        <f t="shared" si="50"/>
        <v>1.8466718384372777E-2</v>
      </c>
      <c r="J1074">
        <v>580.83000000000004</v>
      </c>
      <c r="K1074" t="s">
        <v>75</v>
      </c>
      <c r="L1074" t="s">
        <v>101</v>
      </c>
      <c r="M1074" t="s">
        <v>83</v>
      </c>
      <c r="N1074" t="s">
        <v>35</v>
      </c>
      <c r="O1074" t="s">
        <v>26</v>
      </c>
      <c r="P1074" t="s">
        <v>37</v>
      </c>
      <c r="Q1074" t="s">
        <v>78</v>
      </c>
      <c r="R1074" t="s">
        <v>58</v>
      </c>
      <c r="S1074" t="s">
        <v>58</v>
      </c>
      <c r="T1074" t="s">
        <v>28</v>
      </c>
      <c r="U1074" t="s">
        <v>29</v>
      </c>
      <c r="V1074">
        <v>2</v>
      </c>
    </row>
    <row r="1075" spans="1:22" x14ac:dyDescent="0.3">
      <c r="A1075" s="5">
        <v>44</v>
      </c>
      <c r="B1075" s="5" t="s">
        <v>30</v>
      </c>
      <c r="C1075" s="5" t="s">
        <v>43</v>
      </c>
      <c r="D1075" s="5">
        <v>4160.7450140000001</v>
      </c>
      <c r="E1075" s="7">
        <f t="shared" ca="1" si="48"/>
        <v>43760</v>
      </c>
      <c r="F1075" s="8">
        <f t="shared" ca="1" si="49"/>
        <v>5.4465753424657537</v>
      </c>
      <c r="G1075" s="5">
        <v>31635.7</v>
      </c>
      <c r="H1075" s="5">
        <v>732.06899999999996</v>
      </c>
      <c r="I1075" s="2">
        <f t="shared" si="50"/>
        <v>2.3140597489545039E-2</v>
      </c>
      <c r="J1075">
        <v>732.06899999999996</v>
      </c>
      <c r="K1075" t="s">
        <v>22</v>
      </c>
      <c r="L1075" t="s">
        <v>94</v>
      </c>
      <c r="M1075" t="s">
        <v>34</v>
      </c>
      <c r="N1075" t="s">
        <v>54</v>
      </c>
      <c r="O1075" t="s">
        <v>36</v>
      </c>
      <c r="P1075" t="s">
        <v>35</v>
      </c>
      <c r="Q1075" t="s">
        <v>38</v>
      </c>
      <c r="R1075" t="s">
        <v>48</v>
      </c>
      <c r="S1075" t="s">
        <v>39</v>
      </c>
      <c r="T1075" t="s">
        <v>63</v>
      </c>
      <c r="U1075" t="s">
        <v>69</v>
      </c>
      <c r="V1075">
        <v>2</v>
      </c>
    </row>
    <row r="1076" spans="1:22" x14ac:dyDescent="0.3">
      <c r="A1076" s="5">
        <v>40</v>
      </c>
      <c r="B1076" s="5" t="s">
        <v>20</v>
      </c>
      <c r="C1076" s="5" t="s">
        <v>50</v>
      </c>
      <c r="D1076" s="5">
        <v>4207.8756880000001</v>
      </c>
      <c r="E1076" s="7">
        <f t="shared" ca="1" si="48"/>
        <v>44763</v>
      </c>
      <c r="F1076" s="8">
        <f t="shared" ca="1" si="49"/>
        <v>2.6986301369863015</v>
      </c>
      <c r="G1076" s="5">
        <v>33268.199999999997</v>
      </c>
      <c r="H1076" s="5">
        <v>771.49699999999996</v>
      </c>
      <c r="I1076" s="2">
        <f t="shared" si="50"/>
        <v>2.3190223697104141E-2</v>
      </c>
      <c r="J1076">
        <v>771.49699999999996</v>
      </c>
      <c r="K1076" t="s">
        <v>44</v>
      </c>
      <c r="L1076" t="s">
        <v>101</v>
      </c>
      <c r="M1076" t="s">
        <v>83</v>
      </c>
      <c r="N1076" t="s">
        <v>37</v>
      </c>
      <c r="O1076" t="s">
        <v>62</v>
      </c>
      <c r="P1076" t="s">
        <v>25</v>
      </c>
      <c r="Q1076" t="s">
        <v>47</v>
      </c>
      <c r="R1076" t="s">
        <v>58</v>
      </c>
      <c r="S1076" t="s">
        <v>39</v>
      </c>
      <c r="T1076" t="s">
        <v>59</v>
      </c>
      <c r="U1076" t="s">
        <v>55</v>
      </c>
      <c r="V1076">
        <v>2</v>
      </c>
    </row>
    <row r="1077" spans="1:22" x14ac:dyDescent="0.3">
      <c r="A1077" s="5">
        <v>37</v>
      </c>
      <c r="B1077" s="5" t="s">
        <v>20</v>
      </c>
      <c r="C1077" s="5" t="s">
        <v>43</v>
      </c>
      <c r="D1077" s="5">
        <v>3415.1224350000002</v>
      </c>
      <c r="E1077" s="7">
        <f t="shared" ca="1" si="48"/>
        <v>43512</v>
      </c>
      <c r="F1077" s="8">
        <f t="shared" ca="1" si="49"/>
        <v>6.1260273972602741</v>
      </c>
      <c r="G1077" s="5">
        <v>14010.2</v>
      </c>
      <c r="H1077" s="5">
        <v>391.548</v>
      </c>
      <c r="I1077" s="2">
        <f t="shared" si="50"/>
        <v>2.7947352643074332E-2</v>
      </c>
      <c r="J1077">
        <v>391.548</v>
      </c>
      <c r="K1077" t="s">
        <v>44</v>
      </c>
      <c r="L1077" t="s">
        <v>97</v>
      </c>
      <c r="M1077" t="s">
        <v>57</v>
      </c>
      <c r="N1077" t="s">
        <v>35</v>
      </c>
      <c r="O1077" t="s">
        <v>36</v>
      </c>
      <c r="P1077" t="s">
        <v>35</v>
      </c>
      <c r="Q1077" t="s">
        <v>47</v>
      </c>
      <c r="R1077" t="s">
        <v>40</v>
      </c>
      <c r="S1077" t="s">
        <v>40</v>
      </c>
      <c r="T1077" t="s">
        <v>63</v>
      </c>
      <c r="U1077" t="s">
        <v>42</v>
      </c>
      <c r="V1077">
        <v>2</v>
      </c>
    </row>
    <row r="1078" spans="1:22" x14ac:dyDescent="0.3">
      <c r="A1078" s="5">
        <v>39</v>
      </c>
      <c r="B1078" s="5" t="s">
        <v>20</v>
      </c>
      <c r="C1078" s="5" t="s">
        <v>21</v>
      </c>
      <c r="D1078" s="5">
        <v>2443.441988</v>
      </c>
      <c r="E1078" s="7">
        <f t="shared" ca="1" si="48"/>
        <v>44624</v>
      </c>
      <c r="F1078" s="8">
        <f t="shared" ca="1" si="49"/>
        <v>3.0794520547945203</v>
      </c>
      <c r="G1078" s="5">
        <v>27356.400000000001</v>
      </c>
      <c r="H1078" s="5">
        <v>301.26100000000002</v>
      </c>
      <c r="I1078" s="2">
        <f t="shared" si="50"/>
        <v>1.1012450468628913E-2</v>
      </c>
      <c r="J1078">
        <v>301.26100000000002</v>
      </c>
      <c r="K1078" t="s">
        <v>51</v>
      </c>
      <c r="L1078" t="s">
        <v>80</v>
      </c>
      <c r="M1078" t="s">
        <v>61</v>
      </c>
      <c r="N1078" t="s">
        <v>54</v>
      </c>
      <c r="O1078" t="s">
        <v>36</v>
      </c>
      <c r="P1078" t="s">
        <v>37</v>
      </c>
      <c r="Q1078" t="s">
        <v>38</v>
      </c>
      <c r="R1078" t="s">
        <v>58</v>
      </c>
      <c r="S1078" t="s">
        <v>58</v>
      </c>
      <c r="T1078" t="s">
        <v>63</v>
      </c>
      <c r="U1078" t="s">
        <v>42</v>
      </c>
      <c r="V1078">
        <v>2</v>
      </c>
    </row>
    <row r="1079" spans="1:22" x14ac:dyDescent="0.3">
      <c r="A1079" s="5">
        <v>35</v>
      </c>
      <c r="B1079" s="5" t="s">
        <v>20</v>
      </c>
      <c r="C1079" s="5" t="s">
        <v>21</v>
      </c>
      <c r="D1079" s="5">
        <v>3542.8765020000001</v>
      </c>
      <c r="E1079" s="7">
        <f t="shared" ca="1" si="48"/>
        <v>42477</v>
      </c>
      <c r="F1079" s="8">
        <f t="shared" ca="1" si="49"/>
        <v>8.9616438356164387</v>
      </c>
      <c r="G1079" s="5">
        <v>22486.3</v>
      </c>
      <c r="H1079" s="5">
        <v>326.73599999999999</v>
      </c>
      <c r="I1079" s="2">
        <f t="shared" si="50"/>
        <v>1.4530447427989488E-2</v>
      </c>
      <c r="J1079">
        <v>326.73599999999999</v>
      </c>
      <c r="K1079" t="s">
        <v>51</v>
      </c>
      <c r="L1079" t="s">
        <v>73</v>
      </c>
      <c r="M1079" t="s">
        <v>34</v>
      </c>
      <c r="N1079" t="s">
        <v>37</v>
      </c>
      <c r="O1079" t="s">
        <v>36</v>
      </c>
      <c r="P1079" t="s">
        <v>46</v>
      </c>
      <c r="Q1079" t="s">
        <v>27</v>
      </c>
      <c r="R1079" t="s">
        <v>40</v>
      </c>
      <c r="S1079" t="s">
        <v>39</v>
      </c>
      <c r="T1079" t="s">
        <v>41</v>
      </c>
      <c r="U1079" t="s">
        <v>55</v>
      </c>
      <c r="V1079">
        <v>2</v>
      </c>
    </row>
    <row r="1080" spans="1:22" x14ac:dyDescent="0.3">
      <c r="A1080" s="5">
        <v>41</v>
      </c>
      <c r="B1080" s="5" t="s">
        <v>30</v>
      </c>
      <c r="C1080" s="5" t="s">
        <v>21</v>
      </c>
      <c r="D1080" s="5">
        <v>2026.4490969999999</v>
      </c>
      <c r="E1080" s="7">
        <f t="shared" ca="1" si="48"/>
        <v>42665</v>
      </c>
      <c r="F1080" s="8">
        <f t="shared" ca="1" si="49"/>
        <v>8.4465753424657528</v>
      </c>
      <c r="G1080" s="5">
        <v>35923.699999999997</v>
      </c>
      <c r="H1080" s="5">
        <v>481.29199999999997</v>
      </c>
      <c r="I1080" s="2">
        <f t="shared" si="50"/>
        <v>1.3397617728686077E-2</v>
      </c>
      <c r="J1080">
        <v>481.29199999999997</v>
      </c>
      <c r="K1080" t="s">
        <v>32</v>
      </c>
      <c r="L1080" t="s">
        <v>80</v>
      </c>
      <c r="M1080" t="s">
        <v>57</v>
      </c>
      <c r="N1080" t="s">
        <v>46</v>
      </c>
      <c r="O1080" t="s">
        <v>26</v>
      </c>
      <c r="P1080" t="s">
        <v>25</v>
      </c>
      <c r="Q1080" t="s">
        <v>47</v>
      </c>
      <c r="R1080" t="s">
        <v>40</v>
      </c>
      <c r="S1080" t="s">
        <v>39</v>
      </c>
      <c r="T1080" t="s">
        <v>41</v>
      </c>
      <c r="U1080" t="s">
        <v>55</v>
      </c>
      <c r="V1080">
        <v>2</v>
      </c>
    </row>
    <row r="1081" spans="1:22" x14ac:dyDescent="0.3">
      <c r="A1081" s="5">
        <v>41</v>
      </c>
      <c r="B1081" s="5" t="s">
        <v>30</v>
      </c>
      <c r="C1081" s="5" t="s">
        <v>43</v>
      </c>
      <c r="D1081" s="5">
        <v>1888.0857550000001</v>
      </c>
      <c r="E1081" s="7">
        <f t="shared" ca="1" si="48"/>
        <v>45076</v>
      </c>
      <c r="F1081" s="8">
        <f t="shared" ca="1" si="49"/>
        <v>1.8410958904109589</v>
      </c>
      <c r="G1081" s="5">
        <v>22216.6</v>
      </c>
      <c r="H1081" s="5">
        <v>270.60399999999998</v>
      </c>
      <c r="I1081" s="2">
        <f t="shared" si="50"/>
        <v>1.2180261606186365E-2</v>
      </c>
      <c r="J1081">
        <v>270.60399999999998</v>
      </c>
      <c r="K1081" t="s">
        <v>51</v>
      </c>
      <c r="L1081" t="s">
        <v>84</v>
      </c>
      <c r="M1081" t="s">
        <v>53</v>
      </c>
      <c r="N1081" t="s">
        <v>54</v>
      </c>
      <c r="O1081" t="s">
        <v>26</v>
      </c>
      <c r="P1081" t="s">
        <v>37</v>
      </c>
      <c r="Q1081" t="s">
        <v>47</v>
      </c>
      <c r="R1081" t="s">
        <v>48</v>
      </c>
      <c r="S1081" t="s">
        <v>26</v>
      </c>
      <c r="T1081" t="s">
        <v>41</v>
      </c>
      <c r="U1081" t="s">
        <v>29</v>
      </c>
      <c r="V1081">
        <v>2</v>
      </c>
    </row>
    <row r="1082" spans="1:22" x14ac:dyDescent="0.3">
      <c r="A1082" s="5">
        <v>33</v>
      </c>
      <c r="B1082" s="5" t="s">
        <v>30</v>
      </c>
      <c r="C1082" s="5" t="s">
        <v>21</v>
      </c>
      <c r="D1082" s="5">
        <v>3415.5968520000001</v>
      </c>
      <c r="E1082" s="7">
        <f t="shared" ca="1" si="48"/>
        <v>43156</v>
      </c>
      <c r="F1082" s="8">
        <f t="shared" ca="1" si="49"/>
        <v>7.1013698630136988</v>
      </c>
      <c r="G1082" s="5">
        <v>9715.2999999999993</v>
      </c>
      <c r="H1082" s="5">
        <v>104.807</v>
      </c>
      <c r="I1082" s="2">
        <f t="shared" si="50"/>
        <v>1.0787829506036871E-2</v>
      </c>
      <c r="J1082">
        <v>104.807</v>
      </c>
      <c r="K1082" t="s">
        <v>22</v>
      </c>
      <c r="L1082" t="s">
        <v>45</v>
      </c>
      <c r="M1082" t="s">
        <v>83</v>
      </c>
      <c r="N1082" t="s">
        <v>46</v>
      </c>
      <c r="O1082" t="s">
        <v>68</v>
      </c>
      <c r="P1082" t="s">
        <v>46</v>
      </c>
      <c r="Q1082" t="s">
        <v>47</v>
      </c>
      <c r="R1082" t="s">
        <v>48</v>
      </c>
      <c r="S1082" t="s">
        <v>39</v>
      </c>
      <c r="T1082" t="s">
        <v>28</v>
      </c>
      <c r="U1082" t="s">
        <v>42</v>
      </c>
      <c r="V1082">
        <v>2</v>
      </c>
    </row>
    <row r="1083" spans="1:22" x14ac:dyDescent="0.3">
      <c r="A1083" s="5">
        <v>42</v>
      </c>
      <c r="B1083" s="5" t="s">
        <v>20</v>
      </c>
      <c r="C1083" s="5" t="s">
        <v>31</v>
      </c>
      <c r="D1083" s="5">
        <v>2991.9807230000001</v>
      </c>
      <c r="E1083" s="7">
        <f t="shared" ca="1" si="48"/>
        <v>44552</v>
      </c>
      <c r="F1083" s="8">
        <f t="shared" ca="1" si="49"/>
        <v>3.2767123287671232</v>
      </c>
      <c r="G1083" s="5">
        <v>31395.7</v>
      </c>
      <c r="H1083" s="5">
        <v>576.66999999999996</v>
      </c>
      <c r="I1083" s="2">
        <f t="shared" si="50"/>
        <v>1.8367801960141036E-2</v>
      </c>
      <c r="J1083">
        <v>576.66999999999996</v>
      </c>
      <c r="K1083" t="s">
        <v>75</v>
      </c>
      <c r="L1083" t="s">
        <v>94</v>
      </c>
      <c r="M1083" t="s">
        <v>57</v>
      </c>
      <c r="N1083" t="s">
        <v>54</v>
      </c>
      <c r="O1083" t="s">
        <v>62</v>
      </c>
      <c r="P1083" t="s">
        <v>25</v>
      </c>
      <c r="Q1083" t="s">
        <v>38</v>
      </c>
      <c r="R1083" t="s">
        <v>48</v>
      </c>
      <c r="S1083" t="s">
        <v>48</v>
      </c>
      <c r="T1083" t="s">
        <v>59</v>
      </c>
      <c r="U1083" t="s">
        <v>72</v>
      </c>
      <c r="V1083">
        <v>2</v>
      </c>
    </row>
    <row r="1084" spans="1:22" x14ac:dyDescent="0.3">
      <c r="A1084" s="5">
        <v>40</v>
      </c>
      <c r="B1084" s="5" t="s">
        <v>30</v>
      </c>
      <c r="C1084" s="5" t="s">
        <v>21</v>
      </c>
      <c r="D1084" s="5">
        <v>4873.0821880000003</v>
      </c>
      <c r="E1084" s="7">
        <f t="shared" ca="1" si="48"/>
        <v>43223</v>
      </c>
      <c r="F1084" s="8">
        <f t="shared" ca="1" si="49"/>
        <v>6.9178082191780819</v>
      </c>
      <c r="G1084" s="5">
        <v>22392.1</v>
      </c>
      <c r="H1084" s="5">
        <v>436.31200000000001</v>
      </c>
      <c r="I1084" s="2">
        <f t="shared" si="50"/>
        <v>1.9485086258099957E-2</v>
      </c>
      <c r="J1084">
        <v>436.31200000000001</v>
      </c>
      <c r="K1084" t="s">
        <v>22</v>
      </c>
      <c r="L1084" t="s">
        <v>86</v>
      </c>
      <c r="M1084" t="s">
        <v>53</v>
      </c>
      <c r="N1084" t="s">
        <v>35</v>
      </c>
      <c r="O1084" t="s">
        <v>62</v>
      </c>
      <c r="P1084" t="s">
        <v>35</v>
      </c>
      <c r="Q1084" t="s">
        <v>38</v>
      </c>
      <c r="R1084" t="s">
        <v>26</v>
      </c>
      <c r="S1084" t="s">
        <v>58</v>
      </c>
      <c r="T1084" t="s">
        <v>49</v>
      </c>
      <c r="U1084" t="s">
        <v>29</v>
      </c>
      <c r="V1084">
        <v>2</v>
      </c>
    </row>
    <row r="1085" spans="1:22" x14ac:dyDescent="0.3">
      <c r="A1085" s="5">
        <v>45</v>
      </c>
      <c r="B1085" s="5" t="s">
        <v>30</v>
      </c>
      <c r="C1085" s="5" t="s">
        <v>21</v>
      </c>
      <c r="D1085" s="5">
        <v>3666.3155310000002</v>
      </c>
      <c r="E1085" s="7">
        <f t="shared" ca="1" si="48"/>
        <v>45235</v>
      </c>
      <c r="F1085" s="8">
        <f t="shared" ca="1" si="49"/>
        <v>1.4054794520547946</v>
      </c>
      <c r="G1085" s="5">
        <v>32838.5</v>
      </c>
      <c r="H1085" s="5">
        <v>503.03899999999999</v>
      </c>
      <c r="I1085" s="2">
        <f t="shared" si="50"/>
        <v>1.531857423451132E-2</v>
      </c>
      <c r="J1085">
        <v>503.03899999999999</v>
      </c>
      <c r="K1085" t="s">
        <v>32</v>
      </c>
      <c r="L1085" t="s">
        <v>77</v>
      </c>
      <c r="M1085" t="s">
        <v>61</v>
      </c>
      <c r="N1085" t="s">
        <v>54</v>
      </c>
      <c r="O1085" t="s">
        <v>26</v>
      </c>
      <c r="P1085" t="s">
        <v>35</v>
      </c>
      <c r="Q1085" t="s">
        <v>27</v>
      </c>
      <c r="R1085" t="s">
        <v>58</v>
      </c>
      <c r="S1085" t="s">
        <v>39</v>
      </c>
      <c r="T1085" t="s">
        <v>63</v>
      </c>
      <c r="U1085" t="s">
        <v>42</v>
      </c>
      <c r="V1085">
        <v>2</v>
      </c>
    </row>
    <row r="1086" spans="1:22" x14ac:dyDescent="0.3">
      <c r="A1086" s="5">
        <v>49</v>
      </c>
      <c r="B1086" s="5" t="s">
        <v>20</v>
      </c>
      <c r="C1086" s="5" t="s">
        <v>21</v>
      </c>
      <c r="D1086" s="5">
        <v>4209.8389729999999</v>
      </c>
      <c r="E1086" s="7">
        <f t="shared" ca="1" si="48"/>
        <v>43773</v>
      </c>
      <c r="F1086" s="8">
        <f t="shared" ca="1" si="49"/>
        <v>5.4109589041095889</v>
      </c>
      <c r="G1086" s="5">
        <v>33272.699999999997</v>
      </c>
      <c r="H1086" s="5">
        <v>584.16200000000003</v>
      </c>
      <c r="I1086" s="2">
        <f t="shared" si="50"/>
        <v>1.7556795811581268E-2</v>
      </c>
      <c r="J1086">
        <v>584.16200000000003</v>
      </c>
      <c r="K1086" t="s">
        <v>51</v>
      </c>
      <c r="L1086" t="s">
        <v>60</v>
      </c>
      <c r="M1086" t="s">
        <v>83</v>
      </c>
      <c r="N1086" t="s">
        <v>46</v>
      </c>
      <c r="O1086" t="s">
        <v>58</v>
      </c>
      <c r="P1086" t="s">
        <v>37</v>
      </c>
      <c r="Q1086" t="s">
        <v>27</v>
      </c>
      <c r="R1086" t="s">
        <v>58</v>
      </c>
      <c r="S1086" t="s">
        <v>48</v>
      </c>
      <c r="T1086" t="s">
        <v>28</v>
      </c>
      <c r="U1086" t="s">
        <v>72</v>
      </c>
      <c r="V1086">
        <v>2</v>
      </c>
    </row>
    <row r="1087" spans="1:22" x14ac:dyDescent="0.3">
      <c r="A1087" s="5">
        <v>39</v>
      </c>
      <c r="B1087" s="5" t="s">
        <v>30</v>
      </c>
      <c r="C1087" s="5" t="s">
        <v>21</v>
      </c>
      <c r="D1087" s="5">
        <v>3120.5450169999999</v>
      </c>
      <c r="E1087" s="7">
        <f t="shared" ca="1" si="48"/>
        <v>45066</v>
      </c>
      <c r="F1087" s="8">
        <f t="shared" ca="1" si="49"/>
        <v>1.8684931506849316</v>
      </c>
      <c r="G1087" s="5">
        <v>42199.4</v>
      </c>
      <c r="H1087" s="5">
        <v>1123.7850000000001</v>
      </c>
      <c r="I1087" s="2">
        <f t="shared" si="50"/>
        <v>2.6630354933956407E-2</v>
      </c>
      <c r="J1087">
        <v>1123.7850000000001</v>
      </c>
      <c r="K1087" t="s">
        <v>22</v>
      </c>
      <c r="L1087" t="s">
        <v>90</v>
      </c>
      <c r="M1087" t="s">
        <v>83</v>
      </c>
      <c r="N1087" t="s">
        <v>54</v>
      </c>
      <c r="O1087" t="s">
        <v>36</v>
      </c>
      <c r="P1087" t="s">
        <v>25</v>
      </c>
      <c r="Q1087" t="s">
        <v>27</v>
      </c>
      <c r="R1087" t="s">
        <v>58</v>
      </c>
      <c r="S1087" t="s">
        <v>39</v>
      </c>
      <c r="T1087" t="s">
        <v>63</v>
      </c>
      <c r="U1087" t="s">
        <v>72</v>
      </c>
      <c r="V1087">
        <v>2</v>
      </c>
    </row>
    <row r="1088" spans="1:22" x14ac:dyDescent="0.3">
      <c r="A1088" s="5">
        <v>42</v>
      </c>
      <c r="B1088" s="5" t="s">
        <v>30</v>
      </c>
      <c r="C1088" s="5" t="s">
        <v>21</v>
      </c>
      <c r="D1088" s="5">
        <v>2204.1321229999999</v>
      </c>
      <c r="E1088" s="7">
        <f t="shared" ca="1" si="48"/>
        <v>44804</v>
      </c>
      <c r="F1088" s="8">
        <f t="shared" ca="1" si="49"/>
        <v>2.5863013698630137</v>
      </c>
      <c r="G1088" s="5">
        <v>8327.6</v>
      </c>
      <c r="H1088" s="5">
        <v>230.387</v>
      </c>
      <c r="I1088" s="2">
        <f t="shared" si="50"/>
        <v>2.7665473846006049E-2</v>
      </c>
      <c r="J1088">
        <v>230.387</v>
      </c>
      <c r="K1088" t="s">
        <v>75</v>
      </c>
      <c r="L1088" t="s">
        <v>89</v>
      </c>
      <c r="M1088" t="s">
        <v>65</v>
      </c>
      <c r="N1088" t="s">
        <v>37</v>
      </c>
      <c r="O1088" t="s">
        <v>36</v>
      </c>
      <c r="P1088" t="s">
        <v>46</v>
      </c>
      <c r="Q1088" t="s">
        <v>47</v>
      </c>
      <c r="R1088" t="s">
        <v>26</v>
      </c>
      <c r="S1088" t="s">
        <v>48</v>
      </c>
      <c r="T1088" t="s">
        <v>63</v>
      </c>
      <c r="U1088" t="s">
        <v>69</v>
      </c>
      <c r="V1088">
        <v>2</v>
      </c>
    </row>
    <row r="1089" spans="1:22" x14ac:dyDescent="0.3">
      <c r="A1089" s="5">
        <v>38</v>
      </c>
      <c r="B1089" s="5" t="s">
        <v>30</v>
      </c>
      <c r="C1089" s="5" t="s">
        <v>43</v>
      </c>
      <c r="D1089" s="5">
        <v>2808.2948200000001</v>
      </c>
      <c r="E1089" s="7">
        <f t="shared" ca="1" si="48"/>
        <v>43310</v>
      </c>
      <c r="F1089" s="8">
        <f t="shared" ca="1" si="49"/>
        <v>6.6794520547945204</v>
      </c>
      <c r="G1089" s="5">
        <v>7404.5</v>
      </c>
      <c r="H1089" s="5">
        <v>221.726</v>
      </c>
      <c r="I1089" s="2">
        <f t="shared" si="50"/>
        <v>2.9944763319602944E-2</v>
      </c>
      <c r="J1089">
        <v>221.726</v>
      </c>
      <c r="K1089" t="s">
        <v>22</v>
      </c>
      <c r="L1089" t="s">
        <v>96</v>
      </c>
      <c r="M1089" t="s">
        <v>83</v>
      </c>
      <c r="N1089" t="s">
        <v>35</v>
      </c>
      <c r="O1089" t="s">
        <v>36</v>
      </c>
      <c r="P1089" t="s">
        <v>46</v>
      </c>
      <c r="Q1089" t="s">
        <v>27</v>
      </c>
      <c r="R1089" t="s">
        <v>58</v>
      </c>
      <c r="S1089" t="s">
        <v>39</v>
      </c>
      <c r="T1089" t="s">
        <v>41</v>
      </c>
      <c r="U1089" t="s">
        <v>69</v>
      </c>
      <c r="V1089">
        <v>2</v>
      </c>
    </row>
    <row r="1090" spans="1:22" x14ac:dyDescent="0.3">
      <c r="A1090" s="5">
        <v>30</v>
      </c>
      <c r="B1090" s="5" t="s">
        <v>20</v>
      </c>
      <c r="C1090" s="5" t="s">
        <v>43</v>
      </c>
      <c r="D1090" s="5">
        <v>3841.1659509999999</v>
      </c>
      <c r="E1090" s="7">
        <f t="shared" ca="1" si="48"/>
        <v>43474</v>
      </c>
      <c r="F1090" s="8">
        <f t="shared" ca="1" si="49"/>
        <v>6.2301369863013702</v>
      </c>
      <c r="G1090" s="5">
        <v>45747.199999999997</v>
      </c>
      <c r="H1090" s="5">
        <v>1044.701</v>
      </c>
      <c r="I1090" s="2">
        <f t="shared" si="50"/>
        <v>2.2836392172635705E-2</v>
      </c>
      <c r="J1090">
        <v>1044.701</v>
      </c>
      <c r="K1090" t="s">
        <v>22</v>
      </c>
      <c r="L1090" t="s">
        <v>94</v>
      </c>
      <c r="M1090" t="s">
        <v>66</v>
      </c>
      <c r="N1090" t="s">
        <v>25</v>
      </c>
      <c r="O1090" t="s">
        <v>26</v>
      </c>
      <c r="P1090" t="s">
        <v>25</v>
      </c>
      <c r="Q1090" t="s">
        <v>47</v>
      </c>
      <c r="R1090" t="s">
        <v>39</v>
      </c>
      <c r="S1090" t="s">
        <v>26</v>
      </c>
      <c r="T1090" t="s">
        <v>41</v>
      </c>
      <c r="U1090" t="s">
        <v>72</v>
      </c>
      <c r="V1090">
        <v>2</v>
      </c>
    </row>
    <row r="1091" spans="1:22" x14ac:dyDescent="0.3">
      <c r="A1091" s="5">
        <v>52</v>
      </c>
      <c r="B1091" s="5" t="s">
        <v>30</v>
      </c>
      <c r="C1091" s="5" t="s">
        <v>50</v>
      </c>
      <c r="D1091" s="5">
        <v>3938.040399</v>
      </c>
      <c r="E1091" s="7">
        <f t="shared" ca="1" si="48"/>
        <v>44464</v>
      </c>
      <c r="F1091" s="8">
        <f t="shared" ca="1" si="49"/>
        <v>3.5178082191780824</v>
      </c>
      <c r="G1091" s="5">
        <v>20087.099999999999</v>
      </c>
      <c r="H1091" s="5">
        <v>435.37299999999999</v>
      </c>
      <c r="I1091" s="2">
        <f t="shared" si="50"/>
        <v>2.1674258603780538E-2</v>
      </c>
      <c r="J1091">
        <v>435.37299999999999</v>
      </c>
      <c r="K1091" t="s">
        <v>75</v>
      </c>
      <c r="L1091" t="s">
        <v>102</v>
      </c>
      <c r="M1091" t="s">
        <v>65</v>
      </c>
      <c r="N1091" t="s">
        <v>35</v>
      </c>
      <c r="O1091" t="s">
        <v>36</v>
      </c>
      <c r="P1091" t="s">
        <v>54</v>
      </c>
      <c r="Q1091" t="s">
        <v>47</v>
      </c>
      <c r="R1091" t="s">
        <v>58</v>
      </c>
      <c r="S1091" t="s">
        <v>40</v>
      </c>
      <c r="T1091" t="s">
        <v>59</v>
      </c>
      <c r="U1091" t="s">
        <v>72</v>
      </c>
      <c r="V1091">
        <v>2</v>
      </c>
    </row>
    <row r="1092" spans="1:22" x14ac:dyDescent="0.3">
      <c r="A1092" s="5">
        <v>39</v>
      </c>
      <c r="B1092" s="5" t="s">
        <v>30</v>
      </c>
      <c r="C1092" s="5" t="s">
        <v>21</v>
      </c>
      <c r="D1092" s="5">
        <v>3419.7906349999998</v>
      </c>
      <c r="E1092" s="7">
        <f t="shared" ref="E1092:E1155" ca="1" si="51">TODAY() - RANDBETWEEN(365*1, 365*10)</f>
        <v>44082</v>
      </c>
      <c r="F1092" s="8">
        <f t="shared" ref="F1092:F1155" ca="1" si="52">(TODAY()-E1092)/365</f>
        <v>4.5643835616438357</v>
      </c>
      <c r="G1092" s="5">
        <v>44370.8</v>
      </c>
      <c r="H1092" s="5">
        <v>563.91700000000003</v>
      </c>
      <c r="I1092" s="2">
        <f t="shared" ref="I1092:I1155" si="53">H1092/G1092</f>
        <v>1.2709191630531792E-2</v>
      </c>
      <c r="J1092">
        <v>563.91700000000003</v>
      </c>
      <c r="K1092" t="s">
        <v>44</v>
      </c>
      <c r="L1092" t="s">
        <v>93</v>
      </c>
      <c r="M1092" t="s">
        <v>34</v>
      </c>
      <c r="N1092" t="s">
        <v>54</v>
      </c>
      <c r="O1092" t="s">
        <v>36</v>
      </c>
      <c r="P1092" t="s">
        <v>46</v>
      </c>
      <c r="Q1092" t="s">
        <v>47</v>
      </c>
      <c r="R1092" t="s">
        <v>26</v>
      </c>
      <c r="S1092" t="s">
        <v>26</v>
      </c>
      <c r="T1092" t="s">
        <v>63</v>
      </c>
      <c r="U1092" t="s">
        <v>55</v>
      </c>
      <c r="V1092">
        <v>2</v>
      </c>
    </row>
    <row r="1093" spans="1:22" x14ac:dyDescent="0.3">
      <c r="A1093" s="5">
        <v>39</v>
      </c>
      <c r="B1093" s="5" t="s">
        <v>20</v>
      </c>
      <c r="C1093" s="5" t="s">
        <v>43</v>
      </c>
      <c r="D1093" s="5">
        <v>2674.5142420000002</v>
      </c>
      <c r="E1093" s="7">
        <f t="shared" ca="1" si="51"/>
        <v>44292</v>
      </c>
      <c r="F1093" s="8">
        <f t="shared" ca="1" si="52"/>
        <v>3.989041095890411</v>
      </c>
      <c r="G1093" s="5">
        <v>25843.4</v>
      </c>
      <c r="H1093" s="5">
        <v>727.86800000000005</v>
      </c>
      <c r="I1093" s="2">
        <f t="shared" si="53"/>
        <v>2.8164560390660672E-2</v>
      </c>
      <c r="J1093">
        <v>727.86800000000005</v>
      </c>
      <c r="K1093" t="s">
        <v>44</v>
      </c>
      <c r="L1093" t="s">
        <v>101</v>
      </c>
      <c r="M1093" t="s">
        <v>65</v>
      </c>
      <c r="N1093" t="s">
        <v>25</v>
      </c>
      <c r="O1093" t="s">
        <v>36</v>
      </c>
      <c r="P1093" t="s">
        <v>54</v>
      </c>
      <c r="Q1093" t="s">
        <v>27</v>
      </c>
      <c r="R1093" t="s">
        <v>39</v>
      </c>
      <c r="S1093" t="s">
        <v>26</v>
      </c>
      <c r="T1093" t="s">
        <v>59</v>
      </c>
      <c r="U1093" t="s">
        <v>42</v>
      </c>
      <c r="V1093">
        <v>2</v>
      </c>
    </row>
    <row r="1094" spans="1:22" x14ac:dyDescent="0.3">
      <c r="A1094" s="5">
        <v>38</v>
      </c>
      <c r="B1094" s="5" t="s">
        <v>30</v>
      </c>
      <c r="C1094" s="5" t="s">
        <v>21</v>
      </c>
      <c r="D1094" s="5">
        <v>3814.9854049999999</v>
      </c>
      <c r="E1094" s="7">
        <f t="shared" ca="1" si="51"/>
        <v>43113</v>
      </c>
      <c r="F1094" s="8">
        <f t="shared" ca="1" si="52"/>
        <v>7.2191780821917808</v>
      </c>
      <c r="G1094" s="5">
        <v>12851.3</v>
      </c>
      <c r="H1094" s="5">
        <v>130.17500000000001</v>
      </c>
      <c r="I1094" s="2">
        <f t="shared" si="53"/>
        <v>1.0129325437893444E-2</v>
      </c>
      <c r="J1094">
        <v>130.17500000000001</v>
      </c>
      <c r="K1094" t="s">
        <v>51</v>
      </c>
      <c r="L1094" t="s">
        <v>73</v>
      </c>
      <c r="M1094" t="s">
        <v>57</v>
      </c>
      <c r="N1094" t="s">
        <v>37</v>
      </c>
      <c r="O1094" t="s">
        <v>58</v>
      </c>
      <c r="P1094" t="s">
        <v>35</v>
      </c>
      <c r="Q1094" t="s">
        <v>47</v>
      </c>
      <c r="R1094" t="s">
        <v>40</v>
      </c>
      <c r="S1094" t="s">
        <v>48</v>
      </c>
      <c r="T1094" t="s">
        <v>28</v>
      </c>
      <c r="U1094" t="s">
        <v>42</v>
      </c>
      <c r="V1094">
        <v>2</v>
      </c>
    </row>
    <row r="1095" spans="1:22" x14ac:dyDescent="0.3">
      <c r="A1095" s="5">
        <v>42</v>
      </c>
      <c r="B1095" s="5" t="s">
        <v>30</v>
      </c>
      <c r="C1095" s="5" t="s">
        <v>43</v>
      </c>
      <c r="D1095" s="5">
        <v>2315.448942</v>
      </c>
      <c r="E1095" s="7">
        <f t="shared" ca="1" si="51"/>
        <v>43516</v>
      </c>
      <c r="F1095" s="8">
        <f t="shared" ca="1" si="52"/>
        <v>6.1150684931506847</v>
      </c>
      <c r="G1095" s="5">
        <v>24587.7</v>
      </c>
      <c r="H1095" s="5">
        <v>451.50099999999998</v>
      </c>
      <c r="I1095" s="2">
        <f t="shared" si="53"/>
        <v>1.8362880627305522E-2</v>
      </c>
      <c r="J1095">
        <v>451.50099999999998</v>
      </c>
      <c r="K1095" t="s">
        <v>51</v>
      </c>
      <c r="L1095" t="s">
        <v>101</v>
      </c>
      <c r="M1095" t="s">
        <v>61</v>
      </c>
      <c r="N1095" t="s">
        <v>54</v>
      </c>
      <c r="O1095" t="s">
        <v>58</v>
      </c>
      <c r="P1095" t="s">
        <v>37</v>
      </c>
      <c r="Q1095" t="s">
        <v>47</v>
      </c>
      <c r="R1095" t="s">
        <v>39</v>
      </c>
      <c r="S1095" t="s">
        <v>58</v>
      </c>
      <c r="T1095" t="s">
        <v>49</v>
      </c>
      <c r="U1095" t="s">
        <v>55</v>
      </c>
      <c r="V1095">
        <v>2</v>
      </c>
    </row>
    <row r="1096" spans="1:22" x14ac:dyDescent="0.3">
      <c r="A1096" s="5">
        <v>39</v>
      </c>
      <c r="B1096" s="5" t="s">
        <v>20</v>
      </c>
      <c r="C1096" s="5" t="s">
        <v>21</v>
      </c>
      <c r="D1096" s="5">
        <v>3673.2592020000002</v>
      </c>
      <c r="E1096" s="7">
        <f t="shared" ca="1" si="51"/>
        <v>44550</v>
      </c>
      <c r="F1096" s="8">
        <f t="shared" ca="1" si="52"/>
        <v>3.2821917808219179</v>
      </c>
      <c r="G1096" s="5">
        <v>17195</v>
      </c>
      <c r="H1096" s="5">
        <v>452.01799999999997</v>
      </c>
      <c r="I1096" s="2">
        <f t="shared" si="53"/>
        <v>2.6287758069206163E-2</v>
      </c>
      <c r="J1096">
        <v>452.01799999999997</v>
      </c>
      <c r="K1096" t="s">
        <v>51</v>
      </c>
      <c r="L1096" t="s">
        <v>101</v>
      </c>
      <c r="M1096" t="s">
        <v>83</v>
      </c>
      <c r="N1096" t="s">
        <v>54</v>
      </c>
      <c r="O1096" t="s">
        <v>36</v>
      </c>
      <c r="P1096" t="s">
        <v>46</v>
      </c>
      <c r="Q1096" t="s">
        <v>27</v>
      </c>
      <c r="R1096" t="s">
        <v>48</v>
      </c>
      <c r="S1096" t="s">
        <v>39</v>
      </c>
      <c r="T1096" t="s">
        <v>59</v>
      </c>
      <c r="U1096" t="s">
        <v>55</v>
      </c>
      <c r="V1096">
        <v>2</v>
      </c>
    </row>
    <row r="1097" spans="1:22" x14ac:dyDescent="0.3">
      <c r="A1097" s="5">
        <v>39</v>
      </c>
      <c r="B1097" s="5" t="s">
        <v>20</v>
      </c>
      <c r="C1097" s="5" t="s">
        <v>50</v>
      </c>
      <c r="D1097" s="5">
        <v>3485.607305</v>
      </c>
      <c r="E1097" s="7">
        <f t="shared" ca="1" si="51"/>
        <v>45193</v>
      </c>
      <c r="F1097" s="8">
        <f t="shared" ca="1" si="52"/>
        <v>1.5205479452054795</v>
      </c>
      <c r="G1097" s="5">
        <v>41089</v>
      </c>
      <c r="H1097" s="5">
        <v>1053.489</v>
      </c>
      <c r="I1097" s="2">
        <f t="shared" si="53"/>
        <v>2.5639197838837648E-2</v>
      </c>
      <c r="J1097">
        <v>1053.489</v>
      </c>
      <c r="K1097" t="s">
        <v>75</v>
      </c>
      <c r="L1097" t="s">
        <v>93</v>
      </c>
      <c r="M1097" t="s">
        <v>53</v>
      </c>
      <c r="N1097" t="s">
        <v>54</v>
      </c>
      <c r="O1097" t="s">
        <v>36</v>
      </c>
      <c r="P1097" t="s">
        <v>46</v>
      </c>
      <c r="Q1097" t="s">
        <v>78</v>
      </c>
      <c r="R1097" t="s">
        <v>58</v>
      </c>
      <c r="S1097" t="s">
        <v>26</v>
      </c>
      <c r="T1097" t="s">
        <v>28</v>
      </c>
      <c r="U1097" t="s">
        <v>69</v>
      </c>
      <c r="V1097">
        <v>2</v>
      </c>
    </row>
    <row r="1098" spans="1:22" x14ac:dyDescent="0.3">
      <c r="A1098" s="5">
        <v>39</v>
      </c>
      <c r="B1098" s="5" t="s">
        <v>30</v>
      </c>
      <c r="C1098" s="5" t="s">
        <v>21</v>
      </c>
      <c r="D1098" s="5">
        <v>3077.6320009999999</v>
      </c>
      <c r="E1098" s="7">
        <f t="shared" ca="1" si="51"/>
        <v>42759</v>
      </c>
      <c r="F1098" s="8">
        <f t="shared" ca="1" si="52"/>
        <v>8.1890410958904116</v>
      </c>
      <c r="G1098" s="5">
        <v>48484.3</v>
      </c>
      <c r="H1098" s="5">
        <v>1074.722</v>
      </c>
      <c r="I1098" s="2">
        <f t="shared" si="53"/>
        <v>2.216639200730958E-2</v>
      </c>
      <c r="J1098">
        <v>1074.722</v>
      </c>
      <c r="K1098" t="s">
        <v>32</v>
      </c>
      <c r="L1098" t="s">
        <v>76</v>
      </c>
      <c r="M1098" t="s">
        <v>83</v>
      </c>
      <c r="N1098" t="s">
        <v>25</v>
      </c>
      <c r="O1098" t="s">
        <v>68</v>
      </c>
      <c r="P1098" t="s">
        <v>46</v>
      </c>
      <c r="Q1098" t="s">
        <v>27</v>
      </c>
      <c r="R1098" t="s">
        <v>48</v>
      </c>
      <c r="S1098" t="s">
        <v>48</v>
      </c>
      <c r="T1098" t="s">
        <v>28</v>
      </c>
      <c r="U1098" t="s">
        <v>69</v>
      </c>
      <c r="V1098">
        <v>2</v>
      </c>
    </row>
    <row r="1099" spans="1:22" x14ac:dyDescent="0.3">
      <c r="A1099" s="5">
        <v>36</v>
      </c>
      <c r="B1099" s="5" t="s">
        <v>20</v>
      </c>
      <c r="C1099" s="5" t="s">
        <v>50</v>
      </c>
      <c r="D1099" s="5">
        <v>1783.4797530000001</v>
      </c>
      <c r="E1099" s="7">
        <f t="shared" ca="1" si="51"/>
        <v>44562</v>
      </c>
      <c r="F1099" s="8">
        <f t="shared" ca="1" si="52"/>
        <v>3.2493150684931509</v>
      </c>
      <c r="G1099" s="5">
        <v>5574.4</v>
      </c>
      <c r="H1099" s="5">
        <v>145.435</v>
      </c>
      <c r="I1099" s="2">
        <f t="shared" si="53"/>
        <v>2.6089803386911598E-2</v>
      </c>
      <c r="J1099">
        <v>145.435</v>
      </c>
      <c r="K1099" t="s">
        <v>44</v>
      </c>
      <c r="L1099" t="s">
        <v>84</v>
      </c>
      <c r="M1099" t="s">
        <v>53</v>
      </c>
      <c r="N1099" t="s">
        <v>54</v>
      </c>
      <c r="O1099" t="s">
        <v>26</v>
      </c>
      <c r="P1099" t="s">
        <v>46</v>
      </c>
      <c r="Q1099" t="s">
        <v>38</v>
      </c>
      <c r="R1099" t="s">
        <v>39</v>
      </c>
      <c r="S1099" t="s">
        <v>58</v>
      </c>
      <c r="T1099" t="s">
        <v>59</v>
      </c>
      <c r="U1099" t="s">
        <v>42</v>
      </c>
      <c r="V1099">
        <v>2</v>
      </c>
    </row>
    <row r="1100" spans="1:22" x14ac:dyDescent="0.3">
      <c r="A1100" s="5">
        <v>36</v>
      </c>
      <c r="B1100" s="5" t="s">
        <v>30</v>
      </c>
      <c r="C1100" s="5" t="s">
        <v>31</v>
      </c>
      <c r="D1100" s="5">
        <v>3000.3166839999999</v>
      </c>
      <c r="E1100" s="7">
        <f t="shared" ca="1" si="51"/>
        <v>44683</v>
      </c>
      <c r="F1100" s="8">
        <f t="shared" ca="1" si="52"/>
        <v>2.9178082191780823</v>
      </c>
      <c r="G1100" s="5">
        <v>17023.400000000001</v>
      </c>
      <c r="H1100" s="5">
        <v>509.74299999999999</v>
      </c>
      <c r="I1100" s="2">
        <f t="shared" si="53"/>
        <v>2.994366577769423E-2</v>
      </c>
      <c r="J1100">
        <v>509.74299999999999</v>
      </c>
      <c r="K1100" t="s">
        <v>32</v>
      </c>
      <c r="L1100" t="s">
        <v>60</v>
      </c>
      <c r="M1100" t="s">
        <v>34</v>
      </c>
      <c r="N1100" t="s">
        <v>25</v>
      </c>
      <c r="O1100" t="s">
        <v>58</v>
      </c>
      <c r="P1100" t="s">
        <v>25</v>
      </c>
      <c r="Q1100" t="s">
        <v>27</v>
      </c>
      <c r="R1100" t="s">
        <v>48</v>
      </c>
      <c r="S1100" t="s">
        <v>39</v>
      </c>
      <c r="T1100" t="s">
        <v>63</v>
      </c>
      <c r="U1100" t="s">
        <v>55</v>
      </c>
      <c r="V1100">
        <v>2</v>
      </c>
    </row>
    <row r="1101" spans="1:22" x14ac:dyDescent="0.3">
      <c r="A1101" s="5">
        <v>30</v>
      </c>
      <c r="B1101" s="5" t="s">
        <v>30</v>
      </c>
      <c r="C1101" s="5" t="s">
        <v>21</v>
      </c>
      <c r="D1101" s="5">
        <v>3275.6911749999999</v>
      </c>
      <c r="E1101" s="7">
        <f t="shared" ca="1" si="51"/>
        <v>43181</v>
      </c>
      <c r="F1101" s="8">
        <f t="shared" ca="1" si="52"/>
        <v>7.0328767123287674</v>
      </c>
      <c r="G1101" s="5">
        <v>22449.9</v>
      </c>
      <c r="H1101" s="5">
        <v>514.20100000000002</v>
      </c>
      <c r="I1101" s="2">
        <f t="shared" si="53"/>
        <v>2.2904378193221352E-2</v>
      </c>
      <c r="J1101">
        <v>514.20100000000002</v>
      </c>
      <c r="K1101" t="s">
        <v>32</v>
      </c>
      <c r="L1101" t="s">
        <v>79</v>
      </c>
      <c r="M1101" t="s">
        <v>65</v>
      </c>
      <c r="N1101" t="s">
        <v>35</v>
      </c>
      <c r="O1101" t="s">
        <v>68</v>
      </c>
      <c r="P1101" t="s">
        <v>46</v>
      </c>
      <c r="Q1101" t="s">
        <v>27</v>
      </c>
      <c r="R1101" t="s">
        <v>40</v>
      </c>
      <c r="S1101" t="s">
        <v>39</v>
      </c>
      <c r="T1101" t="s">
        <v>63</v>
      </c>
      <c r="U1101" t="s">
        <v>42</v>
      </c>
      <c r="V1101">
        <v>2</v>
      </c>
    </row>
    <row r="1102" spans="1:22" x14ac:dyDescent="0.3">
      <c r="A1102" s="5">
        <v>34</v>
      </c>
      <c r="B1102" s="5" t="s">
        <v>30</v>
      </c>
      <c r="C1102" s="5" t="s">
        <v>21</v>
      </c>
      <c r="D1102" s="5">
        <v>3764.9465610000002</v>
      </c>
      <c r="E1102" s="7">
        <f t="shared" ca="1" si="51"/>
        <v>42761</v>
      </c>
      <c r="F1102" s="8">
        <f t="shared" ca="1" si="52"/>
        <v>8.1835616438356169</v>
      </c>
      <c r="G1102" s="5">
        <v>38854</v>
      </c>
      <c r="H1102" s="5">
        <v>536.65899999999999</v>
      </c>
      <c r="I1102" s="2">
        <f t="shared" si="53"/>
        <v>1.3812194368662172E-2</v>
      </c>
      <c r="J1102">
        <v>536.65899999999999</v>
      </c>
      <c r="K1102" t="s">
        <v>32</v>
      </c>
      <c r="L1102" t="s">
        <v>60</v>
      </c>
      <c r="M1102" t="s">
        <v>61</v>
      </c>
      <c r="N1102" t="s">
        <v>35</v>
      </c>
      <c r="O1102" t="s">
        <v>62</v>
      </c>
      <c r="P1102" t="s">
        <v>35</v>
      </c>
      <c r="Q1102" t="s">
        <v>47</v>
      </c>
      <c r="R1102" t="s">
        <v>48</v>
      </c>
      <c r="S1102" t="s">
        <v>48</v>
      </c>
      <c r="T1102" t="s">
        <v>63</v>
      </c>
      <c r="U1102" t="s">
        <v>42</v>
      </c>
      <c r="V1102">
        <v>2</v>
      </c>
    </row>
    <row r="1103" spans="1:22" x14ac:dyDescent="0.3">
      <c r="A1103" s="5">
        <v>35</v>
      </c>
      <c r="B1103" s="5" t="s">
        <v>20</v>
      </c>
      <c r="C1103" s="5" t="s">
        <v>21</v>
      </c>
      <c r="D1103" s="5">
        <v>2458.4698720000001</v>
      </c>
      <c r="E1103" s="7">
        <f t="shared" ca="1" si="51"/>
        <v>42650</v>
      </c>
      <c r="F1103" s="8">
        <f t="shared" ca="1" si="52"/>
        <v>8.4876712328767123</v>
      </c>
      <c r="G1103" s="5">
        <v>23000.5</v>
      </c>
      <c r="H1103" s="5">
        <v>626.99199999999996</v>
      </c>
      <c r="I1103" s="2">
        <f t="shared" si="53"/>
        <v>2.7259929131975391E-2</v>
      </c>
      <c r="J1103">
        <v>626.99199999999996</v>
      </c>
      <c r="K1103" t="s">
        <v>75</v>
      </c>
      <c r="L1103" t="s">
        <v>79</v>
      </c>
      <c r="M1103" t="s">
        <v>53</v>
      </c>
      <c r="N1103" t="s">
        <v>54</v>
      </c>
      <c r="O1103" t="s">
        <v>36</v>
      </c>
      <c r="P1103" t="s">
        <v>35</v>
      </c>
      <c r="Q1103" t="s">
        <v>38</v>
      </c>
      <c r="R1103" t="s">
        <v>40</v>
      </c>
      <c r="S1103" t="s">
        <v>39</v>
      </c>
      <c r="T1103" t="s">
        <v>49</v>
      </c>
      <c r="U1103" t="s">
        <v>69</v>
      </c>
      <c r="V1103">
        <v>2</v>
      </c>
    </row>
    <row r="1104" spans="1:22" x14ac:dyDescent="0.3">
      <c r="A1104" s="5">
        <v>40</v>
      </c>
      <c r="B1104" s="5" t="s">
        <v>20</v>
      </c>
      <c r="C1104" s="5" t="s">
        <v>21</v>
      </c>
      <c r="D1104" s="5">
        <v>3421.754993</v>
      </c>
      <c r="E1104" s="7">
        <f t="shared" ca="1" si="51"/>
        <v>43553</v>
      </c>
      <c r="F1104" s="8">
        <f t="shared" ca="1" si="52"/>
        <v>6.0136986301369859</v>
      </c>
      <c r="G1104" s="5">
        <v>21786</v>
      </c>
      <c r="H1104" s="5">
        <v>306.88499999999999</v>
      </c>
      <c r="I1104" s="2">
        <f t="shared" si="53"/>
        <v>1.4086339851280638E-2</v>
      </c>
      <c r="J1104">
        <v>306.88499999999999</v>
      </c>
      <c r="K1104" t="s">
        <v>32</v>
      </c>
      <c r="L1104" t="s">
        <v>60</v>
      </c>
      <c r="M1104" t="s">
        <v>74</v>
      </c>
      <c r="N1104" t="s">
        <v>54</v>
      </c>
      <c r="O1104" t="s">
        <v>36</v>
      </c>
      <c r="P1104" t="s">
        <v>25</v>
      </c>
      <c r="Q1104" t="s">
        <v>38</v>
      </c>
      <c r="R1104" t="s">
        <v>58</v>
      </c>
      <c r="S1104" t="s">
        <v>39</v>
      </c>
      <c r="T1104" t="s">
        <v>59</v>
      </c>
      <c r="U1104" t="s">
        <v>42</v>
      </c>
      <c r="V1104">
        <v>2</v>
      </c>
    </row>
    <row r="1105" spans="1:22" x14ac:dyDescent="0.3">
      <c r="A1105" s="5">
        <v>47</v>
      </c>
      <c r="B1105" s="5" t="s">
        <v>30</v>
      </c>
      <c r="C1105" s="5" t="s">
        <v>21</v>
      </c>
      <c r="D1105" s="5">
        <v>2356.7617650000002</v>
      </c>
      <c r="E1105" s="7">
        <f t="shared" ca="1" si="51"/>
        <v>43220</v>
      </c>
      <c r="F1105" s="8">
        <f t="shared" ca="1" si="52"/>
        <v>6.9260273972602739</v>
      </c>
      <c r="G1105" s="5">
        <v>39875.4</v>
      </c>
      <c r="H1105" s="5">
        <v>680.35599999999999</v>
      </c>
      <c r="I1105" s="2">
        <f t="shared" si="53"/>
        <v>1.7062048280393424E-2</v>
      </c>
      <c r="J1105">
        <v>680.35599999999999</v>
      </c>
      <c r="K1105" t="s">
        <v>22</v>
      </c>
      <c r="L1105" t="s">
        <v>76</v>
      </c>
      <c r="M1105" t="s">
        <v>66</v>
      </c>
      <c r="N1105" t="s">
        <v>35</v>
      </c>
      <c r="O1105" t="s">
        <v>68</v>
      </c>
      <c r="P1105" t="s">
        <v>25</v>
      </c>
      <c r="Q1105" t="s">
        <v>78</v>
      </c>
      <c r="R1105" t="s">
        <v>39</v>
      </c>
      <c r="S1105" t="s">
        <v>48</v>
      </c>
      <c r="T1105" t="s">
        <v>49</v>
      </c>
      <c r="U1105" t="s">
        <v>55</v>
      </c>
      <c r="V1105">
        <v>2</v>
      </c>
    </row>
    <row r="1106" spans="1:22" x14ac:dyDescent="0.3">
      <c r="A1106" s="5">
        <v>38</v>
      </c>
      <c r="B1106" s="5" t="s">
        <v>20</v>
      </c>
      <c r="C1106" s="5" t="s">
        <v>43</v>
      </c>
      <c r="D1106" s="5">
        <v>2840.098066</v>
      </c>
      <c r="E1106" s="7">
        <f t="shared" ca="1" si="51"/>
        <v>45215</v>
      </c>
      <c r="F1106" s="8">
        <f t="shared" ca="1" si="52"/>
        <v>1.4602739726027398</v>
      </c>
      <c r="G1106" s="5">
        <v>28546.9</v>
      </c>
      <c r="H1106" s="5">
        <v>554.35799999999995</v>
      </c>
      <c r="I1106" s="2">
        <f t="shared" si="53"/>
        <v>1.9419201384388494E-2</v>
      </c>
      <c r="J1106">
        <v>554.35799999999995</v>
      </c>
      <c r="K1106" t="s">
        <v>22</v>
      </c>
      <c r="L1106" t="s">
        <v>64</v>
      </c>
      <c r="M1106" t="s">
        <v>57</v>
      </c>
      <c r="N1106" t="s">
        <v>37</v>
      </c>
      <c r="O1106" t="s">
        <v>36</v>
      </c>
      <c r="P1106" t="s">
        <v>54</v>
      </c>
      <c r="Q1106" t="s">
        <v>38</v>
      </c>
      <c r="R1106" t="s">
        <v>48</v>
      </c>
      <c r="S1106" t="s">
        <v>58</v>
      </c>
      <c r="T1106" t="s">
        <v>59</v>
      </c>
      <c r="U1106" t="s">
        <v>72</v>
      </c>
      <c r="V1106">
        <v>2</v>
      </c>
    </row>
    <row r="1107" spans="1:22" x14ac:dyDescent="0.3">
      <c r="A1107" s="5">
        <v>52</v>
      </c>
      <c r="B1107" s="5" t="s">
        <v>20</v>
      </c>
      <c r="C1107" s="5" t="s">
        <v>43</v>
      </c>
      <c r="D1107" s="5">
        <v>3149.0395490000001</v>
      </c>
      <c r="E1107" s="7">
        <f t="shared" ca="1" si="51"/>
        <v>44677</v>
      </c>
      <c r="F1107" s="8">
        <f t="shared" ca="1" si="52"/>
        <v>2.9342465753424656</v>
      </c>
      <c r="G1107" s="5">
        <v>28584.1</v>
      </c>
      <c r="H1107" s="5">
        <v>357.87400000000002</v>
      </c>
      <c r="I1107" s="2">
        <f t="shared" si="53"/>
        <v>1.2520037363429321E-2</v>
      </c>
      <c r="J1107">
        <v>357.87400000000002</v>
      </c>
      <c r="K1107" t="s">
        <v>44</v>
      </c>
      <c r="L1107" t="s">
        <v>64</v>
      </c>
      <c r="M1107" t="s">
        <v>65</v>
      </c>
      <c r="N1107" t="s">
        <v>35</v>
      </c>
      <c r="O1107" t="s">
        <v>68</v>
      </c>
      <c r="P1107" t="s">
        <v>37</v>
      </c>
      <c r="Q1107" t="s">
        <v>47</v>
      </c>
      <c r="R1107" t="s">
        <v>39</v>
      </c>
      <c r="S1107" t="s">
        <v>48</v>
      </c>
      <c r="T1107" t="s">
        <v>63</v>
      </c>
      <c r="U1107" t="s">
        <v>55</v>
      </c>
      <c r="V1107">
        <v>2</v>
      </c>
    </row>
    <row r="1108" spans="1:22" x14ac:dyDescent="0.3">
      <c r="A1108" s="5">
        <v>42</v>
      </c>
      <c r="B1108" s="5" t="s">
        <v>20</v>
      </c>
      <c r="C1108" s="5" t="s">
        <v>21</v>
      </c>
      <c r="D1108" s="5">
        <v>3453.4530930000001</v>
      </c>
      <c r="E1108" s="7">
        <f t="shared" ca="1" si="51"/>
        <v>42921</v>
      </c>
      <c r="F1108" s="8">
        <f t="shared" ca="1" si="52"/>
        <v>7.7452054794520544</v>
      </c>
      <c r="G1108" s="5">
        <v>48044.2</v>
      </c>
      <c r="H1108" s="5">
        <v>667.79100000000005</v>
      </c>
      <c r="I1108" s="2">
        <f t="shared" si="53"/>
        <v>1.3899513364776604E-2</v>
      </c>
      <c r="J1108">
        <v>667.79100000000005</v>
      </c>
      <c r="K1108" t="s">
        <v>44</v>
      </c>
      <c r="L1108" t="s">
        <v>64</v>
      </c>
      <c r="M1108" t="s">
        <v>61</v>
      </c>
      <c r="N1108" t="s">
        <v>46</v>
      </c>
      <c r="O1108" t="s">
        <v>26</v>
      </c>
      <c r="P1108" t="s">
        <v>35</v>
      </c>
      <c r="Q1108" t="s">
        <v>78</v>
      </c>
      <c r="R1108" t="s">
        <v>58</v>
      </c>
      <c r="S1108" t="s">
        <v>48</v>
      </c>
      <c r="T1108" t="s">
        <v>49</v>
      </c>
      <c r="U1108" t="s">
        <v>69</v>
      </c>
      <c r="V1108">
        <v>2</v>
      </c>
    </row>
    <row r="1109" spans="1:22" x14ac:dyDescent="0.3">
      <c r="A1109" s="5">
        <v>40</v>
      </c>
      <c r="B1109" s="5" t="s">
        <v>30</v>
      </c>
      <c r="C1109" s="5" t="s">
        <v>43</v>
      </c>
      <c r="D1109" s="5">
        <v>3651.206091</v>
      </c>
      <c r="E1109" s="7">
        <f t="shared" ca="1" si="51"/>
        <v>44389</v>
      </c>
      <c r="F1109" s="8">
        <f t="shared" ca="1" si="52"/>
        <v>3.7232876712328768</v>
      </c>
      <c r="G1109" s="5">
        <v>19136.5</v>
      </c>
      <c r="H1109" s="5">
        <v>535.20399999999995</v>
      </c>
      <c r="I1109" s="2">
        <f t="shared" si="53"/>
        <v>2.7967705693308597E-2</v>
      </c>
      <c r="J1109">
        <v>535.20399999999995</v>
      </c>
      <c r="K1109" t="s">
        <v>75</v>
      </c>
      <c r="L1109" t="s">
        <v>80</v>
      </c>
      <c r="M1109" t="s">
        <v>61</v>
      </c>
      <c r="N1109" t="s">
        <v>46</v>
      </c>
      <c r="O1109" t="s">
        <v>36</v>
      </c>
      <c r="P1109" t="s">
        <v>46</v>
      </c>
      <c r="Q1109" t="s">
        <v>27</v>
      </c>
      <c r="R1109" t="s">
        <v>58</v>
      </c>
      <c r="S1109" t="s">
        <v>26</v>
      </c>
      <c r="T1109" t="s">
        <v>41</v>
      </c>
      <c r="U1109" t="s">
        <v>69</v>
      </c>
      <c r="V1109">
        <v>2</v>
      </c>
    </row>
    <row r="1110" spans="1:22" x14ac:dyDescent="0.3">
      <c r="A1110" s="5">
        <v>32</v>
      </c>
      <c r="B1110" s="5" t="s">
        <v>20</v>
      </c>
      <c r="C1110" s="5" t="s">
        <v>21</v>
      </c>
      <c r="D1110" s="5">
        <v>2891.1024520000001</v>
      </c>
      <c r="E1110" s="7">
        <f t="shared" ca="1" si="51"/>
        <v>42481</v>
      </c>
      <c r="F1110" s="8">
        <f t="shared" ca="1" si="52"/>
        <v>8.9506849315068493</v>
      </c>
      <c r="G1110" s="5">
        <v>32291.9</v>
      </c>
      <c r="H1110" s="5">
        <v>322.93900000000002</v>
      </c>
      <c r="I1110" s="2">
        <f t="shared" si="53"/>
        <v>1.0000619350363404E-2</v>
      </c>
      <c r="J1110">
        <v>322.93900000000002</v>
      </c>
      <c r="K1110" t="s">
        <v>51</v>
      </c>
      <c r="L1110" t="s">
        <v>81</v>
      </c>
      <c r="M1110" t="s">
        <v>57</v>
      </c>
      <c r="N1110" t="s">
        <v>25</v>
      </c>
      <c r="O1110" t="s">
        <v>62</v>
      </c>
      <c r="P1110" t="s">
        <v>35</v>
      </c>
      <c r="Q1110" t="s">
        <v>47</v>
      </c>
      <c r="R1110" t="s">
        <v>40</v>
      </c>
      <c r="S1110" t="s">
        <v>48</v>
      </c>
      <c r="T1110" t="s">
        <v>63</v>
      </c>
      <c r="U1110" t="s">
        <v>42</v>
      </c>
      <c r="V1110">
        <v>2</v>
      </c>
    </row>
    <row r="1111" spans="1:22" x14ac:dyDescent="0.3">
      <c r="A1111" s="5">
        <v>44</v>
      </c>
      <c r="B1111" s="5" t="s">
        <v>20</v>
      </c>
      <c r="C1111" s="5" t="s">
        <v>21</v>
      </c>
      <c r="D1111" s="5">
        <v>3675.2599300000002</v>
      </c>
      <c r="E1111" s="7">
        <f t="shared" ca="1" si="51"/>
        <v>44722</v>
      </c>
      <c r="F1111" s="8">
        <f t="shared" ca="1" si="52"/>
        <v>2.8109589041095893</v>
      </c>
      <c r="G1111" s="5">
        <v>25146.5</v>
      </c>
      <c r="H1111" s="5">
        <v>373.87599999999998</v>
      </c>
      <c r="I1111" s="2">
        <f t="shared" si="53"/>
        <v>1.4867914023820412E-2</v>
      </c>
      <c r="J1111">
        <v>373.87599999999998</v>
      </c>
      <c r="K1111" t="s">
        <v>32</v>
      </c>
      <c r="L1111" t="s">
        <v>76</v>
      </c>
      <c r="M1111" t="s">
        <v>57</v>
      </c>
      <c r="N1111" t="s">
        <v>54</v>
      </c>
      <c r="O1111" t="s">
        <v>68</v>
      </c>
      <c r="P1111" t="s">
        <v>54</v>
      </c>
      <c r="Q1111" t="s">
        <v>38</v>
      </c>
      <c r="R1111" t="s">
        <v>40</v>
      </c>
      <c r="S1111" t="s">
        <v>40</v>
      </c>
      <c r="T1111" t="s">
        <v>28</v>
      </c>
      <c r="U1111" t="s">
        <v>72</v>
      </c>
      <c r="V1111">
        <v>2</v>
      </c>
    </row>
    <row r="1112" spans="1:22" x14ac:dyDescent="0.3">
      <c r="A1112" s="5">
        <v>33</v>
      </c>
      <c r="B1112" s="5" t="s">
        <v>20</v>
      </c>
      <c r="C1112" s="5" t="s">
        <v>50</v>
      </c>
      <c r="D1112" s="5">
        <v>3360.887322</v>
      </c>
      <c r="E1112" s="7">
        <f t="shared" ca="1" si="51"/>
        <v>42881</v>
      </c>
      <c r="F1112" s="8">
        <f t="shared" ca="1" si="52"/>
        <v>7.8547945205479452</v>
      </c>
      <c r="G1112" s="5">
        <v>13957.1</v>
      </c>
      <c r="H1112" s="5">
        <v>201.12299999999999</v>
      </c>
      <c r="I1112" s="2">
        <f t="shared" si="53"/>
        <v>1.4410085189616752E-2</v>
      </c>
      <c r="J1112">
        <v>201.12299999999999</v>
      </c>
      <c r="K1112" t="s">
        <v>32</v>
      </c>
      <c r="L1112" t="s">
        <v>90</v>
      </c>
      <c r="M1112" t="s">
        <v>74</v>
      </c>
      <c r="N1112" t="s">
        <v>35</v>
      </c>
      <c r="O1112" t="s">
        <v>58</v>
      </c>
      <c r="P1112" t="s">
        <v>54</v>
      </c>
      <c r="Q1112" t="s">
        <v>78</v>
      </c>
      <c r="R1112" t="s">
        <v>48</v>
      </c>
      <c r="S1112" t="s">
        <v>26</v>
      </c>
      <c r="T1112" t="s">
        <v>41</v>
      </c>
      <c r="U1112" t="s">
        <v>69</v>
      </c>
      <c r="V1112">
        <v>2</v>
      </c>
    </row>
    <row r="1113" spans="1:22" x14ac:dyDescent="0.3">
      <c r="A1113" s="5">
        <v>41</v>
      </c>
      <c r="B1113" s="5" t="s">
        <v>20</v>
      </c>
      <c r="C1113" s="5" t="s">
        <v>21</v>
      </c>
      <c r="D1113" s="5">
        <v>2575.9703650000001</v>
      </c>
      <c r="E1113" s="7">
        <f t="shared" ca="1" si="51"/>
        <v>43449</v>
      </c>
      <c r="F1113" s="8">
        <f t="shared" ca="1" si="52"/>
        <v>6.2986301369863016</v>
      </c>
      <c r="G1113" s="5">
        <v>37285.4</v>
      </c>
      <c r="H1113" s="5">
        <v>780.70299999999997</v>
      </c>
      <c r="I1113" s="2">
        <f t="shared" si="53"/>
        <v>2.0938571129718333E-2</v>
      </c>
      <c r="J1113">
        <v>780.70299999999997</v>
      </c>
      <c r="K1113" t="s">
        <v>32</v>
      </c>
      <c r="L1113" t="s">
        <v>92</v>
      </c>
      <c r="M1113" t="s">
        <v>66</v>
      </c>
      <c r="N1113" t="s">
        <v>46</v>
      </c>
      <c r="O1113" t="s">
        <v>68</v>
      </c>
      <c r="P1113" t="s">
        <v>54</v>
      </c>
      <c r="Q1113" t="s">
        <v>47</v>
      </c>
      <c r="R1113" t="s">
        <v>40</v>
      </c>
      <c r="S1113" t="s">
        <v>39</v>
      </c>
      <c r="T1113" t="s">
        <v>59</v>
      </c>
      <c r="U1113" t="s">
        <v>55</v>
      </c>
      <c r="V1113">
        <v>2</v>
      </c>
    </row>
    <row r="1114" spans="1:22" x14ac:dyDescent="0.3">
      <c r="A1114" s="5">
        <v>33</v>
      </c>
      <c r="B1114" s="5" t="s">
        <v>30</v>
      </c>
      <c r="C1114" s="5" t="s">
        <v>43</v>
      </c>
      <c r="D1114" s="5">
        <v>4206.8423720000001</v>
      </c>
      <c r="E1114" s="7">
        <f t="shared" ca="1" si="51"/>
        <v>42209</v>
      </c>
      <c r="F1114" s="8">
        <f t="shared" ca="1" si="52"/>
        <v>9.6958904109589046</v>
      </c>
      <c r="G1114" s="5">
        <v>22863.4</v>
      </c>
      <c r="H1114" s="5">
        <v>530.20500000000004</v>
      </c>
      <c r="I1114" s="2">
        <f t="shared" si="53"/>
        <v>2.3190120454525575E-2</v>
      </c>
      <c r="J1114">
        <v>530.20500000000004</v>
      </c>
      <c r="K1114" t="s">
        <v>51</v>
      </c>
      <c r="L1114" t="s">
        <v>95</v>
      </c>
      <c r="M1114" t="s">
        <v>61</v>
      </c>
      <c r="N1114" t="s">
        <v>46</v>
      </c>
      <c r="O1114" t="s">
        <v>36</v>
      </c>
      <c r="P1114" t="s">
        <v>25</v>
      </c>
      <c r="Q1114" t="s">
        <v>47</v>
      </c>
      <c r="R1114" t="s">
        <v>48</v>
      </c>
      <c r="S1114" t="s">
        <v>48</v>
      </c>
      <c r="T1114" t="s">
        <v>28</v>
      </c>
      <c r="U1114" t="s">
        <v>42</v>
      </c>
      <c r="V1114">
        <v>2</v>
      </c>
    </row>
    <row r="1115" spans="1:22" x14ac:dyDescent="0.3">
      <c r="A1115" s="5">
        <v>40</v>
      </c>
      <c r="B1115" s="5" t="s">
        <v>20</v>
      </c>
      <c r="C1115" s="5" t="s">
        <v>43</v>
      </c>
      <c r="D1115" s="5">
        <v>4872.994436</v>
      </c>
      <c r="E1115" s="7">
        <f t="shared" ca="1" si="51"/>
        <v>43391</v>
      </c>
      <c r="F1115" s="8">
        <f t="shared" ca="1" si="52"/>
        <v>6.4575342465753423</v>
      </c>
      <c r="G1115" s="5">
        <v>33881.599999999999</v>
      </c>
      <c r="H1115" s="5">
        <v>722.76599999999996</v>
      </c>
      <c r="I1115" s="2">
        <f t="shared" si="53"/>
        <v>2.1332109463543632E-2</v>
      </c>
      <c r="J1115">
        <v>722.76599999999996</v>
      </c>
      <c r="K1115" t="s">
        <v>51</v>
      </c>
      <c r="L1115" t="s">
        <v>77</v>
      </c>
      <c r="M1115" t="s">
        <v>34</v>
      </c>
      <c r="N1115" t="s">
        <v>46</v>
      </c>
      <c r="O1115" t="s">
        <v>58</v>
      </c>
      <c r="P1115" t="s">
        <v>35</v>
      </c>
      <c r="Q1115" t="s">
        <v>47</v>
      </c>
      <c r="R1115" t="s">
        <v>40</v>
      </c>
      <c r="S1115" t="s">
        <v>26</v>
      </c>
      <c r="T1115" t="s">
        <v>59</v>
      </c>
      <c r="U1115" t="s">
        <v>69</v>
      </c>
      <c r="V1115">
        <v>2</v>
      </c>
    </row>
    <row r="1116" spans="1:22" x14ac:dyDescent="0.3">
      <c r="A1116" s="5">
        <v>42</v>
      </c>
      <c r="B1116" s="5" t="s">
        <v>30</v>
      </c>
      <c r="C1116" s="5" t="s">
        <v>21</v>
      </c>
      <c r="D1116" s="5">
        <v>2988.2958669999998</v>
      </c>
      <c r="E1116" s="7">
        <f t="shared" ca="1" si="51"/>
        <v>44595</v>
      </c>
      <c r="F1116" s="8">
        <f t="shared" ca="1" si="52"/>
        <v>3.1589041095890411</v>
      </c>
      <c r="G1116" s="5">
        <v>46267.199999999997</v>
      </c>
      <c r="H1116" s="5">
        <v>1385.933</v>
      </c>
      <c r="I1116" s="2">
        <f t="shared" si="53"/>
        <v>2.9954978905142305E-2</v>
      </c>
      <c r="J1116">
        <v>1385.933</v>
      </c>
      <c r="K1116" t="s">
        <v>32</v>
      </c>
      <c r="L1116" t="s">
        <v>96</v>
      </c>
      <c r="M1116" t="s">
        <v>74</v>
      </c>
      <c r="N1116" t="s">
        <v>25</v>
      </c>
      <c r="O1116" t="s">
        <v>36</v>
      </c>
      <c r="P1116" t="s">
        <v>54</v>
      </c>
      <c r="Q1116" t="s">
        <v>27</v>
      </c>
      <c r="R1116" t="s">
        <v>48</v>
      </c>
      <c r="S1116" t="s">
        <v>39</v>
      </c>
      <c r="T1116" t="s">
        <v>59</v>
      </c>
      <c r="U1116" t="s">
        <v>72</v>
      </c>
      <c r="V1116">
        <v>2</v>
      </c>
    </row>
    <row r="1117" spans="1:22" x14ac:dyDescent="0.3">
      <c r="A1117" s="5">
        <v>40</v>
      </c>
      <c r="B1117" s="5" t="s">
        <v>20</v>
      </c>
      <c r="C1117" s="5" t="s">
        <v>21</v>
      </c>
      <c r="D1117" s="5">
        <v>3106.0136699999998</v>
      </c>
      <c r="E1117" s="7">
        <f t="shared" ca="1" si="51"/>
        <v>43276</v>
      </c>
      <c r="F1117" s="8">
        <f t="shared" ca="1" si="52"/>
        <v>6.7726027397260271</v>
      </c>
      <c r="G1117" s="5">
        <v>9478.9</v>
      </c>
      <c r="H1117" s="5">
        <v>168.57900000000001</v>
      </c>
      <c r="I1117" s="2">
        <f t="shared" si="53"/>
        <v>1.778465855742755E-2</v>
      </c>
      <c r="J1117">
        <v>168.57900000000001</v>
      </c>
      <c r="K1117" t="s">
        <v>51</v>
      </c>
      <c r="L1117" t="s">
        <v>91</v>
      </c>
      <c r="M1117" t="s">
        <v>66</v>
      </c>
      <c r="N1117" t="s">
        <v>25</v>
      </c>
      <c r="O1117" t="s">
        <v>62</v>
      </c>
      <c r="P1117" t="s">
        <v>54</v>
      </c>
      <c r="Q1117" t="s">
        <v>47</v>
      </c>
      <c r="R1117" t="s">
        <v>39</v>
      </c>
      <c r="S1117" t="s">
        <v>39</v>
      </c>
      <c r="T1117" t="s">
        <v>63</v>
      </c>
      <c r="U1117" t="s">
        <v>69</v>
      </c>
      <c r="V1117">
        <v>2</v>
      </c>
    </row>
    <row r="1118" spans="1:22" x14ac:dyDescent="0.3">
      <c r="A1118" s="5">
        <v>33</v>
      </c>
      <c r="B1118" s="5" t="s">
        <v>20</v>
      </c>
      <c r="C1118" s="5" t="s">
        <v>21</v>
      </c>
      <c r="D1118" s="5">
        <v>4004.5591429999999</v>
      </c>
      <c r="E1118" s="7">
        <f t="shared" ca="1" si="51"/>
        <v>42259</v>
      </c>
      <c r="F1118" s="8">
        <f t="shared" ca="1" si="52"/>
        <v>9.5589041095890419</v>
      </c>
      <c r="G1118" s="5">
        <v>22820.7</v>
      </c>
      <c r="H1118" s="5">
        <v>638.03700000000003</v>
      </c>
      <c r="I1118" s="2">
        <f t="shared" si="53"/>
        <v>2.7958695394970357E-2</v>
      </c>
      <c r="J1118">
        <v>638.03700000000003</v>
      </c>
      <c r="K1118" t="s">
        <v>75</v>
      </c>
      <c r="L1118" t="s">
        <v>80</v>
      </c>
      <c r="M1118" t="s">
        <v>66</v>
      </c>
      <c r="N1118" t="s">
        <v>25</v>
      </c>
      <c r="O1118" t="s">
        <v>58</v>
      </c>
      <c r="P1118" t="s">
        <v>54</v>
      </c>
      <c r="Q1118" t="s">
        <v>38</v>
      </c>
      <c r="R1118" t="s">
        <v>26</v>
      </c>
      <c r="S1118" t="s">
        <v>39</v>
      </c>
      <c r="T1118" t="s">
        <v>28</v>
      </c>
      <c r="U1118" t="s">
        <v>42</v>
      </c>
      <c r="V1118">
        <v>2</v>
      </c>
    </row>
    <row r="1119" spans="1:22" x14ac:dyDescent="0.3">
      <c r="A1119" s="5">
        <v>43</v>
      </c>
      <c r="B1119" s="5" t="s">
        <v>20</v>
      </c>
      <c r="C1119" s="5" t="s">
        <v>43</v>
      </c>
      <c r="D1119" s="5">
        <v>2936.6233040000002</v>
      </c>
      <c r="E1119" s="7">
        <f t="shared" ca="1" si="51"/>
        <v>44887</v>
      </c>
      <c r="F1119" s="8">
        <f t="shared" ca="1" si="52"/>
        <v>2.3589041095890413</v>
      </c>
      <c r="G1119" s="5">
        <v>32289.5</v>
      </c>
      <c r="H1119" s="5">
        <v>902.16600000000005</v>
      </c>
      <c r="I1119" s="2">
        <f t="shared" si="53"/>
        <v>2.7939918549373638E-2</v>
      </c>
      <c r="J1119">
        <v>902.16600000000005</v>
      </c>
      <c r="K1119" t="s">
        <v>32</v>
      </c>
      <c r="L1119" t="s">
        <v>86</v>
      </c>
      <c r="M1119" t="s">
        <v>61</v>
      </c>
      <c r="N1119" t="s">
        <v>54</v>
      </c>
      <c r="O1119" t="s">
        <v>62</v>
      </c>
      <c r="P1119" t="s">
        <v>25</v>
      </c>
      <c r="Q1119" t="s">
        <v>47</v>
      </c>
      <c r="R1119" t="s">
        <v>26</v>
      </c>
      <c r="S1119" t="s">
        <v>26</v>
      </c>
      <c r="T1119" t="s">
        <v>28</v>
      </c>
      <c r="U1119" t="s">
        <v>42</v>
      </c>
      <c r="V1119">
        <v>2</v>
      </c>
    </row>
    <row r="1120" spans="1:22" x14ac:dyDescent="0.3">
      <c r="A1120" s="5">
        <v>41</v>
      </c>
      <c r="B1120" s="5" t="s">
        <v>30</v>
      </c>
      <c r="C1120" s="5" t="s">
        <v>43</v>
      </c>
      <c r="D1120" s="5">
        <v>2203.3651500000001</v>
      </c>
      <c r="E1120" s="7">
        <f t="shared" ca="1" si="51"/>
        <v>42685</v>
      </c>
      <c r="F1120" s="8">
        <f t="shared" ca="1" si="52"/>
        <v>8.3917808219178074</v>
      </c>
      <c r="G1120" s="5">
        <v>39618.400000000001</v>
      </c>
      <c r="H1120" s="5">
        <v>444.87200000000001</v>
      </c>
      <c r="I1120" s="2">
        <f t="shared" si="53"/>
        <v>1.1228923934333541E-2</v>
      </c>
      <c r="J1120">
        <v>444.87200000000001</v>
      </c>
      <c r="K1120" t="s">
        <v>51</v>
      </c>
      <c r="L1120" t="s">
        <v>87</v>
      </c>
      <c r="M1120" t="s">
        <v>57</v>
      </c>
      <c r="N1120" t="s">
        <v>25</v>
      </c>
      <c r="O1120" t="s">
        <v>58</v>
      </c>
      <c r="P1120" t="s">
        <v>35</v>
      </c>
      <c r="Q1120" t="s">
        <v>27</v>
      </c>
      <c r="R1120" t="s">
        <v>48</v>
      </c>
      <c r="S1120" t="s">
        <v>40</v>
      </c>
      <c r="T1120" t="s">
        <v>49</v>
      </c>
      <c r="U1120" t="s">
        <v>72</v>
      </c>
      <c r="V1120">
        <v>2</v>
      </c>
    </row>
    <row r="1121" spans="1:22" x14ac:dyDescent="0.3">
      <c r="A1121" s="5">
        <v>38</v>
      </c>
      <c r="B1121" s="5" t="s">
        <v>20</v>
      </c>
      <c r="C1121" s="5" t="s">
        <v>43</v>
      </c>
      <c r="D1121" s="5">
        <v>3290.5567030000002</v>
      </c>
      <c r="E1121" s="7">
        <f t="shared" ca="1" si="51"/>
        <v>43505</v>
      </c>
      <c r="F1121" s="8">
        <f t="shared" ca="1" si="52"/>
        <v>6.1452054794520548</v>
      </c>
      <c r="G1121" s="5">
        <v>28874.6</v>
      </c>
      <c r="H1121" s="5">
        <v>647.06500000000005</v>
      </c>
      <c r="I1121" s="2">
        <f t="shared" si="53"/>
        <v>2.2409487923642234E-2</v>
      </c>
      <c r="J1121">
        <v>647.06500000000005</v>
      </c>
      <c r="K1121" t="s">
        <v>75</v>
      </c>
      <c r="L1121" t="s">
        <v>73</v>
      </c>
      <c r="M1121" t="s">
        <v>34</v>
      </c>
      <c r="N1121" t="s">
        <v>54</v>
      </c>
      <c r="O1121" t="s">
        <v>36</v>
      </c>
      <c r="P1121" t="s">
        <v>37</v>
      </c>
      <c r="Q1121" t="s">
        <v>47</v>
      </c>
      <c r="R1121" t="s">
        <v>26</v>
      </c>
      <c r="S1121" t="s">
        <v>39</v>
      </c>
      <c r="T1121" t="s">
        <v>28</v>
      </c>
      <c r="U1121" t="s">
        <v>69</v>
      </c>
      <c r="V1121">
        <v>2</v>
      </c>
    </row>
    <row r="1122" spans="1:22" x14ac:dyDescent="0.3">
      <c r="A1122" s="5">
        <v>35</v>
      </c>
      <c r="B1122" s="5" t="s">
        <v>20</v>
      </c>
      <c r="C1122" s="5" t="s">
        <v>43</v>
      </c>
      <c r="D1122" s="5">
        <v>2123.0222429999999</v>
      </c>
      <c r="E1122" s="7">
        <f t="shared" ca="1" si="51"/>
        <v>42133</v>
      </c>
      <c r="F1122" s="8">
        <f t="shared" ca="1" si="52"/>
        <v>9.9041095890410951</v>
      </c>
      <c r="G1122" s="5">
        <v>25998.7</v>
      </c>
      <c r="H1122" s="5">
        <v>390.58800000000002</v>
      </c>
      <c r="I1122" s="2">
        <f t="shared" si="53"/>
        <v>1.5023366552943031E-2</v>
      </c>
      <c r="J1122">
        <v>390.58800000000002</v>
      </c>
      <c r="K1122" t="s">
        <v>22</v>
      </c>
      <c r="L1122" t="s">
        <v>99</v>
      </c>
      <c r="M1122" t="s">
        <v>53</v>
      </c>
      <c r="N1122" t="s">
        <v>46</v>
      </c>
      <c r="O1122" t="s">
        <v>36</v>
      </c>
      <c r="P1122" t="s">
        <v>37</v>
      </c>
      <c r="Q1122" t="s">
        <v>27</v>
      </c>
      <c r="R1122" t="s">
        <v>39</v>
      </c>
      <c r="S1122" t="s">
        <v>48</v>
      </c>
      <c r="T1122" t="s">
        <v>41</v>
      </c>
      <c r="U1122" t="s">
        <v>29</v>
      </c>
      <c r="V1122">
        <v>2</v>
      </c>
    </row>
    <row r="1123" spans="1:22" x14ac:dyDescent="0.3">
      <c r="A1123" s="5">
        <v>46</v>
      </c>
      <c r="B1123" s="5" t="s">
        <v>30</v>
      </c>
      <c r="C1123" s="5" t="s">
        <v>43</v>
      </c>
      <c r="D1123" s="5">
        <v>2155.335599</v>
      </c>
      <c r="E1123" s="7">
        <f t="shared" ca="1" si="51"/>
        <v>44757</v>
      </c>
      <c r="F1123" s="8">
        <f t="shared" ca="1" si="52"/>
        <v>2.7150684931506848</v>
      </c>
      <c r="G1123" s="5">
        <v>17837.900000000001</v>
      </c>
      <c r="H1123" s="5">
        <v>493.23899999999998</v>
      </c>
      <c r="I1123" s="2">
        <f t="shared" si="53"/>
        <v>2.7651180912551362E-2</v>
      </c>
      <c r="J1123">
        <v>493.23899999999998</v>
      </c>
      <c r="K1123" t="s">
        <v>44</v>
      </c>
      <c r="L1123" t="s">
        <v>84</v>
      </c>
      <c r="M1123" t="s">
        <v>74</v>
      </c>
      <c r="N1123" t="s">
        <v>46</v>
      </c>
      <c r="O1123" t="s">
        <v>68</v>
      </c>
      <c r="P1123" t="s">
        <v>46</v>
      </c>
      <c r="Q1123" t="s">
        <v>38</v>
      </c>
      <c r="R1123" t="s">
        <v>58</v>
      </c>
      <c r="S1123" t="s">
        <v>48</v>
      </c>
      <c r="T1123" t="s">
        <v>63</v>
      </c>
      <c r="U1123" t="s">
        <v>42</v>
      </c>
      <c r="V1123">
        <v>2</v>
      </c>
    </row>
    <row r="1124" spans="1:22" x14ac:dyDescent="0.3">
      <c r="A1124" s="5">
        <v>35</v>
      </c>
      <c r="B1124" s="5" t="s">
        <v>20</v>
      </c>
      <c r="C1124" s="5" t="s">
        <v>21</v>
      </c>
      <c r="D1124" s="5">
        <v>3279.0939720000001</v>
      </c>
      <c r="E1124" s="7">
        <f t="shared" ca="1" si="51"/>
        <v>44204</v>
      </c>
      <c r="F1124" s="8">
        <f t="shared" ca="1" si="52"/>
        <v>4.2301369863013702</v>
      </c>
      <c r="G1124" s="5">
        <v>12053.3</v>
      </c>
      <c r="H1124" s="5">
        <v>235.483</v>
      </c>
      <c r="I1124" s="2">
        <f t="shared" si="53"/>
        <v>1.9536807347365452E-2</v>
      </c>
      <c r="J1124">
        <v>235.483</v>
      </c>
      <c r="K1124" t="s">
        <v>32</v>
      </c>
      <c r="L1124" t="s">
        <v>45</v>
      </c>
      <c r="M1124" t="s">
        <v>65</v>
      </c>
      <c r="N1124" t="s">
        <v>46</v>
      </c>
      <c r="O1124" t="s">
        <v>26</v>
      </c>
      <c r="P1124" t="s">
        <v>37</v>
      </c>
      <c r="Q1124" t="s">
        <v>78</v>
      </c>
      <c r="R1124" t="s">
        <v>39</v>
      </c>
      <c r="S1124" t="s">
        <v>39</v>
      </c>
      <c r="T1124" t="s">
        <v>49</v>
      </c>
      <c r="U1124" t="s">
        <v>55</v>
      </c>
      <c r="V1124">
        <v>2</v>
      </c>
    </row>
    <row r="1125" spans="1:22" x14ac:dyDescent="0.3">
      <c r="A1125" s="5">
        <v>43</v>
      </c>
      <c r="B1125" s="5" t="s">
        <v>20</v>
      </c>
      <c r="C1125" s="5" t="s">
        <v>21</v>
      </c>
      <c r="D1125" s="5">
        <v>2378.8234710000002</v>
      </c>
      <c r="E1125" s="7">
        <f t="shared" ca="1" si="51"/>
        <v>43810</v>
      </c>
      <c r="F1125" s="8">
        <f t="shared" ca="1" si="52"/>
        <v>5.3095890410958901</v>
      </c>
      <c r="G1125" s="5">
        <v>29270</v>
      </c>
      <c r="H1125" s="5">
        <v>460.42899999999997</v>
      </c>
      <c r="I1125" s="2">
        <f t="shared" si="53"/>
        <v>1.5730406559617355E-2</v>
      </c>
      <c r="J1125">
        <v>460.42899999999997</v>
      </c>
      <c r="K1125" t="s">
        <v>75</v>
      </c>
      <c r="L1125" t="s">
        <v>88</v>
      </c>
      <c r="M1125" t="s">
        <v>65</v>
      </c>
      <c r="N1125" t="s">
        <v>37</v>
      </c>
      <c r="O1125" t="s">
        <v>36</v>
      </c>
      <c r="P1125" t="s">
        <v>37</v>
      </c>
      <c r="Q1125" t="s">
        <v>38</v>
      </c>
      <c r="R1125" t="s">
        <v>40</v>
      </c>
      <c r="S1125" t="s">
        <v>58</v>
      </c>
      <c r="T1125" t="s">
        <v>59</v>
      </c>
      <c r="U1125" t="s">
        <v>42</v>
      </c>
      <c r="V1125">
        <v>2</v>
      </c>
    </row>
    <row r="1126" spans="1:22" x14ac:dyDescent="0.3">
      <c r="A1126" s="5">
        <v>40</v>
      </c>
      <c r="B1126" s="5" t="s">
        <v>20</v>
      </c>
      <c r="C1126" s="5" t="s">
        <v>21</v>
      </c>
      <c r="D1126" s="5">
        <v>2770.1797649999999</v>
      </c>
      <c r="E1126" s="7">
        <f t="shared" ca="1" si="51"/>
        <v>43877</v>
      </c>
      <c r="F1126" s="8">
        <f t="shared" ca="1" si="52"/>
        <v>5.1260273972602741</v>
      </c>
      <c r="G1126" s="5">
        <v>13470.3</v>
      </c>
      <c r="H1126" s="5">
        <v>194.69300000000001</v>
      </c>
      <c r="I1126" s="2">
        <f t="shared" si="53"/>
        <v>1.4453501406798663E-2</v>
      </c>
      <c r="J1126">
        <v>194.69300000000001</v>
      </c>
      <c r="K1126" t="s">
        <v>22</v>
      </c>
      <c r="L1126" t="s">
        <v>85</v>
      </c>
      <c r="M1126" t="s">
        <v>24</v>
      </c>
      <c r="N1126" t="s">
        <v>46</v>
      </c>
      <c r="O1126" t="s">
        <v>36</v>
      </c>
      <c r="P1126" t="s">
        <v>25</v>
      </c>
      <c r="Q1126" t="s">
        <v>47</v>
      </c>
      <c r="R1126" t="s">
        <v>26</v>
      </c>
      <c r="S1126" t="s">
        <v>58</v>
      </c>
      <c r="T1126" t="s">
        <v>63</v>
      </c>
      <c r="U1126" t="s">
        <v>72</v>
      </c>
      <c r="V1126">
        <v>2</v>
      </c>
    </row>
    <row r="1127" spans="1:22" x14ac:dyDescent="0.3">
      <c r="A1127" s="5">
        <v>45</v>
      </c>
      <c r="B1127" s="5" t="s">
        <v>20</v>
      </c>
      <c r="C1127" s="5" t="s">
        <v>43</v>
      </c>
      <c r="D1127" s="5">
        <v>3462.2914879999998</v>
      </c>
      <c r="E1127" s="7">
        <f t="shared" ca="1" si="51"/>
        <v>45328</v>
      </c>
      <c r="F1127" s="8">
        <f t="shared" ca="1" si="52"/>
        <v>1.1506849315068493</v>
      </c>
      <c r="G1127" s="5">
        <v>45510.5</v>
      </c>
      <c r="H1127" s="5">
        <v>1201.921</v>
      </c>
      <c r="I1127" s="2">
        <f t="shared" si="53"/>
        <v>2.640975159578559E-2</v>
      </c>
      <c r="J1127">
        <v>1201.921</v>
      </c>
      <c r="K1127" t="s">
        <v>75</v>
      </c>
      <c r="L1127" t="s">
        <v>85</v>
      </c>
      <c r="M1127" t="s">
        <v>61</v>
      </c>
      <c r="N1127" t="s">
        <v>54</v>
      </c>
      <c r="O1127" t="s">
        <v>36</v>
      </c>
      <c r="P1127" t="s">
        <v>54</v>
      </c>
      <c r="Q1127" t="s">
        <v>78</v>
      </c>
      <c r="R1127" t="s">
        <v>58</v>
      </c>
      <c r="S1127" t="s">
        <v>48</v>
      </c>
      <c r="T1127" t="s">
        <v>41</v>
      </c>
      <c r="U1127" t="s">
        <v>29</v>
      </c>
      <c r="V1127">
        <v>2</v>
      </c>
    </row>
    <row r="1128" spans="1:22" x14ac:dyDescent="0.3">
      <c r="A1128" s="5">
        <v>36</v>
      </c>
      <c r="B1128" s="5" t="s">
        <v>20</v>
      </c>
      <c r="C1128" s="5" t="s">
        <v>21</v>
      </c>
      <c r="D1128" s="5">
        <v>1528.8789810000001</v>
      </c>
      <c r="E1128" s="7">
        <f t="shared" ca="1" si="51"/>
        <v>42909</v>
      </c>
      <c r="F1128" s="8">
        <f t="shared" ca="1" si="52"/>
        <v>7.7780821917808218</v>
      </c>
      <c r="G1128" s="5">
        <v>17988.7</v>
      </c>
      <c r="H1128" s="5">
        <v>304.18200000000002</v>
      </c>
      <c r="I1128" s="2">
        <f t="shared" si="53"/>
        <v>1.6909615480829632E-2</v>
      </c>
      <c r="J1128">
        <v>304.18200000000002</v>
      </c>
      <c r="K1128" t="s">
        <v>44</v>
      </c>
      <c r="L1128" t="s">
        <v>73</v>
      </c>
      <c r="M1128" t="s">
        <v>74</v>
      </c>
      <c r="N1128" t="s">
        <v>54</v>
      </c>
      <c r="O1128" t="s">
        <v>36</v>
      </c>
      <c r="P1128" t="s">
        <v>25</v>
      </c>
      <c r="Q1128" t="s">
        <v>47</v>
      </c>
      <c r="R1128" t="s">
        <v>39</v>
      </c>
      <c r="S1128" t="s">
        <v>39</v>
      </c>
      <c r="T1128" t="s">
        <v>59</v>
      </c>
      <c r="U1128" t="s">
        <v>29</v>
      </c>
      <c r="V1128">
        <v>2</v>
      </c>
    </row>
    <row r="1129" spans="1:22" x14ac:dyDescent="0.3">
      <c r="A1129" s="5">
        <v>43</v>
      </c>
      <c r="B1129" s="5" t="s">
        <v>20</v>
      </c>
      <c r="C1129" s="5" t="s">
        <v>21</v>
      </c>
      <c r="D1129" s="5">
        <v>1810.9954210000001</v>
      </c>
      <c r="E1129" s="7">
        <f t="shared" ca="1" si="51"/>
        <v>45082</v>
      </c>
      <c r="F1129" s="8">
        <f t="shared" ca="1" si="52"/>
        <v>1.8246575342465754</v>
      </c>
      <c r="G1129" s="5">
        <v>36406.300000000003</v>
      </c>
      <c r="H1129" s="5">
        <v>817.41600000000005</v>
      </c>
      <c r="I1129" s="2">
        <f t="shared" si="53"/>
        <v>2.2452597489994862E-2</v>
      </c>
      <c r="J1129">
        <v>817.41600000000005</v>
      </c>
      <c r="K1129" t="s">
        <v>75</v>
      </c>
      <c r="L1129" t="s">
        <v>73</v>
      </c>
      <c r="M1129" t="s">
        <v>83</v>
      </c>
      <c r="N1129" t="s">
        <v>25</v>
      </c>
      <c r="O1129" t="s">
        <v>62</v>
      </c>
      <c r="P1129" t="s">
        <v>46</v>
      </c>
      <c r="Q1129" t="s">
        <v>27</v>
      </c>
      <c r="R1129" t="s">
        <v>40</v>
      </c>
      <c r="S1129" t="s">
        <v>48</v>
      </c>
      <c r="T1129" t="s">
        <v>59</v>
      </c>
      <c r="U1129" t="s">
        <v>42</v>
      </c>
      <c r="V1129">
        <v>2</v>
      </c>
    </row>
    <row r="1130" spans="1:22" x14ac:dyDescent="0.3">
      <c r="A1130" s="5">
        <v>39</v>
      </c>
      <c r="B1130" s="5" t="s">
        <v>30</v>
      </c>
      <c r="C1130" s="5" t="s">
        <v>50</v>
      </c>
      <c r="D1130" s="5">
        <v>1751.8374839999999</v>
      </c>
      <c r="E1130" s="7">
        <f t="shared" ca="1" si="51"/>
        <v>45248</v>
      </c>
      <c r="F1130" s="8">
        <f t="shared" ca="1" si="52"/>
        <v>1.3698630136986301</v>
      </c>
      <c r="G1130" s="5">
        <v>11834.4</v>
      </c>
      <c r="H1130" s="5">
        <v>276.39499999999998</v>
      </c>
      <c r="I1130" s="2">
        <f t="shared" si="53"/>
        <v>2.3355218684512943E-2</v>
      </c>
      <c r="J1130">
        <v>276.39499999999998</v>
      </c>
      <c r="K1130" t="s">
        <v>22</v>
      </c>
      <c r="L1130" t="s">
        <v>94</v>
      </c>
      <c r="M1130" t="s">
        <v>83</v>
      </c>
      <c r="N1130" t="s">
        <v>37</v>
      </c>
      <c r="O1130" t="s">
        <v>26</v>
      </c>
      <c r="P1130" t="s">
        <v>25</v>
      </c>
      <c r="Q1130" t="s">
        <v>47</v>
      </c>
      <c r="R1130" t="s">
        <v>58</v>
      </c>
      <c r="S1130" t="s">
        <v>48</v>
      </c>
      <c r="T1130" t="s">
        <v>28</v>
      </c>
      <c r="U1130" t="s">
        <v>55</v>
      </c>
      <c r="V1130">
        <v>2</v>
      </c>
    </row>
    <row r="1131" spans="1:22" x14ac:dyDescent="0.3">
      <c r="A1131" s="5">
        <v>50</v>
      </c>
      <c r="B1131" s="5" t="s">
        <v>30</v>
      </c>
      <c r="C1131" s="5" t="s">
        <v>21</v>
      </c>
      <c r="D1131" s="5">
        <v>2925.6459749999999</v>
      </c>
      <c r="E1131" s="7">
        <f t="shared" ca="1" si="51"/>
        <v>42197</v>
      </c>
      <c r="F1131" s="8">
        <f t="shared" ca="1" si="52"/>
        <v>9.7287671232876711</v>
      </c>
      <c r="G1131" s="5">
        <v>33995.4</v>
      </c>
      <c r="H1131" s="5">
        <v>638.93700000000001</v>
      </c>
      <c r="I1131" s="2">
        <f t="shared" si="53"/>
        <v>1.8794807532783848E-2</v>
      </c>
      <c r="J1131">
        <v>638.93700000000001</v>
      </c>
      <c r="K1131" t="s">
        <v>44</v>
      </c>
      <c r="L1131" t="s">
        <v>82</v>
      </c>
      <c r="M1131" t="s">
        <v>65</v>
      </c>
      <c r="N1131" t="s">
        <v>35</v>
      </c>
      <c r="O1131" t="s">
        <v>36</v>
      </c>
      <c r="P1131" t="s">
        <v>35</v>
      </c>
      <c r="Q1131" t="s">
        <v>27</v>
      </c>
      <c r="R1131" t="s">
        <v>58</v>
      </c>
      <c r="S1131" t="s">
        <v>48</v>
      </c>
      <c r="T1131" t="s">
        <v>63</v>
      </c>
      <c r="U1131" t="s">
        <v>42</v>
      </c>
      <c r="V1131">
        <v>2</v>
      </c>
    </row>
    <row r="1132" spans="1:22" x14ac:dyDescent="0.3">
      <c r="A1132" s="5">
        <v>28</v>
      </c>
      <c r="B1132" s="5" t="s">
        <v>20</v>
      </c>
      <c r="C1132" s="5" t="s">
        <v>21</v>
      </c>
      <c r="D1132" s="5">
        <v>3110.4852810000002</v>
      </c>
      <c r="E1132" s="7">
        <f t="shared" ca="1" si="51"/>
        <v>43221</v>
      </c>
      <c r="F1132" s="8">
        <f t="shared" ca="1" si="52"/>
        <v>6.9232876712328766</v>
      </c>
      <c r="G1132" s="5">
        <v>46244.9</v>
      </c>
      <c r="H1132" s="5">
        <v>1367.203</v>
      </c>
      <c r="I1132" s="2">
        <f t="shared" si="53"/>
        <v>2.9564406020988258E-2</v>
      </c>
      <c r="J1132">
        <v>1367.203</v>
      </c>
      <c r="K1132" t="s">
        <v>22</v>
      </c>
      <c r="L1132" t="s">
        <v>85</v>
      </c>
      <c r="M1132" t="s">
        <v>65</v>
      </c>
      <c r="N1132" t="s">
        <v>35</v>
      </c>
      <c r="O1132" t="s">
        <v>26</v>
      </c>
      <c r="P1132" t="s">
        <v>25</v>
      </c>
      <c r="Q1132" t="s">
        <v>47</v>
      </c>
      <c r="R1132" t="s">
        <v>48</v>
      </c>
      <c r="S1132" t="s">
        <v>48</v>
      </c>
      <c r="T1132" t="s">
        <v>28</v>
      </c>
      <c r="U1132" t="s">
        <v>55</v>
      </c>
      <c r="V1132">
        <v>2</v>
      </c>
    </row>
    <row r="1133" spans="1:22" x14ac:dyDescent="0.3">
      <c r="A1133" s="5">
        <v>37</v>
      </c>
      <c r="B1133" s="5" t="s">
        <v>20</v>
      </c>
      <c r="C1133" s="5" t="s">
        <v>43</v>
      </c>
      <c r="D1133" s="5">
        <v>4248.2528160000002</v>
      </c>
      <c r="E1133" s="7">
        <f t="shared" ca="1" si="51"/>
        <v>42548</v>
      </c>
      <c r="F1133" s="8">
        <f t="shared" ca="1" si="52"/>
        <v>8.7671232876712324</v>
      </c>
      <c r="G1133" s="5">
        <v>33476.9</v>
      </c>
      <c r="H1133" s="5">
        <v>400.66800000000001</v>
      </c>
      <c r="I1133" s="2">
        <f t="shared" si="53"/>
        <v>1.1968491706221305E-2</v>
      </c>
      <c r="J1133">
        <v>400.66800000000001</v>
      </c>
      <c r="K1133" t="s">
        <v>51</v>
      </c>
      <c r="L1133" t="s">
        <v>76</v>
      </c>
      <c r="M1133" t="s">
        <v>34</v>
      </c>
      <c r="N1133" t="s">
        <v>54</v>
      </c>
      <c r="O1133" t="s">
        <v>36</v>
      </c>
      <c r="P1133" t="s">
        <v>37</v>
      </c>
      <c r="Q1133" t="s">
        <v>38</v>
      </c>
      <c r="R1133" t="s">
        <v>39</v>
      </c>
      <c r="S1133" t="s">
        <v>26</v>
      </c>
      <c r="T1133" t="s">
        <v>28</v>
      </c>
      <c r="U1133" t="s">
        <v>29</v>
      </c>
      <c r="V1133">
        <v>2</v>
      </c>
    </row>
    <row r="1134" spans="1:22" x14ac:dyDescent="0.3">
      <c r="A1134" s="5">
        <v>46</v>
      </c>
      <c r="B1134" s="5" t="s">
        <v>20</v>
      </c>
      <c r="C1134" s="5" t="s">
        <v>21</v>
      </c>
      <c r="D1134" s="5">
        <v>2170.0821449999999</v>
      </c>
      <c r="E1134" s="7">
        <f t="shared" ca="1" si="51"/>
        <v>42770</v>
      </c>
      <c r="F1134" s="8">
        <f t="shared" ca="1" si="52"/>
        <v>8.1589041095890416</v>
      </c>
      <c r="G1134" s="5">
        <v>39574</v>
      </c>
      <c r="H1134" s="5">
        <v>885.97500000000002</v>
      </c>
      <c r="I1134" s="2">
        <f t="shared" si="53"/>
        <v>2.2387805124576741E-2</v>
      </c>
      <c r="J1134">
        <v>885.97500000000002</v>
      </c>
      <c r="K1134" t="s">
        <v>44</v>
      </c>
      <c r="L1134" t="s">
        <v>88</v>
      </c>
      <c r="M1134" t="s">
        <v>61</v>
      </c>
      <c r="N1134" t="s">
        <v>54</v>
      </c>
      <c r="O1134" t="s">
        <v>62</v>
      </c>
      <c r="P1134" t="s">
        <v>35</v>
      </c>
      <c r="Q1134" t="s">
        <v>38</v>
      </c>
      <c r="R1134" t="s">
        <v>39</v>
      </c>
      <c r="S1134" t="s">
        <v>39</v>
      </c>
      <c r="T1134" t="s">
        <v>41</v>
      </c>
      <c r="U1134" t="s">
        <v>69</v>
      </c>
      <c r="V1134">
        <v>2</v>
      </c>
    </row>
    <row r="1135" spans="1:22" x14ac:dyDescent="0.3">
      <c r="A1135" s="5">
        <v>35</v>
      </c>
      <c r="B1135" s="5" t="s">
        <v>30</v>
      </c>
      <c r="C1135" s="5" t="s">
        <v>43</v>
      </c>
      <c r="D1135" s="5">
        <v>4446.8773030000002</v>
      </c>
      <c r="E1135" s="7">
        <f t="shared" ca="1" si="51"/>
        <v>43950</v>
      </c>
      <c r="F1135" s="8">
        <f t="shared" ca="1" si="52"/>
        <v>4.9260273972602739</v>
      </c>
      <c r="G1135" s="5">
        <v>41910</v>
      </c>
      <c r="H1135" s="5">
        <v>1127.0989999999999</v>
      </c>
      <c r="I1135" s="2">
        <f t="shared" si="53"/>
        <v>2.6893319016941062E-2</v>
      </c>
      <c r="J1135">
        <v>1127.0989999999999</v>
      </c>
      <c r="K1135" t="s">
        <v>22</v>
      </c>
      <c r="L1135" t="s">
        <v>81</v>
      </c>
      <c r="M1135" t="s">
        <v>65</v>
      </c>
      <c r="N1135" t="s">
        <v>35</v>
      </c>
      <c r="O1135" t="s">
        <v>68</v>
      </c>
      <c r="P1135" t="s">
        <v>46</v>
      </c>
      <c r="Q1135" t="s">
        <v>27</v>
      </c>
      <c r="R1135" t="s">
        <v>40</v>
      </c>
      <c r="S1135" t="s">
        <v>39</v>
      </c>
      <c r="T1135" t="s">
        <v>63</v>
      </c>
      <c r="U1135" t="s">
        <v>55</v>
      </c>
      <c r="V1135">
        <v>2</v>
      </c>
    </row>
    <row r="1136" spans="1:22" x14ac:dyDescent="0.3">
      <c r="A1136" s="5">
        <v>43</v>
      </c>
      <c r="B1136" s="5" t="s">
        <v>30</v>
      </c>
      <c r="C1136" s="5" t="s">
        <v>43</v>
      </c>
      <c r="D1136" s="5">
        <v>3265.8052029999999</v>
      </c>
      <c r="E1136" s="7">
        <f t="shared" ca="1" si="51"/>
        <v>43026</v>
      </c>
      <c r="F1136" s="8">
        <f t="shared" ca="1" si="52"/>
        <v>7.4575342465753423</v>
      </c>
      <c r="G1136" s="5">
        <v>46881.5</v>
      </c>
      <c r="H1136" s="5">
        <v>1026.904</v>
      </c>
      <c r="I1136" s="2">
        <f t="shared" si="53"/>
        <v>2.1904247944285058E-2</v>
      </c>
      <c r="J1136">
        <v>1026.904</v>
      </c>
      <c r="K1136" t="s">
        <v>44</v>
      </c>
      <c r="L1136" t="s">
        <v>56</v>
      </c>
      <c r="M1136" t="s">
        <v>34</v>
      </c>
      <c r="N1136" t="s">
        <v>35</v>
      </c>
      <c r="O1136" t="s">
        <v>26</v>
      </c>
      <c r="P1136" t="s">
        <v>37</v>
      </c>
      <c r="Q1136" t="s">
        <v>47</v>
      </c>
      <c r="R1136" t="s">
        <v>48</v>
      </c>
      <c r="S1136" t="s">
        <v>39</v>
      </c>
      <c r="T1136" t="s">
        <v>41</v>
      </c>
      <c r="U1136" t="s">
        <v>42</v>
      </c>
      <c r="V1136">
        <v>2</v>
      </c>
    </row>
    <row r="1137" spans="1:22" x14ac:dyDescent="0.3">
      <c r="A1137" s="5">
        <v>44</v>
      </c>
      <c r="B1137" s="5" t="s">
        <v>30</v>
      </c>
      <c r="C1137" s="5" t="s">
        <v>21</v>
      </c>
      <c r="D1137" s="5">
        <v>2648.507478</v>
      </c>
      <c r="E1137" s="7">
        <f t="shared" ca="1" si="51"/>
        <v>43879</v>
      </c>
      <c r="F1137" s="8">
        <f t="shared" ca="1" si="52"/>
        <v>5.1205479452054794</v>
      </c>
      <c r="G1137" s="5">
        <v>46048.2</v>
      </c>
      <c r="H1137" s="5">
        <v>1012.564</v>
      </c>
      <c r="I1137" s="2">
        <f t="shared" si="53"/>
        <v>2.1989219991226584E-2</v>
      </c>
      <c r="J1137">
        <v>1012.564</v>
      </c>
      <c r="K1137" t="s">
        <v>44</v>
      </c>
      <c r="L1137" t="s">
        <v>101</v>
      </c>
      <c r="M1137" t="s">
        <v>57</v>
      </c>
      <c r="N1137" t="s">
        <v>46</v>
      </c>
      <c r="O1137" t="s">
        <v>68</v>
      </c>
      <c r="P1137" t="s">
        <v>46</v>
      </c>
      <c r="Q1137" t="s">
        <v>38</v>
      </c>
      <c r="R1137" t="s">
        <v>26</v>
      </c>
      <c r="S1137" t="s">
        <v>39</v>
      </c>
      <c r="T1137" t="s">
        <v>28</v>
      </c>
      <c r="U1137" t="s">
        <v>69</v>
      </c>
      <c r="V1137">
        <v>2</v>
      </c>
    </row>
    <row r="1138" spans="1:22" x14ac:dyDescent="0.3">
      <c r="A1138" s="5">
        <v>41</v>
      </c>
      <c r="B1138" s="5" t="s">
        <v>20</v>
      </c>
      <c r="C1138" s="5" t="s">
        <v>43</v>
      </c>
      <c r="D1138" s="5">
        <v>3043.1511730000002</v>
      </c>
      <c r="E1138" s="7">
        <f t="shared" ca="1" si="51"/>
        <v>44102</v>
      </c>
      <c r="F1138" s="8">
        <f t="shared" ca="1" si="52"/>
        <v>4.5095890410958903</v>
      </c>
      <c r="G1138" s="5">
        <v>31315.8</v>
      </c>
      <c r="H1138" s="5">
        <v>399.66800000000001</v>
      </c>
      <c r="I1138" s="2">
        <f t="shared" si="53"/>
        <v>1.2762503273108143E-2</v>
      </c>
      <c r="J1138">
        <v>399.66800000000001</v>
      </c>
      <c r="K1138" t="s">
        <v>75</v>
      </c>
      <c r="L1138" t="s">
        <v>89</v>
      </c>
      <c r="M1138" t="s">
        <v>57</v>
      </c>
      <c r="N1138" t="s">
        <v>46</v>
      </c>
      <c r="O1138" t="s">
        <v>58</v>
      </c>
      <c r="P1138" t="s">
        <v>54</v>
      </c>
      <c r="Q1138" t="s">
        <v>27</v>
      </c>
      <c r="R1138" t="s">
        <v>39</v>
      </c>
      <c r="S1138" t="s">
        <v>48</v>
      </c>
      <c r="T1138" t="s">
        <v>49</v>
      </c>
      <c r="U1138" t="s">
        <v>42</v>
      </c>
      <c r="V1138">
        <v>2</v>
      </c>
    </row>
    <row r="1139" spans="1:22" x14ac:dyDescent="0.3">
      <c r="A1139" s="5">
        <v>37</v>
      </c>
      <c r="B1139" s="5" t="s">
        <v>20</v>
      </c>
      <c r="C1139" s="5" t="s">
        <v>21</v>
      </c>
      <c r="D1139" s="5">
        <v>3039.1083530000001</v>
      </c>
      <c r="E1139" s="7">
        <f t="shared" ca="1" si="51"/>
        <v>43039</v>
      </c>
      <c r="F1139" s="8">
        <f t="shared" ca="1" si="52"/>
        <v>7.4219178082191783</v>
      </c>
      <c r="G1139" s="5">
        <v>33034.300000000003</v>
      </c>
      <c r="H1139" s="5">
        <v>978.19100000000003</v>
      </c>
      <c r="I1139" s="2">
        <f t="shared" si="53"/>
        <v>2.9611373632860389E-2</v>
      </c>
      <c r="J1139">
        <v>978.19100000000003</v>
      </c>
      <c r="K1139" t="s">
        <v>22</v>
      </c>
      <c r="L1139" t="s">
        <v>77</v>
      </c>
      <c r="M1139" t="s">
        <v>57</v>
      </c>
      <c r="N1139" t="s">
        <v>25</v>
      </c>
      <c r="O1139" t="s">
        <v>26</v>
      </c>
      <c r="P1139" t="s">
        <v>46</v>
      </c>
      <c r="Q1139" t="s">
        <v>27</v>
      </c>
      <c r="R1139" t="s">
        <v>39</v>
      </c>
      <c r="S1139" t="s">
        <v>26</v>
      </c>
      <c r="T1139" t="s">
        <v>59</v>
      </c>
      <c r="U1139" t="s">
        <v>29</v>
      </c>
      <c r="V1139">
        <v>2</v>
      </c>
    </row>
    <row r="1140" spans="1:22" x14ac:dyDescent="0.3">
      <c r="A1140" s="5">
        <v>50</v>
      </c>
      <c r="B1140" s="5" t="s">
        <v>20</v>
      </c>
      <c r="C1140" s="5" t="s">
        <v>21</v>
      </c>
      <c r="D1140" s="5">
        <v>2243.1215630000002</v>
      </c>
      <c r="E1140" s="7">
        <f t="shared" ca="1" si="51"/>
        <v>42109</v>
      </c>
      <c r="F1140" s="8">
        <f t="shared" ca="1" si="52"/>
        <v>9.9698630136986299</v>
      </c>
      <c r="G1140" s="5">
        <v>32626.6</v>
      </c>
      <c r="H1140" s="5">
        <v>583.73699999999997</v>
      </c>
      <c r="I1140" s="2">
        <f t="shared" si="53"/>
        <v>1.7891444404259101E-2</v>
      </c>
      <c r="J1140">
        <v>583.73699999999997</v>
      </c>
      <c r="K1140" t="s">
        <v>22</v>
      </c>
      <c r="L1140" t="s">
        <v>100</v>
      </c>
      <c r="M1140" t="s">
        <v>83</v>
      </c>
      <c r="N1140" t="s">
        <v>54</v>
      </c>
      <c r="O1140" t="s">
        <v>36</v>
      </c>
      <c r="P1140" t="s">
        <v>35</v>
      </c>
      <c r="Q1140" t="s">
        <v>38</v>
      </c>
      <c r="R1140" t="s">
        <v>26</v>
      </c>
      <c r="S1140" t="s">
        <v>48</v>
      </c>
      <c r="T1140" t="s">
        <v>49</v>
      </c>
      <c r="U1140" t="s">
        <v>42</v>
      </c>
      <c r="V1140">
        <v>2</v>
      </c>
    </row>
    <row r="1141" spans="1:22" x14ac:dyDescent="0.3">
      <c r="A1141" s="5">
        <v>35</v>
      </c>
      <c r="B1141" s="5" t="s">
        <v>30</v>
      </c>
      <c r="C1141" s="5" t="s">
        <v>21</v>
      </c>
      <c r="D1141" s="5">
        <v>3211.4674970000001</v>
      </c>
      <c r="E1141" s="7">
        <f t="shared" ca="1" si="51"/>
        <v>43198</v>
      </c>
      <c r="F1141" s="8">
        <f t="shared" ca="1" si="52"/>
        <v>6.9863013698630141</v>
      </c>
      <c r="G1141" s="5">
        <v>41983.6</v>
      </c>
      <c r="H1141" s="5">
        <v>574.86699999999996</v>
      </c>
      <c r="I1141" s="2">
        <f t="shared" si="53"/>
        <v>1.3692656180032202E-2</v>
      </c>
      <c r="J1141">
        <v>574.86699999999996</v>
      </c>
      <c r="K1141" t="s">
        <v>44</v>
      </c>
      <c r="L1141" t="s">
        <v>94</v>
      </c>
      <c r="M1141" t="s">
        <v>74</v>
      </c>
      <c r="N1141" t="s">
        <v>37</v>
      </c>
      <c r="O1141" t="s">
        <v>26</v>
      </c>
      <c r="P1141" t="s">
        <v>37</v>
      </c>
      <c r="Q1141" t="s">
        <v>27</v>
      </c>
      <c r="R1141" t="s">
        <v>26</v>
      </c>
      <c r="S1141" t="s">
        <v>58</v>
      </c>
      <c r="T1141" t="s">
        <v>59</v>
      </c>
      <c r="U1141" t="s">
        <v>72</v>
      </c>
      <c r="V1141">
        <v>2</v>
      </c>
    </row>
    <row r="1142" spans="1:22" x14ac:dyDescent="0.3">
      <c r="A1142" s="5">
        <v>45</v>
      </c>
      <c r="B1142" s="5" t="s">
        <v>20</v>
      </c>
      <c r="C1142" s="5" t="s">
        <v>43</v>
      </c>
      <c r="D1142" s="5">
        <v>3117.9732490000001</v>
      </c>
      <c r="E1142" s="7">
        <f t="shared" ca="1" si="51"/>
        <v>44136</v>
      </c>
      <c r="F1142" s="8">
        <f t="shared" ca="1" si="52"/>
        <v>4.4164383561643836</v>
      </c>
      <c r="G1142" s="5">
        <v>8975.7999999999993</v>
      </c>
      <c r="H1142" s="5">
        <v>219.62799999999999</v>
      </c>
      <c r="I1142" s="2">
        <f t="shared" si="53"/>
        <v>2.4468905278638115E-2</v>
      </c>
      <c r="J1142">
        <v>219.62799999999999</v>
      </c>
      <c r="K1142" t="s">
        <v>32</v>
      </c>
      <c r="L1142" t="s">
        <v>60</v>
      </c>
      <c r="M1142" t="s">
        <v>66</v>
      </c>
      <c r="N1142" t="s">
        <v>46</v>
      </c>
      <c r="O1142" t="s">
        <v>36</v>
      </c>
      <c r="P1142" t="s">
        <v>46</v>
      </c>
      <c r="Q1142" t="s">
        <v>38</v>
      </c>
      <c r="R1142" t="s">
        <v>40</v>
      </c>
      <c r="S1142" t="s">
        <v>48</v>
      </c>
      <c r="T1142" t="s">
        <v>49</v>
      </c>
      <c r="U1142" t="s">
        <v>42</v>
      </c>
      <c r="V1142">
        <v>2</v>
      </c>
    </row>
    <row r="1143" spans="1:22" x14ac:dyDescent="0.3">
      <c r="A1143" s="5">
        <v>35</v>
      </c>
      <c r="B1143" s="5" t="s">
        <v>20</v>
      </c>
      <c r="C1143" s="5" t="s">
        <v>21</v>
      </c>
      <c r="D1143" s="5">
        <v>2500.8999010000002</v>
      </c>
      <c r="E1143" s="7">
        <f t="shared" ca="1" si="51"/>
        <v>42910</v>
      </c>
      <c r="F1143" s="8">
        <f t="shared" ca="1" si="52"/>
        <v>7.7753424657534245</v>
      </c>
      <c r="G1143" s="5">
        <v>23445.599999999999</v>
      </c>
      <c r="H1143" s="5">
        <v>586.50099999999998</v>
      </c>
      <c r="I1143" s="2">
        <f t="shared" si="53"/>
        <v>2.5015397345344116E-2</v>
      </c>
      <c r="J1143">
        <v>586.50099999999998</v>
      </c>
      <c r="K1143" t="s">
        <v>75</v>
      </c>
      <c r="L1143" t="s">
        <v>64</v>
      </c>
      <c r="M1143" t="s">
        <v>57</v>
      </c>
      <c r="N1143" t="s">
        <v>37</v>
      </c>
      <c r="O1143" t="s">
        <v>68</v>
      </c>
      <c r="P1143" t="s">
        <v>35</v>
      </c>
      <c r="Q1143" t="s">
        <v>27</v>
      </c>
      <c r="R1143" t="s">
        <v>58</v>
      </c>
      <c r="S1143" t="s">
        <v>26</v>
      </c>
      <c r="T1143" t="s">
        <v>63</v>
      </c>
      <c r="U1143" t="s">
        <v>72</v>
      </c>
      <c r="V1143">
        <v>2</v>
      </c>
    </row>
    <row r="1144" spans="1:22" x14ac:dyDescent="0.3">
      <c r="A1144" s="5">
        <v>34</v>
      </c>
      <c r="B1144" s="5" t="s">
        <v>20</v>
      </c>
      <c r="C1144" s="5" t="s">
        <v>21</v>
      </c>
      <c r="D1144" s="5">
        <v>3705.2506429999999</v>
      </c>
      <c r="E1144" s="7">
        <f t="shared" ca="1" si="51"/>
        <v>43126</v>
      </c>
      <c r="F1144" s="8">
        <f t="shared" ca="1" si="52"/>
        <v>7.183561643835616</v>
      </c>
      <c r="G1144" s="5">
        <v>36975.9</v>
      </c>
      <c r="H1144" s="5">
        <v>400.50700000000001</v>
      </c>
      <c r="I1144" s="2">
        <f t="shared" si="53"/>
        <v>1.0831568670404235E-2</v>
      </c>
      <c r="J1144">
        <v>400.50700000000001</v>
      </c>
      <c r="K1144" t="s">
        <v>51</v>
      </c>
      <c r="L1144" t="s">
        <v>52</v>
      </c>
      <c r="M1144" t="s">
        <v>65</v>
      </c>
      <c r="N1144" t="s">
        <v>54</v>
      </c>
      <c r="O1144" t="s">
        <v>68</v>
      </c>
      <c r="P1144" t="s">
        <v>54</v>
      </c>
      <c r="Q1144" t="s">
        <v>27</v>
      </c>
      <c r="R1144" t="s">
        <v>58</v>
      </c>
      <c r="S1144" t="s">
        <v>26</v>
      </c>
      <c r="T1144" t="s">
        <v>59</v>
      </c>
      <c r="U1144" t="s">
        <v>55</v>
      </c>
      <c r="V1144">
        <v>2</v>
      </c>
    </row>
    <row r="1145" spans="1:22" x14ac:dyDescent="0.3">
      <c r="A1145" s="5">
        <v>43</v>
      </c>
      <c r="B1145" s="5" t="s">
        <v>30</v>
      </c>
      <c r="C1145" s="5" t="s">
        <v>21</v>
      </c>
      <c r="D1145" s="5">
        <v>2190.6530229999998</v>
      </c>
      <c r="E1145" s="7">
        <f t="shared" ca="1" si="51"/>
        <v>44863</v>
      </c>
      <c r="F1145" s="8">
        <f t="shared" ca="1" si="52"/>
        <v>2.4246575342465753</v>
      </c>
      <c r="G1145" s="5">
        <v>49890.6</v>
      </c>
      <c r="H1145" s="5">
        <v>727.28099999999995</v>
      </c>
      <c r="I1145" s="2">
        <f t="shared" si="53"/>
        <v>1.4577515604141862E-2</v>
      </c>
      <c r="J1145">
        <v>727.28099999999995</v>
      </c>
      <c r="K1145" t="s">
        <v>75</v>
      </c>
      <c r="L1145" t="s">
        <v>98</v>
      </c>
      <c r="M1145" t="s">
        <v>66</v>
      </c>
      <c r="N1145" t="s">
        <v>35</v>
      </c>
      <c r="O1145" t="s">
        <v>68</v>
      </c>
      <c r="P1145" t="s">
        <v>46</v>
      </c>
      <c r="Q1145" t="s">
        <v>47</v>
      </c>
      <c r="R1145" t="s">
        <v>26</v>
      </c>
      <c r="S1145" t="s">
        <v>39</v>
      </c>
      <c r="T1145" t="s">
        <v>59</v>
      </c>
      <c r="U1145" t="s">
        <v>72</v>
      </c>
      <c r="V1145">
        <v>2</v>
      </c>
    </row>
    <row r="1146" spans="1:22" x14ac:dyDescent="0.3">
      <c r="A1146" s="5">
        <v>41</v>
      </c>
      <c r="B1146" s="5" t="s">
        <v>30</v>
      </c>
      <c r="C1146" s="5" t="s">
        <v>21</v>
      </c>
      <c r="D1146" s="5">
        <v>4310.8142669999997</v>
      </c>
      <c r="E1146" s="7">
        <f t="shared" ca="1" si="51"/>
        <v>44462</v>
      </c>
      <c r="F1146" s="8">
        <f t="shared" ca="1" si="52"/>
        <v>3.5232876712328767</v>
      </c>
      <c r="G1146" s="5">
        <v>33647.9</v>
      </c>
      <c r="H1146" s="5">
        <v>892.572</v>
      </c>
      <c r="I1146" s="2">
        <f t="shared" si="53"/>
        <v>2.6526826339831014E-2</v>
      </c>
      <c r="J1146">
        <v>892.572</v>
      </c>
      <c r="K1146" t="s">
        <v>75</v>
      </c>
      <c r="L1146" t="s">
        <v>73</v>
      </c>
      <c r="M1146" t="s">
        <v>57</v>
      </c>
      <c r="N1146" t="s">
        <v>37</v>
      </c>
      <c r="O1146" t="s">
        <v>58</v>
      </c>
      <c r="P1146" t="s">
        <v>54</v>
      </c>
      <c r="Q1146" t="s">
        <v>27</v>
      </c>
      <c r="R1146" t="s">
        <v>58</v>
      </c>
      <c r="S1146" t="s">
        <v>39</v>
      </c>
      <c r="T1146" t="s">
        <v>63</v>
      </c>
      <c r="U1146" t="s">
        <v>69</v>
      </c>
      <c r="V1146">
        <v>2</v>
      </c>
    </row>
    <row r="1147" spans="1:22" x14ac:dyDescent="0.3">
      <c r="A1147" s="5">
        <v>43</v>
      </c>
      <c r="B1147" s="5" t="s">
        <v>30</v>
      </c>
      <c r="C1147" s="5" t="s">
        <v>21</v>
      </c>
      <c r="D1147" s="5">
        <v>2185.2118270000001</v>
      </c>
      <c r="E1147" s="7">
        <f t="shared" ca="1" si="51"/>
        <v>43855</v>
      </c>
      <c r="F1147" s="8">
        <f t="shared" ca="1" si="52"/>
        <v>5.1863013698630134</v>
      </c>
      <c r="G1147" s="5">
        <v>37931.699999999997</v>
      </c>
      <c r="H1147" s="5">
        <v>759.07299999999998</v>
      </c>
      <c r="I1147" s="2">
        <f t="shared" si="53"/>
        <v>2.0011573433302489E-2</v>
      </c>
      <c r="J1147">
        <v>759.07299999999998</v>
      </c>
      <c r="K1147" t="s">
        <v>44</v>
      </c>
      <c r="L1147" t="s">
        <v>94</v>
      </c>
      <c r="M1147" t="s">
        <v>66</v>
      </c>
      <c r="N1147" t="s">
        <v>37</v>
      </c>
      <c r="O1147" t="s">
        <v>36</v>
      </c>
      <c r="P1147" t="s">
        <v>46</v>
      </c>
      <c r="Q1147" t="s">
        <v>38</v>
      </c>
      <c r="R1147" t="s">
        <v>39</v>
      </c>
      <c r="S1147" t="s">
        <v>48</v>
      </c>
      <c r="T1147" t="s">
        <v>28</v>
      </c>
      <c r="U1147" t="s">
        <v>42</v>
      </c>
      <c r="V1147">
        <v>2</v>
      </c>
    </row>
    <row r="1148" spans="1:22" x14ac:dyDescent="0.3">
      <c r="A1148" s="5">
        <v>36</v>
      </c>
      <c r="B1148" s="5" t="s">
        <v>30</v>
      </c>
      <c r="C1148" s="5" t="s">
        <v>21</v>
      </c>
      <c r="D1148" s="5">
        <v>2101.540289</v>
      </c>
      <c r="E1148" s="7">
        <f t="shared" ca="1" si="51"/>
        <v>43474</v>
      </c>
      <c r="F1148" s="8">
        <f t="shared" ca="1" si="52"/>
        <v>6.2301369863013702</v>
      </c>
      <c r="G1148" s="5">
        <v>20200.8</v>
      </c>
      <c r="H1148" s="5">
        <v>249.01900000000001</v>
      </c>
      <c r="I1148" s="2">
        <f t="shared" si="53"/>
        <v>1.2327185061977743E-2</v>
      </c>
      <c r="J1148">
        <v>249.01900000000001</v>
      </c>
      <c r="K1148" t="s">
        <v>32</v>
      </c>
      <c r="L1148" t="s">
        <v>88</v>
      </c>
      <c r="M1148" t="s">
        <v>66</v>
      </c>
      <c r="N1148" t="s">
        <v>35</v>
      </c>
      <c r="O1148" t="s">
        <v>26</v>
      </c>
      <c r="P1148" t="s">
        <v>46</v>
      </c>
      <c r="Q1148" t="s">
        <v>78</v>
      </c>
      <c r="R1148" t="s">
        <v>48</v>
      </c>
      <c r="S1148" t="s">
        <v>58</v>
      </c>
      <c r="T1148" t="s">
        <v>59</v>
      </c>
      <c r="U1148" t="s">
        <v>55</v>
      </c>
      <c r="V1148">
        <v>2</v>
      </c>
    </row>
    <row r="1149" spans="1:22" x14ac:dyDescent="0.3">
      <c r="A1149" s="5">
        <v>42</v>
      </c>
      <c r="B1149" s="5" t="s">
        <v>20</v>
      </c>
      <c r="C1149" s="5" t="s">
        <v>21</v>
      </c>
      <c r="D1149" s="5">
        <v>3536.0127670000002</v>
      </c>
      <c r="E1149" s="7">
        <f t="shared" ca="1" si="51"/>
        <v>42312</v>
      </c>
      <c r="F1149" s="8">
        <f t="shared" ca="1" si="52"/>
        <v>9.4136986301369863</v>
      </c>
      <c r="G1149" s="5">
        <v>36792.199999999997</v>
      </c>
      <c r="H1149" s="5">
        <v>417.41199999999998</v>
      </c>
      <c r="I1149" s="2">
        <f t="shared" si="53"/>
        <v>1.1345122063915721E-2</v>
      </c>
      <c r="J1149">
        <v>417.41199999999998</v>
      </c>
      <c r="K1149" t="s">
        <v>32</v>
      </c>
      <c r="L1149" t="s">
        <v>76</v>
      </c>
      <c r="M1149" t="s">
        <v>57</v>
      </c>
      <c r="N1149" t="s">
        <v>25</v>
      </c>
      <c r="O1149" t="s">
        <v>68</v>
      </c>
      <c r="P1149" t="s">
        <v>37</v>
      </c>
      <c r="Q1149" t="s">
        <v>38</v>
      </c>
      <c r="R1149" t="s">
        <v>58</v>
      </c>
      <c r="S1149" t="s">
        <v>39</v>
      </c>
      <c r="T1149" t="s">
        <v>28</v>
      </c>
      <c r="U1149" t="s">
        <v>42</v>
      </c>
      <c r="V1149">
        <v>2</v>
      </c>
    </row>
    <row r="1150" spans="1:22" x14ac:dyDescent="0.3">
      <c r="A1150" s="5">
        <v>32</v>
      </c>
      <c r="B1150" s="5" t="s">
        <v>30</v>
      </c>
      <c r="C1150" s="5" t="s">
        <v>21</v>
      </c>
      <c r="D1150" s="5">
        <v>2231.006965</v>
      </c>
      <c r="E1150" s="7">
        <f t="shared" ca="1" si="51"/>
        <v>42856</v>
      </c>
      <c r="F1150" s="8">
        <f t="shared" ca="1" si="52"/>
        <v>7.9232876712328766</v>
      </c>
      <c r="G1150" s="5">
        <v>46334.7</v>
      </c>
      <c r="H1150" s="5">
        <v>931.79899999999998</v>
      </c>
      <c r="I1150" s="2">
        <f t="shared" si="53"/>
        <v>2.0110176606301541E-2</v>
      </c>
      <c r="J1150">
        <v>931.79899999999998</v>
      </c>
      <c r="K1150" t="s">
        <v>75</v>
      </c>
      <c r="L1150" t="s">
        <v>80</v>
      </c>
      <c r="M1150" t="s">
        <v>24</v>
      </c>
      <c r="N1150" t="s">
        <v>54</v>
      </c>
      <c r="O1150" t="s">
        <v>36</v>
      </c>
      <c r="P1150" t="s">
        <v>54</v>
      </c>
      <c r="Q1150" t="s">
        <v>27</v>
      </c>
      <c r="R1150" t="s">
        <v>39</v>
      </c>
      <c r="S1150" t="s">
        <v>58</v>
      </c>
      <c r="T1150" t="s">
        <v>28</v>
      </c>
      <c r="U1150" t="s">
        <v>55</v>
      </c>
      <c r="V1150">
        <v>2</v>
      </c>
    </row>
    <row r="1151" spans="1:22" x14ac:dyDescent="0.3">
      <c r="A1151" s="5">
        <v>42</v>
      </c>
      <c r="B1151" s="5" t="s">
        <v>20</v>
      </c>
      <c r="C1151" s="5" t="s">
        <v>21</v>
      </c>
      <c r="D1151" s="5">
        <v>2851.092193</v>
      </c>
      <c r="E1151" s="7">
        <f t="shared" ca="1" si="51"/>
        <v>44302</v>
      </c>
      <c r="F1151" s="8">
        <f t="shared" ca="1" si="52"/>
        <v>3.9616438356164383</v>
      </c>
      <c r="G1151" s="5">
        <v>17035.599999999999</v>
      </c>
      <c r="H1151" s="5">
        <v>287.09899999999999</v>
      </c>
      <c r="I1151" s="2">
        <f t="shared" si="53"/>
        <v>1.6852884547653151E-2</v>
      </c>
      <c r="J1151">
        <v>287.09899999999999</v>
      </c>
      <c r="K1151" t="s">
        <v>32</v>
      </c>
      <c r="L1151" t="s">
        <v>99</v>
      </c>
      <c r="M1151" t="s">
        <v>24</v>
      </c>
      <c r="N1151" t="s">
        <v>54</v>
      </c>
      <c r="O1151" t="s">
        <v>36</v>
      </c>
      <c r="P1151" t="s">
        <v>35</v>
      </c>
      <c r="Q1151" t="s">
        <v>47</v>
      </c>
      <c r="R1151" t="s">
        <v>26</v>
      </c>
      <c r="S1151" t="s">
        <v>48</v>
      </c>
      <c r="T1151" t="s">
        <v>49</v>
      </c>
      <c r="U1151" t="s">
        <v>42</v>
      </c>
      <c r="V1151">
        <v>2</v>
      </c>
    </row>
    <row r="1152" spans="1:22" x14ac:dyDescent="0.3">
      <c r="A1152" s="5">
        <v>39</v>
      </c>
      <c r="B1152" s="5" t="s">
        <v>30</v>
      </c>
      <c r="C1152" s="5" t="s">
        <v>50</v>
      </c>
      <c r="D1152" s="5">
        <v>3754.1763559999999</v>
      </c>
      <c r="E1152" s="7">
        <f t="shared" ca="1" si="51"/>
        <v>44758</v>
      </c>
      <c r="F1152" s="8">
        <f t="shared" ca="1" si="52"/>
        <v>2.7123287671232879</v>
      </c>
      <c r="G1152" s="5">
        <v>47705.599999999999</v>
      </c>
      <c r="H1152" s="5">
        <v>787.34400000000005</v>
      </c>
      <c r="I1152" s="2">
        <f t="shared" si="53"/>
        <v>1.6504225918969682E-2</v>
      </c>
      <c r="J1152">
        <v>787.34400000000005</v>
      </c>
      <c r="K1152" t="s">
        <v>44</v>
      </c>
      <c r="L1152" t="s">
        <v>73</v>
      </c>
      <c r="M1152" t="s">
        <v>61</v>
      </c>
      <c r="N1152" t="s">
        <v>46</v>
      </c>
      <c r="O1152" t="s">
        <v>62</v>
      </c>
      <c r="P1152" t="s">
        <v>35</v>
      </c>
      <c r="Q1152" t="s">
        <v>27</v>
      </c>
      <c r="R1152" t="s">
        <v>26</v>
      </c>
      <c r="S1152" t="s">
        <v>58</v>
      </c>
      <c r="T1152" t="s">
        <v>28</v>
      </c>
      <c r="U1152" t="s">
        <v>55</v>
      </c>
      <c r="V1152">
        <v>2</v>
      </c>
    </row>
    <row r="1153" spans="1:22" x14ac:dyDescent="0.3">
      <c r="A1153" s="5">
        <v>44</v>
      </c>
      <c r="B1153" s="5" t="s">
        <v>20</v>
      </c>
      <c r="C1153" s="5" t="s">
        <v>21</v>
      </c>
      <c r="D1153" s="5">
        <v>3026.5135650000002</v>
      </c>
      <c r="E1153" s="7">
        <f t="shared" ca="1" si="51"/>
        <v>44362</v>
      </c>
      <c r="F1153" s="8">
        <f t="shared" ca="1" si="52"/>
        <v>3.7972602739726029</v>
      </c>
      <c r="G1153" s="5">
        <v>28132.400000000001</v>
      </c>
      <c r="H1153" s="5">
        <v>657.09900000000005</v>
      </c>
      <c r="I1153" s="2">
        <f t="shared" si="53"/>
        <v>2.3357374415264961E-2</v>
      </c>
      <c r="J1153">
        <v>657.09900000000005</v>
      </c>
      <c r="K1153" t="s">
        <v>22</v>
      </c>
      <c r="L1153" t="s">
        <v>56</v>
      </c>
      <c r="M1153" t="s">
        <v>83</v>
      </c>
      <c r="N1153" t="s">
        <v>46</v>
      </c>
      <c r="O1153" t="s">
        <v>58</v>
      </c>
      <c r="P1153" t="s">
        <v>35</v>
      </c>
      <c r="Q1153" t="s">
        <v>78</v>
      </c>
      <c r="R1153" t="s">
        <v>26</v>
      </c>
      <c r="S1153" t="s">
        <v>58</v>
      </c>
      <c r="T1153" t="s">
        <v>28</v>
      </c>
      <c r="U1153" t="s">
        <v>55</v>
      </c>
      <c r="V1153">
        <v>2</v>
      </c>
    </row>
    <row r="1154" spans="1:22" x14ac:dyDescent="0.3">
      <c r="A1154" s="5">
        <v>37</v>
      </c>
      <c r="B1154" s="5" t="s">
        <v>30</v>
      </c>
      <c r="C1154" s="5" t="s">
        <v>43</v>
      </c>
      <c r="D1154" s="5">
        <v>1738.1832569999999</v>
      </c>
      <c r="E1154" s="7">
        <f t="shared" ca="1" si="51"/>
        <v>42141</v>
      </c>
      <c r="F1154" s="8">
        <f t="shared" ca="1" si="52"/>
        <v>9.882191780821918</v>
      </c>
      <c r="G1154" s="5">
        <v>29603.8</v>
      </c>
      <c r="H1154" s="5">
        <v>863.029</v>
      </c>
      <c r="I1154" s="2">
        <f t="shared" si="53"/>
        <v>2.9152642566157048E-2</v>
      </c>
      <c r="J1154">
        <v>863.029</v>
      </c>
      <c r="K1154" t="s">
        <v>75</v>
      </c>
      <c r="L1154" t="s">
        <v>82</v>
      </c>
      <c r="M1154" t="s">
        <v>34</v>
      </c>
      <c r="N1154" t="s">
        <v>54</v>
      </c>
      <c r="O1154" t="s">
        <v>68</v>
      </c>
      <c r="P1154" t="s">
        <v>54</v>
      </c>
      <c r="Q1154" t="s">
        <v>47</v>
      </c>
      <c r="R1154" t="s">
        <v>40</v>
      </c>
      <c r="S1154" t="s">
        <v>39</v>
      </c>
      <c r="T1154" t="s">
        <v>28</v>
      </c>
      <c r="U1154" t="s">
        <v>55</v>
      </c>
      <c r="V1154">
        <v>2</v>
      </c>
    </row>
    <row r="1155" spans="1:22" x14ac:dyDescent="0.3">
      <c r="A1155" s="5">
        <v>34</v>
      </c>
      <c r="B1155" s="5" t="s">
        <v>20</v>
      </c>
      <c r="C1155" s="5" t="s">
        <v>21</v>
      </c>
      <c r="D1155" s="5">
        <v>2984.5443359999999</v>
      </c>
      <c r="E1155" s="7">
        <f t="shared" ca="1" si="51"/>
        <v>44957</v>
      </c>
      <c r="F1155" s="8">
        <f t="shared" ca="1" si="52"/>
        <v>2.1671232876712327</v>
      </c>
      <c r="G1155" s="5">
        <v>10423.799999999999</v>
      </c>
      <c r="H1155" s="5">
        <v>175.20599999999999</v>
      </c>
      <c r="I1155" s="2">
        <f t="shared" si="53"/>
        <v>1.680826569964888E-2</v>
      </c>
      <c r="J1155">
        <v>175.20599999999999</v>
      </c>
      <c r="K1155" t="s">
        <v>51</v>
      </c>
      <c r="L1155" t="s">
        <v>101</v>
      </c>
      <c r="M1155" t="s">
        <v>53</v>
      </c>
      <c r="N1155" t="s">
        <v>25</v>
      </c>
      <c r="O1155" t="s">
        <v>68</v>
      </c>
      <c r="P1155" t="s">
        <v>25</v>
      </c>
      <c r="Q1155" t="s">
        <v>27</v>
      </c>
      <c r="R1155" t="s">
        <v>39</v>
      </c>
      <c r="S1155" t="s">
        <v>58</v>
      </c>
      <c r="T1155" t="s">
        <v>28</v>
      </c>
      <c r="U1155" t="s">
        <v>55</v>
      </c>
      <c r="V1155">
        <v>2</v>
      </c>
    </row>
    <row r="1156" spans="1:22" x14ac:dyDescent="0.3">
      <c r="A1156" s="5">
        <v>44</v>
      </c>
      <c r="B1156" s="5" t="s">
        <v>20</v>
      </c>
      <c r="C1156" s="5" t="s">
        <v>21</v>
      </c>
      <c r="D1156" s="5">
        <v>3996.626921</v>
      </c>
      <c r="E1156" s="7">
        <f t="shared" ref="E1156:E1219" ca="1" si="54">TODAY() - RANDBETWEEN(365*1, 365*10)</f>
        <v>43762</v>
      </c>
      <c r="F1156" s="8">
        <f t="shared" ref="F1156:F1219" ca="1" si="55">(TODAY()-E1156)/365</f>
        <v>5.441095890410959</v>
      </c>
      <c r="G1156" s="5">
        <v>10923.4</v>
      </c>
      <c r="H1156" s="5">
        <v>237.77</v>
      </c>
      <c r="I1156" s="2">
        <f t="shared" ref="I1156:I1219" si="56">H1156/G1156</f>
        <v>2.1767032242708317E-2</v>
      </c>
      <c r="J1156">
        <v>237.77</v>
      </c>
      <c r="K1156" t="s">
        <v>32</v>
      </c>
      <c r="L1156" t="s">
        <v>97</v>
      </c>
      <c r="M1156" t="s">
        <v>61</v>
      </c>
      <c r="N1156" t="s">
        <v>25</v>
      </c>
      <c r="O1156" t="s">
        <v>68</v>
      </c>
      <c r="P1156" t="s">
        <v>46</v>
      </c>
      <c r="Q1156" t="s">
        <v>27</v>
      </c>
      <c r="R1156" t="s">
        <v>48</v>
      </c>
      <c r="S1156" t="s">
        <v>48</v>
      </c>
      <c r="T1156" t="s">
        <v>28</v>
      </c>
      <c r="U1156" t="s">
        <v>29</v>
      </c>
      <c r="V1156">
        <v>2</v>
      </c>
    </row>
    <row r="1157" spans="1:22" x14ac:dyDescent="0.3">
      <c r="A1157" s="5">
        <v>33</v>
      </c>
      <c r="B1157" s="5" t="s">
        <v>30</v>
      </c>
      <c r="C1157" s="5" t="s">
        <v>21</v>
      </c>
      <c r="D1157" s="5">
        <v>2777.7244609999998</v>
      </c>
      <c r="E1157" s="7">
        <f t="shared" ca="1" si="54"/>
        <v>44943</v>
      </c>
      <c r="F1157" s="8">
        <f t="shared" ca="1" si="55"/>
        <v>2.2054794520547945</v>
      </c>
      <c r="G1157" s="5">
        <v>22342.3</v>
      </c>
      <c r="H1157" s="5">
        <v>355.61099999999999</v>
      </c>
      <c r="I1157" s="2">
        <f t="shared" si="56"/>
        <v>1.5916490244961352E-2</v>
      </c>
      <c r="J1157">
        <v>355.61099999999999</v>
      </c>
      <c r="K1157" t="s">
        <v>32</v>
      </c>
      <c r="L1157" t="s">
        <v>67</v>
      </c>
      <c r="M1157" t="s">
        <v>83</v>
      </c>
      <c r="N1157" t="s">
        <v>25</v>
      </c>
      <c r="O1157" t="s">
        <v>62</v>
      </c>
      <c r="P1157" t="s">
        <v>25</v>
      </c>
      <c r="Q1157" t="s">
        <v>47</v>
      </c>
      <c r="R1157" t="s">
        <v>48</v>
      </c>
      <c r="S1157" t="s">
        <v>39</v>
      </c>
      <c r="T1157" t="s">
        <v>28</v>
      </c>
      <c r="U1157" t="s">
        <v>42</v>
      </c>
      <c r="V1157">
        <v>2</v>
      </c>
    </row>
    <row r="1158" spans="1:22" x14ac:dyDescent="0.3">
      <c r="A1158" s="5">
        <v>39</v>
      </c>
      <c r="B1158" s="5" t="s">
        <v>30</v>
      </c>
      <c r="C1158" s="5" t="s">
        <v>21</v>
      </c>
      <c r="D1158" s="5">
        <v>2498.3526510000002</v>
      </c>
      <c r="E1158" s="7">
        <f t="shared" ca="1" si="54"/>
        <v>44948</v>
      </c>
      <c r="F1158" s="8">
        <f t="shared" ca="1" si="55"/>
        <v>2.1917808219178081</v>
      </c>
      <c r="G1158" s="5">
        <v>34257.5</v>
      </c>
      <c r="H1158" s="5">
        <v>906.88099999999997</v>
      </c>
      <c r="I1158" s="2">
        <f t="shared" si="56"/>
        <v>2.6472480478727287E-2</v>
      </c>
      <c r="J1158">
        <v>906.88099999999997</v>
      </c>
      <c r="K1158" t="s">
        <v>44</v>
      </c>
      <c r="L1158" t="s">
        <v>95</v>
      </c>
      <c r="M1158" t="s">
        <v>74</v>
      </c>
      <c r="N1158" t="s">
        <v>25</v>
      </c>
      <c r="O1158" t="s">
        <v>36</v>
      </c>
      <c r="P1158" t="s">
        <v>46</v>
      </c>
      <c r="Q1158" t="s">
        <v>47</v>
      </c>
      <c r="R1158" t="s">
        <v>58</v>
      </c>
      <c r="S1158" t="s">
        <v>26</v>
      </c>
      <c r="T1158" t="s">
        <v>63</v>
      </c>
      <c r="U1158" t="s">
        <v>55</v>
      </c>
      <c r="V1158">
        <v>2</v>
      </c>
    </row>
    <row r="1159" spans="1:22" x14ac:dyDescent="0.3">
      <c r="A1159" s="5">
        <v>38</v>
      </c>
      <c r="B1159" s="5" t="s">
        <v>20</v>
      </c>
      <c r="C1159" s="5" t="s">
        <v>43</v>
      </c>
      <c r="D1159" s="5">
        <v>3450.8596320000001</v>
      </c>
      <c r="E1159" s="7">
        <f t="shared" ca="1" si="54"/>
        <v>45142</v>
      </c>
      <c r="F1159" s="8">
        <f t="shared" ca="1" si="55"/>
        <v>1.6602739726027398</v>
      </c>
      <c r="G1159" s="5">
        <v>44414.5</v>
      </c>
      <c r="H1159" s="5">
        <v>1073.7339999999999</v>
      </c>
      <c r="I1159" s="2">
        <f t="shared" si="56"/>
        <v>2.4175303110470676E-2</v>
      </c>
      <c r="J1159">
        <v>1073.7339999999999</v>
      </c>
      <c r="K1159" t="s">
        <v>32</v>
      </c>
      <c r="L1159" t="s">
        <v>87</v>
      </c>
      <c r="M1159" t="s">
        <v>66</v>
      </c>
      <c r="N1159" t="s">
        <v>35</v>
      </c>
      <c r="O1159" t="s">
        <v>62</v>
      </c>
      <c r="P1159" t="s">
        <v>46</v>
      </c>
      <c r="Q1159" t="s">
        <v>47</v>
      </c>
      <c r="R1159" t="s">
        <v>26</v>
      </c>
      <c r="S1159" t="s">
        <v>26</v>
      </c>
      <c r="T1159" t="s">
        <v>49</v>
      </c>
      <c r="U1159" t="s">
        <v>42</v>
      </c>
      <c r="V1159">
        <v>2</v>
      </c>
    </row>
    <row r="1160" spans="1:22" x14ac:dyDescent="0.3">
      <c r="A1160" s="5">
        <v>34</v>
      </c>
      <c r="B1160" s="5" t="s">
        <v>20</v>
      </c>
      <c r="C1160" s="5" t="s">
        <v>21</v>
      </c>
      <c r="D1160" s="5">
        <v>2192.4721420000001</v>
      </c>
      <c r="E1160" s="7">
        <f t="shared" ca="1" si="54"/>
        <v>43062</v>
      </c>
      <c r="F1160" s="8">
        <f t="shared" ca="1" si="55"/>
        <v>7.3589041095890408</v>
      </c>
      <c r="G1160" s="5">
        <v>30420.5</v>
      </c>
      <c r="H1160" s="5">
        <v>638.14499999999998</v>
      </c>
      <c r="I1160" s="2">
        <f t="shared" si="56"/>
        <v>2.0977465853618447E-2</v>
      </c>
      <c r="J1160">
        <v>638.14499999999998</v>
      </c>
      <c r="K1160" t="s">
        <v>75</v>
      </c>
      <c r="L1160" t="s">
        <v>76</v>
      </c>
      <c r="M1160" t="s">
        <v>53</v>
      </c>
      <c r="N1160" t="s">
        <v>46</v>
      </c>
      <c r="O1160" t="s">
        <v>36</v>
      </c>
      <c r="P1160" t="s">
        <v>37</v>
      </c>
      <c r="Q1160" t="s">
        <v>27</v>
      </c>
      <c r="R1160" t="s">
        <v>26</v>
      </c>
      <c r="S1160" t="s">
        <v>39</v>
      </c>
      <c r="T1160" t="s">
        <v>63</v>
      </c>
      <c r="U1160" t="s">
        <v>42</v>
      </c>
      <c r="V1160">
        <v>2</v>
      </c>
    </row>
    <row r="1161" spans="1:22" x14ac:dyDescent="0.3">
      <c r="A1161" s="5">
        <v>42</v>
      </c>
      <c r="B1161" s="5" t="s">
        <v>20</v>
      </c>
      <c r="C1161" s="5" t="s">
        <v>21</v>
      </c>
      <c r="D1161" s="5">
        <v>3285.501033</v>
      </c>
      <c r="E1161" s="7">
        <f t="shared" ca="1" si="54"/>
        <v>43957</v>
      </c>
      <c r="F1161" s="8">
        <f t="shared" ca="1" si="55"/>
        <v>4.9068493150684933</v>
      </c>
      <c r="G1161" s="5">
        <v>11184.4</v>
      </c>
      <c r="H1161" s="5">
        <v>317.02600000000001</v>
      </c>
      <c r="I1161" s="2">
        <f t="shared" si="56"/>
        <v>2.8345373913665463E-2</v>
      </c>
      <c r="J1161">
        <v>317.02600000000001</v>
      </c>
      <c r="K1161" t="s">
        <v>22</v>
      </c>
      <c r="L1161" t="s">
        <v>102</v>
      </c>
      <c r="M1161" t="s">
        <v>65</v>
      </c>
      <c r="N1161" t="s">
        <v>54</v>
      </c>
      <c r="O1161" t="s">
        <v>26</v>
      </c>
      <c r="P1161" t="s">
        <v>25</v>
      </c>
      <c r="Q1161" t="s">
        <v>27</v>
      </c>
      <c r="R1161" t="s">
        <v>39</v>
      </c>
      <c r="S1161" t="s">
        <v>39</v>
      </c>
      <c r="T1161" t="s">
        <v>59</v>
      </c>
      <c r="U1161" t="s">
        <v>42</v>
      </c>
      <c r="V1161">
        <v>2</v>
      </c>
    </row>
    <row r="1162" spans="1:22" x14ac:dyDescent="0.3">
      <c r="A1162" s="5">
        <v>39</v>
      </c>
      <c r="B1162" s="5" t="s">
        <v>20</v>
      </c>
      <c r="C1162" s="5" t="s">
        <v>43</v>
      </c>
      <c r="D1162" s="5">
        <v>3821.6035160000001</v>
      </c>
      <c r="E1162" s="7">
        <f t="shared" ca="1" si="54"/>
        <v>44351</v>
      </c>
      <c r="F1162" s="8">
        <f t="shared" ca="1" si="55"/>
        <v>3.8273972602739725</v>
      </c>
      <c r="G1162" s="5">
        <v>16355</v>
      </c>
      <c r="H1162" s="5">
        <v>348.61700000000002</v>
      </c>
      <c r="I1162" s="2">
        <f t="shared" si="56"/>
        <v>2.1315622133904005E-2</v>
      </c>
      <c r="J1162">
        <v>348.61700000000002</v>
      </c>
      <c r="K1162" t="s">
        <v>32</v>
      </c>
      <c r="L1162" t="s">
        <v>97</v>
      </c>
      <c r="M1162" t="s">
        <v>61</v>
      </c>
      <c r="N1162" t="s">
        <v>37</v>
      </c>
      <c r="O1162" t="s">
        <v>36</v>
      </c>
      <c r="P1162" t="s">
        <v>46</v>
      </c>
      <c r="Q1162" t="s">
        <v>38</v>
      </c>
      <c r="R1162" t="s">
        <v>26</v>
      </c>
      <c r="S1162" t="s">
        <v>39</v>
      </c>
      <c r="T1162" t="s">
        <v>63</v>
      </c>
      <c r="U1162" t="s">
        <v>72</v>
      </c>
      <c r="V1162">
        <v>2</v>
      </c>
    </row>
    <row r="1163" spans="1:22" x14ac:dyDescent="0.3">
      <c r="A1163" s="5">
        <v>38</v>
      </c>
      <c r="B1163" s="5" t="s">
        <v>20</v>
      </c>
      <c r="C1163" s="5" t="s">
        <v>43</v>
      </c>
      <c r="D1163" s="5">
        <v>3840.3282429999999</v>
      </c>
      <c r="E1163" s="7">
        <f t="shared" ca="1" si="54"/>
        <v>45033</v>
      </c>
      <c r="F1163" s="8">
        <f t="shared" ca="1" si="55"/>
        <v>1.9589041095890412</v>
      </c>
      <c r="G1163" s="5">
        <v>31197.3</v>
      </c>
      <c r="H1163" s="5">
        <v>786.70299999999997</v>
      </c>
      <c r="I1163" s="2">
        <f t="shared" si="56"/>
        <v>2.5217021985876983E-2</v>
      </c>
      <c r="J1163">
        <v>786.70299999999997</v>
      </c>
      <c r="K1163" t="s">
        <v>32</v>
      </c>
      <c r="L1163" t="s">
        <v>64</v>
      </c>
      <c r="M1163" t="s">
        <v>83</v>
      </c>
      <c r="N1163" t="s">
        <v>37</v>
      </c>
      <c r="O1163" t="s">
        <v>68</v>
      </c>
      <c r="P1163" t="s">
        <v>54</v>
      </c>
      <c r="Q1163" t="s">
        <v>38</v>
      </c>
      <c r="R1163" t="s">
        <v>26</v>
      </c>
      <c r="S1163" t="s">
        <v>48</v>
      </c>
      <c r="T1163" t="s">
        <v>59</v>
      </c>
      <c r="U1163" t="s">
        <v>55</v>
      </c>
      <c r="V1163">
        <v>2</v>
      </c>
    </row>
    <row r="1164" spans="1:22" x14ac:dyDescent="0.3">
      <c r="A1164" s="5">
        <v>42</v>
      </c>
      <c r="B1164" s="5" t="s">
        <v>20</v>
      </c>
      <c r="C1164" s="5" t="s">
        <v>43</v>
      </c>
      <c r="D1164" s="5">
        <v>3359.9457069999999</v>
      </c>
      <c r="E1164" s="7">
        <f t="shared" ca="1" si="54"/>
        <v>45346</v>
      </c>
      <c r="F1164" s="8">
        <f t="shared" ca="1" si="55"/>
        <v>1.1013698630136985</v>
      </c>
      <c r="G1164" s="5">
        <v>34767.5</v>
      </c>
      <c r="H1164" s="5">
        <v>815.125</v>
      </c>
      <c r="I1164" s="2">
        <f t="shared" si="56"/>
        <v>2.3445027683900194E-2</v>
      </c>
      <c r="J1164">
        <v>815.125</v>
      </c>
      <c r="K1164" t="s">
        <v>75</v>
      </c>
      <c r="L1164" t="s">
        <v>64</v>
      </c>
      <c r="M1164" t="s">
        <v>53</v>
      </c>
      <c r="N1164" t="s">
        <v>35</v>
      </c>
      <c r="O1164" t="s">
        <v>58</v>
      </c>
      <c r="P1164" t="s">
        <v>25</v>
      </c>
      <c r="Q1164" t="s">
        <v>27</v>
      </c>
      <c r="R1164" t="s">
        <v>40</v>
      </c>
      <c r="S1164" t="s">
        <v>48</v>
      </c>
      <c r="T1164" t="s">
        <v>59</v>
      </c>
      <c r="U1164" t="s">
        <v>72</v>
      </c>
      <c r="V1164">
        <v>2</v>
      </c>
    </row>
    <row r="1165" spans="1:22" x14ac:dyDescent="0.3">
      <c r="A1165" s="5">
        <v>44</v>
      </c>
      <c r="B1165" s="5" t="s">
        <v>20</v>
      </c>
      <c r="C1165" s="5" t="s">
        <v>21</v>
      </c>
      <c r="D1165" s="5">
        <v>3190.6542960000002</v>
      </c>
      <c r="E1165" s="7">
        <f t="shared" ca="1" si="54"/>
        <v>43632</v>
      </c>
      <c r="F1165" s="8">
        <f t="shared" ca="1" si="55"/>
        <v>5.7972602739726025</v>
      </c>
      <c r="G1165" s="5">
        <v>13908.1</v>
      </c>
      <c r="H1165" s="5">
        <v>310.18700000000001</v>
      </c>
      <c r="I1165" s="2">
        <f t="shared" si="56"/>
        <v>2.2302615022900325E-2</v>
      </c>
      <c r="J1165">
        <v>310.18700000000001</v>
      </c>
      <c r="K1165" t="s">
        <v>75</v>
      </c>
      <c r="L1165" t="s">
        <v>71</v>
      </c>
      <c r="M1165" t="s">
        <v>61</v>
      </c>
      <c r="N1165" t="s">
        <v>25</v>
      </c>
      <c r="O1165" t="s">
        <v>68</v>
      </c>
      <c r="P1165" t="s">
        <v>46</v>
      </c>
      <c r="Q1165" t="s">
        <v>27</v>
      </c>
      <c r="R1165" t="s">
        <v>26</v>
      </c>
      <c r="S1165" t="s">
        <v>58</v>
      </c>
      <c r="T1165" t="s">
        <v>63</v>
      </c>
      <c r="U1165" t="s">
        <v>29</v>
      </c>
      <c r="V1165">
        <v>2</v>
      </c>
    </row>
    <row r="1166" spans="1:22" x14ac:dyDescent="0.3">
      <c r="A1166" s="5">
        <v>43</v>
      </c>
      <c r="B1166" s="5" t="s">
        <v>20</v>
      </c>
      <c r="C1166" s="5" t="s">
        <v>21</v>
      </c>
      <c r="D1166" s="5">
        <v>4242.0472289999998</v>
      </c>
      <c r="E1166" s="7">
        <f t="shared" ca="1" si="54"/>
        <v>43847</v>
      </c>
      <c r="F1166" s="8">
        <f t="shared" ca="1" si="55"/>
        <v>5.2082191780821914</v>
      </c>
      <c r="G1166" s="5">
        <v>14212.2</v>
      </c>
      <c r="H1166" s="5">
        <v>217.58799999999999</v>
      </c>
      <c r="I1166" s="2">
        <f t="shared" si="56"/>
        <v>1.5309944976850873E-2</v>
      </c>
      <c r="J1166">
        <v>217.58799999999999</v>
      </c>
      <c r="K1166" t="s">
        <v>51</v>
      </c>
      <c r="L1166" t="s">
        <v>77</v>
      </c>
      <c r="M1166" t="s">
        <v>61</v>
      </c>
      <c r="N1166" t="s">
        <v>46</v>
      </c>
      <c r="O1166" t="s">
        <v>26</v>
      </c>
      <c r="P1166" t="s">
        <v>35</v>
      </c>
      <c r="Q1166" t="s">
        <v>38</v>
      </c>
      <c r="R1166" t="s">
        <v>26</v>
      </c>
      <c r="S1166" t="s">
        <v>26</v>
      </c>
      <c r="T1166" t="s">
        <v>63</v>
      </c>
      <c r="U1166" t="s">
        <v>42</v>
      </c>
      <c r="V1166">
        <v>2</v>
      </c>
    </row>
    <row r="1167" spans="1:22" x14ac:dyDescent="0.3">
      <c r="A1167" s="5">
        <v>26</v>
      </c>
      <c r="B1167" s="5" t="s">
        <v>20</v>
      </c>
      <c r="C1167" s="5" t="s">
        <v>21</v>
      </c>
      <c r="D1167" s="5">
        <v>3467.5415950000001</v>
      </c>
      <c r="E1167" s="7">
        <f t="shared" ca="1" si="54"/>
        <v>43874</v>
      </c>
      <c r="F1167" s="8">
        <f t="shared" ca="1" si="55"/>
        <v>5.1342465753424653</v>
      </c>
      <c r="G1167" s="5">
        <v>11691.4</v>
      </c>
      <c r="H1167" s="5">
        <v>152.09899999999999</v>
      </c>
      <c r="I1167" s="2">
        <f t="shared" si="56"/>
        <v>1.3009477051507946E-2</v>
      </c>
      <c r="J1167">
        <v>152.09899999999999</v>
      </c>
      <c r="K1167" t="s">
        <v>22</v>
      </c>
      <c r="L1167" t="s">
        <v>102</v>
      </c>
      <c r="M1167" t="s">
        <v>65</v>
      </c>
      <c r="N1167" t="s">
        <v>25</v>
      </c>
      <c r="O1167" t="s">
        <v>62</v>
      </c>
      <c r="P1167" t="s">
        <v>46</v>
      </c>
      <c r="Q1167" t="s">
        <v>27</v>
      </c>
      <c r="R1167" t="s">
        <v>48</v>
      </c>
      <c r="S1167" t="s">
        <v>39</v>
      </c>
      <c r="T1167" t="s">
        <v>59</v>
      </c>
      <c r="U1167" t="s">
        <v>42</v>
      </c>
      <c r="V1167">
        <v>2</v>
      </c>
    </row>
    <row r="1168" spans="1:22" x14ac:dyDescent="0.3">
      <c r="A1168" s="5">
        <v>35</v>
      </c>
      <c r="B1168" s="5" t="s">
        <v>30</v>
      </c>
      <c r="C1168" s="5" t="s">
        <v>21</v>
      </c>
      <c r="D1168" s="5">
        <v>2010.894168</v>
      </c>
      <c r="E1168" s="7">
        <f t="shared" ca="1" si="54"/>
        <v>44443</v>
      </c>
      <c r="F1168" s="8">
        <f t="shared" ca="1" si="55"/>
        <v>3.5753424657534247</v>
      </c>
      <c r="G1168" s="5">
        <v>16300</v>
      </c>
      <c r="H1168" s="5">
        <v>359.75</v>
      </c>
      <c r="I1168" s="2">
        <f t="shared" si="56"/>
        <v>2.2070552147239263E-2</v>
      </c>
      <c r="J1168">
        <v>359.75</v>
      </c>
      <c r="K1168" t="s">
        <v>22</v>
      </c>
      <c r="L1168" t="s">
        <v>84</v>
      </c>
      <c r="M1168" t="s">
        <v>65</v>
      </c>
      <c r="N1168" t="s">
        <v>46</v>
      </c>
      <c r="O1168" t="s">
        <v>68</v>
      </c>
      <c r="P1168" t="s">
        <v>35</v>
      </c>
      <c r="Q1168" t="s">
        <v>78</v>
      </c>
      <c r="R1168" t="s">
        <v>39</v>
      </c>
      <c r="S1168" t="s">
        <v>39</v>
      </c>
      <c r="T1168" t="s">
        <v>49</v>
      </c>
      <c r="U1168" t="s">
        <v>42</v>
      </c>
      <c r="V1168">
        <v>2</v>
      </c>
    </row>
    <row r="1169" spans="1:22" x14ac:dyDescent="0.3">
      <c r="A1169" s="5">
        <v>41</v>
      </c>
      <c r="B1169" s="5" t="s">
        <v>30</v>
      </c>
      <c r="C1169" s="5" t="s">
        <v>21</v>
      </c>
      <c r="D1169" s="5">
        <v>3514.465631</v>
      </c>
      <c r="E1169" s="7">
        <f t="shared" ca="1" si="54"/>
        <v>43965</v>
      </c>
      <c r="F1169" s="8">
        <f t="shared" ca="1" si="55"/>
        <v>4.8849315068493153</v>
      </c>
      <c r="G1169" s="5">
        <v>46327.4</v>
      </c>
      <c r="H1169" s="5">
        <v>579.97799999999995</v>
      </c>
      <c r="I1169" s="2">
        <f t="shared" si="56"/>
        <v>1.2519113958478134E-2</v>
      </c>
      <c r="J1169">
        <v>579.97799999999995</v>
      </c>
      <c r="K1169" t="s">
        <v>75</v>
      </c>
      <c r="L1169" t="s">
        <v>97</v>
      </c>
      <c r="M1169" t="s">
        <v>74</v>
      </c>
      <c r="N1169" t="s">
        <v>54</v>
      </c>
      <c r="O1169" t="s">
        <v>58</v>
      </c>
      <c r="P1169" t="s">
        <v>54</v>
      </c>
      <c r="Q1169" t="s">
        <v>27</v>
      </c>
      <c r="R1169" t="s">
        <v>26</v>
      </c>
      <c r="S1169" t="s">
        <v>39</v>
      </c>
      <c r="T1169" t="s">
        <v>28</v>
      </c>
      <c r="U1169" t="s">
        <v>69</v>
      </c>
      <c r="V1169">
        <v>2</v>
      </c>
    </row>
    <row r="1170" spans="1:22" x14ac:dyDescent="0.3">
      <c r="A1170" s="5">
        <v>34</v>
      </c>
      <c r="B1170" s="5" t="s">
        <v>20</v>
      </c>
      <c r="C1170" s="5" t="s">
        <v>43</v>
      </c>
      <c r="D1170" s="5">
        <v>2607.8533609999999</v>
      </c>
      <c r="E1170" s="7">
        <f t="shared" ca="1" si="54"/>
        <v>42922</v>
      </c>
      <c r="F1170" s="8">
        <f t="shared" ca="1" si="55"/>
        <v>7.7424657534246579</v>
      </c>
      <c r="G1170" s="5">
        <v>7378.2</v>
      </c>
      <c r="H1170" s="5">
        <v>114.9</v>
      </c>
      <c r="I1170" s="2">
        <f t="shared" si="56"/>
        <v>1.5572903960315526E-2</v>
      </c>
      <c r="J1170">
        <v>114.9</v>
      </c>
      <c r="K1170" t="s">
        <v>75</v>
      </c>
      <c r="L1170" t="s">
        <v>93</v>
      </c>
      <c r="M1170" t="s">
        <v>74</v>
      </c>
      <c r="N1170" t="s">
        <v>25</v>
      </c>
      <c r="O1170" t="s">
        <v>36</v>
      </c>
      <c r="P1170" t="s">
        <v>37</v>
      </c>
      <c r="Q1170" t="s">
        <v>78</v>
      </c>
      <c r="R1170" t="s">
        <v>26</v>
      </c>
      <c r="S1170" t="s">
        <v>58</v>
      </c>
      <c r="T1170" t="s">
        <v>59</v>
      </c>
      <c r="U1170" t="s">
        <v>29</v>
      </c>
      <c r="V1170">
        <v>2</v>
      </c>
    </row>
    <row r="1171" spans="1:22" x14ac:dyDescent="0.3">
      <c r="A1171" s="5">
        <v>44</v>
      </c>
      <c r="B1171" s="5" t="s">
        <v>30</v>
      </c>
      <c r="C1171" s="5" t="s">
        <v>21</v>
      </c>
      <c r="D1171" s="5">
        <v>3971.5165149999998</v>
      </c>
      <c r="E1171" s="7">
        <f t="shared" ca="1" si="54"/>
        <v>43566</v>
      </c>
      <c r="F1171" s="8">
        <f t="shared" ca="1" si="55"/>
        <v>5.978082191780822</v>
      </c>
      <c r="G1171" s="5">
        <v>29870.9</v>
      </c>
      <c r="H1171" s="5">
        <v>754.95299999999997</v>
      </c>
      <c r="I1171" s="2">
        <f t="shared" si="56"/>
        <v>2.5273861852170506E-2</v>
      </c>
      <c r="J1171">
        <v>754.95299999999997</v>
      </c>
      <c r="K1171" t="s">
        <v>51</v>
      </c>
      <c r="L1171" t="s">
        <v>64</v>
      </c>
      <c r="M1171" t="s">
        <v>53</v>
      </c>
      <c r="N1171" t="s">
        <v>25</v>
      </c>
      <c r="O1171" t="s">
        <v>26</v>
      </c>
      <c r="P1171" t="s">
        <v>25</v>
      </c>
      <c r="Q1171" t="s">
        <v>27</v>
      </c>
      <c r="R1171" t="s">
        <v>39</v>
      </c>
      <c r="S1171" t="s">
        <v>40</v>
      </c>
      <c r="T1171" t="s">
        <v>63</v>
      </c>
      <c r="U1171" t="s">
        <v>29</v>
      </c>
      <c r="V1171">
        <v>2</v>
      </c>
    </row>
    <row r="1172" spans="1:22" x14ac:dyDescent="0.3">
      <c r="A1172" s="5">
        <v>41</v>
      </c>
      <c r="B1172" s="5" t="s">
        <v>30</v>
      </c>
      <c r="C1172" s="5" t="s">
        <v>43</v>
      </c>
      <c r="D1172" s="5">
        <v>4106.1911529999998</v>
      </c>
      <c r="E1172" s="7">
        <f t="shared" ca="1" si="54"/>
        <v>44491</v>
      </c>
      <c r="F1172" s="8">
        <f t="shared" ca="1" si="55"/>
        <v>3.4438356164383563</v>
      </c>
      <c r="G1172" s="5">
        <v>26150.9</v>
      </c>
      <c r="H1172" s="5">
        <v>354.029</v>
      </c>
      <c r="I1172" s="2">
        <f t="shared" si="56"/>
        <v>1.3537927948942484E-2</v>
      </c>
      <c r="J1172">
        <v>354.029</v>
      </c>
      <c r="K1172" t="s">
        <v>51</v>
      </c>
      <c r="L1172" t="s">
        <v>102</v>
      </c>
      <c r="M1172" t="s">
        <v>53</v>
      </c>
      <c r="N1172" t="s">
        <v>46</v>
      </c>
      <c r="O1172" t="s">
        <v>58</v>
      </c>
      <c r="P1172" t="s">
        <v>46</v>
      </c>
      <c r="Q1172" t="s">
        <v>47</v>
      </c>
      <c r="R1172" t="s">
        <v>39</v>
      </c>
      <c r="S1172" t="s">
        <v>26</v>
      </c>
      <c r="T1172" t="s">
        <v>41</v>
      </c>
      <c r="U1172" t="s">
        <v>69</v>
      </c>
      <c r="V1172">
        <v>2</v>
      </c>
    </row>
    <row r="1173" spans="1:22" x14ac:dyDescent="0.3">
      <c r="A1173" s="5">
        <v>42</v>
      </c>
      <c r="B1173" s="5" t="s">
        <v>20</v>
      </c>
      <c r="C1173" s="5" t="s">
        <v>43</v>
      </c>
      <c r="D1173" s="5">
        <v>3322.1968879999999</v>
      </c>
      <c r="E1173" s="7">
        <f t="shared" ca="1" si="54"/>
        <v>43608</v>
      </c>
      <c r="F1173" s="8">
        <f t="shared" ca="1" si="55"/>
        <v>5.8630136986301373</v>
      </c>
      <c r="G1173" s="5">
        <v>28506.2</v>
      </c>
      <c r="H1173" s="5">
        <v>365.577</v>
      </c>
      <c r="I1173" s="2">
        <f t="shared" si="56"/>
        <v>1.2824473272481074E-2</v>
      </c>
      <c r="J1173">
        <v>365.577</v>
      </c>
      <c r="K1173" t="s">
        <v>75</v>
      </c>
      <c r="L1173" t="s">
        <v>85</v>
      </c>
      <c r="M1173" t="s">
        <v>24</v>
      </c>
      <c r="N1173" t="s">
        <v>25</v>
      </c>
      <c r="O1173" t="s">
        <v>62</v>
      </c>
      <c r="P1173" t="s">
        <v>35</v>
      </c>
      <c r="Q1173" t="s">
        <v>27</v>
      </c>
      <c r="R1173" t="s">
        <v>58</v>
      </c>
      <c r="S1173" t="s">
        <v>58</v>
      </c>
      <c r="T1173" t="s">
        <v>28</v>
      </c>
      <c r="U1173" t="s">
        <v>72</v>
      </c>
      <c r="V1173">
        <v>2</v>
      </c>
    </row>
    <row r="1174" spans="1:22" x14ac:dyDescent="0.3">
      <c r="A1174" s="5">
        <v>41</v>
      </c>
      <c r="B1174" s="5" t="s">
        <v>30</v>
      </c>
      <c r="C1174" s="5" t="s">
        <v>21</v>
      </c>
      <c r="D1174" s="5">
        <v>3423.8800080000001</v>
      </c>
      <c r="E1174" s="7">
        <f t="shared" ca="1" si="54"/>
        <v>42519</v>
      </c>
      <c r="F1174" s="8">
        <f t="shared" ca="1" si="55"/>
        <v>8.8465753424657532</v>
      </c>
      <c r="G1174" s="5">
        <v>33856.5</v>
      </c>
      <c r="H1174" s="5">
        <v>735.99699999999996</v>
      </c>
      <c r="I1174" s="2">
        <f t="shared" si="56"/>
        <v>2.1738720777398725E-2</v>
      </c>
      <c r="J1174">
        <v>735.99699999999996</v>
      </c>
      <c r="K1174" t="s">
        <v>75</v>
      </c>
      <c r="L1174" t="s">
        <v>102</v>
      </c>
      <c r="M1174" t="s">
        <v>65</v>
      </c>
      <c r="N1174" t="s">
        <v>54</v>
      </c>
      <c r="O1174" t="s">
        <v>62</v>
      </c>
      <c r="P1174" t="s">
        <v>37</v>
      </c>
      <c r="Q1174" t="s">
        <v>27</v>
      </c>
      <c r="R1174" t="s">
        <v>40</v>
      </c>
      <c r="S1174" t="s">
        <v>48</v>
      </c>
      <c r="T1174" t="s">
        <v>63</v>
      </c>
      <c r="U1174" t="s">
        <v>42</v>
      </c>
      <c r="V1174">
        <v>2</v>
      </c>
    </row>
    <row r="1175" spans="1:22" x14ac:dyDescent="0.3">
      <c r="A1175" s="5">
        <v>32</v>
      </c>
      <c r="B1175" s="5" t="s">
        <v>30</v>
      </c>
      <c r="C1175" s="5" t="s">
        <v>43</v>
      </c>
      <c r="D1175" s="5">
        <v>3392.2310109999999</v>
      </c>
      <c r="E1175" s="7">
        <f t="shared" ca="1" si="54"/>
        <v>44424</v>
      </c>
      <c r="F1175" s="8">
        <f t="shared" ca="1" si="55"/>
        <v>3.6273972602739728</v>
      </c>
      <c r="G1175" s="5">
        <v>14088.7</v>
      </c>
      <c r="H1175" s="5">
        <v>347.97</v>
      </c>
      <c r="I1175" s="2">
        <f t="shared" si="56"/>
        <v>2.4698517251414254E-2</v>
      </c>
      <c r="J1175">
        <v>347.97</v>
      </c>
      <c r="K1175" t="s">
        <v>75</v>
      </c>
      <c r="L1175" t="s">
        <v>77</v>
      </c>
      <c r="M1175" t="s">
        <v>61</v>
      </c>
      <c r="N1175" t="s">
        <v>35</v>
      </c>
      <c r="O1175" t="s">
        <v>62</v>
      </c>
      <c r="P1175" t="s">
        <v>54</v>
      </c>
      <c r="Q1175" t="s">
        <v>27</v>
      </c>
      <c r="R1175" t="s">
        <v>40</v>
      </c>
      <c r="S1175" t="s">
        <v>40</v>
      </c>
      <c r="T1175" t="s">
        <v>59</v>
      </c>
      <c r="U1175" t="s">
        <v>55</v>
      </c>
      <c r="V1175">
        <v>2</v>
      </c>
    </row>
    <row r="1176" spans="1:22" x14ac:dyDescent="0.3">
      <c r="A1176" s="5">
        <v>42</v>
      </c>
      <c r="B1176" s="5" t="s">
        <v>30</v>
      </c>
      <c r="C1176" s="5" t="s">
        <v>21</v>
      </c>
      <c r="D1176" s="5">
        <v>3123.401147</v>
      </c>
      <c r="E1176" s="7">
        <f t="shared" ca="1" si="54"/>
        <v>44508</v>
      </c>
      <c r="F1176" s="8">
        <f t="shared" ca="1" si="55"/>
        <v>3.3972602739726026</v>
      </c>
      <c r="G1176" s="5">
        <v>33906.1</v>
      </c>
      <c r="H1176" s="5">
        <v>712.81500000000005</v>
      </c>
      <c r="I1176" s="2">
        <f t="shared" si="56"/>
        <v>2.102320821327136E-2</v>
      </c>
      <c r="J1176">
        <v>712.81500000000005</v>
      </c>
      <c r="K1176" t="s">
        <v>51</v>
      </c>
      <c r="L1176" t="s">
        <v>94</v>
      </c>
      <c r="M1176" t="s">
        <v>83</v>
      </c>
      <c r="N1176" t="s">
        <v>25</v>
      </c>
      <c r="O1176" t="s">
        <v>68</v>
      </c>
      <c r="P1176" t="s">
        <v>37</v>
      </c>
      <c r="Q1176" t="s">
        <v>38</v>
      </c>
      <c r="R1176" t="s">
        <v>58</v>
      </c>
      <c r="S1176" t="s">
        <v>40</v>
      </c>
      <c r="T1176" t="s">
        <v>63</v>
      </c>
      <c r="U1176" t="s">
        <v>55</v>
      </c>
      <c r="V1176">
        <v>2</v>
      </c>
    </row>
    <row r="1177" spans="1:22" x14ac:dyDescent="0.3">
      <c r="A1177" s="5">
        <v>46</v>
      </c>
      <c r="B1177" s="5" t="s">
        <v>30</v>
      </c>
      <c r="C1177" s="5" t="s">
        <v>50</v>
      </c>
      <c r="D1177" s="5">
        <v>1786.1591350000001</v>
      </c>
      <c r="E1177" s="7">
        <f t="shared" ca="1" si="54"/>
        <v>43122</v>
      </c>
      <c r="F1177" s="8">
        <f t="shared" ca="1" si="55"/>
        <v>7.1945205479452055</v>
      </c>
      <c r="G1177" s="5">
        <v>16108.6</v>
      </c>
      <c r="H1177" s="5">
        <v>179.34700000000001</v>
      </c>
      <c r="I1177" s="2">
        <f t="shared" si="56"/>
        <v>1.1133618067367741E-2</v>
      </c>
      <c r="J1177">
        <v>179.34700000000001</v>
      </c>
      <c r="K1177" t="s">
        <v>22</v>
      </c>
      <c r="L1177" t="s">
        <v>71</v>
      </c>
      <c r="M1177" t="s">
        <v>57</v>
      </c>
      <c r="N1177" t="s">
        <v>54</v>
      </c>
      <c r="O1177" t="s">
        <v>68</v>
      </c>
      <c r="P1177" t="s">
        <v>35</v>
      </c>
      <c r="Q1177" t="s">
        <v>38</v>
      </c>
      <c r="R1177" t="s">
        <v>48</v>
      </c>
      <c r="S1177" t="s">
        <v>40</v>
      </c>
      <c r="T1177" t="s">
        <v>41</v>
      </c>
      <c r="U1177" t="s">
        <v>29</v>
      </c>
      <c r="V1177">
        <v>2</v>
      </c>
    </row>
    <row r="1178" spans="1:22" x14ac:dyDescent="0.3">
      <c r="A1178" s="5">
        <v>47</v>
      </c>
      <c r="B1178" s="5" t="s">
        <v>20</v>
      </c>
      <c r="C1178" s="5" t="s">
        <v>21</v>
      </c>
      <c r="D1178" s="5">
        <v>3526.1200130000002</v>
      </c>
      <c r="E1178" s="7">
        <f t="shared" ca="1" si="54"/>
        <v>42566</v>
      </c>
      <c r="F1178" s="8">
        <f t="shared" ca="1" si="55"/>
        <v>8.7178082191780817</v>
      </c>
      <c r="G1178" s="5">
        <v>5503.9</v>
      </c>
      <c r="H1178" s="5">
        <v>112.068</v>
      </c>
      <c r="I1178" s="2">
        <f t="shared" si="56"/>
        <v>2.036156180163157E-2</v>
      </c>
      <c r="J1178">
        <v>112.068</v>
      </c>
      <c r="K1178" t="s">
        <v>51</v>
      </c>
      <c r="L1178" t="s">
        <v>85</v>
      </c>
      <c r="M1178" t="s">
        <v>83</v>
      </c>
      <c r="N1178" t="s">
        <v>25</v>
      </c>
      <c r="O1178" t="s">
        <v>36</v>
      </c>
      <c r="P1178" t="s">
        <v>54</v>
      </c>
      <c r="Q1178" t="s">
        <v>47</v>
      </c>
      <c r="R1178" t="s">
        <v>39</v>
      </c>
      <c r="S1178" t="s">
        <v>48</v>
      </c>
      <c r="T1178" t="s">
        <v>28</v>
      </c>
      <c r="U1178" t="s">
        <v>55</v>
      </c>
      <c r="V1178">
        <v>2</v>
      </c>
    </row>
    <row r="1179" spans="1:22" x14ac:dyDescent="0.3">
      <c r="A1179" s="5">
        <v>48</v>
      </c>
      <c r="B1179" s="5" t="s">
        <v>30</v>
      </c>
      <c r="C1179" s="5" t="s">
        <v>21</v>
      </c>
      <c r="D1179" s="5">
        <v>1452.64345</v>
      </c>
      <c r="E1179" s="7">
        <f t="shared" ca="1" si="54"/>
        <v>44799</v>
      </c>
      <c r="F1179" s="8">
        <f t="shared" ca="1" si="55"/>
        <v>2.6</v>
      </c>
      <c r="G1179" s="5">
        <v>29530</v>
      </c>
      <c r="H1179" s="5">
        <v>425.52</v>
      </c>
      <c r="I1179" s="2">
        <f t="shared" si="56"/>
        <v>1.4409752793769048E-2</v>
      </c>
      <c r="J1179">
        <v>425.52</v>
      </c>
      <c r="K1179" t="s">
        <v>22</v>
      </c>
      <c r="L1179" t="s">
        <v>92</v>
      </c>
      <c r="M1179" t="s">
        <v>83</v>
      </c>
      <c r="N1179" t="s">
        <v>35</v>
      </c>
      <c r="O1179" t="s">
        <v>58</v>
      </c>
      <c r="P1179" t="s">
        <v>46</v>
      </c>
      <c r="Q1179" t="s">
        <v>78</v>
      </c>
      <c r="R1179" t="s">
        <v>40</v>
      </c>
      <c r="S1179" t="s">
        <v>39</v>
      </c>
      <c r="T1179" t="s">
        <v>59</v>
      </c>
      <c r="U1179" t="s">
        <v>69</v>
      </c>
      <c r="V1179">
        <v>2</v>
      </c>
    </row>
    <row r="1180" spans="1:22" x14ac:dyDescent="0.3">
      <c r="A1180" s="5">
        <v>39</v>
      </c>
      <c r="B1180" s="5" t="s">
        <v>30</v>
      </c>
      <c r="C1180" s="5" t="s">
        <v>43</v>
      </c>
      <c r="D1180" s="5">
        <v>3187.6280769999998</v>
      </c>
      <c r="E1180" s="7">
        <f t="shared" ca="1" si="54"/>
        <v>42984</v>
      </c>
      <c r="F1180" s="8">
        <f t="shared" ca="1" si="55"/>
        <v>7.5726027397260278</v>
      </c>
      <c r="G1180" s="5">
        <v>8010.6</v>
      </c>
      <c r="H1180" s="5">
        <v>111.547</v>
      </c>
      <c r="I1180" s="2">
        <f t="shared" si="56"/>
        <v>1.392492447507053E-2</v>
      </c>
      <c r="J1180">
        <v>111.547</v>
      </c>
      <c r="K1180" t="s">
        <v>32</v>
      </c>
      <c r="L1180" t="s">
        <v>67</v>
      </c>
      <c r="M1180" t="s">
        <v>83</v>
      </c>
      <c r="N1180" t="s">
        <v>37</v>
      </c>
      <c r="O1180" t="s">
        <v>36</v>
      </c>
      <c r="P1180" t="s">
        <v>46</v>
      </c>
      <c r="Q1180" t="s">
        <v>27</v>
      </c>
      <c r="R1180" t="s">
        <v>40</v>
      </c>
      <c r="S1180" t="s">
        <v>39</v>
      </c>
      <c r="T1180" t="s">
        <v>59</v>
      </c>
      <c r="U1180" t="s">
        <v>42</v>
      </c>
      <c r="V1180">
        <v>2</v>
      </c>
    </row>
    <row r="1181" spans="1:22" x14ac:dyDescent="0.3">
      <c r="A1181" s="5">
        <v>40</v>
      </c>
      <c r="B1181" s="5" t="s">
        <v>30</v>
      </c>
      <c r="C1181" s="5" t="s">
        <v>43</v>
      </c>
      <c r="D1181" s="5">
        <v>3166.639248</v>
      </c>
      <c r="E1181" s="7">
        <f t="shared" ca="1" si="54"/>
        <v>42496</v>
      </c>
      <c r="F1181" s="8">
        <f t="shared" ca="1" si="55"/>
        <v>8.9095890410958898</v>
      </c>
      <c r="G1181" s="5">
        <v>17535.5</v>
      </c>
      <c r="H1181" s="5">
        <v>221.71199999999999</v>
      </c>
      <c r="I1181" s="2">
        <f t="shared" si="56"/>
        <v>1.2643608679535798E-2</v>
      </c>
      <c r="J1181">
        <v>221.71199999999999</v>
      </c>
      <c r="K1181" t="s">
        <v>51</v>
      </c>
      <c r="L1181" t="s">
        <v>93</v>
      </c>
      <c r="M1181" t="s">
        <v>61</v>
      </c>
      <c r="N1181" t="s">
        <v>46</v>
      </c>
      <c r="O1181" t="s">
        <v>26</v>
      </c>
      <c r="P1181" t="s">
        <v>37</v>
      </c>
      <c r="Q1181" t="s">
        <v>27</v>
      </c>
      <c r="R1181" t="s">
        <v>39</v>
      </c>
      <c r="S1181" t="s">
        <v>40</v>
      </c>
      <c r="T1181" t="s">
        <v>41</v>
      </c>
      <c r="U1181" t="s">
        <v>72</v>
      </c>
      <c r="V1181">
        <v>2</v>
      </c>
    </row>
    <row r="1182" spans="1:22" x14ac:dyDescent="0.3">
      <c r="A1182" s="5">
        <v>41</v>
      </c>
      <c r="B1182" s="5" t="s">
        <v>20</v>
      </c>
      <c r="C1182" s="5" t="s">
        <v>43</v>
      </c>
      <c r="D1182" s="5">
        <v>2502.4499980000001</v>
      </c>
      <c r="E1182" s="7">
        <f t="shared" ca="1" si="54"/>
        <v>42642</v>
      </c>
      <c r="F1182" s="8">
        <f t="shared" ca="1" si="55"/>
        <v>8.5095890410958912</v>
      </c>
      <c r="G1182" s="5">
        <v>28997.7</v>
      </c>
      <c r="H1182" s="5">
        <v>682.86</v>
      </c>
      <c r="I1182" s="2">
        <f t="shared" si="56"/>
        <v>2.3548764212334081E-2</v>
      </c>
      <c r="J1182">
        <v>682.86</v>
      </c>
      <c r="K1182" t="s">
        <v>22</v>
      </c>
      <c r="L1182" t="s">
        <v>90</v>
      </c>
      <c r="M1182" t="s">
        <v>61</v>
      </c>
      <c r="N1182" t="s">
        <v>25</v>
      </c>
      <c r="O1182" t="s">
        <v>68</v>
      </c>
      <c r="P1182" t="s">
        <v>35</v>
      </c>
      <c r="Q1182" t="s">
        <v>27</v>
      </c>
      <c r="R1182" t="s">
        <v>40</v>
      </c>
      <c r="S1182" t="s">
        <v>39</v>
      </c>
      <c r="T1182" t="s">
        <v>59</v>
      </c>
      <c r="U1182" t="s">
        <v>29</v>
      </c>
      <c r="V1182">
        <v>2</v>
      </c>
    </row>
    <row r="1183" spans="1:22" x14ac:dyDescent="0.3">
      <c r="A1183" s="5">
        <v>34</v>
      </c>
      <c r="B1183" s="5" t="s">
        <v>20</v>
      </c>
      <c r="C1183" s="5" t="s">
        <v>43</v>
      </c>
      <c r="D1183" s="5">
        <v>2118.8423939999998</v>
      </c>
      <c r="E1183" s="7">
        <f t="shared" ca="1" si="54"/>
        <v>44181</v>
      </c>
      <c r="F1183" s="8">
        <f t="shared" ca="1" si="55"/>
        <v>4.2931506849315069</v>
      </c>
      <c r="G1183" s="5">
        <v>49992</v>
      </c>
      <c r="H1183" s="5">
        <v>831.48400000000004</v>
      </c>
      <c r="I1183" s="2">
        <f t="shared" si="56"/>
        <v>1.6632341174587936E-2</v>
      </c>
      <c r="J1183">
        <v>831.48400000000004</v>
      </c>
      <c r="K1183" t="s">
        <v>32</v>
      </c>
      <c r="L1183" t="s">
        <v>45</v>
      </c>
      <c r="M1183" t="s">
        <v>57</v>
      </c>
      <c r="N1183" t="s">
        <v>35</v>
      </c>
      <c r="O1183" t="s">
        <v>68</v>
      </c>
      <c r="P1183" t="s">
        <v>35</v>
      </c>
      <c r="Q1183" t="s">
        <v>27</v>
      </c>
      <c r="R1183" t="s">
        <v>48</v>
      </c>
      <c r="S1183" t="s">
        <v>26</v>
      </c>
      <c r="T1183" t="s">
        <v>41</v>
      </c>
      <c r="U1183" t="s">
        <v>29</v>
      </c>
      <c r="V1183">
        <v>2</v>
      </c>
    </row>
    <row r="1184" spans="1:22" x14ac:dyDescent="0.3">
      <c r="A1184" s="5">
        <v>44</v>
      </c>
      <c r="B1184" s="5" t="s">
        <v>20</v>
      </c>
      <c r="C1184" s="5" t="s">
        <v>50</v>
      </c>
      <c r="D1184" s="5">
        <v>3266.7214880000001</v>
      </c>
      <c r="E1184" s="7">
        <f t="shared" ca="1" si="54"/>
        <v>43283</v>
      </c>
      <c r="F1184" s="8">
        <f t="shared" ca="1" si="55"/>
        <v>6.7534246575342465</v>
      </c>
      <c r="G1184" s="5">
        <v>12527.7</v>
      </c>
      <c r="H1184" s="5">
        <v>137.47800000000001</v>
      </c>
      <c r="I1184" s="2">
        <f t="shared" si="56"/>
        <v>1.0973921789314878E-2</v>
      </c>
      <c r="J1184">
        <v>137.47800000000001</v>
      </c>
      <c r="K1184" t="s">
        <v>32</v>
      </c>
      <c r="L1184" t="s">
        <v>97</v>
      </c>
      <c r="M1184" t="s">
        <v>65</v>
      </c>
      <c r="N1184" t="s">
        <v>46</v>
      </c>
      <c r="O1184" t="s">
        <v>36</v>
      </c>
      <c r="P1184" t="s">
        <v>35</v>
      </c>
      <c r="Q1184" t="s">
        <v>27</v>
      </c>
      <c r="R1184" t="s">
        <v>40</v>
      </c>
      <c r="S1184" t="s">
        <v>39</v>
      </c>
      <c r="T1184" t="s">
        <v>59</v>
      </c>
      <c r="U1184" t="s">
        <v>29</v>
      </c>
      <c r="V1184">
        <v>2</v>
      </c>
    </row>
    <row r="1185" spans="1:22" x14ac:dyDescent="0.3">
      <c r="A1185" s="5">
        <v>39</v>
      </c>
      <c r="B1185" s="5" t="s">
        <v>30</v>
      </c>
      <c r="C1185" s="5" t="s">
        <v>21</v>
      </c>
      <c r="D1185" s="5">
        <v>3286.393063</v>
      </c>
      <c r="E1185" s="7">
        <f t="shared" ca="1" si="54"/>
        <v>45115</v>
      </c>
      <c r="F1185" s="8">
        <f t="shared" ca="1" si="55"/>
        <v>1.7342465753424658</v>
      </c>
      <c r="G1185" s="5">
        <v>32259.5</v>
      </c>
      <c r="H1185" s="5">
        <v>845.303</v>
      </c>
      <c r="I1185" s="2">
        <f t="shared" si="56"/>
        <v>2.6203226956400441E-2</v>
      </c>
      <c r="J1185">
        <v>845.303</v>
      </c>
      <c r="K1185" t="s">
        <v>22</v>
      </c>
      <c r="L1185" t="s">
        <v>92</v>
      </c>
      <c r="M1185" t="s">
        <v>66</v>
      </c>
      <c r="N1185" t="s">
        <v>46</v>
      </c>
      <c r="O1185" t="s">
        <v>68</v>
      </c>
      <c r="P1185" t="s">
        <v>54</v>
      </c>
      <c r="Q1185" t="s">
        <v>47</v>
      </c>
      <c r="R1185" t="s">
        <v>26</v>
      </c>
      <c r="S1185" t="s">
        <v>39</v>
      </c>
      <c r="T1185" t="s">
        <v>49</v>
      </c>
      <c r="U1185" t="s">
        <v>29</v>
      </c>
      <c r="V1185">
        <v>2</v>
      </c>
    </row>
    <row r="1186" spans="1:22" x14ac:dyDescent="0.3">
      <c r="A1186" s="5">
        <v>39</v>
      </c>
      <c r="B1186" s="5" t="s">
        <v>30</v>
      </c>
      <c r="C1186" s="5" t="s">
        <v>43</v>
      </c>
      <c r="D1186" s="5">
        <v>3775.2993900000001</v>
      </c>
      <c r="E1186" s="7">
        <f t="shared" ca="1" si="54"/>
        <v>43719</v>
      </c>
      <c r="F1186" s="8">
        <f t="shared" ca="1" si="55"/>
        <v>5.558904109589041</v>
      </c>
      <c r="G1186" s="5">
        <v>33397</v>
      </c>
      <c r="H1186" s="5">
        <v>925.827</v>
      </c>
      <c r="I1186" s="2">
        <f t="shared" si="56"/>
        <v>2.7721861245022007E-2</v>
      </c>
      <c r="J1186">
        <v>925.827</v>
      </c>
      <c r="K1186" t="s">
        <v>75</v>
      </c>
      <c r="L1186" t="s">
        <v>92</v>
      </c>
      <c r="M1186" t="s">
        <v>61</v>
      </c>
      <c r="N1186" t="s">
        <v>37</v>
      </c>
      <c r="O1186" t="s">
        <v>68</v>
      </c>
      <c r="P1186" t="s">
        <v>35</v>
      </c>
      <c r="Q1186" t="s">
        <v>27</v>
      </c>
      <c r="R1186" t="s">
        <v>40</v>
      </c>
      <c r="S1186" t="s">
        <v>26</v>
      </c>
      <c r="T1186" t="s">
        <v>63</v>
      </c>
      <c r="U1186" t="s">
        <v>29</v>
      </c>
      <c r="V1186">
        <v>2</v>
      </c>
    </row>
    <row r="1187" spans="1:22" x14ac:dyDescent="0.3">
      <c r="A1187" s="5">
        <v>32</v>
      </c>
      <c r="B1187" s="5" t="s">
        <v>30</v>
      </c>
      <c r="C1187" s="5" t="s">
        <v>21</v>
      </c>
      <c r="D1187" s="5">
        <v>2203.4031610000002</v>
      </c>
      <c r="E1187" s="7">
        <f t="shared" ca="1" si="54"/>
        <v>43530</v>
      </c>
      <c r="F1187" s="8">
        <f t="shared" ca="1" si="55"/>
        <v>6.0767123287671234</v>
      </c>
      <c r="G1187" s="5">
        <v>13883.5</v>
      </c>
      <c r="H1187" s="5">
        <v>233.03200000000001</v>
      </c>
      <c r="I1187" s="2">
        <f t="shared" si="56"/>
        <v>1.6784816508805419E-2</v>
      </c>
      <c r="J1187">
        <v>233.03200000000001</v>
      </c>
      <c r="K1187" t="s">
        <v>22</v>
      </c>
      <c r="L1187" t="s">
        <v>86</v>
      </c>
      <c r="M1187" t="s">
        <v>74</v>
      </c>
      <c r="N1187" t="s">
        <v>25</v>
      </c>
      <c r="O1187" t="s">
        <v>58</v>
      </c>
      <c r="P1187" t="s">
        <v>37</v>
      </c>
      <c r="Q1187" t="s">
        <v>38</v>
      </c>
      <c r="R1187" t="s">
        <v>39</v>
      </c>
      <c r="S1187" t="s">
        <v>58</v>
      </c>
      <c r="T1187" t="s">
        <v>49</v>
      </c>
      <c r="U1187" t="s">
        <v>55</v>
      </c>
      <c r="V1187">
        <v>2</v>
      </c>
    </row>
    <row r="1188" spans="1:22" x14ac:dyDescent="0.3">
      <c r="A1188" s="5">
        <v>42</v>
      </c>
      <c r="B1188" s="5" t="s">
        <v>30</v>
      </c>
      <c r="C1188" s="5" t="s">
        <v>43</v>
      </c>
      <c r="D1188" s="5">
        <v>2670.0060709999998</v>
      </c>
      <c r="E1188" s="7">
        <f t="shared" ca="1" si="54"/>
        <v>42770</v>
      </c>
      <c r="F1188" s="8">
        <f t="shared" ca="1" si="55"/>
        <v>8.1589041095890416</v>
      </c>
      <c r="G1188" s="5">
        <v>20524.2</v>
      </c>
      <c r="H1188" s="5">
        <v>373.82100000000003</v>
      </c>
      <c r="I1188" s="2">
        <f t="shared" si="56"/>
        <v>1.8213669716724647E-2</v>
      </c>
      <c r="J1188">
        <v>373.82100000000003</v>
      </c>
      <c r="K1188" t="s">
        <v>44</v>
      </c>
      <c r="L1188" t="s">
        <v>81</v>
      </c>
      <c r="M1188" t="s">
        <v>61</v>
      </c>
      <c r="N1188" t="s">
        <v>37</v>
      </c>
      <c r="O1188" t="s">
        <v>36</v>
      </c>
      <c r="P1188" t="s">
        <v>25</v>
      </c>
      <c r="Q1188" t="s">
        <v>78</v>
      </c>
      <c r="R1188" t="s">
        <v>58</v>
      </c>
      <c r="S1188" t="s">
        <v>58</v>
      </c>
      <c r="T1188" t="s">
        <v>49</v>
      </c>
      <c r="U1188" t="s">
        <v>29</v>
      </c>
      <c r="V1188">
        <v>2</v>
      </c>
    </row>
    <row r="1189" spans="1:22" x14ac:dyDescent="0.3">
      <c r="A1189" s="5">
        <v>43</v>
      </c>
      <c r="B1189" s="5" t="s">
        <v>20</v>
      </c>
      <c r="C1189" s="5" t="s">
        <v>21</v>
      </c>
      <c r="D1189" s="5">
        <v>3649.578485</v>
      </c>
      <c r="E1189" s="7">
        <f t="shared" ca="1" si="54"/>
        <v>43784</v>
      </c>
      <c r="F1189" s="8">
        <f t="shared" ca="1" si="55"/>
        <v>5.3808219178082188</v>
      </c>
      <c r="G1189" s="5">
        <v>41171.9</v>
      </c>
      <c r="H1189" s="5">
        <v>810.1</v>
      </c>
      <c r="I1189" s="2">
        <f t="shared" si="56"/>
        <v>1.9676041183428503E-2</v>
      </c>
      <c r="J1189">
        <v>810.1</v>
      </c>
      <c r="K1189" t="s">
        <v>22</v>
      </c>
      <c r="L1189" t="s">
        <v>45</v>
      </c>
      <c r="M1189" t="s">
        <v>61</v>
      </c>
      <c r="N1189" t="s">
        <v>54</v>
      </c>
      <c r="O1189" t="s">
        <v>62</v>
      </c>
      <c r="P1189" t="s">
        <v>37</v>
      </c>
      <c r="Q1189" t="s">
        <v>47</v>
      </c>
      <c r="R1189" t="s">
        <v>48</v>
      </c>
      <c r="S1189" t="s">
        <v>39</v>
      </c>
      <c r="T1189" t="s">
        <v>59</v>
      </c>
      <c r="U1189" t="s">
        <v>55</v>
      </c>
      <c r="V1189">
        <v>2</v>
      </c>
    </row>
    <row r="1190" spans="1:22" x14ac:dyDescent="0.3">
      <c r="A1190" s="5">
        <v>43</v>
      </c>
      <c r="B1190" s="5" t="s">
        <v>20</v>
      </c>
      <c r="C1190" s="5" t="s">
        <v>43</v>
      </c>
      <c r="D1190" s="5">
        <v>4256.7125550000001</v>
      </c>
      <c r="E1190" s="7">
        <f t="shared" ca="1" si="54"/>
        <v>42345</v>
      </c>
      <c r="F1190" s="8">
        <f t="shared" ca="1" si="55"/>
        <v>9.3232876712328761</v>
      </c>
      <c r="G1190" s="5">
        <v>31415.5</v>
      </c>
      <c r="H1190" s="5">
        <v>586.51</v>
      </c>
      <c r="I1190" s="2">
        <f t="shared" si="56"/>
        <v>1.8669446610749471E-2</v>
      </c>
      <c r="J1190">
        <v>586.51</v>
      </c>
      <c r="K1190" t="s">
        <v>75</v>
      </c>
      <c r="L1190" t="s">
        <v>45</v>
      </c>
      <c r="M1190" t="s">
        <v>74</v>
      </c>
      <c r="N1190" t="s">
        <v>25</v>
      </c>
      <c r="O1190" t="s">
        <v>68</v>
      </c>
      <c r="P1190" t="s">
        <v>25</v>
      </c>
      <c r="Q1190" t="s">
        <v>78</v>
      </c>
      <c r="R1190" t="s">
        <v>40</v>
      </c>
      <c r="S1190" t="s">
        <v>58</v>
      </c>
      <c r="T1190" t="s">
        <v>41</v>
      </c>
      <c r="U1190" t="s">
        <v>42</v>
      </c>
      <c r="V1190">
        <v>2</v>
      </c>
    </row>
    <row r="1191" spans="1:22" x14ac:dyDescent="0.3">
      <c r="A1191" s="5">
        <v>39</v>
      </c>
      <c r="B1191" s="5" t="s">
        <v>20</v>
      </c>
      <c r="C1191" s="5" t="s">
        <v>21</v>
      </c>
      <c r="D1191" s="5">
        <v>2395.3389459999999</v>
      </c>
      <c r="E1191" s="7">
        <f t="shared" ca="1" si="54"/>
        <v>42911</v>
      </c>
      <c r="F1191" s="8">
        <f t="shared" ca="1" si="55"/>
        <v>7.7726027397260271</v>
      </c>
      <c r="G1191" s="5">
        <v>22004.7</v>
      </c>
      <c r="H1191" s="5">
        <v>467.99400000000003</v>
      </c>
      <c r="I1191" s="2">
        <f t="shared" si="56"/>
        <v>2.1267910946297836E-2</v>
      </c>
      <c r="J1191">
        <v>467.99400000000003</v>
      </c>
      <c r="K1191" t="s">
        <v>75</v>
      </c>
      <c r="L1191" t="s">
        <v>33</v>
      </c>
      <c r="M1191" t="s">
        <v>24</v>
      </c>
      <c r="N1191" t="s">
        <v>37</v>
      </c>
      <c r="O1191" t="s">
        <v>58</v>
      </c>
      <c r="P1191" t="s">
        <v>35</v>
      </c>
      <c r="Q1191" t="s">
        <v>27</v>
      </c>
      <c r="R1191" t="s">
        <v>40</v>
      </c>
      <c r="S1191" t="s">
        <v>26</v>
      </c>
      <c r="T1191" t="s">
        <v>28</v>
      </c>
      <c r="U1191" t="s">
        <v>72</v>
      </c>
      <c r="V1191">
        <v>2</v>
      </c>
    </row>
    <row r="1192" spans="1:22" x14ac:dyDescent="0.3">
      <c r="A1192" s="5">
        <v>39</v>
      </c>
      <c r="B1192" s="5" t="s">
        <v>20</v>
      </c>
      <c r="C1192" s="5" t="s">
        <v>21</v>
      </c>
      <c r="D1192" s="5">
        <v>3134.2828979999999</v>
      </c>
      <c r="E1192" s="7">
        <f t="shared" ca="1" si="54"/>
        <v>42682</v>
      </c>
      <c r="F1192" s="8">
        <f t="shared" ca="1" si="55"/>
        <v>8.4</v>
      </c>
      <c r="G1192" s="5">
        <v>33596</v>
      </c>
      <c r="H1192" s="5">
        <v>715.07899999999995</v>
      </c>
      <c r="I1192" s="2">
        <f t="shared" si="56"/>
        <v>2.1284646981783544E-2</v>
      </c>
      <c r="J1192">
        <v>715.07899999999995</v>
      </c>
      <c r="K1192" t="s">
        <v>44</v>
      </c>
      <c r="L1192" t="s">
        <v>71</v>
      </c>
      <c r="M1192" t="s">
        <v>65</v>
      </c>
      <c r="N1192" t="s">
        <v>35</v>
      </c>
      <c r="O1192" t="s">
        <v>62</v>
      </c>
      <c r="P1192" t="s">
        <v>54</v>
      </c>
      <c r="Q1192" t="s">
        <v>38</v>
      </c>
      <c r="R1192" t="s">
        <v>26</v>
      </c>
      <c r="S1192" t="s">
        <v>39</v>
      </c>
      <c r="T1192" t="s">
        <v>28</v>
      </c>
      <c r="U1192" t="s">
        <v>55</v>
      </c>
      <c r="V1192">
        <v>2</v>
      </c>
    </row>
    <row r="1193" spans="1:22" x14ac:dyDescent="0.3">
      <c r="A1193" s="5">
        <v>38</v>
      </c>
      <c r="B1193" s="5" t="s">
        <v>30</v>
      </c>
      <c r="C1193" s="5" t="s">
        <v>50</v>
      </c>
      <c r="D1193" s="5">
        <v>2452.788618</v>
      </c>
      <c r="E1193" s="7">
        <f t="shared" ca="1" si="54"/>
        <v>45139</v>
      </c>
      <c r="F1193" s="8">
        <f t="shared" ca="1" si="55"/>
        <v>1.6684931506849314</v>
      </c>
      <c r="G1193" s="5">
        <v>42604.7</v>
      </c>
      <c r="H1193" s="5">
        <v>460.37400000000002</v>
      </c>
      <c r="I1193" s="2">
        <f t="shared" si="56"/>
        <v>1.080570922926344E-2</v>
      </c>
      <c r="J1193">
        <v>460.37400000000002</v>
      </c>
      <c r="K1193" t="s">
        <v>44</v>
      </c>
      <c r="L1193" t="s">
        <v>92</v>
      </c>
      <c r="M1193" t="s">
        <v>61</v>
      </c>
      <c r="N1193" t="s">
        <v>25</v>
      </c>
      <c r="O1193" t="s">
        <v>68</v>
      </c>
      <c r="P1193" t="s">
        <v>35</v>
      </c>
      <c r="Q1193" t="s">
        <v>27</v>
      </c>
      <c r="R1193" t="s">
        <v>40</v>
      </c>
      <c r="S1193" t="s">
        <v>58</v>
      </c>
      <c r="T1193" t="s">
        <v>49</v>
      </c>
      <c r="U1193" t="s">
        <v>72</v>
      </c>
      <c r="V1193">
        <v>2</v>
      </c>
    </row>
    <row r="1194" spans="1:22" x14ac:dyDescent="0.3">
      <c r="A1194" s="5">
        <v>32</v>
      </c>
      <c r="B1194" s="5" t="s">
        <v>20</v>
      </c>
      <c r="C1194" s="5" t="s">
        <v>43</v>
      </c>
      <c r="D1194" s="5">
        <v>3738.7535210000001</v>
      </c>
      <c r="E1194" s="7">
        <f t="shared" ca="1" si="54"/>
        <v>44943</v>
      </c>
      <c r="F1194" s="8">
        <f t="shared" ca="1" si="55"/>
        <v>2.2054794520547945</v>
      </c>
      <c r="G1194" s="5">
        <v>22502.1</v>
      </c>
      <c r="H1194" s="5">
        <v>525.13</v>
      </c>
      <c r="I1194" s="2">
        <f t="shared" si="56"/>
        <v>2.3336932997364692E-2</v>
      </c>
      <c r="J1194">
        <v>525.13</v>
      </c>
      <c r="K1194" t="s">
        <v>22</v>
      </c>
      <c r="L1194" t="s">
        <v>60</v>
      </c>
      <c r="M1194" t="s">
        <v>66</v>
      </c>
      <c r="N1194" t="s">
        <v>35</v>
      </c>
      <c r="O1194" t="s">
        <v>36</v>
      </c>
      <c r="P1194" t="s">
        <v>54</v>
      </c>
      <c r="Q1194" t="s">
        <v>38</v>
      </c>
      <c r="R1194" t="s">
        <v>58</v>
      </c>
      <c r="S1194" t="s">
        <v>48</v>
      </c>
      <c r="T1194" t="s">
        <v>63</v>
      </c>
      <c r="U1194" t="s">
        <v>42</v>
      </c>
      <c r="V1194">
        <v>2</v>
      </c>
    </row>
    <row r="1195" spans="1:22" x14ac:dyDescent="0.3">
      <c r="A1195" s="5">
        <v>34</v>
      </c>
      <c r="B1195" s="5" t="s">
        <v>30</v>
      </c>
      <c r="C1195" s="5" t="s">
        <v>21</v>
      </c>
      <c r="D1195" s="5">
        <v>3182.0298469999998</v>
      </c>
      <c r="E1195" s="7">
        <f t="shared" ca="1" si="54"/>
        <v>44064</v>
      </c>
      <c r="F1195" s="8">
        <f t="shared" ca="1" si="55"/>
        <v>4.6136986301369864</v>
      </c>
      <c r="G1195" s="5">
        <v>27046.2</v>
      </c>
      <c r="H1195" s="5">
        <v>575.5</v>
      </c>
      <c r="I1195" s="2">
        <f t="shared" si="56"/>
        <v>2.127840509942247E-2</v>
      </c>
      <c r="J1195">
        <v>575.5</v>
      </c>
      <c r="K1195" t="s">
        <v>22</v>
      </c>
      <c r="L1195" t="s">
        <v>88</v>
      </c>
      <c r="M1195" t="s">
        <v>66</v>
      </c>
      <c r="N1195" t="s">
        <v>25</v>
      </c>
      <c r="O1195" t="s">
        <v>62</v>
      </c>
      <c r="P1195" t="s">
        <v>46</v>
      </c>
      <c r="Q1195" t="s">
        <v>47</v>
      </c>
      <c r="R1195" t="s">
        <v>58</v>
      </c>
      <c r="S1195" t="s">
        <v>39</v>
      </c>
      <c r="T1195" t="s">
        <v>59</v>
      </c>
      <c r="U1195" t="s">
        <v>55</v>
      </c>
      <c r="V1195">
        <v>2</v>
      </c>
    </row>
    <row r="1196" spans="1:22" x14ac:dyDescent="0.3">
      <c r="A1196" s="5">
        <v>38</v>
      </c>
      <c r="B1196" s="5" t="s">
        <v>20</v>
      </c>
      <c r="C1196" s="5" t="s">
        <v>21</v>
      </c>
      <c r="D1196" s="5">
        <v>2169.4216190000002</v>
      </c>
      <c r="E1196" s="7">
        <f t="shared" ca="1" si="54"/>
        <v>42926</v>
      </c>
      <c r="F1196" s="8">
        <f t="shared" ca="1" si="55"/>
        <v>7.7315068493150685</v>
      </c>
      <c r="G1196" s="5">
        <v>40364.6</v>
      </c>
      <c r="H1196" s="5">
        <v>512.28800000000001</v>
      </c>
      <c r="I1196" s="2">
        <f t="shared" si="56"/>
        <v>1.2691516824147892E-2</v>
      </c>
      <c r="J1196">
        <v>512.28800000000001</v>
      </c>
      <c r="K1196" t="s">
        <v>44</v>
      </c>
      <c r="L1196" t="s">
        <v>23</v>
      </c>
      <c r="M1196" t="s">
        <v>34</v>
      </c>
      <c r="N1196" t="s">
        <v>25</v>
      </c>
      <c r="O1196" t="s">
        <v>36</v>
      </c>
      <c r="P1196" t="s">
        <v>35</v>
      </c>
      <c r="Q1196" t="s">
        <v>27</v>
      </c>
      <c r="R1196" t="s">
        <v>58</v>
      </c>
      <c r="S1196" t="s">
        <v>58</v>
      </c>
      <c r="T1196" t="s">
        <v>63</v>
      </c>
      <c r="U1196" t="s">
        <v>55</v>
      </c>
      <c r="V1196">
        <v>2</v>
      </c>
    </row>
    <row r="1197" spans="1:22" x14ac:dyDescent="0.3">
      <c r="A1197" s="5">
        <v>41</v>
      </c>
      <c r="B1197" s="5" t="s">
        <v>30</v>
      </c>
      <c r="C1197" s="5" t="s">
        <v>21</v>
      </c>
      <c r="D1197" s="5">
        <v>2339.43048</v>
      </c>
      <c r="E1197" s="7">
        <f t="shared" ca="1" si="54"/>
        <v>44181</v>
      </c>
      <c r="F1197" s="8">
        <f t="shared" ca="1" si="55"/>
        <v>4.2931506849315069</v>
      </c>
      <c r="G1197" s="5">
        <v>14108.8</v>
      </c>
      <c r="H1197" s="5">
        <v>237.565</v>
      </c>
      <c r="I1197" s="2">
        <f t="shared" si="56"/>
        <v>1.6838072692220461E-2</v>
      </c>
      <c r="J1197">
        <v>237.565</v>
      </c>
      <c r="K1197" t="s">
        <v>75</v>
      </c>
      <c r="L1197" t="s">
        <v>71</v>
      </c>
      <c r="M1197" t="s">
        <v>74</v>
      </c>
      <c r="N1197" t="s">
        <v>25</v>
      </c>
      <c r="O1197" t="s">
        <v>36</v>
      </c>
      <c r="P1197" t="s">
        <v>54</v>
      </c>
      <c r="Q1197" t="s">
        <v>27</v>
      </c>
      <c r="R1197" t="s">
        <v>39</v>
      </c>
      <c r="S1197" t="s">
        <v>58</v>
      </c>
      <c r="T1197" t="s">
        <v>63</v>
      </c>
      <c r="U1197" t="s">
        <v>42</v>
      </c>
      <c r="V1197">
        <v>2</v>
      </c>
    </row>
    <row r="1198" spans="1:22" x14ac:dyDescent="0.3">
      <c r="A1198" s="5">
        <v>40</v>
      </c>
      <c r="B1198" s="5" t="s">
        <v>20</v>
      </c>
      <c r="C1198" s="5" t="s">
        <v>21</v>
      </c>
      <c r="D1198" s="5">
        <v>3124.9095590000002</v>
      </c>
      <c r="E1198" s="7">
        <f t="shared" ca="1" si="54"/>
        <v>44492</v>
      </c>
      <c r="F1198" s="8">
        <f t="shared" ca="1" si="55"/>
        <v>3.441095890410959</v>
      </c>
      <c r="G1198" s="5">
        <v>9609.9</v>
      </c>
      <c r="H1198" s="5">
        <v>136.77500000000001</v>
      </c>
      <c r="I1198" s="2">
        <f t="shared" si="56"/>
        <v>1.4232718342542588E-2</v>
      </c>
      <c r="J1198">
        <v>136.77500000000001</v>
      </c>
      <c r="K1198" t="s">
        <v>32</v>
      </c>
      <c r="L1198" t="s">
        <v>76</v>
      </c>
      <c r="M1198" t="s">
        <v>61</v>
      </c>
      <c r="N1198" t="s">
        <v>46</v>
      </c>
      <c r="O1198" t="s">
        <v>62</v>
      </c>
      <c r="P1198" t="s">
        <v>35</v>
      </c>
      <c r="Q1198" t="s">
        <v>47</v>
      </c>
      <c r="R1198" t="s">
        <v>40</v>
      </c>
      <c r="S1198" t="s">
        <v>26</v>
      </c>
      <c r="T1198" t="s">
        <v>59</v>
      </c>
      <c r="U1198" t="s">
        <v>42</v>
      </c>
      <c r="V1198">
        <v>2</v>
      </c>
    </row>
    <row r="1199" spans="1:22" x14ac:dyDescent="0.3">
      <c r="A1199" s="5">
        <v>39</v>
      </c>
      <c r="B1199" s="5" t="s">
        <v>20</v>
      </c>
      <c r="C1199" s="5" t="s">
        <v>21</v>
      </c>
      <c r="D1199" s="5">
        <v>1599.351083</v>
      </c>
      <c r="E1199" s="7">
        <f t="shared" ca="1" si="54"/>
        <v>44056</v>
      </c>
      <c r="F1199" s="8">
        <f t="shared" ca="1" si="55"/>
        <v>4.6356164383561644</v>
      </c>
      <c r="G1199" s="5">
        <v>11243.3</v>
      </c>
      <c r="H1199" s="5">
        <v>276.34699999999998</v>
      </c>
      <c r="I1199" s="2">
        <f t="shared" si="56"/>
        <v>2.4578815828093174E-2</v>
      </c>
      <c r="J1199">
        <v>276.34699999999998</v>
      </c>
      <c r="K1199" t="s">
        <v>75</v>
      </c>
      <c r="L1199" t="s">
        <v>33</v>
      </c>
      <c r="M1199" t="s">
        <v>83</v>
      </c>
      <c r="N1199" t="s">
        <v>37</v>
      </c>
      <c r="O1199" t="s">
        <v>58</v>
      </c>
      <c r="P1199" t="s">
        <v>35</v>
      </c>
      <c r="Q1199" t="s">
        <v>38</v>
      </c>
      <c r="R1199" t="s">
        <v>58</v>
      </c>
      <c r="S1199" t="s">
        <v>48</v>
      </c>
      <c r="T1199" t="s">
        <v>63</v>
      </c>
      <c r="U1199" t="s">
        <v>42</v>
      </c>
      <c r="V1199">
        <v>2</v>
      </c>
    </row>
    <row r="1200" spans="1:22" x14ac:dyDescent="0.3">
      <c r="A1200" s="5">
        <v>36</v>
      </c>
      <c r="B1200" s="5" t="s">
        <v>20</v>
      </c>
      <c r="C1200" s="5" t="s">
        <v>43</v>
      </c>
      <c r="D1200" s="5">
        <v>2145.3160849999999</v>
      </c>
      <c r="E1200" s="7">
        <f t="shared" ca="1" si="54"/>
        <v>43809</v>
      </c>
      <c r="F1200" s="8">
        <f t="shared" ca="1" si="55"/>
        <v>5.3123287671232875</v>
      </c>
      <c r="G1200" s="5">
        <v>28599</v>
      </c>
      <c r="H1200" s="5">
        <v>375.68400000000003</v>
      </c>
      <c r="I1200" s="2">
        <f t="shared" si="56"/>
        <v>1.3136263505716984E-2</v>
      </c>
      <c r="J1200">
        <v>375.68400000000003</v>
      </c>
      <c r="K1200" t="s">
        <v>22</v>
      </c>
      <c r="L1200" t="s">
        <v>73</v>
      </c>
      <c r="M1200" t="s">
        <v>61</v>
      </c>
      <c r="N1200" t="s">
        <v>25</v>
      </c>
      <c r="O1200" t="s">
        <v>36</v>
      </c>
      <c r="P1200" t="s">
        <v>37</v>
      </c>
      <c r="Q1200" t="s">
        <v>47</v>
      </c>
      <c r="R1200" t="s">
        <v>48</v>
      </c>
      <c r="S1200" t="s">
        <v>58</v>
      </c>
      <c r="T1200" t="s">
        <v>59</v>
      </c>
      <c r="U1200" t="s">
        <v>29</v>
      </c>
      <c r="V1200">
        <v>2</v>
      </c>
    </row>
    <row r="1201" spans="1:22" x14ac:dyDescent="0.3">
      <c r="A1201" s="5">
        <v>49</v>
      </c>
      <c r="B1201" s="5" t="s">
        <v>20</v>
      </c>
      <c r="C1201" s="5" t="s">
        <v>21</v>
      </c>
      <c r="D1201" s="5">
        <v>2481.532451</v>
      </c>
      <c r="E1201" s="7">
        <f t="shared" ca="1" si="54"/>
        <v>44142</v>
      </c>
      <c r="F1201" s="8">
        <f t="shared" ca="1" si="55"/>
        <v>4.4000000000000004</v>
      </c>
      <c r="G1201" s="5">
        <v>35101.4</v>
      </c>
      <c r="H1201" s="5">
        <v>508.49200000000002</v>
      </c>
      <c r="I1201" s="2">
        <f t="shared" si="56"/>
        <v>1.4486373762869856E-2</v>
      </c>
      <c r="J1201">
        <v>508.49200000000002</v>
      </c>
      <c r="K1201" t="s">
        <v>75</v>
      </c>
      <c r="L1201" t="s">
        <v>93</v>
      </c>
      <c r="M1201" t="s">
        <v>24</v>
      </c>
      <c r="N1201" t="s">
        <v>35</v>
      </c>
      <c r="O1201" t="s">
        <v>58</v>
      </c>
      <c r="P1201" t="s">
        <v>25</v>
      </c>
      <c r="Q1201" t="s">
        <v>47</v>
      </c>
      <c r="R1201" t="s">
        <v>58</v>
      </c>
      <c r="S1201" t="s">
        <v>39</v>
      </c>
      <c r="T1201" t="s">
        <v>28</v>
      </c>
      <c r="U1201" t="s">
        <v>42</v>
      </c>
      <c r="V1201">
        <v>2</v>
      </c>
    </row>
    <row r="1202" spans="1:22" x14ac:dyDescent="0.3">
      <c r="A1202" s="5">
        <v>42</v>
      </c>
      <c r="B1202" s="5" t="s">
        <v>20</v>
      </c>
      <c r="C1202" s="5" t="s">
        <v>21</v>
      </c>
      <c r="D1202" s="5">
        <v>3696.940521</v>
      </c>
      <c r="E1202" s="7">
        <f t="shared" ca="1" si="54"/>
        <v>43602</v>
      </c>
      <c r="F1202" s="8">
        <f t="shared" ca="1" si="55"/>
        <v>5.8794520547945206</v>
      </c>
      <c r="G1202" s="5">
        <v>47387</v>
      </c>
      <c r="H1202" s="5">
        <v>1274.588</v>
      </c>
      <c r="I1202" s="2">
        <f t="shared" si="56"/>
        <v>2.6897419123388271E-2</v>
      </c>
      <c r="J1202">
        <v>1274.588</v>
      </c>
      <c r="K1202" t="s">
        <v>32</v>
      </c>
      <c r="L1202" t="s">
        <v>23</v>
      </c>
      <c r="M1202" t="s">
        <v>74</v>
      </c>
      <c r="N1202" t="s">
        <v>25</v>
      </c>
      <c r="O1202" t="s">
        <v>36</v>
      </c>
      <c r="P1202" t="s">
        <v>25</v>
      </c>
      <c r="Q1202" t="s">
        <v>38</v>
      </c>
      <c r="R1202" t="s">
        <v>26</v>
      </c>
      <c r="S1202" t="s">
        <v>39</v>
      </c>
      <c r="T1202" t="s">
        <v>49</v>
      </c>
      <c r="U1202" t="s">
        <v>55</v>
      </c>
      <c r="V1202">
        <v>2</v>
      </c>
    </row>
    <row r="1203" spans="1:22" x14ac:dyDescent="0.3">
      <c r="A1203" s="5">
        <v>36</v>
      </c>
      <c r="B1203" s="5" t="s">
        <v>30</v>
      </c>
      <c r="C1203" s="5" t="s">
        <v>43</v>
      </c>
      <c r="D1203" s="5">
        <v>4192.2618130000001</v>
      </c>
      <c r="E1203" s="7">
        <f t="shared" ca="1" si="54"/>
        <v>42217</v>
      </c>
      <c r="F1203" s="8">
        <f t="shared" ca="1" si="55"/>
        <v>9.6739726027397257</v>
      </c>
      <c r="G1203" s="5">
        <v>49554.3</v>
      </c>
      <c r="H1203" s="5">
        <v>979.029</v>
      </c>
      <c r="I1203" s="2">
        <f t="shared" si="56"/>
        <v>1.9756691144865328E-2</v>
      </c>
      <c r="J1203">
        <v>979.029</v>
      </c>
      <c r="K1203" t="s">
        <v>75</v>
      </c>
      <c r="L1203" t="s">
        <v>67</v>
      </c>
      <c r="M1203" t="s">
        <v>65</v>
      </c>
      <c r="N1203" t="s">
        <v>54</v>
      </c>
      <c r="O1203" t="s">
        <v>68</v>
      </c>
      <c r="P1203" t="s">
        <v>46</v>
      </c>
      <c r="Q1203" t="s">
        <v>38</v>
      </c>
      <c r="R1203" t="s">
        <v>26</v>
      </c>
      <c r="S1203" t="s">
        <v>48</v>
      </c>
      <c r="T1203" t="s">
        <v>49</v>
      </c>
      <c r="U1203" t="s">
        <v>42</v>
      </c>
      <c r="V1203">
        <v>2</v>
      </c>
    </row>
    <row r="1204" spans="1:22" x14ac:dyDescent="0.3">
      <c r="A1204" s="5">
        <v>44</v>
      </c>
      <c r="B1204" s="5" t="s">
        <v>30</v>
      </c>
      <c r="C1204" s="5" t="s">
        <v>50</v>
      </c>
      <c r="D1204" s="5">
        <v>3368.0595269999999</v>
      </c>
      <c r="E1204" s="7">
        <f t="shared" ca="1" si="54"/>
        <v>42577</v>
      </c>
      <c r="F1204" s="8">
        <f t="shared" ca="1" si="55"/>
        <v>8.6876712328767116</v>
      </c>
      <c r="G1204" s="5">
        <v>16314.3</v>
      </c>
      <c r="H1204" s="5">
        <v>179.203</v>
      </c>
      <c r="I1204" s="2">
        <f t="shared" si="56"/>
        <v>1.098441244797509E-2</v>
      </c>
      <c r="J1204">
        <v>179.203</v>
      </c>
      <c r="K1204" t="s">
        <v>75</v>
      </c>
      <c r="L1204" t="s">
        <v>45</v>
      </c>
      <c r="M1204" t="s">
        <v>57</v>
      </c>
      <c r="N1204" t="s">
        <v>46</v>
      </c>
      <c r="O1204" t="s">
        <v>58</v>
      </c>
      <c r="P1204" t="s">
        <v>37</v>
      </c>
      <c r="Q1204" t="s">
        <v>27</v>
      </c>
      <c r="R1204" t="s">
        <v>26</v>
      </c>
      <c r="S1204" t="s">
        <v>40</v>
      </c>
      <c r="T1204" t="s">
        <v>28</v>
      </c>
      <c r="U1204" t="s">
        <v>69</v>
      </c>
      <c r="V1204">
        <v>2</v>
      </c>
    </row>
    <row r="1205" spans="1:22" x14ac:dyDescent="0.3">
      <c r="A1205" s="5">
        <v>39</v>
      </c>
      <c r="B1205" s="5" t="s">
        <v>20</v>
      </c>
      <c r="C1205" s="5" t="s">
        <v>43</v>
      </c>
      <c r="D1205" s="5">
        <v>4423.0041300000003</v>
      </c>
      <c r="E1205" s="7">
        <f t="shared" ca="1" si="54"/>
        <v>45006</v>
      </c>
      <c r="F1205" s="8">
        <f t="shared" ca="1" si="55"/>
        <v>2.032876712328767</v>
      </c>
      <c r="G1205" s="5">
        <v>16692.3</v>
      </c>
      <c r="H1205" s="5">
        <v>267.88499999999999</v>
      </c>
      <c r="I1205" s="2">
        <f t="shared" si="56"/>
        <v>1.6048417533832966E-2</v>
      </c>
      <c r="J1205">
        <v>267.88499999999999</v>
      </c>
      <c r="K1205" t="s">
        <v>22</v>
      </c>
      <c r="L1205" t="s">
        <v>82</v>
      </c>
      <c r="M1205" t="s">
        <v>24</v>
      </c>
      <c r="N1205" t="s">
        <v>46</v>
      </c>
      <c r="O1205" t="s">
        <v>58</v>
      </c>
      <c r="P1205" t="s">
        <v>35</v>
      </c>
      <c r="Q1205" t="s">
        <v>27</v>
      </c>
      <c r="R1205" t="s">
        <v>48</v>
      </c>
      <c r="S1205" t="s">
        <v>58</v>
      </c>
      <c r="T1205" t="s">
        <v>49</v>
      </c>
      <c r="U1205" t="s">
        <v>55</v>
      </c>
      <c r="V1205">
        <v>2</v>
      </c>
    </row>
    <row r="1206" spans="1:22" x14ac:dyDescent="0.3">
      <c r="A1206" s="5">
        <v>46</v>
      </c>
      <c r="B1206" s="5" t="s">
        <v>20</v>
      </c>
      <c r="C1206" s="5" t="s">
        <v>43</v>
      </c>
      <c r="D1206" s="5">
        <v>1947.201041</v>
      </c>
      <c r="E1206" s="7">
        <f t="shared" ca="1" si="54"/>
        <v>44637</v>
      </c>
      <c r="F1206" s="8">
        <f t="shared" ca="1" si="55"/>
        <v>3.043835616438356</v>
      </c>
      <c r="G1206" s="5">
        <v>18118.400000000001</v>
      </c>
      <c r="H1206" s="5">
        <v>528.31299999999999</v>
      </c>
      <c r="I1206" s="2">
        <f t="shared" si="56"/>
        <v>2.9158921317555632E-2</v>
      </c>
      <c r="J1206">
        <v>528.31299999999999</v>
      </c>
      <c r="K1206" t="s">
        <v>75</v>
      </c>
      <c r="L1206" t="s">
        <v>85</v>
      </c>
      <c r="M1206" t="s">
        <v>83</v>
      </c>
      <c r="N1206" t="s">
        <v>35</v>
      </c>
      <c r="O1206" t="s">
        <v>58</v>
      </c>
      <c r="P1206" t="s">
        <v>46</v>
      </c>
      <c r="Q1206" t="s">
        <v>47</v>
      </c>
      <c r="R1206" t="s">
        <v>48</v>
      </c>
      <c r="S1206" t="s">
        <v>39</v>
      </c>
      <c r="T1206" t="s">
        <v>63</v>
      </c>
      <c r="U1206" t="s">
        <v>29</v>
      </c>
      <c r="V1206">
        <v>2</v>
      </c>
    </row>
    <row r="1207" spans="1:22" x14ac:dyDescent="0.3">
      <c r="A1207" s="5">
        <v>41</v>
      </c>
      <c r="B1207" s="5" t="s">
        <v>30</v>
      </c>
      <c r="C1207" s="5" t="s">
        <v>43</v>
      </c>
      <c r="D1207" s="5">
        <v>3404.5502879999999</v>
      </c>
      <c r="E1207" s="7">
        <f t="shared" ca="1" si="54"/>
        <v>44058</v>
      </c>
      <c r="F1207" s="8">
        <f t="shared" ca="1" si="55"/>
        <v>4.6301369863013697</v>
      </c>
      <c r="G1207" s="5">
        <v>21784.9</v>
      </c>
      <c r="H1207" s="5">
        <v>390.81799999999998</v>
      </c>
      <c r="I1207" s="2">
        <f t="shared" si="56"/>
        <v>1.7939857424179133E-2</v>
      </c>
      <c r="J1207">
        <v>390.81799999999998</v>
      </c>
      <c r="K1207" t="s">
        <v>44</v>
      </c>
      <c r="L1207" t="s">
        <v>85</v>
      </c>
      <c r="M1207" t="s">
        <v>34</v>
      </c>
      <c r="N1207" t="s">
        <v>35</v>
      </c>
      <c r="O1207" t="s">
        <v>68</v>
      </c>
      <c r="P1207" t="s">
        <v>46</v>
      </c>
      <c r="Q1207" t="s">
        <v>27</v>
      </c>
      <c r="R1207" t="s">
        <v>26</v>
      </c>
      <c r="S1207" t="s">
        <v>39</v>
      </c>
      <c r="T1207" t="s">
        <v>59</v>
      </c>
      <c r="U1207" t="s">
        <v>42</v>
      </c>
      <c r="V1207">
        <v>2</v>
      </c>
    </row>
    <row r="1208" spans="1:22" x14ac:dyDescent="0.3">
      <c r="A1208" s="5">
        <v>42</v>
      </c>
      <c r="B1208" s="5" t="s">
        <v>20</v>
      </c>
      <c r="C1208" s="5" t="s">
        <v>21</v>
      </c>
      <c r="D1208" s="5">
        <v>2494.9236900000001</v>
      </c>
      <c r="E1208" s="7">
        <f t="shared" ca="1" si="54"/>
        <v>45000</v>
      </c>
      <c r="F1208" s="8">
        <f t="shared" ca="1" si="55"/>
        <v>2.0493150684931507</v>
      </c>
      <c r="G1208" s="5">
        <v>30021.599999999999</v>
      </c>
      <c r="H1208" s="5">
        <v>478.31200000000001</v>
      </c>
      <c r="I1208" s="2">
        <f t="shared" si="56"/>
        <v>1.5932262104618008E-2</v>
      </c>
      <c r="J1208">
        <v>478.31200000000001</v>
      </c>
      <c r="K1208" t="s">
        <v>32</v>
      </c>
      <c r="L1208" t="s">
        <v>85</v>
      </c>
      <c r="M1208" t="s">
        <v>53</v>
      </c>
      <c r="N1208" t="s">
        <v>46</v>
      </c>
      <c r="O1208" t="s">
        <v>68</v>
      </c>
      <c r="P1208" t="s">
        <v>54</v>
      </c>
      <c r="Q1208" t="s">
        <v>47</v>
      </c>
      <c r="R1208" t="s">
        <v>39</v>
      </c>
      <c r="S1208" t="s">
        <v>39</v>
      </c>
      <c r="T1208" t="s">
        <v>28</v>
      </c>
      <c r="U1208" t="s">
        <v>42</v>
      </c>
      <c r="V1208">
        <v>2</v>
      </c>
    </row>
    <row r="1209" spans="1:22" x14ac:dyDescent="0.3">
      <c r="A1209" s="5">
        <v>39</v>
      </c>
      <c r="B1209" s="5" t="s">
        <v>20</v>
      </c>
      <c r="C1209" s="5" t="s">
        <v>43</v>
      </c>
      <c r="D1209" s="5">
        <v>3629.2418779999998</v>
      </c>
      <c r="E1209" s="7">
        <f t="shared" ca="1" si="54"/>
        <v>44968</v>
      </c>
      <c r="F1209" s="8">
        <f t="shared" ca="1" si="55"/>
        <v>2.1369863013698631</v>
      </c>
      <c r="G1209" s="5">
        <v>11322.7</v>
      </c>
      <c r="H1209" s="5">
        <v>131.62200000000001</v>
      </c>
      <c r="I1209" s="2">
        <f t="shared" si="56"/>
        <v>1.1624612504084716E-2</v>
      </c>
      <c r="J1209">
        <v>131.62200000000001</v>
      </c>
      <c r="K1209" t="s">
        <v>51</v>
      </c>
      <c r="L1209" t="s">
        <v>94</v>
      </c>
      <c r="M1209" t="s">
        <v>66</v>
      </c>
      <c r="N1209" t="s">
        <v>46</v>
      </c>
      <c r="O1209" t="s">
        <v>36</v>
      </c>
      <c r="P1209" t="s">
        <v>25</v>
      </c>
      <c r="Q1209" t="s">
        <v>47</v>
      </c>
      <c r="R1209" t="s">
        <v>48</v>
      </c>
      <c r="S1209" t="s">
        <v>26</v>
      </c>
      <c r="T1209" t="s">
        <v>59</v>
      </c>
      <c r="U1209" t="s">
        <v>55</v>
      </c>
      <c r="V1209">
        <v>2</v>
      </c>
    </row>
    <row r="1210" spans="1:22" x14ac:dyDescent="0.3">
      <c r="A1210" s="5">
        <v>42</v>
      </c>
      <c r="B1210" s="5" t="s">
        <v>30</v>
      </c>
      <c r="C1210" s="5" t="s">
        <v>43</v>
      </c>
      <c r="D1210" s="5">
        <v>2067.744009</v>
      </c>
      <c r="E1210" s="7">
        <f t="shared" ca="1" si="54"/>
        <v>43628</v>
      </c>
      <c r="F1210" s="8">
        <f t="shared" ca="1" si="55"/>
        <v>5.8082191780821919</v>
      </c>
      <c r="G1210" s="5">
        <v>5759.7</v>
      </c>
      <c r="H1210" s="5">
        <v>143.1</v>
      </c>
      <c r="I1210" s="2">
        <f t="shared" si="56"/>
        <v>2.4845044012708994E-2</v>
      </c>
      <c r="J1210">
        <v>143.1</v>
      </c>
      <c r="K1210" t="s">
        <v>75</v>
      </c>
      <c r="L1210" t="s">
        <v>23</v>
      </c>
      <c r="M1210" t="s">
        <v>57</v>
      </c>
      <c r="N1210" t="s">
        <v>46</v>
      </c>
      <c r="O1210" t="s">
        <v>58</v>
      </c>
      <c r="P1210" t="s">
        <v>46</v>
      </c>
      <c r="Q1210" t="s">
        <v>78</v>
      </c>
      <c r="R1210" t="s">
        <v>26</v>
      </c>
      <c r="S1210" t="s">
        <v>39</v>
      </c>
      <c r="T1210" t="s">
        <v>63</v>
      </c>
      <c r="U1210" t="s">
        <v>29</v>
      </c>
      <c r="V1210">
        <v>2</v>
      </c>
    </row>
    <row r="1211" spans="1:22" x14ac:dyDescent="0.3">
      <c r="A1211" s="5">
        <v>40</v>
      </c>
      <c r="B1211" s="5" t="s">
        <v>20</v>
      </c>
      <c r="C1211" s="5" t="s">
        <v>43</v>
      </c>
      <c r="D1211" s="5">
        <v>3136.294386</v>
      </c>
      <c r="E1211" s="7">
        <f t="shared" ca="1" si="54"/>
        <v>43030</v>
      </c>
      <c r="F1211" s="8">
        <f t="shared" ca="1" si="55"/>
        <v>7.4465753424657537</v>
      </c>
      <c r="G1211" s="5">
        <v>46429.9</v>
      </c>
      <c r="H1211" s="5">
        <v>1209.788</v>
      </c>
      <c r="I1211" s="2">
        <f t="shared" si="56"/>
        <v>2.6056226698743697E-2</v>
      </c>
      <c r="J1211">
        <v>1209.788</v>
      </c>
      <c r="K1211" t="s">
        <v>75</v>
      </c>
      <c r="L1211" t="s">
        <v>64</v>
      </c>
      <c r="M1211" t="s">
        <v>57</v>
      </c>
      <c r="N1211" t="s">
        <v>35</v>
      </c>
      <c r="O1211" t="s">
        <v>62</v>
      </c>
      <c r="P1211" t="s">
        <v>35</v>
      </c>
      <c r="Q1211" t="s">
        <v>47</v>
      </c>
      <c r="R1211" t="s">
        <v>48</v>
      </c>
      <c r="S1211" t="s">
        <v>58</v>
      </c>
      <c r="T1211" t="s">
        <v>59</v>
      </c>
      <c r="U1211" t="s">
        <v>55</v>
      </c>
      <c r="V1211">
        <v>2</v>
      </c>
    </row>
    <row r="1212" spans="1:22" x14ac:dyDescent="0.3">
      <c r="A1212" s="5">
        <v>37</v>
      </c>
      <c r="B1212" s="5" t="s">
        <v>20</v>
      </c>
      <c r="C1212" s="5" t="s">
        <v>21</v>
      </c>
      <c r="D1212" s="5">
        <v>2504.1562290000002</v>
      </c>
      <c r="E1212" s="7">
        <f t="shared" ca="1" si="54"/>
        <v>43587</v>
      </c>
      <c r="F1212" s="8">
        <f t="shared" ca="1" si="55"/>
        <v>5.9205479452054792</v>
      </c>
      <c r="G1212" s="5">
        <v>46417.9</v>
      </c>
      <c r="H1212" s="5">
        <v>1073.5619999999999</v>
      </c>
      <c r="I1212" s="2">
        <f t="shared" si="56"/>
        <v>2.3128189771618273E-2</v>
      </c>
      <c r="J1212">
        <v>1073.5619999999999</v>
      </c>
      <c r="K1212" t="s">
        <v>51</v>
      </c>
      <c r="L1212" t="s">
        <v>93</v>
      </c>
      <c r="M1212" t="s">
        <v>53</v>
      </c>
      <c r="N1212" t="s">
        <v>37</v>
      </c>
      <c r="O1212" t="s">
        <v>36</v>
      </c>
      <c r="P1212" t="s">
        <v>25</v>
      </c>
      <c r="Q1212" t="s">
        <v>27</v>
      </c>
      <c r="R1212" t="s">
        <v>48</v>
      </c>
      <c r="S1212" t="s">
        <v>39</v>
      </c>
      <c r="T1212" t="s">
        <v>28</v>
      </c>
      <c r="U1212" t="s">
        <v>42</v>
      </c>
      <c r="V1212">
        <v>2</v>
      </c>
    </row>
    <row r="1213" spans="1:22" x14ac:dyDescent="0.3">
      <c r="A1213" s="5">
        <v>38</v>
      </c>
      <c r="B1213" s="5" t="s">
        <v>20</v>
      </c>
      <c r="C1213" s="5" t="s">
        <v>43</v>
      </c>
      <c r="D1213" s="5">
        <v>2881.1870589999999</v>
      </c>
      <c r="E1213" s="7">
        <f t="shared" ca="1" si="54"/>
        <v>44516</v>
      </c>
      <c r="F1213" s="8">
        <f t="shared" ca="1" si="55"/>
        <v>3.3753424657534246</v>
      </c>
      <c r="G1213" s="5">
        <v>17166.8</v>
      </c>
      <c r="H1213" s="5">
        <v>424.85300000000001</v>
      </c>
      <c r="I1213" s="2">
        <f t="shared" si="56"/>
        <v>2.4748526225039029E-2</v>
      </c>
      <c r="J1213">
        <v>424.85300000000001</v>
      </c>
      <c r="K1213" t="s">
        <v>44</v>
      </c>
      <c r="L1213" t="s">
        <v>92</v>
      </c>
      <c r="M1213" t="s">
        <v>34</v>
      </c>
      <c r="N1213" t="s">
        <v>37</v>
      </c>
      <c r="O1213" t="s">
        <v>36</v>
      </c>
      <c r="P1213" t="s">
        <v>37</v>
      </c>
      <c r="Q1213" t="s">
        <v>78</v>
      </c>
      <c r="R1213" t="s">
        <v>48</v>
      </c>
      <c r="S1213" t="s">
        <v>39</v>
      </c>
      <c r="T1213" t="s">
        <v>28</v>
      </c>
      <c r="U1213" t="s">
        <v>29</v>
      </c>
      <c r="V1213">
        <v>2</v>
      </c>
    </row>
    <row r="1214" spans="1:22" x14ac:dyDescent="0.3">
      <c r="A1214" s="5">
        <v>39</v>
      </c>
      <c r="B1214" s="5" t="s">
        <v>30</v>
      </c>
      <c r="C1214" s="5" t="s">
        <v>21</v>
      </c>
      <c r="D1214" s="5">
        <v>2554.7081910000002</v>
      </c>
      <c r="E1214" s="7">
        <f t="shared" ca="1" si="54"/>
        <v>44437</v>
      </c>
      <c r="F1214" s="8">
        <f t="shared" ca="1" si="55"/>
        <v>3.591780821917808</v>
      </c>
      <c r="G1214" s="5">
        <v>18978.400000000001</v>
      </c>
      <c r="H1214" s="5">
        <v>328.25900000000001</v>
      </c>
      <c r="I1214" s="2">
        <f t="shared" si="56"/>
        <v>1.7296452809509758E-2</v>
      </c>
      <c r="J1214">
        <v>328.25900000000001</v>
      </c>
      <c r="K1214" t="s">
        <v>32</v>
      </c>
      <c r="L1214" t="s">
        <v>91</v>
      </c>
      <c r="M1214" t="s">
        <v>57</v>
      </c>
      <c r="N1214" t="s">
        <v>35</v>
      </c>
      <c r="O1214" t="s">
        <v>62</v>
      </c>
      <c r="P1214" t="s">
        <v>25</v>
      </c>
      <c r="Q1214" t="s">
        <v>78</v>
      </c>
      <c r="R1214" t="s">
        <v>40</v>
      </c>
      <c r="S1214" t="s">
        <v>26</v>
      </c>
      <c r="T1214" t="s">
        <v>41</v>
      </c>
      <c r="U1214" t="s">
        <v>55</v>
      </c>
      <c r="V1214">
        <v>2</v>
      </c>
    </row>
    <row r="1215" spans="1:22" x14ac:dyDescent="0.3">
      <c r="A1215" s="5">
        <v>30</v>
      </c>
      <c r="B1215" s="5" t="s">
        <v>30</v>
      </c>
      <c r="C1215" s="5" t="s">
        <v>43</v>
      </c>
      <c r="D1215" s="5">
        <v>2275.3397730000002</v>
      </c>
      <c r="E1215" s="7">
        <f t="shared" ca="1" si="54"/>
        <v>42229</v>
      </c>
      <c r="F1215" s="8">
        <f t="shared" ca="1" si="55"/>
        <v>9.6410958904109592</v>
      </c>
      <c r="G1215" s="5">
        <v>41326.5</v>
      </c>
      <c r="H1215" s="5">
        <v>968.45299999999997</v>
      </c>
      <c r="I1215" s="2">
        <f t="shared" si="56"/>
        <v>2.3434188716682999E-2</v>
      </c>
      <c r="J1215">
        <v>968.45299999999997</v>
      </c>
      <c r="K1215" t="s">
        <v>22</v>
      </c>
      <c r="L1215" t="s">
        <v>102</v>
      </c>
      <c r="M1215" t="s">
        <v>83</v>
      </c>
      <c r="N1215" t="s">
        <v>54</v>
      </c>
      <c r="O1215" t="s">
        <v>26</v>
      </c>
      <c r="P1215" t="s">
        <v>54</v>
      </c>
      <c r="Q1215" t="s">
        <v>47</v>
      </c>
      <c r="R1215" t="s">
        <v>39</v>
      </c>
      <c r="S1215" t="s">
        <v>48</v>
      </c>
      <c r="T1215" t="s">
        <v>63</v>
      </c>
      <c r="U1215" t="s">
        <v>42</v>
      </c>
      <c r="V1215">
        <v>2</v>
      </c>
    </row>
    <row r="1216" spans="1:22" x14ac:dyDescent="0.3">
      <c r="A1216" s="5">
        <v>39</v>
      </c>
      <c r="B1216" s="5" t="s">
        <v>20</v>
      </c>
      <c r="C1216" s="5" t="s">
        <v>21</v>
      </c>
      <c r="D1216" s="5">
        <v>3105.8111170000002</v>
      </c>
      <c r="E1216" s="7">
        <f t="shared" ca="1" si="54"/>
        <v>44940</v>
      </c>
      <c r="F1216" s="8">
        <f t="shared" ca="1" si="55"/>
        <v>2.2136986301369861</v>
      </c>
      <c r="G1216" s="5">
        <v>31423.7</v>
      </c>
      <c r="H1216" s="5">
        <v>814.65499999999997</v>
      </c>
      <c r="I1216" s="2">
        <f t="shared" si="56"/>
        <v>2.592485926227656E-2</v>
      </c>
      <c r="J1216">
        <v>814.65499999999997</v>
      </c>
      <c r="K1216" t="s">
        <v>22</v>
      </c>
      <c r="L1216" t="s">
        <v>80</v>
      </c>
      <c r="M1216" t="s">
        <v>83</v>
      </c>
      <c r="N1216" t="s">
        <v>25</v>
      </c>
      <c r="O1216" t="s">
        <v>26</v>
      </c>
      <c r="P1216" t="s">
        <v>25</v>
      </c>
      <c r="Q1216" t="s">
        <v>78</v>
      </c>
      <c r="R1216" t="s">
        <v>58</v>
      </c>
      <c r="S1216" t="s">
        <v>40</v>
      </c>
      <c r="T1216" t="s">
        <v>28</v>
      </c>
      <c r="U1216" t="s">
        <v>69</v>
      </c>
      <c r="V1216">
        <v>2</v>
      </c>
    </row>
    <row r="1217" spans="1:22" x14ac:dyDescent="0.3">
      <c r="A1217" s="5">
        <v>35</v>
      </c>
      <c r="B1217" s="5" t="s">
        <v>20</v>
      </c>
      <c r="C1217" s="5" t="s">
        <v>43</v>
      </c>
      <c r="D1217" s="5">
        <v>2268.04097</v>
      </c>
      <c r="E1217" s="7">
        <f t="shared" ca="1" si="54"/>
        <v>43656</v>
      </c>
      <c r="F1217" s="8">
        <f t="shared" ca="1" si="55"/>
        <v>5.7315068493150685</v>
      </c>
      <c r="G1217" s="5">
        <v>39327.599999999999</v>
      </c>
      <c r="H1217" s="5">
        <v>839.55799999999999</v>
      </c>
      <c r="I1217" s="2">
        <f t="shared" si="56"/>
        <v>2.1347806629440903E-2</v>
      </c>
      <c r="J1217">
        <v>839.55799999999999</v>
      </c>
      <c r="K1217" t="s">
        <v>44</v>
      </c>
      <c r="L1217" t="s">
        <v>86</v>
      </c>
      <c r="M1217" t="s">
        <v>65</v>
      </c>
      <c r="N1217" t="s">
        <v>35</v>
      </c>
      <c r="O1217" t="s">
        <v>36</v>
      </c>
      <c r="P1217" t="s">
        <v>37</v>
      </c>
      <c r="Q1217" t="s">
        <v>78</v>
      </c>
      <c r="R1217" t="s">
        <v>58</v>
      </c>
      <c r="S1217" t="s">
        <v>39</v>
      </c>
      <c r="T1217" t="s">
        <v>28</v>
      </c>
      <c r="U1217" t="s">
        <v>69</v>
      </c>
      <c r="V1217">
        <v>2</v>
      </c>
    </row>
    <row r="1218" spans="1:22" x14ac:dyDescent="0.3">
      <c r="A1218" s="5">
        <v>42</v>
      </c>
      <c r="B1218" s="5" t="s">
        <v>20</v>
      </c>
      <c r="C1218" s="5" t="s">
        <v>21</v>
      </c>
      <c r="D1218" s="5">
        <v>1997.473432</v>
      </c>
      <c r="E1218" s="7">
        <f t="shared" ca="1" si="54"/>
        <v>45375</v>
      </c>
      <c r="F1218" s="8">
        <f t="shared" ca="1" si="55"/>
        <v>1.021917808219178</v>
      </c>
      <c r="G1218" s="5">
        <v>17090.599999999999</v>
      </c>
      <c r="H1218" s="5">
        <v>445.38200000000001</v>
      </c>
      <c r="I1218" s="2">
        <f t="shared" si="56"/>
        <v>2.6060056405275416E-2</v>
      </c>
      <c r="J1218">
        <v>445.38200000000001</v>
      </c>
      <c r="K1218" t="s">
        <v>75</v>
      </c>
      <c r="L1218" t="s">
        <v>82</v>
      </c>
      <c r="M1218" t="s">
        <v>66</v>
      </c>
      <c r="N1218" t="s">
        <v>54</v>
      </c>
      <c r="O1218" t="s">
        <v>26</v>
      </c>
      <c r="P1218" t="s">
        <v>46</v>
      </c>
      <c r="Q1218" t="s">
        <v>38</v>
      </c>
      <c r="R1218" t="s">
        <v>26</v>
      </c>
      <c r="S1218" t="s">
        <v>39</v>
      </c>
      <c r="T1218" t="s">
        <v>59</v>
      </c>
      <c r="U1218" t="s">
        <v>55</v>
      </c>
      <c r="V1218">
        <v>2</v>
      </c>
    </row>
    <row r="1219" spans="1:22" x14ac:dyDescent="0.3">
      <c r="A1219" s="5">
        <v>35</v>
      </c>
      <c r="B1219" s="5" t="s">
        <v>20</v>
      </c>
      <c r="C1219" s="5" t="s">
        <v>43</v>
      </c>
      <c r="D1219" s="5">
        <v>3176.79711</v>
      </c>
      <c r="E1219" s="7">
        <f t="shared" ca="1" si="54"/>
        <v>43273</v>
      </c>
      <c r="F1219" s="8">
        <f t="shared" ca="1" si="55"/>
        <v>6.7808219178082192</v>
      </c>
      <c r="G1219" s="5">
        <v>18518.900000000001</v>
      </c>
      <c r="H1219" s="5">
        <v>251.49799999999999</v>
      </c>
      <c r="I1219" s="2">
        <f t="shared" si="56"/>
        <v>1.3580612239387868E-2</v>
      </c>
      <c r="J1219">
        <v>251.49799999999999</v>
      </c>
      <c r="K1219" t="s">
        <v>51</v>
      </c>
      <c r="L1219" t="s">
        <v>23</v>
      </c>
      <c r="M1219" t="s">
        <v>34</v>
      </c>
      <c r="N1219" t="s">
        <v>46</v>
      </c>
      <c r="O1219" t="s">
        <v>26</v>
      </c>
      <c r="P1219" t="s">
        <v>35</v>
      </c>
      <c r="Q1219" t="s">
        <v>27</v>
      </c>
      <c r="R1219" t="s">
        <v>39</v>
      </c>
      <c r="S1219" t="s">
        <v>48</v>
      </c>
      <c r="T1219" t="s">
        <v>28</v>
      </c>
      <c r="U1219" t="s">
        <v>55</v>
      </c>
      <c r="V1219">
        <v>2</v>
      </c>
    </row>
    <row r="1220" spans="1:22" x14ac:dyDescent="0.3">
      <c r="A1220" s="5">
        <v>37</v>
      </c>
      <c r="B1220" s="5" t="s">
        <v>20</v>
      </c>
      <c r="C1220" s="5" t="s">
        <v>21</v>
      </c>
      <c r="D1220" s="5">
        <v>3100.0441759999999</v>
      </c>
      <c r="E1220" s="7">
        <f t="shared" ref="E1220:E1283" ca="1" si="57">TODAY() - RANDBETWEEN(365*1, 365*10)</f>
        <v>43457</v>
      </c>
      <c r="F1220" s="8">
        <f t="shared" ref="F1220:F1283" ca="1" si="58">(TODAY()-E1220)/365</f>
        <v>6.2767123287671236</v>
      </c>
      <c r="G1220" s="5">
        <v>34031.599999999999</v>
      </c>
      <c r="H1220" s="5">
        <v>732.94399999999996</v>
      </c>
      <c r="I1220" s="2">
        <f t="shared" ref="I1220:I1283" si="59">H1220/G1220</f>
        <v>2.1537159581095217E-2</v>
      </c>
      <c r="J1220">
        <v>732.94399999999996</v>
      </c>
      <c r="K1220" t="s">
        <v>44</v>
      </c>
      <c r="L1220" t="s">
        <v>60</v>
      </c>
      <c r="M1220" t="s">
        <v>61</v>
      </c>
      <c r="N1220" t="s">
        <v>54</v>
      </c>
      <c r="O1220" t="s">
        <v>36</v>
      </c>
      <c r="P1220" t="s">
        <v>46</v>
      </c>
      <c r="Q1220" t="s">
        <v>47</v>
      </c>
      <c r="R1220" t="s">
        <v>58</v>
      </c>
      <c r="S1220" t="s">
        <v>48</v>
      </c>
      <c r="T1220" t="s">
        <v>63</v>
      </c>
      <c r="U1220" t="s">
        <v>69</v>
      </c>
      <c r="V1220">
        <v>2</v>
      </c>
    </row>
    <row r="1221" spans="1:22" x14ac:dyDescent="0.3">
      <c r="A1221" s="5">
        <v>38</v>
      </c>
      <c r="B1221" s="5" t="s">
        <v>20</v>
      </c>
      <c r="C1221" s="5" t="s">
        <v>21</v>
      </c>
      <c r="D1221" s="5">
        <v>2985.1188630000001</v>
      </c>
      <c r="E1221" s="7">
        <f t="shared" ca="1" si="57"/>
        <v>42711</v>
      </c>
      <c r="F1221" s="8">
        <f t="shared" ca="1" si="58"/>
        <v>8.3205479452054796</v>
      </c>
      <c r="G1221" s="5">
        <v>36065.5</v>
      </c>
      <c r="H1221" s="5">
        <v>662.601</v>
      </c>
      <c r="I1221" s="2">
        <f t="shared" si="59"/>
        <v>1.8372156215774076E-2</v>
      </c>
      <c r="J1221">
        <v>662.601</v>
      </c>
      <c r="K1221" t="s">
        <v>44</v>
      </c>
      <c r="L1221" t="s">
        <v>84</v>
      </c>
      <c r="M1221" t="s">
        <v>61</v>
      </c>
      <c r="N1221" t="s">
        <v>46</v>
      </c>
      <c r="O1221" t="s">
        <v>62</v>
      </c>
      <c r="P1221" t="s">
        <v>35</v>
      </c>
      <c r="Q1221" t="s">
        <v>27</v>
      </c>
      <c r="R1221" t="s">
        <v>58</v>
      </c>
      <c r="S1221" t="s">
        <v>39</v>
      </c>
      <c r="T1221" t="s">
        <v>41</v>
      </c>
      <c r="U1221" t="s">
        <v>42</v>
      </c>
      <c r="V1221">
        <v>2</v>
      </c>
    </row>
    <row r="1222" spans="1:22" x14ac:dyDescent="0.3">
      <c r="A1222" s="5">
        <v>39</v>
      </c>
      <c r="B1222" s="5" t="s">
        <v>30</v>
      </c>
      <c r="C1222" s="5" t="s">
        <v>21</v>
      </c>
      <c r="D1222" s="5">
        <v>2323.8076580000002</v>
      </c>
      <c r="E1222" s="7">
        <f t="shared" ca="1" si="57"/>
        <v>44827</v>
      </c>
      <c r="F1222" s="8">
        <f t="shared" ca="1" si="58"/>
        <v>2.5232876712328767</v>
      </c>
      <c r="G1222" s="5">
        <v>39417.9</v>
      </c>
      <c r="H1222" s="5">
        <v>435.16500000000002</v>
      </c>
      <c r="I1222" s="2">
        <f t="shared" si="59"/>
        <v>1.1039781419101474E-2</v>
      </c>
      <c r="J1222">
        <v>435.16500000000002</v>
      </c>
      <c r="K1222" t="s">
        <v>44</v>
      </c>
      <c r="L1222" t="s">
        <v>93</v>
      </c>
      <c r="M1222" t="s">
        <v>83</v>
      </c>
      <c r="N1222" t="s">
        <v>54</v>
      </c>
      <c r="O1222" t="s">
        <v>68</v>
      </c>
      <c r="P1222" t="s">
        <v>54</v>
      </c>
      <c r="Q1222" t="s">
        <v>38</v>
      </c>
      <c r="R1222" t="s">
        <v>39</v>
      </c>
      <c r="S1222" t="s">
        <v>26</v>
      </c>
      <c r="T1222" t="s">
        <v>49</v>
      </c>
      <c r="U1222" t="s">
        <v>55</v>
      </c>
      <c r="V1222">
        <v>2</v>
      </c>
    </row>
    <row r="1223" spans="1:22" x14ac:dyDescent="0.3">
      <c r="A1223" s="5">
        <v>47</v>
      </c>
      <c r="B1223" s="5" t="s">
        <v>30</v>
      </c>
      <c r="C1223" s="5" t="s">
        <v>21</v>
      </c>
      <c r="D1223" s="5">
        <v>4153.2007229999999</v>
      </c>
      <c r="E1223" s="7">
        <f t="shared" ca="1" si="57"/>
        <v>44909</v>
      </c>
      <c r="F1223" s="8">
        <f t="shared" ca="1" si="58"/>
        <v>2.2986301369863016</v>
      </c>
      <c r="G1223" s="5">
        <v>40600.699999999997</v>
      </c>
      <c r="H1223" s="5">
        <v>1014.904</v>
      </c>
      <c r="I1223" s="2">
        <f t="shared" si="59"/>
        <v>2.4997204481696129E-2</v>
      </c>
      <c r="J1223">
        <v>1014.904</v>
      </c>
      <c r="K1223" t="s">
        <v>32</v>
      </c>
      <c r="L1223" t="s">
        <v>33</v>
      </c>
      <c r="M1223" t="s">
        <v>34</v>
      </c>
      <c r="N1223" t="s">
        <v>25</v>
      </c>
      <c r="O1223" t="s">
        <v>26</v>
      </c>
      <c r="P1223" t="s">
        <v>25</v>
      </c>
      <c r="Q1223" t="s">
        <v>38</v>
      </c>
      <c r="R1223" t="s">
        <v>40</v>
      </c>
      <c r="S1223" t="s">
        <v>48</v>
      </c>
      <c r="T1223" t="s">
        <v>41</v>
      </c>
      <c r="U1223" t="s">
        <v>69</v>
      </c>
      <c r="V1223">
        <v>2</v>
      </c>
    </row>
    <row r="1224" spans="1:22" x14ac:dyDescent="0.3">
      <c r="A1224" s="5">
        <v>45</v>
      </c>
      <c r="B1224" s="5" t="s">
        <v>20</v>
      </c>
      <c r="C1224" s="5" t="s">
        <v>21</v>
      </c>
      <c r="D1224" s="5">
        <v>2707.172767</v>
      </c>
      <c r="E1224" s="7">
        <f t="shared" ca="1" si="57"/>
        <v>44249</v>
      </c>
      <c r="F1224" s="8">
        <f t="shared" ca="1" si="58"/>
        <v>4.1068493150684935</v>
      </c>
      <c r="G1224" s="5">
        <v>5220.3999999999996</v>
      </c>
      <c r="H1224" s="5">
        <v>89.257999999999996</v>
      </c>
      <c r="I1224" s="2">
        <f t="shared" si="59"/>
        <v>1.7097923530763927E-2</v>
      </c>
      <c r="J1224">
        <v>89.257999999999996</v>
      </c>
      <c r="K1224" t="s">
        <v>32</v>
      </c>
      <c r="L1224" t="s">
        <v>99</v>
      </c>
      <c r="M1224" t="s">
        <v>83</v>
      </c>
      <c r="N1224" t="s">
        <v>35</v>
      </c>
      <c r="O1224" t="s">
        <v>36</v>
      </c>
      <c r="P1224" t="s">
        <v>46</v>
      </c>
      <c r="Q1224" t="s">
        <v>47</v>
      </c>
      <c r="R1224" t="s">
        <v>26</v>
      </c>
      <c r="S1224" t="s">
        <v>48</v>
      </c>
      <c r="T1224" t="s">
        <v>28</v>
      </c>
      <c r="U1224" t="s">
        <v>42</v>
      </c>
      <c r="V1224">
        <v>2</v>
      </c>
    </row>
    <row r="1225" spans="1:22" x14ac:dyDescent="0.3">
      <c r="A1225" s="5">
        <v>47</v>
      </c>
      <c r="B1225" s="5" t="s">
        <v>20</v>
      </c>
      <c r="C1225" s="5" t="s">
        <v>21</v>
      </c>
      <c r="D1225" s="5">
        <v>4239.6259140000002</v>
      </c>
      <c r="E1225" s="7">
        <f t="shared" ca="1" si="57"/>
        <v>42875</v>
      </c>
      <c r="F1225" s="8">
        <f t="shared" ca="1" si="58"/>
        <v>7.8712328767123285</v>
      </c>
      <c r="G1225" s="5">
        <v>38081.4</v>
      </c>
      <c r="H1225" s="5">
        <v>1017.625</v>
      </c>
      <c r="I1225" s="2">
        <f t="shared" si="59"/>
        <v>2.6722363148413659E-2</v>
      </c>
      <c r="J1225">
        <v>1017.625</v>
      </c>
      <c r="K1225" t="s">
        <v>44</v>
      </c>
      <c r="L1225" t="s">
        <v>98</v>
      </c>
      <c r="M1225" t="s">
        <v>61</v>
      </c>
      <c r="N1225" t="s">
        <v>46</v>
      </c>
      <c r="O1225" t="s">
        <v>36</v>
      </c>
      <c r="P1225" t="s">
        <v>35</v>
      </c>
      <c r="Q1225" t="s">
        <v>47</v>
      </c>
      <c r="R1225" t="s">
        <v>39</v>
      </c>
      <c r="S1225" t="s">
        <v>58</v>
      </c>
      <c r="T1225" t="s">
        <v>63</v>
      </c>
      <c r="U1225" t="s">
        <v>72</v>
      </c>
      <c r="V1225">
        <v>2</v>
      </c>
    </row>
    <row r="1226" spans="1:22" x14ac:dyDescent="0.3">
      <c r="A1226" s="5">
        <v>42</v>
      </c>
      <c r="B1226" s="5" t="s">
        <v>30</v>
      </c>
      <c r="C1226" s="5" t="s">
        <v>21</v>
      </c>
      <c r="D1226" s="5">
        <v>3278.3905479999999</v>
      </c>
      <c r="E1226" s="7">
        <f t="shared" ca="1" si="57"/>
        <v>43321</v>
      </c>
      <c r="F1226" s="8">
        <f t="shared" ca="1" si="58"/>
        <v>6.6493150684931503</v>
      </c>
      <c r="G1226" s="5">
        <v>26114.2</v>
      </c>
      <c r="H1226" s="5">
        <v>562.43799999999999</v>
      </c>
      <c r="I1226" s="2">
        <f t="shared" si="59"/>
        <v>2.1537630867497375E-2</v>
      </c>
      <c r="J1226">
        <v>562.43799999999999</v>
      </c>
      <c r="K1226" t="s">
        <v>51</v>
      </c>
      <c r="L1226" t="s">
        <v>81</v>
      </c>
      <c r="M1226" t="s">
        <v>24</v>
      </c>
      <c r="N1226" t="s">
        <v>25</v>
      </c>
      <c r="O1226" t="s">
        <v>68</v>
      </c>
      <c r="P1226" t="s">
        <v>35</v>
      </c>
      <c r="Q1226" t="s">
        <v>78</v>
      </c>
      <c r="R1226" t="s">
        <v>39</v>
      </c>
      <c r="S1226" t="s">
        <v>26</v>
      </c>
      <c r="T1226" t="s">
        <v>59</v>
      </c>
      <c r="U1226" t="s">
        <v>55</v>
      </c>
      <c r="V1226">
        <v>2</v>
      </c>
    </row>
    <row r="1227" spans="1:22" x14ac:dyDescent="0.3">
      <c r="A1227" s="5">
        <v>42</v>
      </c>
      <c r="B1227" s="5" t="s">
        <v>30</v>
      </c>
      <c r="C1227" s="5" t="s">
        <v>43</v>
      </c>
      <c r="D1227" s="5">
        <v>3640.787108</v>
      </c>
      <c r="E1227" s="7">
        <f t="shared" ca="1" si="57"/>
        <v>42738</v>
      </c>
      <c r="F1227" s="8">
        <f t="shared" ca="1" si="58"/>
        <v>8.2465753424657535</v>
      </c>
      <c r="G1227" s="5">
        <v>39356.699999999997</v>
      </c>
      <c r="H1227" s="5">
        <v>915.84900000000005</v>
      </c>
      <c r="I1227" s="2">
        <f t="shared" si="59"/>
        <v>2.3270472371921428E-2</v>
      </c>
      <c r="J1227">
        <v>915.84900000000005</v>
      </c>
      <c r="K1227" t="s">
        <v>51</v>
      </c>
      <c r="L1227" t="s">
        <v>91</v>
      </c>
      <c r="M1227" t="s">
        <v>57</v>
      </c>
      <c r="N1227" t="s">
        <v>54</v>
      </c>
      <c r="O1227" t="s">
        <v>62</v>
      </c>
      <c r="P1227" t="s">
        <v>46</v>
      </c>
      <c r="Q1227" t="s">
        <v>38</v>
      </c>
      <c r="R1227" t="s">
        <v>58</v>
      </c>
      <c r="S1227" t="s">
        <v>26</v>
      </c>
      <c r="T1227" t="s">
        <v>59</v>
      </c>
      <c r="U1227" t="s">
        <v>55</v>
      </c>
      <c r="V1227">
        <v>2</v>
      </c>
    </row>
    <row r="1228" spans="1:22" x14ac:dyDescent="0.3">
      <c r="A1228" s="5">
        <v>35</v>
      </c>
      <c r="B1228" s="5" t="s">
        <v>20</v>
      </c>
      <c r="C1228" s="5" t="s">
        <v>21</v>
      </c>
      <c r="D1228" s="5">
        <v>2999.260796</v>
      </c>
      <c r="E1228" s="7">
        <f t="shared" ca="1" si="57"/>
        <v>43633</v>
      </c>
      <c r="F1228" s="8">
        <f t="shared" ca="1" si="58"/>
        <v>5.7945205479452051</v>
      </c>
      <c r="G1228" s="5">
        <v>10170.700000000001</v>
      </c>
      <c r="H1228" s="5">
        <v>183.63</v>
      </c>
      <c r="I1228" s="2">
        <f t="shared" si="59"/>
        <v>1.8054804487400079E-2</v>
      </c>
      <c r="J1228">
        <v>183.63</v>
      </c>
      <c r="K1228" t="s">
        <v>44</v>
      </c>
      <c r="L1228" t="s">
        <v>81</v>
      </c>
      <c r="M1228" t="s">
        <v>83</v>
      </c>
      <c r="N1228" t="s">
        <v>25</v>
      </c>
      <c r="O1228" t="s">
        <v>36</v>
      </c>
      <c r="P1228" t="s">
        <v>54</v>
      </c>
      <c r="Q1228" t="s">
        <v>27</v>
      </c>
      <c r="R1228" t="s">
        <v>40</v>
      </c>
      <c r="S1228" t="s">
        <v>40</v>
      </c>
      <c r="T1228" t="s">
        <v>63</v>
      </c>
      <c r="U1228" t="s">
        <v>55</v>
      </c>
      <c r="V1228">
        <v>2</v>
      </c>
    </row>
    <row r="1229" spans="1:22" x14ac:dyDescent="0.3">
      <c r="A1229" s="5">
        <v>33</v>
      </c>
      <c r="B1229" s="5" t="s">
        <v>20</v>
      </c>
      <c r="C1229" s="5" t="s">
        <v>43</v>
      </c>
      <c r="D1229" s="5">
        <v>2204.748008</v>
      </c>
      <c r="E1229" s="7">
        <f t="shared" ca="1" si="57"/>
        <v>44619</v>
      </c>
      <c r="F1229" s="8">
        <f t="shared" ca="1" si="58"/>
        <v>3.0931506849315067</v>
      </c>
      <c r="G1229" s="5">
        <v>48710</v>
      </c>
      <c r="H1229" s="5">
        <v>1038.249</v>
      </c>
      <c r="I1229" s="2">
        <f t="shared" si="59"/>
        <v>2.1314904537056048E-2</v>
      </c>
      <c r="J1229">
        <v>1038.249</v>
      </c>
      <c r="K1229" t="s">
        <v>51</v>
      </c>
      <c r="L1229" t="s">
        <v>97</v>
      </c>
      <c r="M1229" t="s">
        <v>53</v>
      </c>
      <c r="N1229" t="s">
        <v>46</v>
      </c>
      <c r="O1229" t="s">
        <v>36</v>
      </c>
      <c r="P1229" t="s">
        <v>35</v>
      </c>
      <c r="Q1229" t="s">
        <v>27</v>
      </c>
      <c r="R1229" t="s">
        <v>40</v>
      </c>
      <c r="S1229" t="s">
        <v>39</v>
      </c>
      <c r="T1229" t="s">
        <v>41</v>
      </c>
      <c r="U1229" t="s">
        <v>55</v>
      </c>
      <c r="V1229">
        <v>2</v>
      </c>
    </row>
    <row r="1230" spans="1:22" x14ac:dyDescent="0.3">
      <c r="A1230" s="5">
        <v>32</v>
      </c>
      <c r="B1230" s="5" t="s">
        <v>20</v>
      </c>
      <c r="C1230" s="5" t="s">
        <v>21</v>
      </c>
      <c r="D1230" s="5">
        <v>3061.06835</v>
      </c>
      <c r="E1230" s="7">
        <f t="shared" ca="1" si="57"/>
        <v>43241</v>
      </c>
      <c r="F1230" s="8">
        <f t="shared" ca="1" si="58"/>
        <v>6.8684931506849312</v>
      </c>
      <c r="G1230" s="5">
        <v>41300.300000000003</v>
      </c>
      <c r="H1230" s="5">
        <v>817.43600000000004</v>
      </c>
      <c r="I1230" s="2">
        <f t="shared" si="59"/>
        <v>1.979249545402818E-2</v>
      </c>
      <c r="J1230">
        <v>817.43600000000004</v>
      </c>
      <c r="K1230" t="s">
        <v>22</v>
      </c>
      <c r="L1230" t="s">
        <v>84</v>
      </c>
      <c r="M1230" t="s">
        <v>61</v>
      </c>
      <c r="N1230" t="s">
        <v>46</v>
      </c>
      <c r="O1230" t="s">
        <v>62</v>
      </c>
      <c r="P1230" t="s">
        <v>46</v>
      </c>
      <c r="Q1230" t="s">
        <v>27</v>
      </c>
      <c r="R1230" t="s">
        <v>26</v>
      </c>
      <c r="S1230" t="s">
        <v>26</v>
      </c>
      <c r="T1230" t="s">
        <v>41</v>
      </c>
      <c r="U1230" t="s">
        <v>42</v>
      </c>
      <c r="V1230">
        <v>2</v>
      </c>
    </row>
    <row r="1231" spans="1:22" x14ac:dyDescent="0.3">
      <c r="A1231" s="5">
        <v>44</v>
      </c>
      <c r="B1231" s="5" t="s">
        <v>30</v>
      </c>
      <c r="C1231" s="5" t="s">
        <v>21</v>
      </c>
      <c r="D1231" s="5">
        <v>2109.5887619999999</v>
      </c>
      <c r="E1231" s="7">
        <f t="shared" ca="1" si="57"/>
        <v>42850</v>
      </c>
      <c r="F1231" s="8">
        <f t="shared" ca="1" si="58"/>
        <v>7.9397260273972599</v>
      </c>
      <c r="G1231" s="5">
        <v>33106.300000000003</v>
      </c>
      <c r="H1231" s="5">
        <v>426.05799999999999</v>
      </c>
      <c r="I1231" s="2">
        <f t="shared" si="59"/>
        <v>1.286939343871106E-2</v>
      </c>
      <c r="J1231">
        <v>426.05799999999999</v>
      </c>
      <c r="K1231" t="s">
        <v>22</v>
      </c>
      <c r="L1231" t="s">
        <v>45</v>
      </c>
      <c r="M1231" t="s">
        <v>61</v>
      </c>
      <c r="N1231" t="s">
        <v>54</v>
      </c>
      <c r="O1231" t="s">
        <v>36</v>
      </c>
      <c r="P1231" t="s">
        <v>25</v>
      </c>
      <c r="Q1231" t="s">
        <v>38</v>
      </c>
      <c r="R1231" t="s">
        <v>26</v>
      </c>
      <c r="S1231" t="s">
        <v>39</v>
      </c>
      <c r="T1231" t="s">
        <v>41</v>
      </c>
      <c r="U1231" t="s">
        <v>42</v>
      </c>
      <c r="V1231">
        <v>2</v>
      </c>
    </row>
    <row r="1232" spans="1:22" x14ac:dyDescent="0.3">
      <c r="A1232" s="5">
        <v>43</v>
      </c>
      <c r="B1232" s="5" t="s">
        <v>20</v>
      </c>
      <c r="C1232" s="5" t="s">
        <v>21</v>
      </c>
      <c r="D1232" s="5">
        <v>1353.769374</v>
      </c>
      <c r="E1232" s="7">
        <f t="shared" ca="1" si="57"/>
        <v>42603</v>
      </c>
      <c r="F1232" s="8">
        <f t="shared" ca="1" si="58"/>
        <v>8.6164383561643838</v>
      </c>
      <c r="G1232" s="5">
        <v>41520.9</v>
      </c>
      <c r="H1232" s="5">
        <v>459.51</v>
      </c>
      <c r="I1232" s="2">
        <f t="shared" si="59"/>
        <v>1.1066956641113269E-2</v>
      </c>
      <c r="J1232">
        <v>459.51</v>
      </c>
      <c r="K1232" t="s">
        <v>32</v>
      </c>
      <c r="L1232" t="s">
        <v>79</v>
      </c>
      <c r="M1232" t="s">
        <v>61</v>
      </c>
      <c r="N1232" t="s">
        <v>25</v>
      </c>
      <c r="O1232" t="s">
        <v>68</v>
      </c>
      <c r="P1232" t="s">
        <v>46</v>
      </c>
      <c r="Q1232" t="s">
        <v>38</v>
      </c>
      <c r="R1232" t="s">
        <v>40</v>
      </c>
      <c r="S1232" t="s">
        <v>40</v>
      </c>
      <c r="T1232" t="s">
        <v>49</v>
      </c>
      <c r="U1232" t="s">
        <v>29</v>
      </c>
      <c r="V1232">
        <v>2</v>
      </c>
    </row>
    <row r="1233" spans="1:22" x14ac:dyDescent="0.3">
      <c r="A1233" s="5">
        <v>41</v>
      </c>
      <c r="B1233" s="5" t="s">
        <v>20</v>
      </c>
      <c r="C1233" s="5" t="s">
        <v>21</v>
      </c>
      <c r="D1233" s="5">
        <v>709.19517099999996</v>
      </c>
      <c r="E1233" s="7">
        <f t="shared" ca="1" si="57"/>
        <v>44220</v>
      </c>
      <c r="F1233" s="8">
        <f t="shared" ca="1" si="58"/>
        <v>4.1863013698630134</v>
      </c>
      <c r="G1233" s="5">
        <v>45532.800000000003</v>
      </c>
      <c r="H1233" s="5">
        <v>645.50099999999998</v>
      </c>
      <c r="I1233" s="2">
        <f t="shared" si="59"/>
        <v>1.4176615538688592E-2</v>
      </c>
      <c r="J1233">
        <v>645.50099999999998</v>
      </c>
      <c r="K1233" t="s">
        <v>51</v>
      </c>
      <c r="L1233" t="s">
        <v>88</v>
      </c>
      <c r="M1233" t="s">
        <v>24</v>
      </c>
      <c r="N1233" t="s">
        <v>46</v>
      </c>
      <c r="O1233" t="s">
        <v>58</v>
      </c>
      <c r="P1233" t="s">
        <v>54</v>
      </c>
      <c r="Q1233" t="s">
        <v>47</v>
      </c>
      <c r="R1233" t="s">
        <v>40</v>
      </c>
      <c r="S1233" t="s">
        <v>40</v>
      </c>
      <c r="T1233" t="s">
        <v>41</v>
      </c>
      <c r="U1233" t="s">
        <v>69</v>
      </c>
      <c r="V1233">
        <v>2</v>
      </c>
    </row>
    <row r="1234" spans="1:22" x14ac:dyDescent="0.3">
      <c r="A1234" s="5">
        <v>40</v>
      </c>
      <c r="B1234" s="5" t="s">
        <v>30</v>
      </c>
      <c r="C1234" s="5" t="s">
        <v>21</v>
      </c>
      <c r="D1234" s="5">
        <v>2835.1862350000001</v>
      </c>
      <c r="E1234" s="7">
        <f t="shared" ca="1" si="57"/>
        <v>45061</v>
      </c>
      <c r="F1234" s="8">
        <f t="shared" ca="1" si="58"/>
        <v>1.8821917808219177</v>
      </c>
      <c r="G1234" s="5">
        <v>11594.2</v>
      </c>
      <c r="H1234" s="5">
        <v>198.19800000000001</v>
      </c>
      <c r="I1234" s="2">
        <f t="shared" si="59"/>
        <v>1.7094581773645444E-2</v>
      </c>
      <c r="J1234">
        <v>198.19800000000001</v>
      </c>
      <c r="K1234" t="s">
        <v>22</v>
      </c>
      <c r="L1234" t="s">
        <v>96</v>
      </c>
      <c r="M1234" t="s">
        <v>61</v>
      </c>
      <c r="N1234" t="s">
        <v>35</v>
      </c>
      <c r="O1234" t="s">
        <v>58</v>
      </c>
      <c r="P1234" t="s">
        <v>35</v>
      </c>
      <c r="Q1234" t="s">
        <v>38</v>
      </c>
      <c r="R1234" t="s">
        <v>48</v>
      </c>
      <c r="S1234" t="s">
        <v>40</v>
      </c>
      <c r="T1234" t="s">
        <v>63</v>
      </c>
      <c r="U1234" t="s">
        <v>42</v>
      </c>
      <c r="V1234">
        <v>2</v>
      </c>
    </row>
    <row r="1235" spans="1:22" x14ac:dyDescent="0.3">
      <c r="A1235" s="5">
        <v>37</v>
      </c>
      <c r="B1235" s="5" t="s">
        <v>20</v>
      </c>
      <c r="C1235" s="5" t="s">
        <v>43</v>
      </c>
      <c r="D1235" s="5">
        <v>3608.4763640000001</v>
      </c>
      <c r="E1235" s="7">
        <f t="shared" ca="1" si="57"/>
        <v>42541</v>
      </c>
      <c r="F1235" s="8">
        <f t="shared" ca="1" si="58"/>
        <v>8.786301369863013</v>
      </c>
      <c r="G1235" s="5">
        <v>34918.800000000003</v>
      </c>
      <c r="H1235" s="5">
        <v>614.55600000000004</v>
      </c>
      <c r="I1235" s="2">
        <f t="shared" si="59"/>
        <v>1.7599573868517817E-2</v>
      </c>
      <c r="J1235">
        <v>614.55600000000004</v>
      </c>
      <c r="K1235" t="s">
        <v>22</v>
      </c>
      <c r="L1235" t="s">
        <v>60</v>
      </c>
      <c r="M1235" t="s">
        <v>53</v>
      </c>
      <c r="N1235" t="s">
        <v>54</v>
      </c>
      <c r="O1235" t="s">
        <v>58</v>
      </c>
      <c r="P1235" t="s">
        <v>35</v>
      </c>
      <c r="Q1235" t="s">
        <v>47</v>
      </c>
      <c r="R1235" t="s">
        <v>58</v>
      </c>
      <c r="S1235" t="s">
        <v>58</v>
      </c>
      <c r="T1235" t="s">
        <v>63</v>
      </c>
      <c r="U1235" t="s">
        <v>29</v>
      </c>
      <c r="V1235">
        <v>2</v>
      </c>
    </row>
    <row r="1236" spans="1:22" x14ac:dyDescent="0.3">
      <c r="A1236" s="5">
        <v>44</v>
      </c>
      <c r="B1236" s="5" t="s">
        <v>20</v>
      </c>
      <c r="C1236" s="5" t="s">
        <v>21</v>
      </c>
      <c r="D1236" s="5">
        <v>3325.2096689999998</v>
      </c>
      <c r="E1236" s="7">
        <f t="shared" ca="1" si="57"/>
        <v>44585</v>
      </c>
      <c r="F1236" s="8">
        <f t="shared" ca="1" si="58"/>
        <v>3.1863013698630138</v>
      </c>
      <c r="G1236" s="5">
        <v>46366.3</v>
      </c>
      <c r="H1236" s="5">
        <v>1213.319</v>
      </c>
      <c r="I1236" s="2">
        <f t="shared" si="59"/>
        <v>2.6168122105926069E-2</v>
      </c>
      <c r="J1236">
        <v>1213.319</v>
      </c>
      <c r="K1236" t="s">
        <v>22</v>
      </c>
      <c r="L1236" t="s">
        <v>102</v>
      </c>
      <c r="M1236" t="s">
        <v>57</v>
      </c>
      <c r="N1236" t="s">
        <v>25</v>
      </c>
      <c r="O1236" t="s">
        <v>62</v>
      </c>
      <c r="P1236" t="s">
        <v>35</v>
      </c>
      <c r="Q1236" t="s">
        <v>38</v>
      </c>
      <c r="R1236" t="s">
        <v>26</v>
      </c>
      <c r="S1236" t="s">
        <v>39</v>
      </c>
      <c r="T1236" t="s">
        <v>49</v>
      </c>
      <c r="U1236" t="s">
        <v>42</v>
      </c>
      <c r="V1236">
        <v>2</v>
      </c>
    </row>
    <row r="1237" spans="1:22" x14ac:dyDescent="0.3">
      <c r="A1237" s="5">
        <v>46</v>
      </c>
      <c r="B1237" s="5" t="s">
        <v>20</v>
      </c>
      <c r="C1237" s="5" t="s">
        <v>21</v>
      </c>
      <c r="D1237" s="5">
        <v>3501.70253</v>
      </c>
      <c r="E1237" s="7">
        <f t="shared" ca="1" si="57"/>
        <v>44309</v>
      </c>
      <c r="F1237" s="8">
        <f t="shared" ca="1" si="58"/>
        <v>3.9424657534246577</v>
      </c>
      <c r="G1237" s="5">
        <v>5855.6</v>
      </c>
      <c r="H1237" s="5">
        <v>149.672</v>
      </c>
      <c r="I1237" s="2">
        <f t="shared" si="59"/>
        <v>2.5560489104447023E-2</v>
      </c>
      <c r="J1237">
        <v>149.672</v>
      </c>
      <c r="K1237" t="s">
        <v>44</v>
      </c>
      <c r="L1237" t="s">
        <v>56</v>
      </c>
      <c r="M1237" t="s">
        <v>57</v>
      </c>
      <c r="N1237" t="s">
        <v>54</v>
      </c>
      <c r="O1237" t="s">
        <v>36</v>
      </c>
      <c r="P1237" t="s">
        <v>35</v>
      </c>
      <c r="Q1237" t="s">
        <v>47</v>
      </c>
      <c r="R1237" t="s">
        <v>39</v>
      </c>
      <c r="S1237" t="s">
        <v>26</v>
      </c>
      <c r="T1237" t="s">
        <v>28</v>
      </c>
      <c r="U1237" t="s">
        <v>42</v>
      </c>
      <c r="V1237">
        <v>2</v>
      </c>
    </row>
    <row r="1238" spans="1:22" x14ac:dyDescent="0.3">
      <c r="A1238" s="5">
        <v>41</v>
      </c>
      <c r="B1238" s="5" t="s">
        <v>20</v>
      </c>
      <c r="C1238" s="5" t="s">
        <v>43</v>
      </c>
      <c r="D1238" s="5">
        <v>2011.3310409999999</v>
      </c>
      <c r="E1238" s="7">
        <f t="shared" ca="1" si="57"/>
        <v>43080</v>
      </c>
      <c r="F1238" s="8">
        <f t="shared" ca="1" si="58"/>
        <v>7.3095890410958901</v>
      </c>
      <c r="G1238" s="5">
        <v>26957.1</v>
      </c>
      <c r="H1238" s="5">
        <v>280.85700000000003</v>
      </c>
      <c r="I1238" s="2">
        <f t="shared" si="59"/>
        <v>1.0418665212504313E-2</v>
      </c>
      <c r="J1238">
        <v>280.85700000000003</v>
      </c>
      <c r="K1238" t="s">
        <v>75</v>
      </c>
      <c r="L1238" t="s">
        <v>56</v>
      </c>
      <c r="M1238" t="s">
        <v>53</v>
      </c>
      <c r="N1238" t="s">
        <v>35</v>
      </c>
      <c r="O1238" t="s">
        <v>62</v>
      </c>
      <c r="P1238" t="s">
        <v>46</v>
      </c>
      <c r="Q1238" t="s">
        <v>27</v>
      </c>
      <c r="R1238" t="s">
        <v>26</v>
      </c>
      <c r="S1238" t="s">
        <v>39</v>
      </c>
      <c r="T1238" t="s">
        <v>41</v>
      </c>
      <c r="U1238" t="s">
        <v>55</v>
      </c>
      <c r="V1238">
        <v>2</v>
      </c>
    </row>
    <row r="1239" spans="1:22" x14ac:dyDescent="0.3">
      <c r="A1239" s="5">
        <v>43</v>
      </c>
      <c r="B1239" s="5" t="s">
        <v>30</v>
      </c>
      <c r="C1239" s="5" t="s">
        <v>50</v>
      </c>
      <c r="D1239" s="5">
        <v>4378.3434539999998</v>
      </c>
      <c r="E1239" s="7">
        <f t="shared" ca="1" si="57"/>
        <v>44860</v>
      </c>
      <c r="F1239" s="8">
        <f t="shared" ca="1" si="58"/>
        <v>2.4328767123287673</v>
      </c>
      <c r="G1239" s="5">
        <v>15661.1</v>
      </c>
      <c r="H1239" s="5">
        <v>342.74099999999999</v>
      </c>
      <c r="I1239" s="2">
        <f t="shared" si="59"/>
        <v>2.1884861216645062E-2</v>
      </c>
      <c r="J1239">
        <v>342.74099999999999</v>
      </c>
      <c r="K1239" t="s">
        <v>32</v>
      </c>
      <c r="L1239" t="s">
        <v>99</v>
      </c>
      <c r="M1239" t="s">
        <v>53</v>
      </c>
      <c r="N1239" t="s">
        <v>35</v>
      </c>
      <c r="O1239" t="s">
        <v>36</v>
      </c>
      <c r="P1239" t="s">
        <v>25</v>
      </c>
      <c r="Q1239" t="s">
        <v>47</v>
      </c>
      <c r="R1239" t="s">
        <v>26</v>
      </c>
      <c r="S1239" t="s">
        <v>58</v>
      </c>
      <c r="T1239" t="s">
        <v>28</v>
      </c>
      <c r="U1239" t="s">
        <v>42</v>
      </c>
      <c r="V1239">
        <v>2</v>
      </c>
    </row>
    <row r="1240" spans="1:22" x14ac:dyDescent="0.3">
      <c r="A1240" s="5">
        <v>46</v>
      </c>
      <c r="B1240" s="5" t="s">
        <v>20</v>
      </c>
      <c r="C1240" s="5" t="s">
        <v>21</v>
      </c>
      <c r="D1240" s="5">
        <v>3244.6202950000002</v>
      </c>
      <c r="E1240" s="7">
        <f t="shared" ca="1" si="57"/>
        <v>43181</v>
      </c>
      <c r="F1240" s="8">
        <f t="shared" ca="1" si="58"/>
        <v>7.0328767123287674</v>
      </c>
      <c r="G1240" s="5">
        <v>38920.800000000003</v>
      </c>
      <c r="H1240" s="5">
        <v>746.95600000000002</v>
      </c>
      <c r="I1240" s="2">
        <f t="shared" si="59"/>
        <v>1.9191691846005221E-2</v>
      </c>
      <c r="J1240">
        <v>746.95600000000002</v>
      </c>
      <c r="K1240" t="s">
        <v>22</v>
      </c>
      <c r="L1240" t="s">
        <v>77</v>
      </c>
      <c r="M1240" t="s">
        <v>57</v>
      </c>
      <c r="N1240" t="s">
        <v>46</v>
      </c>
      <c r="O1240" t="s">
        <v>36</v>
      </c>
      <c r="P1240" t="s">
        <v>37</v>
      </c>
      <c r="Q1240" t="s">
        <v>27</v>
      </c>
      <c r="R1240" t="s">
        <v>48</v>
      </c>
      <c r="S1240" t="s">
        <v>58</v>
      </c>
      <c r="T1240" t="s">
        <v>59</v>
      </c>
      <c r="U1240" t="s">
        <v>42</v>
      </c>
      <c r="V1240">
        <v>2</v>
      </c>
    </row>
    <row r="1241" spans="1:22" x14ac:dyDescent="0.3">
      <c r="A1241" s="5">
        <v>37</v>
      </c>
      <c r="B1241" s="5" t="s">
        <v>30</v>
      </c>
      <c r="C1241" s="5" t="s">
        <v>21</v>
      </c>
      <c r="D1241" s="5">
        <v>3164.241473</v>
      </c>
      <c r="E1241" s="7">
        <f t="shared" ca="1" si="57"/>
        <v>42440</v>
      </c>
      <c r="F1241" s="8">
        <f t="shared" ca="1" si="58"/>
        <v>9.0630136986301366</v>
      </c>
      <c r="G1241" s="5">
        <v>30238.799999999999</v>
      </c>
      <c r="H1241" s="5">
        <v>589.00400000000002</v>
      </c>
      <c r="I1241" s="2">
        <f t="shared" si="59"/>
        <v>1.9478418455758827E-2</v>
      </c>
      <c r="J1241">
        <v>589.00400000000002</v>
      </c>
      <c r="K1241" t="s">
        <v>44</v>
      </c>
      <c r="L1241" t="s">
        <v>92</v>
      </c>
      <c r="M1241" t="s">
        <v>74</v>
      </c>
      <c r="N1241" t="s">
        <v>25</v>
      </c>
      <c r="O1241" t="s">
        <v>58</v>
      </c>
      <c r="P1241" t="s">
        <v>46</v>
      </c>
      <c r="Q1241" t="s">
        <v>38</v>
      </c>
      <c r="R1241" t="s">
        <v>26</v>
      </c>
      <c r="S1241" t="s">
        <v>58</v>
      </c>
      <c r="T1241" t="s">
        <v>63</v>
      </c>
      <c r="U1241" t="s">
        <v>42</v>
      </c>
      <c r="V1241">
        <v>2</v>
      </c>
    </row>
    <row r="1242" spans="1:22" x14ac:dyDescent="0.3">
      <c r="A1242" s="5">
        <v>38</v>
      </c>
      <c r="B1242" s="5" t="s">
        <v>20</v>
      </c>
      <c r="C1242" s="5" t="s">
        <v>43</v>
      </c>
      <c r="D1242" s="5">
        <v>2389.2316729999998</v>
      </c>
      <c r="E1242" s="7">
        <f t="shared" ca="1" si="57"/>
        <v>42549</v>
      </c>
      <c r="F1242" s="8">
        <f t="shared" ca="1" si="58"/>
        <v>8.7643835616438359</v>
      </c>
      <c r="G1242" s="5">
        <v>16154.1</v>
      </c>
      <c r="H1242" s="5">
        <v>414.32900000000001</v>
      </c>
      <c r="I1242" s="2">
        <f t="shared" si="59"/>
        <v>2.5648535046830217E-2</v>
      </c>
      <c r="J1242">
        <v>414.32900000000001</v>
      </c>
      <c r="K1242" t="s">
        <v>75</v>
      </c>
      <c r="L1242" t="s">
        <v>81</v>
      </c>
      <c r="M1242" t="s">
        <v>65</v>
      </c>
      <c r="N1242" t="s">
        <v>46</v>
      </c>
      <c r="O1242" t="s">
        <v>68</v>
      </c>
      <c r="P1242" t="s">
        <v>46</v>
      </c>
      <c r="Q1242" t="s">
        <v>78</v>
      </c>
      <c r="R1242" t="s">
        <v>58</v>
      </c>
      <c r="S1242" t="s">
        <v>40</v>
      </c>
      <c r="T1242" t="s">
        <v>28</v>
      </c>
      <c r="U1242" t="s">
        <v>55</v>
      </c>
      <c r="V1242">
        <v>2</v>
      </c>
    </row>
    <row r="1243" spans="1:22" x14ac:dyDescent="0.3">
      <c r="A1243" s="5">
        <v>45</v>
      </c>
      <c r="B1243" s="5" t="s">
        <v>20</v>
      </c>
      <c r="C1243" s="5" t="s">
        <v>21</v>
      </c>
      <c r="D1243" s="5">
        <v>4456.389741</v>
      </c>
      <c r="E1243" s="7">
        <f t="shared" ca="1" si="57"/>
        <v>42728</v>
      </c>
      <c r="F1243" s="8">
        <f t="shared" ca="1" si="58"/>
        <v>8.2739726027397253</v>
      </c>
      <c r="G1243" s="5">
        <v>17303</v>
      </c>
      <c r="H1243" s="5">
        <v>266.05</v>
      </c>
      <c r="I1243" s="2">
        <f t="shared" si="59"/>
        <v>1.5375946367681905E-2</v>
      </c>
      <c r="J1243">
        <v>266.05</v>
      </c>
      <c r="K1243" t="s">
        <v>22</v>
      </c>
      <c r="L1243" t="s">
        <v>90</v>
      </c>
      <c r="M1243" t="s">
        <v>57</v>
      </c>
      <c r="N1243" t="s">
        <v>37</v>
      </c>
      <c r="O1243" t="s">
        <v>68</v>
      </c>
      <c r="P1243" t="s">
        <v>46</v>
      </c>
      <c r="Q1243" t="s">
        <v>47</v>
      </c>
      <c r="R1243" t="s">
        <v>48</v>
      </c>
      <c r="S1243" t="s">
        <v>40</v>
      </c>
      <c r="T1243" t="s">
        <v>59</v>
      </c>
      <c r="U1243" t="s">
        <v>42</v>
      </c>
      <c r="V1243">
        <v>2</v>
      </c>
    </row>
    <row r="1244" spans="1:22" x14ac:dyDescent="0.3">
      <c r="A1244" s="5">
        <v>45</v>
      </c>
      <c r="B1244" s="5" t="s">
        <v>30</v>
      </c>
      <c r="C1244" s="5" t="s">
        <v>43</v>
      </c>
      <c r="D1244" s="5">
        <v>1563.261305</v>
      </c>
      <c r="E1244" s="7">
        <f t="shared" ca="1" si="57"/>
        <v>43953</v>
      </c>
      <c r="F1244" s="8">
        <f t="shared" ca="1" si="58"/>
        <v>4.9178082191780819</v>
      </c>
      <c r="G1244" s="5">
        <v>5802.4</v>
      </c>
      <c r="H1244" s="5">
        <v>82.358000000000004</v>
      </c>
      <c r="I1244" s="2">
        <f t="shared" si="59"/>
        <v>1.4193781883358611E-2</v>
      </c>
      <c r="J1244">
        <v>82.358000000000004</v>
      </c>
      <c r="K1244" t="s">
        <v>75</v>
      </c>
      <c r="L1244" t="s">
        <v>95</v>
      </c>
      <c r="M1244" t="s">
        <v>61</v>
      </c>
      <c r="N1244" t="s">
        <v>54</v>
      </c>
      <c r="O1244" t="s">
        <v>26</v>
      </c>
      <c r="P1244" t="s">
        <v>35</v>
      </c>
      <c r="Q1244" t="s">
        <v>27</v>
      </c>
      <c r="R1244" t="s">
        <v>40</v>
      </c>
      <c r="S1244" t="s">
        <v>26</v>
      </c>
      <c r="T1244" t="s">
        <v>41</v>
      </c>
      <c r="U1244" t="s">
        <v>42</v>
      </c>
      <c r="V1244">
        <v>2</v>
      </c>
    </row>
    <row r="1245" spans="1:22" x14ac:dyDescent="0.3">
      <c r="A1245" s="5">
        <v>47</v>
      </c>
      <c r="B1245" s="5" t="s">
        <v>30</v>
      </c>
      <c r="C1245" s="5" t="s">
        <v>21</v>
      </c>
      <c r="D1245" s="5">
        <v>4678.112177</v>
      </c>
      <c r="E1245" s="7">
        <f t="shared" ca="1" si="57"/>
        <v>45227</v>
      </c>
      <c r="F1245" s="8">
        <f t="shared" ca="1" si="58"/>
        <v>1.4273972602739726</v>
      </c>
      <c r="G1245" s="5">
        <v>13634.6</v>
      </c>
      <c r="H1245" s="5">
        <v>141.83699999999999</v>
      </c>
      <c r="I1245" s="2">
        <f t="shared" si="59"/>
        <v>1.0402725419154209E-2</v>
      </c>
      <c r="J1245">
        <v>141.83699999999999</v>
      </c>
      <c r="K1245" t="s">
        <v>32</v>
      </c>
      <c r="L1245" t="s">
        <v>79</v>
      </c>
      <c r="M1245" t="s">
        <v>24</v>
      </c>
      <c r="N1245" t="s">
        <v>25</v>
      </c>
      <c r="O1245" t="s">
        <v>62</v>
      </c>
      <c r="P1245" t="s">
        <v>54</v>
      </c>
      <c r="Q1245" t="s">
        <v>38</v>
      </c>
      <c r="R1245" t="s">
        <v>58</v>
      </c>
      <c r="S1245" t="s">
        <v>26</v>
      </c>
      <c r="T1245" t="s">
        <v>59</v>
      </c>
      <c r="U1245" t="s">
        <v>42</v>
      </c>
      <c r="V1245">
        <v>2</v>
      </c>
    </row>
    <row r="1246" spans="1:22" x14ac:dyDescent="0.3">
      <c r="A1246" s="5">
        <v>38</v>
      </c>
      <c r="B1246" s="5" t="s">
        <v>30</v>
      </c>
      <c r="C1246" s="5" t="s">
        <v>21</v>
      </c>
      <c r="D1246" s="5">
        <v>2642.3793300000002</v>
      </c>
      <c r="E1246" s="7">
        <f t="shared" ca="1" si="57"/>
        <v>42811</v>
      </c>
      <c r="F1246" s="8">
        <f t="shared" ca="1" si="58"/>
        <v>8.0465753424657542</v>
      </c>
      <c r="G1246" s="5">
        <v>28542.2</v>
      </c>
      <c r="H1246" s="5">
        <v>719.59199999999998</v>
      </c>
      <c r="I1246" s="2">
        <f t="shared" si="59"/>
        <v>2.5211511376137787E-2</v>
      </c>
      <c r="J1246">
        <v>719.59199999999998</v>
      </c>
      <c r="K1246" t="s">
        <v>75</v>
      </c>
      <c r="L1246" t="s">
        <v>93</v>
      </c>
      <c r="M1246" t="s">
        <v>53</v>
      </c>
      <c r="N1246" t="s">
        <v>54</v>
      </c>
      <c r="O1246" t="s">
        <v>68</v>
      </c>
      <c r="P1246" t="s">
        <v>35</v>
      </c>
      <c r="Q1246" t="s">
        <v>27</v>
      </c>
      <c r="R1246" t="s">
        <v>58</v>
      </c>
      <c r="S1246" t="s">
        <v>26</v>
      </c>
      <c r="T1246" t="s">
        <v>28</v>
      </c>
      <c r="U1246" t="s">
        <v>55</v>
      </c>
      <c r="V1246">
        <v>2</v>
      </c>
    </row>
    <row r="1247" spans="1:22" x14ac:dyDescent="0.3">
      <c r="A1247" s="5">
        <v>46</v>
      </c>
      <c r="B1247" s="5" t="s">
        <v>20</v>
      </c>
      <c r="C1247" s="5" t="s">
        <v>21</v>
      </c>
      <c r="D1247" s="5">
        <v>1214.461677</v>
      </c>
      <c r="E1247" s="7">
        <f t="shared" ca="1" si="57"/>
        <v>44389</v>
      </c>
      <c r="F1247" s="8">
        <f t="shared" ca="1" si="58"/>
        <v>3.7232876712328768</v>
      </c>
      <c r="G1247" s="5">
        <v>20698.900000000001</v>
      </c>
      <c r="H1247" s="5">
        <v>365.18599999999998</v>
      </c>
      <c r="I1247" s="2">
        <f t="shared" si="59"/>
        <v>1.7642773287469379E-2</v>
      </c>
      <c r="J1247">
        <v>365.18599999999998</v>
      </c>
      <c r="K1247" t="s">
        <v>75</v>
      </c>
      <c r="L1247" t="s">
        <v>80</v>
      </c>
      <c r="M1247" t="s">
        <v>83</v>
      </c>
      <c r="N1247" t="s">
        <v>25</v>
      </c>
      <c r="O1247" t="s">
        <v>58</v>
      </c>
      <c r="P1247" t="s">
        <v>54</v>
      </c>
      <c r="Q1247" t="s">
        <v>47</v>
      </c>
      <c r="R1247" t="s">
        <v>39</v>
      </c>
      <c r="S1247" t="s">
        <v>58</v>
      </c>
      <c r="T1247" t="s">
        <v>49</v>
      </c>
      <c r="U1247" t="s">
        <v>42</v>
      </c>
      <c r="V1247">
        <v>2</v>
      </c>
    </row>
    <row r="1248" spans="1:22" x14ac:dyDescent="0.3">
      <c r="A1248" s="5">
        <v>44</v>
      </c>
      <c r="B1248" s="5" t="s">
        <v>20</v>
      </c>
      <c r="C1248" s="5" t="s">
        <v>21</v>
      </c>
      <c r="D1248" s="5">
        <v>1379.1522279999999</v>
      </c>
      <c r="E1248" s="7">
        <f t="shared" ca="1" si="57"/>
        <v>44126</v>
      </c>
      <c r="F1248" s="8">
        <f t="shared" ca="1" si="58"/>
        <v>4.4438356164383563</v>
      </c>
      <c r="G1248" s="5">
        <v>26722.799999999999</v>
      </c>
      <c r="H1248" s="5">
        <v>729.35</v>
      </c>
      <c r="I1248" s="2">
        <f t="shared" si="59"/>
        <v>2.7293172871106323E-2</v>
      </c>
      <c r="J1248">
        <v>729.35</v>
      </c>
      <c r="K1248" t="s">
        <v>32</v>
      </c>
      <c r="L1248" t="s">
        <v>52</v>
      </c>
      <c r="M1248" t="s">
        <v>65</v>
      </c>
      <c r="N1248" t="s">
        <v>25</v>
      </c>
      <c r="O1248" t="s">
        <v>58</v>
      </c>
      <c r="P1248" t="s">
        <v>37</v>
      </c>
      <c r="Q1248" t="s">
        <v>27</v>
      </c>
      <c r="R1248" t="s">
        <v>48</v>
      </c>
      <c r="S1248" t="s">
        <v>48</v>
      </c>
      <c r="T1248" t="s">
        <v>59</v>
      </c>
      <c r="U1248" t="s">
        <v>69</v>
      </c>
      <c r="V1248">
        <v>2</v>
      </c>
    </row>
    <row r="1249" spans="1:22" x14ac:dyDescent="0.3">
      <c r="A1249" s="5">
        <v>26</v>
      </c>
      <c r="B1249" s="5" t="s">
        <v>20</v>
      </c>
      <c r="C1249" s="5" t="s">
        <v>21</v>
      </c>
      <c r="D1249" s="5">
        <v>2528.9478210000002</v>
      </c>
      <c r="E1249" s="7">
        <f t="shared" ca="1" si="57"/>
        <v>45263</v>
      </c>
      <c r="F1249" s="8">
        <f t="shared" ca="1" si="58"/>
        <v>1.3287671232876712</v>
      </c>
      <c r="G1249" s="5">
        <v>47546.8</v>
      </c>
      <c r="H1249" s="5">
        <v>565.774</v>
      </c>
      <c r="I1249" s="2">
        <f t="shared" si="59"/>
        <v>1.1899307629535531E-2</v>
      </c>
      <c r="J1249">
        <v>565.774</v>
      </c>
      <c r="K1249" t="s">
        <v>75</v>
      </c>
      <c r="L1249" t="s">
        <v>71</v>
      </c>
      <c r="M1249" t="s">
        <v>57</v>
      </c>
      <c r="N1249" t="s">
        <v>54</v>
      </c>
      <c r="O1249" t="s">
        <v>68</v>
      </c>
      <c r="P1249" t="s">
        <v>37</v>
      </c>
      <c r="Q1249" t="s">
        <v>78</v>
      </c>
      <c r="R1249" t="s">
        <v>48</v>
      </c>
      <c r="S1249" t="s">
        <v>48</v>
      </c>
      <c r="T1249" t="s">
        <v>41</v>
      </c>
      <c r="U1249" t="s">
        <v>42</v>
      </c>
      <c r="V1249">
        <v>2</v>
      </c>
    </row>
    <row r="1250" spans="1:22" x14ac:dyDescent="0.3">
      <c r="A1250" s="5">
        <v>40</v>
      </c>
      <c r="B1250" s="5" t="s">
        <v>20</v>
      </c>
      <c r="C1250" s="5" t="s">
        <v>43</v>
      </c>
      <c r="D1250" s="5">
        <v>1909.9667460000001</v>
      </c>
      <c r="E1250" s="7">
        <f t="shared" ca="1" si="57"/>
        <v>44722</v>
      </c>
      <c r="F1250" s="8">
        <f t="shared" ca="1" si="58"/>
        <v>2.8109589041095893</v>
      </c>
      <c r="G1250" s="5">
        <v>16291.1</v>
      </c>
      <c r="H1250" s="5">
        <v>262.75400000000002</v>
      </c>
      <c r="I1250" s="2">
        <f t="shared" si="59"/>
        <v>1.6128683759844335E-2</v>
      </c>
      <c r="J1250">
        <v>262.75400000000002</v>
      </c>
      <c r="K1250" t="s">
        <v>22</v>
      </c>
      <c r="L1250" t="s">
        <v>100</v>
      </c>
      <c r="M1250" t="s">
        <v>53</v>
      </c>
      <c r="N1250" t="s">
        <v>54</v>
      </c>
      <c r="O1250" t="s">
        <v>62</v>
      </c>
      <c r="P1250" t="s">
        <v>35</v>
      </c>
      <c r="Q1250" t="s">
        <v>27</v>
      </c>
      <c r="R1250" t="s">
        <v>48</v>
      </c>
      <c r="S1250" t="s">
        <v>26</v>
      </c>
      <c r="T1250" t="s">
        <v>59</v>
      </c>
      <c r="U1250" t="s">
        <v>72</v>
      </c>
      <c r="V1250">
        <v>2</v>
      </c>
    </row>
    <row r="1251" spans="1:22" x14ac:dyDescent="0.3">
      <c r="A1251" s="5">
        <v>41</v>
      </c>
      <c r="B1251" s="5" t="s">
        <v>20</v>
      </c>
      <c r="C1251" s="5" t="s">
        <v>31</v>
      </c>
      <c r="D1251" s="5">
        <v>4382.7165969999996</v>
      </c>
      <c r="E1251" s="7">
        <f t="shared" ca="1" si="57"/>
        <v>45312</v>
      </c>
      <c r="F1251" s="8">
        <f t="shared" ca="1" si="58"/>
        <v>1.1945205479452055</v>
      </c>
      <c r="G1251" s="5">
        <v>6282.8</v>
      </c>
      <c r="H1251" s="5">
        <v>186.41900000000001</v>
      </c>
      <c r="I1251" s="2">
        <f t="shared" si="59"/>
        <v>2.9671324886993061E-2</v>
      </c>
      <c r="J1251">
        <v>186.41900000000001</v>
      </c>
      <c r="K1251" t="s">
        <v>22</v>
      </c>
      <c r="L1251" t="s">
        <v>92</v>
      </c>
      <c r="M1251" t="s">
        <v>83</v>
      </c>
      <c r="N1251" t="s">
        <v>46</v>
      </c>
      <c r="O1251" t="s">
        <v>68</v>
      </c>
      <c r="P1251" t="s">
        <v>54</v>
      </c>
      <c r="Q1251" t="s">
        <v>78</v>
      </c>
      <c r="R1251" t="s">
        <v>39</v>
      </c>
      <c r="S1251" t="s">
        <v>26</v>
      </c>
      <c r="T1251" t="s">
        <v>63</v>
      </c>
      <c r="U1251" t="s">
        <v>55</v>
      </c>
      <c r="V1251">
        <v>2</v>
      </c>
    </row>
    <row r="1252" spans="1:22" x14ac:dyDescent="0.3">
      <c r="A1252" s="5">
        <v>37</v>
      </c>
      <c r="B1252" s="5" t="s">
        <v>20</v>
      </c>
      <c r="C1252" s="5" t="s">
        <v>21</v>
      </c>
      <c r="D1252" s="5">
        <v>2857.592099</v>
      </c>
      <c r="E1252" s="7">
        <f t="shared" ca="1" si="57"/>
        <v>44083</v>
      </c>
      <c r="F1252" s="8">
        <f t="shared" ca="1" si="58"/>
        <v>4.5616438356164384</v>
      </c>
      <c r="G1252" s="5">
        <v>31242</v>
      </c>
      <c r="H1252" s="5">
        <v>356.80500000000001</v>
      </c>
      <c r="I1252" s="2">
        <f t="shared" si="59"/>
        <v>1.1420683695025927E-2</v>
      </c>
      <c r="J1252">
        <v>356.80500000000001</v>
      </c>
      <c r="K1252" t="s">
        <v>22</v>
      </c>
      <c r="L1252" t="s">
        <v>73</v>
      </c>
      <c r="M1252" t="s">
        <v>61</v>
      </c>
      <c r="N1252" t="s">
        <v>46</v>
      </c>
      <c r="O1252" t="s">
        <v>68</v>
      </c>
      <c r="P1252" t="s">
        <v>54</v>
      </c>
      <c r="Q1252" t="s">
        <v>27</v>
      </c>
      <c r="R1252" t="s">
        <v>39</v>
      </c>
      <c r="S1252" t="s">
        <v>40</v>
      </c>
      <c r="T1252" t="s">
        <v>63</v>
      </c>
      <c r="U1252" t="s">
        <v>42</v>
      </c>
      <c r="V1252">
        <v>2</v>
      </c>
    </row>
    <row r="1253" spans="1:22" x14ac:dyDescent="0.3">
      <c r="A1253" s="5">
        <v>38</v>
      </c>
      <c r="B1253" s="5" t="s">
        <v>20</v>
      </c>
      <c r="C1253" s="5" t="s">
        <v>21</v>
      </c>
      <c r="D1253" s="5">
        <v>1792.6736410000001</v>
      </c>
      <c r="E1253" s="7">
        <f t="shared" ca="1" si="57"/>
        <v>43744</v>
      </c>
      <c r="F1253" s="8">
        <f t="shared" ca="1" si="58"/>
        <v>5.4904109589041097</v>
      </c>
      <c r="G1253" s="5">
        <v>6236</v>
      </c>
      <c r="H1253" s="5">
        <v>166.203</v>
      </c>
      <c r="I1253" s="2">
        <f t="shared" si="59"/>
        <v>2.665218088518281E-2</v>
      </c>
      <c r="J1253">
        <v>166.203</v>
      </c>
      <c r="K1253" t="s">
        <v>51</v>
      </c>
      <c r="L1253" t="s">
        <v>79</v>
      </c>
      <c r="M1253" t="s">
        <v>34</v>
      </c>
      <c r="N1253" t="s">
        <v>35</v>
      </c>
      <c r="O1253" t="s">
        <v>36</v>
      </c>
      <c r="P1253" t="s">
        <v>37</v>
      </c>
      <c r="Q1253" t="s">
        <v>47</v>
      </c>
      <c r="R1253" t="s">
        <v>40</v>
      </c>
      <c r="S1253" t="s">
        <v>39</v>
      </c>
      <c r="T1253" t="s">
        <v>59</v>
      </c>
      <c r="U1253" t="s">
        <v>72</v>
      </c>
      <c r="V1253">
        <v>2</v>
      </c>
    </row>
    <row r="1254" spans="1:22" x14ac:dyDescent="0.3">
      <c r="A1254" s="5">
        <v>38</v>
      </c>
      <c r="B1254" s="5" t="s">
        <v>20</v>
      </c>
      <c r="C1254" s="5" t="s">
        <v>43</v>
      </c>
      <c r="D1254" s="5">
        <v>2999.916487</v>
      </c>
      <c r="E1254" s="7">
        <f t="shared" ca="1" si="57"/>
        <v>43942</v>
      </c>
      <c r="F1254" s="8">
        <f t="shared" ca="1" si="58"/>
        <v>4.9479452054794519</v>
      </c>
      <c r="G1254" s="5">
        <v>21764.7</v>
      </c>
      <c r="H1254" s="5">
        <v>494.65699999999998</v>
      </c>
      <c r="I1254" s="2">
        <f t="shared" si="59"/>
        <v>2.2727489926348626E-2</v>
      </c>
      <c r="J1254">
        <v>494.65699999999998</v>
      </c>
      <c r="K1254" t="s">
        <v>44</v>
      </c>
      <c r="L1254" t="s">
        <v>67</v>
      </c>
      <c r="M1254" t="s">
        <v>74</v>
      </c>
      <c r="N1254" t="s">
        <v>54</v>
      </c>
      <c r="O1254" t="s">
        <v>68</v>
      </c>
      <c r="P1254" t="s">
        <v>35</v>
      </c>
      <c r="Q1254" t="s">
        <v>38</v>
      </c>
      <c r="R1254" t="s">
        <v>58</v>
      </c>
      <c r="S1254" t="s">
        <v>39</v>
      </c>
      <c r="T1254" t="s">
        <v>41</v>
      </c>
      <c r="U1254" t="s">
        <v>42</v>
      </c>
      <c r="V1254">
        <v>2</v>
      </c>
    </row>
    <row r="1255" spans="1:22" x14ac:dyDescent="0.3">
      <c r="A1255" s="5">
        <v>36</v>
      </c>
      <c r="B1255" s="5" t="s">
        <v>20</v>
      </c>
      <c r="C1255" s="5" t="s">
        <v>43</v>
      </c>
      <c r="D1255" s="5">
        <v>4202.1194230000001</v>
      </c>
      <c r="E1255" s="7">
        <f t="shared" ca="1" si="57"/>
        <v>43229</v>
      </c>
      <c r="F1255" s="8">
        <f t="shared" ca="1" si="58"/>
        <v>6.9013698630136986</v>
      </c>
      <c r="G1255" s="5">
        <v>37081.5</v>
      </c>
      <c r="H1255" s="5">
        <v>789.53200000000004</v>
      </c>
      <c r="I1255" s="2">
        <f t="shared" si="59"/>
        <v>2.1291803190270082E-2</v>
      </c>
      <c r="J1255">
        <v>789.53200000000004</v>
      </c>
      <c r="K1255" t="s">
        <v>75</v>
      </c>
      <c r="L1255" t="s">
        <v>94</v>
      </c>
      <c r="M1255" t="s">
        <v>61</v>
      </c>
      <c r="N1255" t="s">
        <v>54</v>
      </c>
      <c r="O1255" t="s">
        <v>26</v>
      </c>
      <c r="P1255" t="s">
        <v>46</v>
      </c>
      <c r="Q1255" t="s">
        <v>47</v>
      </c>
      <c r="R1255" t="s">
        <v>48</v>
      </c>
      <c r="S1255" t="s">
        <v>58</v>
      </c>
      <c r="T1255" t="s">
        <v>41</v>
      </c>
      <c r="U1255" t="s">
        <v>29</v>
      </c>
      <c r="V1255">
        <v>2</v>
      </c>
    </row>
    <row r="1256" spans="1:22" x14ac:dyDescent="0.3">
      <c r="A1256" s="5">
        <v>34</v>
      </c>
      <c r="B1256" s="5" t="s">
        <v>20</v>
      </c>
      <c r="C1256" s="5" t="s">
        <v>43</v>
      </c>
      <c r="D1256" s="5">
        <v>1473.2746179999999</v>
      </c>
      <c r="E1256" s="7">
        <f t="shared" ca="1" si="57"/>
        <v>44759</v>
      </c>
      <c r="F1256" s="8">
        <f t="shared" ca="1" si="58"/>
        <v>2.7095890410958905</v>
      </c>
      <c r="G1256" s="5">
        <v>38028</v>
      </c>
      <c r="H1256" s="5">
        <v>646.42899999999997</v>
      </c>
      <c r="I1256" s="2">
        <f t="shared" si="59"/>
        <v>1.6998764068581043E-2</v>
      </c>
      <c r="J1256">
        <v>646.42899999999997</v>
      </c>
      <c r="K1256" t="s">
        <v>32</v>
      </c>
      <c r="L1256" t="s">
        <v>90</v>
      </c>
      <c r="M1256" t="s">
        <v>65</v>
      </c>
      <c r="N1256" t="s">
        <v>46</v>
      </c>
      <c r="O1256" t="s">
        <v>68</v>
      </c>
      <c r="P1256" t="s">
        <v>54</v>
      </c>
      <c r="Q1256" t="s">
        <v>38</v>
      </c>
      <c r="R1256" t="s">
        <v>58</v>
      </c>
      <c r="S1256" t="s">
        <v>40</v>
      </c>
      <c r="T1256" t="s">
        <v>63</v>
      </c>
      <c r="U1256" t="s">
        <v>29</v>
      </c>
      <c r="V1256">
        <v>2</v>
      </c>
    </row>
    <row r="1257" spans="1:22" x14ac:dyDescent="0.3">
      <c r="A1257" s="5">
        <v>43</v>
      </c>
      <c r="B1257" s="5" t="s">
        <v>20</v>
      </c>
      <c r="C1257" s="5" t="s">
        <v>43</v>
      </c>
      <c r="D1257" s="5">
        <v>2209.550706</v>
      </c>
      <c r="E1257" s="7">
        <f t="shared" ca="1" si="57"/>
        <v>42567</v>
      </c>
      <c r="F1257" s="8">
        <f t="shared" ca="1" si="58"/>
        <v>8.7150684931506852</v>
      </c>
      <c r="G1257" s="5">
        <v>7309.1</v>
      </c>
      <c r="H1257" s="5">
        <v>112.852</v>
      </c>
      <c r="I1257" s="2">
        <f t="shared" si="59"/>
        <v>1.5439931044861884E-2</v>
      </c>
      <c r="J1257">
        <v>112.852</v>
      </c>
      <c r="K1257" t="s">
        <v>75</v>
      </c>
      <c r="L1257" t="s">
        <v>64</v>
      </c>
      <c r="M1257" t="s">
        <v>24</v>
      </c>
      <c r="N1257" t="s">
        <v>46</v>
      </c>
      <c r="O1257" t="s">
        <v>36</v>
      </c>
      <c r="P1257" t="s">
        <v>46</v>
      </c>
      <c r="Q1257" t="s">
        <v>27</v>
      </c>
      <c r="R1257" t="s">
        <v>40</v>
      </c>
      <c r="S1257" t="s">
        <v>58</v>
      </c>
      <c r="T1257" t="s">
        <v>49</v>
      </c>
      <c r="U1257" t="s">
        <v>72</v>
      </c>
      <c r="V1257">
        <v>2</v>
      </c>
    </row>
    <row r="1258" spans="1:22" x14ac:dyDescent="0.3">
      <c r="A1258" s="5">
        <v>38</v>
      </c>
      <c r="B1258" s="5" t="s">
        <v>30</v>
      </c>
      <c r="C1258" s="5" t="s">
        <v>21</v>
      </c>
      <c r="D1258" s="5">
        <v>2180.55294</v>
      </c>
      <c r="E1258" s="7">
        <f t="shared" ca="1" si="57"/>
        <v>43653</v>
      </c>
      <c r="F1258" s="8">
        <f t="shared" ca="1" si="58"/>
        <v>5.7397260273972606</v>
      </c>
      <c r="G1258" s="5">
        <v>13038.8</v>
      </c>
      <c r="H1258" s="5">
        <v>134.13800000000001</v>
      </c>
      <c r="I1258" s="2">
        <f t="shared" si="59"/>
        <v>1.0287603153664449E-2</v>
      </c>
      <c r="J1258">
        <v>134.13800000000001</v>
      </c>
      <c r="K1258" t="s">
        <v>44</v>
      </c>
      <c r="L1258" t="s">
        <v>85</v>
      </c>
      <c r="M1258" t="s">
        <v>34</v>
      </c>
      <c r="N1258" t="s">
        <v>25</v>
      </c>
      <c r="O1258" t="s">
        <v>58</v>
      </c>
      <c r="P1258" t="s">
        <v>35</v>
      </c>
      <c r="Q1258" t="s">
        <v>78</v>
      </c>
      <c r="R1258" t="s">
        <v>48</v>
      </c>
      <c r="S1258" t="s">
        <v>39</v>
      </c>
      <c r="T1258" t="s">
        <v>49</v>
      </c>
      <c r="U1258" t="s">
        <v>42</v>
      </c>
      <c r="V1258">
        <v>2</v>
      </c>
    </row>
    <row r="1259" spans="1:22" x14ac:dyDescent="0.3">
      <c r="A1259" s="5">
        <v>39</v>
      </c>
      <c r="B1259" s="5" t="s">
        <v>30</v>
      </c>
      <c r="C1259" s="5" t="s">
        <v>21</v>
      </c>
      <c r="D1259" s="5">
        <v>998.34290069999997</v>
      </c>
      <c r="E1259" s="7">
        <f t="shared" ca="1" si="57"/>
        <v>44422</v>
      </c>
      <c r="F1259" s="8">
        <f t="shared" ca="1" si="58"/>
        <v>3.6328767123287671</v>
      </c>
      <c r="G1259" s="5">
        <v>11202.1</v>
      </c>
      <c r="H1259" s="5">
        <v>322.733</v>
      </c>
      <c r="I1259" s="2">
        <f t="shared" si="59"/>
        <v>2.88100445452192E-2</v>
      </c>
      <c r="J1259">
        <v>322.733</v>
      </c>
      <c r="K1259" t="s">
        <v>44</v>
      </c>
      <c r="L1259" t="s">
        <v>67</v>
      </c>
      <c r="M1259" t="s">
        <v>53</v>
      </c>
      <c r="N1259" t="s">
        <v>37</v>
      </c>
      <c r="O1259" t="s">
        <v>26</v>
      </c>
      <c r="P1259" t="s">
        <v>37</v>
      </c>
      <c r="Q1259" t="s">
        <v>27</v>
      </c>
      <c r="R1259" t="s">
        <v>26</v>
      </c>
      <c r="S1259" t="s">
        <v>58</v>
      </c>
      <c r="T1259" t="s">
        <v>63</v>
      </c>
      <c r="U1259" t="s">
        <v>69</v>
      </c>
      <c r="V1259">
        <v>2</v>
      </c>
    </row>
    <row r="1260" spans="1:22" x14ac:dyDescent="0.3">
      <c r="A1260" s="5">
        <v>40</v>
      </c>
      <c r="B1260" s="5" t="s">
        <v>20</v>
      </c>
      <c r="C1260" s="5" t="s">
        <v>43</v>
      </c>
      <c r="D1260" s="5">
        <v>3897.0981219999999</v>
      </c>
      <c r="E1260" s="7">
        <f t="shared" ca="1" si="57"/>
        <v>44146</v>
      </c>
      <c r="F1260" s="8">
        <f t="shared" ca="1" si="58"/>
        <v>4.3890410958904109</v>
      </c>
      <c r="G1260" s="5">
        <v>34357.699999999997</v>
      </c>
      <c r="H1260" s="5">
        <v>613.70000000000005</v>
      </c>
      <c r="I1260" s="2">
        <f t="shared" si="59"/>
        <v>1.7862080407012114E-2</v>
      </c>
      <c r="J1260">
        <v>613.70000000000005</v>
      </c>
      <c r="K1260" t="s">
        <v>51</v>
      </c>
      <c r="L1260" t="s">
        <v>52</v>
      </c>
      <c r="M1260" t="s">
        <v>83</v>
      </c>
      <c r="N1260" t="s">
        <v>35</v>
      </c>
      <c r="O1260" t="s">
        <v>68</v>
      </c>
      <c r="P1260" t="s">
        <v>54</v>
      </c>
      <c r="Q1260" t="s">
        <v>38</v>
      </c>
      <c r="R1260" t="s">
        <v>40</v>
      </c>
      <c r="S1260" t="s">
        <v>39</v>
      </c>
      <c r="T1260" t="s">
        <v>28</v>
      </c>
      <c r="U1260" t="s">
        <v>55</v>
      </c>
      <c r="V1260">
        <v>2</v>
      </c>
    </row>
    <row r="1261" spans="1:22" x14ac:dyDescent="0.3">
      <c r="A1261" s="5">
        <v>38</v>
      </c>
      <c r="B1261" s="5" t="s">
        <v>20</v>
      </c>
      <c r="C1261" s="5" t="s">
        <v>21</v>
      </c>
      <c r="D1261" s="5">
        <v>2749.2076440000001</v>
      </c>
      <c r="E1261" s="7">
        <f t="shared" ca="1" si="57"/>
        <v>44390</v>
      </c>
      <c r="F1261" s="8">
        <f t="shared" ca="1" si="58"/>
        <v>3.7205479452054795</v>
      </c>
      <c r="G1261" s="5">
        <v>38785.9</v>
      </c>
      <c r="H1261" s="5">
        <v>917.04700000000003</v>
      </c>
      <c r="I1261" s="2">
        <f t="shared" si="59"/>
        <v>2.3643824173217587E-2</v>
      </c>
      <c r="J1261">
        <v>917.04700000000003</v>
      </c>
      <c r="K1261" t="s">
        <v>75</v>
      </c>
      <c r="L1261" t="s">
        <v>89</v>
      </c>
      <c r="M1261" t="s">
        <v>66</v>
      </c>
      <c r="N1261" t="s">
        <v>25</v>
      </c>
      <c r="O1261" t="s">
        <v>58</v>
      </c>
      <c r="P1261" t="s">
        <v>46</v>
      </c>
      <c r="Q1261" t="s">
        <v>38</v>
      </c>
      <c r="R1261" t="s">
        <v>40</v>
      </c>
      <c r="S1261" t="s">
        <v>48</v>
      </c>
      <c r="T1261" t="s">
        <v>28</v>
      </c>
      <c r="U1261" t="s">
        <v>42</v>
      </c>
      <c r="V1261">
        <v>2</v>
      </c>
    </row>
    <row r="1262" spans="1:22" x14ac:dyDescent="0.3">
      <c r="A1262" s="5">
        <v>34</v>
      </c>
      <c r="B1262" s="5" t="s">
        <v>20</v>
      </c>
      <c r="C1262" s="5" t="s">
        <v>21</v>
      </c>
      <c r="D1262" s="5">
        <v>2022.7171229999999</v>
      </c>
      <c r="E1262" s="7">
        <f t="shared" ca="1" si="57"/>
        <v>42324</v>
      </c>
      <c r="F1262" s="8">
        <f t="shared" ca="1" si="58"/>
        <v>9.3808219178082197</v>
      </c>
      <c r="G1262" s="5">
        <v>35048.6</v>
      </c>
      <c r="H1262" s="5">
        <v>755.57100000000003</v>
      </c>
      <c r="I1262" s="2">
        <f t="shared" si="59"/>
        <v>2.1557808300474199E-2</v>
      </c>
      <c r="J1262">
        <v>755.57100000000003</v>
      </c>
      <c r="K1262" t="s">
        <v>44</v>
      </c>
      <c r="L1262" t="s">
        <v>73</v>
      </c>
      <c r="M1262" t="s">
        <v>57</v>
      </c>
      <c r="N1262" t="s">
        <v>35</v>
      </c>
      <c r="O1262" t="s">
        <v>62</v>
      </c>
      <c r="P1262" t="s">
        <v>46</v>
      </c>
      <c r="Q1262" t="s">
        <v>47</v>
      </c>
      <c r="R1262" t="s">
        <v>40</v>
      </c>
      <c r="S1262" t="s">
        <v>40</v>
      </c>
      <c r="T1262" t="s">
        <v>63</v>
      </c>
      <c r="U1262" t="s">
        <v>29</v>
      </c>
      <c r="V1262">
        <v>2</v>
      </c>
    </row>
    <row r="1263" spans="1:22" x14ac:dyDescent="0.3">
      <c r="A1263" s="5">
        <v>45</v>
      </c>
      <c r="B1263" s="5" t="s">
        <v>20</v>
      </c>
      <c r="C1263" s="5" t="s">
        <v>21</v>
      </c>
      <c r="D1263" s="5">
        <v>3077.6025719999998</v>
      </c>
      <c r="E1263" s="7">
        <f t="shared" ca="1" si="57"/>
        <v>45365</v>
      </c>
      <c r="F1263" s="8">
        <f t="shared" ca="1" si="58"/>
        <v>1.0493150684931507</v>
      </c>
      <c r="G1263" s="5">
        <v>14203.6</v>
      </c>
      <c r="H1263" s="5">
        <v>304.41399999999999</v>
      </c>
      <c r="I1263" s="2">
        <f t="shared" si="59"/>
        <v>2.1432172125376663E-2</v>
      </c>
      <c r="J1263">
        <v>304.41399999999999</v>
      </c>
      <c r="K1263" t="s">
        <v>32</v>
      </c>
      <c r="L1263" t="s">
        <v>45</v>
      </c>
      <c r="M1263" t="s">
        <v>65</v>
      </c>
      <c r="N1263" t="s">
        <v>25</v>
      </c>
      <c r="O1263" t="s">
        <v>36</v>
      </c>
      <c r="P1263" t="s">
        <v>46</v>
      </c>
      <c r="Q1263" t="s">
        <v>38</v>
      </c>
      <c r="R1263" t="s">
        <v>40</v>
      </c>
      <c r="S1263" t="s">
        <v>26</v>
      </c>
      <c r="T1263" t="s">
        <v>49</v>
      </c>
      <c r="U1263" t="s">
        <v>72</v>
      </c>
      <c r="V1263">
        <v>2</v>
      </c>
    </row>
    <row r="1264" spans="1:22" x14ac:dyDescent="0.3">
      <c r="A1264" s="5">
        <v>53</v>
      </c>
      <c r="B1264" s="5" t="s">
        <v>20</v>
      </c>
      <c r="C1264" s="5" t="s">
        <v>50</v>
      </c>
      <c r="D1264" s="5">
        <v>3668.9573740000001</v>
      </c>
      <c r="E1264" s="7">
        <f t="shared" ca="1" si="57"/>
        <v>42690</v>
      </c>
      <c r="F1264" s="8">
        <f t="shared" ca="1" si="58"/>
        <v>8.3780821917808215</v>
      </c>
      <c r="G1264" s="5">
        <v>40416.5</v>
      </c>
      <c r="H1264" s="5">
        <v>435.64</v>
      </c>
      <c r="I1264" s="2">
        <f t="shared" si="59"/>
        <v>1.0778766098004527E-2</v>
      </c>
      <c r="J1264">
        <v>435.64</v>
      </c>
      <c r="K1264" t="s">
        <v>75</v>
      </c>
      <c r="L1264" t="s">
        <v>79</v>
      </c>
      <c r="M1264" t="s">
        <v>34</v>
      </c>
      <c r="N1264" t="s">
        <v>37</v>
      </c>
      <c r="O1264" t="s">
        <v>68</v>
      </c>
      <c r="P1264" t="s">
        <v>25</v>
      </c>
      <c r="Q1264" t="s">
        <v>47</v>
      </c>
      <c r="R1264" t="s">
        <v>58</v>
      </c>
      <c r="S1264" t="s">
        <v>40</v>
      </c>
      <c r="T1264" t="s">
        <v>59</v>
      </c>
      <c r="U1264" t="s">
        <v>55</v>
      </c>
      <c r="V1264">
        <v>2</v>
      </c>
    </row>
    <row r="1265" spans="1:22" x14ac:dyDescent="0.3">
      <c r="A1265" s="5">
        <v>39</v>
      </c>
      <c r="B1265" s="5" t="s">
        <v>20</v>
      </c>
      <c r="C1265" s="5" t="s">
        <v>50</v>
      </c>
      <c r="D1265" s="5">
        <v>3566.3269869999999</v>
      </c>
      <c r="E1265" s="7">
        <f t="shared" ca="1" si="57"/>
        <v>42566</v>
      </c>
      <c r="F1265" s="8">
        <f t="shared" ca="1" si="58"/>
        <v>8.7178082191780817</v>
      </c>
      <c r="G1265" s="5">
        <v>39317.300000000003</v>
      </c>
      <c r="H1265" s="5">
        <v>567.14300000000003</v>
      </c>
      <c r="I1265" s="2">
        <f t="shared" si="59"/>
        <v>1.4424769757841967E-2</v>
      </c>
      <c r="J1265">
        <v>567.14300000000003</v>
      </c>
      <c r="K1265" t="s">
        <v>75</v>
      </c>
      <c r="L1265" t="s">
        <v>52</v>
      </c>
      <c r="M1265" t="s">
        <v>34</v>
      </c>
      <c r="N1265" t="s">
        <v>54</v>
      </c>
      <c r="O1265" t="s">
        <v>36</v>
      </c>
      <c r="P1265" t="s">
        <v>35</v>
      </c>
      <c r="Q1265" t="s">
        <v>27</v>
      </c>
      <c r="R1265" t="s">
        <v>40</v>
      </c>
      <c r="S1265" t="s">
        <v>48</v>
      </c>
      <c r="T1265" t="s">
        <v>63</v>
      </c>
      <c r="U1265" t="s">
        <v>69</v>
      </c>
      <c r="V1265">
        <v>2</v>
      </c>
    </row>
    <row r="1266" spans="1:22" x14ac:dyDescent="0.3">
      <c r="A1266" s="5">
        <v>47</v>
      </c>
      <c r="B1266" s="5" t="s">
        <v>20</v>
      </c>
      <c r="C1266" s="5" t="s">
        <v>43</v>
      </c>
      <c r="D1266" s="5">
        <v>4384.1646719999999</v>
      </c>
      <c r="E1266" s="7">
        <f t="shared" ca="1" si="57"/>
        <v>44428</v>
      </c>
      <c r="F1266" s="8">
        <f t="shared" ca="1" si="58"/>
        <v>3.6164383561643834</v>
      </c>
      <c r="G1266" s="5">
        <v>36777.699999999997</v>
      </c>
      <c r="H1266" s="5">
        <v>1063.5899999999999</v>
      </c>
      <c r="I1266" s="2">
        <f t="shared" si="59"/>
        <v>2.8919426717820853E-2</v>
      </c>
      <c r="J1266">
        <v>1063.5899999999999</v>
      </c>
      <c r="K1266" t="s">
        <v>32</v>
      </c>
      <c r="L1266" t="s">
        <v>101</v>
      </c>
      <c r="M1266" t="s">
        <v>53</v>
      </c>
      <c r="N1266" t="s">
        <v>54</v>
      </c>
      <c r="O1266" t="s">
        <v>26</v>
      </c>
      <c r="P1266" t="s">
        <v>54</v>
      </c>
      <c r="Q1266" t="s">
        <v>27</v>
      </c>
      <c r="R1266" t="s">
        <v>58</v>
      </c>
      <c r="S1266" t="s">
        <v>48</v>
      </c>
      <c r="T1266" t="s">
        <v>49</v>
      </c>
      <c r="U1266" t="s">
        <v>55</v>
      </c>
      <c r="V1266">
        <v>2</v>
      </c>
    </row>
    <row r="1267" spans="1:22" x14ac:dyDescent="0.3">
      <c r="A1267" s="5">
        <v>52</v>
      </c>
      <c r="B1267" s="5" t="s">
        <v>20</v>
      </c>
      <c r="C1267" s="5" t="s">
        <v>43</v>
      </c>
      <c r="D1267" s="5">
        <v>2940.2922699999999</v>
      </c>
      <c r="E1267" s="7">
        <f t="shared" ca="1" si="57"/>
        <v>44536</v>
      </c>
      <c r="F1267" s="8">
        <f t="shared" ca="1" si="58"/>
        <v>3.3205479452054796</v>
      </c>
      <c r="G1267" s="5">
        <v>25847.5</v>
      </c>
      <c r="H1267" s="5">
        <v>444.16800000000001</v>
      </c>
      <c r="I1267" s="2">
        <f t="shared" si="59"/>
        <v>1.718417641938292E-2</v>
      </c>
      <c r="J1267">
        <v>444.16800000000001</v>
      </c>
      <c r="K1267" t="s">
        <v>75</v>
      </c>
      <c r="L1267" t="s">
        <v>82</v>
      </c>
      <c r="M1267" t="s">
        <v>61</v>
      </c>
      <c r="N1267" t="s">
        <v>35</v>
      </c>
      <c r="O1267" t="s">
        <v>36</v>
      </c>
      <c r="P1267" t="s">
        <v>35</v>
      </c>
      <c r="Q1267" t="s">
        <v>47</v>
      </c>
      <c r="R1267" t="s">
        <v>40</v>
      </c>
      <c r="S1267" t="s">
        <v>39</v>
      </c>
      <c r="T1267" t="s">
        <v>63</v>
      </c>
      <c r="U1267" t="s">
        <v>69</v>
      </c>
      <c r="V1267">
        <v>2</v>
      </c>
    </row>
    <row r="1268" spans="1:22" x14ac:dyDescent="0.3">
      <c r="A1268" s="5">
        <v>43</v>
      </c>
      <c r="B1268" s="5" t="s">
        <v>20</v>
      </c>
      <c r="C1268" s="5" t="s">
        <v>43</v>
      </c>
      <c r="D1268" s="5">
        <v>2891.0463060000002</v>
      </c>
      <c r="E1268" s="7">
        <f t="shared" ca="1" si="57"/>
        <v>43956</v>
      </c>
      <c r="F1268" s="8">
        <f t="shared" ca="1" si="58"/>
        <v>4.9095890410958907</v>
      </c>
      <c r="G1268" s="5">
        <v>23304.3</v>
      </c>
      <c r="H1268" s="5">
        <v>304.67599999999999</v>
      </c>
      <c r="I1268" s="2">
        <f t="shared" si="59"/>
        <v>1.3073810412670623E-2</v>
      </c>
      <c r="J1268">
        <v>304.67599999999999</v>
      </c>
      <c r="K1268" t="s">
        <v>44</v>
      </c>
      <c r="L1268" t="s">
        <v>67</v>
      </c>
      <c r="M1268" t="s">
        <v>66</v>
      </c>
      <c r="N1268" t="s">
        <v>46</v>
      </c>
      <c r="O1268" t="s">
        <v>36</v>
      </c>
      <c r="P1268" t="s">
        <v>25</v>
      </c>
      <c r="Q1268" t="s">
        <v>38</v>
      </c>
      <c r="R1268" t="s">
        <v>40</v>
      </c>
      <c r="S1268" t="s">
        <v>39</v>
      </c>
      <c r="T1268" t="s">
        <v>28</v>
      </c>
      <c r="U1268" t="s">
        <v>29</v>
      </c>
      <c r="V1268">
        <v>2</v>
      </c>
    </row>
    <row r="1269" spans="1:22" x14ac:dyDescent="0.3">
      <c r="A1269" s="5">
        <v>40</v>
      </c>
      <c r="B1269" s="5" t="s">
        <v>20</v>
      </c>
      <c r="C1269" s="5" t="s">
        <v>21</v>
      </c>
      <c r="D1269" s="5">
        <v>2411.8069770000002</v>
      </c>
      <c r="E1269" s="7">
        <f t="shared" ca="1" si="57"/>
        <v>44821</v>
      </c>
      <c r="F1269" s="8">
        <f t="shared" ca="1" si="58"/>
        <v>2.5397260273972604</v>
      </c>
      <c r="G1269" s="5">
        <v>13240.9</v>
      </c>
      <c r="H1269" s="5">
        <v>195.71799999999999</v>
      </c>
      <c r="I1269" s="2">
        <f t="shared" si="59"/>
        <v>1.4781321511377624E-2</v>
      </c>
      <c r="J1269">
        <v>195.71799999999999</v>
      </c>
      <c r="K1269" t="s">
        <v>44</v>
      </c>
      <c r="L1269" t="s">
        <v>96</v>
      </c>
      <c r="M1269" t="s">
        <v>61</v>
      </c>
      <c r="N1269" t="s">
        <v>35</v>
      </c>
      <c r="O1269" t="s">
        <v>58</v>
      </c>
      <c r="P1269" t="s">
        <v>25</v>
      </c>
      <c r="Q1269" t="s">
        <v>38</v>
      </c>
      <c r="R1269" t="s">
        <v>58</v>
      </c>
      <c r="S1269" t="s">
        <v>48</v>
      </c>
      <c r="T1269" t="s">
        <v>28</v>
      </c>
      <c r="U1269" t="s">
        <v>55</v>
      </c>
      <c r="V1269">
        <v>2</v>
      </c>
    </row>
    <row r="1270" spans="1:22" x14ac:dyDescent="0.3">
      <c r="A1270" s="5">
        <v>41</v>
      </c>
      <c r="B1270" s="5" t="s">
        <v>20</v>
      </c>
      <c r="C1270" s="5" t="s">
        <v>50</v>
      </c>
      <c r="D1270" s="5">
        <v>1721.4117209999999</v>
      </c>
      <c r="E1270" s="7">
        <f t="shared" ca="1" si="57"/>
        <v>43827</v>
      </c>
      <c r="F1270" s="8">
        <f t="shared" ca="1" si="58"/>
        <v>5.2630136986301368</v>
      </c>
      <c r="G1270" s="5">
        <v>44442.3</v>
      </c>
      <c r="H1270" s="5">
        <v>913.447</v>
      </c>
      <c r="I1270" s="2">
        <f t="shared" si="59"/>
        <v>2.0553549208749321E-2</v>
      </c>
      <c r="J1270">
        <v>913.447</v>
      </c>
      <c r="K1270" t="s">
        <v>32</v>
      </c>
      <c r="L1270" t="s">
        <v>33</v>
      </c>
      <c r="M1270" t="s">
        <v>65</v>
      </c>
      <c r="N1270" t="s">
        <v>46</v>
      </c>
      <c r="O1270" t="s">
        <v>58</v>
      </c>
      <c r="P1270" t="s">
        <v>54</v>
      </c>
      <c r="Q1270" t="s">
        <v>27</v>
      </c>
      <c r="R1270" t="s">
        <v>26</v>
      </c>
      <c r="S1270" t="s">
        <v>26</v>
      </c>
      <c r="T1270" t="s">
        <v>49</v>
      </c>
      <c r="U1270" t="s">
        <v>42</v>
      </c>
      <c r="V1270">
        <v>2</v>
      </c>
    </row>
    <row r="1271" spans="1:22" x14ac:dyDescent="0.3">
      <c r="A1271" s="5">
        <v>40</v>
      </c>
      <c r="B1271" s="5" t="s">
        <v>30</v>
      </c>
      <c r="C1271" s="5" t="s">
        <v>21</v>
      </c>
      <c r="D1271" s="5">
        <v>3590.6263260000001</v>
      </c>
      <c r="E1271" s="7">
        <f t="shared" ca="1" si="57"/>
        <v>44751</v>
      </c>
      <c r="F1271" s="8">
        <f t="shared" ca="1" si="58"/>
        <v>2.7315068493150685</v>
      </c>
      <c r="G1271" s="5">
        <v>13574.4</v>
      </c>
      <c r="H1271" s="5">
        <v>146.64099999999999</v>
      </c>
      <c r="I1271" s="2">
        <f t="shared" si="59"/>
        <v>1.0802761079679396E-2</v>
      </c>
      <c r="J1271">
        <v>146.64099999999999</v>
      </c>
      <c r="K1271" t="s">
        <v>75</v>
      </c>
      <c r="L1271" t="s">
        <v>45</v>
      </c>
      <c r="M1271" t="s">
        <v>24</v>
      </c>
      <c r="N1271" t="s">
        <v>46</v>
      </c>
      <c r="O1271" t="s">
        <v>36</v>
      </c>
      <c r="P1271" t="s">
        <v>37</v>
      </c>
      <c r="Q1271" t="s">
        <v>47</v>
      </c>
      <c r="R1271" t="s">
        <v>40</v>
      </c>
      <c r="S1271" t="s">
        <v>26</v>
      </c>
      <c r="T1271" t="s">
        <v>41</v>
      </c>
      <c r="U1271" t="s">
        <v>42</v>
      </c>
      <c r="V1271">
        <v>2</v>
      </c>
    </row>
    <row r="1272" spans="1:22" x14ac:dyDescent="0.3">
      <c r="A1272" s="5">
        <v>39</v>
      </c>
      <c r="B1272" s="5" t="s">
        <v>20</v>
      </c>
      <c r="C1272" s="5" t="s">
        <v>21</v>
      </c>
      <c r="D1272" s="5">
        <v>3367.3247230000002</v>
      </c>
      <c r="E1272" s="7">
        <f t="shared" ca="1" si="57"/>
        <v>42537</v>
      </c>
      <c r="F1272" s="8">
        <f t="shared" ca="1" si="58"/>
        <v>8.7972602739726025</v>
      </c>
      <c r="G1272" s="5">
        <v>15541</v>
      </c>
      <c r="H1272" s="5">
        <v>173.613</v>
      </c>
      <c r="I1272" s="2">
        <f t="shared" si="59"/>
        <v>1.1171288848851425E-2</v>
      </c>
      <c r="J1272">
        <v>173.613</v>
      </c>
      <c r="K1272" t="s">
        <v>51</v>
      </c>
      <c r="L1272" t="s">
        <v>97</v>
      </c>
      <c r="M1272" t="s">
        <v>34</v>
      </c>
      <c r="N1272" t="s">
        <v>37</v>
      </c>
      <c r="O1272" t="s">
        <v>36</v>
      </c>
      <c r="P1272" t="s">
        <v>46</v>
      </c>
      <c r="Q1272" t="s">
        <v>38</v>
      </c>
      <c r="R1272" t="s">
        <v>26</v>
      </c>
      <c r="S1272" t="s">
        <v>26</v>
      </c>
      <c r="T1272" t="s">
        <v>28</v>
      </c>
      <c r="U1272" t="s">
        <v>55</v>
      </c>
      <c r="V1272">
        <v>2</v>
      </c>
    </row>
    <row r="1273" spans="1:22" x14ac:dyDescent="0.3">
      <c r="A1273" s="5">
        <v>41</v>
      </c>
      <c r="B1273" s="5" t="s">
        <v>30</v>
      </c>
      <c r="C1273" s="5" t="s">
        <v>21</v>
      </c>
      <c r="D1273" s="5">
        <v>2393.3594309999999</v>
      </c>
      <c r="E1273" s="7">
        <f t="shared" ca="1" si="57"/>
        <v>44386</v>
      </c>
      <c r="F1273" s="8">
        <f t="shared" ca="1" si="58"/>
        <v>3.7315068493150685</v>
      </c>
      <c r="G1273" s="5">
        <v>17543.8</v>
      </c>
      <c r="H1273" s="5">
        <v>380.06599999999997</v>
      </c>
      <c r="I1273" s="2">
        <f t="shared" si="59"/>
        <v>2.1663835657041233E-2</v>
      </c>
      <c r="J1273">
        <v>380.06599999999997</v>
      </c>
      <c r="K1273" t="s">
        <v>32</v>
      </c>
      <c r="L1273" t="s">
        <v>82</v>
      </c>
      <c r="M1273" t="s">
        <v>74</v>
      </c>
      <c r="N1273" t="s">
        <v>25</v>
      </c>
      <c r="O1273" t="s">
        <v>68</v>
      </c>
      <c r="P1273" t="s">
        <v>25</v>
      </c>
      <c r="Q1273" t="s">
        <v>78</v>
      </c>
      <c r="R1273" t="s">
        <v>26</v>
      </c>
      <c r="S1273" t="s">
        <v>26</v>
      </c>
      <c r="T1273" t="s">
        <v>28</v>
      </c>
      <c r="U1273" t="s">
        <v>69</v>
      </c>
      <c r="V1273">
        <v>2</v>
      </c>
    </row>
    <row r="1274" spans="1:22" x14ac:dyDescent="0.3">
      <c r="A1274" s="5">
        <v>52</v>
      </c>
      <c r="B1274" s="5" t="s">
        <v>20</v>
      </c>
      <c r="C1274" s="5" t="s">
        <v>21</v>
      </c>
      <c r="D1274" s="5">
        <v>2487.07035</v>
      </c>
      <c r="E1274" s="7">
        <f t="shared" ca="1" si="57"/>
        <v>44371</v>
      </c>
      <c r="F1274" s="8">
        <f t="shared" ca="1" si="58"/>
        <v>3.7726027397260276</v>
      </c>
      <c r="G1274" s="5">
        <v>38296.5</v>
      </c>
      <c r="H1274" s="5">
        <v>703.96600000000001</v>
      </c>
      <c r="I1274" s="2">
        <f t="shared" si="59"/>
        <v>1.8381993132531693E-2</v>
      </c>
      <c r="J1274">
        <v>703.96600000000001</v>
      </c>
      <c r="K1274" t="s">
        <v>32</v>
      </c>
      <c r="L1274" t="s">
        <v>71</v>
      </c>
      <c r="M1274" t="s">
        <v>66</v>
      </c>
      <c r="N1274" t="s">
        <v>46</v>
      </c>
      <c r="O1274" t="s">
        <v>68</v>
      </c>
      <c r="P1274" t="s">
        <v>35</v>
      </c>
      <c r="Q1274" t="s">
        <v>47</v>
      </c>
      <c r="R1274" t="s">
        <v>39</v>
      </c>
      <c r="S1274" t="s">
        <v>40</v>
      </c>
      <c r="T1274" t="s">
        <v>59</v>
      </c>
      <c r="U1274" t="s">
        <v>55</v>
      </c>
      <c r="V1274">
        <v>2</v>
      </c>
    </row>
    <row r="1275" spans="1:22" x14ac:dyDescent="0.3">
      <c r="A1275" s="5">
        <v>47</v>
      </c>
      <c r="B1275" s="5" t="s">
        <v>30</v>
      </c>
      <c r="C1275" s="5" t="s">
        <v>21</v>
      </c>
      <c r="D1275" s="5">
        <v>2535.8330460000002</v>
      </c>
      <c r="E1275" s="7">
        <f t="shared" ca="1" si="57"/>
        <v>42409</v>
      </c>
      <c r="F1275" s="8">
        <f t="shared" ca="1" si="58"/>
        <v>9.1479452054794521</v>
      </c>
      <c r="G1275" s="5">
        <v>34059.800000000003</v>
      </c>
      <c r="H1275" s="5">
        <v>489.58199999999999</v>
      </c>
      <c r="I1275" s="2">
        <f t="shared" si="59"/>
        <v>1.4374188926535093E-2</v>
      </c>
      <c r="J1275">
        <v>489.58199999999999</v>
      </c>
      <c r="K1275" t="s">
        <v>32</v>
      </c>
      <c r="L1275" t="s">
        <v>52</v>
      </c>
      <c r="M1275" t="s">
        <v>74</v>
      </c>
      <c r="N1275" t="s">
        <v>54</v>
      </c>
      <c r="O1275" t="s">
        <v>58</v>
      </c>
      <c r="P1275" t="s">
        <v>37</v>
      </c>
      <c r="Q1275" t="s">
        <v>27</v>
      </c>
      <c r="R1275" t="s">
        <v>48</v>
      </c>
      <c r="S1275" t="s">
        <v>39</v>
      </c>
      <c r="T1275" t="s">
        <v>41</v>
      </c>
      <c r="U1275" t="s">
        <v>42</v>
      </c>
      <c r="V1275">
        <v>2</v>
      </c>
    </row>
    <row r="1276" spans="1:22" x14ac:dyDescent="0.3">
      <c r="A1276" s="5">
        <v>36</v>
      </c>
      <c r="B1276" s="5" t="s">
        <v>30</v>
      </c>
      <c r="C1276" s="5" t="s">
        <v>50</v>
      </c>
      <c r="D1276" s="5">
        <v>2938.9312850000001</v>
      </c>
      <c r="E1276" s="7">
        <f t="shared" ca="1" si="57"/>
        <v>44133</v>
      </c>
      <c r="F1276" s="8">
        <f t="shared" ca="1" si="58"/>
        <v>4.4246575342465757</v>
      </c>
      <c r="G1276" s="5">
        <v>34506.400000000001</v>
      </c>
      <c r="H1276" s="5">
        <v>384.31900000000002</v>
      </c>
      <c r="I1276" s="2">
        <f t="shared" si="59"/>
        <v>1.1137615051120951E-2</v>
      </c>
      <c r="J1276">
        <v>384.31900000000002</v>
      </c>
      <c r="K1276" t="s">
        <v>44</v>
      </c>
      <c r="L1276" t="s">
        <v>56</v>
      </c>
      <c r="M1276" t="s">
        <v>66</v>
      </c>
      <c r="N1276" t="s">
        <v>25</v>
      </c>
      <c r="O1276" t="s">
        <v>26</v>
      </c>
      <c r="P1276" t="s">
        <v>46</v>
      </c>
      <c r="Q1276" t="s">
        <v>47</v>
      </c>
      <c r="R1276" t="s">
        <v>26</v>
      </c>
      <c r="S1276" t="s">
        <v>26</v>
      </c>
      <c r="T1276" t="s">
        <v>28</v>
      </c>
      <c r="U1276" t="s">
        <v>55</v>
      </c>
      <c r="V1276">
        <v>2</v>
      </c>
    </row>
    <row r="1277" spans="1:22" x14ac:dyDescent="0.3">
      <c r="A1277" s="5">
        <v>38</v>
      </c>
      <c r="B1277" s="5" t="s">
        <v>30</v>
      </c>
      <c r="C1277" s="5" t="s">
        <v>21</v>
      </c>
      <c r="D1277" s="5">
        <v>2043.6171400000001</v>
      </c>
      <c r="E1277" s="7">
        <f t="shared" ca="1" si="57"/>
        <v>45026</v>
      </c>
      <c r="F1277" s="8">
        <f t="shared" ca="1" si="58"/>
        <v>1.978082191780822</v>
      </c>
      <c r="G1277" s="5">
        <v>47015.9</v>
      </c>
      <c r="H1277" s="5">
        <v>550.18299999999999</v>
      </c>
      <c r="I1277" s="2">
        <f t="shared" si="59"/>
        <v>1.1702062493752113E-2</v>
      </c>
      <c r="J1277">
        <v>550.18299999999999</v>
      </c>
      <c r="K1277" t="s">
        <v>51</v>
      </c>
      <c r="L1277" t="s">
        <v>77</v>
      </c>
      <c r="M1277" t="s">
        <v>66</v>
      </c>
      <c r="N1277" t="s">
        <v>35</v>
      </c>
      <c r="O1277" t="s">
        <v>26</v>
      </c>
      <c r="P1277" t="s">
        <v>46</v>
      </c>
      <c r="Q1277" t="s">
        <v>47</v>
      </c>
      <c r="R1277" t="s">
        <v>40</v>
      </c>
      <c r="S1277" t="s">
        <v>58</v>
      </c>
      <c r="T1277" t="s">
        <v>63</v>
      </c>
      <c r="U1277" t="s">
        <v>42</v>
      </c>
      <c r="V1277">
        <v>2</v>
      </c>
    </row>
    <row r="1278" spans="1:22" x14ac:dyDescent="0.3">
      <c r="A1278" s="5">
        <v>31</v>
      </c>
      <c r="B1278" s="5" t="s">
        <v>30</v>
      </c>
      <c r="C1278" s="5" t="s">
        <v>21</v>
      </c>
      <c r="D1278" s="5">
        <v>4436.4974659999998</v>
      </c>
      <c r="E1278" s="7">
        <f t="shared" ca="1" si="57"/>
        <v>43959</v>
      </c>
      <c r="F1278" s="8">
        <f t="shared" ca="1" si="58"/>
        <v>4.9013698630136986</v>
      </c>
      <c r="G1278" s="5">
        <v>22611.8</v>
      </c>
      <c r="H1278" s="5">
        <v>537.84900000000005</v>
      </c>
      <c r="I1278" s="2">
        <f t="shared" si="59"/>
        <v>2.3786208970537511E-2</v>
      </c>
      <c r="J1278">
        <v>537.84900000000005</v>
      </c>
      <c r="K1278" t="s">
        <v>22</v>
      </c>
      <c r="L1278" t="s">
        <v>76</v>
      </c>
      <c r="M1278" t="s">
        <v>24</v>
      </c>
      <c r="N1278" t="s">
        <v>46</v>
      </c>
      <c r="O1278" t="s">
        <v>58</v>
      </c>
      <c r="P1278" t="s">
        <v>37</v>
      </c>
      <c r="Q1278" t="s">
        <v>27</v>
      </c>
      <c r="R1278" t="s">
        <v>39</v>
      </c>
      <c r="S1278" t="s">
        <v>39</v>
      </c>
      <c r="T1278" t="s">
        <v>63</v>
      </c>
      <c r="U1278" t="s">
        <v>29</v>
      </c>
      <c r="V1278">
        <v>2</v>
      </c>
    </row>
    <row r="1279" spans="1:22" x14ac:dyDescent="0.3">
      <c r="A1279" s="5">
        <v>40</v>
      </c>
      <c r="B1279" s="5" t="s">
        <v>20</v>
      </c>
      <c r="C1279" s="5" t="s">
        <v>43</v>
      </c>
      <c r="D1279" s="5">
        <v>4067.6734569999999</v>
      </c>
      <c r="E1279" s="7">
        <f t="shared" ca="1" si="57"/>
        <v>44779</v>
      </c>
      <c r="F1279" s="8">
        <f t="shared" ca="1" si="58"/>
        <v>2.6547945205479451</v>
      </c>
      <c r="G1279" s="5">
        <v>14853.8</v>
      </c>
      <c r="H1279" s="5">
        <v>230.96600000000001</v>
      </c>
      <c r="I1279" s="2">
        <f t="shared" si="59"/>
        <v>1.5549287051124966E-2</v>
      </c>
      <c r="J1279">
        <v>230.96600000000001</v>
      </c>
      <c r="K1279" t="s">
        <v>75</v>
      </c>
      <c r="L1279" t="s">
        <v>81</v>
      </c>
      <c r="M1279" t="s">
        <v>57</v>
      </c>
      <c r="N1279" t="s">
        <v>35</v>
      </c>
      <c r="O1279" t="s">
        <v>68</v>
      </c>
      <c r="P1279" t="s">
        <v>35</v>
      </c>
      <c r="Q1279" t="s">
        <v>27</v>
      </c>
      <c r="R1279" t="s">
        <v>58</v>
      </c>
      <c r="S1279" t="s">
        <v>48</v>
      </c>
      <c r="T1279" t="s">
        <v>63</v>
      </c>
      <c r="U1279" t="s">
        <v>69</v>
      </c>
      <c r="V1279">
        <v>2</v>
      </c>
    </row>
    <row r="1280" spans="1:22" x14ac:dyDescent="0.3">
      <c r="A1280" s="5">
        <v>40</v>
      </c>
      <c r="B1280" s="5" t="s">
        <v>20</v>
      </c>
      <c r="C1280" s="5" t="s">
        <v>43</v>
      </c>
      <c r="D1280" s="5">
        <v>3284.5651560000001</v>
      </c>
      <c r="E1280" s="7">
        <f t="shared" ca="1" si="57"/>
        <v>42767</v>
      </c>
      <c r="F1280" s="8">
        <f t="shared" ca="1" si="58"/>
        <v>8.1671232876712327</v>
      </c>
      <c r="G1280" s="5">
        <v>38529.9</v>
      </c>
      <c r="H1280" s="5">
        <v>801.63699999999994</v>
      </c>
      <c r="I1280" s="2">
        <f t="shared" si="59"/>
        <v>2.0805582158271885E-2</v>
      </c>
      <c r="J1280">
        <v>801.63699999999994</v>
      </c>
      <c r="K1280" t="s">
        <v>32</v>
      </c>
      <c r="L1280" t="s">
        <v>94</v>
      </c>
      <c r="M1280" t="s">
        <v>57</v>
      </c>
      <c r="N1280" t="s">
        <v>37</v>
      </c>
      <c r="O1280" t="s">
        <v>26</v>
      </c>
      <c r="P1280" t="s">
        <v>37</v>
      </c>
      <c r="Q1280" t="s">
        <v>27</v>
      </c>
      <c r="R1280" t="s">
        <v>58</v>
      </c>
      <c r="S1280" t="s">
        <v>48</v>
      </c>
      <c r="T1280" t="s">
        <v>41</v>
      </c>
      <c r="U1280" t="s">
        <v>55</v>
      </c>
      <c r="V1280">
        <v>2</v>
      </c>
    </row>
    <row r="1281" spans="1:22" x14ac:dyDescent="0.3">
      <c r="A1281" s="5">
        <v>38</v>
      </c>
      <c r="B1281" s="5" t="s">
        <v>30</v>
      </c>
      <c r="C1281" s="5" t="s">
        <v>43</v>
      </c>
      <c r="D1281" s="5">
        <v>1252.7528480000001</v>
      </c>
      <c r="E1281" s="7">
        <f t="shared" ca="1" si="57"/>
        <v>44724</v>
      </c>
      <c r="F1281" s="8">
        <f t="shared" ca="1" si="58"/>
        <v>2.8054794520547945</v>
      </c>
      <c r="G1281" s="5">
        <v>14893.4</v>
      </c>
      <c r="H1281" s="5">
        <v>314.85899999999998</v>
      </c>
      <c r="I1281" s="2">
        <f t="shared" si="59"/>
        <v>2.1140840909396108E-2</v>
      </c>
      <c r="J1281">
        <v>314.85899999999998</v>
      </c>
      <c r="K1281" t="s">
        <v>32</v>
      </c>
      <c r="L1281" t="s">
        <v>88</v>
      </c>
      <c r="M1281" t="s">
        <v>83</v>
      </c>
      <c r="N1281" t="s">
        <v>25</v>
      </c>
      <c r="O1281" t="s">
        <v>68</v>
      </c>
      <c r="P1281" t="s">
        <v>35</v>
      </c>
      <c r="Q1281" t="s">
        <v>27</v>
      </c>
      <c r="R1281" t="s">
        <v>26</v>
      </c>
      <c r="S1281" t="s">
        <v>58</v>
      </c>
      <c r="T1281" t="s">
        <v>63</v>
      </c>
      <c r="U1281" t="s">
        <v>29</v>
      </c>
      <c r="V1281">
        <v>2</v>
      </c>
    </row>
    <row r="1282" spans="1:22" x14ac:dyDescent="0.3">
      <c r="A1282" s="5">
        <v>33</v>
      </c>
      <c r="B1282" s="5" t="s">
        <v>20</v>
      </c>
      <c r="C1282" s="5" t="s">
        <v>21</v>
      </c>
      <c r="D1282" s="5">
        <v>3075.7169789999998</v>
      </c>
      <c r="E1282" s="7">
        <f t="shared" ca="1" si="57"/>
        <v>42425</v>
      </c>
      <c r="F1282" s="8">
        <f t="shared" ca="1" si="58"/>
        <v>9.1041095890410961</v>
      </c>
      <c r="G1282" s="5">
        <v>45551.3</v>
      </c>
      <c r="H1282" s="5">
        <v>844.96400000000006</v>
      </c>
      <c r="I1282" s="2">
        <f t="shared" si="59"/>
        <v>1.8549723059495558E-2</v>
      </c>
      <c r="J1282">
        <v>844.96400000000006</v>
      </c>
      <c r="K1282" t="s">
        <v>22</v>
      </c>
      <c r="L1282" t="s">
        <v>100</v>
      </c>
      <c r="M1282" t="s">
        <v>53</v>
      </c>
      <c r="N1282" t="s">
        <v>46</v>
      </c>
      <c r="O1282" t="s">
        <v>68</v>
      </c>
      <c r="P1282" t="s">
        <v>25</v>
      </c>
      <c r="Q1282" t="s">
        <v>78</v>
      </c>
      <c r="R1282" t="s">
        <v>58</v>
      </c>
      <c r="S1282" t="s">
        <v>40</v>
      </c>
      <c r="T1282" t="s">
        <v>28</v>
      </c>
      <c r="U1282" t="s">
        <v>29</v>
      </c>
      <c r="V1282">
        <v>2</v>
      </c>
    </row>
    <row r="1283" spans="1:22" x14ac:dyDescent="0.3">
      <c r="A1283" s="5">
        <v>34</v>
      </c>
      <c r="B1283" s="5" t="s">
        <v>30</v>
      </c>
      <c r="C1283" s="5" t="s">
        <v>21</v>
      </c>
      <c r="D1283" s="5">
        <v>2800.9976499999998</v>
      </c>
      <c r="E1283" s="7">
        <f t="shared" ca="1" si="57"/>
        <v>42488</v>
      </c>
      <c r="F1283" s="8">
        <f t="shared" ca="1" si="58"/>
        <v>8.9315068493150687</v>
      </c>
      <c r="G1283" s="5">
        <v>19759.5</v>
      </c>
      <c r="H1283" s="5">
        <v>221.143</v>
      </c>
      <c r="I1283" s="2">
        <f t="shared" si="59"/>
        <v>1.1191730559983805E-2</v>
      </c>
      <c r="J1283">
        <v>221.143</v>
      </c>
      <c r="K1283" t="s">
        <v>44</v>
      </c>
      <c r="L1283" t="s">
        <v>90</v>
      </c>
      <c r="M1283" t="s">
        <v>65</v>
      </c>
      <c r="N1283" t="s">
        <v>54</v>
      </c>
      <c r="O1283" t="s">
        <v>62</v>
      </c>
      <c r="P1283" t="s">
        <v>25</v>
      </c>
      <c r="Q1283" t="s">
        <v>27</v>
      </c>
      <c r="R1283" t="s">
        <v>58</v>
      </c>
      <c r="S1283" t="s">
        <v>26</v>
      </c>
      <c r="T1283" t="s">
        <v>41</v>
      </c>
      <c r="U1283" t="s">
        <v>69</v>
      </c>
      <c r="V1283">
        <v>2</v>
      </c>
    </row>
    <row r="1284" spans="1:22" x14ac:dyDescent="0.3">
      <c r="A1284" s="5">
        <v>42</v>
      </c>
      <c r="B1284" s="5" t="s">
        <v>20</v>
      </c>
      <c r="C1284" s="5" t="s">
        <v>50</v>
      </c>
      <c r="D1284" s="5">
        <v>3034.3080610000002</v>
      </c>
      <c r="E1284" s="7">
        <f t="shared" ref="E1284:E1347" ca="1" si="60">TODAY() - RANDBETWEEN(365*1, 365*10)</f>
        <v>44989</v>
      </c>
      <c r="F1284" s="8">
        <f t="shared" ref="F1284:F1347" ca="1" si="61">(TODAY()-E1284)/365</f>
        <v>2.0794520547945203</v>
      </c>
      <c r="G1284" s="5">
        <v>9906.7000000000007</v>
      </c>
      <c r="H1284" s="5">
        <v>262.98399999999998</v>
      </c>
      <c r="I1284" s="2">
        <f t="shared" ref="I1284:I1347" si="62">H1284/G1284</f>
        <v>2.6546074878617498E-2</v>
      </c>
      <c r="J1284">
        <v>262.98399999999998</v>
      </c>
      <c r="K1284" t="s">
        <v>22</v>
      </c>
      <c r="L1284" t="s">
        <v>85</v>
      </c>
      <c r="M1284" t="s">
        <v>53</v>
      </c>
      <c r="N1284" t="s">
        <v>54</v>
      </c>
      <c r="O1284" t="s">
        <v>68</v>
      </c>
      <c r="P1284" t="s">
        <v>46</v>
      </c>
      <c r="Q1284" t="s">
        <v>78</v>
      </c>
      <c r="R1284" t="s">
        <v>40</v>
      </c>
      <c r="S1284" t="s">
        <v>58</v>
      </c>
      <c r="T1284" t="s">
        <v>63</v>
      </c>
      <c r="U1284" t="s">
        <v>42</v>
      </c>
      <c r="V1284">
        <v>2</v>
      </c>
    </row>
    <row r="1285" spans="1:22" x14ac:dyDescent="0.3">
      <c r="A1285" s="5">
        <v>38</v>
      </c>
      <c r="B1285" s="5" t="s">
        <v>30</v>
      </c>
      <c r="C1285" s="5" t="s">
        <v>21</v>
      </c>
      <c r="D1285" s="5">
        <v>3109.8022110000002</v>
      </c>
      <c r="E1285" s="7">
        <f t="shared" ca="1" si="60"/>
        <v>42891</v>
      </c>
      <c r="F1285" s="8">
        <f t="shared" ca="1" si="61"/>
        <v>7.8273972602739725</v>
      </c>
      <c r="G1285" s="5">
        <v>13475.4</v>
      </c>
      <c r="H1285" s="5">
        <v>287.34399999999999</v>
      </c>
      <c r="I1285" s="2">
        <f t="shared" si="62"/>
        <v>2.1323597073185211E-2</v>
      </c>
      <c r="J1285">
        <v>287.34399999999999</v>
      </c>
      <c r="K1285" t="s">
        <v>75</v>
      </c>
      <c r="L1285" t="s">
        <v>102</v>
      </c>
      <c r="M1285" t="s">
        <v>66</v>
      </c>
      <c r="N1285" t="s">
        <v>25</v>
      </c>
      <c r="O1285" t="s">
        <v>36</v>
      </c>
      <c r="P1285" t="s">
        <v>35</v>
      </c>
      <c r="Q1285" t="s">
        <v>27</v>
      </c>
      <c r="R1285" t="s">
        <v>40</v>
      </c>
      <c r="S1285" t="s">
        <v>40</v>
      </c>
      <c r="T1285" t="s">
        <v>28</v>
      </c>
      <c r="U1285" t="s">
        <v>69</v>
      </c>
      <c r="V1285">
        <v>2</v>
      </c>
    </row>
    <row r="1286" spans="1:22" x14ac:dyDescent="0.3">
      <c r="A1286" s="5">
        <v>36</v>
      </c>
      <c r="B1286" s="5" t="s">
        <v>30</v>
      </c>
      <c r="C1286" s="5" t="s">
        <v>21</v>
      </c>
      <c r="D1286" s="5">
        <v>4002.6255740000001</v>
      </c>
      <c r="E1286" s="7">
        <f t="shared" ca="1" si="60"/>
        <v>42430</v>
      </c>
      <c r="F1286" s="8">
        <f t="shared" ca="1" si="61"/>
        <v>9.0904109589041102</v>
      </c>
      <c r="G1286" s="5">
        <v>26072.2</v>
      </c>
      <c r="H1286" s="5">
        <v>573.255</v>
      </c>
      <c r="I1286" s="2">
        <f t="shared" si="62"/>
        <v>2.1987212433166359E-2</v>
      </c>
      <c r="J1286">
        <v>573.255</v>
      </c>
      <c r="K1286" t="s">
        <v>22</v>
      </c>
      <c r="L1286" t="s">
        <v>23</v>
      </c>
      <c r="M1286" t="s">
        <v>57</v>
      </c>
      <c r="N1286" t="s">
        <v>46</v>
      </c>
      <c r="O1286" t="s">
        <v>36</v>
      </c>
      <c r="P1286" t="s">
        <v>37</v>
      </c>
      <c r="Q1286" t="s">
        <v>38</v>
      </c>
      <c r="R1286" t="s">
        <v>26</v>
      </c>
      <c r="S1286" t="s">
        <v>26</v>
      </c>
      <c r="T1286" t="s">
        <v>63</v>
      </c>
      <c r="U1286" t="s">
        <v>72</v>
      </c>
      <c r="V1286">
        <v>2</v>
      </c>
    </row>
    <row r="1287" spans="1:22" x14ac:dyDescent="0.3">
      <c r="A1287" s="5">
        <v>37</v>
      </c>
      <c r="B1287" s="5" t="s">
        <v>20</v>
      </c>
      <c r="C1287" s="5" t="s">
        <v>50</v>
      </c>
      <c r="D1287" s="5">
        <v>2747.2812090000002</v>
      </c>
      <c r="E1287" s="7">
        <f t="shared" ca="1" si="60"/>
        <v>44823</v>
      </c>
      <c r="F1287" s="8">
        <f t="shared" ca="1" si="61"/>
        <v>2.5342465753424657</v>
      </c>
      <c r="G1287" s="5">
        <v>34606.300000000003</v>
      </c>
      <c r="H1287" s="5">
        <v>901.84799999999996</v>
      </c>
      <c r="I1287" s="2">
        <f t="shared" si="62"/>
        <v>2.6060226028208733E-2</v>
      </c>
      <c r="J1287">
        <v>901.84799999999996</v>
      </c>
      <c r="K1287" t="s">
        <v>44</v>
      </c>
      <c r="L1287" t="s">
        <v>23</v>
      </c>
      <c r="M1287" t="s">
        <v>34</v>
      </c>
      <c r="N1287" t="s">
        <v>46</v>
      </c>
      <c r="O1287" t="s">
        <v>36</v>
      </c>
      <c r="P1287" t="s">
        <v>54</v>
      </c>
      <c r="Q1287" t="s">
        <v>38</v>
      </c>
      <c r="R1287" t="s">
        <v>39</v>
      </c>
      <c r="S1287" t="s">
        <v>40</v>
      </c>
      <c r="T1287" t="s">
        <v>28</v>
      </c>
      <c r="U1287" t="s">
        <v>72</v>
      </c>
      <c r="V1287">
        <v>2</v>
      </c>
    </row>
    <row r="1288" spans="1:22" x14ac:dyDescent="0.3">
      <c r="A1288" s="5">
        <v>45</v>
      </c>
      <c r="B1288" s="5" t="s">
        <v>20</v>
      </c>
      <c r="C1288" s="5" t="s">
        <v>21</v>
      </c>
      <c r="D1288" s="5">
        <v>2957.8497809999999</v>
      </c>
      <c r="E1288" s="7">
        <f t="shared" ca="1" si="60"/>
        <v>42475</v>
      </c>
      <c r="F1288" s="8">
        <f t="shared" ca="1" si="61"/>
        <v>8.9671232876712335</v>
      </c>
      <c r="G1288" s="5">
        <v>19435.5</v>
      </c>
      <c r="H1288" s="5">
        <v>485.18200000000002</v>
      </c>
      <c r="I1288" s="2">
        <f t="shared" si="62"/>
        <v>2.4963700445061871E-2</v>
      </c>
      <c r="J1288">
        <v>485.18200000000002</v>
      </c>
      <c r="K1288" t="s">
        <v>51</v>
      </c>
      <c r="L1288" t="s">
        <v>90</v>
      </c>
      <c r="M1288" t="s">
        <v>34</v>
      </c>
      <c r="N1288" t="s">
        <v>46</v>
      </c>
      <c r="O1288" t="s">
        <v>68</v>
      </c>
      <c r="P1288" t="s">
        <v>54</v>
      </c>
      <c r="Q1288" t="s">
        <v>38</v>
      </c>
      <c r="R1288" t="s">
        <v>39</v>
      </c>
      <c r="S1288" t="s">
        <v>39</v>
      </c>
      <c r="T1288" t="s">
        <v>28</v>
      </c>
      <c r="U1288" t="s">
        <v>42</v>
      </c>
      <c r="V1288">
        <v>2</v>
      </c>
    </row>
    <row r="1289" spans="1:22" x14ac:dyDescent="0.3">
      <c r="A1289" s="5">
        <v>48</v>
      </c>
      <c r="B1289" s="5" t="s">
        <v>30</v>
      </c>
      <c r="C1289" s="5" t="s">
        <v>21</v>
      </c>
      <c r="D1289" s="5">
        <v>2642.674927</v>
      </c>
      <c r="E1289" s="7">
        <f t="shared" ca="1" si="60"/>
        <v>43924</v>
      </c>
      <c r="F1289" s="8">
        <f t="shared" ca="1" si="61"/>
        <v>4.9972602739726026</v>
      </c>
      <c r="G1289" s="5">
        <v>22804.799999999999</v>
      </c>
      <c r="H1289" s="5">
        <v>384.36599999999999</v>
      </c>
      <c r="I1289" s="2">
        <f t="shared" si="62"/>
        <v>1.6854609555882971E-2</v>
      </c>
      <c r="J1289">
        <v>384.36599999999999</v>
      </c>
      <c r="K1289" t="s">
        <v>44</v>
      </c>
      <c r="L1289" t="s">
        <v>92</v>
      </c>
      <c r="M1289" t="s">
        <v>34</v>
      </c>
      <c r="N1289" t="s">
        <v>54</v>
      </c>
      <c r="O1289" t="s">
        <v>68</v>
      </c>
      <c r="P1289" t="s">
        <v>46</v>
      </c>
      <c r="Q1289" t="s">
        <v>38</v>
      </c>
      <c r="R1289" t="s">
        <v>48</v>
      </c>
      <c r="S1289" t="s">
        <v>39</v>
      </c>
      <c r="T1289" t="s">
        <v>28</v>
      </c>
      <c r="U1289" t="s">
        <v>42</v>
      </c>
      <c r="V1289">
        <v>2</v>
      </c>
    </row>
    <row r="1290" spans="1:22" x14ac:dyDescent="0.3">
      <c r="A1290" s="5">
        <v>50</v>
      </c>
      <c r="B1290" s="5" t="s">
        <v>30</v>
      </c>
      <c r="C1290" s="5" t="s">
        <v>43</v>
      </c>
      <c r="D1290" s="5">
        <v>1463.771477</v>
      </c>
      <c r="E1290" s="7">
        <f t="shared" ca="1" si="60"/>
        <v>42391</v>
      </c>
      <c r="F1290" s="8">
        <f t="shared" ca="1" si="61"/>
        <v>9.1972602739726028</v>
      </c>
      <c r="G1290" s="5">
        <v>20722.099999999999</v>
      </c>
      <c r="H1290" s="5">
        <v>593.37300000000005</v>
      </c>
      <c r="I1290" s="2">
        <f t="shared" si="62"/>
        <v>2.8634790875442163E-2</v>
      </c>
      <c r="J1290">
        <v>593.37300000000005</v>
      </c>
      <c r="K1290" t="s">
        <v>51</v>
      </c>
      <c r="L1290" t="s">
        <v>90</v>
      </c>
      <c r="M1290" t="s">
        <v>66</v>
      </c>
      <c r="N1290" t="s">
        <v>25</v>
      </c>
      <c r="O1290" t="s">
        <v>68</v>
      </c>
      <c r="P1290" t="s">
        <v>37</v>
      </c>
      <c r="Q1290" t="s">
        <v>27</v>
      </c>
      <c r="R1290" t="s">
        <v>48</v>
      </c>
      <c r="S1290" t="s">
        <v>58</v>
      </c>
      <c r="T1290" t="s">
        <v>41</v>
      </c>
      <c r="U1290" t="s">
        <v>72</v>
      </c>
      <c r="V1290">
        <v>2</v>
      </c>
    </row>
    <row r="1291" spans="1:22" x14ac:dyDescent="0.3">
      <c r="A1291" s="5">
        <v>42</v>
      </c>
      <c r="B1291" s="5" t="s">
        <v>30</v>
      </c>
      <c r="C1291" s="5" t="s">
        <v>21</v>
      </c>
      <c r="D1291" s="5">
        <v>2531.6673839999999</v>
      </c>
      <c r="E1291" s="7">
        <f t="shared" ca="1" si="60"/>
        <v>43087</v>
      </c>
      <c r="F1291" s="8">
        <f t="shared" ca="1" si="61"/>
        <v>7.2904109589041095</v>
      </c>
      <c r="G1291" s="5">
        <v>20695.099999999999</v>
      </c>
      <c r="H1291" s="5">
        <v>310.01600000000002</v>
      </c>
      <c r="I1291" s="2">
        <f t="shared" si="62"/>
        <v>1.4980164386738892E-2</v>
      </c>
      <c r="J1291">
        <v>310.01600000000002</v>
      </c>
      <c r="K1291" t="s">
        <v>75</v>
      </c>
      <c r="L1291" t="s">
        <v>71</v>
      </c>
      <c r="M1291" t="s">
        <v>57</v>
      </c>
      <c r="N1291" t="s">
        <v>25</v>
      </c>
      <c r="O1291" t="s">
        <v>62</v>
      </c>
      <c r="P1291" t="s">
        <v>25</v>
      </c>
      <c r="Q1291" t="s">
        <v>47</v>
      </c>
      <c r="R1291" t="s">
        <v>26</v>
      </c>
      <c r="S1291" t="s">
        <v>58</v>
      </c>
      <c r="T1291" t="s">
        <v>63</v>
      </c>
      <c r="U1291" t="s">
        <v>55</v>
      </c>
      <c r="V1291">
        <v>2</v>
      </c>
    </row>
    <row r="1292" spans="1:22" x14ac:dyDescent="0.3">
      <c r="A1292" s="5">
        <v>41</v>
      </c>
      <c r="B1292" s="5" t="s">
        <v>20</v>
      </c>
      <c r="C1292" s="5" t="s">
        <v>21</v>
      </c>
      <c r="D1292" s="5">
        <v>3110.2769290000001</v>
      </c>
      <c r="E1292" s="7">
        <f t="shared" ca="1" si="60"/>
        <v>43154</v>
      </c>
      <c r="F1292" s="8">
        <f t="shared" ca="1" si="61"/>
        <v>7.1068493150684935</v>
      </c>
      <c r="G1292" s="5">
        <v>11843.1</v>
      </c>
      <c r="H1292" s="5">
        <v>156.65299999999999</v>
      </c>
      <c r="I1292" s="2">
        <f t="shared" si="62"/>
        <v>1.3227364456941171E-2</v>
      </c>
      <c r="J1292">
        <v>156.65299999999999</v>
      </c>
      <c r="K1292" t="s">
        <v>75</v>
      </c>
      <c r="L1292" t="s">
        <v>64</v>
      </c>
      <c r="M1292" t="s">
        <v>24</v>
      </c>
      <c r="N1292" t="s">
        <v>25</v>
      </c>
      <c r="O1292" t="s">
        <v>36</v>
      </c>
      <c r="P1292" t="s">
        <v>35</v>
      </c>
      <c r="Q1292" t="s">
        <v>27</v>
      </c>
      <c r="R1292" t="s">
        <v>26</v>
      </c>
      <c r="S1292" t="s">
        <v>39</v>
      </c>
      <c r="T1292" t="s">
        <v>28</v>
      </c>
      <c r="U1292" t="s">
        <v>55</v>
      </c>
      <c r="V1292">
        <v>2</v>
      </c>
    </row>
    <row r="1293" spans="1:22" x14ac:dyDescent="0.3">
      <c r="A1293" s="5">
        <v>43</v>
      </c>
      <c r="B1293" s="5" t="s">
        <v>20</v>
      </c>
      <c r="C1293" s="5" t="s">
        <v>43</v>
      </c>
      <c r="D1293" s="5">
        <v>2363.6177229999998</v>
      </c>
      <c r="E1293" s="7">
        <f t="shared" ca="1" si="60"/>
        <v>42397</v>
      </c>
      <c r="F1293" s="8">
        <f t="shared" ca="1" si="61"/>
        <v>9.1808219178082187</v>
      </c>
      <c r="G1293" s="5">
        <v>13789.3</v>
      </c>
      <c r="H1293" s="5">
        <v>384.91199999999998</v>
      </c>
      <c r="I1293" s="2">
        <f t="shared" si="62"/>
        <v>2.791381723510258E-2</v>
      </c>
      <c r="J1293">
        <v>384.91199999999998</v>
      </c>
      <c r="K1293" t="s">
        <v>75</v>
      </c>
      <c r="L1293" t="s">
        <v>96</v>
      </c>
      <c r="M1293" t="s">
        <v>83</v>
      </c>
      <c r="N1293" t="s">
        <v>46</v>
      </c>
      <c r="O1293" t="s">
        <v>36</v>
      </c>
      <c r="P1293" t="s">
        <v>46</v>
      </c>
      <c r="Q1293" t="s">
        <v>38</v>
      </c>
      <c r="R1293" t="s">
        <v>26</v>
      </c>
      <c r="S1293" t="s">
        <v>58</v>
      </c>
      <c r="T1293" t="s">
        <v>59</v>
      </c>
      <c r="U1293" t="s">
        <v>72</v>
      </c>
      <c r="V1293">
        <v>2</v>
      </c>
    </row>
    <row r="1294" spans="1:22" x14ac:dyDescent="0.3">
      <c r="A1294" s="5">
        <v>35</v>
      </c>
      <c r="B1294" s="5" t="s">
        <v>20</v>
      </c>
      <c r="C1294" s="5" t="s">
        <v>43</v>
      </c>
      <c r="D1294" s="5">
        <v>3149.8722739999998</v>
      </c>
      <c r="E1294" s="7">
        <f t="shared" ca="1" si="60"/>
        <v>43198</v>
      </c>
      <c r="F1294" s="8">
        <f t="shared" ca="1" si="61"/>
        <v>6.9863013698630141</v>
      </c>
      <c r="G1294" s="5">
        <v>43702.5</v>
      </c>
      <c r="H1294" s="5">
        <v>520.375</v>
      </c>
      <c r="I1294" s="2">
        <f t="shared" si="62"/>
        <v>1.1907213546135805E-2</v>
      </c>
      <c r="J1294">
        <v>520.375</v>
      </c>
      <c r="K1294" t="s">
        <v>75</v>
      </c>
      <c r="L1294" t="s">
        <v>89</v>
      </c>
      <c r="M1294" t="s">
        <v>66</v>
      </c>
      <c r="N1294" t="s">
        <v>46</v>
      </c>
      <c r="O1294" t="s">
        <v>58</v>
      </c>
      <c r="P1294" t="s">
        <v>37</v>
      </c>
      <c r="Q1294" t="s">
        <v>47</v>
      </c>
      <c r="R1294" t="s">
        <v>58</v>
      </c>
      <c r="S1294" t="s">
        <v>26</v>
      </c>
      <c r="T1294" t="s">
        <v>41</v>
      </c>
      <c r="U1294" t="s">
        <v>72</v>
      </c>
      <c r="V1294">
        <v>2</v>
      </c>
    </row>
    <row r="1295" spans="1:22" x14ac:dyDescent="0.3">
      <c r="A1295" s="5">
        <v>36</v>
      </c>
      <c r="B1295" s="5" t="s">
        <v>20</v>
      </c>
      <c r="C1295" s="5" t="s">
        <v>31</v>
      </c>
      <c r="D1295" s="5">
        <v>2760.9184530000002</v>
      </c>
      <c r="E1295" s="7">
        <f t="shared" ca="1" si="60"/>
        <v>43785</v>
      </c>
      <c r="F1295" s="8">
        <f t="shared" ca="1" si="61"/>
        <v>5.3780821917808215</v>
      </c>
      <c r="G1295" s="5">
        <v>5442.6</v>
      </c>
      <c r="H1295" s="5">
        <v>156.58199999999999</v>
      </c>
      <c r="I1295" s="2">
        <f t="shared" si="62"/>
        <v>2.8769705655385291E-2</v>
      </c>
      <c r="J1295">
        <v>156.58199999999999</v>
      </c>
      <c r="K1295" t="s">
        <v>75</v>
      </c>
      <c r="L1295" t="s">
        <v>80</v>
      </c>
      <c r="M1295" t="s">
        <v>24</v>
      </c>
      <c r="N1295" t="s">
        <v>35</v>
      </c>
      <c r="O1295" t="s">
        <v>36</v>
      </c>
      <c r="P1295" t="s">
        <v>46</v>
      </c>
      <c r="Q1295" t="s">
        <v>27</v>
      </c>
      <c r="R1295" t="s">
        <v>26</v>
      </c>
      <c r="S1295" t="s">
        <v>26</v>
      </c>
      <c r="T1295" t="s">
        <v>63</v>
      </c>
      <c r="U1295" t="s">
        <v>69</v>
      </c>
      <c r="V1295">
        <v>2</v>
      </c>
    </row>
    <row r="1296" spans="1:22" x14ac:dyDescent="0.3">
      <c r="A1296" s="5">
        <v>38</v>
      </c>
      <c r="B1296" s="5" t="s">
        <v>30</v>
      </c>
      <c r="C1296" s="5" t="s">
        <v>21</v>
      </c>
      <c r="D1296" s="5">
        <v>3183.3532190000001</v>
      </c>
      <c r="E1296" s="7">
        <f t="shared" ca="1" si="60"/>
        <v>42594</v>
      </c>
      <c r="F1296" s="8">
        <f t="shared" ca="1" si="61"/>
        <v>8.6410958904109592</v>
      </c>
      <c r="G1296" s="5">
        <v>7523.5</v>
      </c>
      <c r="H1296" s="5">
        <v>112.803</v>
      </c>
      <c r="I1296" s="2">
        <f t="shared" si="62"/>
        <v>1.4993420615405064E-2</v>
      </c>
      <c r="J1296">
        <v>112.803</v>
      </c>
      <c r="K1296" t="s">
        <v>22</v>
      </c>
      <c r="L1296" t="s">
        <v>81</v>
      </c>
      <c r="M1296" t="s">
        <v>61</v>
      </c>
      <c r="N1296" t="s">
        <v>46</v>
      </c>
      <c r="O1296" t="s">
        <v>62</v>
      </c>
      <c r="P1296" t="s">
        <v>35</v>
      </c>
      <c r="Q1296" t="s">
        <v>38</v>
      </c>
      <c r="R1296" t="s">
        <v>48</v>
      </c>
      <c r="S1296" t="s">
        <v>40</v>
      </c>
      <c r="T1296" t="s">
        <v>28</v>
      </c>
      <c r="U1296" t="s">
        <v>29</v>
      </c>
      <c r="V1296">
        <v>2</v>
      </c>
    </row>
    <row r="1297" spans="1:22" x14ac:dyDescent="0.3">
      <c r="A1297" s="5">
        <v>28</v>
      </c>
      <c r="B1297" s="5" t="s">
        <v>20</v>
      </c>
      <c r="C1297" s="5" t="s">
        <v>43</v>
      </c>
      <c r="D1297" s="5">
        <v>3424.014498</v>
      </c>
      <c r="E1297" s="7">
        <f t="shared" ca="1" si="60"/>
        <v>43809</v>
      </c>
      <c r="F1297" s="8">
        <f t="shared" ca="1" si="61"/>
        <v>5.3123287671232875</v>
      </c>
      <c r="G1297" s="5">
        <v>31798.6</v>
      </c>
      <c r="H1297" s="5">
        <v>848.75</v>
      </c>
      <c r="I1297" s="2">
        <f t="shared" si="62"/>
        <v>2.6691426666582807E-2</v>
      </c>
      <c r="J1297">
        <v>848.75</v>
      </c>
      <c r="K1297" t="s">
        <v>51</v>
      </c>
      <c r="L1297" t="s">
        <v>96</v>
      </c>
      <c r="M1297" t="s">
        <v>53</v>
      </c>
      <c r="N1297" t="s">
        <v>54</v>
      </c>
      <c r="O1297" t="s">
        <v>36</v>
      </c>
      <c r="P1297" t="s">
        <v>37</v>
      </c>
      <c r="Q1297" t="s">
        <v>38</v>
      </c>
      <c r="R1297" t="s">
        <v>26</v>
      </c>
      <c r="S1297" t="s">
        <v>26</v>
      </c>
      <c r="T1297" t="s">
        <v>59</v>
      </c>
      <c r="U1297" t="s">
        <v>42</v>
      </c>
      <c r="V1297">
        <v>2</v>
      </c>
    </row>
    <row r="1298" spans="1:22" x14ac:dyDescent="0.3">
      <c r="A1298" s="5">
        <v>41</v>
      </c>
      <c r="B1298" s="5" t="s">
        <v>20</v>
      </c>
      <c r="C1298" s="5" t="s">
        <v>21</v>
      </c>
      <c r="D1298" s="5">
        <v>3408.7289649999998</v>
      </c>
      <c r="E1298" s="7">
        <f t="shared" ca="1" si="60"/>
        <v>43098</v>
      </c>
      <c r="F1298" s="8">
        <f t="shared" ca="1" si="61"/>
        <v>7.2602739726027394</v>
      </c>
      <c r="G1298" s="5">
        <v>44684.6</v>
      </c>
      <c r="H1298" s="5">
        <v>1332.2080000000001</v>
      </c>
      <c r="I1298" s="2">
        <f t="shared" si="62"/>
        <v>2.9813582307998732E-2</v>
      </c>
      <c r="J1298">
        <v>1332.2080000000001</v>
      </c>
      <c r="K1298" t="s">
        <v>22</v>
      </c>
      <c r="L1298" t="s">
        <v>91</v>
      </c>
      <c r="M1298" t="s">
        <v>74</v>
      </c>
      <c r="N1298" t="s">
        <v>25</v>
      </c>
      <c r="O1298" t="s">
        <v>62</v>
      </c>
      <c r="P1298" t="s">
        <v>35</v>
      </c>
      <c r="Q1298" t="s">
        <v>27</v>
      </c>
      <c r="R1298" t="s">
        <v>39</v>
      </c>
      <c r="S1298" t="s">
        <v>40</v>
      </c>
      <c r="T1298" t="s">
        <v>59</v>
      </c>
      <c r="U1298" t="s">
        <v>69</v>
      </c>
      <c r="V1298">
        <v>2</v>
      </c>
    </row>
    <row r="1299" spans="1:22" x14ac:dyDescent="0.3">
      <c r="A1299" s="5">
        <v>44</v>
      </c>
      <c r="B1299" s="5" t="s">
        <v>20</v>
      </c>
      <c r="C1299" s="5" t="s">
        <v>21</v>
      </c>
      <c r="D1299" s="5">
        <v>4489.8312939999996</v>
      </c>
      <c r="E1299" s="7">
        <f t="shared" ca="1" si="60"/>
        <v>43154</v>
      </c>
      <c r="F1299" s="8">
        <f t="shared" ca="1" si="61"/>
        <v>7.1068493150684935</v>
      </c>
      <c r="G1299" s="5">
        <v>31724.7</v>
      </c>
      <c r="H1299" s="5">
        <v>393.35599999999999</v>
      </c>
      <c r="I1299" s="2">
        <f t="shared" si="62"/>
        <v>1.2399045538649695E-2</v>
      </c>
      <c r="J1299">
        <v>393.35599999999999</v>
      </c>
      <c r="K1299" t="s">
        <v>51</v>
      </c>
      <c r="L1299" t="s">
        <v>84</v>
      </c>
      <c r="M1299" t="s">
        <v>66</v>
      </c>
      <c r="N1299" t="s">
        <v>25</v>
      </c>
      <c r="O1299" t="s">
        <v>62</v>
      </c>
      <c r="P1299" t="s">
        <v>25</v>
      </c>
      <c r="Q1299" t="s">
        <v>78</v>
      </c>
      <c r="R1299" t="s">
        <v>48</v>
      </c>
      <c r="S1299" t="s">
        <v>26</v>
      </c>
      <c r="T1299" t="s">
        <v>63</v>
      </c>
      <c r="U1299" t="s">
        <v>55</v>
      </c>
      <c r="V1299">
        <v>2</v>
      </c>
    </row>
    <row r="1300" spans="1:22" x14ac:dyDescent="0.3">
      <c r="A1300" s="5">
        <v>50</v>
      </c>
      <c r="B1300" s="5" t="s">
        <v>30</v>
      </c>
      <c r="C1300" s="5" t="s">
        <v>21</v>
      </c>
      <c r="D1300" s="5">
        <v>3275.5484259999998</v>
      </c>
      <c r="E1300" s="7">
        <f t="shared" ca="1" si="60"/>
        <v>44012</v>
      </c>
      <c r="F1300" s="8">
        <f t="shared" ca="1" si="61"/>
        <v>4.7561643835616438</v>
      </c>
      <c r="G1300" s="5">
        <v>42420</v>
      </c>
      <c r="H1300" s="5">
        <v>597.654</v>
      </c>
      <c r="I1300" s="2">
        <f t="shared" si="62"/>
        <v>1.4088967468175388E-2</v>
      </c>
      <c r="J1300">
        <v>597.654</v>
      </c>
      <c r="K1300" t="s">
        <v>75</v>
      </c>
      <c r="L1300" t="s">
        <v>80</v>
      </c>
      <c r="M1300" t="s">
        <v>53</v>
      </c>
      <c r="N1300" t="s">
        <v>35</v>
      </c>
      <c r="O1300" t="s">
        <v>68</v>
      </c>
      <c r="P1300" t="s">
        <v>54</v>
      </c>
      <c r="Q1300" t="s">
        <v>27</v>
      </c>
      <c r="R1300" t="s">
        <v>26</v>
      </c>
      <c r="S1300" t="s">
        <v>26</v>
      </c>
      <c r="T1300" t="s">
        <v>49</v>
      </c>
      <c r="U1300" t="s">
        <v>42</v>
      </c>
      <c r="V1300">
        <v>2</v>
      </c>
    </row>
    <row r="1301" spans="1:22" x14ac:dyDescent="0.3">
      <c r="A1301" s="5">
        <v>37</v>
      </c>
      <c r="B1301" s="5" t="s">
        <v>30</v>
      </c>
      <c r="C1301" s="5" t="s">
        <v>43</v>
      </c>
      <c r="D1301" s="5">
        <v>3341.8756490000001</v>
      </c>
      <c r="E1301" s="7">
        <f t="shared" ca="1" si="60"/>
        <v>42123</v>
      </c>
      <c r="F1301" s="8">
        <f t="shared" ca="1" si="61"/>
        <v>9.9315068493150687</v>
      </c>
      <c r="G1301" s="5">
        <v>20604.400000000001</v>
      </c>
      <c r="H1301" s="5">
        <v>518.01400000000001</v>
      </c>
      <c r="I1301" s="2">
        <f t="shared" si="62"/>
        <v>2.5140940769932636E-2</v>
      </c>
      <c r="J1301">
        <v>518.01400000000001</v>
      </c>
      <c r="K1301" t="s">
        <v>32</v>
      </c>
      <c r="L1301" t="s">
        <v>45</v>
      </c>
      <c r="M1301" t="s">
        <v>74</v>
      </c>
      <c r="N1301" t="s">
        <v>25</v>
      </c>
      <c r="O1301" t="s">
        <v>68</v>
      </c>
      <c r="P1301" t="s">
        <v>46</v>
      </c>
      <c r="Q1301" t="s">
        <v>38</v>
      </c>
      <c r="R1301" t="s">
        <v>40</v>
      </c>
      <c r="S1301" t="s">
        <v>48</v>
      </c>
      <c r="T1301" t="s">
        <v>28</v>
      </c>
      <c r="U1301" t="s">
        <v>42</v>
      </c>
      <c r="V1301">
        <v>2</v>
      </c>
    </row>
    <row r="1302" spans="1:22" x14ac:dyDescent="0.3">
      <c r="A1302" s="5">
        <v>46</v>
      </c>
      <c r="B1302" s="5" t="s">
        <v>20</v>
      </c>
      <c r="C1302" s="5" t="s">
        <v>21</v>
      </c>
      <c r="D1302" s="5">
        <v>3334.453434</v>
      </c>
      <c r="E1302" s="7">
        <f t="shared" ca="1" si="60"/>
        <v>45025</v>
      </c>
      <c r="F1302" s="8">
        <f t="shared" ca="1" si="61"/>
        <v>1.9808219178082191</v>
      </c>
      <c r="G1302" s="5">
        <v>44357.4</v>
      </c>
      <c r="H1302" s="5">
        <v>732.15499999999997</v>
      </c>
      <c r="I1302" s="2">
        <f t="shared" si="62"/>
        <v>1.650581413698729E-2</v>
      </c>
      <c r="J1302">
        <v>732.15499999999997</v>
      </c>
      <c r="K1302" t="s">
        <v>51</v>
      </c>
      <c r="L1302" t="s">
        <v>64</v>
      </c>
      <c r="M1302" t="s">
        <v>24</v>
      </c>
      <c r="N1302" t="s">
        <v>46</v>
      </c>
      <c r="O1302" t="s">
        <v>68</v>
      </c>
      <c r="P1302" t="s">
        <v>25</v>
      </c>
      <c r="Q1302" t="s">
        <v>27</v>
      </c>
      <c r="R1302" t="s">
        <v>26</v>
      </c>
      <c r="S1302" t="s">
        <v>39</v>
      </c>
      <c r="T1302" t="s">
        <v>28</v>
      </c>
      <c r="U1302" t="s">
        <v>29</v>
      </c>
      <c r="V1302">
        <v>2</v>
      </c>
    </row>
    <row r="1303" spans="1:22" x14ac:dyDescent="0.3">
      <c r="A1303" s="5">
        <v>38</v>
      </c>
      <c r="B1303" s="5" t="s">
        <v>30</v>
      </c>
      <c r="C1303" s="5" t="s">
        <v>21</v>
      </c>
      <c r="D1303" s="5">
        <v>3384.341762</v>
      </c>
      <c r="E1303" s="7">
        <f t="shared" ca="1" si="60"/>
        <v>42949</v>
      </c>
      <c r="F1303" s="8">
        <f t="shared" ca="1" si="61"/>
        <v>7.6684931506849319</v>
      </c>
      <c r="G1303" s="5">
        <v>43563.3</v>
      </c>
      <c r="H1303" s="5">
        <v>952.97400000000005</v>
      </c>
      <c r="I1303" s="2">
        <f t="shared" si="62"/>
        <v>2.1875615483675479E-2</v>
      </c>
      <c r="J1303">
        <v>952.97400000000005</v>
      </c>
      <c r="K1303" t="s">
        <v>51</v>
      </c>
      <c r="L1303" t="s">
        <v>76</v>
      </c>
      <c r="M1303" t="s">
        <v>66</v>
      </c>
      <c r="N1303" t="s">
        <v>54</v>
      </c>
      <c r="O1303" t="s">
        <v>58</v>
      </c>
      <c r="P1303" t="s">
        <v>46</v>
      </c>
      <c r="Q1303" t="s">
        <v>38</v>
      </c>
      <c r="R1303" t="s">
        <v>39</v>
      </c>
      <c r="S1303" t="s">
        <v>58</v>
      </c>
      <c r="T1303" t="s">
        <v>59</v>
      </c>
      <c r="U1303" t="s">
        <v>42</v>
      </c>
      <c r="V1303">
        <v>2</v>
      </c>
    </row>
    <row r="1304" spans="1:22" x14ac:dyDescent="0.3">
      <c r="A1304" s="5">
        <v>42</v>
      </c>
      <c r="B1304" s="5" t="s">
        <v>30</v>
      </c>
      <c r="C1304" s="5" t="s">
        <v>50</v>
      </c>
      <c r="D1304" s="5">
        <v>3340.4067060000002</v>
      </c>
      <c r="E1304" s="7">
        <f t="shared" ca="1" si="60"/>
        <v>43506</v>
      </c>
      <c r="F1304" s="8">
        <f t="shared" ca="1" si="61"/>
        <v>6.1424657534246574</v>
      </c>
      <c r="G1304" s="5">
        <v>11880.3</v>
      </c>
      <c r="H1304" s="5">
        <v>167.149</v>
      </c>
      <c r="I1304" s="2">
        <f t="shared" si="62"/>
        <v>1.4069425856249422E-2</v>
      </c>
      <c r="J1304">
        <v>167.149</v>
      </c>
      <c r="K1304" t="s">
        <v>32</v>
      </c>
      <c r="L1304" t="s">
        <v>95</v>
      </c>
      <c r="M1304" t="s">
        <v>24</v>
      </c>
      <c r="N1304" t="s">
        <v>35</v>
      </c>
      <c r="O1304" t="s">
        <v>58</v>
      </c>
      <c r="P1304" t="s">
        <v>46</v>
      </c>
      <c r="Q1304" t="s">
        <v>47</v>
      </c>
      <c r="R1304" t="s">
        <v>40</v>
      </c>
      <c r="S1304" t="s">
        <v>26</v>
      </c>
      <c r="T1304" t="s">
        <v>59</v>
      </c>
      <c r="U1304" t="s">
        <v>69</v>
      </c>
      <c r="V1304">
        <v>2</v>
      </c>
    </row>
    <row r="1305" spans="1:22" x14ac:dyDescent="0.3">
      <c r="A1305" s="5">
        <v>47</v>
      </c>
      <c r="B1305" s="5" t="s">
        <v>20</v>
      </c>
      <c r="C1305" s="5" t="s">
        <v>21</v>
      </c>
      <c r="D1305" s="5">
        <v>3068.0722179999998</v>
      </c>
      <c r="E1305" s="7">
        <f t="shared" ca="1" si="60"/>
        <v>42769</v>
      </c>
      <c r="F1305" s="8">
        <f t="shared" ca="1" si="61"/>
        <v>8.161643835616438</v>
      </c>
      <c r="G1305" s="5">
        <v>20065.3</v>
      </c>
      <c r="H1305" s="5">
        <v>443.47899999999998</v>
      </c>
      <c r="I1305" s="2">
        <f t="shared" si="62"/>
        <v>2.2101787663279394E-2</v>
      </c>
      <c r="J1305">
        <v>443.47899999999998</v>
      </c>
      <c r="K1305" t="s">
        <v>75</v>
      </c>
      <c r="L1305" t="s">
        <v>56</v>
      </c>
      <c r="M1305" t="s">
        <v>74</v>
      </c>
      <c r="N1305" t="s">
        <v>54</v>
      </c>
      <c r="O1305" t="s">
        <v>62</v>
      </c>
      <c r="P1305" t="s">
        <v>54</v>
      </c>
      <c r="Q1305" t="s">
        <v>38</v>
      </c>
      <c r="R1305" t="s">
        <v>39</v>
      </c>
      <c r="S1305" t="s">
        <v>40</v>
      </c>
      <c r="T1305" t="s">
        <v>28</v>
      </c>
      <c r="U1305" t="s">
        <v>69</v>
      </c>
      <c r="V1305">
        <v>2</v>
      </c>
    </row>
    <row r="1306" spans="1:22" x14ac:dyDescent="0.3">
      <c r="A1306" s="5">
        <v>42</v>
      </c>
      <c r="B1306" s="5" t="s">
        <v>30</v>
      </c>
      <c r="C1306" s="5" t="s">
        <v>21</v>
      </c>
      <c r="D1306" s="5">
        <v>2830.216293</v>
      </c>
      <c r="E1306" s="7">
        <f t="shared" ca="1" si="60"/>
        <v>43377</v>
      </c>
      <c r="F1306" s="8">
        <f t="shared" ca="1" si="61"/>
        <v>6.4958904109589044</v>
      </c>
      <c r="G1306" s="5">
        <v>23156.1</v>
      </c>
      <c r="H1306" s="5">
        <v>601.43600000000004</v>
      </c>
      <c r="I1306" s="2">
        <f t="shared" si="62"/>
        <v>2.5973112916251012E-2</v>
      </c>
      <c r="J1306">
        <v>601.43600000000004</v>
      </c>
      <c r="K1306" t="s">
        <v>51</v>
      </c>
      <c r="L1306" t="s">
        <v>96</v>
      </c>
      <c r="M1306" t="s">
        <v>66</v>
      </c>
      <c r="N1306" t="s">
        <v>54</v>
      </c>
      <c r="O1306" t="s">
        <v>36</v>
      </c>
      <c r="P1306" t="s">
        <v>54</v>
      </c>
      <c r="Q1306" t="s">
        <v>27</v>
      </c>
      <c r="R1306" t="s">
        <v>26</v>
      </c>
      <c r="S1306" t="s">
        <v>58</v>
      </c>
      <c r="T1306" t="s">
        <v>49</v>
      </c>
      <c r="U1306" t="s">
        <v>72</v>
      </c>
      <c r="V1306">
        <v>2</v>
      </c>
    </row>
    <row r="1307" spans="1:22" x14ac:dyDescent="0.3">
      <c r="A1307" s="5">
        <v>48</v>
      </c>
      <c r="B1307" s="5" t="s">
        <v>30</v>
      </c>
      <c r="C1307" s="5" t="s">
        <v>43</v>
      </c>
      <c r="D1307" s="5">
        <v>2420.4227350000001</v>
      </c>
      <c r="E1307" s="7">
        <f t="shared" ca="1" si="60"/>
        <v>43528</v>
      </c>
      <c r="F1307" s="8">
        <f t="shared" ca="1" si="61"/>
        <v>6.0821917808219181</v>
      </c>
      <c r="G1307" s="5">
        <v>18988.3</v>
      </c>
      <c r="H1307" s="5">
        <v>519.67499999999995</v>
      </c>
      <c r="I1307" s="2">
        <f t="shared" si="62"/>
        <v>2.7368168819746897E-2</v>
      </c>
      <c r="J1307">
        <v>519.67499999999995</v>
      </c>
      <c r="K1307" t="s">
        <v>44</v>
      </c>
      <c r="L1307" t="s">
        <v>23</v>
      </c>
      <c r="M1307" t="s">
        <v>65</v>
      </c>
      <c r="N1307" t="s">
        <v>46</v>
      </c>
      <c r="O1307" t="s">
        <v>26</v>
      </c>
      <c r="P1307" t="s">
        <v>25</v>
      </c>
      <c r="Q1307" t="s">
        <v>78</v>
      </c>
      <c r="R1307" t="s">
        <v>40</v>
      </c>
      <c r="S1307" t="s">
        <v>26</v>
      </c>
      <c r="T1307" t="s">
        <v>41</v>
      </c>
      <c r="U1307" t="s">
        <v>42</v>
      </c>
      <c r="V1307">
        <v>2</v>
      </c>
    </row>
    <row r="1308" spans="1:22" x14ac:dyDescent="0.3">
      <c r="A1308" s="5">
        <v>33</v>
      </c>
      <c r="B1308" s="5" t="s">
        <v>20</v>
      </c>
      <c r="C1308" s="5" t="s">
        <v>43</v>
      </c>
      <c r="D1308" s="5">
        <v>2759.4914180000001</v>
      </c>
      <c r="E1308" s="7">
        <f t="shared" ca="1" si="60"/>
        <v>43070</v>
      </c>
      <c r="F1308" s="8">
        <f t="shared" ca="1" si="61"/>
        <v>7.3369863013698629</v>
      </c>
      <c r="G1308" s="5">
        <v>28644</v>
      </c>
      <c r="H1308" s="5">
        <v>648.16700000000003</v>
      </c>
      <c r="I1308" s="2">
        <f t="shared" si="62"/>
        <v>2.2628368942885072E-2</v>
      </c>
      <c r="J1308">
        <v>648.16700000000003</v>
      </c>
      <c r="K1308" t="s">
        <v>44</v>
      </c>
      <c r="L1308" t="s">
        <v>84</v>
      </c>
      <c r="M1308" t="s">
        <v>34</v>
      </c>
      <c r="N1308" t="s">
        <v>35</v>
      </c>
      <c r="O1308" t="s">
        <v>62</v>
      </c>
      <c r="P1308" t="s">
        <v>35</v>
      </c>
      <c r="Q1308" t="s">
        <v>38</v>
      </c>
      <c r="R1308" t="s">
        <v>26</v>
      </c>
      <c r="S1308" t="s">
        <v>40</v>
      </c>
      <c r="T1308" t="s">
        <v>49</v>
      </c>
      <c r="U1308" t="s">
        <v>55</v>
      </c>
      <c r="V1308">
        <v>2</v>
      </c>
    </row>
    <row r="1309" spans="1:22" x14ac:dyDescent="0.3">
      <c r="A1309" s="5">
        <v>39</v>
      </c>
      <c r="B1309" s="5" t="s">
        <v>20</v>
      </c>
      <c r="C1309" s="5" t="s">
        <v>21</v>
      </c>
      <c r="D1309" s="5">
        <v>3344.508558</v>
      </c>
      <c r="E1309" s="7">
        <f t="shared" ca="1" si="60"/>
        <v>42542</v>
      </c>
      <c r="F1309" s="8">
        <f t="shared" ca="1" si="61"/>
        <v>8.7835616438356166</v>
      </c>
      <c r="G1309" s="5">
        <v>40197.699999999997</v>
      </c>
      <c r="H1309" s="5">
        <v>729.029</v>
      </c>
      <c r="I1309" s="2">
        <f t="shared" si="62"/>
        <v>1.8136087388084393E-2</v>
      </c>
      <c r="J1309">
        <v>729.029</v>
      </c>
      <c r="K1309" t="s">
        <v>22</v>
      </c>
      <c r="L1309" t="s">
        <v>91</v>
      </c>
      <c r="M1309" t="s">
        <v>83</v>
      </c>
      <c r="N1309" t="s">
        <v>54</v>
      </c>
      <c r="O1309" t="s">
        <v>62</v>
      </c>
      <c r="P1309" t="s">
        <v>46</v>
      </c>
      <c r="Q1309" t="s">
        <v>78</v>
      </c>
      <c r="R1309" t="s">
        <v>58</v>
      </c>
      <c r="S1309" t="s">
        <v>26</v>
      </c>
      <c r="T1309" t="s">
        <v>59</v>
      </c>
      <c r="U1309" t="s">
        <v>69</v>
      </c>
      <c r="V1309">
        <v>2</v>
      </c>
    </row>
    <row r="1310" spans="1:22" x14ac:dyDescent="0.3">
      <c r="A1310" s="5">
        <v>44</v>
      </c>
      <c r="B1310" s="5" t="s">
        <v>20</v>
      </c>
      <c r="C1310" s="5" t="s">
        <v>21</v>
      </c>
      <c r="D1310" s="5">
        <v>3418.19517</v>
      </c>
      <c r="E1310" s="7">
        <f t="shared" ca="1" si="60"/>
        <v>44881</v>
      </c>
      <c r="F1310" s="8">
        <f t="shared" ca="1" si="61"/>
        <v>2.3753424657534246</v>
      </c>
      <c r="G1310" s="5">
        <v>6035</v>
      </c>
      <c r="H1310" s="5">
        <v>128.875</v>
      </c>
      <c r="I1310" s="2">
        <f t="shared" si="62"/>
        <v>2.1354598177299088E-2</v>
      </c>
      <c r="J1310">
        <v>128.875</v>
      </c>
      <c r="K1310" t="s">
        <v>22</v>
      </c>
      <c r="L1310" t="s">
        <v>77</v>
      </c>
      <c r="M1310" t="s">
        <v>74</v>
      </c>
      <c r="N1310" t="s">
        <v>35</v>
      </c>
      <c r="O1310" t="s">
        <v>58</v>
      </c>
      <c r="P1310" t="s">
        <v>46</v>
      </c>
      <c r="Q1310" t="s">
        <v>27</v>
      </c>
      <c r="R1310" t="s">
        <v>39</v>
      </c>
      <c r="S1310" t="s">
        <v>58</v>
      </c>
      <c r="T1310" t="s">
        <v>49</v>
      </c>
      <c r="U1310" t="s">
        <v>55</v>
      </c>
      <c r="V1310">
        <v>2</v>
      </c>
    </row>
    <row r="1311" spans="1:22" x14ac:dyDescent="0.3">
      <c r="A1311" s="5">
        <v>40</v>
      </c>
      <c r="B1311" s="5" t="s">
        <v>30</v>
      </c>
      <c r="C1311" s="5" t="s">
        <v>21</v>
      </c>
      <c r="D1311" s="5">
        <v>2704.1912560000001</v>
      </c>
      <c r="E1311" s="7">
        <f t="shared" ca="1" si="60"/>
        <v>44957</v>
      </c>
      <c r="F1311" s="8">
        <f t="shared" ca="1" si="61"/>
        <v>2.1671232876712327</v>
      </c>
      <c r="G1311" s="5">
        <v>35338.699999999997</v>
      </c>
      <c r="H1311" s="5">
        <v>744.56600000000003</v>
      </c>
      <c r="I1311" s="2">
        <f t="shared" si="62"/>
        <v>2.1069422474510949E-2</v>
      </c>
      <c r="J1311">
        <v>744.56600000000003</v>
      </c>
      <c r="K1311" t="s">
        <v>75</v>
      </c>
      <c r="L1311" t="s">
        <v>95</v>
      </c>
      <c r="M1311" t="s">
        <v>65</v>
      </c>
      <c r="N1311" t="s">
        <v>35</v>
      </c>
      <c r="O1311" t="s">
        <v>36</v>
      </c>
      <c r="P1311" t="s">
        <v>35</v>
      </c>
      <c r="Q1311" t="s">
        <v>38</v>
      </c>
      <c r="R1311" t="s">
        <v>26</v>
      </c>
      <c r="S1311" t="s">
        <v>39</v>
      </c>
      <c r="T1311" t="s">
        <v>28</v>
      </c>
      <c r="U1311" t="s">
        <v>55</v>
      </c>
      <c r="V1311">
        <v>2</v>
      </c>
    </row>
    <row r="1312" spans="1:22" x14ac:dyDescent="0.3">
      <c r="A1312" s="5">
        <v>43</v>
      </c>
      <c r="B1312" s="5" t="s">
        <v>30</v>
      </c>
      <c r="C1312" s="5" t="s">
        <v>21</v>
      </c>
      <c r="D1312" s="5">
        <v>1872.819733</v>
      </c>
      <c r="E1312" s="7">
        <f t="shared" ca="1" si="60"/>
        <v>43129</v>
      </c>
      <c r="F1312" s="8">
        <f t="shared" ca="1" si="61"/>
        <v>7.1753424657534248</v>
      </c>
      <c r="G1312" s="5">
        <v>12636.1</v>
      </c>
      <c r="H1312" s="5">
        <v>186.23699999999999</v>
      </c>
      <c r="I1312" s="2">
        <f t="shared" si="62"/>
        <v>1.4738487349736073E-2</v>
      </c>
      <c r="J1312">
        <v>186.23699999999999</v>
      </c>
      <c r="K1312" t="s">
        <v>22</v>
      </c>
      <c r="L1312" t="s">
        <v>84</v>
      </c>
      <c r="M1312" t="s">
        <v>65</v>
      </c>
      <c r="N1312" t="s">
        <v>46</v>
      </c>
      <c r="O1312" t="s">
        <v>36</v>
      </c>
      <c r="P1312" t="s">
        <v>25</v>
      </c>
      <c r="Q1312" t="s">
        <v>47</v>
      </c>
      <c r="R1312" t="s">
        <v>48</v>
      </c>
      <c r="S1312" t="s">
        <v>48</v>
      </c>
      <c r="T1312" t="s">
        <v>28</v>
      </c>
      <c r="U1312" t="s">
        <v>55</v>
      </c>
      <c r="V1312">
        <v>2</v>
      </c>
    </row>
    <row r="1313" spans="1:22" x14ac:dyDescent="0.3">
      <c r="A1313" s="5">
        <v>42</v>
      </c>
      <c r="B1313" s="5" t="s">
        <v>20</v>
      </c>
      <c r="C1313" s="5" t="s">
        <v>43</v>
      </c>
      <c r="D1313" s="5">
        <v>1363.505404</v>
      </c>
      <c r="E1313" s="7">
        <f t="shared" ca="1" si="60"/>
        <v>43663</v>
      </c>
      <c r="F1313" s="8">
        <f t="shared" ca="1" si="61"/>
        <v>5.7123287671232879</v>
      </c>
      <c r="G1313" s="5">
        <v>37426.400000000001</v>
      </c>
      <c r="H1313" s="5">
        <v>789.49599999999998</v>
      </c>
      <c r="I1313" s="2">
        <f t="shared" si="62"/>
        <v>2.1094628390654725E-2</v>
      </c>
      <c r="J1313">
        <v>789.49599999999998</v>
      </c>
      <c r="K1313" t="s">
        <v>75</v>
      </c>
      <c r="L1313" t="s">
        <v>73</v>
      </c>
      <c r="M1313" t="s">
        <v>24</v>
      </c>
      <c r="N1313" t="s">
        <v>46</v>
      </c>
      <c r="O1313" t="s">
        <v>62</v>
      </c>
      <c r="P1313" t="s">
        <v>25</v>
      </c>
      <c r="Q1313" t="s">
        <v>47</v>
      </c>
      <c r="R1313" t="s">
        <v>39</v>
      </c>
      <c r="S1313" t="s">
        <v>26</v>
      </c>
      <c r="T1313" t="s">
        <v>59</v>
      </c>
      <c r="U1313" t="s">
        <v>55</v>
      </c>
      <c r="V1313">
        <v>2</v>
      </c>
    </row>
    <row r="1314" spans="1:22" x14ac:dyDescent="0.3">
      <c r="A1314" s="5">
        <v>48</v>
      </c>
      <c r="B1314" s="5" t="s">
        <v>20</v>
      </c>
      <c r="C1314" s="5" t="s">
        <v>21</v>
      </c>
      <c r="D1314" s="5">
        <v>3451.829968</v>
      </c>
      <c r="E1314" s="7">
        <f t="shared" ca="1" si="60"/>
        <v>42636</v>
      </c>
      <c r="F1314" s="8">
        <f t="shared" ca="1" si="61"/>
        <v>8.5260273972602736</v>
      </c>
      <c r="G1314" s="5">
        <v>35973.5</v>
      </c>
      <c r="H1314" s="5">
        <v>753.06600000000003</v>
      </c>
      <c r="I1314" s="2">
        <f t="shared" si="62"/>
        <v>2.0933909683517035E-2</v>
      </c>
      <c r="J1314">
        <v>753.06600000000003</v>
      </c>
      <c r="K1314" t="s">
        <v>32</v>
      </c>
      <c r="L1314" t="s">
        <v>93</v>
      </c>
      <c r="M1314" t="s">
        <v>66</v>
      </c>
      <c r="N1314" t="s">
        <v>46</v>
      </c>
      <c r="O1314" t="s">
        <v>68</v>
      </c>
      <c r="P1314" t="s">
        <v>35</v>
      </c>
      <c r="Q1314" t="s">
        <v>78</v>
      </c>
      <c r="R1314" t="s">
        <v>39</v>
      </c>
      <c r="S1314" t="s">
        <v>39</v>
      </c>
      <c r="T1314" t="s">
        <v>63</v>
      </c>
      <c r="U1314" t="s">
        <v>55</v>
      </c>
      <c r="V1314">
        <v>2</v>
      </c>
    </row>
    <row r="1315" spans="1:22" x14ac:dyDescent="0.3">
      <c r="A1315" s="5">
        <v>38</v>
      </c>
      <c r="B1315" s="5" t="s">
        <v>20</v>
      </c>
      <c r="C1315" s="5" t="s">
        <v>43</v>
      </c>
      <c r="D1315" s="5">
        <v>987.05520100000001</v>
      </c>
      <c r="E1315" s="7">
        <f t="shared" ca="1" si="60"/>
        <v>42771</v>
      </c>
      <c r="F1315" s="8">
        <f t="shared" ca="1" si="61"/>
        <v>8.1561643835616433</v>
      </c>
      <c r="G1315" s="5">
        <v>15804.2</v>
      </c>
      <c r="H1315" s="5">
        <v>339.45800000000003</v>
      </c>
      <c r="I1315" s="2">
        <f t="shared" si="62"/>
        <v>2.1478973943635238E-2</v>
      </c>
      <c r="J1315">
        <v>339.45800000000003</v>
      </c>
      <c r="K1315" t="s">
        <v>75</v>
      </c>
      <c r="L1315" t="s">
        <v>79</v>
      </c>
      <c r="M1315" t="s">
        <v>61</v>
      </c>
      <c r="N1315" t="s">
        <v>25</v>
      </c>
      <c r="O1315" t="s">
        <v>26</v>
      </c>
      <c r="P1315" t="s">
        <v>46</v>
      </c>
      <c r="Q1315" t="s">
        <v>47</v>
      </c>
      <c r="R1315" t="s">
        <v>58</v>
      </c>
      <c r="S1315" t="s">
        <v>58</v>
      </c>
      <c r="T1315" t="s">
        <v>41</v>
      </c>
      <c r="U1315" t="s">
        <v>69</v>
      </c>
      <c r="V1315">
        <v>2</v>
      </c>
    </row>
    <row r="1316" spans="1:22" x14ac:dyDescent="0.3">
      <c r="A1316" s="5">
        <v>46</v>
      </c>
      <c r="B1316" s="5" t="s">
        <v>30</v>
      </c>
      <c r="C1316" s="5" t="s">
        <v>50</v>
      </c>
      <c r="D1316" s="5">
        <v>3002.835372</v>
      </c>
      <c r="E1316" s="7">
        <f t="shared" ca="1" si="60"/>
        <v>42674</v>
      </c>
      <c r="F1316" s="8">
        <f t="shared" ca="1" si="61"/>
        <v>8.4219178082191775</v>
      </c>
      <c r="G1316" s="5">
        <v>21407.4</v>
      </c>
      <c r="H1316" s="5">
        <v>565.57500000000005</v>
      </c>
      <c r="I1316" s="2">
        <f t="shared" si="62"/>
        <v>2.6419602567336529E-2</v>
      </c>
      <c r="J1316">
        <v>565.57500000000005</v>
      </c>
      <c r="K1316" t="s">
        <v>22</v>
      </c>
      <c r="L1316" t="s">
        <v>76</v>
      </c>
      <c r="M1316" t="s">
        <v>53</v>
      </c>
      <c r="N1316" t="s">
        <v>46</v>
      </c>
      <c r="O1316" t="s">
        <v>62</v>
      </c>
      <c r="P1316" t="s">
        <v>35</v>
      </c>
      <c r="Q1316" t="s">
        <v>78</v>
      </c>
      <c r="R1316" t="s">
        <v>58</v>
      </c>
      <c r="S1316" t="s">
        <v>39</v>
      </c>
      <c r="T1316" t="s">
        <v>49</v>
      </c>
      <c r="U1316" t="s">
        <v>69</v>
      </c>
      <c r="V1316">
        <v>2</v>
      </c>
    </row>
    <row r="1317" spans="1:22" x14ac:dyDescent="0.3">
      <c r="A1317" s="5">
        <v>31</v>
      </c>
      <c r="B1317" s="5" t="s">
        <v>30</v>
      </c>
      <c r="C1317" s="5" t="s">
        <v>50</v>
      </c>
      <c r="D1317" s="5">
        <v>3579.5680769999999</v>
      </c>
      <c r="E1317" s="7">
        <f t="shared" ca="1" si="60"/>
        <v>43143</v>
      </c>
      <c r="F1317" s="8">
        <f t="shared" ca="1" si="61"/>
        <v>7.1369863013698627</v>
      </c>
      <c r="G1317" s="5">
        <v>40569.1</v>
      </c>
      <c r="H1317" s="5">
        <v>461.714</v>
      </c>
      <c r="I1317" s="2">
        <f t="shared" si="62"/>
        <v>1.1380927849027955E-2</v>
      </c>
      <c r="J1317">
        <v>461.714</v>
      </c>
      <c r="K1317" t="s">
        <v>32</v>
      </c>
      <c r="L1317" t="s">
        <v>80</v>
      </c>
      <c r="M1317" t="s">
        <v>66</v>
      </c>
      <c r="N1317" t="s">
        <v>46</v>
      </c>
      <c r="O1317" t="s">
        <v>36</v>
      </c>
      <c r="P1317" t="s">
        <v>54</v>
      </c>
      <c r="Q1317" t="s">
        <v>27</v>
      </c>
      <c r="R1317" t="s">
        <v>39</v>
      </c>
      <c r="S1317" t="s">
        <v>48</v>
      </c>
      <c r="T1317" t="s">
        <v>59</v>
      </c>
      <c r="U1317" t="s">
        <v>69</v>
      </c>
      <c r="V1317">
        <v>2</v>
      </c>
    </row>
    <row r="1318" spans="1:22" x14ac:dyDescent="0.3">
      <c r="A1318" s="5">
        <v>36</v>
      </c>
      <c r="B1318" s="5" t="s">
        <v>30</v>
      </c>
      <c r="C1318" s="5" t="s">
        <v>43</v>
      </c>
      <c r="D1318" s="5">
        <v>3696.6544789999998</v>
      </c>
      <c r="E1318" s="7">
        <f t="shared" ca="1" si="60"/>
        <v>42708</v>
      </c>
      <c r="F1318" s="8">
        <f t="shared" ca="1" si="61"/>
        <v>8.3287671232876708</v>
      </c>
      <c r="G1318" s="5">
        <v>24398.400000000001</v>
      </c>
      <c r="H1318" s="5">
        <v>522.26599999999996</v>
      </c>
      <c r="I1318" s="2">
        <f t="shared" si="62"/>
        <v>2.1405747917896251E-2</v>
      </c>
      <c r="J1318">
        <v>522.26599999999996</v>
      </c>
      <c r="K1318" t="s">
        <v>51</v>
      </c>
      <c r="L1318" t="s">
        <v>64</v>
      </c>
      <c r="M1318" t="s">
        <v>65</v>
      </c>
      <c r="N1318" t="s">
        <v>46</v>
      </c>
      <c r="O1318" t="s">
        <v>36</v>
      </c>
      <c r="P1318" t="s">
        <v>35</v>
      </c>
      <c r="Q1318" t="s">
        <v>27</v>
      </c>
      <c r="R1318" t="s">
        <v>58</v>
      </c>
      <c r="S1318" t="s">
        <v>58</v>
      </c>
      <c r="T1318" t="s">
        <v>63</v>
      </c>
      <c r="U1318" t="s">
        <v>29</v>
      </c>
      <c r="V1318">
        <v>2</v>
      </c>
    </row>
    <row r="1319" spans="1:22" x14ac:dyDescent="0.3">
      <c r="A1319" s="5">
        <v>28</v>
      </c>
      <c r="B1319" s="5" t="s">
        <v>30</v>
      </c>
      <c r="C1319" s="5" t="s">
        <v>21</v>
      </c>
      <c r="D1319" s="5">
        <v>3746.2657859999999</v>
      </c>
      <c r="E1319" s="7">
        <f t="shared" ca="1" si="60"/>
        <v>44041</v>
      </c>
      <c r="F1319" s="8">
        <f t="shared" ca="1" si="61"/>
        <v>4.6767123287671231</v>
      </c>
      <c r="G1319" s="5">
        <v>11836.8</v>
      </c>
      <c r="H1319" s="5">
        <v>334.11500000000001</v>
      </c>
      <c r="I1319" s="2">
        <f t="shared" si="62"/>
        <v>2.8226801162476348E-2</v>
      </c>
      <c r="J1319">
        <v>334.11500000000001</v>
      </c>
      <c r="K1319" t="s">
        <v>51</v>
      </c>
      <c r="L1319" t="s">
        <v>98</v>
      </c>
      <c r="M1319" t="s">
        <v>83</v>
      </c>
      <c r="N1319" t="s">
        <v>25</v>
      </c>
      <c r="O1319" t="s">
        <v>68</v>
      </c>
      <c r="P1319" t="s">
        <v>35</v>
      </c>
      <c r="Q1319" t="s">
        <v>27</v>
      </c>
      <c r="R1319" t="s">
        <v>48</v>
      </c>
      <c r="S1319" t="s">
        <v>40</v>
      </c>
      <c r="T1319" t="s">
        <v>63</v>
      </c>
      <c r="U1319" t="s">
        <v>42</v>
      </c>
      <c r="V1319">
        <v>2</v>
      </c>
    </row>
    <row r="1320" spans="1:22" x14ac:dyDescent="0.3">
      <c r="A1320" s="5">
        <v>45</v>
      </c>
      <c r="B1320" s="5" t="s">
        <v>20</v>
      </c>
      <c r="C1320" s="5" t="s">
        <v>21</v>
      </c>
      <c r="D1320" s="5">
        <v>4841.2703080000001</v>
      </c>
      <c r="E1320" s="7">
        <f t="shared" ca="1" si="60"/>
        <v>42713</v>
      </c>
      <c r="F1320" s="8">
        <f t="shared" ca="1" si="61"/>
        <v>8.3150684931506849</v>
      </c>
      <c r="G1320" s="5">
        <v>6537.2</v>
      </c>
      <c r="H1320" s="5">
        <v>102.19199999999999</v>
      </c>
      <c r="I1320" s="2">
        <f t="shared" si="62"/>
        <v>1.5632380835831853E-2</v>
      </c>
      <c r="J1320">
        <v>102.19199999999999</v>
      </c>
      <c r="K1320" t="s">
        <v>22</v>
      </c>
      <c r="L1320" t="s">
        <v>102</v>
      </c>
      <c r="M1320" t="s">
        <v>24</v>
      </c>
      <c r="N1320" t="s">
        <v>37</v>
      </c>
      <c r="O1320" t="s">
        <v>58</v>
      </c>
      <c r="P1320" t="s">
        <v>35</v>
      </c>
      <c r="Q1320" t="s">
        <v>47</v>
      </c>
      <c r="R1320" t="s">
        <v>40</v>
      </c>
      <c r="S1320" t="s">
        <v>40</v>
      </c>
      <c r="T1320" t="s">
        <v>63</v>
      </c>
      <c r="U1320" t="s">
        <v>69</v>
      </c>
      <c r="V1320">
        <v>2</v>
      </c>
    </row>
    <row r="1321" spans="1:22" x14ac:dyDescent="0.3">
      <c r="A1321" s="5">
        <v>42</v>
      </c>
      <c r="B1321" s="5" t="s">
        <v>20</v>
      </c>
      <c r="C1321" s="5" t="s">
        <v>43</v>
      </c>
      <c r="D1321" s="5">
        <v>3221.37032</v>
      </c>
      <c r="E1321" s="7">
        <f t="shared" ca="1" si="60"/>
        <v>43851</v>
      </c>
      <c r="F1321" s="8">
        <f t="shared" ca="1" si="61"/>
        <v>5.1972602739726028</v>
      </c>
      <c r="G1321" s="5">
        <v>31204.3</v>
      </c>
      <c r="H1321" s="5">
        <v>899.60400000000004</v>
      </c>
      <c r="I1321" s="2">
        <f t="shared" si="62"/>
        <v>2.8829488243607454E-2</v>
      </c>
      <c r="J1321">
        <v>899.60400000000004</v>
      </c>
      <c r="K1321" t="s">
        <v>75</v>
      </c>
      <c r="L1321" t="s">
        <v>96</v>
      </c>
      <c r="M1321" t="s">
        <v>34</v>
      </c>
      <c r="N1321" t="s">
        <v>54</v>
      </c>
      <c r="O1321" t="s">
        <v>68</v>
      </c>
      <c r="P1321" t="s">
        <v>25</v>
      </c>
      <c r="Q1321" t="s">
        <v>27</v>
      </c>
      <c r="R1321" t="s">
        <v>48</v>
      </c>
      <c r="S1321" t="s">
        <v>58</v>
      </c>
      <c r="T1321" t="s">
        <v>41</v>
      </c>
      <c r="U1321" t="s">
        <v>42</v>
      </c>
      <c r="V1321">
        <v>2</v>
      </c>
    </row>
    <row r="1322" spans="1:22" x14ac:dyDescent="0.3">
      <c r="A1322" s="5">
        <v>39</v>
      </c>
      <c r="B1322" s="5" t="s">
        <v>30</v>
      </c>
      <c r="C1322" s="5" t="s">
        <v>50</v>
      </c>
      <c r="D1322" s="5">
        <v>2312.2164819999998</v>
      </c>
      <c r="E1322" s="7">
        <f t="shared" ca="1" si="60"/>
        <v>43060</v>
      </c>
      <c r="F1322" s="8">
        <f t="shared" ca="1" si="61"/>
        <v>7.3643835616438356</v>
      </c>
      <c r="G1322" s="5">
        <v>23194.799999999999</v>
      </c>
      <c r="H1322" s="5">
        <v>245.87700000000001</v>
      </c>
      <c r="I1322" s="2">
        <f t="shared" si="62"/>
        <v>1.0600522530912102E-2</v>
      </c>
      <c r="J1322">
        <v>245.87700000000001</v>
      </c>
      <c r="K1322" t="s">
        <v>22</v>
      </c>
      <c r="L1322" t="s">
        <v>85</v>
      </c>
      <c r="M1322" t="s">
        <v>61</v>
      </c>
      <c r="N1322" t="s">
        <v>37</v>
      </c>
      <c r="O1322" t="s">
        <v>36</v>
      </c>
      <c r="P1322" t="s">
        <v>54</v>
      </c>
      <c r="Q1322" t="s">
        <v>38</v>
      </c>
      <c r="R1322" t="s">
        <v>48</v>
      </c>
      <c r="S1322" t="s">
        <v>48</v>
      </c>
      <c r="T1322" t="s">
        <v>41</v>
      </c>
      <c r="U1322" t="s">
        <v>42</v>
      </c>
      <c r="V1322">
        <v>2</v>
      </c>
    </row>
    <row r="1323" spans="1:22" x14ac:dyDescent="0.3">
      <c r="A1323" s="5">
        <v>42</v>
      </c>
      <c r="B1323" s="5" t="s">
        <v>20</v>
      </c>
      <c r="C1323" s="5" t="s">
        <v>21</v>
      </c>
      <c r="D1323" s="5">
        <v>2447.2507439999999</v>
      </c>
      <c r="E1323" s="7">
        <f t="shared" ca="1" si="60"/>
        <v>42423</v>
      </c>
      <c r="F1323" s="8">
        <f t="shared" ca="1" si="61"/>
        <v>9.1095890410958908</v>
      </c>
      <c r="G1323" s="5">
        <v>48437.599999999999</v>
      </c>
      <c r="H1323" s="5">
        <v>1263.0640000000001</v>
      </c>
      <c r="I1323" s="2">
        <f t="shared" si="62"/>
        <v>2.6076106165458243E-2</v>
      </c>
      <c r="J1323">
        <v>1263.0640000000001</v>
      </c>
      <c r="K1323" t="s">
        <v>44</v>
      </c>
      <c r="L1323" t="s">
        <v>94</v>
      </c>
      <c r="M1323" t="s">
        <v>66</v>
      </c>
      <c r="N1323" t="s">
        <v>35</v>
      </c>
      <c r="O1323" t="s">
        <v>68</v>
      </c>
      <c r="P1323" t="s">
        <v>46</v>
      </c>
      <c r="Q1323" t="s">
        <v>38</v>
      </c>
      <c r="R1323" t="s">
        <v>26</v>
      </c>
      <c r="S1323" t="s">
        <v>26</v>
      </c>
      <c r="T1323" t="s">
        <v>59</v>
      </c>
      <c r="U1323" t="s">
        <v>55</v>
      </c>
      <c r="V1323">
        <v>2</v>
      </c>
    </row>
    <row r="1324" spans="1:22" x14ac:dyDescent="0.3">
      <c r="A1324" s="5">
        <v>41</v>
      </c>
      <c r="B1324" s="5" t="s">
        <v>30</v>
      </c>
      <c r="C1324" s="5" t="s">
        <v>21</v>
      </c>
      <c r="D1324" s="5">
        <v>4085.3710569999998</v>
      </c>
      <c r="E1324" s="7">
        <f t="shared" ca="1" si="60"/>
        <v>45204</v>
      </c>
      <c r="F1324" s="8">
        <f t="shared" ca="1" si="61"/>
        <v>1.4904109589041097</v>
      </c>
      <c r="G1324" s="5">
        <v>32326.400000000001</v>
      </c>
      <c r="H1324" s="5">
        <v>562.20399999999995</v>
      </c>
      <c r="I1324" s="2">
        <f t="shared" si="62"/>
        <v>1.7391481884775288E-2</v>
      </c>
      <c r="J1324">
        <v>562.20399999999995</v>
      </c>
      <c r="K1324" t="s">
        <v>22</v>
      </c>
      <c r="L1324" t="s">
        <v>87</v>
      </c>
      <c r="M1324" t="s">
        <v>66</v>
      </c>
      <c r="N1324" t="s">
        <v>25</v>
      </c>
      <c r="O1324" t="s">
        <v>58</v>
      </c>
      <c r="P1324" t="s">
        <v>54</v>
      </c>
      <c r="Q1324" t="s">
        <v>47</v>
      </c>
      <c r="R1324" t="s">
        <v>39</v>
      </c>
      <c r="S1324" t="s">
        <v>39</v>
      </c>
      <c r="T1324" t="s">
        <v>63</v>
      </c>
      <c r="U1324" t="s">
        <v>42</v>
      </c>
      <c r="V1324">
        <v>2</v>
      </c>
    </row>
    <row r="1325" spans="1:22" x14ac:dyDescent="0.3">
      <c r="A1325" s="5">
        <v>36</v>
      </c>
      <c r="B1325" s="5" t="s">
        <v>20</v>
      </c>
      <c r="C1325" s="5" t="s">
        <v>43</v>
      </c>
      <c r="D1325" s="5">
        <v>2889.023228</v>
      </c>
      <c r="E1325" s="7">
        <f t="shared" ca="1" si="60"/>
        <v>45039</v>
      </c>
      <c r="F1325" s="8">
        <f t="shared" ca="1" si="61"/>
        <v>1.9424657534246574</v>
      </c>
      <c r="G1325" s="5">
        <v>48654.2</v>
      </c>
      <c r="H1325" s="5">
        <v>766.03200000000004</v>
      </c>
      <c r="I1325" s="2">
        <f t="shared" si="62"/>
        <v>1.5744416720447567E-2</v>
      </c>
      <c r="J1325">
        <v>766.03200000000004</v>
      </c>
      <c r="K1325" t="s">
        <v>44</v>
      </c>
      <c r="L1325" t="s">
        <v>100</v>
      </c>
      <c r="M1325" t="s">
        <v>53</v>
      </c>
      <c r="N1325" t="s">
        <v>54</v>
      </c>
      <c r="O1325" t="s">
        <v>36</v>
      </c>
      <c r="P1325" t="s">
        <v>25</v>
      </c>
      <c r="Q1325" t="s">
        <v>27</v>
      </c>
      <c r="R1325" t="s">
        <v>26</v>
      </c>
      <c r="S1325" t="s">
        <v>39</v>
      </c>
      <c r="T1325" t="s">
        <v>28</v>
      </c>
      <c r="U1325" t="s">
        <v>72</v>
      </c>
      <c r="V1325">
        <v>2</v>
      </c>
    </row>
    <row r="1326" spans="1:22" x14ac:dyDescent="0.3">
      <c r="A1326" s="5">
        <v>38</v>
      </c>
      <c r="B1326" s="5" t="s">
        <v>20</v>
      </c>
      <c r="C1326" s="5" t="s">
        <v>21</v>
      </c>
      <c r="D1326" s="5">
        <v>4138.0830740000001</v>
      </c>
      <c r="E1326" s="7">
        <f t="shared" ca="1" si="60"/>
        <v>44123</v>
      </c>
      <c r="F1326" s="8">
        <f t="shared" ca="1" si="61"/>
        <v>4.4520547945205475</v>
      </c>
      <c r="G1326" s="5">
        <v>5806.8</v>
      </c>
      <c r="H1326" s="5">
        <v>114.34</v>
      </c>
      <c r="I1326" s="2">
        <f t="shared" si="62"/>
        <v>1.9690707446442104E-2</v>
      </c>
      <c r="J1326">
        <v>114.34</v>
      </c>
      <c r="K1326" t="s">
        <v>32</v>
      </c>
      <c r="L1326" t="s">
        <v>80</v>
      </c>
      <c r="M1326" t="s">
        <v>74</v>
      </c>
      <c r="N1326" t="s">
        <v>54</v>
      </c>
      <c r="O1326" t="s">
        <v>26</v>
      </c>
      <c r="P1326" t="s">
        <v>37</v>
      </c>
      <c r="Q1326" t="s">
        <v>38</v>
      </c>
      <c r="R1326" t="s">
        <v>26</v>
      </c>
      <c r="S1326" t="s">
        <v>26</v>
      </c>
      <c r="T1326" t="s">
        <v>49</v>
      </c>
      <c r="U1326" t="s">
        <v>55</v>
      </c>
      <c r="V1326">
        <v>2</v>
      </c>
    </row>
    <row r="1327" spans="1:22" x14ac:dyDescent="0.3">
      <c r="A1327" s="5">
        <v>44</v>
      </c>
      <c r="B1327" s="5" t="s">
        <v>30</v>
      </c>
      <c r="C1327" s="5" t="s">
        <v>21</v>
      </c>
      <c r="D1327" s="5">
        <v>2675.5466120000001</v>
      </c>
      <c r="E1327" s="7">
        <f t="shared" ca="1" si="60"/>
        <v>42728</v>
      </c>
      <c r="F1327" s="8">
        <f t="shared" ca="1" si="61"/>
        <v>8.2739726027397253</v>
      </c>
      <c r="G1327" s="5">
        <v>46190.9</v>
      </c>
      <c r="H1327" s="5">
        <v>1013.572</v>
      </c>
      <c r="I1327" s="2">
        <f t="shared" si="62"/>
        <v>2.1943110006516435E-2</v>
      </c>
      <c r="J1327">
        <v>1013.572</v>
      </c>
      <c r="K1327" t="s">
        <v>51</v>
      </c>
      <c r="L1327" t="s">
        <v>89</v>
      </c>
      <c r="M1327" t="s">
        <v>74</v>
      </c>
      <c r="N1327" t="s">
        <v>54</v>
      </c>
      <c r="O1327" t="s">
        <v>68</v>
      </c>
      <c r="P1327" t="s">
        <v>25</v>
      </c>
      <c r="Q1327" t="s">
        <v>27</v>
      </c>
      <c r="R1327" t="s">
        <v>26</v>
      </c>
      <c r="S1327" t="s">
        <v>40</v>
      </c>
      <c r="T1327" t="s">
        <v>63</v>
      </c>
      <c r="U1327" t="s">
        <v>55</v>
      </c>
      <c r="V1327">
        <v>2</v>
      </c>
    </row>
    <row r="1328" spans="1:22" x14ac:dyDescent="0.3">
      <c r="A1328" s="5">
        <v>45</v>
      </c>
      <c r="B1328" s="5" t="s">
        <v>30</v>
      </c>
      <c r="C1328" s="5" t="s">
        <v>21</v>
      </c>
      <c r="D1328" s="5">
        <v>1643.0867459999999</v>
      </c>
      <c r="E1328" s="7">
        <f t="shared" ca="1" si="60"/>
        <v>45237</v>
      </c>
      <c r="F1328" s="8">
        <f t="shared" ca="1" si="61"/>
        <v>1.4</v>
      </c>
      <c r="G1328" s="5">
        <v>42246.1</v>
      </c>
      <c r="H1328" s="5">
        <v>844.971</v>
      </c>
      <c r="I1328" s="2">
        <f t="shared" si="62"/>
        <v>2.0001159870378569E-2</v>
      </c>
      <c r="J1328">
        <v>844.971</v>
      </c>
      <c r="K1328" t="s">
        <v>51</v>
      </c>
      <c r="L1328" t="s">
        <v>73</v>
      </c>
      <c r="M1328" t="s">
        <v>57</v>
      </c>
      <c r="N1328" t="s">
        <v>25</v>
      </c>
      <c r="O1328" t="s">
        <v>68</v>
      </c>
      <c r="P1328" t="s">
        <v>46</v>
      </c>
      <c r="Q1328" t="s">
        <v>47</v>
      </c>
      <c r="R1328" t="s">
        <v>48</v>
      </c>
      <c r="S1328" t="s">
        <v>39</v>
      </c>
      <c r="T1328" t="s">
        <v>63</v>
      </c>
      <c r="U1328" t="s">
        <v>69</v>
      </c>
      <c r="V1328">
        <v>2</v>
      </c>
    </row>
    <row r="1329" spans="1:22" x14ac:dyDescent="0.3">
      <c r="A1329" s="5">
        <v>38</v>
      </c>
      <c r="B1329" s="5" t="s">
        <v>30</v>
      </c>
      <c r="C1329" s="5" t="s">
        <v>21</v>
      </c>
      <c r="D1329" s="5">
        <v>3705.0325590000002</v>
      </c>
      <c r="E1329" s="7">
        <f t="shared" ca="1" si="60"/>
        <v>43735</v>
      </c>
      <c r="F1329" s="8">
        <f t="shared" ca="1" si="61"/>
        <v>5.515068493150685</v>
      </c>
      <c r="G1329" s="5">
        <v>12900.3</v>
      </c>
      <c r="H1329" s="5">
        <v>194.34899999999999</v>
      </c>
      <c r="I1329" s="2">
        <f t="shared" si="62"/>
        <v>1.5065463593869909E-2</v>
      </c>
      <c r="J1329">
        <v>194.34899999999999</v>
      </c>
      <c r="K1329" t="s">
        <v>32</v>
      </c>
      <c r="L1329" t="s">
        <v>94</v>
      </c>
      <c r="M1329" t="s">
        <v>66</v>
      </c>
      <c r="N1329" t="s">
        <v>54</v>
      </c>
      <c r="O1329" t="s">
        <v>68</v>
      </c>
      <c r="P1329" t="s">
        <v>54</v>
      </c>
      <c r="Q1329" t="s">
        <v>78</v>
      </c>
      <c r="R1329" t="s">
        <v>26</v>
      </c>
      <c r="S1329" t="s">
        <v>39</v>
      </c>
      <c r="T1329" t="s">
        <v>28</v>
      </c>
      <c r="U1329" t="s">
        <v>42</v>
      </c>
      <c r="V1329">
        <v>2</v>
      </c>
    </row>
    <row r="1330" spans="1:22" x14ac:dyDescent="0.3">
      <c r="A1330" s="5">
        <v>44</v>
      </c>
      <c r="B1330" s="5" t="s">
        <v>30</v>
      </c>
      <c r="C1330" s="5" t="s">
        <v>43</v>
      </c>
      <c r="D1330" s="5">
        <v>3227.856178</v>
      </c>
      <c r="E1330" s="7">
        <f t="shared" ca="1" si="60"/>
        <v>43757</v>
      </c>
      <c r="F1330" s="8">
        <f t="shared" ca="1" si="61"/>
        <v>5.4547945205479449</v>
      </c>
      <c r="G1330" s="5">
        <v>24511.9</v>
      </c>
      <c r="H1330" s="5">
        <v>482.93099999999998</v>
      </c>
      <c r="I1330" s="2">
        <f t="shared" si="62"/>
        <v>1.9701899893521103E-2</v>
      </c>
      <c r="J1330">
        <v>482.93099999999998</v>
      </c>
      <c r="K1330" t="s">
        <v>22</v>
      </c>
      <c r="L1330" t="s">
        <v>82</v>
      </c>
      <c r="M1330" t="s">
        <v>83</v>
      </c>
      <c r="N1330" t="s">
        <v>46</v>
      </c>
      <c r="O1330" t="s">
        <v>68</v>
      </c>
      <c r="P1330" t="s">
        <v>46</v>
      </c>
      <c r="Q1330" t="s">
        <v>27</v>
      </c>
      <c r="R1330" t="s">
        <v>40</v>
      </c>
      <c r="S1330" t="s">
        <v>40</v>
      </c>
      <c r="T1330" t="s">
        <v>63</v>
      </c>
      <c r="U1330" t="s">
        <v>29</v>
      </c>
      <c r="V1330">
        <v>2</v>
      </c>
    </row>
    <row r="1331" spans="1:22" x14ac:dyDescent="0.3">
      <c r="A1331" s="5">
        <v>37</v>
      </c>
      <c r="B1331" s="5" t="s">
        <v>30</v>
      </c>
      <c r="C1331" s="5" t="s">
        <v>50</v>
      </c>
      <c r="D1331" s="5">
        <v>2418.2876729999998</v>
      </c>
      <c r="E1331" s="7">
        <f t="shared" ca="1" si="60"/>
        <v>43425</v>
      </c>
      <c r="F1331" s="8">
        <f t="shared" ca="1" si="61"/>
        <v>6.3643835616438356</v>
      </c>
      <c r="G1331" s="5">
        <v>10976.6</v>
      </c>
      <c r="H1331" s="5">
        <v>189.10599999999999</v>
      </c>
      <c r="I1331" s="2">
        <f t="shared" si="62"/>
        <v>1.7228103420002548E-2</v>
      </c>
      <c r="J1331">
        <v>189.10599999999999</v>
      </c>
      <c r="K1331" t="s">
        <v>22</v>
      </c>
      <c r="L1331" t="s">
        <v>23</v>
      </c>
      <c r="M1331" t="s">
        <v>34</v>
      </c>
      <c r="N1331" t="s">
        <v>46</v>
      </c>
      <c r="O1331" t="s">
        <v>58</v>
      </c>
      <c r="P1331" t="s">
        <v>25</v>
      </c>
      <c r="Q1331" t="s">
        <v>38</v>
      </c>
      <c r="R1331" t="s">
        <v>48</v>
      </c>
      <c r="S1331" t="s">
        <v>39</v>
      </c>
      <c r="T1331" t="s">
        <v>28</v>
      </c>
      <c r="U1331" t="s">
        <v>72</v>
      </c>
      <c r="V1331">
        <v>2</v>
      </c>
    </row>
    <row r="1332" spans="1:22" x14ac:dyDescent="0.3">
      <c r="A1332" s="5">
        <v>42</v>
      </c>
      <c r="B1332" s="5" t="s">
        <v>30</v>
      </c>
      <c r="C1332" s="5" t="s">
        <v>21</v>
      </c>
      <c r="D1332" s="5">
        <v>3259.4929790000001</v>
      </c>
      <c r="E1332" s="7">
        <f t="shared" ca="1" si="60"/>
        <v>43031</v>
      </c>
      <c r="F1332" s="8">
        <f t="shared" ca="1" si="61"/>
        <v>7.4438356164383563</v>
      </c>
      <c r="G1332" s="5">
        <v>48106.9</v>
      </c>
      <c r="H1332" s="5">
        <v>706.029</v>
      </c>
      <c r="I1332" s="2">
        <f t="shared" si="62"/>
        <v>1.4676252263188855E-2</v>
      </c>
      <c r="J1332">
        <v>706.029</v>
      </c>
      <c r="K1332" t="s">
        <v>32</v>
      </c>
      <c r="L1332" t="s">
        <v>81</v>
      </c>
      <c r="M1332" t="s">
        <v>34</v>
      </c>
      <c r="N1332" t="s">
        <v>35</v>
      </c>
      <c r="O1332" t="s">
        <v>68</v>
      </c>
      <c r="P1332" t="s">
        <v>25</v>
      </c>
      <c r="Q1332" t="s">
        <v>27</v>
      </c>
      <c r="R1332" t="s">
        <v>58</v>
      </c>
      <c r="S1332" t="s">
        <v>26</v>
      </c>
      <c r="T1332" t="s">
        <v>41</v>
      </c>
      <c r="U1332" t="s">
        <v>42</v>
      </c>
      <c r="V1332">
        <v>2</v>
      </c>
    </row>
    <row r="1333" spans="1:22" x14ac:dyDescent="0.3">
      <c r="A1333" s="5">
        <v>34</v>
      </c>
      <c r="B1333" s="5" t="s">
        <v>30</v>
      </c>
      <c r="C1333" s="5" t="s">
        <v>21</v>
      </c>
      <c r="D1333" s="5">
        <v>4353.4091639999997</v>
      </c>
      <c r="E1333" s="7">
        <f t="shared" ca="1" si="60"/>
        <v>44211</v>
      </c>
      <c r="F1333" s="8">
        <f t="shared" ca="1" si="61"/>
        <v>4.2109589041095887</v>
      </c>
      <c r="G1333" s="5">
        <v>5768.4</v>
      </c>
      <c r="H1333" s="5">
        <v>164.87700000000001</v>
      </c>
      <c r="I1333" s="2">
        <f t="shared" si="62"/>
        <v>2.8582795922612859E-2</v>
      </c>
      <c r="J1333">
        <v>164.87700000000001</v>
      </c>
      <c r="K1333" t="s">
        <v>22</v>
      </c>
      <c r="L1333" t="s">
        <v>82</v>
      </c>
      <c r="M1333" t="s">
        <v>53</v>
      </c>
      <c r="N1333" t="s">
        <v>37</v>
      </c>
      <c r="O1333" t="s">
        <v>36</v>
      </c>
      <c r="P1333" t="s">
        <v>37</v>
      </c>
      <c r="Q1333" t="s">
        <v>78</v>
      </c>
      <c r="R1333" t="s">
        <v>48</v>
      </c>
      <c r="S1333" t="s">
        <v>39</v>
      </c>
      <c r="T1333" t="s">
        <v>49</v>
      </c>
      <c r="U1333" t="s">
        <v>69</v>
      </c>
      <c r="V1333">
        <v>2</v>
      </c>
    </row>
    <row r="1334" spans="1:22" x14ac:dyDescent="0.3">
      <c r="A1334" s="5">
        <v>45</v>
      </c>
      <c r="B1334" s="5" t="s">
        <v>30</v>
      </c>
      <c r="C1334" s="5" t="s">
        <v>21</v>
      </c>
      <c r="D1334" s="5">
        <v>3347.198011</v>
      </c>
      <c r="E1334" s="7">
        <f t="shared" ca="1" si="60"/>
        <v>45368</v>
      </c>
      <c r="F1334" s="8">
        <f t="shared" ca="1" si="61"/>
        <v>1.0410958904109588</v>
      </c>
      <c r="G1334" s="5">
        <v>7324.8</v>
      </c>
      <c r="H1334" s="5">
        <v>184.298</v>
      </c>
      <c r="I1334" s="2">
        <f t="shared" si="62"/>
        <v>2.516082350371341E-2</v>
      </c>
      <c r="J1334">
        <v>184.298</v>
      </c>
      <c r="K1334" t="s">
        <v>75</v>
      </c>
      <c r="L1334" t="s">
        <v>79</v>
      </c>
      <c r="M1334" t="s">
        <v>83</v>
      </c>
      <c r="N1334" t="s">
        <v>25</v>
      </c>
      <c r="O1334" t="s">
        <v>26</v>
      </c>
      <c r="P1334" t="s">
        <v>54</v>
      </c>
      <c r="Q1334" t="s">
        <v>38</v>
      </c>
      <c r="R1334" t="s">
        <v>26</v>
      </c>
      <c r="S1334" t="s">
        <v>48</v>
      </c>
      <c r="T1334" t="s">
        <v>28</v>
      </c>
      <c r="U1334" t="s">
        <v>29</v>
      </c>
      <c r="V1334">
        <v>2</v>
      </c>
    </row>
    <row r="1335" spans="1:22" x14ac:dyDescent="0.3">
      <c r="A1335" s="5">
        <v>39</v>
      </c>
      <c r="B1335" s="5" t="s">
        <v>20</v>
      </c>
      <c r="C1335" s="5" t="s">
        <v>50</v>
      </c>
      <c r="D1335" s="5">
        <v>3328.1785570000002</v>
      </c>
      <c r="E1335" s="7">
        <f t="shared" ca="1" si="60"/>
        <v>42636</v>
      </c>
      <c r="F1335" s="8">
        <f t="shared" ca="1" si="61"/>
        <v>8.5260273972602736</v>
      </c>
      <c r="G1335" s="5">
        <v>21850.9</v>
      </c>
      <c r="H1335" s="5">
        <v>437.06700000000001</v>
      </c>
      <c r="I1335" s="2">
        <f t="shared" si="62"/>
        <v>2.0002242470561853E-2</v>
      </c>
      <c r="J1335">
        <v>437.06700000000001</v>
      </c>
      <c r="K1335" t="s">
        <v>44</v>
      </c>
      <c r="L1335" t="s">
        <v>80</v>
      </c>
      <c r="M1335" t="s">
        <v>57</v>
      </c>
      <c r="N1335" t="s">
        <v>35</v>
      </c>
      <c r="O1335" t="s">
        <v>26</v>
      </c>
      <c r="P1335" t="s">
        <v>35</v>
      </c>
      <c r="Q1335" t="s">
        <v>27</v>
      </c>
      <c r="R1335" t="s">
        <v>39</v>
      </c>
      <c r="S1335" t="s">
        <v>40</v>
      </c>
      <c r="T1335" t="s">
        <v>63</v>
      </c>
      <c r="U1335" t="s">
        <v>69</v>
      </c>
      <c r="V1335">
        <v>2</v>
      </c>
    </row>
    <row r="1336" spans="1:22" x14ac:dyDescent="0.3">
      <c r="A1336" s="5">
        <v>43</v>
      </c>
      <c r="B1336" s="5" t="s">
        <v>20</v>
      </c>
      <c r="C1336" s="5" t="s">
        <v>21</v>
      </c>
      <c r="D1336" s="5">
        <v>3445.641451</v>
      </c>
      <c r="E1336" s="7">
        <f t="shared" ca="1" si="60"/>
        <v>44365</v>
      </c>
      <c r="F1336" s="8">
        <f t="shared" ca="1" si="61"/>
        <v>3.7890410958904108</v>
      </c>
      <c r="G1336" s="5">
        <v>19325.2</v>
      </c>
      <c r="H1336" s="5">
        <v>478.904</v>
      </c>
      <c r="I1336" s="2">
        <f t="shared" si="62"/>
        <v>2.478132179744582E-2</v>
      </c>
      <c r="J1336">
        <v>478.904</v>
      </c>
      <c r="K1336" t="s">
        <v>22</v>
      </c>
      <c r="L1336" t="s">
        <v>89</v>
      </c>
      <c r="M1336" t="s">
        <v>74</v>
      </c>
      <c r="N1336" t="s">
        <v>54</v>
      </c>
      <c r="O1336" t="s">
        <v>58</v>
      </c>
      <c r="P1336" t="s">
        <v>25</v>
      </c>
      <c r="Q1336" t="s">
        <v>78</v>
      </c>
      <c r="R1336" t="s">
        <v>48</v>
      </c>
      <c r="S1336" t="s">
        <v>48</v>
      </c>
      <c r="T1336" t="s">
        <v>28</v>
      </c>
      <c r="U1336" t="s">
        <v>72</v>
      </c>
      <c r="V1336">
        <v>2</v>
      </c>
    </row>
    <row r="1337" spans="1:22" x14ac:dyDescent="0.3">
      <c r="A1337" s="5">
        <v>41</v>
      </c>
      <c r="B1337" s="5" t="s">
        <v>20</v>
      </c>
      <c r="C1337" s="5" t="s">
        <v>43</v>
      </c>
      <c r="D1337" s="5">
        <v>2917.3290379999999</v>
      </c>
      <c r="E1337" s="7">
        <f t="shared" ca="1" si="60"/>
        <v>42737</v>
      </c>
      <c r="F1337" s="8">
        <f t="shared" ca="1" si="61"/>
        <v>8.24931506849315</v>
      </c>
      <c r="G1337" s="5">
        <v>49933.1</v>
      </c>
      <c r="H1337" s="5">
        <v>871.95399999999995</v>
      </c>
      <c r="I1337" s="2">
        <f t="shared" si="62"/>
        <v>1.7462444751076941E-2</v>
      </c>
      <c r="J1337">
        <v>871.95399999999995</v>
      </c>
      <c r="K1337" t="s">
        <v>75</v>
      </c>
      <c r="L1337" t="s">
        <v>79</v>
      </c>
      <c r="M1337" t="s">
        <v>57</v>
      </c>
      <c r="N1337" t="s">
        <v>25</v>
      </c>
      <c r="O1337" t="s">
        <v>36</v>
      </c>
      <c r="P1337" t="s">
        <v>37</v>
      </c>
      <c r="Q1337" t="s">
        <v>27</v>
      </c>
      <c r="R1337" t="s">
        <v>40</v>
      </c>
      <c r="S1337" t="s">
        <v>39</v>
      </c>
      <c r="T1337" t="s">
        <v>28</v>
      </c>
      <c r="U1337" t="s">
        <v>29</v>
      </c>
      <c r="V1337">
        <v>2</v>
      </c>
    </row>
    <row r="1338" spans="1:22" x14ac:dyDescent="0.3">
      <c r="A1338" s="5">
        <v>33</v>
      </c>
      <c r="B1338" s="5" t="s">
        <v>30</v>
      </c>
      <c r="C1338" s="5" t="s">
        <v>21</v>
      </c>
      <c r="D1338" s="5">
        <v>3059.418482</v>
      </c>
      <c r="E1338" s="7">
        <f t="shared" ca="1" si="60"/>
        <v>45018</v>
      </c>
      <c r="F1338" s="8">
        <f t="shared" ca="1" si="61"/>
        <v>2</v>
      </c>
      <c r="G1338" s="5">
        <v>43039.199999999997</v>
      </c>
      <c r="H1338" s="5">
        <v>474.42099999999999</v>
      </c>
      <c r="I1338" s="2">
        <f t="shared" si="62"/>
        <v>1.1022997639361327E-2</v>
      </c>
      <c r="J1338">
        <v>474.42099999999999</v>
      </c>
      <c r="K1338" t="s">
        <v>32</v>
      </c>
      <c r="L1338" t="s">
        <v>94</v>
      </c>
      <c r="M1338" t="s">
        <v>24</v>
      </c>
      <c r="N1338" t="s">
        <v>46</v>
      </c>
      <c r="O1338" t="s">
        <v>68</v>
      </c>
      <c r="P1338" t="s">
        <v>35</v>
      </c>
      <c r="Q1338" t="s">
        <v>27</v>
      </c>
      <c r="R1338" t="s">
        <v>48</v>
      </c>
      <c r="S1338" t="s">
        <v>26</v>
      </c>
      <c r="T1338" t="s">
        <v>59</v>
      </c>
      <c r="U1338" t="s">
        <v>72</v>
      </c>
      <c r="V1338">
        <v>2</v>
      </c>
    </row>
    <row r="1339" spans="1:22" x14ac:dyDescent="0.3">
      <c r="A1339" s="5">
        <v>43</v>
      </c>
      <c r="B1339" s="5" t="s">
        <v>20</v>
      </c>
      <c r="C1339" s="5" t="s">
        <v>21</v>
      </c>
      <c r="D1339" s="5">
        <v>4154.7064490000002</v>
      </c>
      <c r="E1339" s="7">
        <f t="shared" ca="1" si="60"/>
        <v>44261</v>
      </c>
      <c r="F1339" s="8">
        <f t="shared" ca="1" si="61"/>
        <v>4.0739726027397261</v>
      </c>
      <c r="G1339" s="5">
        <v>5917.1</v>
      </c>
      <c r="H1339" s="5">
        <v>176.56200000000001</v>
      </c>
      <c r="I1339" s="2">
        <f t="shared" si="62"/>
        <v>2.9839279376721706E-2</v>
      </c>
      <c r="J1339">
        <v>176.56200000000001</v>
      </c>
      <c r="K1339" t="s">
        <v>44</v>
      </c>
      <c r="L1339" t="s">
        <v>52</v>
      </c>
      <c r="M1339" t="s">
        <v>34</v>
      </c>
      <c r="N1339" t="s">
        <v>37</v>
      </c>
      <c r="O1339" t="s">
        <v>36</v>
      </c>
      <c r="P1339" t="s">
        <v>46</v>
      </c>
      <c r="Q1339" t="s">
        <v>47</v>
      </c>
      <c r="R1339" t="s">
        <v>40</v>
      </c>
      <c r="S1339" t="s">
        <v>58</v>
      </c>
      <c r="T1339" t="s">
        <v>59</v>
      </c>
      <c r="U1339" t="s">
        <v>55</v>
      </c>
      <c r="V1339">
        <v>2</v>
      </c>
    </row>
    <row r="1340" spans="1:22" x14ac:dyDescent="0.3">
      <c r="A1340" s="5">
        <v>40</v>
      </c>
      <c r="B1340" s="5" t="s">
        <v>30</v>
      </c>
      <c r="C1340" s="5" t="s">
        <v>21</v>
      </c>
      <c r="D1340" s="5">
        <v>2756.6833630000001</v>
      </c>
      <c r="E1340" s="7">
        <f t="shared" ca="1" si="60"/>
        <v>42193</v>
      </c>
      <c r="F1340" s="8">
        <f t="shared" ca="1" si="61"/>
        <v>9.7397260273972606</v>
      </c>
      <c r="G1340" s="5">
        <v>33175.5</v>
      </c>
      <c r="H1340" s="5">
        <v>635.59500000000003</v>
      </c>
      <c r="I1340" s="2">
        <f t="shared" si="62"/>
        <v>1.9158565809106118E-2</v>
      </c>
      <c r="J1340">
        <v>635.59500000000003</v>
      </c>
      <c r="K1340" t="s">
        <v>44</v>
      </c>
      <c r="L1340" t="s">
        <v>89</v>
      </c>
      <c r="M1340" t="s">
        <v>83</v>
      </c>
      <c r="N1340" t="s">
        <v>46</v>
      </c>
      <c r="O1340" t="s">
        <v>58</v>
      </c>
      <c r="P1340" t="s">
        <v>46</v>
      </c>
      <c r="Q1340" t="s">
        <v>78</v>
      </c>
      <c r="R1340" t="s">
        <v>48</v>
      </c>
      <c r="S1340" t="s">
        <v>26</v>
      </c>
      <c r="T1340" t="s">
        <v>49</v>
      </c>
      <c r="U1340" t="s">
        <v>29</v>
      </c>
      <c r="V1340">
        <v>2</v>
      </c>
    </row>
    <row r="1341" spans="1:22" x14ac:dyDescent="0.3">
      <c r="A1341" s="5">
        <v>42</v>
      </c>
      <c r="B1341" s="5" t="s">
        <v>20</v>
      </c>
      <c r="C1341" s="5" t="s">
        <v>43</v>
      </c>
      <c r="D1341" s="5">
        <v>2811.3637749999998</v>
      </c>
      <c r="E1341" s="7">
        <f t="shared" ca="1" si="60"/>
        <v>44008</v>
      </c>
      <c r="F1341" s="8">
        <f t="shared" ca="1" si="61"/>
        <v>4.7671232876712333</v>
      </c>
      <c r="G1341" s="5">
        <v>33129.300000000003</v>
      </c>
      <c r="H1341" s="5">
        <v>777.76900000000001</v>
      </c>
      <c r="I1341" s="2">
        <f t="shared" si="62"/>
        <v>2.3476771317232779E-2</v>
      </c>
      <c r="J1341">
        <v>777.76900000000001</v>
      </c>
      <c r="K1341" t="s">
        <v>51</v>
      </c>
      <c r="L1341" t="s">
        <v>101</v>
      </c>
      <c r="M1341" t="s">
        <v>66</v>
      </c>
      <c r="N1341" t="s">
        <v>25</v>
      </c>
      <c r="O1341" t="s">
        <v>68</v>
      </c>
      <c r="P1341" t="s">
        <v>46</v>
      </c>
      <c r="Q1341" t="s">
        <v>38</v>
      </c>
      <c r="R1341" t="s">
        <v>40</v>
      </c>
      <c r="S1341" t="s">
        <v>58</v>
      </c>
      <c r="T1341" t="s">
        <v>49</v>
      </c>
      <c r="U1341" t="s">
        <v>69</v>
      </c>
      <c r="V1341">
        <v>2</v>
      </c>
    </row>
    <row r="1342" spans="1:22" x14ac:dyDescent="0.3">
      <c r="A1342" s="5">
        <v>42</v>
      </c>
      <c r="B1342" s="5" t="s">
        <v>30</v>
      </c>
      <c r="C1342" s="5" t="s">
        <v>43</v>
      </c>
      <c r="D1342" s="5">
        <v>2352.3864800000001</v>
      </c>
      <c r="E1342" s="7">
        <f t="shared" ca="1" si="60"/>
        <v>42360</v>
      </c>
      <c r="F1342" s="8">
        <f t="shared" ca="1" si="61"/>
        <v>9.2821917808219183</v>
      </c>
      <c r="G1342" s="5">
        <v>46595.199999999997</v>
      </c>
      <c r="H1342" s="5">
        <v>874.29200000000003</v>
      </c>
      <c r="I1342" s="2">
        <f t="shared" si="62"/>
        <v>1.8763563628871646E-2</v>
      </c>
      <c r="J1342">
        <v>874.29200000000003</v>
      </c>
      <c r="K1342" t="s">
        <v>51</v>
      </c>
      <c r="L1342" t="s">
        <v>99</v>
      </c>
      <c r="M1342" t="s">
        <v>57</v>
      </c>
      <c r="N1342" t="s">
        <v>54</v>
      </c>
      <c r="O1342" t="s">
        <v>58</v>
      </c>
      <c r="P1342" t="s">
        <v>46</v>
      </c>
      <c r="Q1342" t="s">
        <v>78</v>
      </c>
      <c r="R1342" t="s">
        <v>58</v>
      </c>
      <c r="S1342" t="s">
        <v>39</v>
      </c>
      <c r="T1342" t="s">
        <v>59</v>
      </c>
      <c r="U1342" t="s">
        <v>42</v>
      </c>
      <c r="V1342">
        <v>2</v>
      </c>
    </row>
    <row r="1343" spans="1:22" x14ac:dyDescent="0.3">
      <c r="A1343" s="5">
        <v>37</v>
      </c>
      <c r="B1343" s="5" t="s">
        <v>30</v>
      </c>
      <c r="C1343" s="5" t="s">
        <v>21</v>
      </c>
      <c r="D1343" s="5">
        <v>2662.187152</v>
      </c>
      <c r="E1343" s="7">
        <f t="shared" ca="1" si="60"/>
        <v>43170</v>
      </c>
      <c r="F1343" s="8">
        <f t="shared" ca="1" si="61"/>
        <v>7.0630136986301366</v>
      </c>
      <c r="G1343" s="5">
        <v>25719</v>
      </c>
      <c r="H1343" s="5">
        <v>616.71500000000003</v>
      </c>
      <c r="I1343" s="2">
        <f t="shared" si="62"/>
        <v>2.3978964967533732E-2</v>
      </c>
      <c r="J1343">
        <v>616.71500000000003</v>
      </c>
      <c r="K1343" t="s">
        <v>22</v>
      </c>
      <c r="L1343" t="s">
        <v>89</v>
      </c>
      <c r="M1343" t="s">
        <v>61</v>
      </c>
      <c r="N1343" t="s">
        <v>25</v>
      </c>
      <c r="O1343" t="s">
        <v>36</v>
      </c>
      <c r="P1343" t="s">
        <v>46</v>
      </c>
      <c r="Q1343" t="s">
        <v>27</v>
      </c>
      <c r="R1343" t="s">
        <v>40</v>
      </c>
      <c r="S1343" t="s">
        <v>48</v>
      </c>
      <c r="T1343" t="s">
        <v>63</v>
      </c>
      <c r="U1343" t="s">
        <v>69</v>
      </c>
      <c r="V1343">
        <v>2</v>
      </c>
    </row>
    <row r="1344" spans="1:22" x14ac:dyDescent="0.3">
      <c r="A1344" s="5">
        <v>44</v>
      </c>
      <c r="B1344" s="5" t="s">
        <v>30</v>
      </c>
      <c r="C1344" s="5" t="s">
        <v>21</v>
      </c>
      <c r="D1344" s="5">
        <v>3680.9917810000002</v>
      </c>
      <c r="E1344" s="7">
        <f t="shared" ca="1" si="60"/>
        <v>42429</v>
      </c>
      <c r="F1344" s="8">
        <f t="shared" ca="1" si="61"/>
        <v>9.0931506849315067</v>
      </c>
      <c r="G1344" s="5">
        <v>14157.5</v>
      </c>
      <c r="H1344" s="5">
        <v>203.208</v>
      </c>
      <c r="I1344" s="2">
        <f t="shared" si="62"/>
        <v>1.4353381599858732E-2</v>
      </c>
      <c r="J1344">
        <v>203.208</v>
      </c>
      <c r="K1344" t="s">
        <v>51</v>
      </c>
      <c r="L1344" t="s">
        <v>56</v>
      </c>
      <c r="M1344" t="s">
        <v>66</v>
      </c>
      <c r="N1344" t="s">
        <v>54</v>
      </c>
      <c r="O1344" t="s">
        <v>58</v>
      </c>
      <c r="P1344" t="s">
        <v>54</v>
      </c>
      <c r="Q1344" t="s">
        <v>27</v>
      </c>
      <c r="R1344" t="s">
        <v>39</v>
      </c>
      <c r="S1344" t="s">
        <v>39</v>
      </c>
      <c r="T1344" t="s">
        <v>63</v>
      </c>
      <c r="U1344" t="s">
        <v>69</v>
      </c>
      <c r="V1344">
        <v>2</v>
      </c>
    </row>
    <row r="1345" spans="1:22" x14ac:dyDescent="0.3">
      <c r="A1345" s="5">
        <v>45</v>
      </c>
      <c r="B1345" s="5" t="s">
        <v>20</v>
      </c>
      <c r="C1345" s="5" t="s">
        <v>43</v>
      </c>
      <c r="D1345" s="5">
        <v>2977.4547440000001</v>
      </c>
      <c r="E1345" s="7">
        <f t="shared" ca="1" si="60"/>
        <v>43165</v>
      </c>
      <c r="F1345" s="8">
        <f t="shared" ca="1" si="61"/>
        <v>7.0767123287671234</v>
      </c>
      <c r="G1345" s="5">
        <v>33401.300000000003</v>
      </c>
      <c r="H1345" s="5">
        <v>392.65800000000002</v>
      </c>
      <c r="I1345" s="2">
        <f t="shared" si="62"/>
        <v>1.1755769985000584E-2</v>
      </c>
      <c r="J1345">
        <v>392.65800000000002</v>
      </c>
      <c r="K1345" t="s">
        <v>44</v>
      </c>
      <c r="L1345" t="s">
        <v>45</v>
      </c>
      <c r="M1345" t="s">
        <v>66</v>
      </c>
      <c r="N1345" t="s">
        <v>35</v>
      </c>
      <c r="O1345" t="s">
        <v>36</v>
      </c>
      <c r="P1345" t="s">
        <v>25</v>
      </c>
      <c r="Q1345" t="s">
        <v>38</v>
      </c>
      <c r="R1345" t="s">
        <v>40</v>
      </c>
      <c r="S1345" t="s">
        <v>48</v>
      </c>
      <c r="T1345" t="s">
        <v>63</v>
      </c>
      <c r="U1345" t="s">
        <v>55</v>
      </c>
      <c r="V1345">
        <v>2</v>
      </c>
    </row>
    <row r="1346" spans="1:22" x14ac:dyDescent="0.3">
      <c r="A1346" s="5">
        <v>44</v>
      </c>
      <c r="B1346" s="5" t="s">
        <v>30</v>
      </c>
      <c r="C1346" s="5" t="s">
        <v>50</v>
      </c>
      <c r="D1346" s="5">
        <v>4451.5028050000001</v>
      </c>
      <c r="E1346" s="7">
        <f t="shared" ca="1" si="60"/>
        <v>42312</v>
      </c>
      <c r="F1346" s="8">
        <f t="shared" ca="1" si="61"/>
        <v>9.4136986301369863</v>
      </c>
      <c r="G1346" s="5">
        <v>16832.5</v>
      </c>
      <c r="H1346" s="5">
        <v>443.35899999999998</v>
      </c>
      <c r="I1346" s="2">
        <f t="shared" si="62"/>
        <v>2.6339462349621267E-2</v>
      </c>
      <c r="J1346">
        <v>443.35899999999998</v>
      </c>
      <c r="K1346" t="s">
        <v>22</v>
      </c>
      <c r="L1346" t="s">
        <v>99</v>
      </c>
      <c r="M1346" t="s">
        <v>34</v>
      </c>
      <c r="N1346" t="s">
        <v>25</v>
      </c>
      <c r="O1346" t="s">
        <v>62</v>
      </c>
      <c r="P1346" t="s">
        <v>54</v>
      </c>
      <c r="Q1346" t="s">
        <v>27</v>
      </c>
      <c r="R1346" t="s">
        <v>48</v>
      </c>
      <c r="S1346" t="s">
        <v>26</v>
      </c>
      <c r="T1346" t="s">
        <v>28</v>
      </c>
      <c r="U1346" t="s">
        <v>69</v>
      </c>
      <c r="V1346">
        <v>2</v>
      </c>
    </row>
    <row r="1347" spans="1:22" x14ac:dyDescent="0.3">
      <c r="A1347" s="5">
        <v>34</v>
      </c>
      <c r="B1347" s="5" t="s">
        <v>20</v>
      </c>
      <c r="C1347" s="5" t="s">
        <v>21</v>
      </c>
      <c r="D1347" s="5">
        <v>2670.874988</v>
      </c>
      <c r="E1347" s="7">
        <f t="shared" ca="1" si="60"/>
        <v>45185</v>
      </c>
      <c r="F1347" s="8">
        <f t="shared" ca="1" si="61"/>
        <v>1.5424657534246575</v>
      </c>
      <c r="G1347" s="5">
        <v>39412.6</v>
      </c>
      <c r="H1347" s="5">
        <v>685.96199999999999</v>
      </c>
      <c r="I1347" s="2">
        <f t="shared" si="62"/>
        <v>1.7404637095751106E-2</v>
      </c>
      <c r="J1347">
        <v>685.96199999999999</v>
      </c>
      <c r="K1347" t="s">
        <v>44</v>
      </c>
      <c r="L1347" t="s">
        <v>73</v>
      </c>
      <c r="M1347" t="s">
        <v>66</v>
      </c>
      <c r="N1347" t="s">
        <v>46</v>
      </c>
      <c r="O1347" t="s">
        <v>62</v>
      </c>
      <c r="P1347" t="s">
        <v>25</v>
      </c>
      <c r="Q1347" t="s">
        <v>27</v>
      </c>
      <c r="R1347" t="s">
        <v>39</v>
      </c>
      <c r="S1347" t="s">
        <v>39</v>
      </c>
      <c r="T1347" t="s">
        <v>41</v>
      </c>
      <c r="U1347" t="s">
        <v>55</v>
      </c>
      <c r="V1347">
        <v>2</v>
      </c>
    </row>
    <row r="1348" spans="1:22" x14ac:dyDescent="0.3">
      <c r="A1348" s="5">
        <v>37</v>
      </c>
      <c r="B1348" s="5" t="s">
        <v>20</v>
      </c>
      <c r="C1348" s="5" t="s">
        <v>43</v>
      </c>
      <c r="D1348" s="5">
        <v>2861.963471</v>
      </c>
      <c r="E1348" s="7">
        <f t="shared" ref="E1348:E1389" ca="1" si="63">TODAY() - RANDBETWEEN(365*1, 365*10)</f>
        <v>44490</v>
      </c>
      <c r="F1348" s="8">
        <f t="shared" ref="F1348:F1389" ca="1" si="64">(TODAY()-E1348)/365</f>
        <v>3.4465753424657533</v>
      </c>
      <c r="G1348" s="5">
        <v>6139</v>
      </c>
      <c r="H1348" s="5">
        <v>78.228999999999999</v>
      </c>
      <c r="I1348" s="2">
        <f t="shared" ref="I1348:I1389" si="65">H1348/G1348</f>
        <v>1.2742954878644731E-2</v>
      </c>
      <c r="J1348">
        <v>78.228999999999999</v>
      </c>
      <c r="K1348" t="s">
        <v>22</v>
      </c>
      <c r="L1348" t="s">
        <v>92</v>
      </c>
      <c r="M1348" t="s">
        <v>66</v>
      </c>
      <c r="N1348" t="s">
        <v>54</v>
      </c>
      <c r="O1348" t="s">
        <v>36</v>
      </c>
      <c r="P1348" t="s">
        <v>37</v>
      </c>
      <c r="Q1348" t="s">
        <v>27</v>
      </c>
      <c r="R1348" t="s">
        <v>40</v>
      </c>
      <c r="S1348" t="s">
        <v>58</v>
      </c>
      <c r="T1348" t="s">
        <v>28</v>
      </c>
      <c r="U1348" t="s">
        <v>55</v>
      </c>
      <c r="V1348">
        <v>2</v>
      </c>
    </row>
    <row r="1349" spans="1:22" x14ac:dyDescent="0.3">
      <c r="A1349" s="5">
        <v>28</v>
      </c>
      <c r="B1349" s="5" t="s">
        <v>20</v>
      </c>
      <c r="C1349" s="5" t="s">
        <v>21</v>
      </c>
      <c r="D1349" s="5">
        <v>2722.5174980000002</v>
      </c>
      <c r="E1349" s="7">
        <f t="shared" ca="1" si="63"/>
        <v>44361</v>
      </c>
      <c r="F1349" s="8">
        <f t="shared" ca="1" si="64"/>
        <v>3.8</v>
      </c>
      <c r="G1349" s="5">
        <v>7203.1</v>
      </c>
      <c r="H1349" s="5">
        <v>142.99100000000001</v>
      </c>
      <c r="I1349" s="2">
        <f t="shared" si="65"/>
        <v>1.9851314017575766E-2</v>
      </c>
      <c r="J1349">
        <v>142.99100000000001</v>
      </c>
      <c r="K1349" t="s">
        <v>44</v>
      </c>
      <c r="L1349" t="s">
        <v>99</v>
      </c>
      <c r="M1349" t="s">
        <v>83</v>
      </c>
      <c r="N1349" t="s">
        <v>25</v>
      </c>
      <c r="O1349" t="s">
        <v>62</v>
      </c>
      <c r="P1349" t="s">
        <v>35</v>
      </c>
      <c r="Q1349" t="s">
        <v>47</v>
      </c>
      <c r="R1349" t="s">
        <v>58</v>
      </c>
      <c r="S1349" t="s">
        <v>26</v>
      </c>
      <c r="T1349" t="s">
        <v>28</v>
      </c>
      <c r="U1349" t="s">
        <v>72</v>
      </c>
      <c r="V1349">
        <v>2</v>
      </c>
    </row>
    <row r="1350" spans="1:22" x14ac:dyDescent="0.3">
      <c r="A1350" s="5">
        <v>47</v>
      </c>
      <c r="B1350" s="5" t="s">
        <v>20</v>
      </c>
      <c r="C1350" s="5" t="s">
        <v>21</v>
      </c>
      <c r="D1350" s="5">
        <v>2771.6226259999999</v>
      </c>
      <c r="E1350" s="7">
        <f t="shared" ca="1" si="63"/>
        <v>44215</v>
      </c>
      <c r="F1350" s="8">
        <f t="shared" ca="1" si="64"/>
        <v>4.2</v>
      </c>
      <c r="G1350" s="5">
        <v>19672.099999999999</v>
      </c>
      <c r="H1350" s="5">
        <v>388.43200000000002</v>
      </c>
      <c r="I1350" s="2">
        <f t="shared" si="65"/>
        <v>1.9745324596763949E-2</v>
      </c>
      <c r="J1350">
        <v>388.43200000000002</v>
      </c>
      <c r="K1350" t="s">
        <v>32</v>
      </c>
      <c r="L1350" t="s">
        <v>80</v>
      </c>
      <c r="M1350" t="s">
        <v>66</v>
      </c>
      <c r="N1350" t="s">
        <v>46</v>
      </c>
      <c r="O1350" t="s">
        <v>36</v>
      </c>
      <c r="P1350" t="s">
        <v>46</v>
      </c>
      <c r="Q1350" t="s">
        <v>27</v>
      </c>
      <c r="R1350" t="s">
        <v>26</v>
      </c>
      <c r="S1350" t="s">
        <v>48</v>
      </c>
      <c r="T1350" t="s">
        <v>28</v>
      </c>
      <c r="U1350" t="s">
        <v>42</v>
      </c>
      <c r="V1350">
        <v>2</v>
      </c>
    </row>
    <row r="1351" spans="1:22" x14ac:dyDescent="0.3">
      <c r="A1351" s="5">
        <v>34</v>
      </c>
      <c r="B1351" s="5" t="s">
        <v>30</v>
      </c>
      <c r="C1351" s="5" t="s">
        <v>43</v>
      </c>
      <c r="D1351" s="5">
        <v>2014.353576</v>
      </c>
      <c r="E1351" s="7">
        <f t="shared" ca="1" si="63"/>
        <v>45228</v>
      </c>
      <c r="F1351" s="8">
        <f t="shared" ca="1" si="64"/>
        <v>1.4246575342465753</v>
      </c>
      <c r="G1351" s="5">
        <v>18029.900000000001</v>
      </c>
      <c r="H1351" s="5">
        <v>449.02199999999999</v>
      </c>
      <c r="I1351" s="2">
        <f t="shared" si="65"/>
        <v>2.490429786077571E-2</v>
      </c>
      <c r="J1351">
        <v>449.02199999999999</v>
      </c>
      <c r="K1351" t="s">
        <v>75</v>
      </c>
      <c r="L1351" t="s">
        <v>71</v>
      </c>
      <c r="M1351" t="s">
        <v>61</v>
      </c>
      <c r="N1351" t="s">
        <v>37</v>
      </c>
      <c r="O1351" t="s">
        <v>62</v>
      </c>
      <c r="P1351" t="s">
        <v>46</v>
      </c>
      <c r="Q1351" t="s">
        <v>47</v>
      </c>
      <c r="R1351" t="s">
        <v>40</v>
      </c>
      <c r="S1351" t="s">
        <v>39</v>
      </c>
      <c r="T1351" t="s">
        <v>28</v>
      </c>
      <c r="U1351" t="s">
        <v>55</v>
      </c>
      <c r="V1351">
        <v>2</v>
      </c>
    </row>
    <row r="1352" spans="1:22" x14ac:dyDescent="0.3">
      <c r="A1352" s="5">
        <v>40</v>
      </c>
      <c r="B1352" s="5" t="s">
        <v>30</v>
      </c>
      <c r="C1352" s="5" t="s">
        <v>21</v>
      </c>
      <c r="D1352" s="5">
        <v>2439.0896160000002</v>
      </c>
      <c r="E1352" s="7">
        <f t="shared" ca="1" si="63"/>
        <v>44849</v>
      </c>
      <c r="F1352" s="8">
        <f t="shared" ca="1" si="64"/>
        <v>2.463013698630137</v>
      </c>
      <c r="G1352" s="5">
        <v>8439.7000000000007</v>
      </c>
      <c r="H1352" s="5">
        <v>161.792</v>
      </c>
      <c r="I1352" s="2">
        <f t="shared" si="65"/>
        <v>1.9170349656978326E-2</v>
      </c>
      <c r="J1352">
        <v>161.792</v>
      </c>
      <c r="K1352" t="s">
        <v>51</v>
      </c>
      <c r="L1352" t="s">
        <v>64</v>
      </c>
      <c r="M1352" t="s">
        <v>65</v>
      </c>
      <c r="N1352" t="s">
        <v>25</v>
      </c>
      <c r="O1352" t="s">
        <v>36</v>
      </c>
      <c r="P1352" t="s">
        <v>37</v>
      </c>
      <c r="Q1352" t="s">
        <v>38</v>
      </c>
      <c r="R1352" t="s">
        <v>39</v>
      </c>
      <c r="S1352" t="s">
        <v>26</v>
      </c>
      <c r="T1352" t="s">
        <v>49</v>
      </c>
      <c r="U1352" t="s">
        <v>42</v>
      </c>
      <c r="V1352">
        <v>2</v>
      </c>
    </row>
    <row r="1353" spans="1:22" x14ac:dyDescent="0.3">
      <c r="A1353" s="5">
        <v>29</v>
      </c>
      <c r="B1353" s="5" t="s">
        <v>30</v>
      </c>
      <c r="C1353" s="5" t="s">
        <v>21</v>
      </c>
      <c r="D1353" s="5">
        <v>2918.0932210000001</v>
      </c>
      <c r="E1353" s="7">
        <f t="shared" ca="1" si="63"/>
        <v>44153</v>
      </c>
      <c r="F1353" s="8">
        <f t="shared" ca="1" si="64"/>
        <v>4.3698630136986303</v>
      </c>
      <c r="G1353" s="5">
        <v>37075.199999999997</v>
      </c>
      <c r="H1353" s="5">
        <v>749.35</v>
      </c>
      <c r="I1353" s="2">
        <f t="shared" si="65"/>
        <v>2.0211623942689456E-2</v>
      </c>
      <c r="J1353">
        <v>749.35</v>
      </c>
      <c r="K1353" t="s">
        <v>75</v>
      </c>
      <c r="L1353" t="s">
        <v>92</v>
      </c>
      <c r="M1353" t="s">
        <v>83</v>
      </c>
      <c r="N1353" t="s">
        <v>54</v>
      </c>
      <c r="O1353" t="s">
        <v>68</v>
      </c>
      <c r="P1353" t="s">
        <v>46</v>
      </c>
      <c r="Q1353" t="s">
        <v>47</v>
      </c>
      <c r="R1353" t="s">
        <v>26</v>
      </c>
      <c r="S1353" t="s">
        <v>39</v>
      </c>
      <c r="T1353" t="s">
        <v>49</v>
      </c>
      <c r="U1353" t="s">
        <v>55</v>
      </c>
      <c r="V1353">
        <v>2</v>
      </c>
    </row>
    <row r="1354" spans="1:22" x14ac:dyDescent="0.3">
      <c r="A1354" s="5">
        <v>52</v>
      </c>
      <c r="B1354" s="5" t="s">
        <v>20</v>
      </c>
      <c r="C1354" s="5" t="s">
        <v>21</v>
      </c>
      <c r="D1354" s="5">
        <v>3427.3464650000001</v>
      </c>
      <c r="E1354" s="7">
        <f t="shared" ca="1" si="63"/>
        <v>42162</v>
      </c>
      <c r="F1354" s="8">
        <f t="shared" ca="1" si="64"/>
        <v>9.8246575342465761</v>
      </c>
      <c r="G1354" s="5">
        <v>45942.5</v>
      </c>
      <c r="H1354" s="5">
        <v>1081.848</v>
      </c>
      <c r="I1354" s="2">
        <f t="shared" si="65"/>
        <v>2.3547869619633236E-2</v>
      </c>
      <c r="J1354">
        <v>1081.848</v>
      </c>
      <c r="K1354" t="s">
        <v>22</v>
      </c>
      <c r="L1354" t="s">
        <v>85</v>
      </c>
      <c r="M1354" t="s">
        <v>53</v>
      </c>
      <c r="N1354" t="s">
        <v>46</v>
      </c>
      <c r="O1354" t="s">
        <v>68</v>
      </c>
      <c r="P1354" t="s">
        <v>25</v>
      </c>
      <c r="Q1354" t="s">
        <v>47</v>
      </c>
      <c r="R1354" t="s">
        <v>58</v>
      </c>
      <c r="S1354" t="s">
        <v>39</v>
      </c>
      <c r="T1354" t="s">
        <v>63</v>
      </c>
      <c r="U1354" t="s">
        <v>55</v>
      </c>
      <c r="V1354">
        <v>2</v>
      </c>
    </row>
    <row r="1355" spans="1:22" x14ac:dyDescent="0.3">
      <c r="A1355" s="5">
        <v>47</v>
      </c>
      <c r="B1355" s="5" t="s">
        <v>20</v>
      </c>
      <c r="C1355" s="5" t="s">
        <v>50</v>
      </c>
      <c r="D1355" s="5">
        <v>2961.1076990000001</v>
      </c>
      <c r="E1355" s="7">
        <f t="shared" ca="1" si="63"/>
        <v>44194</v>
      </c>
      <c r="F1355" s="8">
        <f t="shared" ca="1" si="64"/>
        <v>4.2575342465753421</v>
      </c>
      <c r="G1355" s="5">
        <v>45516.6</v>
      </c>
      <c r="H1355" s="5">
        <v>1014.083</v>
      </c>
      <c r="I1355" s="2">
        <f t="shared" si="65"/>
        <v>2.2279410149264225E-2</v>
      </c>
      <c r="J1355">
        <v>1014.083</v>
      </c>
      <c r="K1355" t="s">
        <v>32</v>
      </c>
      <c r="L1355" t="s">
        <v>97</v>
      </c>
      <c r="M1355" t="s">
        <v>34</v>
      </c>
      <c r="N1355" t="s">
        <v>25</v>
      </c>
      <c r="O1355" t="s">
        <v>26</v>
      </c>
      <c r="P1355" t="s">
        <v>35</v>
      </c>
      <c r="Q1355" t="s">
        <v>47</v>
      </c>
      <c r="R1355" t="s">
        <v>58</v>
      </c>
      <c r="S1355" t="s">
        <v>26</v>
      </c>
      <c r="T1355" t="s">
        <v>59</v>
      </c>
      <c r="U1355" t="s">
        <v>55</v>
      </c>
      <c r="V1355">
        <v>2</v>
      </c>
    </row>
    <row r="1356" spans="1:22" x14ac:dyDescent="0.3">
      <c r="A1356" s="5">
        <v>43</v>
      </c>
      <c r="B1356" s="5" t="s">
        <v>30</v>
      </c>
      <c r="C1356" s="5" t="s">
        <v>21</v>
      </c>
      <c r="D1356" s="5">
        <v>2264.8871490000001</v>
      </c>
      <c r="E1356" s="7">
        <f t="shared" ca="1" si="63"/>
        <v>42664</v>
      </c>
      <c r="F1356" s="8">
        <f t="shared" ca="1" si="64"/>
        <v>8.4493150684931511</v>
      </c>
      <c r="G1356" s="5">
        <v>12496.5</v>
      </c>
      <c r="H1356" s="5">
        <v>157.476</v>
      </c>
      <c r="I1356" s="2">
        <f t="shared" si="65"/>
        <v>1.2601608450366102E-2</v>
      </c>
      <c r="J1356">
        <v>157.476</v>
      </c>
      <c r="K1356" t="s">
        <v>22</v>
      </c>
      <c r="L1356" t="s">
        <v>82</v>
      </c>
      <c r="M1356" t="s">
        <v>74</v>
      </c>
      <c r="N1356" t="s">
        <v>37</v>
      </c>
      <c r="O1356" t="s">
        <v>36</v>
      </c>
      <c r="P1356" t="s">
        <v>46</v>
      </c>
      <c r="Q1356" t="s">
        <v>38</v>
      </c>
      <c r="R1356" t="s">
        <v>40</v>
      </c>
      <c r="S1356" t="s">
        <v>26</v>
      </c>
      <c r="T1356" t="s">
        <v>59</v>
      </c>
      <c r="U1356" t="s">
        <v>42</v>
      </c>
      <c r="V1356">
        <v>2</v>
      </c>
    </row>
    <row r="1357" spans="1:22" x14ac:dyDescent="0.3">
      <c r="A1357" s="5">
        <v>45</v>
      </c>
      <c r="B1357" s="5" t="s">
        <v>30</v>
      </c>
      <c r="C1357" s="5" t="s">
        <v>21</v>
      </c>
      <c r="D1357" s="5">
        <v>3665.5112300000001</v>
      </c>
      <c r="E1357" s="7">
        <f t="shared" ca="1" si="63"/>
        <v>45169</v>
      </c>
      <c r="F1357" s="8">
        <f t="shared" ca="1" si="64"/>
        <v>1.5863013698630137</v>
      </c>
      <c r="G1357" s="5">
        <v>44286.6</v>
      </c>
      <c r="H1357" s="5">
        <v>1120.7729999999999</v>
      </c>
      <c r="I1357" s="2">
        <f t="shared" si="65"/>
        <v>2.5307271273929358E-2</v>
      </c>
      <c r="J1357">
        <v>1120.7729999999999</v>
      </c>
      <c r="K1357" t="s">
        <v>44</v>
      </c>
      <c r="L1357" t="s">
        <v>85</v>
      </c>
      <c r="M1357" t="s">
        <v>74</v>
      </c>
      <c r="N1357" t="s">
        <v>46</v>
      </c>
      <c r="O1357" t="s">
        <v>68</v>
      </c>
      <c r="P1357" t="s">
        <v>25</v>
      </c>
      <c r="Q1357" t="s">
        <v>38</v>
      </c>
      <c r="R1357" t="s">
        <v>40</v>
      </c>
      <c r="S1357" t="s">
        <v>48</v>
      </c>
      <c r="T1357" t="s">
        <v>28</v>
      </c>
      <c r="U1357" t="s">
        <v>42</v>
      </c>
      <c r="V1357">
        <v>2</v>
      </c>
    </row>
    <row r="1358" spans="1:22" x14ac:dyDescent="0.3">
      <c r="A1358" s="5">
        <v>37</v>
      </c>
      <c r="B1358" s="5" t="s">
        <v>30</v>
      </c>
      <c r="C1358" s="5" t="s">
        <v>21</v>
      </c>
      <c r="D1358" s="5">
        <v>2387.0749230000001</v>
      </c>
      <c r="E1358" s="7">
        <f t="shared" ca="1" si="63"/>
        <v>44638</v>
      </c>
      <c r="F1358" s="8">
        <f t="shared" ca="1" si="64"/>
        <v>3.0410958904109591</v>
      </c>
      <c r="G1358" s="5">
        <v>10305.299999999999</v>
      </c>
      <c r="H1358" s="5">
        <v>240.91200000000001</v>
      </c>
      <c r="I1358" s="2">
        <f t="shared" si="65"/>
        <v>2.3377485371604903E-2</v>
      </c>
      <c r="J1358">
        <v>240.91200000000001</v>
      </c>
      <c r="K1358" t="s">
        <v>22</v>
      </c>
      <c r="L1358" t="s">
        <v>84</v>
      </c>
      <c r="M1358" t="s">
        <v>34</v>
      </c>
      <c r="N1358" t="s">
        <v>25</v>
      </c>
      <c r="O1358" t="s">
        <v>58</v>
      </c>
      <c r="P1358" t="s">
        <v>46</v>
      </c>
      <c r="Q1358" t="s">
        <v>27</v>
      </c>
      <c r="R1358" t="s">
        <v>48</v>
      </c>
      <c r="S1358" t="s">
        <v>58</v>
      </c>
      <c r="T1358" t="s">
        <v>63</v>
      </c>
      <c r="U1358" t="s">
        <v>72</v>
      </c>
      <c r="V1358">
        <v>2</v>
      </c>
    </row>
    <row r="1359" spans="1:22" x14ac:dyDescent="0.3">
      <c r="A1359" s="5">
        <v>37</v>
      </c>
      <c r="B1359" s="5" t="s">
        <v>30</v>
      </c>
      <c r="C1359" s="5" t="s">
        <v>21</v>
      </c>
      <c r="D1359" s="5">
        <v>1923.5579620000001</v>
      </c>
      <c r="E1359" s="7">
        <f t="shared" ca="1" si="63"/>
        <v>44937</v>
      </c>
      <c r="F1359" s="8">
        <f t="shared" ca="1" si="64"/>
        <v>2.2219178082191782</v>
      </c>
      <c r="G1359" s="5">
        <v>15646.4</v>
      </c>
      <c r="H1359" s="5">
        <v>286.06</v>
      </c>
      <c r="I1359" s="2">
        <f t="shared" si="65"/>
        <v>1.8282799877288067E-2</v>
      </c>
      <c r="J1359">
        <v>286.06</v>
      </c>
      <c r="K1359" t="s">
        <v>75</v>
      </c>
      <c r="L1359" t="s">
        <v>98</v>
      </c>
      <c r="M1359" t="s">
        <v>66</v>
      </c>
      <c r="N1359" t="s">
        <v>25</v>
      </c>
      <c r="O1359" t="s">
        <v>62</v>
      </c>
      <c r="P1359" t="s">
        <v>37</v>
      </c>
      <c r="Q1359" t="s">
        <v>78</v>
      </c>
      <c r="R1359" t="s">
        <v>26</v>
      </c>
      <c r="S1359" t="s">
        <v>26</v>
      </c>
      <c r="T1359" t="s">
        <v>28</v>
      </c>
      <c r="U1359" t="s">
        <v>72</v>
      </c>
      <c r="V1359">
        <v>2</v>
      </c>
    </row>
    <row r="1360" spans="1:22" x14ac:dyDescent="0.3">
      <c r="A1360" s="5">
        <v>43</v>
      </c>
      <c r="B1360" s="5" t="s">
        <v>30</v>
      </c>
      <c r="C1360" s="5" t="s">
        <v>43</v>
      </c>
      <c r="D1360" s="5">
        <v>1523.4153269999999</v>
      </c>
      <c r="E1360" s="7">
        <f t="shared" ca="1" si="63"/>
        <v>42981</v>
      </c>
      <c r="F1360" s="8">
        <f t="shared" ca="1" si="64"/>
        <v>7.580821917808219</v>
      </c>
      <c r="G1360" s="5">
        <v>48794</v>
      </c>
      <c r="H1360" s="5">
        <v>841.755</v>
      </c>
      <c r="I1360" s="2">
        <f t="shared" si="65"/>
        <v>1.7251198917899741E-2</v>
      </c>
      <c r="J1360">
        <v>841.755</v>
      </c>
      <c r="K1360" t="s">
        <v>44</v>
      </c>
      <c r="L1360" t="s">
        <v>79</v>
      </c>
      <c r="M1360" t="s">
        <v>66</v>
      </c>
      <c r="N1360" t="s">
        <v>35</v>
      </c>
      <c r="O1360" t="s">
        <v>58</v>
      </c>
      <c r="P1360" t="s">
        <v>46</v>
      </c>
      <c r="Q1360" t="s">
        <v>38</v>
      </c>
      <c r="R1360" t="s">
        <v>58</v>
      </c>
      <c r="S1360" t="s">
        <v>48</v>
      </c>
      <c r="T1360" t="s">
        <v>49</v>
      </c>
      <c r="U1360" t="s">
        <v>72</v>
      </c>
      <c r="V1360">
        <v>2</v>
      </c>
    </row>
    <row r="1361" spans="1:22" x14ac:dyDescent="0.3">
      <c r="A1361" s="5">
        <v>46</v>
      </c>
      <c r="B1361" s="5" t="s">
        <v>30</v>
      </c>
      <c r="C1361" s="5" t="s">
        <v>21</v>
      </c>
      <c r="D1361" s="5">
        <v>4710.3270389999998</v>
      </c>
      <c r="E1361" s="7">
        <f t="shared" ca="1" si="63"/>
        <v>45325</v>
      </c>
      <c r="F1361" s="8">
        <f t="shared" ca="1" si="64"/>
        <v>1.1589041095890411</v>
      </c>
      <c r="G1361" s="5">
        <v>8454</v>
      </c>
      <c r="H1361" s="5">
        <v>140.66999999999999</v>
      </c>
      <c r="I1361" s="2">
        <f t="shared" si="65"/>
        <v>1.6639460610361957E-2</v>
      </c>
      <c r="J1361">
        <v>140.66999999999999</v>
      </c>
      <c r="K1361" t="s">
        <v>75</v>
      </c>
      <c r="L1361" t="s">
        <v>87</v>
      </c>
      <c r="M1361" t="s">
        <v>57</v>
      </c>
      <c r="N1361" t="s">
        <v>25</v>
      </c>
      <c r="O1361" t="s">
        <v>26</v>
      </c>
      <c r="P1361" t="s">
        <v>54</v>
      </c>
      <c r="Q1361" t="s">
        <v>47</v>
      </c>
      <c r="R1361" t="s">
        <v>39</v>
      </c>
      <c r="S1361" t="s">
        <v>40</v>
      </c>
      <c r="T1361" t="s">
        <v>41</v>
      </c>
      <c r="U1361" t="s">
        <v>69</v>
      </c>
      <c r="V1361">
        <v>2</v>
      </c>
    </row>
    <row r="1362" spans="1:22" x14ac:dyDescent="0.3">
      <c r="A1362" s="5">
        <v>45</v>
      </c>
      <c r="B1362" s="5" t="s">
        <v>20</v>
      </c>
      <c r="C1362" s="5" t="s">
        <v>43</v>
      </c>
      <c r="D1362" s="5">
        <v>4519.4487639999998</v>
      </c>
      <c r="E1362" s="7">
        <f t="shared" ca="1" si="63"/>
        <v>45029</v>
      </c>
      <c r="F1362" s="8">
        <f t="shared" ca="1" si="64"/>
        <v>1.9698630136986301</v>
      </c>
      <c r="G1362" s="5">
        <v>45545.3</v>
      </c>
      <c r="H1362" s="5">
        <v>596.18100000000004</v>
      </c>
      <c r="I1362" s="2">
        <f t="shared" si="65"/>
        <v>1.308984681185545E-2</v>
      </c>
      <c r="J1362">
        <v>596.18100000000004</v>
      </c>
      <c r="K1362" t="s">
        <v>75</v>
      </c>
      <c r="L1362" t="s">
        <v>86</v>
      </c>
      <c r="M1362" t="s">
        <v>57</v>
      </c>
      <c r="N1362" t="s">
        <v>25</v>
      </c>
      <c r="O1362" t="s">
        <v>62</v>
      </c>
      <c r="P1362" t="s">
        <v>54</v>
      </c>
      <c r="Q1362" t="s">
        <v>27</v>
      </c>
      <c r="R1362" t="s">
        <v>58</v>
      </c>
      <c r="S1362" t="s">
        <v>48</v>
      </c>
      <c r="T1362" t="s">
        <v>49</v>
      </c>
      <c r="U1362" t="s">
        <v>29</v>
      </c>
      <c r="V1362">
        <v>2</v>
      </c>
    </row>
    <row r="1363" spans="1:22" x14ac:dyDescent="0.3">
      <c r="A1363" s="5">
        <v>36</v>
      </c>
      <c r="B1363" s="5" t="s">
        <v>30</v>
      </c>
      <c r="C1363" s="5" t="s">
        <v>50</v>
      </c>
      <c r="D1363" s="5">
        <v>3144.9323199999999</v>
      </c>
      <c r="E1363" s="7">
        <f t="shared" ca="1" si="63"/>
        <v>43521</v>
      </c>
      <c r="F1363" s="8">
        <f t="shared" ca="1" si="64"/>
        <v>6.1013698630136988</v>
      </c>
      <c r="G1363" s="5">
        <v>22487.5</v>
      </c>
      <c r="H1363" s="5">
        <v>645.18600000000004</v>
      </c>
      <c r="I1363" s="2">
        <f t="shared" si="65"/>
        <v>2.869087270705948E-2</v>
      </c>
      <c r="J1363">
        <v>645.18600000000004</v>
      </c>
      <c r="K1363" t="s">
        <v>51</v>
      </c>
      <c r="L1363" t="s">
        <v>91</v>
      </c>
      <c r="M1363" t="s">
        <v>53</v>
      </c>
      <c r="N1363" t="s">
        <v>54</v>
      </c>
      <c r="O1363" t="s">
        <v>58</v>
      </c>
      <c r="P1363" t="s">
        <v>35</v>
      </c>
      <c r="Q1363" t="s">
        <v>47</v>
      </c>
      <c r="R1363" t="s">
        <v>39</v>
      </c>
      <c r="S1363" t="s">
        <v>39</v>
      </c>
      <c r="T1363" t="s">
        <v>28</v>
      </c>
      <c r="U1363" t="s">
        <v>72</v>
      </c>
      <c r="V1363">
        <v>2</v>
      </c>
    </row>
    <row r="1364" spans="1:22" x14ac:dyDescent="0.3">
      <c r="A1364" s="5">
        <v>44</v>
      </c>
      <c r="B1364" s="5" t="s">
        <v>20</v>
      </c>
      <c r="C1364" s="5" t="s">
        <v>21</v>
      </c>
      <c r="D1364" s="5">
        <v>2300.6532130000001</v>
      </c>
      <c r="E1364" s="7">
        <f t="shared" ca="1" si="63"/>
        <v>43022</v>
      </c>
      <c r="F1364" s="8">
        <f t="shared" ca="1" si="64"/>
        <v>7.4684931506849317</v>
      </c>
      <c r="G1364" s="5">
        <v>45146</v>
      </c>
      <c r="H1364" s="5">
        <v>588.74800000000005</v>
      </c>
      <c r="I1364" s="2">
        <f t="shared" si="65"/>
        <v>1.3040978159748372E-2</v>
      </c>
      <c r="J1364">
        <v>588.74800000000005</v>
      </c>
      <c r="K1364" t="s">
        <v>22</v>
      </c>
      <c r="L1364" t="s">
        <v>94</v>
      </c>
      <c r="M1364" t="s">
        <v>74</v>
      </c>
      <c r="N1364" t="s">
        <v>46</v>
      </c>
      <c r="O1364" t="s">
        <v>36</v>
      </c>
      <c r="P1364" t="s">
        <v>25</v>
      </c>
      <c r="Q1364" t="s">
        <v>27</v>
      </c>
      <c r="R1364" t="s">
        <v>26</v>
      </c>
      <c r="S1364" t="s">
        <v>26</v>
      </c>
      <c r="T1364" t="s">
        <v>41</v>
      </c>
      <c r="U1364" t="s">
        <v>72</v>
      </c>
      <c r="V1364">
        <v>2</v>
      </c>
    </row>
    <row r="1365" spans="1:22" x14ac:dyDescent="0.3">
      <c r="A1365" s="5">
        <v>42</v>
      </c>
      <c r="B1365" s="5" t="s">
        <v>30</v>
      </c>
      <c r="C1365" s="5" t="s">
        <v>43</v>
      </c>
      <c r="D1365" s="5">
        <v>3259.2952959999998</v>
      </c>
      <c r="E1365" s="7">
        <f t="shared" ca="1" si="63"/>
        <v>45275</v>
      </c>
      <c r="F1365" s="8">
        <f t="shared" ca="1" si="64"/>
        <v>1.295890410958904</v>
      </c>
      <c r="G1365" s="5">
        <v>32444.1</v>
      </c>
      <c r="H1365" s="5">
        <v>779.78599999999994</v>
      </c>
      <c r="I1365" s="2">
        <f t="shared" si="65"/>
        <v>2.40347551634966E-2</v>
      </c>
      <c r="J1365">
        <v>779.78599999999994</v>
      </c>
      <c r="K1365" t="s">
        <v>75</v>
      </c>
      <c r="L1365" t="s">
        <v>89</v>
      </c>
      <c r="M1365" t="s">
        <v>66</v>
      </c>
      <c r="N1365" t="s">
        <v>25</v>
      </c>
      <c r="O1365" t="s">
        <v>62</v>
      </c>
      <c r="P1365" t="s">
        <v>46</v>
      </c>
      <c r="Q1365" t="s">
        <v>27</v>
      </c>
      <c r="R1365" t="s">
        <v>48</v>
      </c>
      <c r="S1365" t="s">
        <v>39</v>
      </c>
      <c r="T1365" t="s">
        <v>49</v>
      </c>
      <c r="U1365" t="s">
        <v>69</v>
      </c>
      <c r="V1365">
        <v>2</v>
      </c>
    </row>
    <row r="1366" spans="1:22" x14ac:dyDescent="0.3">
      <c r="A1366" s="5">
        <v>39</v>
      </c>
      <c r="B1366" s="5" t="s">
        <v>30</v>
      </c>
      <c r="C1366" s="5" t="s">
        <v>21</v>
      </c>
      <c r="D1366" s="5">
        <v>3357.4296020000002</v>
      </c>
      <c r="E1366" s="7">
        <f t="shared" ca="1" si="63"/>
        <v>45209</v>
      </c>
      <c r="F1366" s="8">
        <f t="shared" ca="1" si="64"/>
        <v>1.4767123287671233</v>
      </c>
      <c r="G1366" s="5">
        <v>48636.4</v>
      </c>
      <c r="H1366" s="5">
        <v>1390.1690000000001</v>
      </c>
      <c r="I1366" s="2">
        <f t="shared" si="65"/>
        <v>2.8582892648304561E-2</v>
      </c>
      <c r="J1366">
        <v>1390.1690000000001</v>
      </c>
      <c r="K1366" t="s">
        <v>51</v>
      </c>
      <c r="L1366" t="s">
        <v>56</v>
      </c>
      <c r="M1366" t="s">
        <v>61</v>
      </c>
      <c r="N1366" t="s">
        <v>25</v>
      </c>
      <c r="O1366" t="s">
        <v>68</v>
      </c>
      <c r="P1366" t="s">
        <v>35</v>
      </c>
      <c r="Q1366" t="s">
        <v>78</v>
      </c>
      <c r="R1366" t="s">
        <v>39</v>
      </c>
      <c r="S1366" t="s">
        <v>40</v>
      </c>
      <c r="T1366" t="s">
        <v>49</v>
      </c>
      <c r="U1366" t="s">
        <v>55</v>
      </c>
      <c r="V1366">
        <v>2</v>
      </c>
    </row>
    <row r="1367" spans="1:22" x14ac:dyDescent="0.3">
      <c r="A1367" s="5">
        <v>42</v>
      </c>
      <c r="B1367" s="5" t="s">
        <v>30</v>
      </c>
      <c r="C1367" s="5" t="s">
        <v>43</v>
      </c>
      <c r="D1367" s="5">
        <v>3324.9903450000002</v>
      </c>
      <c r="E1367" s="7">
        <f t="shared" ca="1" si="63"/>
        <v>43358</v>
      </c>
      <c r="F1367" s="8">
        <f t="shared" ca="1" si="64"/>
        <v>6.5479452054794525</v>
      </c>
      <c r="G1367" s="5">
        <v>28808.3</v>
      </c>
      <c r="H1367" s="5">
        <v>312.233</v>
      </c>
      <c r="I1367" s="2">
        <f t="shared" si="65"/>
        <v>1.0838300073242782E-2</v>
      </c>
      <c r="J1367">
        <v>312.233</v>
      </c>
      <c r="K1367" t="s">
        <v>51</v>
      </c>
      <c r="L1367" t="s">
        <v>98</v>
      </c>
      <c r="M1367" t="s">
        <v>83</v>
      </c>
      <c r="N1367" t="s">
        <v>37</v>
      </c>
      <c r="O1367" t="s">
        <v>58</v>
      </c>
      <c r="P1367" t="s">
        <v>25</v>
      </c>
      <c r="Q1367" t="s">
        <v>27</v>
      </c>
      <c r="R1367" t="s">
        <v>58</v>
      </c>
      <c r="S1367" t="s">
        <v>39</v>
      </c>
      <c r="T1367" t="s">
        <v>28</v>
      </c>
      <c r="U1367" t="s">
        <v>69</v>
      </c>
      <c r="V1367">
        <v>2</v>
      </c>
    </row>
    <row r="1368" spans="1:22" x14ac:dyDescent="0.3">
      <c r="A1368" s="5">
        <v>35</v>
      </c>
      <c r="B1368" s="5" t="s">
        <v>20</v>
      </c>
      <c r="C1368" s="5" t="s">
        <v>43</v>
      </c>
      <c r="D1368" s="5">
        <v>2458.8728679999999</v>
      </c>
      <c r="E1368" s="7">
        <f t="shared" ca="1" si="63"/>
        <v>45000</v>
      </c>
      <c r="F1368" s="8">
        <f t="shared" ca="1" si="64"/>
        <v>2.0493150684931507</v>
      </c>
      <c r="G1368" s="5">
        <v>19869.400000000001</v>
      </c>
      <c r="H1368" s="5">
        <v>418.315</v>
      </c>
      <c r="I1368" s="2">
        <f t="shared" si="65"/>
        <v>2.1053227576071747E-2</v>
      </c>
      <c r="J1368">
        <v>418.315</v>
      </c>
      <c r="K1368" t="s">
        <v>32</v>
      </c>
      <c r="L1368" t="s">
        <v>56</v>
      </c>
      <c r="M1368" t="s">
        <v>74</v>
      </c>
      <c r="N1368" t="s">
        <v>25</v>
      </c>
      <c r="O1368" t="s">
        <v>36</v>
      </c>
      <c r="P1368" t="s">
        <v>37</v>
      </c>
      <c r="Q1368" t="s">
        <v>78</v>
      </c>
      <c r="R1368" t="s">
        <v>40</v>
      </c>
      <c r="S1368" t="s">
        <v>40</v>
      </c>
      <c r="T1368" t="s">
        <v>49</v>
      </c>
      <c r="U1368" t="s">
        <v>69</v>
      </c>
      <c r="V1368">
        <v>2</v>
      </c>
    </row>
    <row r="1369" spans="1:22" x14ac:dyDescent="0.3">
      <c r="A1369" s="5">
        <v>49</v>
      </c>
      <c r="B1369" s="5" t="s">
        <v>20</v>
      </c>
      <c r="C1369" s="5" t="s">
        <v>21</v>
      </c>
      <c r="D1369" s="5">
        <v>3261.5061660000001</v>
      </c>
      <c r="E1369" s="7">
        <f t="shared" ca="1" si="63"/>
        <v>45018</v>
      </c>
      <c r="F1369" s="8">
        <f t="shared" ca="1" si="64"/>
        <v>2</v>
      </c>
      <c r="G1369" s="5">
        <v>38537.699999999997</v>
      </c>
      <c r="H1369" s="5">
        <v>989.17600000000004</v>
      </c>
      <c r="I1369" s="2">
        <f t="shared" si="65"/>
        <v>2.5667748723976785E-2</v>
      </c>
      <c r="J1369">
        <v>989.17600000000004</v>
      </c>
      <c r="K1369" t="s">
        <v>44</v>
      </c>
      <c r="L1369" t="s">
        <v>60</v>
      </c>
      <c r="M1369" t="s">
        <v>34</v>
      </c>
      <c r="N1369" t="s">
        <v>37</v>
      </c>
      <c r="O1369" t="s">
        <v>68</v>
      </c>
      <c r="P1369" t="s">
        <v>35</v>
      </c>
      <c r="Q1369" t="s">
        <v>27</v>
      </c>
      <c r="R1369" t="s">
        <v>26</v>
      </c>
      <c r="S1369" t="s">
        <v>39</v>
      </c>
      <c r="T1369" t="s">
        <v>49</v>
      </c>
      <c r="U1369" t="s">
        <v>29</v>
      </c>
      <c r="V1369">
        <v>2</v>
      </c>
    </row>
    <row r="1370" spans="1:22" x14ac:dyDescent="0.3">
      <c r="A1370" s="5">
        <v>46</v>
      </c>
      <c r="B1370" s="5" t="s">
        <v>30</v>
      </c>
      <c r="C1370" s="5" t="s">
        <v>21</v>
      </c>
      <c r="D1370" s="5">
        <v>1470.486641</v>
      </c>
      <c r="E1370" s="7">
        <f t="shared" ca="1" si="63"/>
        <v>45356</v>
      </c>
      <c r="F1370" s="8">
        <f t="shared" ca="1" si="64"/>
        <v>1.0739726027397261</v>
      </c>
      <c r="G1370" s="5">
        <v>11250.7</v>
      </c>
      <c r="H1370" s="5">
        <v>186.04</v>
      </c>
      <c r="I1370" s="2">
        <f t="shared" si="65"/>
        <v>1.6535859990933894E-2</v>
      </c>
      <c r="J1370">
        <v>186.04</v>
      </c>
      <c r="K1370" t="s">
        <v>75</v>
      </c>
      <c r="L1370" t="s">
        <v>91</v>
      </c>
      <c r="M1370" t="s">
        <v>34</v>
      </c>
      <c r="N1370" t="s">
        <v>46</v>
      </c>
      <c r="O1370" t="s">
        <v>58</v>
      </c>
      <c r="P1370" t="s">
        <v>46</v>
      </c>
      <c r="Q1370" t="s">
        <v>47</v>
      </c>
      <c r="R1370" t="s">
        <v>58</v>
      </c>
      <c r="S1370" t="s">
        <v>39</v>
      </c>
      <c r="T1370" t="s">
        <v>28</v>
      </c>
      <c r="U1370" t="s">
        <v>42</v>
      </c>
      <c r="V1370">
        <v>2</v>
      </c>
    </row>
    <row r="1371" spans="1:22" x14ac:dyDescent="0.3">
      <c r="A1371" s="5">
        <v>44</v>
      </c>
      <c r="B1371" s="5" t="s">
        <v>20</v>
      </c>
      <c r="C1371" s="5" t="s">
        <v>31</v>
      </c>
      <c r="D1371" s="5">
        <v>2764.0628280000001</v>
      </c>
      <c r="E1371" s="7">
        <f t="shared" ca="1" si="63"/>
        <v>42406</v>
      </c>
      <c r="F1371" s="8">
        <f t="shared" ca="1" si="64"/>
        <v>9.1561643835616433</v>
      </c>
      <c r="G1371" s="5">
        <v>48563.3</v>
      </c>
      <c r="H1371" s="5">
        <v>1018.294</v>
      </c>
      <c r="I1371" s="2">
        <f t="shared" si="65"/>
        <v>2.0968385591588708E-2</v>
      </c>
      <c r="J1371">
        <v>1018.294</v>
      </c>
      <c r="K1371" t="s">
        <v>51</v>
      </c>
      <c r="L1371" t="s">
        <v>97</v>
      </c>
      <c r="M1371" t="s">
        <v>24</v>
      </c>
      <c r="N1371" t="s">
        <v>46</v>
      </c>
      <c r="O1371" t="s">
        <v>62</v>
      </c>
      <c r="P1371" t="s">
        <v>35</v>
      </c>
      <c r="Q1371" t="s">
        <v>47</v>
      </c>
      <c r="R1371" t="s">
        <v>58</v>
      </c>
      <c r="S1371" t="s">
        <v>39</v>
      </c>
      <c r="T1371" t="s">
        <v>63</v>
      </c>
      <c r="U1371" t="s">
        <v>55</v>
      </c>
      <c r="V1371">
        <v>2</v>
      </c>
    </row>
    <row r="1372" spans="1:22" x14ac:dyDescent="0.3">
      <c r="A1372" s="5">
        <v>33</v>
      </c>
      <c r="B1372" s="5" t="s">
        <v>30</v>
      </c>
      <c r="C1372" s="5" t="s">
        <v>21</v>
      </c>
      <c r="D1372" s="5">
        <v>2205.764682</v>
      </c>
      <c r="E1372" s="7">
        <f t="shared" ca="1" si="63"/>
        <v>42586</v>
      </c>
      <c r="F1372" s="8">
        <f t="shared" ca="1" si="64"/>
        <v>8.6630136986301363</v>
      </c>
      <c r="G1372" s="5">
        <v>28144</v>
      </c>
      <c r="H1372" s="5">
        <v>378.55</v>
      </c>
      <c r="I1372" s="2">
        <f t="shared" si="65"/>
        <v>1.345046901648664E-2</v>
      </c>
      <c r="J1372">
        <v>378.55</v>
      </c>
      <c r="K1372" t="s">
        <v>32</v>
      </c>
      <c r="L1372" t="s">
        <v>90</v>
      </c>
      <c r="M1372" t="s">
        <v>66</v>
      </c>
      <c r="N1372" t="s">
        <v>54</v>
      </c>
      <c r="O1372" t="s">
        <v>68</v>
      </c>
      <c r="P1372" t="s">
        <v>37</v>
      </c>
      <c r="Q1372" t="s">
        <v>47</v>
      </c>
      <c r="R1372" t="s">
        <v>26</v>
      </c>
      <c r="S1372" t="s">
        <v>26</v>
      </c>
      <c r="T1372" t="s">
        <v>63</v>
      </c>
      <c r="U1372" t="s">
        <v>42</v>
      </c>
      <c r="V1372">
        <v>2</v>
      </c>
    </row>
    <row r="1373" spans="1:22" x14ac:dyDescent="0.3">
      <c r="A1373" s="5">
        <v>43</v>
      </c>
      <c r="B1373" s="5" t="s">
        <v>20</v>
      </c>
      <c r="C1373" s="5" t="s">
        <v>21</v>
      </c>
      <c r="D1373" s="5">
        <v>3228.8635640000002</v>
      </c>
      <c r="E1373" s="7">
        <f t="shared" ca="1" si="63"/>
        <v>44855</v>
      </c>
      <c r="F1373" s="8">
        <f t="shared" ca="1" si="64"/>
        <v>2.4465753424657533</v>
      </c>
      <c r="G1373" s="5">
        <v>24108.3</v>
      </c>
      <c r="H1373" s="5">
        <v>566.44200000000001</v>
      </c>
      <c r="I1373" s="2">
        <f t="shared" si="65"/>
        <v>2.3495725538507487E-2</v>
      </c>
      <c r="J1373">
        <v>566.44200000000001</v>
      </c>
      <c r="K1373" t="s">
        <v>51</v>
      </c>
      <c r="L1373" t="s">
        <v>84</v>
      </c>
      <c r="M1373" t="s">
        <v>74</v>
      </c>
      <c r="N1373" t="s">
        <v>46</v>
      </c>
      <c r="O1373" t="s">
        <v>58</v>
      </c>
      <c r="P1373" t="s">
        <v>37</v>
      </c>
      <c r="Q1373" t="s">
        <v>78</v>
      </c>
      <c r="R1373" t="s">
        <v>48</v>
      </c>
      <c r="S1373" t="s">
        <v>39</v>
      </c>
      <c r="T1373" t="s">
        <v>28</v>
      </c>
      <c r="U1373" t="s">
        <v>42</v>
      </c>
      <c r="V1373">
        <v>2</v>
      </c>
    </row>
    <row r="1374" spans="1:22" x14ac:dyDescent="0.3">
      <c r="A1374" s="5">
        <v>37</v>
      </c>
      <c r="B1374" s="5" t="s">
        <v>30</v>
      </c>
      <c r="C1374" s="5" t="s">
        <v>21</v>
      </c>
      <c r="D1374" s="5">
        <v>2904.6163409999999</v>
      </c>
      <c r="E1374" s="7">
        <f t="shared" ca="1" si="63"/>
        <v>42300</v>
      </c>
      <c r="F1374" s="8">
        <f t="shared" ca="1" si="64"/>
        <v>9.4465753424657528</v>
      </c>
      <c r="G1374" s="5">
        <v>32140</v>
      </c>
      <c r="H1374" s="5">
        <v>867.42399999999998</v>
      </c>
      <c r="I1374" s="2">
        <f t="shared" si="65"/>
        <v>2.6988923459863097E-2</v>
      </c>
      <c r="J1374">
        <v>867.42399999999998</v>
      </c>
      <c r="K1374" t="s">
        <v>51</v>
      </c>
      <c r="L1374" t="s">
        <v>77</v>
      </c>
      <c r="M1374" t="s">
        <v>53</v>
      </c>
      <c r="N1374" t="s">
        <v>35</v>
      </c>
      <c r="O1374" t="s">
        <v>68</v>
      </c>
      <c r="P1374" t="s">
        <v>35</v>
      </c>
      <c r="Q1374" t="s">
        <v>47</v>
      </c>
      <c r="R1374" t="s">
        <v>58</v>
      </c>
      <c r="S1374" t="s">
        <v>58</v>
      </c>
      <c r="T1374" t="s">
        <v>59</v>
      </c>
      <c r="U1374" t="s">
        <v>55</v>
      </c>
      <c r="V1374">
        <v>2</v>
      </c>
    </row>
    <row r="1375" spans="1:22" x14ac:dyDescent="0.3">
      <c r="A1375" s="5">
        <v>36</v>
      </c>
      <c r="B1375" s="5" t="s">
        <v>20</v>
      </c>
      <c r="C1375" s="5" t="s">
        <v>43</v>
      </c>
      <c r="D1375" s="5">
        <v>3659.5871090000001</v>
      </c>
      <c r="E1375" s="7">
        <f t="shared" ca="1" si="63"/>
        <v>43424</v>
      </c>
      <c r="F1375" s="8">
        <f t="shared" ca="1" si="64"/>
        <v>6.3671232876712329</v>
      </c>
      <c r="G1375" s="5">
        <v>20462.599999999999</v>
      </c>
      <c r="H1375" s="5">
        <v>406.31299999999999</v>
      </c>
      <c r="I1375" s="2">
        <f t="shared" si="65"/>
        <v>1.9856372113025714E-2</v>
      </c>
      <c r="J1375">
        <v>406.31299999999999</v>
      </c>
      <c r="K1375" t="s">
        <v>75</v>
      </c>
      <c r="L1375" t="s">
        <v>81</v>
      </c>
      <c r="M1375" t="s">
        <v>61</v>
      </c>
      <c r="N1375" t="s">
        <v>35</v>
      </c>
      <c r="O1375" t="s">
        <v>36</v>
      </c>
      <c r="P1375" t="s">
        <v>37</v>
      </c>
      <c r="Q1375" t="s">
        <v>47</v>
      </c>
      <c r="R1375" t="s">
        <v>48</v>
      </c>
      <c r="S1375" t="s">
        <v>26</v>
      </c>
      <c r="T1375" t="s">
        <v>41</v>
      </c>
      <c r="U1375" t="s">
        <v>55</v>
      </c>
      <c r="V1375">
        <v>2</v>
      </c>
    </row>
    <row r="1376" spans="1:22" x14ac:dyDescent="0.3">
      <c r="A1376" s="5">
        <v>53</v>
      </c>
      <c r="B1376" s="5" t="s">
        <v>30</v>
      </c>
      <c r="C1376" s="5" t="s">
        <v>21</v>
      </c>
      <c r="D1376" s="5">
        <v>2710.4044130000002</v>
      </c>
      <c r="E1376" s="7">
        <f t="shared" ca="1" si="63"/>
        <v>42557</v>
      </c>
      <c r="F1376" s="8">
        <f t="shared" ca="1" si="64"/>
        <v>8.742465753424657</v>
      </c>
      <c r="G1376" s="5">
        <v>20004.3</v>
      </c>
      <c r="H1376" s="5">
        <v>265.173</v>
      </c>
      <c r="I1376" s="2">
        <f t="shared" si="65"/>
        <v>1.3255800002999356E-2</v>
      </c>
      <c r="J1376">
        <v>265.173</v>
      </c>
      <c r="K1376" t="s">
        <v>51</v>
      </c>
      <c r="L1376" t="s">
        <v>91</v>
      </c>
      <c r="M1376" t="s">
        <v>83</v>
      </c>
      <c r="N1376" t="s">
        <v>37</v>
      </c>
      <c r="O1376" t="s">
        <v>36</v>
      </c>
      <c r="P1376" t="s">
        <v>35</v>
      </c>
      <c r="Q1376" t="s">
        <v>78</v>
      </c>
      <c r="R1376" t="s">
        <v>48</v>
      </c>
      <c r="S1376" t="s">
        <v>40</v>
      </c>
      <c r="T1376" t="s">
        <v>41</v>
      </c>
      <c r="U1376" t="s">
        <v>72</v>
      </c>
      <c r="V1376">
        <v>2</v>
      </c>
    </row>
    <row r="1377" spans="1:22" x14ac:dyDescent="0.3">
      <c r="A1377" s="5">
        <v>34</v>
      </c>
      <c r="B1377" s="5" t="s">
        <v>20</v>
      </c>
      <c r="C1377" s="5" t="s">
        <v>21</v>
      </c>
      <c r="D1377" s="5">
        <v>3001.7326029999999</v>
      </c>
      <c r="E1377" s="7">
        <f t="shared" ca="1" si="63"/>
        <v>42593</v>
      </c>
      <c r="F1377" s="8">
        <f t="shared" ca="1" si="64"/>
        <v>8.6438356164383556</v>
      </c>
      <c r="G1377" s="5">
        <v>18054.400000000001</v>
      </c>
      <c r="H1377" s="5">
        <v>381.79199999999997</v>
      </c>
      <c r="I1377" s="2">
        <f t="shared" si="65"/>
        <v>2.114675646933711E-2</v>
      </c>
      <c r="J1377">
        <v>381.79199999999997</v>
      </c>
      <c r="K1377" t="s">
        <v>22</v>
      </c>
      <c r="L1377" t="s">
        <v>80</v>
      </c>
      <c r="M1377" t="s">
        <v>74</v>
      </c>
      <c r="N1377" t="s">
        <v>25</v>
      </c>
      <c r="O1377" t="s">
        <v>68</v>
      </c>
      <c r="P1377" t="s">
        <v>54</v>
      </c>
      <c r="Q1377" t="s">
        <v>27</v>
      </c>
      <c r="R1377" t="s">
        <v>48</v>
      </c>
      <c r="S1377" t="s">
        <v>39</v>
      </c>
      <c r="T1377" t="s">
        <v>59</v>
      </c>
      <c r="U1377" t="s">
        <v>72</v>
      </c>
      <c r="V1377">
        <v>2</v>
      </c>
    </row>
    <row r="1378" spans="1:22" x14ac:dyDescent="0.3">
      <c r="A1378" s="5">
        <v>41</v>
      </c>
      <c r="B1378" s="5" t="s">
        <v>30</v>
      </c>
      <c r="C1378" s="5" t="s">
        <v>21</v>
      </c>
      <c r="D1378" s="5">
        <v>4237.7511139999997</v>
      </c>
      <c r="E1378" s="7">
        <f t="shared" ca="1" si="63"/>
        <v>43858</v>
      </c>
      <c r="F1378" s="8">
        <f t="shared" ca="1" si="64"/>
        <v>5.1780821917808222</v>
      </c>
      <c r="G1378" s="5">
        <v>34444.199999999997</v>
      </c>
      <c r="H1378" s="5">
        <v>999.24900000000002</v>
      </c>
      <c r="I1378" s="2">
        <f t="shared" si="65"/>
        <v>2.901066072081802E-2</v>
      </c>
      <c r="J1378">
        <v>999.24900000000002</v>
      </c>
      <c r="K1378" t="s">
        <v>75</v>
      </c>
      <c r="L1378" t="s">
        <v>80</v>
      </c>
      <c r="M1378" t="s">
        <v>53</v>
      </c>
      <c r="N1378" t="s">
        <v>46</v>
      </c>
      <c r="O1378" t="s">
        <v>36</v>
      </c>
      <c r="P1378" t="s">
        <v>35</v>
      </c>
      <c r="Q1378" t="s">
        <v>38</v>
      </c>
      <c r="R1378" t="s">
        <v>40</v>
      </c>
      <c r="S1378" t="s">
        <v>39</v>
      </c>
      <c r="T1378" t="s">
        <v>41</v>
      </c>
      <c r="U1378" t="s">
        <v>42</v>
      </c>
      <c r="V1378">
        <v>2</v>
      </c>
    </row>
    <row r="1379" spans="1:22" x14ac:dyDescent="0.3">
      <c r="A1379" s="5">
        <v>40</v>
      </c>
      <c r="B1379" s="5" t="s">
        <v>30</v>
      </c>
      <c r="C1379" s="5" t="s">
        <v>43</v>
      </c>
      <c r="D1379" s="5">
        <v>3120.4768170000002</v>
      </c>
      <c r="E1379" s="7">
        <f t="shared" ca="1" si="63"/>
        <v>44003</v>
      </c>
      <c r="F1379" s="8">
        <f t="shared" ca="1" si="64"/>
        <v>4.7808219178082192</v>
      </c>
      <c r="G1379" s="5">
        <v>18237.900000000001</v>
      </c>
      <c r="H1379" s="5">
        <v>267.00900000000001</v>
      </c>
      <c r="I1379" s="2">
        <f t="shared" si="65"/>
        <v>1.4640336880890892E-2</v>
      </c>
      <c r="J1379">
        <v>267.00900000000001</v>
      </c>
      <c r="K1379" t="s">
        <v>44</v>
      </c>
      <c r="L1379" t="s">
        <v>90</v>
      </c>
      <c r="M1379" t="s">
        <v>61</v>
      </c>
      <c r="N1379" t="s">
        <v>46</v>
      </c>
      <c r="O1379" t="s">
        <v>68</v>
      </c>
      <c r="P1379" t="s">
        <v>37</v>
      </c>
      <c r="Q1379" t="s">
        <v>27</v>
      </c>
      <c r="R1379" t="s">
        <v>48</v>
      </c>
      <c r="S1379" t="s">
        <v>39</v>
      </c>
      <c r="T1379" t="s">
        <v>28</v>
      </c>
      <c r="U1379" t="s">
        <v>69</v>
      </c>
      <c r="V1379">
        <v>2</v>
      </c>
    </row>
    <row r="1380" spans="1:22" x14ac:dyDescent="0.3">
      <c r="A1380" s="5">
        <v>42</v>
      </c>
      <c r="B1380" s="5" t="s">
        <v>30</v>
      </c>
      <c r="C1380" s="5" t="s">
        <v>21</v>
      </c>
      <c r="D1380" s="5">
        <v>3172.7849310000001</v>
      </c>
      <c r="E1380" s="7">
        <f t="shared" ca="1" si="63"/>
        <v>44297</v>
      </c>
      <c r="F1380" s="8">
        <f t="shared" ca="1" si="64"/>
        <v>3.9753424657534246</v>
      </c>
      <c r="G1380" s="5">
        <v>9051</v>
      </c>
      <c r="H1380" s="5">
        <v>128.74700000000001</v>
      </c>
      <c r="I1380" s="2">
        <f t="shared" si="65"/>
        <v>1.4224616064523259E-2</v>
      </c>
      <c r="J1380">
        <v>128.74700000000001</v>
      </c>
      <c r="K1380" t="s">
        <v>75</v>
      </c>
      <c r="L1380" t="s">
        <v>84</v>
      </c>
      <c r="M1380" t="s">
        <v>61</v>
      </c>
      <c r="N1380" t="s">
        <v>25</v>
      </c>
      <c r="O1380" t="s">
        <v>68</v>
      </c>
      <c r="P1380" t="s">
        <v>46</v>
      </c>
      <c r="Q1380" t="s">
        <v>78</v>
      </c>
      <c r="R1380" t="s">
        <v>48</v>
      </c>
      <c r="S1380" t="s">
        <v>39</v>
      </c>
      <c r="T1380" t="s">
        <v>28</v>
      </c>
      <c r="U1380" t="s">
        <v>42</v>
      </c>
      <c r="V1380">
        <v>2</v>
      </c>
    </row>
    <row r="1381" spans="1:22" x14ac:dyDescent="0.3">
      <c r="A1381" s="5">
        <v>43</v>
      </c>
      <c r="B1381" s="5" t="s">
        <v>30</v>
      </c>
      <c r="C1381" s="5" t="s">
        <v>50</v>
      </c>
      <c r="D1381" s="5">
        <v>4109.4913779999997</v>
      </c>
      <c r="E1381" s="7">
        <f t="shared" ca="1" si="63"/>
        <v>43433</v>
      </c>
      <c r="F1381" s="8">
        <f t="shared" ca="1" si="64"/>
        <v>6.3424657534246576</v>
      </c>
      <c r="G1381" s="5">
        <v>14132.8</v>
      </c>
      <c r="H1381" s="5">
        <v>237.804</v>
      </c>
      <c r="I1381" s="2">
        <f t="shared" si="65"/>
        <v>1.6826389675082081E-2</v>
      </c>
      <c r="J1381">
        <v>237.804</v>
      </c>
      <c r="K1381" t="s">
        <v>51</v>
      </c>
      <c r="L1381" t="s">
        <v>86</v>
      </c>
      <c r="M1381" t="s">
        <v>74</v>
      </c>
      <c r="N1381" t="s">
        <v>35</v>
      </c>
      <c r="O1381" t="s">
        <v>68</v>
      </c>
      <c r="P1381" t="s">
        <v>25</v>
      </c>
      <c r="Q1381" t="s">
        <v>38</v>
      </c>
      <c r="R1381" t="s">
        <v>40</v>
      </c>
      <c r="S1381" t="s">
        <v>48</v>
      </c>
      <c r="T1381" t="s">
        <v>49</v>
      </c>
      <c r="U1381" t="s">
        <v>42</v>
      </c>
      <c r="V1381">
        <v>2</v>
      </c>
    </row>
    <row r="1382" spans="1:22" x14ac:dyDescent="0.3">
      <c r="A1382" s="5">
        <v>39</v>
      </c>
      <c r="B1382" s="5" t="s">
        <v>30</v>
      </c>
      <c r="C1382" s="5" t="s">
        <v>43</v>
      </c>
      <c r="D1382" s="5">
        <v>3531.4805249999999</v>
      </c>
      <c r="E1382" s="7">
        <f t="shared" ca="1" si="63"/>
        <v>42869</v>
      </c>
      <c r="F1382" s="8">
        <f t="shared" ca="1" si="64"/>
        <v>7.8876712328767127</v>
      </c>
      <c r="G1382" s="5">
        <v>46584.2</v>
      </c>
      <c r="H1382" s="5">
        <v>628.55799999999999</v>
      </c>
      <c r="I1382" s="2">
        <f t="shared" si="65"/>
        <v>1.349294395953993E-2</v>
      </c>
      <c r="J1382">
        <v>628.55799999999999</v>
      </c>
      <c r="K1382" t="s">
        <v>44</v>
      </c>
      <c r="L1382" t="s">
        <v>81</v>
      </c>
      <c r="M1382" t="s">
        <v>53</v>
      </c>
      <c r="N1382" t="s">
        <v>37</v>
      </c>
      <c r="O1382" t="s">
        <v>58</v>
      </c>
      <c r="P1382" t="s">
        <v>46</v>
      </c>
      <c r="Q1382" t="s">
        <v>78</v>
      </c>
      <c r="R1382" t="s">
        <v>58</v>
      </c>
      <c r="S1382" t="s">
        <v>26</v>
      </c>
      <c r="T1382" t="s">
        <v>63</v>
      </c>
      <c r="U1382" t="s">
        <v>72</v>
      </c>
      <c r="V1382">
        <v>2</v>
      </c>
    </row>
    <row r="1383" spans="1:22" x14ac:dyDescent="0.3">
      <c r="A1383" s="5">
        <v>49</v>
      </c>
      <c r="B1383" s="5" t="s">
        <v>20</v>
      </c>
      <c r="C1383" s="5" t="s">
        <v>43</v>
      </c>
      <c r="D1383" s="5">
        <v>3085.3556250000001</v>
      </c>
      <c r="E1383" s="7">
        <f t="shared" ca="1" si="63"/>
        <v>43718</v>
      </c>
      <c r="F1383" s="8">
        <f t="shared" ca="1" si="64"/>
        <v>5.5616438356164384</v>
      </c>
      <c r="G1383" s="5">
        <v>7571.1</v>
      </c>
      <c r="H1383" s="5">
        <v>204.41399999999999</v>
      </c>
      <c r="I1383" s="2">
        <f t="shared" si="65"/>
        <v>2.6999247137139911E-2</v>
      </c>
      <c r="J1383">
        <v>204.41399999999999</v>
      </c>
      <c r="K1383" t="s">
        <v>51</v>
      </c>
      <c r="L1383" t="s">
        <v>94</v>
      </c>
      <c r="M1383" t="s">
        <v>61</v>
      </c>
      <c r="N1383" t="s">
        <v>25</v>
      </c>
      <c r="O1383" t="s">
        <v>36</v>
      </c>
      <c r="P1383" t="s">
        <v>37</v>
      </c>
      <c r="Q1383" t="s">
        <v>47</v>
      </c>
      <c r="R1383" t="s">
        <v>58</v>
      </c>
      <c r="S1383" t="s">
        <v>39</v>
      </c>
      <c r="T1383" t="s">
        <v>59</v>
      </c>
      <c r="U1383" t="s">
        <v>42</v>
      </c>
      <c r="V1383">
        <v>2</v>
      </c>
    </row>
    <row r="1384" spans="1:22" x14ac:dyDescent="0.3">
      <c r="A1384" s="5">
        <v>42</v>
      </c>
      <c r="B1384" s="5" t="s">
        <v>30</v>
      </c>
      <c r="C1384" s="5" t="s">
        <v>31</v>
      </c>
      <c r="D1384" s="5">
        <v>2632.282048</v>
      </c>
      <c r="E1384" s="7">
        <f t="shared" ca="1" si="63"/>
        <v>43525</v>
      </c>
      <c r="F1384" s="8">
        <f t="shared" ca="1" si="64"/>
        <v>6.0904109589041093</v>
      </c>
      <c r="G1384" s="5">
        <v>10457.5</v>
      </c>
      <c r="H1384" s="5">
        <v>123.892</v>
      </c>
      <c r="I1384" s="2">
        <f t="shared" si="65"/>
        <v>1.1847191011235955E-2</v>
      </c>
      <c r="J1384">
        <v>123.892</v>
      </c>
      <c r="K1384" t="s">
        <v>51</v>
      </c>
      <c r="L1384" t="s">
        <v>94</v>
      </c>
      <c r="M1384" t="s">
        <v>34</v>
      </c>
      <c r="N1384" t="s">
        <v>25</v>
      </c>
      <c r="O1384" t="s">
        <v>62</v>
      </c>
      <c r="P1384" t="s">
        <v>46</v>
      </c>
      <c r="Q1384" t="s">
        <v>38</v>
      </c>
      <c r="R1384" t="s">
        <v>58</v>
      </c>
      <c r="S1384" t="s">
        <v>58</v>
      </c>
      <c r="T1384" t="s">
        <v>28</v>
      </c>
      <c r="U1384" t="s">
        <v>69</v>
      </c>
      <c r="V1384">
        <v>2</v>
      </c>
    </row>
    <row r="1385" spans="1:22" x14ac:dyDescent="0.3">
      <c r="A1385" s="5">
        <v>45</v>
      </c>
      <c r="B1385" s="5" t="s">
        <v>20</v>
      </c>
      <c r="C1385" s="5" t="s">
        <v>50</v>
      </c>
      <c r="D1385" s="5">
        <v>1820.863253</v>
      </c>
      <c r="E1385" s="7">
        <f t="shared" ca="1" si="63"/>
        <v>44633</v>
      </c>
      <c r="F1385" s="8">
        <f t="shared" ca="1" si="64"/>
        <v>3.0547945205479454</v>
      </c>
      <c r="G1385" s="5">
        <v>14352.6</v>
      </c>
      <c r="H1385" s="5">
        <v>353.14499999999998</v>
      </c>
      <c r="I1385" s="2">
        <f t="shared" si="65"/>
        <v>2.460494962585176E-2</v>
      </c>
      <c r="J1385">
        <v>353.14499999999998</v>
      </c>
      <c r="K1385" t="s">
        <v>32</v>
      </c>
      <c r="L1385" t="s">
        <v>87</v>
      </c>
      <c r="M1385" t="s">
        <v>74</v>
      </c>
      <c r="N1385" t="s">
        <v>54</v>
      </c>
      <c r="O1385" t="s">
        <v>62</v>
      </c>
      <c r="P1385" t="s">
        <v>46</v>
      </c>
      <c r="Q1385" t="s">
        <v>38</v>
      </c>
      <c r="R1385" t="s">
        <v>48</v>
      </c>
      <c r="S1385" t="s">
        <v>58</v>
      </c>
      <c r="T1385" t="s">
        <v>59</v>
      </c>
      <c r="U1385" t="s">
        <v>72</v>
      </c>
      <c r="V1385">
        <v>2</v>
      </c>
    </row>
    <row r="1386" spans="1:22" x14ac:dyDescent="0.3">
      <c r="A1386" s="5">
        <v>38</v>
      </c>
      <c r="B1386" s="5" t="s">
        <v>30</v>
      </c>
      <c r="C1386" s="5" t="s">
        <v>43</v>
      </c>
      <c r="D1386" s="5">
        <v>2678.1381029999998</v>
      </c>
      <c r="E1386" s="7">
        <f t="shared" ca="1" si="63"/>
        <v>45303</v>
      </c>
      <c r="F1386" s="8">
        <f t="shared" ca="1" si="64"/>
        <v>1.2191780821917808</v>
      </c>
      <c r="G1386" s="5">
        <v>46181.7</v>
      </c>
      <c r="H1386" s="5">
        <v>711.79300000000001</v>
      </c>
      <c r="I1386" s="2">
        <f t="shared" si="65"/>
        <v>1.5412879993590535E-2</v>
      </c>
      <c r="J1386">
        <v>711.79300000000001</v>
      </c>
      <c r="K1386" t="s">
        <v>44</v>
      </c>
      <c r="L1386" t="s">
        <v>85</v>
      </c>
      <c r="M1386" t="s">
        <v>53</v>
      </c>
      <c r="N1386" t="s">
        <v>54</v>
      </c>
      <c r="O1386" t="s">
        <v>62</v>
      </c>
      <c r="P1386" t="s">
        <v>54</v>
      </c>
      <c r="Q1386" t="s">
        <v>27</v>
      </c>
      <c r="R1386" t="s">
        <v>26</v>
      </c>
      <c r="S1386" t="s">
        <v>39</v>
      </c>
      <c r="T1386" t="s">
        <v>28</v>
      </c>
      <c r="U1386" t="s">
        <v>69</v>
      </c>
      <c r="V1386">
        <v>2</v>
      </c>
    </row>
    <row r="1387" spans="1:22" x14ac:dyDescent="0.3">
      <c r="A1387" s="5">
        <v>38</v>
      </c>
      <c r="B1387" s="5" t="s">
        <v>20</v>
      </c>
      <c r="C1387" s="5" t="s">
        <v>21</v>
      </c>
      <c r="D1387" s="5">
        <v>3322.651828</v>
      </c>
      <c r="E1387" s="7">
        <f t="shared" ca="1" si="63"/>
        <v>44161</v>
      </c>
      <c r="F1387" s="8">
        <f t="shared" ca="1" si="64"/>
        <v>4.3479452054794523</v>
      </c>
      <c r="G1387" s="5">
        <v>23822.1</v>
      </c>
      <c r="H1387" s="5">
        <v>527.48599999999999</v>
      </c>
      <c r="I1387" s="2">
        <f t="shared" si="65"/>
        <v>2.2142716217294026E-2</v>
      </c>
      <c r="J1387">
        <v>527.48599999999999</v>
      </c>
      <c r="K1387" t="s">
        <v>22</v>
      </c>
      <c r="L1387" t="s">
        <v>56</v>
      </c>
      <c r="M1387" t="s">
        <v>65</v>
      </c>
      <c r="N1387" t="s">
        <v>54</v>
      </c>
      <c r="O1387" t="s">
        <v>36</v>
      </c>
      <c r="P1387" t="s">
        <v>37</v>
      </c>
      <c r="Q1387" t="s">
        <v>47</v>
      </c>
      <c r="R1387" t="s">
        <v>40</v>
      </c>
      <c r="S1387" t="s">
        <v>58</v>
      </c>
      <c r="T1387" t="s">
        <v>28</v>
      </c>
      <c r="U1387" t="s">
        <v>42</v>
      </c>
      <c r="V1387">
        <v>2</v>
      </c>
    </row>
    <row r="1388" spans="1:22" x14ac:dyDescent="0.3">
      <c r="A1388" s="5">
        <v>42</v>
      </c>
      <c r="B1388" s="5" t="s">
        <v>30</v>
      </c>
      <c r="C1388" s="5" t="s">
        <v>21</v>
      </c>
      <c r="D1388" s="5">
        <v>4318.0613190000004</v>
      </c>
      <c r="E1388" s="7">
        <f t="shared" ca="1" si="63"/>
        <v>43186</v>
      </c>
      <c r="F1388" s="8">
        <f t="shared" ca="1" si="64"/>
        <v>7.0191780821917806</v>
      </c>
      <c r="G1388" s="5">
        <v>27103.5</v>
      </c>
      <c r="H1388" s="5">
        <v>276.61</v>
      </c>
      <c r="I1388" s="2">
        <f t="shared" si="65"/>
        <v>1.0205692991680042E-2</v>
      </c>
      <c r="J1388">
        <v>276.61</v>
      </c>
      <c r="K1388" t="s">
        <v>75</v>
      </c>
      <c r="L1388" t="s">
        <v>45</v>
      </c>
      <c r="M1388" t="s">
        <v>61</v>
      </c>
      <c r="N1388" t="s">
        <v>54</v>
      </c>
      <c r="O1388" t="s">
        <v>36</v>
      </c>
      <c r="P1388" t="s">
        <v>37</v>
      </c>
      <c r="Q1388" t="s">
        <v>27</v>
      </c>
      <c r="R1388" t="s">
        <v>26</v>
      </c>
      <c r="S1388" t="s">
        <v>58</v>
      </c>
      <c r="T1388" t="s">
        <v>59</v>
      </c>
      <c r="U1388" t="s">
        <v>55</v>
      </c>
      <c r="V1388">
        <v>2</v>
      </c>
    </row>
    <row r="1389" spans="1:22" x14ac:dyDescent="0.3">
      <c r="A1389" s="5">
        <v>42</v>
      </c>
      <c r="B1389" s="5" t="s">
        <v>20</v>
      </c>
      <c r="C1389" s="5" t="s">
        <v>43</v>
      </c>
      <c r="D1389" s="5">
        <v>4207.113096</v>
      </c>
      <c r="E1389" s="7">
        <f t="shared" ca="1" si="63"/>
        <v>43281</v>
      </c>
      <c r="F1389" s="8">
        <f t="shared" ca="1" si="64"/>
        <v>6.7589041095890412</v>
      </c>
      <c r="G1389" s="5">
        <v>16065.9</v>
      </c>
      <c r="H1389" s="5">
        <v>222.00700000000001</v>
      </c>
      <c r="I1389" s="2">
        <f t="shared" si="65"/>
        <v>1.3818522460615341E-2</v>
      </c>
      <c r="J1389">
        <v>222.00700000000001</v>
      </c>
      <c r="K1389" t="s">
        <v>22</v>
      </c>
      <c r="L1389" t="s">
        <v>89</v>
      </c>
      <c r="M1389" t="s">
        <v>53</v>
      </c>
      <c r="N1389" t="s">
        <v>37</v>
      </c>
      <c r="O1389" t="s">
        <v>36</v>
      </c>
      <c r="P1389" t="s">
        <v>46</v>
      </c>
      <c r="Q1389" t="s">
        <v>47</v>
      </c>
      <c r="R1389" t="s">
        <v>48</v>
      </c>
      <c r="S1389" t="s">
        <v>26</v>
      </c>
      <c r="T1389" t="s">
        <v>63</v>
      </c>
      <c r="U1389" t="s">
        <v>55</v>
      </c>
      <c r="V1389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866E9-87F2-40C7-88D4-7F224114FD83}">
  <dimension ref="A1:U1096"/>
  <sheetViews>
    <sheetView topLeftCell="A1072" workbookViewId="0">
      <selection activeCell="A3" sqref="A3:H1096"/>
    </sheetView>
  </sheetViews>
  <sheetFormatPr defaultRowHeight="14.4" x14ac:dyDescent="0.3"/>
  <cols>
    <col min="1" max="4" width="8.88671875" style="5"/>
    <col min="5" max="5" width="10.33203125" style="5" bestFit="1" customWidth="1"/>
    <col min="6" max="6" width="10.33203125" style="5" customWidth="1"/>
    <col min="7" max="8" width="8.88671875" style="5"/>
  </cols>
  <sheetData>
    <row r="1" spans="1:21" x14ac:dyDescent="0.3">
      <c r="A1" s="5">
        <f>MEDIAN(A3:A1096)</f>
        <v>54.5</v>
      </c>
      <c r="B1" s="9" t="s">
        <v>20</v>
      </c>
      <c r="C1" s="5" t="s">
        <v>103</v>
      </c>
      <c r="D1" s="5">
        <f>MEDIAN(D3:D1096)</f>
        <v>4220.1326280000003</v>
      </c>
      <c r="F1" s="8">
        <f ca="1">MEDIAN(F3:F1096)</f>
        <v>26.093150684931508</v>
      </c>
      <c r="I1" s="3">
        <f>MEDIAN(I3:I1096)</f>
        <v>7.5074735342792916E-3</v>
      </c>
    </row>
    <row r="2" spans="1:21" x14ac:dyDescent="0.3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G2" s="5" t="s">
        <v>6</v>
      </c>
      <c r="H2" s="5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</row>
    <row r="3" spans="1:21" x14ac:dyDescent="0.3">
      <c r="A3" s="5">
        <v>63</v>
      </c>
      <c r="B3" s="5" t="str">
        <f ca="1">IF(RAND()&lt;0.65, "Female", "Male")</f>
        <v>Female</v>
      </c>
      <c r="C3" s="5" t="s">
        <v>31</v>
      </c>
      <c r="D3" s="5">
        <v>2844.4479470000001</v>
      </c>
      <c r="E3" s="7">
        <f ca="1">TODAY() - RANDBETWEEN(365*3, 365*50)</f>
        <v>38411</v>
      </c>
      <c r="F3" s="6">
        <f ca="1">(TODAY()-E3)/365</f>
        <v>20.101369863013698</v>
      </c>
      <c r="G3" s="5">
        <v>16321.8</v>
      </c>
      <c r="H3" s="5">
        <v>124.187</v>
      </c>
      <c r="I3">
        <f>H3/G3</f>
        <v>7.6086583587594509E-3</v>
      </c>
      <c r="J3" t="s">
        <v>32</v>
      </c>
      <c r="K3" t="s">
        <v>33</v>
      </c>
      <c r="L3" t="s">
        <v>34</v>
      </c>
      <c r="M3" t="s">
        <v>35</v>
      </c>
      <c r="N3" t="s">
        <v>36</v>
      </c>
      <c r="O3" t="s">
        <v>37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>
        <v>3</v>
      </c>
    </row>
    <row r="4" spans="1:21" x14ac:dyDescent="0.3">
      <c r="A4" s="5">
        <v>62</v>
      </c>
      <c r="B4" s="5" t="str">
        <f t="shared" ref="B4:B67" ca="1" si="0">IF(RAND()&lt;0.65, "Female", "Male")</f>
        <v>Female</v>
      </c>
      <c r="C4" s="5" t="s">
        <v>21</v>
      </c>
      <c r="D4" s="5">
        <v>4129.0838700000004</v>
      </c>
      <c r="E4" s="7">
        <f t="shared" ref="E4:E67" ca="1" si="1">TODAY() - RANDBETWEEN(365*3, 365*50)</f>
        <v>40206</v>
      </c>
      <c r="F4" s="6">
        <f t="shared" ref="F4:F67" ca="1" si="2">(TODAY()-E4)/365</f>
        <v>15.183561643835617</v>
      </c>
      <c r="G4" s="5">
        <v>32332.6</v>
      </c>
      <c r="H4" s="5">
        <v>232.47499999999999</v>
      </c>
      <c r="I4">
        <f t="shared" ref="I4:I67" si="3">H4/G4</f>
        <v>7.1901115283027036E-3</v>
      </c>
      <c r="J4" t="s">
        <v>44</v>
      </c>
      <c r="K4" t="s">
        <v>56</v>
      </c>
      <c r="L4" t="s">
        <v>66</v>
      </c>
      <c r="M4" t="s">
        <v>46</v>
      </c>
      <c r="N4" t="s">
        <v>62</v>
      </c>
      <c r="O4" t="s">
        <v>54</v>
      </c>
      <c r="P4" t="s">
        <v>27</v>
      </c>
      <c r="Q4" t="s">
        <v>48</v>
      </c>
      <c r="R4" t="s">
        <v>26</v>
      </c>
      <c r="S4" t="s">
        <v>28</v>
      </c>
      <c r="T4" t="s">
        <v>42</v>
      </c>
      <c r="U4">
        <v>3</v>
      </c>
    </row>
    <row r="5" spans="1:21" x14ac:dyDescent="0.3">
      <c r="A5" s="5">
        <v>61</v>
      </c>
      <c r="B5" s="5" t="str">
        <f t="shared" ca="1" si="0"/>
        <v>Male</v>
      </c>
      <c r="C5" s="5" t="s">
        <v>21</v>
      </c>
      <c r="D5" s="5">
        <v>3596.4070379999998</v>
      </c>
      <c r="E5" s="7">
        <f t="shared" ca="1" si="1"/>
        <v>38090</v>
      </c>
      <c r="F5" s="6">
        <f t="shared" ca="1" si="2"/>
        <v>20.980821917808218</v>
      </c>
      <c r="G5" s="5">
        <v>39998.199999999997</v>
      </c>
      <c r="H5" s="5">
        <v>203.053</v>
      </c>
      <c r="I5">
        <f t="shared" si="3"/>
        <v>5.076553444905021E-3</v>
      </c>
      <c r="J5" t="s">
        <v>51</v>
      </c>
      <c r="K5" t="s">
        <v>77</v>
      </c>
      <c r="L5" t="s">
        <v>74</v>
      </c>
      <c r="M5" t="s">
        <v>25</v>
      </c>
      <c r="N5" t="s">
        <v>36</v>
      </c>
      <c r="O5" t="s">
        <v>46</v>
      </c>
      <c r="P5" t="s">
        <v>47</v>
      </c>
      <c r="Q5" t="s">
        <v>26</v>
      </c>
      <c r="R5" t="s">
        <v>26</v>
      </c>
      <c r="S5" t="s">
        <v>63</v>
      </c>
      <c r="T5" t="s">
        <v>55</v>
      </c>
      <c r="U5">
        <v>3</v>
      </c>
    </row>
    <row r="6" spans="1:21" x14ac:dyDescent="0.3">
      <c r="A6" s="5">
        <v>50</v>
      </c>
      <c r="B6" s="5" t="str">
        <f t="shared" ca="1" si="0"/>
        <v>Male</v>
      </c>
      <c r="C6" s="5" t="s">
        <v>21</v>
      </c>
      <c r="D6" s="5">
        <v>4261.5517019999998</v>
      </c>
      <c r="E6" s="7">
        <f t="shared" ca="1" si="1"/>
        <v>42764</v>
      </c>
      <c r="F6" s="6">
        <f t="shared" ca="1" si="2"/>
        <v>8.1753424657534239</v>
      </c>
      <c r="G6" s="5">
        <v>9601.5</v>
      </c>
      <c r="H6" s="5">
        <v>51.165999999999997</v>
      </c>
      <c r="I6">
        <f t="shared" si="3"/>
        <v>5.3289590168202885E-3</v>
      </c>
      <c r="J6" t="s">
        <v>51</v>
      </c>
      <c r="K6" t="s">
        <v>73</v>
      </c>
      <c r="L6" t="s">
        <v>57</v>
      </c>
      <c r="M6" t="s">
        <v>37</v>
      </c>
      <c r="N6" t="s">
        <v>36</v>
      </c>
      <c r="O6" t="s">
        <v>54</v>
      </c>
      <c r="P6" t="s">
        <v>78</v>
      </c>
      <c r="Q6" t="s">
        <v>39</v>
      </c>
      <c r="R6" t="s">
        <v>58</v>
      </c>
      <c r="S6" t="s">
        <v>49</v>
      </c>
      <c r="T6" t="s">
        <v>72</v>
      </c>
      <c r="U6">
        <v>3</v>
      </c>
    </row>
    <row r="7" spans="1:21" x14ac:dyDescent="0.3">
      <c r="A7" s="5">
        <v>48</v>
      </c>
      <c r="B7" s="5" t="str">
        <f t="shared" ca="1" si="0"/>
        <v>Female</v>
      </c>
      <c r="C7" s="5" t="s">
        <v>31</v>
      </c>
      <c r="D7" s="5">
        <v>3296.2400389999998</v>
      </c>
      <c r="E7" s="7">
        <f t="shared" ca="1" si="1"/>
        <v>40243</v>
      </c>
      <c r="F7" s="6">
        <f t="shared" ca="1" si="2"/>
        <v>15.082191780821917</v>
      </c>
      <c r="G7" s="5">
        <v>25860.6</v>
      </c>
      <c r="H7" s="5">
        <v>163.89500000000001</v>
      </c>
      <c r="I7">
        <f t="shared" si="3"/>
        <v>6.3376333109053931E-3</v>
      </c>
      <c r="J7" t="s">
        <v>44</v>
      </c>
      <c r="K7" t="s">
        <v>81</v>
      </c>
      <c r="L7" t="s">
        <v>65</v>
      </c>
      <c r="M7" t="s">
        <v>25</v>
      </c>
      <c r="N7" t="s">
        <v>36</v>
      </c>
      <c r="O7" t="s">
        <v>35</v>
      </c>
      <c r="P7" t="s">
        <v>47</v>
      </c>
      <c r="Q7" t="s">
        <v>26</v>
      </c>
      <c r="R7" t="s">
        <v>40</v>
      </c>
      <c r="S7" t="s">
        <v>59</v>
      </c>
      <c r="T7" t="s">
        <v>29</v>
      </c>
      <c r="U7">
        <v>3</v>
      </c>
    </row>
    <row r="8" spans="1:21" x14ac:dyDescent="0.3">
      <c r="A8" s="5">
        <v>52</v>
      </c>
      <c r="B8" s="5" t="str">
        <f t="shared" ca="1" si="0"/>
        <v>Female</v>
      </c>
      <c r="C8" s="5" t="s">
        <v>21</v>
      </c>
      <c r="D8" s="5">
        <v>4232.7233759999999</v>
      </c>
      <c r="E8" s="7">
        <f t="shared" ca="1" si="1"/>
        <v>37165</v>
      </c>
      <c r="F8" s="6">
        <f t="shared" ca="1" si="2"/>
        <v>23.515068493150686</v>
      </c>
      <c r="G8" s="5">
        <v>29983.599999999999</v>
      </c>
      <c r="H8" s="5">
        <v>295.74200000000002</v>
      </c>
      <c r="I8">
        <f t="shared" si="3"/>
        <v>9.8634586907509446E-3</v>
      </c>
      <c r="J8" t="s">
        <v>75</v>
      </c>
      <c r="K8" t="s">
        <v>87</v>
      </c>
      <c r="L8" t="s">
        <v>66</v>
      </c>
      <c r="M8" t="s">
        <v>25</v>
      </c>
      <c r="N8" t="s">
        <v>58</v>
      </c>
      <c r="O8" t="s">
        <v>37</v>
      </c>
      <c r="P8" t="s">
        <v>27</v>
      </c>
      <c r="Q8" t="s">
        <v>26</v>
      </c>
      <c r="R8" t="s">
        <v>26</v>
      </c>
      <c r="S8" t="s">
        <v>49</v>
      </c>
      <c r="T8" t="s">
        <v>72</v>
      </c>
      <c r="U8">
        <v>3</v>
      </c>
    </row>
    <row r="9" spans="1:21" x14ac:dyDescent="0.3">
      <c r="A9" s="5">
        <v>58</v>
      </c>
      <c r="B9" s="5" t="str">
        <f t="shared" ca="1" si="0"/>
        <v>Male</v>
      </c>
      <c r="C9" s="5" t="s">
        <v>21</v>
      </c>
      <c r="D9" s="5">
        <v>3480.9261980000001</v>
      </c>
      <c r="E9" s="7">
        <f t="shared" ca="1" si="1"/>
        <v>32206</v>
      </c>
      <c r="F9" s="6">
        <f t="shared" ca="1" si="2"/>
        <v>37.101369863013701</v>
      </c>
      <c r="G9" s="5">
        <v>16322.1</v>
      </c>
      <c r="H9" s="5">
        <v>158.96100000000001</v>
      </c>
      <c r="I9">
        <f t="shared" si="3"/>
        <v>9.7390041722572474E-3</v>
      </c>
      <c r="J9" t="s">
        <v>32</v>
      </c>
      <c r="K9" t="s">
        <v>67</v>
      </c>
      <c r="L9" t="s">
        <v>24</v>
      </c>
      <c r="M9" t="s">
        <v>25</v>
      </c>
      <c r="N9" t="s">
        <v>68</v>
      </c>
      <c r="O9" t="s">
        <v>25</v>
      </c>
      <c r="P9" t="s">
        <v>27</v>
      </c>
      <c r="Q9" t="s">
        <v>58</v>
      </c>
      <c r="R9" t="s">
        <v>39</v>
      </c>
      <c r="S9" t="s">
        <v>28</v>
      </c>
      <c r="T9" t="s">
        <v>42</v>
      </c>
      <c r="U9">
        <v>3</v>
      </c>
    </row>
    <row r="10" spans="1:21" x14ac:dyDescent="0.3">
      <c r="A10" s="5">
        <v>61</v>
      </c>
      <c r="B10" s="5" t="str">
        <f t="shared" ca="1" si="0"/>
        <v>Female</v>
      </c>
      <c r="C10" s="5" t="s">
        <v>21</v>
      </c>
      <c r="D10" s="5">
        <v>3993.5718980000001</v>
      </c>
      <c r="E10" s="7">
        <f t="shared" ca="1" si="1"/>
        <v>40156</v>
      </c>
      <c r="F10" s="6">
        <f t="shared" ca="1" si="2"/>
        <v>15.32054794520548</v>
      </c>
      <c r="G10" s="5">
        <v>33381.599999999999</v>
      </c>
      <c r="H10" s="5">
        <v>224.02199999999999</v>
      </c>
      <c r="I10">
        <f t="shared" si="3"/>
        <v>6.7109425551800991E-3</v>
      </c>
      <c r="J10" t="s">
        <v>75</v>
      </c>
      <c r="K10" t="s">
        <v>88</v>
      </c>
      <c r="L10" t="s">
        <v>53</v>
      </c>
      <c r="M10" t="s">
        <v>46</v>
      </c>
      <c r="N10" t="s">
        <v>62</v>
      </c>
      <c r="O10" t="s">
        <v>46</v>
      </c>
      <c r="P10" t="s">
        <v>27</v>
      </c>
      <c r="Q10" t="s">
        <v>40</v>
      </c>
      <c r="R10" t="s">
        <v>58</v>
      </c>
      <c r="S10" t="s">
        <v>41</v>
      </c>
      <c r="T10" t="s">
        <v>72</v>
      </c>
      <c r="U10">
        <v>3</v>
      </c>
    </row>
    <row r="11" spans="1:21" x14ac:dyDescent="0.3">
      <c r="A11" s="5">
        <v>64</v>
      </c>
      <c r="B11" s="5" t="str">
        <f t="shared" ca="1" si="0"/>
        <v>Female</v>
      </c>
      <c r="C11" s="5" t="s">
        <v>21</v>
      </c>
      <c r="D11" s="5">
        <v>5317.4334920000001</v>
      </c>
      <c r="E11" s="7">
        <f t="shared" ca="1" si="1"/>
        <v>32833</v>
      </c>
      <c r="F11" s="6">
        <f t="shared" ca="1" si="2"/>
        <v>35.38356164383562</v>
      </c>
      <c r="G11" s="5">
        <v>46954.3</v>
      </c>
      <c r="H11" s="5">
        <v>454.14699999999999</v>
      </c>
      <c r="I11">
        <f t="shared" si="3"/>
        <v>9.6721067080118312E-3</v>
      </c>
      <c r="J11" t="s">
        <v>75</v>
      </c>
      <c r="K11" t="s">
        <v>89</v>
      </c>
      <c r="L11" t="s">
        <v>61</v>
      </c>
      <c r="M11" t="s">
        <v>35</v>
      </c>
      <c r="N11" t="s">
        <v>62</v>
      </c>
      <c r="O11" t="s">
        <v>46</v>
      </c>
      <c r="P11" t="s">
        <v>47</v>
      </c>
      <c r="Q11" t="s">
        <v>40</v>
      </c>
      <c r="R11" t="s">
        <v>48</v>
      </c>
      <c r="S11" t="s">
        <v>28</v>
      </c>
      <c r="T11" t="s">
        <v>72</v>
      </c>
      <c r="U11">
        <v>3</v>
      </c>
    </row>
    <row r="12" spans="1:21" x14ac:dyDescent="0.3">
      <c r="A12" s="5">
        <v>43</v>
      </c>
      <c r="B12" s="5" t="str">
        <f t="shared" ca="1" si="0"/>
        <v>Male</v>
      </c>
      <c r="C12" s="5" t="s">
        <v>21</v>
      </c>
      <c r="D12" s="5">
        <v>4918.540344</v>
      </c>
      <c r="E12" s="7">
        <f t="shared" ca="1" si="1"/>
        <v>41762</v>
      </c>
      <c r="F12" s="6">
        <f t="shared" ca="1" si="2"/>
        <v>10.920547945205479</v>
      </c>
      <c r="G12" s="5">
        <v>20294.8</v>
      </c>
      <c r="H12" s="5">
        <v>175.49100000000001</v>
      </c>
      <c r="I12">
        <f t="shared" si="3"/>
        <v>8.6470918658966833E-3</v>
      </c>
      <c r="J12" t="s">
        <v>51</v>
      </c>
      <c r="K12" t="s">
        <v>73</v>
      </c>
      <c r="L12" t="s">
        <v>74</v>
      </c>
      <c r="M12" t="s">
        <v>25</v>
      </c>
      <c r="N12" t="s">
        <v>58</v>
      </c>
      <c r="O12" t="s">
        <v>25</v>
      </c>
      <c r="P12" t="s">
        <v>38</v>
      </c>
      <c r="Q12" t="s">
        <v>58</v>
      </c>
      <c r="R12" t="s">
        <v>39</v>
      </c>
      <c r="S12" t="s">
        <v>59</v>
      </c>
      <c r="T12" t="s">
        <v>42</v>
      </c>
      <c r="U12">
        <v>3</v>
      </c>
    </row>
    <row r="13" spans="1:21" x14ac:dyDescent="0.3">
      <c r="A13" s="5">
        <v>51</v>
      </c>
      <c r="B13" s="5" t="str">
        <f t="shared" ca="1" si="0"/>
        <v>Female</v>
      </c>
      <c r="C13" s="5" t="s">
        <v>50</v>
      </c>
      <c r="D13" s="5">
        <v>4052.1174769999998</v>
      </c>
      <c r="E13" s="7">
        <f t="shared" ca="1" si="1"/>
        <v>32031</v>
      </c>
      <c r="F13" s="6">
        <f t="shared" ca="1" si="2"/>
        <v>37.580821917808223</v>
      </c>
      <c r="G13" s="5">
        <v>10101.200000000001</v>
      </c>
      <c r="H13" s="5">
        <v>63.689</v>
      </c>
      <c r="I13">
        <f t="shared" si="3"/>
        <v>6.3050924642616716E-3</v>
      </c>
      <c r="J13" t="s">
        <v>75</v>
      </c>
      <c r="K13" t="s">
        <v>82</v>
      </c>
      <c r="L13" t="s">
        <v>61</v>
      </c>
      <c r="M13" t="s">
        <v>46</v>
      </c>
      <c r="N13" t="s">
        <v>58</v>
      </c>
      <c r="O13" t="s">
        <v>54</v>
      </c>
      <c r="P13" t="s">
        <v>47</v>
      </c>
      <c r="Q13" t="s">
        <v>39</v>
      </c>
      <c r="R13" t="s">
        <v>26</v>
      </c>
      <c r="S13" t="s">
        <v>63</v>
      </c>
      <c r="T13" t="s">
        <v>72</v>
      </c>
      <c r="U13">
        <v>3</v>
      </c>
    </row>
    <row r="14" spans="1:21" x14ac:dyDescent="0.3">
      <c r="A14" s="5">
        <v>57</v>
      </c>
      <c r="B14" s="5" t="str">
        <f t="shared" ca="1" si="0"/>
        <v>Female</v>
      </c>
      <c r="C14" s="5" t="s">
        <v>21</v>
      </c>
      <c r="D14" s="5">
        <v>3603.9689899999998</v>
      </c>
      <c r="E14" s="7">
        <f t="shared" ca="1" si="1"/>
        <v>39215</v>
      </c>
      <c r="F14" s="6">
        <f t="shared" ca="1" si="2"/>
        <v>17.898630136986302</v>
      </c>
      <c r="G14" s="5">
        <v>41256.6</v>
      </c>
      <c r="H14" s="5">
        <v>347.33699999999999</v>
      </c>
      <c r="I14">
        <f t="shared" si="3"/>
        <v>8.4189438780704184E-3</v>
      </c>
      <c r="J14" t="s">
        <v>44</v>
      </c>
      <c r="K14" t="s">
        <v>80</v>
      </c>
      <c r="L14" t="s">
        <v>66</v>
      </c>
      <c r="M14" t="s">
        <v>54</v>
      </c>
      <c r="N14" t="s">
        <v>36</v>
      </c>
      <c r="O14" t="s">
        <v>35</v>
      </c>
      <c r="P14" t="s">
        <v>27</v>
      </c>
      <c r="Q14" t="s">
        <v>48</v>
      </c>
      <c r="R14" t="s">
        <v>58</v>
      </c>
      <c r="S14" t="s">
        <v>41</v>
      </c>
      <c r="T14" t="s">
        <v>42</v>
      </c>
      <c r="U14">
        <v>3</v>
      </c>
    </row>
    <row r="15" spans="1:21" x14ac:dyDescent="0.3">
      <c r="A15" s="5">
        <v>63</v>
      </c>
      <c r="B15" s="5" t="str">
        <f t="shared" ca="1" si="0"/>
        <v>Female</v>
      </c>
      <c r="C15" s="5" t="s">
        <v>31</v>
      </c>
      <c r="D15" s="5">
        <v>3596.537875</v>
      </c>
      <c r="E15" s="7">
        <f t="shared" ca="1" si="1"/>
        <v>39725</v>
      </c>
      <c r="F15" s="6">
        <f t="shared" ca="1" si="2"/>
        <v>16.5013698630137</v>
      </c>
      <c r="G15" s="5">
        <v>46656.1</v>
      </c>
      <c r="H15" s="5">
        <v>284.07100000000003</v>
      </c>
      <c r="I15">
        <f t="shared" si="3"/>
        <v>6.0886143505350862E-3</v>
      </c>
      <c r="J15" t="s">
        <v>22</v>
      </c>
      <c r="K15" t="s">
        <v>64</v>
      </c>
      <c r="L15" t="s">
        <v>83</v>
      </c>
      <c r="M15" t="s">
        <v>46</v>
      </c>
      <c r="N15" t="s">
        <v>58</v>
      </c>
      <c r="O15" t="s">
        <v>46</v>
      </c>
      <c r="P15" t="s">
        <v>47</v>
      </c>
      <c r="Q15" t="s">
        <v>58</v>
      </c>
      <c r="R15" t="s">
        <v>39</v>
      </c>
      <c r="S15" t="s">
        <v>41</v>
      </c>
      <c r="T15" t="s">
        <v>55</v>
      </c>
      <c r="U15">
        <v>3</v>
      </c>
    </row>
    <row r="16" spans="1:21" x14ac:dyDescent="0.3">
      <c r="A16" s="5">
        <v>58</v>
      </c>
      <c r="B16" s="5" t="str">
        <f t="shared" ca="1" si="0"/>
        <v>Male</v>
      </c>
      <c r="C16" s="5" t="s">
        <v>21</v>
      </c>
      <c r="D16" s="5">
        <v>4219.5676240000003</v>
      </c>
      <c r="E16" s="7">
        <f t="shared" ca="1" si="1"/>
        <v>39315</v>
      </c>
      <c r="F16" s="6">
        <f t="shared" ca="1" si="2"/>
        <v>17.624657534246577</v>
      </c>
      <c r="G16" s="5">
        <v>35726.800000000003</v>
      </c>
      <c r="H16" s="5">
        <v>250.68899999999999</v>
      </c>
      <c r="I16">
        <f t="shared" si="3"/>
        <v>7.0168333016111147E-3</v>
      </c>
      <c r="J16" t="s">
        <v>44</v>
      </c>
      <c r="K16" t="s">
        <v>64</v>
      </c>
      <c r="L16" t="s">
        <v>66</v>
      </c>
      <c r="M16" t="s">
        <v>35</v>
      </c>
      <c r="N16" t="s">
        <v>36</v>
      </c>
      <c r="O16" t="s">
        <v>54</v>
      </c>
      <c r="P16" t="s">
        <v>38</v>
      </c>
      <c r="Q16" t="s">
        <v>26</v>
      </c>
      <c r="R16" t="s">
        <v>48</v>
      </c>
      <c r="S16" t="s">
        <v>49</v>
      </c>
      <c r="T16" t="s">
        <v>29</v>
      </c>
      <c r="U16">
        <v>3</v>
      </c>
    </row>
    <row r="17" spans="1:21" x14ac:dyDescent="0.3">
      <c r="A17" s="5">
        <v>57</v>
      </c>
      <c r="B17" s="5" t="str">
        <f t="shared" ca="1" si="0"/>
        <v>Male</v>
      </c>
      <c r="C17" s="5" t="s">
        <v>21</v>
      </c>
      <c r="D17" s="5">
        <v>2983.2533010000002</v>
      </c>
      <c r="E17" s="7">
        <f t="shared" ca="1" si="1"/>
        <v>40735</v>
      </c>
      <c r="F17" s="6">
        <f t="shared" ca="1" si="2"/>
        <v>13.734246575342466</v>
      </c>
      <c r="G17" s="5">
        <v>41965.3</v>
      </c>
      <c r="H17" s="5">
        <v>348.38200000000001</v>
      </c>
      <c r="I17">
        <f t="shared" si="3"/>
        <v>8.3016682830814974E-3</v>
      </c>
      <c r="J17" t="s">
        <v>75</v>
      </c>
      <c r="K17" t="s">
        <v>93</v>
      </c>
      <c r="L17" t="s">
        <v>61</v>
      </c>
      <c r="M17" t="s">
        <v>54</v>
      </c>
      <c r="N17" t="s">
        <v>36</v>
      </c>
      <c r="O17" t="s">
        <v>46</v>
      </c>
      <c r="P17" t="s">
        <v>78</v>
      </c>
      <c r="Q17" t="s">
        <v>58</v>
      </c>
      <c r="R17" t="s">
        <v>40</v>
      </c>
      <c r="S17" t="s">
        <v>63</v>
      </c>
      <c r="T17" t="s">
        <v>42</v>
      </c>
      <c r="U17">
        <v>3</v>
      </c>
    </row>
    <row r="18" spans="1:21" x14ac:dyDescent="0.3">
      <c r="A18" s="5">
        <v>75</v>
      </c>
      <c r="B18" s="5" t="str">
        <f t="shared" ca="1" si="0"/>
        <v>Male</v>
      </c>
      <c r="C18" s="5" t="s">
        <v>31</v>
      </c>
      <c r="D18" s="5">
        <v>4933.7049950000001</v>
      </c>
      <c r="E18" s="7">
        <f t="shared" ca="1" si="1"/>
        <v>31607</v>
      </c>
      <c r="F18" s="6">
        <f t="shared" ca="1" si="2"/>
        <v>38.742465753424661</v>
      </c>
      <c r="G18" s="5">
        <v>33981.9</v>
      </c>
      <c r="H18" s="5">
        <v>253.303</v>
      </c>
      <c r="I18">
        <f t="shared" si="3"/>
        <v>7.4540564241552115E-3</v>
      </c>
      <c r="J18" t="s">
        <v>44</v>
      </c>
      <c r="K18" t="s">
        <v>97</v>
      </c>
      <c r="L18" t="s">
        <v>53</v>
      </c>
      <c r="M18" t="s">
        <v>35</v>
      </c>
      <c r="N18" t="s">
        <v>62</v>
      </c>
      <c r="O18" t="s">
        <v>46</v>
      </c>
      <c r="P18" t="s">
        <v>47</v>
      </c>
      <c r="Q18" t="s">
        <v>26</v>
      </c>
      <c r="R18" t="s">
        <v>26</v>
      </c>
      <c r="S18" t="s">
        <v>28</v>
      </c>
      <c r="T18" t="s">
        <v>29</v>
      </c>
      <c r="U18">
        <v>3</v>
      </c>
    </row>
    <row r="19" spans="1:21" x14ac:dyDescent="0.3">
      <c r="A19" s="5">
        <v>50</v>
      </c>
      <c r="B19" s="5" t="str">
        <f t="shared" ca="1" si="0"/>
        <v>Female</v>
      </c>
      <c r="C19" s="5" t="s">
        <v>21</v>
      </c>
      <c r="D19" s="5">
        <v>5077.6070099999997</v>
      </c>
      <c r="E19" s="7">
        <f t="shared" ca="1" si="1"/>
        <v>28189</v>
      </c>
      <c r="F19" s="6">
        <f t="shared" ca="1" si="2"/>
        <v>48.106849315068494</v>
      </c>
      <c r="G19" s="5">
        <v>24961.8</v>
      </c>
      <c r="H19" s="5">
        <v>191.77199999999999</v>
      </c>
      <c r="I19">
        <f t="shared" si="3"/>
        <v>7.6826190418960169E-3</v>
      </c>
      <c r="J19" t="s">
        <v>51</v>
      </c>
      <c r="K19" t="s">
        <v>97</v>
      </c>
      <c r="L19" t="s">
        <v>83</v>
      </c>
      <c r="M19" t="s">
        <v>46</v>
      </c>
      <c r="N19" t="s">
        <v>26</v>
      </c>
      <c r="O19" t="s">
        <v>25</v>
      </c>
      <c r="P19" t="s">
        <v>27</v>
      </c>
      <c r="Q19" t="s">
        <v>39</v>
      </c>
      <c r="R19" t="s">
        <v>58</v>
      </c>
      <c r="S19" t="s">
        <v>59</v>
      </c>
      <c r="T19" t="s">
        <v>69</v>
      </c>
      <c r="U19">
        <v>3</v>
      </c>
    </row>
    <row r="20" spans="1:21" x14ac:dyDescent="0.3">
      <c r="A20" s="5">
        <v>40</v>
      </c>
      <c r="B20" s="5" t="str">
        <f t="shared" ca="1" si="0"/>
        <v>Male</v>
      </c>
      <c r="C20" s="5" t="s">
        <v>21</v>
      </c>
      <c r="D20" s="5">
        <v>3468.5373239999999</v>
      </c>
      <c r="E20" s="7">
        <f t="shared" ca="1" si="1"/>
        <v>44182</v>
      </c>
      <c r="F20" s="6">
        <f t="shared" ca="1" si="2"/>
        <v>4.2904109589041095</v>
      </c>
      <c r="G20" s="5">
        <v>37589.699999999997</v>
      </c>
      <c r="H20" s="5">
        <v>250.28299999999999</v>
      </c>
      <c r="I20">
        <f t="shared" si="3"/>
        <v>6.6582867115193792E-3</v>
      </c>
      <c r="J20" t="s">
        <v>32</v>
      </c>
      <c r="K20" t="s">
        <v>52</v>
      </c>
      <c r="L20" t="s">
        <v>83</v>
      </c>
      <c r="M20" t="s">
        <v>46</v>
      </c>
      <c r="N20" t="s">
        <v>36</v>
      </c>
      <c r="O20" t="s">
        <v>46</v>
      </c>
      <c r="P20" t="s">
        <v>38</v>
      </c>
      <c r="Q20" t="s">
        <v>40</v>
      </c>
      <c r="R20" t="s">
        <v>39</v>
      </c>
      <c r="S20" t="s">
        <v>41</v>
      </c>
      <c r="T20" t="s">
        <v>42</v>
      </c>
      <c r="U20">
        <v>3</v>
      </c>
    </row>
    <row r="21" spans="1:21" x14ac:dyDescent="0.3">
      <c r="A21" s="5">
        <v>52</v>
      </c>
      <c r="B21" s="5" t="str">
        <f t="shared" ca="1" si="0"/>
        <v>Female</v>
      </c>
      <c r="C21" s="5" t="s">
        <v>21</v>
      </c>
      <c r="D21" s="5">
        <v>5606.0517689999997</v>
      </c>
      <c r="E21" s="7">
        <f t="shared" ca="1" si="1"/>
        <v>41260</v>
      </c>
      <c r="F21" s="6">
        <f t="shared" ca="1" si="2"/>
        <v>12.295890410958904</v>
      </c>
      <c r="G21" s="5">
        <v>10865.5</v>
      </c>
      <c r="H21" s="5">
        <v>69.731999999999999</v>
      </c>
      <c r="I21">
        <f t="shared" si="3"/>
        <v>6.4177442363443924E-3</v>
      </c>
      <c r="J21" t="s">
        <v>44</v>
      </c>
      <c r="K21" t="s">
        <v>99</v>
      </c>
      <c r="L21" t="s">
        <v>65</v>
      </c>
      <c r="M21" t="s">
        <v>54</v>
      </c>
      <c r="N21" t="s">
        <v>58</v>
      </c>
      <c r="O21" t="s">
        <v>25</v>
      </c>
      <c r="P21" t="s">
        <v>27</v>
      </c>
      <c r="Q21" t="s">
        <v>58</v>
      </c>
      <c r="R21" t="s">
        <v>48</v>
      </c>
      <c r="S21" t="s">
        <v>28</v>
      </c>
      <c r="T21" t="s">
        <v>42</v>
      </c>
      <c r="U21">
        <v>3</v>
      </c>
    </row>
    <row r="22" spans="1:21" x14ac:dyDescent="0.3">
      <c r="A22" s="5">
        <v>52</v>
      </c>
      <c r="B22" s="5" t="str">
        <f t="shared" ca="1" si="0"/>
        <v>Male</v>
      </c>
      <c r="C22" s="5" t="s">
        <v>21</v>
      </c>
      <c r="D22" s="5">
        <v>3834.9798089999999</v>
      </c>
      <c r="E22" s="7">
        <f t="shared" ca="1" si="1"/>
        <v>35866</v>
      </c>
      <c r="F22" s="6">
        <f t="shared" ca="1" si="2"/>
        <v>27.073972602739726</v>
      </c>
      <c r="G22" s="5">
        <v>17645.7</v>
      </c>
      <c r="H22" s="5">
        <v>99.245999999999995</v>
      </c>
      <c r="I22">
        <f t="shared" si="3"/>
        <v>5.6243730767269072E-3</v>
      </c>
      <c r="J22" t="s">
        <v>51</v>
      </c>
      <c r="K22" t="s">
        <v>92</v>
      </c>
      <c r="L22" t="s">
        <v>53</v>
      </c>
      <c r="M22" t="s">
        <v>54</v>
      </c>
      <c r="N22" t="s">
        <v>58</v>
      </c>
      <c r="O22" t="s">
        <v>54</v>
      </c>
      <c r="P22" t="s">
        <v>38</v>
      </c>
      <c r="Q22" t="s">
        <v>39</v>
      </c>
      <c r="R22" t="s">
        <v>39</v>
      </c>
      <c r="S22" t="s">
        <v>28</v>
      </c>
      <c r="T22" t="s">
        <v>42</v>
      </c>
      <c r="U22">
        <v>3</v>
      </c>
    </row>
    <row r="23" spans="1:21" x14ac:dyDescent="0.3">
      <c r="A23" s="5">
        <v>57</v>
      </c>
      <c r="B23" s="5" t="str">
        <f t="shared" ca="1" si="0"/>
        <v>Female</v>
      </c>
      <c r="C23" s="5" t="s">
        <v>31</v>
      </c>
      <c r="D23" s="5">
        <v>4231.1749460000001</v>
      </c>
      <c r="E23" s="7">
        <f t="shared" ca="1" si="1"/>
        <v>29036</v>
      </c>
      <c r="F23" s="6">
        <f t="shared" ca="1" si="2"/>
        <v>45.786301369863011</v>
      </c>
      <c r="G23" s="5">
        <v>27690.5</v>
      </c>
      <c r="H23" s="5">
        <v>265.77800000000002</v>
      </c>
      <c r="I23">
        <f t="shared" si="3"/>
        <v>9.5981654357992826E-3</v>
      </c>
      <c r="J23" t="s">
        <v>22</v>
      </c>
      <c r="K23" t="s">
        <v>71</v>
      </c>
      <c r="L23" t="s">
        <v>24</v>
      </c>
      <c r="M23" t="s">
        <v>35</v>
      </c>
      <c r="N23" t="s">
        <v>68</v>
      </c>
      <c r="O23" t="s">
        <v>54</v>
      </c>
      <c r="P23" t="s">
        <v>27</v>
      </c>
      <c r="Q23" t="s">
        <v>39</v>
      </c>
      <c r="R23" t="s">
        <v>39</v>
      </c>
      <c r="S23" t="s">
        <v>59</v>
      </c>
      <c r="T23" t="s">
        <v>55</v>
      </c>
      <c r="U23">
        <v>3</v>
      </c>
    </row>
    <row r="24" spans="1:21" x14ac:dyDescent="0.3">
      <c r="A24" s="5">
        <v>48</v>
      </c>
      <c r="B24" s="5" t="str">
        <f t="shared" ca="1" si="0"/>
        <v>Female</v>
      </c>
      <c r="C24" s="5" t="s">
        <v>21</v>
      </c>
      <c r="D24" s="5">
        <v>2285.2099880000001</v>
      </c>
      <c r="E24" s="7">
        <f t="shared" ca="1" si="1"/>
        <v>34059</v>
      </c>
      <c r="F24" s="6">
        <f t="shared" ca="1" si="2"/>
        <v>32.024657534246572</v>
      </c>
      <c r="G24" s="5">
        <v>41463.300000000003</v>
      </c>
      <c r="H24" s="5">
        <v>376.93200000000002</v>
      </c>
      <c r="I24">
        <f t="shared" si="3"/>
        <v>9.0907380743934993E-3</v>
      </c>
      <c r="J24" t="s">
        <v>22</v>
      </c>
      <c r="K24" t="s">
        <v>88</v>
      </c>
      <c r="L24" t="s">
        <v>57</v>
      </c>
      <c r="M24" t="s">
        <v>46</v>
      </c>
      <c r="N24" t="s">
        <v>36</v>
      </c>
      <c r="O24" t="s">
        <v>46</v>
      </c>
      <c r="P24" t="s">
        <v>27</v>
      </c>
      <c r="Q24" t="s">
        <v>48</v>
      </c>
      <c r="R24" t="s">
        <v>26</v>
      </c>
      <c r="S24" t="s">
        <v>63</v>
      </c>
      <c r="T24" t="s">
        <v>29</v>
      </c>
      <c r="U24">
        <v>3</v>
      </c>
    </row>
    <row r="25" spans="1:21" x14ac:dyDescent="0.3">
      <c r="A25" s="5">
        <v>43</v>
      </c>
      <c r="B25" s="5" t="str">
        <f t="shared" ca="1" si="0"/>
        <v>Female</v>
      </c>
      <c r="C25" s="5" t="s">
        <v>50</v>
      </c>
      <c r="D25" s="5">
        <v>3765.547705</v>
      </c>
      <c r="E25" s="7">
        <f t="shared" ca="1" si="1"/>
        <v>37817</v>
      </c>
      <c r="F25" s="6">
        <f t="shared" ca="1" si="2"/>
        <v>21.728767123287671</v>
      </c>
      <c r="G25" s="5">
        <v>43035</v>
      </c>
      <c r="H25" s="5">
        <v>239.95400000000001</v>
      </c>
      <c r="I25">
        <f t="shared" si="3"/>
        <v>5.5757871499941911E-3</v>
      </c>
      <c r="J25" t="s">
        <v>32</v>
      </c>
      <c r="K25" t="s">
        <v>94</v>
      </c>
      <c r="L25" t="s">
        <v>24</v>
      </c>
      <c r="M25" t="s">
        <v>35</v>
      </c>
      <c r="N25" t="s">
        <v>62</v>
      </c>
      <c r="O25" t="s">
        <v>46</v>
      </c>
      <c r="P25" t="s">
        <v>38</v>
      </c>
      <c r="Q25" t="s">
        <v>26</v>
      </c>
      <c r="R25" t="s">
        <v>48</v>
      </c>
      <c r="S25" t="s">
        <v>28</v>
      </c>
      <c r="T25" t="s">
        <v>29</v>
      </c>
      <c r="U25">
        <v>3</v>
      </c>
    </row>
    <row r="26" spans="1:21" x14ac:dyDescent="0.3">
      <c r="A26" s="5">
        <v>43</v>
      </c>
      <c r="B26" s="5" t="str">
        <f t="shared" ca="1" si="0"/>
        <v>Female</v>
      </c>
      <c r="C26" s="5" t="s">
        <v>31</v>
      </c>
      <c r="D26" s="5">
        <v>3811.5771119999999</v>
      </c>
      <c r="E26" s="7">
        <f t="shared" ca="1" si="1"/>
        <v>35157</v>
      </c>
      <c r="F26" s="6">
        <f t="shared" ca="1" si="2"/>
        <v>29.016438356164382</v>
      </c>
      <c r="G26" s="5">
        <v>35286.199999999997</v>
      </c>
      <c r="H26" s="5">
        <v>249.24</v>
      </c>
      <c r="I26">
        <f t="shared" si="3"/>
        <v>7.0633845526013013E-3</v>
      </c>
      <c r="J26" t="s">
        <v>75</v>
      </c>
      <c r="K26" t="s">
        <v>64</v>
      </c>
      <c r="L26" t="s">
        <v>66</v>
      </c>
      <c r="M26" t="s">
        <v>35</v>
      </c>
      <c r="N26" t="s">
        <v>26</v>
      </c>
      <c r="O26" t="s">
        <v>25</v>
      </c>
      <c r="P26" t="s">
        <v>78</v>
      </c>
      <c r="Q26" t="s">
        <v>40</v>
      </c>
      <c r="R26" t="s">
        <v>58</v>
      </c>
      <c r="S26" t="s">
        <v>28</v>
      </c>
      <c r="T26" t="s">
        <v>69</v>
      </c>
      <c r="U26">
        <v>3</v>
      </c>
    </row>
    <row r="27" spans="1:21" x14ac:dyDescent="0.3">
      <c r="A27" s="5">
        <v>57</v>
      </c>
      <c r="B27" s="5" t="str">
        <f t="shared" ca="1" si="0"/>
        <v>Female</v>
      </c>
      <c r="C27" s="5" t="s">
        <v>31</v>
      </c>
      <c r="D27" s="5">
        <v>4488.9307319999998</v>
      </c>
      <c r="E27" s="7">
        <f t="shared" ca="1" si="1"/>
        <v>28452</v>
      </c>
      <c r="F27" s="6">
        <f t="shared" ca="1" si="2"/>
        <v>47.386301369863013</v>
      </c>
      <c r="G27" s="5">
        <v>16077.6</v>
      </c>
      <c r="H27" s="5">
        <v>126.98099999999999</v>
      </c>
      <c r="I27">
        <f t="shared" si="3"/>
        <v>7.8980071652485443E-3</v>
      </c>
      <c r="J27" t="s">
        <v>22</v>
      </c>
      <c r="K27" t="s">
        <v>33</v>
      </c>
      <c r="L27" t="s">
        <v>57</v>
      </c>
      <c r="M27" t="s">
        <v>35</v>
      </c>
      <c r="N27" t="s">
        <v>36</v>
      </c>
      <c r="O27" t="s">
        <v>54</v>
      </c>
      <c r="P27" t="s">
        <v>47</v>
      </c>
      <c r="Q27" t="s">
        <v>40</v>
      </c>
      <c r="R27" t="s">
        <v>39</v>
      </c>
      <c r="S27" t="s">
        <v>63</v>
      </c>
      <c r="T27" t="s">
        <v>29</v>
      </c>
      <c r="U27">
        <v>3</v>
      </c>
    </row>
    <row r="28" spans="1:21" x14ac:dyDescent="0.3">
      <c r="A28" s="5">
        <v>66</v>
      </c>
      <c r="B28" s="5" t="str">
        <f t="shared" ca="1" si="0"/>
        <v>Female</v>
      </c>
      <c r="C28" s="5" t="s">
        <v>50</v>
      </c>
      <c r="D28" s="5">
        <v>2634.3036959999999</v>
      </c>
      <c r="E28" s="7">
        <f t="shared" ca="1" si="1"/>
        <v>37439</v>
      </c>
      <c r="F28" s="6">
        <f t="shared" ca="1" si="2"/>
        <v>22.764383561643836</v>
      </c>
      <c r="G28" s="5">
        <v>42245.4</v>
      </c>
      <c r="H28" s="5">
        <v>211.565</v>
      </c>
      <c r="I28">
        <f t="shared" si="3"/>
        <v>5.0080008711007587E-3</v>
      </c>
      <c r="J28" t="s">
        <v>22</v>
      </c>
      <c r="K28" t="s">
        <v>99</v>
      </c>
      <c r="L28" t="s">
        <v>61</v>
      </c>
      <c r="M28" t="s">
        <v>25</v>
      </c>
      <c r="N28" t="s">
        <v>26</v>
      </c>
      <c r="O28" t="s">
        <v>46</v>
      </c>
      <c r="P28" t="s">
        <v>27</v>
      </c>
      <c r="Q28" t="s">
        <v>48</v>
      </c>
      <c r="R28" t="s">
        <v>58</v>
      </c>
      <c r="S28" t="s">
        <v>28</v>
      </c>
      <c r="T28" t="s">
        <v>72</v>
      </c>
      <c r="U28">
        <v>3</v>
      </c>
    </row>
    <row r="29" spans="1:21" x14ac:dyDescent="0.3">
      <c r="A29" s="5">
        <v>66</v>
      </c>
      <c r="B29" s="5" t="str">
        <f t="shared" ca="1" si="0"/>
        <v>Female</v>
      </c>
      <c r="C29" s="5" t="s">
        <v>21</v>
      </c>
      <c r="D29" s="5">
        <v>3124.9622490000002</v>
      </c>
      <c r="E29" s="7">
        <f t="shared" ca="1" si="1"/>
        <v>44061</v>
      </c>
      <c r="F29" s="6">
        <f t="shared" ca="1" si="2"/>
        <v>4.6219178082191785</v>
      </c>
      <c r="G29" s="5">
        <v>41844.400000000001</v>
      </c>
      <c r="H29" s="5">
        <v>246.328</v>
      </c>
      <c r="I29">
        <f t="shared" si="3"/>
        <v>5.886761430442305E-3</v>
      </c>
      <c r="J29" t="s">
        <v>22</v>
      </c>
      <c r="K29" t="s">
        <v>91</v>
      </c>
      <c r="L29" t="s">
        <v>57</v>
      </c>
      <c r="M29" t="s">
        <v>37</v>
      </c>
      <c r="N29" t="s">
        <v>36</v>
      </c>
      <c r="O29" t="s">
        <v>46</v>
      </c>
      <c r="P29" t="s">
        <v>27</v>
      </c>
      <c r="Q29" t="s">
        <v>39</v>
      </c>
      <c r="R29" t="s">
        <v>26</v>
      </c>
      <c r="S29" t="s">
        <v>28</v>
      </c>
      <c r="T29" t="s">
        <v>42</v>
      </c>
      <c r="U29">
        <v>3</v>
      </c>
    </row>
    <row r="30" spans="1:21" x14ac:dyDescent="0.3">
      <c r="A30" s="5">
        <v>47</v>
      </c>
      <c r="B30" s="5" t="str">
        <f t="shared" ca="1" si="0"/>
        <v>Female</v>
      </c>
      <c r="C30" s="5" t="s">
        <v>31</v>
      </c>
      <c r="D30" s="5">
        <v>3670.3450429999998</v>
      </c>
      <c r="E30" s="7">
        <f t="shared" ca="1" si="1"/>
        <v>33396</v>
      </c>
      <c r="F30" s="6">
        <f t="shared" ca="1" si="2"/>
        <v>33.841095890410962</v>
      </c>
      <c r="G30" s="5">
        <v>13069.1</v>
      </c>
      <c r="H30" s="5">
        <v>79.75</v>
      </c>
      <c r="I30">
        <f t="shared" si="3"/>
        <v>6.1021799511825599E-3</v>
      </c>
      <c r="J30" t="s">
        <v>75</v>
      </c>
      <c r="K30" t="s">
        <v>92</v>
      </c>
      <c r="L30" t="s">
        <v>74</v>
      </c>
      <c r="M30" t="s">
        <v>46</v>
      </c>
      <c r="N30" t="s">
        <v>68</v>
      </c>
      <c r="O30" t="s">
        <v>46</v>
      </c>
      <c r="P30" t="s">
        <v>27</v>
      </c>
      <c r="Q30" t="s">
        <v>39</v>
      </c>
      <c r="R30" t="s">
        <v>39</v>
      </c>
      <c r="S30" t="s">
        <v>63</v>
      </c>
      <c r="T30" t="s">
        <v>42</v>
      </c>
      <c r="U30">
        <v>3</v>
      </c>
    </row>
    <row r="31" spans="1:21" x14ac:dyDescent="0.3">
      <c r="A31" s="5">
        <v>42</v>
      </c>
      <c r="B31" s="5" t="str">
        <f t="shared" ca="1" si="0"/>
        <v>Female</v>
      </c>
      <c r="C31" s="5" t="s">
        <v>50</v>
      </c>
      <c r="D31" s="5">
        <v>3377.349682</v>
      </c>
      <c r="E31" s="7">
        <f t="shared" ca="1" si="1"/>
        <v>28689</v>
      </c>
      <c r="F31" s="6">
        <f t="shared" ca="1" si="2"/>
        <v>46.736986301369861</v>
      </c>
      <c r="G31" s="5">
        <v>33079</v>
      </c>
      <c r="H31" s="5">
        <v>245.90100000000001</v>
      </c>
      <c r="I31">
        <f t="shared" si="3"/>
        <v>7.4337495087517767E-3</v>
      </c>
      <c r="J31" t="s">
        <v>75</v>
      </c>
      <c r="K31" t="s">
        <v>81</v>
      </c>
      <c r="L31" t="s">
        <v>24</v>
      </c>
      <c r="M31" t="s">
        <v>37</v>
      </c>
      <c r="N31" t="s">
        <v>62</v>
      </c>
      <c r="O31" t="s">
        <v>46</v>
      </c>
      <c r="P31" t="s">
        <v>27</v>
      </c>
      <c r="Q31" t="s">
        <v>48</v>
      </c>
      <c r="R31" t="s">
        <v>58</v>
      </c>
      <c r="S31" t="s">
        <v>41</v>
      </c>
      <c r="T31" t="s">
        <v>55</v>
      </c>
      <c r="U31">
        <v>3</v>
      </c>
    </row>
    <row r="32" spans="1:21" x14ac:dyDescent="0.3">
      <c r="A32" s="5">
        <v>71</v>
      </c>
      <c r="B32" s="5" t="str">
        <f t="shared" ca="1" si="0"/>
        <v>Male</v>
      </c>
      <c r="C32" s="5" t="s">
        <v>31</v>
      </c>
      <c r="D32" s="5">
        <v>3297.4695729999999</v>
      </c>
      <c r="E32" s="7">
        <f t="shared" ca="1" si="1"/>
        <v>28018</v>
      </c>
      <c r="F32" s="6">
        <f t="shared" ca="1" si="2"/>
        <v>48.575342465753423</v>
      </c>
      <c r="G32" s="5">
        <v>44336.9</v>
      </c>
      <c r="H32" s="5">
        <v>362.51299999999998</v>
      </c>
      <c r="I32">
        <f t="shared" si="3"/>
        <v>8.1763271676639545E-3</v>
      </c>
      <c r="J32" t="s">
        <v>75</v>
      </c>
      <c r="K32" t="s">
        <v>80</v>
      </c>
      <c r="L32" t="s">
        <v>83</v>
      </c>
      <c r="M32" t="s">
        <v>35</v>
      </c>
      <c r="N32" t="s">
        <v>62</v>
      </c>
      <c r="O32" t="s">
        <v>37</v>
      </c>
      <c r="P32" t="s">
        <v>27</v>
      </c>
      <c r="Q32" t="s">
        <v>40</v>
      </c>
      <c r="R32" t="s">
        <v>48</v>
      </c>
      <c r="S32" t="s">
        <v>49</v>
      </c>
      <c r="T32" t="s">
        <v>72</v>
      </c>
      <c r="U32">
        <v>3</v>
      </c>
    </row>
    <row r="33" spans="1:21" x14ac:dyDescent="0.3">
      <c r="A33" s="5">
        <v>65</v>
      </c>
      <c r="B33" s="5" t="str">
        <f t="shared" ca="1" si="0"/>
        <v>Female</v>
      </c>
      <c r="C33" s="5" t="s">
        <v>21</v>
      </c>
      <c r="D33" s="5">
        <v>4488.4344579999997</v>
      </c>
      <c r="E33" s="7">
        <f t="shared" ca="1" si="1"/>
        <v>34679</v>
      </c>
      <c r="F33" s="6">
        <f t="shared" ca="1" si="2"/>
        <v>30.326027397260273</v>
      </c>
      <c r="G33" s="5">
        <v>18237.099999999999</v>
      </c>
      <c r="H33" s="5">
        <v>147.37200000000001</v>
      </c>
      <c r="I33">
        <f t="shared" si="3"/>
        <v>8.080890053791449E-3</v>
      </c>
      <c r="J33" t="s">
        <v>44</v>
      </c>
      <c r="K33" t="s">
        <v>64</v>
      </c>
      <c r="L33" t="s">
        <v>66</v>
      </c>
      <c r="M33" t="s">
        <v>54</v>
      </c>
      <c r="N33" t="s">
        <v>26</v>
      </c>
      <c r="O33" t="s">
        <v>54</v>
      </c>
      <c r="P33" t="s">
        <v>47</v>
      </c>
      <c r="Q33" t="s">
        <v>26</v>
      </c>
      <c r="R33" t="s">
        <v>39</v>
      </c>
      <c r="S33" t="s">
        <v>41</v>
      </c>
      <c r="T33" t="s">
        <v>55</v>
      </c>
      <c r="U33">
        <v>3</v>
      </c>
    </row>
    <row r="34" spans="1:21" x14ac:dyDescent="0.3">
      <c r="A34" s="5">
        <v>68</v>
      </c>
      <c r="B34" s="5" t="str">
        <f t="shared" ca="1" si="0"/>
        <v>Female</v>
      </c>
      <c r="C34" s="5" t="s">
        <v>21</v>
      </c>
      <c r="D34" s="5">
        <v>3262.3065470000001</v>
      </c>
      <c r="E34" s="7">
        <f t="shared" ca="1" si="1"/>
        <v>30171</v>
      </c>
      <c r="F34" s="6">
        <f t="shared" ca="1" si="2"/>
        <v>42.676712328767124</v>
      </c>
      <c r="G34" s="5">
        <v>33044.400000000001</v>
      </c>
      <c r="H34" s="5">
        <v>240.86099999999999</v>
      </c>
      <c r="I34">
        <f t="shared" si="3"/>
        <v>7.2890111486363799E-3</v>
      </c>
      <c r="J34" t="s">
        <v>51</v>
      </c>
      <c r="K34" t="s">
        <v>88</v>
      </c>
      <c r="L34" t="s">
        <v>53</v>
      </c>
      <c r="M34" t="s">
        <v>54</v>
      </c>
      <c r="N34" t="s">
        <v>26</v>
      </c>
      <c r="O34" t="s">
        <v>25</v>
      </c>
      <c r="P34" t="s">
        <v>47</v>
      </c>
      <c r="Q34" t="s">
        <v>39</v>
      </c>
      <c r="R34" t="s">
        <v>39</v>
      </c>
      <c r="S34" t="s">
        <v>41</v>
      </c>
      <c r="T34" t="s">
        <v>69</v>
      </c>
      <c r="U34">
        <v>3</v>
      </c>
    </row>
    <row r="35" spans="1:21" x14ac:dyDescent="0.3">
      <c r="A35" s="5">
        <v>54</v>
      </c>
      <c r="B35" s="5" t="str">
        <f t="shared" ca="1" si="0"/>
        <v>Female</v>
      </c>
      <c r="C35" s="5" t="s">
        <v>50</v>
      </c>
      <c r="D35" s="5">
        <v>4593.8722299999999</v>
      </c>
      <c r="E35" s="7">
        <f t="shared" ca="1" si="1"/>
        <v>31051</v>
      </c>
      <c r="F35" s="6">
        <f t="shared" ca="1" si="2"/>
        <v>40.265753424657532</v>
      </c>
      <c r="G35" s="5">
        <v>49203.7</v>
      </c>
      <c r="H35" s="5">
        <v>372.185</v>
      </c>
      <c r="I35">
        <f t="shared" si="3"/>
        <v>7.5641669224062423E-3</v>
      </c>
      <c r="J35" t="s">
        <v>75</v>
      </c>
      <c r="K35" t="s">
        <v>93</v>
      </c>
      <c r="L35" t="s">
        <v>61</v>
      </c>
      <c r="M35" t="s">
        <v>54</v>
      </c>
      <c r="N35" t="s">
        <v>36</v>
      </c>
      <c r="O35" t="s">
        <v>46</v>
      </c>
      <c r="P35" t="s">
        <v>38</v>
      </c>
      <c r="Q35" t="s">
        <v>58</v>
      </c>
      <c r="R35" t="s">
        <v>39</v>
      </c>
      <c r="S35" t="s">
        <v>28</v>
      </c>
      <c r="T35" t="s">
        <v>42</v>
      </c>
      <c r="U35">
        <v>3</v>
      </c>
    </row>
    <row r="36" spans="1:21" x14ac:dyDescent="0.3">
      <c r="A36" s="5">
        <v>53</v>
      </c>
      <c r="B36" s="5" t="str">
        <f t="shared" ca="1" si="0"/>
        <v>Female</v>
      </c>
      <c r="C36" s="5" t="s">
        <v>50</v>
      </c>
      <c r="D36" s="5">
        <v>3701.3972640000002</v>
      </c>
      <c r="E36" s="7">
        <f t="shared" ca="1" si="1"/>
        <v>39311</v>
      </c>
      <c r="F36" s="6">
        <f t="shared" ca="1" si="2"/>
        <v>17.635616438356163</v>
      </c>
      <c r="G36" s="5">
        <v>40674.199999999997</v>
      </c>
      <c r="H36" s="5">
        <v>267.58</v>
      </c>
      <c r="I36">
        <f t="shared" si="3"/>
        <v>6.5786174036612894E-3</v>
      </c>
      <c r="J36" t="s">
        <v>22</v>
      </c>
      <c r="K36" t="s">
        <v>98</v>
      </c>
      <c r="L36" t="s">
        <v>66</v>
      </c>
      <c r="M36" t="s">
        <v>37</v>
      </c>
      <c r="N36" t="s">
        <v>26</v>
      </c>
      <c r="O36" t="s">
        <v>46</v>
      </c>
      <c r="P36" t="s">
        <v>38</v>
      </c>
      <c r="Q36" t="s">
        <v>40</v>
      </c>
      <c r="R36" t="s">
        <v>39</v>
      </c>
      <c r="S36" t="s">
        <v>59</v>
      </c>
      <c r="T36" t="s">
        <v>42</v>
      </c>
      <c r="U36">
        <v>3</v>
      </c>
    </row>
    <row r="37" spans="1:21" x14ac:dyDescent="0.3">
      <c r="A37" s="5">
        <v>62</v>
      </c>
      <c r="B37" s="5" t="str">
        <f t="shared" ca="1" si="0"/>
        <v>Male</v>
      </c>
      <c r="C37" s="5" t="s">
        <v>21</v>
      </c>
      <c r="D37" s="5">
        <v>5451.2708949999997</v>
      </c>
      <c r="E37" s="7">
        <f t="shared" ca="1" si="1"/>
        <v>30504</v>
      </c>
      <c r="F37" s="6">
        <f t="shared" ca="1" si="2"/>
        <v>41.764383561643832</v>
      </c>
      <c r="G37" s="5">
        <v>31313.599999999999</v>
      </c>
      <c r="H37" s="5">
        <v>273.43299999999999</v>
      </c>
      <c r="I37">
        <f t="shared" si="3"/>
        <v>8.7320844617035411E-3</v>
      </c>
      <c r="J37" t="s">
        <v>22</v>
      </c>
      <c r="K37" t="s">
        <v>86</v>
      </c>
      <c r="L37" t="s">
        <v>53</v>
      </c>
      <c r="M37" t="s">
        <v>46</v>
      </c>
      <c r="N37" t="s">
        <v>62</v>
      </c>
      <c r="O37" t="s">
        <v>37</v>
      </c>
      <c r="P37" t="s">
        <v>78</v>
      </c>
      <c r="Q37" t="s">
        <v>58</v>
      </c>
      <c r="R37" t="s">
        <v>40</v>
      </c>
      <c r="S37" t="s">
        <v>59</v>
      </c>
      <c r="T37" t="s">
        <v>55</v>
      </c>
      <c r="U37">
        <v>3</v>
      </c>
    </row>
    <row r="38" spans="1:21" x14ac:dyDescent="0.3">
      <c r="A38" s="5">
        <v>55</v>
      </c>
      <c r="B38" s="5" t="str">
        <f t="shared" ca="1" si="0"/>
        <v>Female</v>
      </c>
      <c r="C38" s="5" t="s">
        <v>21</v>
      </c>
      <c r="D38" s="5">
        <v>4295.8785799999996</v>
      </c>
      <c r="E38" s="7">
        <f t="shared" ca="1" si="1"/>
        <v>34771</v>
      </c>
      <c r="F38" s="6">
        <f t="shared" ca="1" si="2"/>
        <v>30.073972602739726</v>
      </c>
      <c r="G38" s="5">
        <v>30046.3</v>
      </c>
      <c r="H38" s="5">
        <v>177.78800000000001</v>
      </c>
      <c r="I38">
        <f t="shared" si="3"/>
        <v>5.9171345556690846E-3</v>
      </c>
      <c r="J38" t="s">
        <v>32</v>
      </c>
      <c r="K38" t="s">
        <v>77</v>
      </c>
      <c r="L38" t="s">
        <v>57</v>
      </c>
      <c r="M38" t="s">
        <v>25</v>
      </c>
      <c r="N38" t="s">
        <v>36</v>
      </c>
      <c r="O38" t="s">
        <v>46</v>
      </c>
      <c r="P38" t="s">
        <v>38</v>
      </c>
      <c r="Q38" t="s">
        <v>48</v>
      </c>
      <c r="R38" t="s">
        <v>48</v>
      </c>
      <c r="S38" t="s">
        <v>59</v>
      </c>
      <c r="T38" t="s">
        <v>55</v>
      </c>
      <c r="U38">
        <v>3</v>
      </c>
    </row>
    <row r="39" spans="1:21" x14ac:dyDescent="0.3">
      <c r="A39" s="5">
        <v>71</v>
      </c>
      <c r="B39" s="5" t="str">
        <f t="shared" ca="1" si="0"/>
        <v>Female</v>
      </c>
      <c r="C39" s="5" t="s">
        <v>21</v>
      </c>
      <c r="D39" s="5">
        <v>4088.4693280000001</v>
      </c>
      <c r="E39" s="7">
        <f t="shared" ca="1" si="1"/>
        <v>36222</v>
      </c>
      <c r="F39" s="6">
        <f t="shared" ca="1" si="2"/>
        <v>26.098630136986301</v>
      </c>
      <c r="G39" s="5">
        <v>23951.8</v>
      </c>
      <c r="H39" s="5">
        <v>235.09800000000001</v>
      </c>
      <c r="I39">
        <f t="shared" si="3"/>
        <v>9.8154627209646045E-3</v>
      </c>
      <c r="J39" t="s">
        <v>75</v>
      </c>
      <c r="K39" t="s">
        <v>45</v>
      </c>
      <c r="L39" t="s">
        <v>83</v>
      </c>
      <c r="M39" t="s">
        <v>46</v>
      </c>
      <c r="N39" t="s">
        <v>36</v>
      </c>
      <c r="O39" t="s">
        <v>35</v>
      </c>
      <c r="P39" t="s">
        <v>27</v>
      </c>
      <c r="Q39" t="s">
        <v>26</v>
      </c>
      <c r="R39" t="s">
        <v>58</v>
      </c>
      <c r="S39" t="s">
        <v>63</v>
      </c>
      <c r="T39" t="s">
        <v>55</v>
      </c>
      <c r="U39">
        <v>3</v>
      </c>
    </row>
    <row r="40" spans="1:21" x14ac:dyDescent="0.3">
      <c r="A40" s="5">
        <v>38</v>
      </c>
      <c r="B40" s="5" t="str">
        <f t="shared" ca="1" si="0"/>
        <v>Male</v>
      </c>
      <c r="C40" s="5" t="s">
        <v>21</v>
      </c>
      <c r="D40" s="5">
        <v>4148.6534410000004</v>
      </c>
      <c r="E40" s="7">
        <f t="shared" ca="1" si="1"/>
        <v>39854</v>
      </c>
      <c r="F40" s="6">
        <f t="shared" ca="1" si="2"/>
        <v>16.147945205479452</v>
      </c>
      <c r="G40" s="5">
        <v>27659.9</v>
      </c>
      <c r="H40" s="5">
        <v>193.77799999999999</v>
      </c>
      <c r="I40">
        <f t="shared" si="3"/>
        <v>7.0057375478580902E-3</v>
      </c>
      <c r="J40" t="s">
        <v>51</v>
      </c>
      <c r="K40" t="s">
        <v>95</v>
      </c>
      <c r="L40" t="s">
        <v>57</v>
      </c>
      <c r="M40" t="s">
        <v>25</v>
      </c>
      <c r="N40" t="s">
        <v>68</v>
      </c>
      <c r="O40" t="s">
        <v>25</v>
      </c>
      <c r="P40" t="s">
        <v>47</v>
      </c>
      <c r="Q40" t="s">
        <v>40</v>
      </c>
      <c r="R40" t="s">
        <v>39</v>
      </c>
      <c r="S40" t="s">
        <v>49</v>
      </c>
      <c r="T40" t="s">
        <v>42</v>
      </c>
      <c r="U40">
        <v>3</v>
      </c>
    </row>
    <row r="41" spans="1:21" x14ac:dyDescent="0.3">
      <c r="A41" s="5">
        <v>64</v>
      </c>
      <c r="B41" s="5" t="str">
        <f t="shared" ca="1" si="0"/>
        <v>Female</v>
      </c>
      <c r="C41" s="5" t="s">
        <v>31</v>
      </c>
      <c r="D41" s="5">
        <v>3820.8696399999999</v>
      </c>
      <c r="E41" s="7">
        <f t="shared" ca="1" si="1"/>
        <v>36430</v>
      </c>
      <c r="F41" s="6">
        <f t="shared" ca="1" si="2"/>
        <v>25.528767123287672</v>
      </c>
      <c r="G41" s="5">
        <v>18589.5</v>
      </c>
      <c r="H41" s="5">
        <v>98.126999999999995</v>
      </c>
      <c r="I41">
        <f t="shared" si="3"/>
        <v>5.278625030259017E-3</v>
      </c>
      <c r="J41" t="s">
        <v>22</v>
      </c>
      <c r="K41" t="s">
        <v>56</v>
      </c>
      <c r="L41" t="s">
        <v>34</v>
      </c>
      <c r="M41" t="s">
        <v>25</v>
      </c>
      <c r="N41" t="s">
        <v>68</v>
      </c>
      <c r="O41" t="s">
        <v>46</v>
      </c>
      <c r="P41" t="s">
        <v>27</v>
      </c>
      <c r="Q41" t="s">
        <v>40</v>
      </c>
      <c r="R41" t="s">
        <v>48</v>
      </c>
      <c r="S41" t="s">
        <v>41</v>
      </c>
      <c r="T41" t="s">
        <v>29</v>
      </c>
      <c r="U41">
        <v>3</v>
      </c>
    </row>
    <row r="42" spans="1:21" x14ac:dyDescent="0.3">
      <c r="A42" s="5">
        <v>58</v>
      </c>
      <c r="B42" s="5" t="str">
        <f t="shared" ca="1" si="0"/>
        <v>Female</v>
      </c>
      <c r="C42" s="5" t="s">
        <v>31</v>
      </c>
      <c r="D42" s="5">
        <v>4807.1442200000001</v>
      </c>
      <c r="E42" s="7">
        <f t="shared" ca="1" si="1"/>
        <v>35079</v>
      </c>
      <c r="F42" s="6">
        <f t="shared" ca="1" si="2"/>
        <v>29.230136986301371</v>
      </c>
      <c r="G42" s="5">
        <v>46987.6</v>
      </c>
      <c r="H42" s="5">
        <v>460.428</v>
      </c>
      <c r="I42">
        <f t="shared" si="3"/>
        <v>9.7989256740076101E-3</v>
      </c>
      <c r="J42" t="s">
        <v>44</v>
      </c>
      <c r="K42" t="s">
        <v>88</v>
      </c>
      <c r="L42" t="s">
        <v>61</v>
      </c>
      <c r="M42" t="s">
        <v>54</v>
      </c>
      <c r="N42" t="s">
        <v>26</v>
      </c>
      <c r="O42" t="s">
        <v>54</v>
      </c>
      <c r="P42" t="s">
        <v>38</v>
      </c>
      <c r="Q42" t="s">
        <v>40</v>
      </c>
      <c r="R42" t="s">
        <v>58</v>
      </c>
      <c r="S42" t="s">
        <v>41</v>
      </c>
      <c r="T42" t="s">
        <v>42</v>
      </c>
      <c r="U42">
        <v>3</v>
      </c>
    </row>
    <row r="43" spans="1:21" x14ac:dyDescent="0.3">
      <c r="A43" s="5">
        <v>46</v>
      </c>
      <c r="B43" s="5" t="str">
        <f t="shared" ca="1" si="0"/>
        <v>Male</v>
      </c>
      <c r="C43" s="5" t="s">
        <v>21</v>
      </c>
      <c r="D43" s="5">
        <v>4629.3943900000004</v>
      </c>
      <c r="E43" s="7">
        <f t="shared" ca="1" si="1"/>
        <v>44514</v>
      </c>
      <c r="F43" s="6">
        <f t="shared" ca="1" si="2"/>
        <v>3.3808219178082193</v>
      </c>
      <c r="G43" s="5">
        <v>40177</v>
      </c>
      <c r="H43" s="5">
        <v>368.971</v>
      </c>
      <c r="I43">
        <f t="shared" si="3"/>
        <v>9.1836374044851534E-3</v>
      </c>
      <c r="J43" t="s">
        <v>32</v>
      </c>
      <c r="K43" t="s">
        <v>76</v>
      </c>
      <c r="L43" t="s">
        <v>83</v>
      </c>
      <c r="M43" t="s">
        <v>25</v>
      </c>
      <c r="N43" t="s">
        <v>36</v>
      </c>
      <c r="O43" t="s">
        <v>35</v>
      </c>
      <c r="P43" t="s">
        <v>47</v>
      </c>
      <c r="Q43" t="s">
        <v>48</v>
      </c>
      <c r="R43" t="s">
        <v>48</v>
      </c>
      <c r="S43" t="s">
        <v>28</v>
      </c>
      <c r="T43" t="s">
        <v>55</v>
      </c>
      <c r="U43">
        <v>3</v>
      </c>
    </row>
    <row r="44" spans="1:21" x14ac:dyDescent="0.3">
      <c r="A44" s="5">
        <v>45</v>
      </c>
      <c r="B44" s="5" t="str">
        <f t="shared" ca="1" si="0"/>
        <v>Female</v>
      </c>
      <c r="C44" s="5" t="s">
        <v>21</v>
      </c>
      <c r="D44" s="5">
        <v>2450.332226</v>
      </c>
      <c r="E44" s="7">
        <f t="shared" ca="1" si="1"/>
        <v>37068</v>
      </c>
      <c r="F44" s="6">
        <f t="shared" ca="1" si="2"/>
        <v>23.780821917808218</v>
      </c>
      <c r="G44" s="5">
        <v>48568.6</v>
      </c>
      <c r="H44" s="5">
        <v>438.517</v>
      </c>
      <c r="I44">
        <f t="shared" si="3"/>
        <v>9.028816972282503E-3</v>
      </c>
      <c r="J44" t="s">
        <v>75</v>
      </c>
      <c r="K44" t="s">
        <v>56</v>
      </c>
      <c r="L44" t="s">
        <v>34</v>
      </c>
      <c r="M44" t="s">
        <v>46</v>
      </c>
      <c r="N44" t="s">
        <v>58</v>
      </c>
      <c r="O44" t="s">
        <v>54</v>
      </c>
      <c r="P44" t="s">
        <v>38</v>
      </c>
      <c r="Q44" t="s">
        <v>26</v>
      </c>
      <c r="R44" t="s">
        <v>48</v>
      </c>
      <c r="S44" t="s">
        <v>28</v>
      </c>
      <c r="T44" t="s">
        <v>42</v>
      </c>
      <c r="U44">
        <v>3</v>
      </c>
    </row>
    <row r="45" spans="1:21" x14ac:dyDescent="0.3">
      <c r="A45" s="5">
        <v>47</v>
      </c>
      <c r="B45" s="5" t="str">
        <f t="shared" ca="1" si="0"/>
        <v>Male</v>
      </c>
      <c r="C45" s="5" t="s">
        <v>50</v>
      </c>
      <c r="D45" s="5">
        <v>3994.6811969999999</v>
      </c>
      <c r="E45" s="7">
        <f t="shared" ca="1" si="1"/>
        <v>28992</v>
      </c>
      <c r="F45" s="6">
        <f t="shared" ca="1" si="2"/>
        <v>45.906849315068492</v>
      </c>
      <c r="G45" s="5">
        <v>22350.1</v>
      </c>
      <c r="H45" s="5">
        <v>142.96700000000001</v>
      </c>
      <c r="I45">
        <f t="shared" si="3"/>
        <v>6.3967051601558841E-3</v>
      </c>
      <c r="J45" t="s">
        <v>51</v>
      </c>
      <c r="K45" t="s">
        <v>98</v>
      </c>
      <c r="L45" t="s">
        <v>61</v>
      </c>
      <c r="M45" t="s">
        <v>35</v>
      </c>
      <c r="N45" t="s">
        <v>68</v>
      </c>
      <c r="O45" t="s">
        <v>46</v>
      </c>
      <c r="P45" t="s">
        <v>27</v>
      </c>
      <c r="Q45" t="s">
        <v>39</v>
      </c>
      <c r="R45" t="s">
        <v>26</v>
      </c>
      <c r="S45" t="s">
        <v>28</v>
      </c>
      <c r="T45" t="s">
        <v>69</v>
      </c>
      <c r="U45">
        <v>3</v>
      </c>
    </row>
    <row r="46" spans="1:21" x14ac:dyDescent="0.3">
      <c r="A46" s="5">
        <v>57</v>
      </c>
      <c r="B46" s="5" t="str">
        <f t="shared" ca="1" si="0"/>
        <v>Female</v>
      </c>
      <c r="C46" s="5" t="s">
        <v>21</v>
      </c>
      <c r="D46" s="5">
        <v>4265.5043050000004</v>
      </c>
      <c r="E46" s="7">
        <f t="shared" ca="1" si="1"/>
        <v>36237</v>
      </c>
      <c r="F46" s="6">
        <f t="shared" ca="1" si="2"/>
        <v>26.057534246575344</v>
      </c>
      <c r="G46" s="5">
        <v>22336.400000000001</v>
      </c>
      <c r="H46" s="5">
        <v>193.79599999999999</v>
      </c>
      <c r="I46">
        <f t="shared" si="3"/>
        <v>8.6762414713203555E-3</v>
      </c>
      <c r="J46" t="s">
        <v>75</v>
      </c>
      <c r="K46" t="s">
        <v>91</v>
      </c>
      <c r="L46" t="s">
        <v>66</v>
      </c>
      <c r="M46" t="s">
        <v>37</v>
      </c>
      <c r="N46" t="s">
        <v>58</v>
      </c>
      <c r="O46" t="s">
        <v>54</v>
      </c>
      <c r="P46" t="s">
        <v>27</v>
      </c>
      <c r="Q46" t="s">
        <v>40</v>
      </c>
      <c r="R46" t="s">
        <v>26</v>
      </c>
      <c r="S46" t="s">
        <v>28</v>
      </c>
      <c r="T46" t="s">
        <v>69</v>
      </c>
      <c r="U46">
        <v>3</v>
      </c>
    </row>
    <row r="47" spans="1:21" x14ac:dyDescent="0.3">
      <c r="A47" s="5">
        <v>49</v>
      </c>
      <c r="B47" s="5" t="str">
        <f t="shared" ca="1" si="0"/>
        <v>Female</v>
      </c>
      <c r="C47" s="5" t="s">
        <v>31</v>
      </c>
      <c r="D47" s="5">
        <v>5059.0993600000002</v>
      </c>
      <c r="E47" s="7">
        <f t="shared" ca="1" si="1"/>
        <v>34254</v>
      </c>
      <c r="F47" s="6">
        <f t="shared" ca="1" si="2"/>
        <v>31.490410958904111</v>
      </c>
      <c r="G47" s="5">
        <v>10675.4</v>
      </c>
      <c r="H47" s="5">
        <v>91.575000000000003</v>
      </c>
      <c r="I47">
        <f t="shared" si="3"/>
        <v>8.5781329036851081E-3</v>
      </c>
      <c r="J47" t="s">
        <v>32</v>
      </c>
      <c r="K47" t="s">
        <v>94</v>
      </c>
      <c r="L47" t="s">
        <v>66</v>
      </c>
      <c r="M47" t="s">
        <v>54</v>
      </c>
      <c r="N47" t="s">
        <v>36</v>
      </c>
      <c r="O47" t="s">
        <v>35</v>
      </c>
      <c r="P47" t="s">
        <v>27</v>
      </c>
      <c r="Q47" t="s">
        <v>48</v>
      </c>
      <c r="R47" t="s">
        <v>58</v>
      </c>
      <c r="S47" t="s">
        <v>59</v>
      </c>
      <c r="T47" t="s">
        <v>55</v>
      </c>
      <c r="U47">
        <v>3</v>
      </c>
    </row>
    <row r="48" spans="1:21" x14ac:dyDescent="0.3">
      <c r="A48" s="5">
        <v>65</v>
      </c>
      <c r="B48" s="5" t="str">
        <f t="shared" ca="1" si="0"/>
        <v>Female</v>
      </c>
      <c r="C48" s="5" t="s">
        <v>31</v>
      </c>
      <c r="D48" s="5">
        <v>3888.0892960000001</v>
      </c>
      <c r="E48" s="7">
        <f t="shared" ca="1" si="1"/>
        <v>42528</v>
      </c>
      <c r="F48" s="6">
        <f t="shared" ca="1" si="2"/>
        <v>8.8219178082191778</v>
      </c>
      <c r="G48" s="5">
        <v>47523.199999999997</v>
      </c>
      <c r="H48" s="5">
        <v>258.23700000000002</v>
      </c>
      <c r="I48">
        <f t="shared" si="3"/>
        <v>5.4339143828698415E-3</v>
      </c>
      <c r="J48" t="s">
        <v>32</v>
      </c>
      <c r="K48" t="s">
        <v>77</v>
      </c>
      <c r="L48" t="s">
        <v>74</v>
      </c>
      <c r="M48" t="s">
        <v>25</v>
      </c>
      <c r="N48" t="s">
        <v>26</v>
      </c>
      <c r="O48" t="s">
        <v>25</v>
      </c>
      <c r="P48" t="s">
        <v>78</v>
      </c>
      <c r="Q48" t="s">
        <v>58</v>
      </c>
      <c r="R48" t="s">
        <v>39</v>
      </c>
      <c r="S48" t="s">
        <v>49</v>
      </c>
      <c r="T48" t="s">
        <v>55</v>
      </c>
      <c r="U48">
        <v>3</v>
      </c>
    </row>
    <row r="49" spans="1:21" x14ac:dyDescent="0.3">
      <c r="A49" s="5">
        <v>58</v>
      </c>
      <c r="B49" s="5" t="str">
        <f t="shared" ca="1" si="0"/>
        <v>Female</v>
      </c>
      <c r="C49" s="5" t="s">
        <v>31</v>
      </c>
      <c r="D49" s="5">
        <v>5120.95676</v>
      </c>
      <c r="E49" s="7">
        <f t="shared" ca="1" si="1"/>
        <v>31358</v>
      </c>
      <c r="F49" s="6">
        <f t="shared" ca="1" si="2"/>
        <v>39.424657534246577</v>
      </c>
      <c r="G49" s="5">
        <v>38009</v>
      </c>
      <c r="H49" s="5">
        <v>244.029</v>
      </c>
      <c r="I49">
        <f t="shared" si="3"/>
        <v>6.4202951932437052E-3</v>
      </c>
      <c r="J49" t="s">
        <v>22</v>
      </c>
      <c r="K49" t="s">
        <v>96</v>
      </c>
      <c r="L49" t="s">
        <v>83</v>
      </c>
      <c r="M49" t="s">
        <v>35</v>
      </c>
      <c r="N49" t="s">
        <v>68</v>
      </c>
      <c r="O49" t="s">
        <v>46</v>
      </c>
      <c r="P49" t="s">
        <v>27</v>
      </c>
      <c r="Q49" t="s">
        <v>26</v>
      </c>
      <c r="R49" t="s">
        <v>39</v>
      </c>
      <c r="S49" t="s">
        <v>59</v>
      </c>
      <c r="T49" t="s">
        <v>55</v>
      </c>
      <c r="U49">
        <v>3</v>
      </c>
    </row>
    <row r="50" spans="1:21" x14ac:dyDescent="0.3">
      <c r="A50" s="5">
        <v>55</v>
      </c>
      <c r="B50" s="5" t="str">
        <f t="shared" ca="1" si="0"/>
        <v>Female</v>
      </c>
      <c r="C50" s="5" t="s">
        <v>31</v>
      </c>
      <c r="D50" s="5">
        <v>2984.5751420000001</v>
      </c>
      <c r="E50" s="7">
        <f t="shared" ca="1" si="1"/>
        <v>40863</v>
      </c>
      <c r="F50" s="6">
        <f t="shared" ca="1" si="2"/>
        <v>13.383561643835616</v>
      </c>
      <c r="G50" s="5">
        <v>22467.3</v>
      </c>
      <c r="H50" s="5">
        <v>127.809</v>
      </c>
      <c r="I50">
        <f t="shared" si="3"/>
        <v>5.6886675301438087E-3</v>
      </c>
      <c r="J50" t="s">
        <v>75</v>
      </c>
      <c r="K50" t="s">
        <v>52</v>
      </c>
      <c r="L50" t="s">
        <v>65</v>
      </c>
      <c r="M50" t="s">
        <v>46</v>
      </c>
      <c r="N50" t="s">
        <v>26</v>
      </c>
      <c r="O50" t="s">
        <v>35</v>
      </c>
      <c r="P50" t="s">
        <v>47</v>
      </c>
      <c r="Q50" t="s">
        <v>40</v>
      </c>
      <c r="R50" t="s">
        <v>26</v>
      </c>
      <c r="S50" t="s">
        <v>63</v>
      </c>
      <c r="T50" t="s">
        <v>69</v>
      </c>
      <c r="U50">
        <v>3</v>
      </c>
    </row>
    <row r="51" spans="1:21" x14ac:dyDescent="0.3">
      <c r="A51" s="5">
        <v>47</v>
      </c>
      <c r="B51" s="5" t="str">
        <f t="shared" ca="1" si="0"/>
        <v>Female</v>
      </c>
      <c r="C51" s="5" t="s">
        <v>31</v>
      </c>
      <c r="D51" s="5">
        <v>5136.6575469999998</v>
      </c>
      <c r="E51" s="7">
        <f t="shared" ca="1" si="1"/>
        <v>42509</v>
      </c>
      <c r="F51" s="6">
        <f t="shared" ca="1" si="2"/>
        <v>8.8739726027397268</v>
      </c>
      <c r="G51" s="5">
        <v>36101.1</v>
      </c>
      <c r="H51" s="5">
        <v>337.81400000000002</v>
      </c>
      <c r="I51">
        <f t="shared" si="3"/>
        <v>9.3574434020016022E-3</v>
      </c>
      <c r="J51" t="s">
        <v>75</v>
      </c>
      <c r="K51" t="s">
        <v>33</v>
      </c>
      <c r="L51" t="s">
        <v>61</v>
      </c>
      <c r="M51" t="s">
        <v>35</v>
      </c>
      <c r="N51" t="s">
        <v>36</v>
      </c>
      <c r="O51" t="s">
        <v>37</v>
      </c>
      <c r="P51" t="s">
        <v>47</v>
      </c>
      <c r="Q51" t="s">
        <v>58</v>
      </c>
      <c r="R51" t="s">
        <v>26</v>
      </c>
      <c r="S51" t="s">
        <v>28</v>
      </c>
      <c r="T51" t="s">
        <v>42</v>
      </c>
      <c r="U51">
        <v>3</v>
      </c>
    </row>
    <row r="52" spans="1:21" x14ac:dyDescent="0.3">
      <c r="A52" s="5">
        <v>55</v>
      </c>
      <c r="B52" s="5" t="str">
        <f t="shared" ca="1" si="0"/>
        <v>Male</v>
      </c>
      <c r="C52" s="5" t="s">
        <v>31</v>
      </c>
      <c r="D52" s="5">
        <v>6097.2626499999997</v>
      </c>
      <c r="E52" s="7">
        <f t="shared" ca="1" si="1"/>
        <v>38919</v>
      </c>
      <c r="F52" s="6">
        <f t="shared" ca="1" si="2"/>
        <v>18.709589041095889</v>
      </c>
      <c r="G52" s="5">
        <v>15418.6</v>
      </c>
      <c r="H52" s="5">
        <v>151.608</v>
      </c>
      <c r="I52">
        <f t="shared" si="3"/>
        <v>9.8327993462441459E-3</v>
      </c>
      <c r="J52" t="s">
        <v>32</v>
      </c>
      <c r="K52" t="s">
        <v>81</v>
      </c>
      <c r="L52" t="s">
        <v>34</v>
      </c>
      <c r="M52" t="s">
        <v>46</v>
      </c>
      <c r="N52" t="s">
        <v>58</v>
      </c>
      <c r="O52" t="s">
        <v>46</v>
      </c>
      <c r="P52" t="s">
        <v>27</v>
      </c>
      <c r="Q52" t="s">
        <v>26</v>
      </c>
      <c r="R52" t="s">
        <v>26</v>
      </c>
      <c r="S52" t="s">
        <v>28</v>
      </c>
      <c r="T52" t="s">
        <v>29</v>
      </c>
      <c r="U52">
        <v>3</v>
      </c>
    </row>
    <row r="53" spans="1:21" x14ac:dyDescent="0.3">
      <c r="A53" s="5">
        <v>58</v>
      </c>
      <c r="B53" s="5" t="str">
        <f t="shared" ca="1" si="0"/>
        <v>Male</v>
      </c>
      <c r="C53" s="5" t="s">
        <v>21</v>
      </c>
      <c r="D53" s="5">
        <v>4985.3772589999999</v>
      </c>
      <c r="E53" s="7">
        <f t="shared" ca="1" si="1"/>
        <v>39115</v>
      </c>
      <c r="F53" s="6">
        <f t="shared" ca="1" si="2"/>
        <v>18.172602739726027</v>
      </c>
      <c r="G53" s="5">
        <v>8363.5</v>
      </c>
      <c r="H53" s="5">
        <v>46.648000000000003</v>
      </c>
      <c r="I53">
        <f t="shared" si="3"/>
        <v>5.5775691994978185E-3</v>
      </c>
      <c r="J53" t="s">
        <v>75</v>
      </c>
      <c r="K53" t="s">
        <v>82</v>
      </c>
      <c r="L53" t="s">
        <v>57</v>
      </c>
      <c r="M53" t="s">
        <v>54</v>
      </c>
      <c r="N53" t="s">
        <v>58</v>
      </c>
      <c r="O53" t="s">
        <v>46</v>
      </c>
      <c r="P53" t="s">
        <v>47</v>
      </c>
      <c r="Q53" t="s">
        <v>26</v>
      </c>
      <c r="R53" t="s">
        <v>39</v>
      </c>
      <c r="S53" t="s">
        <v>28</v>
      </c>
      <c r="T53" t="s">
        <v>69</v>
      </c>
      <c r="U53">
        <v>3</v>
      </c>
    </row>
    <row r="54" spans="1:21" x14ac:dyDescent="0.3">
      <c r="A54" s="5">
        <v>47</v>
      </c>
      <c r="B54" s="5" t="str">
        <f t="shared" ca="1" si="0"/>
        <v>Female</v>
      </c>
      <c r="C54" s="5" t="s">
        <v>31</v>
      </c>
      <c r="D54" s="5">
        <v>3745.370844</v>
      </c>
      <c r="E54" s="7">
        <f t="shared" ca="1" si="1"/>
        <v>28319</v>
      </c>
      <c r="F54" s="6">
        <f t="shared" ca="1" si="2"/>
        <v>47.750684931506846</v>
      </c>
      <c r="G54" s="5">
        <v>7273.8</v>
      </c>
      <c r="H54" s="5">
        <v>39.659999999999997</v>
      </c>
      <c r="I54">
        <f t="shared" si="3"/>
        <v>5.4524457642497722E-3</v>
      </c>
      <c r="J54" t="s">
        <v>44</v>
      </c>
      <c r="K54" t="s">
        <v>67</v>
      </c>
      <c r="L54" t="s">
        <v>53</v>
      </c>
      <c r="M54" t="s">
        <v>37</v>
      </c>
      <c r="N54" t="s">
        <v>68</v>
      </c>
      <c r="O54" t="s">
        <v>54</v>
      </c>
      <c r="P54" t="s">
        <v>47</v>
      </c>
      <c r="Q54" t="s">
        <v>40</v>
      </c>
      <c r="R54" t="s">
        <v>39</v>
      </c>
      <c r="S54" t="s">
        <v>28</v>
      </c>
      <c r="T54" t="s">
        <v>55</v>
      </c>
      <c r="U54">
        <v>3</v>
      </c>
    </row>
    <row r="55" spans="1:21" x14ac:dyDescent="0.3">
      <c r="A55" s="5">
        <v>58</v>
      </c>
      <c r="B55" s="5" t="str">
        <f t="shared" ca="1" si="0"/>
        <v>Male</v>
      </c>
      <c r="C55" s="5" t="s">
        <v>31</v>
      </c>
      <c r="D55" s="5">
        <v>4629.6494890000004</v>
      </c>
      <c r="E55" s="7">
        <f t="shared" ca="1" si="1"/>
        <v>44559</v>
      </c>
      <c r="F55" s="6">
        <f t="shared" ca="1" si="2"/>
        <v>3.2575342465753425</v>
      </c>
      <c r="G55" s="5">
        <v>31331.200000000001</v>
      </c>
      <c r="H55" s="5">
        <v>251.881</v>
      </c>
      <c r="I55">
        <f t="shared" si="3"/>
        <v>8.0393026759268717E-3</v>
      </c>
      <c r="J55" t="s">
        <v>44</v>
      </c>
      <c r="K55" t="s">
        <v>76</v>
      </c>
      <c r="L55" t="s">
        <v>57</v>
      </c>
      <c r="M55" t="s">
        <v>46</v>
      </c>
      <c r="N55" t="s">
        <v>36</v>
      </c>
      <c r="O55" t="s">
        <v>37</v>
      </c>
      <c r="P55" t="s">
        <v>27</v>
      </c>
      <c r="Q55" t="s">
        <v>39</v>
      </c>
      <c r="R55" t="s">
        <v>58</v>
      </c>
      <c r="S55" t="s">
        <v>49</v>
      </c>
      <c r="T55" t="s">
        <v>29</v>
      </c>
      <c r="U55">
        <v>3</v>
      </c>
    </row>
    <row r="56" spans="1:21" x14ac:dyDescent="0.3">
      <c r="A56" s="5">
        <v>55</v>
      </c>
      <c r="B56" s="5" t="str">
        <f t="shared" ca="1" si="0"/>
        <v>Male</v>
      </c>
      <c r="C56" s="5" t="s">
        <v>31</v>
      </c>
      <c r="D56" s="5">
        <v>4271.9752859999999</v>
      </c>
      <c r="E56" s="7">
        <f t="shared" ca="1" si="1"/>
        <v>35870</v>
      </c>
      <c r="F56" s="6">
        <f t="shared" ca="1" si="2"/>
        <v>27.063013698630137</v>
      </c>
      <c r="G56" s="5">
        <v>47431.5</v>
      </c>
      <c r="H56" s="5">
        <v>322.48399999999998</v>
      </c>
      <c r="I56">
        <f t="shared" si="3"/>
        <v>6.7989416316161198E-3</v>
      </c>
      <c r="J56" t="s">
        <v>44</v>
      </c>
      <c r="K56" t="s">
        <v>87</v>
      </c>
      <c r="L56" t="s">
        <v>74</v>
      </c>
      <c r="M56" t="s">
        <v>25</v>
      </c>
      <c r="N56" t="s">
        <v>26</v>
      </c>
      <c r="O56" t="s">
        <v>46</v>
      </c>
      <c r="P56" t="s">
        <v>27</v>
      </c>
      <c r="Q56" t="s">
        <v>58</v>
      </c>
      <c r="R56" t="s">
        <v>58</v>
      </c>
      <c r="S56" t="s">
        <v>41</v>
      </c>
      <c r="T56" t="s">
        <v>72</v>
      </c>
      <c r="U56">
        <v>3</v>
      </c>
    </row>
    <row r="57" spans="1:21" x14ac:dyDescent="0.3">
      <c r="A57" s="5">
        <v>55</v>
      </c>
      <c r="B57" s="5" t="str">
        <f t="shared" ca="1" si="0"/>
        <v>Male</v>
      </c>
      <c r="C57" s="5" t="s">
        <v>21</v>
      </c>
      <c r="D57" s="5">
        <v>4103.1433399999996</v>
      </c>
      <c r="E57" s="7">
        <f t="shared" ca="1" si="1"/>
        <v>34416</v>
      </c>
      <c r="F57" s="6">
        <f t="shared" ca="1" si="2"/>
        <v>31.046575342465754</v>
      </c>
      <c r="G57" s="5">
        <v>44405.1</v>
      </c>
      <c r="H57" s="5">
        <v>432.55</v>
      </c>
      <c r="I57">
        <f t="shared" si="3"/>
        <v>9.7409982186730804E-3</v>
      </c>
      <c r="J57" t="s">
        <v>32</v>
      </c>
      <c r="K57" t="s">
        <v>95</v>
      </c>
      <c r="L57" t="s">
        <v>57</v>
      </c>
      <c r="M57" t="s">
        <v>25</v>
      </c>
      <c r="N57" t="s">
        <v>62</v>
      </c>
      <c r="O57" t="s">
        <v>35</v>
      </c>
      <c r="P57" t="s">
        <v>27</v>
      </c>
      <c r="Q57" t="s">
        <v>48</v>
      </c>
      <c r="R57" t="s">
        <v>48</v>
      </c>
      <c r="S57" t="s">
        <v>63</v>
      </c>
      <c r="T57" t="s">
        <v>69</v>
      </c>
      <c r="U57">
        <v>3</v>
      </c>
    </row>
    <row r="58" spans="1:21" x14ac:dyDescent="0.3">
      <c r="A58" s="5">
        <v>66</v>
      </c>
      <c r="B58" s="5" t="str">
        <f t="shared" ca="1" si="0"/>
        <v>Female</v>
      </c>
      <c r="C58" s="5" t="s">
        <v>31</v>
      </c>
      <c r="D58" s="5">
        <v>2616.6447659999999</v>
      </c>
      <c r="E58" s="7">
        <f t="shared" ca="1" si="1"/>
        <v>34937</v>
      </c>
      <c r="F58" s="6">
        <f t="shared" ca="1" si="2"/>
        <v>29.61917808219178</v>
      </c>
      <c r="G58" s="5">
        <v>49712.6</v>
      </c>
      <c r="H58" s="5">
        <v>464.36599999999999</v>
      </c>
      <c r="I58">
        <f t="shared" si="3"/>
        <v>9.3410121377678901E-3</v>
      </c>
      <c r="J58" t="s">
        <v>51</v>
      </c>
      <c r="K58" t="s">
        <v>94</v>
      </c>
      <c r="L58" t="s">
        <v>57</v>
      </c>
      <c r="M58" t="s">
        <v>46</v>
      </c>
      <c r="N58" t="s">
        <v>62</v>
      </c>
      <c r="O58" t="s">
        <v>37</v>
      </c>
      <c r="P58" t="s">
        <v>38</v>
      </c>
      <c r="Q58" t="s">
        <v>26</v>
      </c>
      <c r="R58" t="s">
        <v>48</v>
      </c>
      <c r="S58" t="s">
        <v>59</v>
      </c>
      <c r="T58" t="s">
        <v>69</v>
      </c>
      <c r="U58">
        <v>3</v>
      </c>
    </row>
    <row r="59" spans="1:21" x14ac:dyDescent="0.3">
      <c r="A59" s="5">
        <v>78</v>
      </c>
      <c r="B59" s="5" t="str">
        <f t="shared" ca="1" si="0"/>
        <v>Male</v>
      </c>
      <c r="C59" s="5" t="s">
        <v>21</v>
      </c>
      <c r="D59" s="5">
        <v>5893.4034920000004</v>
      </c>
      <c r="E59" s="7">
        <f t="shared" ca="1" si="1"/>
        <v>31997</v>
      </c>
      <c r="F59" s="6">
        <f t="shared" ca="1" si="2"/>
        <v>37.673972602739724</v>
      </c>
      <c r="G59" s="5">
        <v>35983.5</v>
      </c>
      <c r="H59" s="5">
        <v>296.88400000000001</v>
      </c>
      <c r="I59">
        <f t="shared" si="3"/>
        <v>8.2505592841163322E-3</v>
      </c>
      <c r="J59" t="s">
        <v>51</v>
      </c>
      <c r="K59" t="s">
        <v>73</v>
      </c>
      <c r="L59" t="s">
        <v>57</v>
      </c>
      <c r="M59" t="s">
        <v>25</v>
      </c>
      <c r="N59" t="s">
        <v>58</v>
      </c>
      <c r="O59" t="s">
        <v>25</v>
      </c>
      <c r="P59" t="s">
        <v>38</v>
      </c>
      <c r="Q59" t="s">
        <v>40</v>
      </c>
      <c r="R59" t="s">
        <v>26</v>
      </c>
      <c r="S59" t="s">
        <v>28</v>
      </c>
      <c r="T59" t="s">
        <v>29</v>
      </c>
      <c r="U59">
        <v>3</v>
      </c>
    </row>
    <row r="60" spans="1:21" x14ac:dyDescent="0.3">
      <c r="A60" s="5">
        <v>69</v>
      </c>
      <c r="B60" s="5" t="str">
        <f t="shared" ca="1" si="0"/>
        <v>Female</v>
      </c>
      <c r="C60" s="5" t="s">
        <v>31</v>
      </c>
      <c r="D60" s="5">
        <v>5486.8697220000004</v>
      </c>
      <c r="E60" s="7">
        <f t="shared" ca="1" si="1"/>
        <v>42979</v>
      </c>
      <c r="F60" s="6">
        <f t="shared" ca="1" si="2"/>
        <v>7.5863013698630137</v>
      </c>
      <c r="G60" s="5">
        <v>39300.300000000003</v>
      </c>
      <c r="H60" s="5">
        <v>279.71600000000001</v>
      </c>
      <c r="I60">
        <f t="shared" si="3"/>
        <v>7.1174011394315052E-3</v>
      </c>
      <c r="J60" t="s">
        <v>75</v>
      </c>
      <c r="K60" t="s">
        <v>98</v>
      </c>
      <c r="L60" t="s">
        <v>74</v>
      </c>
      <c r="M60" t="s">
        <v>54</v>
      </c>
      <c r="N60" t="s">
        <v>36</v>
      </c>
      <c r="O60" t="s">
        <v>25</v>
      </c>
      <c r="P60" t="s">
        <v>47</v>
      </c>
      <c r="Q60" t="s">
        <v>39</v>
      </c>
      <c r="R60" t="s">
        <v>58</v>
      </c>
      <c r="S60" t="s">
        <v>41</v>
      </c>
      <c r="T60" t="s">
        <v>69</v>
      </c>
      <c r="U60">
        <v>3</v>
      </c>
    </row>
    <row r="61" spans="1:21" x14ac:dyDescent="0.3">
      <c r="A61" s="5">
        <v>74</v>
      </c>
      <c r="B61" s="5" t="str">
        <f t="shared" ca="1" si="0"/>
        <v>Female</v>
      </c>
      <c r="C61" s="5" t="s">
        <v>21</v>
      </c>
      <c r="D61" s="5">
        <v>3922.0041470000001</v>
      </c>
      <c r="E61" s="7">
        <f t="shared" ca="1" si="1"/>
        <v>36747</v>
      </c>
      <c r="F61" s="6">
        <f t="shared" ca="1" si="2"/>
        <v>24.660273972602738</v>
      </c>
      <c r="G61" s="5">
        <v>46324.4</v>
      </c>
      <c r="H61" s="5">
        <v>400.12200000000001</v>
      </c>
      <c r="I61">
        <f t="shared" si="3"/>
        <v>8.6373919575860672E-3</v>
      </c>
      <c r="J61" t="s">
        <v>32</v>
      </c>
      <c r="K61" t="s">
        <v>99</v>
      </c>
      <c r="L61" t="s">
        <v>61</v>
      </c>
      <c r="M61" t="s">
        <v>25</v>
      </c>
      <c r="N61" t="s">
        <v>58</v>
      </c>
      <c r="O61" t="s">
        <v>25</v>
      </c>
      <c r="P61" t="s">
        <v>27</v>
      </c>
      <c r="Q61" t="s">
        <v>40</v>
      </c>
      <c r="R61" t="s">
        <v>39</v>
      </c>
      <c r="S61" t="s">
        <v>28</v>
      </c>
      <c r="T61" t="s">
        <v>69</v>
      </c>
      <c r="U61">
        <v>3</v>
      </c>
    </row>
    <row r="62" spans="1:21" x14ac:dyDescent="0.3">
      <c r="A62" s="5">
        <v>72</v>
      </c>
      <c r="B62" s="5" t="str">
        <f t="shared" ca="1" si="0"/>
        <v>Female</v>
      </c>
      <c r="C62" s="5" t="s">
        <v>21</v>
      </c>
      <c r="D62" s="5">
        <v>4770.3064850000001</v>
      </c>
      <c r="E62" s="7">
        <f t="shared" ca="1" si="1"/>
        <v>38826</v>
      </c>
      <c r="F62" s="6">
        <f t="shared" ca="1" si="2"/>
        <v>18.964383561643835</v>
      </c>
      <c r="G62" s="5">
        <v>13724.5</v>
      </c>
      <c r="H62" s="5">
        <v>78.27</v>
      </c>
      <c r="I62">
        <f t="shared" si="3"/>
        <v>5.7029399978141279E-3</v>
      </c>
      <c r="J62" t="s">
        <v>32</v>
      </c>
      <c r="K62" t="s">
        <v>64</v>
      </c>
      <c r="L62" t="s">
        <v>83</v>
      </c>
      <c r="M62" t="s">
        <v>37</v>
      </c>
      <c r="N62" t="s">
        <v>36</v>
      </c>
      <c r="O62" t="s">
        <v>54</v>
      </c>
      <c r="P62" t="s">
        <v>47</v>
      </c>
      <c r="Q62" t="s">
        <v>26</v>
      </c>
      <c r="R62" t="s">
        <v>40</v>
      </c>
      <c r="S62" t="s">
        <v>41</v>
      </c>
      <c r="T62" t="s">
        <v>29</v>
      </c>
      <c r="U62">
        <v>3</v>
      </c>
    </row>
    <row r="63" spans="1:21" x14ac:dyDescent="0.3">
      <c r="A63" s="5">
        <v>60</v>
      </c>
      <c r="B63" s="5" t="str">
        <f t="shared" ca="1" si="0"/>
        <v>Female</v>
      </c>
      <c r="C63" s="5" t="s">
        <v>31</v>
      </c>
      <c r="D63" s="5">
        <v>3669.3525079999999</v>
      </c>
      <c r="E63" s="7">
        <f t="shared" ca="1" si="1"/>
        <v>28278</v>
      </c>
      <c r="F63" s="6">
        <f t="shared" ca="1" si="2"/>
        <v>47.863013698630134</v>
      </c>
      <c r="G63" s="5">
        <v>21114.9</v>
      </c>
      <c r="H63" s="5">
        <v>107.232</v>
      </c>
      <c r="I63">
        <f t="shared" si="3"/>
        <v>5.0784990693775482E-3</v>
      </c>
      <c r="J63" t="s">
        <v>75</v>
      </c>
      <c r="K63" t="s">
        <v>81</v>
      </c>
      <c r="L63" t="s">
        <v>34</v>
      </c>
      <c r="M63" t="s">
        <v>25</v>
      </c>
      <c r="N63" t="s">
        <v>36</v>
      </c>
      <c r="O63" t="s">
        <v>35</v>
      </c>
      <c r="P63" t="s">
        <v>47</v>
      </c>
      <c r="Q63" t="s">
        <v>48</v>
      </c>
      <c r="R63" t="s">
        <v>39</v>
      </c>
      <c r="S63" t="s">
        <v>63</v>
      </c>
      <c r="T63" t="s">
        <v>69</v>
      </c>
      <c r="U63">
        <v>3</v>
      </c>
    </row>
    <row r="64" spans="1:21" x14ac:dyDescent="0.3">
      <c r="A64" s="5">
        <v>58</v>
      </c>
      <c r="B64" s="5" t="str">
        <f t="shared" ca="1" si="0"/>
        <v>Female</v>
      </c>
      <c r="C64" s="5" t="s">
        <v>31</v>
      </c>
      <c r="D64" s="5">
        <v>4395.2590250000003</v>
      </c>
      <c r="E64" s="7">
        <f t="shared" ca="1" si="1"/>
        <v>39306</v>
      </c>
      <c r="F64" s="6">
        <f t="shared" ca="1" si="2"/>
        <v>17.649315068493152</v>
      </c>
      <c r="G64" s="5">
        <v>7158.4</v>
      </c>
      <c r="H64" s="5">
        <v>54.692999999999998</v>
      </c>
      <c r="I64">
        <f t="shared" si="3"/>
        <v>7.6403945015645954E-3</v>
      </c>
      <c r="J64" t="s">
        <v>44</v>
      </c>
      <c r="K64" t="s">
        <v>97</v>
      </c>
      <c r="L64" t="s">
        <v>65</v>
      </c>
      <c r="M64" t="s">
        <v>54</v>
      </c>
      <c r="N64" t="s">
        <v>58</v>
      </c>
      <c r="O64" t="s">
        <v>46</v>
      </c>
      <c r="P64" t="s">
        <v>47</v>
      </c>
      <c r="Q64" t="s">
        <v>39</v>
      </c>
      <c r="R64" t="s">
        <v>48</v>
      </c>
      <c r="S64" t="s">
        <v>59</v>
      </c>
      <c r="T64" t="s">
        <v>42</v>
      </c>
      <c r="U64">
        <v>3</v>
      </c>
    </row>
    <row r="65" spans="1:21" x14ac:dyDescent="0.3">
      <c r="A65" s="5">
        <v>79</v>
      </c>
      <c r="B65" s="5" t="str">
        <f t="shared" ca="1" si="0"/>
        <v>Male</v>
      </c>
      <c r="C65" s="5" t="s">
        <v>21</v>
      </c>
      <c r="D65" s="5">
        <v>4381.8972990000002</v>
      </c>
      <c r="E65" s="7">
        <f t="shared" ca="1" si="1"/>
        <v>29610</v>
      </c>
      <c r="F65" s="6">
        <f t="shared" ca="1" si="2"/>
        <v>44.213698630136989</v>
      </c>
      <c r="G65" s="5">
        <v>42370.400000000001</v>
      </c>
      <c r="H65" s="5">
        <v>398.95800000000003</v>
      </c>
      <c r="I65">
        <f t="shared" si="3"/>
        <v>9.4159601986292321E-3</v>
      </c>
      <c r="J65" t="s">
        <v>44</v>
      </c>
      <c r="K65" t="s">
        <v>77</v>
      </c>
      <c r="L65" t="s">
        <v>61</v>
      </c>
      <c r="M65" t="s">
        <v>25</v>
      </c>
      <c r="N65" t="s">
        <v>68</v>
      </c>
      <c r="O65" t="s">
        <v>35</v>
      </c>
      <c r="P65" t="s">
        <v>27</v>
      </c>
      <c r="Q65" t="s">
        <v>26</v>
      </c>
      <c r="R65" t="s">
        <v>39</v>
      </c>
      <c r="S65" t="s">
        <v>41</v>
      </c>
      <c r="T65" t="s">
        <v>55</v>
      </c>
      <c r="U65">
        <v>3</v>
      </c>
    </row>
    <row r="66" spans="1:21" x14ac:dyDescent="0.3">
      <c r="A66" s="5">
        <v>46</v>
      </c>
      <c r="B66" s="5" t="str">
        <f t="shared" ca="1" si="0"/>
        <v>Female</v>
      </c>
      <c r="C66" s="5" t="s">
        <v>21</v>
      </c>
      <c r="D66" s="5">
        <v>5257.8574689999996</v>
      </c>
      <c r="E66" s="7">
        <f t="shared" ca="1" si="1"/>
        <v>32126</v>
      </c>
      <c r="F66" s="6">
        <f t="shared" ca="1" si="2"/>
        <v>37.320547945205476</v>
      </c>
      <c r="G66" s="5">
        <v>20597.599999999999</v>
      </c>
      <c r="H66" s="5">
        <v>104.38</v>
      </c>
      <c r="I66">
        <f t="shared" si="3"/>
        <v>5.067580689012312E-3</v>
      </c>
      <c r="J66" t="s">
        <v>44</v>
      </c>
      <c r="K66" t="s">
        <v>67</v>
      </c>
      <c r="L66" t="s">
        <v>65</v>
      </c>
      <c r="M66" t="s">
        <v>46</v>
      </c>
      <c r="N66" t="s">
        <v>62</v>
      </c>
      <c r="O66" t="s">
        <v>35</v>
      </c>
      <c r="P66" t="s">
        <v>38</v>
      </c>
      <c r="Q66" t="s">
        <v>26</v>
      </c>
      <c r="R66" t="s">
        <v>48</v>
      </c>
      <c r="S66" t="s">
        <v>49</v>
      </c>
      <c r="T66" t="s">
        <v>42</v>
      </c>
      <c r="U66">
        <v>3</v>
      </c>
    </row>
    <row r="67" spans="1:21" x14ac:dyDescent="0.3">
      <c r="A67" s="5">
        <v>33</v>
      </c>
      <c r="B67" s="5" t="str">
        <f t="shared" ca="1" si="0"/>
        <v>Female</v>
      </c>
      <c r="C67" s="5" t="s">
        <v>31</v>
      </c>
      <c r="D67" s="5">
        <v>3779.0144</v>
      </c>
      <c r="E67" s="7">
        <f t="shared" ca="1" si="1"/>
        <v>38508</v>
      </c>
      <c r="F67" s="6">
        <f t="shared" ca="1" si="2"/>
        <v>19.835616438356166</v>
      </c>
      <c r="G67" s="5">
        <v>12153.7</v>
      </c>
      <c r="H67" s="5">
        <v>119.884</v>
      </c>
      <c r="I67">
        <f t="shared" si="3"/>
        <v>9.8639920353472601E-3</v>
      </c>
      <c r="J67" t="s">
        <v>22</v>
      </c>
      <c r="K67" t="s">
        <v>23</v>
      </c>
      <c r="L67" t="s">
        <v>24</v>
      </c>
      <c r="M67" t="s">
        <v>25</v>
      </c>
      <c r="N67" t="s">
        <v>36</v>
      </c>
      <c r="O67" t="s">
        <v>37</v>
      </c>
      <c r="P67" t="s">
        <v>78</v>
      </c>
      <c r="Q67" t="s">
        <v>26</v>
      </c>
      <c r="R67" t="s">
        <v>40</v>
      </c>
      <c r="S67" t="s">
        <v>41</v>
      </c>
      <c r="T67" t="s">
        <v>55</v>
      </c>
      <c r="U67">
        <v>3</v>
      </c>
    </row>
    <row r="68" spans="1:21" x14ac:dyDescent="0.3">
      <c r="A68" s="5">
        <v>51</v>
      </c>
      <c r="B68" s="5" t="str">
        <f t="shared" ref="B68:B131" ca="1" si="4">IF(RAND()&lt;0.65, "Female", "Male")</f>
        <v>Female</v>
      </c>
      <c r="C68" s="5" t="s">
        <v>31</v>
      </c>
      <c r="D68" s="5">
        <v>3200.3273949999998</v>
      </c>
      <c r="E68" s="7">
        <f t="shared" ref="E68:E131" ca="1" si="5">TODAY() - RANDBETWEEN(365*3, 365*50)</f>
        <v>42957</v>
      </c>
      <c r="F68" s="6">
        <f t="shared" ref="F68:F131" ca="1" si="6">(TODAY()-E68)/365</f>
        <v>7.646575342465753</v>
      </c>
      <c r="G68" s="5">
        <v>34568.5</v>
      </c>
      <c r="H68" s="5">
        <v>239.108</v>
      </c>
      <c r="I68">
        <f t="shared" ref="I68:I131" si="7">H68/G68</f>
        <v>6.9169330459811678E-3</v>
      </c>
      <c r="J68" t="s">
        <v>22</v>
      </c>
      <c r="K68" t="s">
        <v>67</v>
      </c>
      <c r="L68" t="s">
        <v>34</v>
      </c>
      <c r="M68" t="s">
        <v>54</v>
      </c>
      <c r="N68" t="s">
        <v>26</v>
      </c>
      <c r="O68" t="s">
        <v>25</v>
      </c>
      <c r="P68" t="s">
        <v>78</v>
      </c>
      <c r="Q68" t="s">
        <v>48</v>
      </c>
      <c r="R68" t="s">
        <v>40</v>
      </c>
      <c r="S68" t="s">
        <v>28</v>
      </c>
      <c r="T68" t="s">
        <v>29</v>
      </c>
      <c r="U68">
        <v>3</v>
      </c>
    </row>
    <row r="69" spans="1:21" x14ac:dyDescent="0.3">
      <c r="A69" s="5">
        <v>64</v>
      </c>
      <c r="B69" s="5" t="str">
        <f t="shared" ca="1" si="4"/>
        <v>Male</v>
      </c>
      <c r="C69" s="5" t="s">
        <v>31</v>
      </c>
      <c r="D69" s="5">
        <v>6036.2432820000004</v>
      </c>
      <c r="E69" s="7">
        <f t="shared" ca="1" si="5"/>
        <v>43702</v>
      </c>
      <c r="F69" s="6">
        <f t="shared" ca="1" si="6"/>
        <v>5.6054794520547944</v>
      </c>
      <c r="G69" s="5">
        <v>16256.4</v>
      </c>
      <c r="H69" s="5">
        <v>119.408</v>
      </c>
      <c r="I69">
        <f t="shared" si="7"/>
        <v>7.3452917004994955E-3</v>
      </c>
      <c r="J69" t="s">
        <v>22</v>
      </c>
      <c r="K69" t="s">
        <v>94</v>
      </c>
      <c r="L69" t="s">
        <v>83</v>
      </c>
      <c r="M69" t="s">
        <v>25</v>
      </c>
      <c r="N69" t="s">
        <v>26</v>
      </c>
      <c r="O69" t="s">
        <v>54</v>
      </c>
      <c r="P69" t="s">
        <v>38</v>
      </c>
      <c r="Q69" t="s">
        <v>48</v>
      </c>
      <c r="R69" t="s">
        <v>58</v>
      </c>
      <c r="S69" t="s">
        <v>41</v>
      </c>
      <c r="T69" t="s">
        <v>55</v>
      </c>
      <c r="U69">
        <v>3</v>
      </c>
    </row>
    <row r="70" spans="1:21" x14ac:dyDescent="0.3">
      <c r="A70" s="5">
        <v>55</v>
      </c>
      <c r="B70" s="5" t="str">
        <f t="shared" ca="1" si="4"/>
        <v>Female</v>
      </c>
      <c r="C70" s="5" t="s">
        <v>31</v>
      </c>
      <c r="D70" s="5">
        <v>3920.1076870000002</v>
      </c>
      <c r="E70" s="7">
        <f t="shared" ca="1" si="5"/>
        <v>28324</v>
      </c>
      <c r="F70" s="6">
        <f t="shared" ca="1" si="6"/>
        <v>47.736986301369861</v>
      </c>
      <c r="G70" s="5">
        <v>40051.4</v>
      </c>
      <c r="H70" s="5">
        <v>327.17099999999999</v>
      </c>
      <c r="I70">
        <f t="shared" si="7"/>
        <v>8.1687781201156516E-3</v>
      </c>
      <c r="J70" t="s">
        <v>22</v>
      </c>
      <c r="K70" t="s">
        <v>84</v>
      </c>
      <c r="L70" t="s">
        <v>53</v>
      </c>
      <c r="M70" t="s">
        <v>46</v>
      </c>
      <c r="N70" t="s">
        <v>58</v>
      </c>
      <c r="O70" t="s">
        <v>37</v>
      </c>
      <c r="P70" t="s">
        <v>78</v>
      </c>
      <c r="Q70" t="s">
        <v>48</v>
      </c>
      <c r="R70" t="s">
        <v>48</v>
      </c>
      <c r="S70" t="s">
        <v>63</v>
      </c>
      <c r="T70" t="s">
        <v>55</v>
      </c>
      <c r="U70">
        <v>3</v>
      </c>
    </row>
    <row r="71" spans="1:21" x14ac:dyDescent="0.3">
      <c r="A71" s="5">
        <v>49</v>
      </c>
      <c r="B71" s="5" t="str">
        <f t="shared" ca="1" si="4"/>
        <v>Female</v>
      </c>
      <c r="C71" s="5" t="s">
        <v>21</v>
      </c>
      <c r="D71" s="5">
        <v>4278.0613519999997</v>
      </c>
      <c r="E71" s="7">
        <f t="shared" ca="1" si="5"/>
        <v>36987</v>
      </c>
      <c r="F71" s="6">
        <f t="shared" ca="1" si="6"/>
        <v>24.002739726027396</v>
      </c>
      <c r="G71" s="5">
        <v>32066.5</v>
      </c>
      <c r="H71" s="5">
        <v>192.733</v>
      </c>
      <c r="I71">
        <f t="shared" si="7"/>
        <v>6.0104158545522587E-3</v>
      </c>
      <c r="J71" t="s">
        <v>51</v>
      </c>
      <c r="K71" t="s">
        <v>92</v>
      </c>
      <c r="L71" t="s">
        <v>34</v>
      </c>
      <c r="M71" t="s">
        <v>54</v>
      </c>
      <c r="N71" t="s">
        <v>58</v>
      </c>
      <c r="O71" t="s">
        <v>54</v>
      </c>
      <c r="P71" t="s">
        <v>38</v>
      </c>
      <c r="Q71" t="s">
        <v>39</v>
      </c>
      <c r="R71" t="s">
        <v>48</v>
      </c>
      <c r="S71" t="s">
        <v>59</v>
      </c>
      <c r="T71" t="s">
        <v>29</v>
      </c>
      <c r="U71">
        <v>3</v>
      </c>
    </row>
    <row r="72" spans="1:21" x14ac:dyDescent="0.3">
      <c r="A72" s="5">
        <v>44</v>
      </c>
      <c r="B72" s="5" t="str">
        <f t="shared" ca="1" si="4"/>
        <v>Female</v>
      </c>
      <c r="C72" s="5" t="s">
        <v>21</v>
      </c>
      <c r="D72" s="5">
        <v>3889.834625</v>
      </c>
      <c r="E72" s="7">
        <f t="shared" ca="1" si="5"/>
        <v>31121</v>
      </c>
      <c r="F72" s="6">
        <f t="shared" ca="1" si="6"/>
        <v>40.073972602739723</v>
      </c>
      <c r="G72" s="5">
        <v>19222.599999999999</v>
      </c>
      <c r="H72" s="5">
        <v>184.30600000000001</v>
      </c>
      <c r="I72">
        <f t="shared" si="7"/>
        <v>9.5879849760178142E-3</v>
      </c>
      <c r="J72" t="s">
        <v>51</v>
      </c>
      <c r="K72" t="s">
        <v>33</v>
      </c>
      <c r="L72" t="s">
        <v>74</v>
      </c>
      <c r="M72" t="s">
        <v>25</v>
      </c>
      <c r="N72" t="s">
        <v>68</v>
      </c>
      <c r="O72" t="s">
        <v>54</v>
      </c>
      <c r="P72" t="s">
        <v>47</v>
      </c>
      <c r="Q72" t="s">
        <v>48</v>
      </c>
      <c r="R72" t="s">
        <v>39</v>
      </c>
      <c r="S72" t="s">
        <v>49</v>
      </c>
      <c r="T72" t="s">
        <v>72</v>
      </c>
      <c r="U72">
        <v>3</v>
      </c>
    </row>
    <row r="73" spans="1:21" x14ac:dyDescent="0.3">
      <c r="A73" s="5">
        <v>67</v>
      </c>
      <c r="B73" s="5" t="str">
        <f t="shared" ca="1" si="4"/>
        <v>Male</v>
      </c>
      <c r="C73" s="5" t="s">
        <v>21</v>
      </c>
      <c r="D73" s="5">
        <v>4862.8455629999999</v>
      </c>
      <c r="E73" s="7">
        <f t="shared" ca="1" si="5"/>
        <v>33305</v>
      </c>
      <c r="F73" s="6">
        <f t="shared" ca="1" si="6"/>
        <v>34.090410958904108</v>
      </c>
      <c r="G73" s="5">
        <v>37808.199999999997</v>
      </c>
      <c r="H73" s="5">
        <v>360.64299999999997</v>
      </c>
      <c r="I73">
        <f t="shared" si="7"/>
        <v>9.538750852989563E-3</v>
      </c>
      <c r="J73" t="s">
        <v>75</v>
      </c>
      <c r="K73" t="s">
        <v>52</v>
      </c>
      <c r="L73" t="s">
        <v>53</v>
      </c>
      <c r="M73" t="s">
        <v>35</v>
      </c>
      <c r="N73" t="s">
        <v>36</v>
      </c>
      <c r="O73" t="s">
        <v>46</v>
      </c>
      <c r="P73" t="s">
        <v>47</v>
      </c>
      <c r="Q73" t="s">
        <v>40</v>
      </c>
      <c r="R73" t="s">
        <v>58</v>
      </c>
      <c r="S73" t="s">
        <v>28</v>
      </c>
      <c r="T73" t="s">
        <v>72</v>
      </c>
      <c r="U73">
        <v>3</v>
      </c>
    </row>
    <row r="74" spans="1:21" x14ac:dyDescent="0.3">
      <c r="A74" s="5">
        <v>60</v>
      </c>
      <c r="B74" s="5" t="str">
        <f t="shared" ca="1" si="4"/>
        <v>Female</v>
      </c>
      <c r="C74" s="5" t="s">
        <v>21</v>
      </c>
      <c r="D74" s="5">
        <v>4783.3204699999997</v>
      </c>
      <c r="E74" s="7">
        <f t="shared" ca="1" si="5"/>
        <v>38425</v>
      </c>
      <c r="F74" s="6">
        <f t="shared" ca="1" si="6"/>
        <v>20.063013698630137</v>
      </c>
      <c r="G74" s="5">
        <v>15232.6</v>
      </c>
      <c r="H74" s="5">
        <v>133.256</v>
      </c>
      <c r="I74">
        <f t="shared" si="7"/>
        <v>8.7480797762693168E-3</v>
      </c>
      <c r="J74" t="s">
        <v>32</v>
      </c>
      <c r="K74" t="s">
        <v>86</v>
      </c>
      <c r="L74" t="s">
        <v>57</v>
      </c>
      <c r="M74" t="s">
        <v>46</v>
      </c>
      <c r="N74" t="s">
        <v>62</v>
      </c>
      <c r="O74" t="s">
        <v>54</v>
      </c>
      <c r="P74" t="s">
        <v>47</v>
      </c>
      <c r="Q74" t="s">
        <v>40</v>
      </c>
      <c r="R74" t="s">
        <v>39</v>
      </c>
      <c r="S74" t="s">
        <v>59</v>
      </c>
      <c r="T74" t="s">
        <v>29</v>
      </c>
      <c r="U74">
        <v>3</v>
      </c>
    </row>
    <row r="75" spans="1:21" x14ac:dyDescent="0.3">
      <c r="A75" s="5">
        <v>57</v>
      </c>
      <c r="B75" s="5" t="str">
        <f t="shared" ca="1" si="4"/>
        <v>Female</v>
      </c>
      <c r="C75" s="5" t="s">
        <v>21</v>
      </c>
      <c r="D75" s="5">
        <v>4256.0739199999998</v>
      </c>
      <c r="E75" s="7">
        <f t="shared" ca="1" si="5"/>
        <v>40628</v>
      </c>
      <c r="F75" s="6">
        <f t="shared" ca="1" si="6"/>
        <v>14.027397260273972</v>
      </c>
      <c r="G75" s="5">
        <v>13745.3</v>
      </c>
      <c r="H75" s="5">
        <v>110.429</v>
      </c>
      <c r="I75">
        <f t="shared" si="7"/>
        <v>8.0339461488654305E-3</v>
      </c>
      <c r="J75" t="s">
        <v>44</v>
      </c>
      <c r="K75" t="s">
        <v>23</v>
      </c>
      <c r="L75" t="s">
        <v>34</v>
      </c>
      <c r="M75" t="s">
        <v>54</v>
      </c>
      <c r="N75" t="s">
        <v>26</v>
      </c>
      <c r="O75" t="s">
        <v>46</v>
      </c>
      <c r="P75" t="s">
        <v>78</v>
      </c>
      <c r="Q75" t="s">
        <v>58</v>
      </c>
      <c r="R75" t="s">
        <v>39</v>
      </c>
      <c r="S75" t="s">
        <v>28</v>
      </c>
      <c r="T75" t="s">
        <v>29</v>
      </c>
      <c r="U75">
        <v>3</v>
      </c>
    </row>
    <row r="76" spans="1:21" x14ac:dyDescent="0.3">
      <c r="A76" s="5">
        <v>57</v>
      </c>
      <c r="B76" s="5" t="str">
        <f t="shared" ca="1" si="4"/>
        <v>Female</v>
      </c>
      <c r="C76" s="5" t="s">
        <v>43</v>
      </c>
      <c r="D76" s="5">
        <v>4059.934111</v>
      </c>
      <c r="E76" s="7">
        <f t="shared" ca="1" si="5"/>
        <v>38617</v>
      </c>
      <c r="F76" s="6">
        <f t="shared" ca="1" si="6"/>
        <v>19.536986301369861</v>
      </c>
      <c r="G76" s="5">
        <v>20388.5</v>
      </c>
      <c r="H76" s="5">
        <v>198.81899999999999</v>
      </c>
      <c r="I76">
        <f t="shared" si="7"/>
        <v>9.7515265958751252E-3</v>
      </c>
      <c r="J76" t="s">
        <v>44</v>
      </c>
      <c r="K76" t="s">
        <v>45</v>
      </c>
      <c r="L76" t="s">
        <v>74</v>
      </c>
      <c r="M76" t="s">
        <v>54</v>
      </c>
      <c r="N76" t="s">
        <v>68</v>
      </c>
      <c r="O76" t="s">
        <v>35</v>
      </c>
      <c r="P76" t="s">
        <v>27</v>
      </c>
      <c r="Q76" t="s">
        <v>58</v>
      </c>
      <c r="R76" t="s">
        <v>58</v>
      </c>
      <c r="S76" t="s">
        <v>49</v>
      </c>
      <c r="T76" t="s">
        <v>29</v>
      </c>
      <c r="U76">
        <v>3</v>
      </c>
    </row>
    <row r="77" spans="1:21" x14ac:dyDescent="0.3">
      <c r="A77" s="5">
        <v>66</v>
      </c>
      <c r="B77" s="5" t="str">
        <f t="shared" ca="1" si="4"/>
        <v>Female</v>
      </c>
      <c r="C77" s="5" t="s">
        <v>31</v>
      </c>
      <c r="D77" s="5">
        <v>3742.7521820000002</v>
      </c>
      <c r="E77" s="7">
        <f t="shared" ca="1" si="5"/>
        <v>28499</v>
      </c>
      <c r="F77" s="6">
        <f t="shared" ca="1" si="6"/>
        <v>47.257534246575339</v>
      </c>
      <c r="G77" s="5">
        <v>24215</v>
      </c>
      <c r="H77" s="5">
        <v>169.43600000000001</v>
      </c>
      <c r="I77">
        <f t="shared" si="7"/>
        <v>6.9971505265331406E-3</v>
      </c>
      <c r="J77" t="s">
        <v>44</v>
      </c>
      <c r="K77" t="s">
        <v>64</v>
      </c>
      <c r="L77" t="s">
        <v>57</v>
      </c>
      <c r="M77" t="s">
        <v>46</v>
      </c>
      <c r="N77" t="s">
        <v>58</v>
      </c>
      <c r="O77" t="s">
        <v>35</v>
      </c>
      <c r="P77" t="s">
        <v>27</v>
      </c>
      <c r="Q77" t="s">
        <v>26</v>
      </c>
      <c r="R77" t="s">
        <v>58</v>
      </c>
      <c r="S77" t="s">
        <v>28</v>
      </c>
      <c r="T77" t="s">
        <v>72</v>
      </c>
      <c r="U77">
        <v>3</v>
      </c>
    </row>
    <row r="78" spans="1:21" x14ac:dyDescent="0.3">
      <c r="A78" s="5">
        <v>40</v>
      </c>
      <c r="B78" s="5" t="str">
        <f t="shared" ca="1" si="4"/>
        <v>Female</v>
      </c>
      <c r="C78" s="5" t="s">
        <v>21</v>
      </c>
      <c r="D78" s="5">
        <v>4690.4169519999996</v>
      </c>
      <c r="E78" s="7">
        <f t="shared" ca="1" si="5"/>
        <v>30794</v>
      </c>
      <c r="F78" s="6">
        <f t="shared" ca="1" si="6"/>
        <v>40.969863013698628</v>
      </c>
      <c r="G78" s="5">
        <v>41935.9</v>
      </c>
      <c r="H78" s="5">
        <v>341.1</v>
      </c>
      <c r="I78">
        <f t="shared" si="7"/>
        <v>8.1338423641796175E-3</v>
      </c>
      <c r="J78" t="s">
        <v>22</v>
      </c>
      <c r="K78" t="s">
        <v>93</v>
      </c>
      <c r="L78" t="s">
        <v>34</v>
      </c>
      <c r="M78" t="s">
        <v>25</v>
      </c>
      <c r="N78" t="s">
        <v>68</v>
      </c>
      <c r="O78" t="s">
        <v>46</v>
      </c>
      <c r="P78" t="s">
        <v>47</v>
      </c>
      <c r="Q78" t="s">
        <v>40</v>
      </c>
      <c r="R78" t="s">
        <v>39</v>
      </c>
      <c r="S78" t="s">
        <v>28</v>
      </c>
      <c r="T78" t="s">
        <v>42</v>
      </c>
      <c r="U78">
        <v>3</v>
      </c>
    </row>
    <row r="79" spans="1:21" x14ac:dyDescent="0.3">
      <c r="A79" s="5">
        <v>61</v>
      </c>
      <c r="B79" s="5" t="str">
        <f t="shared" ca="1" si="4"/>
        <v>Female</v>
      </c>
      <c r="C79" s="5" t="s">
        <v>21</v>
      </c>
      <c r="D79" s="5">
        <v>3712.724068</v>
      </c>
      <c r="E79" s="7">
        <f t="shared" ca="1" si="5"/>
        <v>42315</v>
      </c>
      <c r="F79" s="6">
        <f t="shared" ca="1" si="6"/>
        <v>9.4054794520547951</v>
      </c>
      <c r="G79" s="5">
        <v>41257.9</v>
      </c>
      <c r="H79" s="5">
        <v>356.06799999999998</v>
      </c>
      <c r="I79">
        <f t="shared" si="7"/>
        <v>8.6302986821917733E-3</v>
      </c>
      <c r="J79" t="s">
        <v>44</v>
      </c>
      <c r="K79" t="s">
        <v>23</v>
      </c>
      <c r="L79" t="s">
        <v>61</v>
      </c>
      <c r="M79" t="s">
        <v>54</v>
      </c>
      <c r="N79" t="s">
        <v>62</v>
      </c>
      <c r="O79" t="s">
        <v>54</v>
      </c>
      <c r="P79" t="s">
        <v>38</v>
      </c>
      <c r="Q79" t="s">
        <v>40</v>
      </c>
      <c r="R79" t="s">
        <v>26</v>
      </c>
      <c r="S79" t="s">
        <v>63</v>
      </c>
      <c r="T79" t="s">
        <v>55</v>
      </c>
      <c r="U79">
        <v>3</v>
      </c>
    </row>
    <row r="80" spans="1:21" x14ac:dyDescent="0.3">
      <c r="A80" s="5">
        <v>32</v>
      </c>
      <c r="B80" s="5" t="str">
        <f t="shared" ca="1" si="4"/>
        <v>Male</v>
      </c>
      <c r="C80" s="5" t="s">
        <v>31</v>
      </c>
      <c r="D80" s="5">
        <v>3169.9833140000001</v>
      </c>
      <c r="E80" s="7">
        <f t="shared" ca="1" si="5"/>
        <v>38819</v>
      </c>
      <c r="F80" s="6">
        <f t="shared" ca="1" si="6"/>
        <v>18.983561643835618</v>
      </c>
      <c r="G80" s="5">
        <v>13874.1</v>
      </c>
      <c r="H80" s="5">
        <v>128.26900000000001</v>
      </c>
      <c r="I80">
        <f t="shared" si="7"/>
        <v>9.2452123020592327E-3</v>
      </c>
      <c r="J80" t="s">
        <v>75</v>
      </c>
      <c r="K80" t="s">
        <v>92</v>
      </c>
      <c r="L80" t="s">
        <v>57</v>
      </c>
      <c r="M80" t="s">
        <v>46</v>
      </c>
      <c r="N80" t="s">
        <v>26</v>
      </c>
      <c r="O80" t="s">
        <v>37</v>
      </c>
      <c r="P80" t="s">
        <v>47</v>
      </c>
      <c r="Q80" t="s">
        <v>40</v>
      </c>
      <c r="R80" t="s">
        <v>48</v>
      </c>
      <c r="S80" t="s">
        <v>49</v>
      </c>
      <c r="T80" t="s">
        <v>55</v>
      </c>
      <c r="U80">
        <v>3</v>
      </c>
    </row>
    <row r="81" spans="1:21" x14ac:dyDescent="0.3">
      <c r="A81" s="5">
        <v>40</v>
      </c>
      <c r="B81" s="5" t="str">
        <f t="shared" ca="1" si="4"/>
        <v>Female</v>
      </c>
      <c r="C81" s="5" t="s">
        <v>21</v>
      </c>
      <c r="D81" s="5">
        <v>4499.8545480000002</v>
      </c>
      <c r="E81" s="7">
        <f t="shared" ca="1" si="5"/>
        <v>42610</v>
      </c>
      <c r="F81" s="6">
        <f t="shared" ca="1" si="6"/>
        <v>8.5972602739726032</v>
      </c>
      <c r="G81" s="5">
        <v>43103.199999999997</v>
      </c>
      <c r="H81" s="5">
        <v>372.87099999999998</v>
      </c>
      <c r="I81">
        <f t="shared" si="7"/>
        <v>8.6506570277844804E-3</v>
      </c>
      <c r="J81" t="s">
        <v>75</v>
      </c>
      <c r="K81" t="s">
        <v>92</v>
      </c>
      <c r="L81" t="s">
        <v>57</v>
      </c>
      <c r="M81" t="s">
        <v>54</v>
      </c>
      <c r="N81" t="s">
        <v>58</v>
      </c>
      <c r="O81" t="s">
        <v>35</v>
      </c>
      <c r="P81" t="s">
        <v>47</v>
      </c>
      <c r="Q81" t="s">
        <v>39</v>
      </c>
      <c r="R81" t="s">
        <v>58</v>
      </c>
      <c r="S81" t="s">
        <v>28</v>
      </c>
      <c r="T81" t="s">
        <v>55</v>
      </c>
      <c r="U81">
        <v>3</v>
      </c>
    </row>
    <row r="82" spans="1:21" x14ac:dyDescent="0.3">
      <c r="A82" s="5">
        <v>59</v>
      </c>
      <c r="B82" s="5" t="str">
        <f t="shared" ca="1" si="4"/>
        <v>Male</v>
      </c>
      <c r="C82" s="5" t="s">
        <v>70</v>
      </c>
      <c r="D82" s="5">
        <v>4735.5854310000004</v>
      </c>
      <c r="E82" s="7">
        <f t="shared" ca="1" si="5"/>
        <v>37050</v>
      </c>
      <c r="F82" s="6">
        <f t="shared" ca="1" si="6"/>
        <v>23.830136986301369</v>
      </c>
      <c r="G82" s="5">
        <v>23350</v>
      </c>
      <c r="H82" s="5">
        <v>223.87299999999999</v>
      </c>
      <c r="I82">
        <f t="shared" si="7"/>
        <v>9.5877087794432551E-3</v>
      </c>
      <c r="J82" t="s">
        <v>32</v>
      </c>
      <c r="K82" t="s">
        <v>71</v>
      </c>
      <c r="L82" t="s">
        <v>24</v>
      </c>
      <c r="M82" t="s">
        <v>37</v>
      </c>
      <c r="N82" t="s">
        <v>58</v>
      </c>
      <c r="O82" t="s">
        <v>54</v>
      </c>
      <c r="P82" t="s">
        <v>78</v>
      </c>
      <c r="Q82" t="s">
        <v>48</v>
      </c>
      <c r="R82" t="s">
        <v>48</v>
      </c>
      <c r="S82" t="s">
        <v>49</v>
      </c>
      <c r="T82" t="s">
        <v>42</v>
      </c>
      <c r="U82">
        <v>3</v>
      </c>
    </row>
    <row r="83" spans="1:21" x14ac:dyDescent="0.3">
      <c r="A83" s="5">
        <v>66</v>
      </c>
      <c r="B83" s="5" t="str">
        <f t="shared" ca="1" si="4"/>
        <v>Male</v>
      </c>
      <c r="C83" s="5" t="s">
        <v>31</v>
      </c>
      <c r="D83" s="5">
        <v>3946.5581050000001</v>
      </c>
      <c r="E83" s="7">
        <f t="shared" ca="1" si="5"/>
        <v>34942</v>
      </c>
      <c r="F83" s="6">
        <f t="shared" ca="1" si="6"/>
        <v>29.605479452054794</v>
      </c>
      <c r="G83" s="5">
        <v>14749.3</v>
      </c>
      <c r="H83" s="5">
        <v>139.47800000000001</v>
      </c>
      <c r="I83">
        <f t="shared" si="7"/>
        <v>9.4565843802756743E-3</v>
      </c>
      <c r="J83" t="s">
        <v>51</v>
      </c>
      <c r="K83" t="s">
        <v>97</v>
      </c>
      <c r="L83" t="s">
        <v>66</v>
      </c>
      <c r="M83" t="s">
        <v>25</v>
      </c>
      <c r="N83" t="s">
        <v>26</v>
      </c>
      <c r="O83" t="s">
        <v>35</v>
      </c>
      <c r="P83" t="s">
        <v>27</v>
      </c>
      <c r="Q83" t="s">
        <v>39</v>
      </c>
      <c r="R83" t="s">
        <v>58</v>
      </c>
      <c r="S83" t="s">
        <v>41</v>
      </c>
      <c r="T83" t="s">
        <v>72</v>
      </c>
      <c r="U83">
        <v>3</v>
      </c>
    </row>
    <row r="84" spans="1:21" x14ac:dyDescent="0.3">
      <c r="A84" s="5">
        <v>58</v>
      </c>
      <c r="B84" s="5" t="str">
        <f t="shared" ca="1" si="4"/>
        <v>Female</v>
      </c>
      <c r="C84" s="5" t="s">
        <v>21</v>
      </c>
      <c r="D84" s="5">
        <v>3854.9284670000002</v>
      </c>
      <c r="E84" s="7">
        <f t="shared" ca="1" si="5"/>
        <v>38346</v>
      </c>
      <c r="F84" s="6">
        <f t="shared" ca="1" si="6"/>
        <v>20.279452054794522</v>
      </c>
      <c r="G84" s="5">
        <v>27916.7</v>
      </c>
      <c r="H84" s="5">
        <v>233.00200000000001</v>
      </c>
      <c r="I84">
        <f t="shared" si="7"/>
        <v>8.3463303327399006E-3</v>
      </c>
      <c r="J84" t="s">
        <v>22</v>
      </c>
      <c r="K84" t="s">
        <v>102</v>
      </c>
      <c r="L84" t="s">
        <v>74</v>
      </c>
      <c r="M84" t="s">
        <v>54</v>
      </c>
      <c r="N84" t="s">
        <v>62</v>
      </c>
      <c r="O84" t="s">
        <v>35</v>
      </c>
      <c r="P84" t="s">
        <v>27</v>
      </c>
      <c r="Q84" t="s">
        <v>48</v>
      </c>
      <c r="R84" t="s">
        <v>58</v>
      </c>
      <c r="S84" t="s">
        <v>49</v>
      </c>
      <c r="T84" t="s">
        <v>55</v>
      </c>
      <c r="U84">
        <v>3</v>
      </c>
    </row>
    <row r="85" spans="1:21" x14ac:dyDescent="0.3">
      <c r="A85" s="5">
        <v>67</v>
      </c>
      <c r="B85" s="5" t="str">
        <f t="shared" ca="1" si="4"/>
        <v>Female</v>
      </c>
      <c r="C85" s="5" t="s">
        <v>21</v>
      </c>
      <c r="D85" s="5">
        <v>5078.5291289999996</v>
      </c>
      <c r="E85" s="7">
        <f t="shared" ca="1" si="5"/>
        <v>43918</v>
      </c>
      <c r="F85" s="6">
        <f t="shared" ca="1" si="6"/>
        <v>5.0136986301369859</v>
      </c>
      <c r="G85" s="5">
        <v>40969.800000000003</v>
      </c>
      <c r="H85" s="5">
        <v>385.69400000000002</v>
      </c>
      <c r="I85">
        <f t="shared" si="7"/>
        <v>9.4141050237003844E-3</v>
      </c>
      <c r="J85" t="s">
        <v>32</v>
      </c>
      <c r="K85" t="s">
        <v>77</v>
      </c>
      <c r="L85" t="s">
        <v>83</v>
      </c>
      <c r="M85" t="s">
        <v>25</v>
      </c>
      <c r="N85" t="s">
        <v>68</v>
      </c>
      <c r="O85" t="s">
        <v>46</v>
      </c>
      <c r="P85" t="s">
        <v>78</v>
      </c>
      <c r="Q85" t="s">
        <v>48</v>
      </c>
      <c r="R85" t="s">
        <v>40</v>
      </c>
      <c r="S85" t="s">
        <v>63</v>
      </c>
      <c r="T85" t="s">
        <v>42</v>
      </c>
      <c r="U85">
        <v>3</v>
      </c>
    </row>
    <row r="86" spans="1:21" x14ac:dyDescent="0.3">
      <c r="A86" s="5">
        <v>53</v>
      </c>
      <c r="B86" s="5" t="str">
        <f t="shared" ca="1" si="4"/>
        <v>Female</v>
      </c>
      <c r="C86" s="5" t="s">
        <v>21</v>
      </c>
      <c r="D86" s="5">
        <v>4218.839379</v>
      </c>
      <c r="E86" s="7">
        <f t="shared" ca="1" si="5"/>
        <v>38788</v>
      </c>
      <c r="F86" s="6">
        <f t="shared" ca="1" si="6"/>
        <v>19.068493150684933</v>
      </c>
      <c r="G86" s="5">
        <v>23368.3</v>
      </c>
      <c r="H86" s="5">
        <v>225.81299999999999</v>
      </c>
      <c r="I86">
        <f t="shared" si="7"/>
        <v>9.663218976134336E-3</v>
      </c>
      <c r="J86" t="s">
        <v>32</v>
      </c>
      <c r="K86" t="s">
        <v>33</v>
      </c>
      <c r="L86" t="s">
        <v>61</v>
      </c>
      <c r="M86" t="s">
        <v>25</v>
      </c>
      <c r="N86" t="s">
        <v>26</v>
      </c>
      <c r="O86" t="s">
        <v>35</v>
      </c>
      <c r="P86" t="s">
        <v>27</v>
      </c>
      <c r="Q86" t="s">
        <v>48</v>
      </c>
      <c r="R86" t="s">
        <v>58</v>
      </c>
      <c r="S86" t="s">
        <v>41</v>
      </c>
      <c r="T86" t="s">
        <v>42</v>
      </c>
      <c r="U86">
        <v>3</v>
      </c>
    </row>
    <row r="87" spans="1:21" x14ac:dyDescent="0.3">
      <c r="A87" s="5">
        <v>59</v>
      </c>
      <c r="B87" s="5" t="str">
        <f t="shared" ca="1" si="4"/>
        <v>Male</v>
      </c>
      <c r="C87" s="5" t="s">
        <v>21</v>
      </c>
      <c r="D87" s="5">
        <v>4000.6936770000002</v>
      </c>
      <c r="E87" s="7">
        <f t="shared" ca="1" si="5"/>
        <v>30519</v>
      </c>
      <c r="F87" s="6">
        <f t="shared" ca="1" si="6"/>
        <v>41.723287671232875</v>
      </c>
      <c r="G87" s="5">
        <v>18971.8</v>
      </c>
      <c r="H87" s="5">
        <v>168.90299999999999</v>
      </c>
      <c r="I87">
        <f t="shared" si="7"/>
        <v>8.902845275619603E-3</v>
      </c>
      <c r="J87" t="s">
        <v>75</v>
      </c>
      <c r="K87" t="s">
        <v>45</v>
      </c>
      <c r="L87" t="s">
        <v>24</v>
      </c>
      <c r="M87" t="s">
        <v>25</v>
      </c>
      <c r="N87" t="s">
        <v>36</v>
      </c>
      <c r="O87" t="s">
        <v>46</v>
      </c>
      <c r="P87" t="s">
        <v>27</v>
      </c>
      <c r="Q87" t="s">
        <v>58</v>
      </c>
      <c r="R87" t="s">
        <v>40</v>
      </c>
      <c r="S87" t="s">
        <v>28</v>
      </c>
      <c r="T87" t="s">
        <v>42</v>
      </c>
      <c r="U87">
        <v>3</v>
      </c>
    </row>
    <row r="88" spans="1:21" x14ac:dyDescent="0.3">
      <c r="A88" s="5">
        <v>71</v>
      </c>
      <c r="B88" s="5" t="str">
        <f t="shared" ca="1" si="4"/>
        <v>Female</v>
      </c>
      <c r="C88" s="5" t="s">
        <v>31</v>
      </c>
      <c r="D88" s="5">
        <v>4201.5669690000004</v>
      </c>
      <c r="E88" s="7">
        <f t="shared" ca="1" si="5"/>
        <v>41067</v>
      </c>
      <c r="F88" s="6">
        <f t="shared" ca="1" si="6"/>
        <v>12.824657534246576</v>
      </c>
      <c r="G88" s="5">
        <v>26677.5</v>
      </c>
      <c r="H88" s="5">
        <v>151.96899999999999</v>
      </c>
      <c r="I88">
        <f t="shared" si="7"/>
        <v>5.6965232874144874E-3</v>
      </c>
      <c r="J88" t="s">
        <v>51</v>
      </c>
      <c r="K88" t="s">
        <v>73</v>
      </c>
      <c r="L88" t="s">
        <v>53</v>
      </c>
      <c r="M88" t="s">
        <v>54</v>
      </c>
      <c r="N88" t="s">
        <v>26</v>
      </c>
      <c r="O88" t="s">
        <v>54</v>
      </c>
      <c r="P88" t="s">
        <v>38</v>
      </c>
      <c r="Q88" t="s">
        <v>58</v>
      </c>
      <c r="R88" t="s">
        <v>48</v>
      </c>
      <c r="S88" t="s">
        <v>59</v>
      </c>
      <c r="T88" t="s">
        <v>42</v>
      </c>
      <c r="U88">
        <v>3</v>
      </c>
    </row>
    <row r="89" spans="1:21" x14ac:dyDescent="0.3">
      <c r="A89" s="5">
        <v>63</v>
      </c>
      <c r="B89" s="5" t="str">
        <f t="shared" ca="1" si="4"/>
        <v>Female</v>
      </c>
      <c r="C89" s="5" t="s">
        <v>31</v>
      </c>
      <c r="D89" s="5">
        <v>2959.3622070000001</v>
      </c>
      <c r="E89" s="7">
        <f t="shared" ca="1" si="5"/>
        <v>38147</v>
      </c>
      <c r="F89" s="6">
        <f t="shared" ca="1" si="6"/>
        <v>20.824657534246576</v>
      </c>
      <c r="G89" s="5">
        <v>33136.6</v>
      </c>
      <c r="H89" s="5">
        <v>312.93400000000003</v>
      </c>
      <c r="I89">
        <f t="shared" si="7"/>
        <v>9.4437570541334968E-3</v>
      </c>
      <c r="J89" t="s">
        <v>51</v>
      </c>
      <c r="K89" t="s">
        <v>95</v>
      </c>
      <c r="L89" t="s">
        <v>61</v>
      </c>
      <c r="M89" t="s">
        <v>25</v>
      </c>
      <c r="N89" t="s">
        <v>36</v>
      </c>
      <c r="O89" t="s">
        <v>54</v>
      </c>
      <c r="P89" t="s">
        <v>38</v>
      </c>
      <c r="Q89" t="s">
        <v>39</v>
      </c>
      <c r="R89" t="s">
        <v>40</v>
      </c>
      <c r="S89" t="s">
        <v>63</v>
      </c>
      <c r="T89" t="s">
        <v>69</v>
      </c>
      <c r="U89">
        <v>3</v>
      </c>
    </row>
    <row r="90" spans="1:21" x14ac:dyDescent="0.3">
      <c r="A90" s="5">
        <v>63</v>
      </c>
      <c r="B90" s="5" t="str">
        <f t="shared" ca="1" si="4"/>
        <v>Female</v>
      </c>
      <c r="C90" s="5" t="s">
        <v>31</v>
      </c>
      <c r="D90" s="5">
        <v>4858.3247510000001</v>
      </c>
      <c r="E90" s="7">
        <f t="shared" ca="1" si="5"/>
        <v>33523</v>
      </c>
      <c r="F90" s="6">
        <f t="shared" ca="1" si="6"/>
        <v>33.493150684931507</v>
      </c>
      <c r="G90" s="5">
        <v>36071.4</v>
      </c>
      <c r="H90" s="5">
        <v>197.04300000000001</v>
      </c>
      <c r="I90">
        <f t="shared" si="7"/>
        <v>5.4625825446198376E-3</v>
      </c>
      <c r="J90" t="s">
        <v>32</v>
      </c>
      <c r="K90" t="s">
        <v>86</v>
      </c>
      <c r="L90" t="s">
        <v>57</v>
      </c>
      <c r="M90" t="s">
        <v>46</v>
      </c>
      <c r="N90" t="s">
        <v>26</v>
      </c>
      <c r="O90" t="s">
        <v>35</v>
      </c>
      <c r="P90" t="s">
        <v>78</v>
      </c>
      <c r="Q90" t="s">
        <v>39</v>
      </c>
      <c r="R90" t="s">
        <v>58</v>
      </c>
      <c r="S90" t="s">
        <v>63</v>
      </c>
      <c r="T90" t="s">
        <v>29</v>
      </c>
      <c r="U90">
        <v>3</v>
      </c>
    </row>
    <row r="91" spans="1:21" x14ac:dyDescent="0.3">
      <c r="A91" s="5">
        <v>60</v>
      </c>
      <c r="B91" s="5" t="str">
        <f t="shared" ca="1" si="4"/>
        <v>Female</v>
      </c>
      <c r="C91" s="5" t="s">
        <v>50</v>
      </c>
      <c r="D91" s="5">
        <v>5320.9312140000002</v>
      </c>
      <c r="E91" s="7">
        <f t="shared" ca="1" si="5"/>
        <v>37676</v>
      </c>
      <c r="F91" s="6">
        <f t="shared" ca="1" si="6"/>
        <v>22.115068493150684</v>
      </c>
      <c r="G91" s="5">
        <v>9111.5</v>
      </c>
      <c r="H91" s="5">
        <v>67.185000000000002</v>
      </c>
      <c r="I91">
        <f t="shared" si="7"/>
        <v>7.3736486857268286E-3</v>
      </c>
      <c r="J91" t="s">
        <v>75</v>
      </c>
      <c r="K91" t="s">
        <v>60</v>
      </c>
      <c r="L91" t="s">
        <v>61</v>
      </c>
      <c r="M91" t="s">
        <v>25</v>
      </c>
      <c r="N91" t="s">
        <v>36</v>
      </c>
      <c r="O91" t="s">
        <v>25</v>
      </c>
      <c r="P91" t="s">
        <v>47</v>
      </c>
      <c r="Q91" t="s">
        <v>58</v>
      </c>
      <c r="R91" t="s">
        <v>48</v>
      </c>
      <c r="S91" t="s">
        <v>41</v>
      </c>
      <c r="T91" t="s">
        <v>42</v>
      </c>
      <c r="U91">
        <v>3</v>
      </c>
    </row>
    <row r="92" spans="1:21" x14ac:dyDescent="0.3">
      <c r="A92" s="5">
        <v>47</v>
      </c>
      <c r="B92" s="5" t="str">
        <f t="shared" ca="1" si="4"/>
        <v>Male</v>
      </c>
      <c r="C92" s="5" t="s">
        <v>31</v>
      </c>
      <c r="D92" s="5">
        <v>4527.8148899999997</v>
      </c>
      <c r="E92" s="7">
        <f t="shared" ca="1" si="5"/>
        <v>29675</v>
      </c>
      <c r="F92" s="6">
        <f t="shared" ca="1" si="6"/>
        <v>44.035616438356165</v>
      </c>
      <c r="G92" s="5">
        <v>21399.599999999999</v>
      </c>
      <c r="H92" s="5">
        <v>110.018</v>
      </c>
      <c r="I92">
        <f t="shared" si="7"/>
        <v>5.1411241331613677E-3</v>
      </c>
      <c r="J92" t="s">
        <v>22</v>
      </c>
      <c r="K92" t="s">
        <v>88</v>
      </c>
      <c r="L92" t="s">
        <v>61</v>
      </c>
      <c r="M92" t="s">
        <v>25</v>
      </c>
      <c r="N92" t="s">
        <v>68</v>
      </c>
      <c r="O92" t="s">
        <v>37</v>
      </c>
      <c r="P92" t="s">
        <v>78</v>
      </c>
      <c r="Q92" t="s">
        <v>40</v>
      </c>
      <c r="R92" t="s">
        <v>40</v>
      </c>
      <c r="S92" t="s">
        <v>49</v>
      </c>
      <c r="T92" t="s">
        <v>42</v>
      </c>
      <c r="U92">
        <v>3</v>
      </c>
    </row>
    <row r="93" spans="1:21" x14ac:dyDescent="0.3">
      <c r="A93" s="5">
        <v>47</v>
      </c>
      <c r="B93" s="5" t="str">
        <f t="shared" ca="1" si="4"/>
        <v>Female</v>
      </c>
      <c r="C93" s="5" t="s">
        <v>21</v>
      </c>
      <c r="D93" s="5">
        <v>4326.7346969999999</v>
      </c>
      <c r="E93" s="7">
        <f t="shared" ca="1" si="5"/>
        <v>31112</v>
      </c>
      <c r="F93" s="6">
        <f t="shared" ca="1" si="6"/>
        <v>40.098630136986301</v>
      </c>
      <c r="G93" s="5">
        <v>17164.8</v>
      </c>
      <c r="H93" s="5">
        <v>170.22200000000001</v>
      </c>
      <c r="I93">
        <f t="shared" si="7"/>
        <v>9.9169230052199853E-3</v>
      </c>
      <c r="J93" t="s">
        <v>44</v>
      </c>
      <c r="K93" t="s">
        <v>45</v>
      </c>
      <c r="L93" t="s">
        <v>57</v>
      </c>
      <c r="M93" t="s">
        <v>35</v>
      </c>
      <c r="N93" t="s">
        <v>68</v>
      </c>
      <c r="O93" t="s">
        <v>54</v>
      </c>
      <c r="P93" t="s">
        <v>27</v>
      </c>
      <c r="Q93" t="s">
        <v>39</v>
      </c>
      <c r="R93" t="s">
        <v>39</v>
      </c>
      <c r="S93" t="s">
        <v>63</v>
      </c>
      <c r="T93" t="s">
        <v>55</v>
      </c>
      <c r="U93">
        <v>3</v>
      </c>
    </row>
    <row r="94" spans="1:21" x14ac:dyDescent="0.3">
      <c r="A94" s="5">
        <v>60</v>
      </c>
      <c r="B94" s="5" t="str">
        <f t="shared" ca="1" si="4"/>
        <v>Female</v>
      </c>
      <c r="C94" s="5" t="s">
        <v>31</v>
      </c>
      <c r="D94" s="5">
        <v>5005.3202259999998</v>
      </c>
      <c r="E94" s="7">
        <f t="shared" ca="1" si="5"/>
        <v>32366</v>
      </c>
      <c r="F94" s="6">
        <f t="shared" ca="1" si="6"/>
        <v>36.663013698630138</v>
      </c>
      <c r="G94" s="5">
        <v>44610.8</v>
      </c>
      <c r="H94" s="5">
        <v>293.64</v>
      </c>
      <c r="I94">
        <f t="shared" si="7"/>
        <v>6.5822625911214315E-3</v>
      </c>
      <c r="J94" t="s">
        <v>44</v>
      </c>
      <c r="K94" t="s">
        <v>99</v>
      </c>
      <c r="L94" t="s">
        <v>53</v>
      </c>
      <c r="M94" t="s">
        <v>37</v>
      </c>
      <c r="N94" t="s">
        <v>62</v>
      </c>
      <c r="O94" t="s">
        <v>25</v>
      </c>
      <c r="P94" t="s">
        <v>27</v>
      </c>
      <c r="Q94" t="s">
        <v>58</v>
      </c>
      <c r="R94" t="s">
        <v>58</v>
      </c>
      <c r="S94" t="s">
        <v>28</v>
      </c>
      <c r="T94" t="s">
        <v>69</v>
      </c>
      <c r="U94">
        <v>3</v>
      </c>
    </row>
    <row r="95" spans="1:21" x14ac:dyDescent="0.3">
      <c r="A95" s="5">
        <v>43</v>
      </c>
      <c r="B95" s="5" t="str">
        <f t="shared" ca="1" si="4"/>
        <v>Female</v>
      </c>
      <c r="C95" s="5" t="s">
        <v>21</v>
      </c>
      <c r="D95" s="5">
        <v>5524.1600509999998</v>
      </c>
      <c r="E95" s="7">
        <f t="shared" ca="1" si="5"/>
        <v>31872</v>
      </c>
      <c r="F95" s="6">
        <f t="shared" ca="1" si="6"/>
        <v>38.016438356164386</v>
      </c>
      <c r="G95" s="5">
        <v>30404.3</v>
      </c>
      <c r="H95" s="5">
        <v>211.35900000000001</v>
      </c>
      <c r="I95">
        <f t="shared" si="7"/>
        <v>6.9516153965064158E-3</v>
      </c>
      <c r="J95" t="s">
        <v>32</v>
      </c>
      <c r="K95" t="s">
        <v>94</v>
      </c>
      <c r="L95" t="s">
        <v>65</v>
      </c>
      <c r="M95" t="s">
        <v>46</v>
      </c>
      <c r="N95" t="s">
        <v>68</v>
      </c>
      <c r="O95" t="s">
        <v>46</v>
      </c>
      <c r="P95" t="s">
        <v>78</v>
      </c>
      <c r="Q95" t="s">
        <v>48</v>
      </c>
      <c r="R95" t="s">
        <v>40</v>
      </c>
      <c r="S95" t="s">
        <v>59</v>
      </c>
      <c r="T95" t="s">
        <v>55</v>
      </c>
      <c r="U95">
        <v>3</v>
      </c>
    </row>
    <row r="96" spans="1:21" x14ac:dyDescent="0.3">
      <c r="A96" s="5">
        <v>45</v>
      </c>
      <c r="B96" s="5" t="str">
        <f t="shared" ca="1" si="4"/>
        <v>Female</v>
      </c>
      <c r="C96" s="5" t="s">
        <v>21</v>
      </c>
      <c r="D96" s="5">
        <v>4735.8091649999997</v>
      </c>
      <c r="E96" s="7">
        <f t="shared" ca="1" si="5"/>
        <v>39717</v>
      </c>
      <c r="F96" s="6">
        <f t="shared" ca="1" si="6"/>
        <v>16.523287671232875</v>
      </c>
      <c r="G96" s="5">
        <v>19886.599999999999</v>
      </c>
      <c r="H96" s="5">
        <v>152.17500000000001</v>
      </c>
      <c r="I96">
        <f t="shared" si="7"/>
        <v>7.6521376203071423E-3</v>
      </c>
      <c r="J96" t="s">
        <v>51</v>
      </c>
      <c r="K96" t="s">
        <v>87</v>
      </c>
      <c r="L96" t="s">
        <v>34</v>
      </c>
      <c r="M96" t="s">
        <v>25</v>
      </c>
      <c r="N96" t="s">
        <v>58</v>
      </c>
      <c r="O96" t="s">
        <v>46</v>
      </c>
      <c r="P96" t="s">
        <v>38</v>
      </c>
      <c r="Q96" t="s">
        <v>26</v>
      </c>
      <c r="R96" t="s">
        <v>39</v>
      </c>
      <c r="S96" t="s">
        <v>41</v>
      </c>
      <c r="T96" t="s">
        <v>55</v>
      </c>
      <c r="U96">
        <v>3</v>
      </c>
    </row>
    <row r="97" spans="1:21" x14ac:dyDescent="0.3">
      <c r="A97" s="5">
        <v>49</v>
      </c>
      <c r="B97" s="5" t="str">
        <f t="shared" ca="1" si="4"/>
        <v>Female</v>
      </c>
      <c r="C97" s="5" t="s">
        <v>31</v>
      </c>
      <c r="D97" s="5">
        <v>5288.5772639999996</v>
      </c>
      <c r="E97" s="7">
        <f t="shared" ca="1" si="5"/>
        <v>35110</v>
      </c>
      <c r="F97" s="6">
        <f t="shared" ca="1" si="6"/>
        <v>29.145205479452056</v>
      </c>
      <c r="G97" s="5">
        <v>26483.9</v>
      </c>
      <c r="H97" s="5">
        <v>170.393</v>
      </c>
      <c r="I97">
        <f t="shared" si="7"/>
        <v>6.4338333855663244E-3</v>
      </c>
      <c r="J97" t="s">
        <v>22</v>
      </c>
      <c r="K97" t="s">
        <v>56</v>
      </c>
      <c r="L97" t="s">
        <v>66</v>
      </c>
      <c r="M97" t="s">
        <v>25</v>
      </c>
      <c r="N97" t="s">
        <v>62</v>
      </c>
      <c r="O97" t="s">
        <v>35</v>
      </c>
      <c r="P97" t="s">
        <v>38</v>
      </c>
      <c r="Q97" t="s">
        <v>26</v>
      </c>
      <c r="R97" t="s">
        <v>58</v>
      </c>
      <c r="S97" t="s">
        <v>63</v>
      </c>
      <c r="T97" t="s">
        <v>69</v>
      </c>
      <c r="U97">
        <v>3</v>
      </c>
    </row>
    <row r="98" spans="1:21" x14ac:dyDescent="0.3">
      <c r="A98" s="5">
        <v>62</v>
      </c>
      <c r="B98" s="5" t="str">
        <f t="shared" ca="1" si="4"/>
        <v>Male</v>
      </c>
      <c r="C98" s="5" t="s">
        <v>31</v>
      </c>
      <c r="D98" s="5">
        <v>5154.7298959999998</v>
      </c>
      <c r="E98" s="7">
        <f t="shared" ca="1" si="5"/>
        <v>31399</v>
      </c>
      <c r="F98" s="6">
        <f t="shared" ca="1" si="6"/>
        <v>39.31232876712329</v>
      </c>
      <c r="G98" s="5">
        <v>48757</v>
      </c>
      <c r="H98" s="5">
        <v>371.65</v>
      </c>
      <c r="I98">
        <f t="shared" si="7"/>
        <v>7.6224952314539445E-3</v>
      </c>
      <c r="J98" t="s">
        <v>44</v>
      </c>
      <c r="K98" t="s">
        <v>71</v>
      </c>
      <c r="L98" t="s">
        <v>53</v>
      </c>
      <c r="M98" t="s">
        <v>46</v>
      </c>
      <c r="N98" t="s">
        <v>68</v>
      </c>
      <c r="O98" t="s">
        <v>46</v>
      </c>
      <c r="P98" t="s">
        <v>47</v>
      </c>
      <c r="Q98" t="s">
        <v>40</v>
      </c>
      <c r="R98" t="s">
        <v>26</v>
      </c>
      <c r="S98" t="s">
        <v>63</v>
      </c>
      <c r="T98" t="s">
        <v>72</v>
      </c>
      <c r="U98">
        <v>3</v>
      </c>
    </row>
    <row r="99" spans="1:21" x14ac:dyDescent="0.3">
      <c r="A99" s="5">
        <v>40</v>
      </c>
      <c r="B99" s="5" t="str">
        <f t="shared" ca="1" si="4"/>
        <v>Female</v>
      </c>
      <c r="C99" s="5" t="s">
        <v>50</v>
      </c>
      <c r="D99" s="5">
        <v>4227.7050650000001</v>
      </c>
      <c r="E99" s="7">
        <f t="shared" ca="1" si="5"/>
        <v>38043</v>
      </c>
      <c r="F99" s="6">
        <f t="shared" ca="1" si="6"/>
        <v>21.109589041095891</v>
      </c>
      <c r="G99" s="5">
        <v>44448.5</v>
      </c>
      <c r="H99" s="5">
        <v>235.94900000000001</v>
      </c>
      <c r="I99">
        <f t="shared" si="7"/>
        <v>5.3083681114098344E-3</v>
      </c>
      <c r="J99" t="s">
        <v>51</v>
      </c>
      <c r="K99" t="s">
        <v>98</v>
      </c>
      <c r="L99" t="s">
        <v>57</v>
      </c>
      <c r="M99" t="s">
        <v>54</v>
      </c>
      <c r="N99" t="s">
        <v>68</v>
      </c>
      <c r="O99" t="s">
        <v>54</v>
      </c>
      <c r="P99" t="s">
        <v>47</v>
      </c>
      <c r="Q99" t="s">
        <v>26</v>
      </c>
      <c r="R99" t="s">
        <v>40</v>
      </c>
      <c r="S99" t="s">
        <v>49</v>
      </c>
      <c r="T99" t="s">
        <v>72</v>
      </c>
      <c r="U99">
        <v>3</v>
      </c>
    </row>
    <row r="100" spans="1:21" x14ac:dyDescent="0.3">
      <c r="A100" s="5">
        <v>65</v>
      </c>
      <c r="B100" s="5" t="str">
        <f t="shared" ca="1" si="4"/>
        <v>Male</v>
      </c>
      <c r="C100" s="5" t="s">
        <v>21</v>
      </c>
      <c r="D100" s="5">
        <v>4388.1498780000002</v>
      </c>
      <c r="E100" s="7">
        <f t="shared" ca="1" si="5"/>
        <v>38811</v>
      </c>
      <c r="F100" s="6">
        <f t="shared" ca="1" si="6"/>
        <v>19.005479452054793</v>
      </c>
      <c r="G100" s="5">
        <v>10798.6</v>
      </c>
      <c r="H100" s="5">
        <v>88.174999999999997</v>
      </c>
      <c r="I100">
        <f t="shared" si="7"/>
        <v>8.1654103309688284E-3</v>
      </c>
      <c r="J100" t="s">
        <v>44</v>
      </c>
      <c r="K100" t="s">
        <v>64</v>
      </c>
      <c r="L100" t="s">
        <v>66</v>
      </c>
      <c r="M100" t="s">
        <v>37</v>
      </c>
      <c r="N100" t="s">
        <v>36</v>
      </c>
      <c r="O100" t="s">
        <v>37</v>
      </c>
      <c r="P100" t="s">
        <v>38</v>
      </c>
      <c r="Q100" t="s">
        <v>39</v>
      </c>
      <c r="R100" t="s">
        <v>58</v>
      </c>
      <c r="S100" t="s">
        <v>49</v>
      </c>
      <c r="T100" t="s">
        <v>29</v>
      </c>
      <c r="U100">
        <v>3</v>
      </c>
    </row>
    <row r="101" spans="1:21" x14ac:dyDescent="0.3">
      <c r="A101" s="5">
        <v>48</v>
      </c>
      <c r="B101" s="5" t="str">
        <f t="shared" ca="1" si="4"/>
        <v>Female</v>
      </c>
      <c r="C101" s="5" t="s">
        <v>21</v>
      </c>
      <c r="D101" s="5">
        <v>4194.2220639999996</v>
      </c>
      <c r="E101" s="7">
        <f t="shared" ca="1" si="5"/>
        <v>30474</v>
      </c>
      <c r="F101" s="6">
        <f t="shared" ca="1" si="6"/>
        <v>41.846575342465755</v>
      </c>
      <c r="G101" s="5">
        <v>7888.5</v>
      </c>
      <c r="H101" s="5">
        <v>40.808999999999997</v>
      </c>
      <c r="I101">
        <f t="shared" si="7"/>
        <v>5.1732268492108765E-3</v>
      </c>
      <c r="J101" t="s">
        <v>32</v>
      </c>
      <c r="K101" t="s">
        <v>23</v>
      </c>
      <c r="L101" t="s">
        <v>74</v>
      </c>
      <c r="M101" t="s">
        <v>54</v>
      </c>
      <c r="N101" t="s">
        <v>58</v>
      </c>
      <c r="O101" t="s">
        <v>46</v>
      </c>
      <c r="P101" t="s">
        <v>47</v>
      </c>
      <c r="Q101" t="s">
        <v>26</v>
      </c>
      <c r="R101" t="s">
        <v>48</v>
      </c>
      <c r="S101" t="s">
        <v>59</v>
      </c>
      <c r="T101" t="s">
        <v>55</v>
      </c>
      <c r="U101">
        <v>3</v>
      </c>
    </row>
    <row r="102" spans="1:21" x14ac:dyDescent="0.3">
      <c r="A102" s="5">
        <v>69</v>
      </c>
      <c r="B102" s="5" t="str">
        <f t="shared" ca="1" si="4"/>
        <v>Male</v>
      </c>
      <c r="C102" s="5" t="s">
        <v>70</v>
      </c>
      <c r="D102" s="5">
        <v>4856.311584</v>
      </c>
      <c r="E102" s="7">
        <f t="shared" ca="1" si="5"/>
        <v>41628</v>
      </c>
      <c r="F102" s="6">
        <f t="shared" ca="1" si="6"/>
        <v>11.287671232876713</v>
      </c>
      <c r="G102" s="5">
        <v>40709.199999999997</v>
      </c>
      <c r="H102" s="5">
        <v>340.55500000000001</v>
      </c>
      <c r="I102">
        <f t="shared" si="7"/>
        <v>8.3655537323258627E-3</v>
      </c>
      <c r="J102" t="s">
        <v>75</v>
      </c>
      <c r="K102" t="s">
        <v>80</v>
      </c>
      <c r="L102" t="s">
        <v>61</v>
      </c>
      <c r="M102" t="s">
        <v>46</v>
      </c>
      <c r="N102" t="s">
        <v>26</v>
      </c>
      <c r="O102" t="s">
        <v>46</v>
      </c>
      <c r="P102" t="s">
        <v>47</v>
      </c>
      <c r="Q102" t="s">
        <v>40</v>
      </c>
      <c r="R102" t="s">
        <v>26</v>
      </c>
      <c r="S102" t="s">
        <v>59</v>
      </c>
      <c r="T102" t="s">
        <v>42</v>
      </c>
      <c r="U102">
        <v>3</v>
      </c>
    </row>
    <row r="103" spans="1:21" x14ac:dyDescent="0.3">
      <c r="A103" s="5">
        <v>49</v>
      </c>
      <c r="B103" s="5" t="str">
        <f t="shared" ca="1" si="4"/>
        <v>Male</v>
      </c>
      <c r="C103" s="5" t="s">
        <v>21</v>
      </c>
      <c r="D103" s="5">
        <v>4601.7259359999998</v>
      </c>
      <c r="E103" s="7">
        <f t="shared" ca="1" si="5"/>
        <v>40398</v>
      </c>
      <c r="F103" s="6">
        <f t="shared" ca="1" si="6"/>
        <v>14.657534246575343</v>
      </c>
      <c r="G103" s="5">
        <v>12026.8</v>
      </c>
      <c r="H103" s="5">
        <v>112.16800000000001</v>
      </c>
      <c r="I103">
        <f t="shared" si="7"/>
        <v>9.3265041407523206E-3</v>
      </c>
      <c r="J103" t="s">
        <v>75</v>
      </c>
      <c r="K103" t="s">
        <v>101</v>
      </c>
      <c r="L103" t="s">
        <v>83</v>
      </c>
      <c r="M103" t="s">
        <v>54</v>
      </c>
      <c r="N103" t="s">
        <v>58</v>
      </c>
      <c r="O103" t="s">
        <v>25</v>
      </c>
      <c r="P103" t="s">
        <v>78</v>
      </c>
      <c r="Q103" t="s">
        <v>39</v>
      </c>
      <c r="R103" t="s">
        <v>48</v>
      </c>
      <c r="S103" t="s">
        <v>59</v>
      </c>
      <c r="T103" t="s">
        <v>55</v>
      </c>
      <c r="U103">
        <v>3</v>
      </c>
    </row>
    <row r="104" spans="1:21" x14ac:dyDescent="0.3">
      <c r="A104" s="5">
        <v>37</v>
      </c>
      <c r="B104" s="5" t="str">
        <f t="shared" ca="1" si="4"/>
        <v>Male</v>
      </c>
      <c r="C104" s="5" t="s">
        <v>21</v>
      </c>
      <c r="D104" s="5">
        <v>4695.4714819999999</v>
      </c>
      <c r="E104" s="7">
        <f t="shared" ca="1" si="5"/>
        <v>30238</v>
      </c>
      <c r="F104" s="6">
        <f t="shared" ca="1" si="6"/>
        <v>42.493150684931507</v>
      </c>
      <c r="G104" s="5">
        <v>42436.800000000003</v>
      </c>
      <c r="H104" s="5">
        <v>255.41800000000001</v>
      </c>
      <c r="I104">
        <f t="shared" si="7"/>
        <v>6.0187855823247748E-3</v>
      </c>
      <c r="J104" t="s">
        <v>44</v>
      </c>
      <c r="K104" t="s">
        <v>85</v>
      </c>
      <c r="L104" t="s">
        <v>83</v>
      </c>
      <c r="M104" t="s">
        <v>35</v>
      </c>
      <c r="N104" t="s">
        <v>58</v>
      </c>
      <c r="O104" t="s">
        <v>54</v>
      </c>
      <c r="P104" t="s">
        <v>38</v>
      </c>
      <c r="Q104" t="s">
        <v>40</v>
      </c>
      <c r="R104" t="s">
        <v>26</v>
      </c>
      <c r="S104" t="s">
        <v>41</v>
      </c>
      <c r="T104" t="s">
        <v>55</v>
      </c>
      <c r="U104">
        <v>3</v>
      </c>
    </row>
    <row r="105" spans="1:21" x14ac:dyDescent="0.3">
      <c r="A105" s="5">
        <v>47</v>
      </c>
      <c r="B105" s="5" t="str">
        <f t="shared" ca="1" si="4"/>
        <v>Female</v>
      </c>
      <c r="C105" s="5" t="s">
        <v>31</v>
      </c>
      <c r="D105" s="5">
        <v>4019.0706709999999</v>
      </c>
      <c r="E105" s="7">
        <f t="shared" ca="1" si="5"/>
        <v>38020</v>
      </c>
      <c r="F105" s="6">
        <f t="shared" ca="1" si="6"/>
        <v>21.172602739726027</v>
      </c>
      <c r="G105" s="5">
        <v>49383.3</v>
      </c>
      <c r="H105" s="5">
        <v>294.41000000000003</v>
      </c>
      <c r="I105">
        <f t="shared" si="7"/>
        <v>5.96173200251907E-3</v>
      </c>
      <c r="J105" t="s">
        <v>32</v>
      </c>
      <c r="K105" t="s">
        <v>94</v>
      </c>
      <c r="L105" t="s">
        <v>74</v>
      </c>
      <c r="M105" t="s">
        <v>25</v>
      </c>
      <c r="N105" t="s">
        <v>68</v>
      </c>
      <c r="O105" t="s">
        <v>25</v>
      </c>
      <c r="P105" t="s">
        <v>27</v>
      </c>
      <c r="Q105" t="s">
        <v>40</v>
      </c>
      <c r="R105" t="s">
        <v>48</v>
      </c>
      <c r="S105" t="s">
        <v>28</v>
      </c>
      <c r="T105" t="s">
        <v>42</v>
      </c>
      <c r="U105">
        <v>3</v>
      </c>
    </row>
    <row r="106" spans="1:21" x14ac:dyDescent="0.3">
      <c r="A106" s="5">
        <v>56</v>
      </c>
      <c r="B106" s="5" t="str">
        <f t="shared" ca="1" si="4"/>
        <v>Male</v>
      </c>
      <c r="C106" s="5" t="s">
        <v>31</v>
      </c>
      <c r="D106" s="5">
        <v>5815.9187609999999</v>
      </c>
      <c r="E106" s="7">
        <f t="shared" ca="1" si="5"/>
        <v>30513</v>
      </c>
      <c r="F106" s="6">
        <f t="shared" ca="1" si="6"/>
        <v>41.739726027397261</v>
      </c>
      <c r="G106" s="5">
        <v>34695.599999999999</v>
      </c>
      <c r="H106" s="5">
        <v>226.30600000000001</v>
      </c>
      <c r="I106">
        <f t="shared" si="7"/>
        <v>6.5226138184668958E-3</v>
      </c>
      <c r="J106" t="s">
        <v>22</v>
      </c>
      <c r="K106" t="s">
        <v>95</v>
      </c>
      <c r="L106" t="s">
        <v>57</v>
      </c>
      <c r="M106" t="s">
        <v>25</v>
      </c>
      <c r="N106" t="s">
        <v>58</v>
      </c>
      <c r="O106" t="s">
        <v>46</v>
      </c>
      <c r="P106" t="s">
        <v>38</v>
      </c>
      <c r="Q106" t="s">
        <v>39</v>
      </c>
      <c r="R106" t="s">
        <v>58</v>
      </c>
      <c r="S106" t="s">
        <v>49</v>
      </c>
      <c r="T106" t="s">
        <v>55</v>
      </c>
      <c r="U106">
        <v>3</v>
      </c>
    </row>
    <row r="107" spans="1:21" x14ac:dyDescent="0.3">
      <c r="A107" s="5">
        <v>35</v>
      </c>
      <c r="B107" s="5" t="str">
        <f t="shared" ca="1" si="4"/>
        <v>Female</v>
      </c>
      <c r="C107" s="5" t="s">
        <v>21</v>
      </c>
      <c r="D107" s="5">
        <v>2769.2045520000001</v>
      </c>
      <c r="E107" s="7">
        <f t="shared" ca="1" si="5"/>
        <v>44461</v>
      </c>
      <c r="F107" s="6">
        <f t="shared" ca="1" si="6"/>
        <v>3.526027397260274</v>
      </c>
      <c r="G107" s="5">
        <v>8570.9</v>
      </c>
      <c r="H107" s="5">
        <v>51.704999999999998</v>
      </c>
      <c r="I107">
        <f t="shared" si="7"/>
        <v>6.0326220116907209E-3</v>
      </c>
      <c r="J107" t="s">
        <v>22</v>
      </c>
      <c r="K107" t="s">
        <v>87</v>
      </c>
      <c r="L107" t="s">
        <v>53</v>
      </c>
      <c r="M107" t="s">
        <v>35</v>
      </c>
      <c r="N107" t="s">
        <v>26</v>
      </c>
      <c r="O107" t="s">
        <v>54</v>
      </c>
      <c r="P107" t="s">
        <v>27</v>
      </c>
      <c r="Q107" t="s">
        <v>48</v>
      </c>
      <c r="R107" t="s">
        <v>26</v>
      </c>
      <c r="S107" t="s">
        <v>41</v>
      </c>
      <c r="T107" t="s">
        <v>42</v>
      </c>
      <c r="U107">
        <v>3</v>
      </c>
    </row>
    <row r="108" spans="1:21" x14ac:dyDescent="0.3">
      <c r="A108" s="5">
        <v>61</v>
      </c>
      <c r="B108" s="5" t="str">
        <f t="shared" ca="1" si="4"/>
        <v>Male</v>
      </c>
      <c r="C108" s="5" t="s">
        <v>31</v>
      </c>
      <c r="D108" s="5">
        <v>3775.525666</v>
      </c>
      <c r="E108" s="7">
        <f t="shared" ca="1" si="5"/>
        <v>41034</v>
      </c>
      <c r="F108" s="6">
        <f t="shared" ca="1" si="6"/>
        <v>12.915068493150685</v>
      </c>
      <c r="G108" s="5">
        <v>22503.7</v>
      </c>
      <c r="H108" s="5">
        <v>144.226</v>
      </c>
      <c r="I108">
        <f t="shared" si="7"/>
        <v>6.4089905215586771E-3</v>
      </c>
      <c r="J108" t="s">
        <v>75</v>
      </c>
      <c r="K108" t="s">
        <v>96</v>
      </c>
      <c r="L108" t="s">
        <v>66</v>
      </c>
      <c r="M108" t="s">
        <v>46</v>
      </c>
      <c r="N108" t="s">
        <v>36</v>
      </c>
      <c r="O108" t="s">
        <v>25</v>
      </c>
      <c r="P108" t="s">
        <v>38</v>
      </c>
      <c r="Q108" t="s">
        <v>58</v>
      </c>
      <c r="R108" t="s">
        <v>58</v>
      </c>
      <c r="S108" t="s">
        <v>28</v>
      </c>
      <c r="T108" t="s">
        <v>72</v>
      </c>
      <c r="U108">
        <v>3</v>
      </c>
    </row>
    <row r="109" spans="1:21" x14ac:dyDescent="0.3">
      <c r="A109" s="5">
        <v>66</v>
      </c>
      <c r="B109" s="5" t="str">
        <f t="shared" ca="1" si="4"/>
        <v>Female</v>
      </c>
      <c r="C109" s="5" t="s">
        <v>50</v>
      </c>
      <c r="D109" s="5">
        <v>2673.3753160000001</v>
      </c>
      <c r="E109" s="7">
        <f t="shared" ca="1" si="5"/>
        <v>36131</v>
      </c>
      <c r="F109" s="6">
        <f t="shared" ca="1" si="6"/>
        <v>26.347945205479451</v>
      </c>
      <c r="G109" s="5">
        <v>48234.8</v>
      </c>
      <c r="H109" s="5">
        <v>400.858</v>
      </c>
      <c r="I109">
        <f t="shared" si="7"/>
        <v>8.310555864230804E-3</v>
      </c>
      <c r="J109" t="s">
        <v>75</v>
      </c>
      <c r="K109" t="s">
        <v>98</v>
      </c>
      <c r="L109" t="s">
        <v>83</v>
      </c>
      <c r="M109" t="s">
        <v>25</v>
      </c>
      <c r="N109" t="s">
        <v>58</v>
      </c>
      <c r="O109" t="s">
        <v>35</v>
      </c>
      <c r="P109" t="s">
        <v>27</v>
      </c>
      <c r="Q109" t="s">
        <v>39</v>
      </c>
      <c r="R109" t="s">
        <v>39</v>
      </c>
      <c r="S109" t="s">
        <v>63</v>
      </c>
      <c r="T109" t="s">
        <v>69</v>
      </c>
      <c r="U109">
        <v>3</v>
      </c>
    </row>
    <row r="110" spans="1:21" x14ac:dyDescent="0.3">
      <c r="A110" s="5">
        <v>55</v>
      </c>
      <c r="B110" s="5" t="str">
        <f t="shared" ca="1" si="4"/>
        <v>Male</v>
      </c>
      <c r="C110" s="5" t="s">
        <v>21</v>
      </c>
      <c r="D110" s="5">
        <v>4427.1380220000001</v>
      </c>
      <c r="E110" s="7">
        <f t="shared" ca="1" si="5"/>
        <v>36333</v>
      </c>
      <c r="F110" s="6">
        <f t="shared" ca="1" si="6"/>
        <v>25.794520547945204</v>
      </c>
      <c r="G110" s="5">
        <v>38720.1</v>
      </c>
      <c r="H110" s="5">
        <v>291.43700000000001</v>
      </c>
      <c r="I110">
        <f t="shared" si="7"/>
        <v>7.5267625858404293E-3</v>
      </c>
      <c r="J110" t="s">
        <v>44</v>
      </c>
      <c r="K110" t="s">
        <v>23</v>
      </c>
      <c r="L110" t="s">
        <v>83</v>
      </c>
      <c r="M110" t="s">
        <v>37</v>
      </c>
      <c r="N110" t="s">
        <v>26</v>
      </c>
      <c r="O110" t="s">
        <v>46</v>
      </c>
      <c r="P110" t="s">
        <v>78</v>
      </c>
      <c r="Q110" t="s">
        <v>58</v>
      </c>
      <c r="R110" t="s">
        <v>48</v>
      </c>
      <c r="S110" t="s">
        <v>49</v>
      </c>
      <c r="T110" t="s">
        <v>42</v>
      </c>
      <c r="U110">
        <v>3</v>
      </c>
    </row>
    <row r="111" spans="1:21" x14ac:dyDescent="0.3">
      <c r="A111" s="5">
        <v>44</v>
      </c>
      <c r="B111" s="5" t="str">
        <f t="shared" ca="1" si="4"/>
        <v>Female</v>
      </c>
      <c r="C111" s="5" t="s">
        <v>50</v>
      </c>
      <c r="D111" s="5">
        <v>3505.990554</v>
      </c>
      <c r="E111" s="7">
        <f t="shared" ca="1" si="5"/>
        <v>38524</v>
      </c>
      <c r="F111" s="6">
        <f t="shared" ca="1" si="6"/>
        <v>19.791780821917808</v>
      </c>
      <c r="G111" s="5">
        <v>26707</v>
      </c>
      <c r="H111" s="5">
        <v>242.18</v>
      </c>
      <c r="I111">
        <f t="shared" si="7"/>
        <v>9.0680345976710229E-3</v>
      </c>
      <c r="J111" t="s">
        <v>44</v>
      </c>
      <c r="K111" t="s">
        <v>88</v>
      </c>
      <c r="L111" t="s">
        <v>66</v>
      </c>
      <c r="M111" t="s">
        <v>37</v>
      </c>
      <c r="N111" t="s">
        <v>62</v>
      </c>
      <c r="O111" t="s">
        <v>46</v>
      </c>
      <c r="P111" t="s">
        <v>27</v>
      </c>
      <c r="Q111" t="s">
        <v>26</v>
      </c>
      <c r="R111" t="s">
        <v>48</v>
      </c>
      <c r="S111" t="s">
        <v>63</v>
      </c>
      <c r="T111" t="s">
        <v>42</v>
      </c>
      <c r="U111">
        <v>3</v>
      </c>
    </row>
    <row r="112" spans="1:21" x14ac:dyDescent="0.3">
      <c r="A112" s="5">
        <v>63</v>
      </c>
      <c r="B112" s="5" t="str">
        <f t="shared" ca="1" si="4"/>
        <v>Female</v>
      </c>
      <c r="C112" s="5" t="s">
        <v>31</v>
      </c>
      <c r="D112" s="5">
        <v>4192.7901540000003</v>
      </c>
      <c r="E112" s="7">
        <f t="shared" ca="1" si="5"/>
        <v>29286</v>
      </c>
      <c r="F112" s="6">
        <f t="shared" ca="1" si="6"/>
        <v>45.101369863013701</v>
      </c>
      <c r="G112" s="5">
        <v>33661</v>
      </c>
      <c r="H112" s="5">
        <v>168.696</v>
      </c>
      <c r="I112">
        <f t="shared" si="7"/>
        <v>5.0116158165235732E-3</v>
      </c>
      <c r="J112" t="s">
        <v>44</v>
      </c>
      <c r="K112" t="s">
        <v>81</v>
      </c>
      <c r="L112" t="s">
        <v>57</v>
      </c>
      <c r="M112" t="s">
        <v>46</v>
      </c>
      <c r="N112" t="s">
        <v>36</v>
      </c>
      <c r="O112" t="s">
        <v>46</v>
      </c>
      <c r="P112" t="s">
        <v>38</v>
      </c>
      <c r="Q112" t="s">
        <v>26</v>
      </c>
      <c r="R112" t="s">
        <v>40</v>
      </c>
      <c r="S112" t="s">
        <v>49</v>
      </c>
      <c r="T112" t="s">
        <v>69</v>
      </c>
      <c r="U112">
        <v>3</v>
      </c>
    </row>
    <row r="113" spans="1:21" x14ac:dyDescent="0.3">
      <c r="A113" s="5">
        <v>46</v>
      </c>
      <c r="B113" s="5" t="str">
        <f t="shared" ca="1" si="4"/>
        <v>Female</v>
      </c>
      <c r="C113" s="5" t="s">
        <v>31</v>
      </c>
      <c r="D113" s="5">
        <v>3969.9559009999998</v>
      </c>
      <c r="E113" s="7">
        <f t="shared" ca="1" si="5"/>
        <v>31945</v>
      </c>
      <c r="F113" s="6">
        <f t="shared" ca="1" si="6"/>
        <v>37.816438356164383</v>
      </c>
      <c r="G113" s="5">
        <v>24876.7</v>
      </c>
      <c r="H113" s="5">
        <v>184.53200000000001</v>
      </c>
      <c r="I113">
        <f t="shared" si="7"/>
        <v>7.4178649097348124E-3</v>
      </c>
      <c r="J113" t="s">
        <v>75</v>
      </c>
      <c r="K113" t="s">
        <v>45</v>
      </c>
      <c r="L113" t="s">
        <v>65</v>
      </c>
      <c r="M113" t="s">
        <v>25</v>
      </c>
      <c r="N113" t="s">
        <v>62</v>
      </c>
      <c r="O113" t="s">
        <v>35</v>
      </c>
      <c r="P113" t="s">
        <v>47</v>
      </c>
      <c r="Q113" t="s">
        <v>40</v>
      </c>
      <c r="R113" t="s">
        <v>40</v>
      </c>
      <c r="S113" t="s">
        <v>28</v>
      </c>
      <c r="T113" t="s">
        <v>55</v>
      </c>
      <c r="U113">
        <v>3</v>
      </c>
    </row>
    <row r="114" spans="1:21" x14ac:dyDescent="0.3">
      <c r="A114" s="5">
        <v>63</v>
      </c>
      <c r="B114" s="5" t="str">
        <f t="shared" ca="1" si="4"/>
        <v>Female</v>
      </c>
      <c r="C114" s="5" t="s">
        <v>31</v>
      </c>
      <c r="D114" s="5">
        <v>5055.3524109999998</v>
      </c>
      <c r="E114" s="7">
        <f t="shared" ca="1" si="5"/>
        <v>31977</v>
      </c>
      <c r="F114" s="6">
        <f t="shared" ca="1" si="6"/>
        <v>37.728767123287675</v>
      </c>
      <c r="G114" s="5">
        <v>16842.2</v>
      </c>
      <c r="H114" s="5">
        <v>119.111</v>
      </c>
      <c r="I114">
        <f t="shared" si="7"/>
        <v>7.0721758440108777E-3</v>
      </c>
      <c r="J114" t="s">
        <v>22</v>
      </c>
      <c r="K114" t="s">
        <v>45</v>
      </c>
      <c r="L114" t="s">
        <v>61</v>
      </c>
      <c r="M114" t="s">
        <v>35</v>
      </c>
      <c r="N114" t="s">
        <v>36</v>
      </c>
      <c r="O114" t="s">
        <v>25</v>
      </c>
      <c r="P114" t="s">
        <v>38</v>
      </c>
      <c r="Q114" t="s">
        <v>40</v>
      </c>
      <c r="R114" t="s">
        <v>48</v>
      </c>
      <c r="S114" t="s">
        <v>59</v>
      </c>
      <c r="T114" t="s">
        <v>29</v>
      </c>
      <c r="U114">
        <v>3</v>
      </c>
    </row>
    <row r="115" spans="1:21" x14ac:dyDescent="0.3">
      <c r="A115" s="5">
        <v>52</v>
      </c>
      <c r="B115" s="5" t="str">
        <f t="shared" ca="1" si="4"/>
        <v>Male</v>
      </c>
      <c r="C115" s="5" t="s">
        <v>21</v>
      </c>
      <c r="D115" s="5">
        <v>4635.6979060000003</v>
      </c>
      <c r="E115" s="7">
        <f t="shared" ca="1" si="5"/>
        <v>38516</v>
      </c>
      <c r="F115" s="6">
        <f t="shared" ca="1" si="6"/>
        <v>19.813698630136987</v>
      </c>
      <c r="G115" s="5">
        <v>9958.9</v>
      </c>
      <c r="H115" s="5">
        <v>53.692999999999998</v>
      </c>
      <c r="I115">
        <f t="shared" si="7"/>
        <v>5.3914588960628186E-3</v>
      </c>
      <c r="J115" t="s">
        <v>75</v>
      </c>
      <c r="K115" t="s">
        <v>87</v>
      </c>
      <c r="L115" t="s">
        <v>57</v>
      </c>
      <c r="M115" t="s">
        <v>46</v>
      </c>
      <c r="N115" t="s">
        <v>68</v>
      </c>
      <c r="O115" t="s">
        <v>35</v>
      </c>
      <c r="P115" t="s">
        <v>78</v>
      </c>
      <c r="Q115" t="s">
        <v>40</v>
      </c>
      <c r="R115" t="s">
        <v>58</v>
      </c>
      <c r="S115" t="s">
        <v>41</v>
      </c>
      <c r="T115" t="s">
        <v>42</v>
      </c>
      <c r="U115">
        <v>3</v>
      </c>
    </row>
    <row r="116" spans="1:21" x14ac:dyDescent="0.3">
      <c r="A116" s="5">
        <v>53</v>
      </c>
      <c r="B116" s="5" t="str">
        <f t="shared" ca="1" si="4"/>
        <v>Female</v>
      </c>
      <c r="C116" s="5" t="s">
        <v>21</v>
      </c>
      <c r="D116" s="5">
        <v>3186.2387309999999</v>
      </c>
      <c r="E116" s="7">
        <f t="shared" ca="1" si="5"/>
        <v>38514</v>
      </c>
      <c r="F116" s="6">
        <f t="shared" ca="1" si="6"/>
        <v>19.81917808219178</v>
      </c>
      <c r="G116" s="5">
        <v>16987.5</v>
      </c>
      <c r="H116" s="5">
        <v>94.236999999999995</v>
      </c>
      <c r="I116">
        <f t="shared" si="7"/>
        <v>5.5474319352465046E-3</v>
      </c>
      <c r="J116" t="s">
        <v>32</v>
      </c>
      <c r="K116" t="s">
        <v>64</v>
      </c>
      <c r="L116" t="s">
        <v>83</v>
      </c>
      <c r="M116" t="s">
        <v>46</v>
      </c>
      <c r="N116" t="s">
        <v>62</v>
      </c>
      <c r="O116" t="s">
        <v>46</v>
      </c>
      <c r="P116" t="s">
        <v>27</v>
      </c>
      <c r="Q116" t="s">
        <v>48</v>
      </c>
      <c r="R116" t="s">
        <v>26</v>
      </c>
      <c r="S116" t="s">
        <v>28</v>
      </c>
      <c r="T116" t="s">
        <v>72</v>
      </c>
      <c r="U116">
        <v>3</v>
      </c>
    </row>
    <row r="117" spans="1:21" x14ac:dyDescent="0.3">
      <c r="A117" s="5">
        <v>53</v>
      </c>
      <c r="B117" s="5" t="str">
        <f t="shared" ca="1" si="4"/>
        <v>Female</v>
      </c>
      <c r="C117" s="5" t="s">
        <v>21</v>
      </c>
      <c r="D117" s="5">
        <v>3216.320275</v>
      </c>
      <c r="E117" s="7">
        <f t="shared" ca="1" si="5"/>
        <v>40164</v>
      </c>
      <c r="F117" s="6">
        <f t="shared" ca="1" si="6"/>
        <v>15.298630136986301</v>
      </c>
      <c r="G117" s="5">
        <v>37906.1</v>
      </c>
      <c r="H117" s="5">
        <v>331.73</v>
      </c>
      <c r="I117">
        <f t="shared" si="7"/>
        <v>8.7513619180026436E-3</v>
      </c>
      <c r="J117" t="s">
        <v>75</v>
      </c>
      <c r="K117" t="s">
        <v>84</v>
      </c>
      <c r="L117" t="s">
        <v>24</v>
      </c>
      <c r="M117" t="s">
        <v>46</v>
      </c>
      <c r="N117" t="s">
        <v>26</v>
      </c>
      <c r="O117" t="s">
        <v>54</v>
      </c>
      <c r="P117" t="s">
        <v>78</v>
      </c>
      <c r="Q117" t="s">
        <v>40</v>
      </c>
      <c r="R117" t="s">
        <v>26</v>
      </c>
      <c r="S117" t="s">
        <v>41</v>
      </c>
      <c r="T117" t="s">
        <v>55</v>
      </c>
      <c r="U117">
        <v>3</v>
      </c>
    </row>
    <row r="118" spans="1:21" x14ac:dyDescent="0.3">
      <c r="A118" s="5">
        <v>45</v>
      </c>
      <c r="B118" s="5" t="str">
        <f t="shared" ca="1" si="4"/>
        <v>Female</v>
      </c>
      <c r="C118" s="5" t="s">
        <v>21</v>
      </c>
      <c r="D118" s="5">
        <v>3453.0196559999999</v>
      </c>
      <c r="E118" s="7">
        <f t="shared" ca="1" si="5"/>
        <v>27866</v>
      </c>
      <c r="F118" s="6">
        <f t="shared" ca="1" si="6"/>
        <v>48.991780821917807</v>
      </c>
      <c r="G118" s="5">
        <v>43045.7</v>
      </c>
      <c r="H118" s="5">
        <v>256.02600000000001</v>
      </c>
      <c r="I118">
        <f t="shared" si="7"/>
        <v>5.9477717867289885E-3</v>
      </c>
      <c r="J118" t="s">
        <v>22</v>
      </c>
      <c r="K118" t="s">
        <v>96</v>
      </c>
      <c r="L118" t="s">
        <v>57</v>
      </c>
      <c r="M118" t="s">
        <v>37</v>
      </c>
      <c r="N118" t="s">
        <v>58</v>
      </c>
      <c r="O118" t="s">
        <v>37</v>
      </c>
      <c r="P118" t="s">
        <v>78</v>
      </c>
      <c r="Q118" t="s">
        <v>58</v>
      </c>
      <c r="R118" t="s">
        <v>39</v>
      </c>
      <c r="S118" t="s">
        <v>59</v>
      </c>
      <c r="T118" t="s">
        <v>29</v>
      </c>
      <c r="U118">
        <v>3</v>
      </c>
    </row>
    <row r="119" spans="1:21" x14ac:dyDescent="0.3">
      <c r="A119" s="5">
        <v>61</v>
      </c>
      <c r="B119" s="5" t="str">
        <f t="shared" ca="1" si="4"/>
        <v>Female</v>
      </c>
      <c r="C119" s="5" t="s">
        <v>21</v>
      </c>
      <c r="D119" s="5">
        <v>3666.4958040000001</v>
      </c>
      <c r="E119" s="7">
        <f t="shared" ca="1" si="5"/>
        <v>31812</v>
      </c>
      <c r="F119" s="6">
        <f t="shared" ca="1" si="6"/>
        <v>38.180821917808217</v>
      </c>
      <c r="G119" s="5">
        <v>24148</v>
      </c>
      <c r="H119" s="5">
        <v>184.04599999999999</v>
      </c>
      <c r="I119">
        <f t="shared" si="7"/>
        <v>7.6215835679973492E-3</v>
      </c>
      <c r="J119" t="s">
        <v>44</v>
      </c>
      <c r="K119" t="s">
        <v>33</v>
      </c>
      <c r="L119" t="s">
        <v>57</v>
      </c>
      <c r="M119" t="s">
        <v>37</v>
      </c>
      <c r="N119" t="s">
        <v>68</v>
      </c>
      <c r="O119" t="s">
        <v>54</v>
      </c>
      <c r="P119" t="s">
        <v>47</v>
      </c>
      <c r="Q119" t="s">
        <v>39</v>
      </c>
      <c r="R119" t="s">
        <v>39</v>
      </c>
      <c r="S119" t="s">
        <v>28</v>
      </c>
      <c r="T119" t="s">
        <v>69</v>
      </c>
      <c r="U119">
        <v>3</v>
      </c>
    </row>
    <row r="120" spans="1:21" x14ac:dyDescent="0.3">
      <c r="A120" s="5">
        <v>34</v>
      </c>
      <c r="B120" s="5" t="str">
        <f t="shared" ca="1" si="4"/>
        <v>Female</v>
      </c>
      <c r="C120" s="5" t="s">
        <v>31</v>
      </c>
      <c r="D120" s="5">
        <v>5490.2489770000002</v>
      </c>
      <c r="E120" s="7">
        <f t="shared" ca="1" si="5"/>
        <v>35759</v>
      </c>
      <c r="F120" s="6">
        <f t="shared" ca="1" si="6"/>
        <v>27.367123287671234</v>
      </c>
      <c r="G120" s="5">
        <v>35140.699999999997</v>
      </c>
      <c r="H120" s="5">
        <v>200.52099999999999</v>
      </c>
      <c r="I120">
        <f t="shared" si="7"/>
        <v>5.7062323744262351E-3</v>
      </c>
      <c r="J120" t="s">
        <v>51</v>
      </c>
      <c r="K120" t="s">
        <v>79</v>
      </c>
      <c r="L120" t="s">
        <v>74</v>
      </c>
      <c r="M120" t="s">
        <v>46</v>
      </c>
      <c r="N120" t="s">
        <v>26</v>
      </c>
      <c r="O120" t="s">
        <v>35</v>
      </c>
      <c r="P120" t="s">
        <v>78</v>
      </c>
      <c r="Q120" t="s">
        <v>39</v>
      </c>
      <c r="R120" t="s">
        <v>39</v>
      </c>
      <c r="S120" t="s">
        <v>41</v>
      </c>
      <c r="T120" t="s">
        <v>55</v>
      </c>
      <c r="U120">
        <v>3</v>
      </c>
    </row>
    <row r="121" spans="1:21" x14ac:dyDescent="0.3">
      <c r="A121" s="5">
        <v>49</v>
      </c>
      <c r="B121" s="5" t="str">
        <f t="shared" ca="1" si="4"/>
        <v>Female</v>
      </c>
      <c r="C121" s="5" t="s">
        <v>31</v>
      </c>
      <c r="D121" s="5">
        <v>3801.8489239999999</v>
      </c>
      <c r="E121" s="7">
        <f t="shared" ca="1" si="5"/>
        <v>42464</v>
      </c>
      <c r="F121" s="6">
        <f t="shared" ca="1" si="6"/>
        <v>8.9972602739726035</v>
      </c>
      <c r="G121" s="5">
        <v>44901.7</v>
      </c>
      <c r="H121" s="5">
        <v>385.02100000000002</v>
      </c>
      <c r="I121">
        <f t="shared" si="7"/>
        <v>8.574753294418697E-3</v>
      </c>
      <c r="J121" t="s">
        <v>51</v>
      </c>
      <c r="K121" t="s">
        <v>77</v>
      </c>
      <c r="L121" t="s">
        <v>24</v>
      </c>
      <c r="M121" t="s">
        <v>54</v>
      </c>
      <c r="N121" t="s">
        <v>26</v>
      </c>
      <c r="O121" t="s">
        <v>46</v>
      </c>
      <c r="P121" t="s">
        <v>78</v>
      </c>
      <c r="Q121" t="s">
        <v>58</v>
      </c>
      <c r="R121" t="s">
        <v>58</v>
      </c>
      <c r="S121" t="s">
        <v>41</v>
      </c>
      <c r="T121" t="s">
        <v>55</v>
      </c>
      <c r="U121">
        <v>3</v>
      </c>
    </row>
    <row r="122" spans="1:21" x14ac:dyDescent="0.3">
      <c r="A122" s="5">
        <v>49</v>
      </c>
      <c r="B122" s="5" t="str">
        <f t="shared" ca="1" si="4"/>
        <v>Male</v>
      </c>
      <c r="C122" s="5" t="s">
        <v>21</v>
      </c>
      <c r="D122" s="5">
        <v>4531.8133500000004</v>
      </c>
      <c r="E122" s="7">
        <f t="shared" ca="1" si="5"/>
        <v>37179</v>
      </c>
      <c r="F122" s="6">
        <f t="shared" ca="1" si="6"/>
        <v>23.476712328767125</v>
      </c>
      <c r="G122" s="5">
        <v>35904.400000000001</v>
      </c>
      <c r="H122" s="5">
        <v>348.43099999999998</v>
      </c>
      <c r="I122">
        <f t="shared" si="7"/>
        <v>9.7044094874165834E-3</v>
      </c>
      <c r="J122" t="s">
        <v>44</v>
      </c>
      <c r="K122" t="s">
        <v>92</v>
      </c>
      <c r="L122" t="s">
        <v>34</v>
      </c>
      <c r="M122" t="s">
        <v>54</v>
      </c>
      <c r="N122" t="s">
        <v>26</v>
      </c>
      <c r="O122" t="s">
        <v>46</v>
      </c>
      <c r="P122" t="s">
        <v>38</v>
      </c>
      <c r="Q122" t="s">
        <v>39</v>
      </c>
      <c r="R122" t="s">
        <v>26</v>
      </c>
      <c r="S122" t="s">
        <v>28</v>
      </c>
      <c r="T122" t="s">
        <v>29</v>
      </c>
      <c r="U122">
        <v>3</v>
      </c>
    </row>
    <row r="123" spans="1:21" x14ac:dyDescent="0.3">
      <c r="A123" s="5">
        <v>51</v>
      </c>
      <c r="B123" s="5" t="str">
        <f t="shared" ca="1" si="4"/>
        <v>Female</v>
      </c>
      <c r="C123" s="5" t="s">
        <v>21</v>
      </c>
      <c r="D123" s="5">
        <v>3736.9383680000001</v>
      </c>
      <c r="E123" s="7">
        <f t="shared" ca="1" si="5"/>
        <v>34362</v>
      </c>
      <c r="F123" s="6">
        <f t="shared" ca="1" si="6"/>
        <v>31.194520547945206</v>
      </c>
      <c r="G123" s="5">
        <v>5549.9</v>
      </c>
      <c r="H123" s="5">
        <v>40.167000000000002</v>
      </c>
      <c r="I123">
        <f t="shared" si="7"/>
        <v>7.237427701400026E-3</v>
      </c>
      <c r="J123" t="s">
        <v>44</v>
      </c>
      <c r="K123" t="s">
        <v>88</v>
      </c>
      <c r="L123" t="s">
        <v>83</v>
      </c>
      <c r="M123" t="s">
        <v>25</v>
      </c>
      <c r="N123" t="s">
        <v>36</v>
      </c>
      <c r="O123" t="s">
        <v>46</v>
      </c>
      <c r="P123" t="s">
        <v>38</v>
      </c>
      <c r="Q123" t="s">
        <v>58</v>
      </c>
      <c r="R123" t="s">
        <v>39</v>
      </c>
      <c r="S123" t="s">
        <v>41</v>
      </c>
      <c r="T123" t="s">
        <v>55</v>
      </c>
      <c r="U123">
        <v>3</v>
      </c>
    </row>
    <row r="124" spans="1:21" x14ac:dyDescent="0.3">
      <c r="A124" s="5">
        <v>51</v>
      </c>
      <c r="B124" s="5" t="str">
        <f t="shared" ca="1" si="4"/>
        <v>Male</v>
      </c>
      <c r="C124" s="5" t="s">
        <v>31</v>
      </c>
      <c r="D124" s="5">
        <v>3672.5932619999999</v>
      </c>
      <c r="E124" s="7">
        <f t="shared" ca="1" si="5"/>
        <v>29493</v>
      </c>
      <c r="F124" s="6">
        <f t="shared" ca="1" si="6"/>
        <v>44.534246575342465</v>
      </c>
      <c r="G124" s="5">
        <v>21995.7</v>
      </c>
      <c r="H124" s="5">
        <v>153.37100000000001</v>
      </c>
      <c r="I124">
        <f t="shared" si="7"/>
        <v>6.9727719508813086E-3</v>
      </c>
      <c r="J124" t="s">
        <v>44</v>
      </c>
      <c r="K124" t="s">
        <v>56</v>
      </c>
      <c r="L124" t="s">
        <v>65</v>
      </c>
      <c r="M124" t="s">
        <v>25</v>
      </c>
      <c r="N124" t="s">
        <v>68</v>
      </c>
      <c r="O124" t="s">
        <v>54</v>
      </c>
      <c r="P124" t="s">
        <v>47</v>
      </c>
      <c r="Q124" t="s">
        <v>58</v>
      </c>
      <c r="R124" t="s">
        <v>40</v>
      </c>
      <c r="S124" t="s">
        <v>28</v>
      </c>
      <c r="T124" t="s">
        <v>42</v>
      </c>
      <c r="U124">
        <v>3</v>
      </c>
    </row>
    <row r="125" spans="1:21" x14ac:dyDescent="0.3">
      <c r="A125" s="5">
        <v>64</v>
      </c>
      <c r="B125" s="5" t="str">
        <f t="shared" ca="1" si="4"/>
        <v>Female</v>
      </c>
      <c r="C125" s="5" t="s">
        <v>21</v>
      </c>
      <c r="D125" s="5">
        <v>3900.9316119999999</v>
      </c>
      <c r="E125" s="7">
        <f t="shared" ca="1" si="5"/>
        <v>44565</v>
      </c>
      <c r="F125" s="6">
        <f t="shared" ca="1" si="6"/>
        <v>3.2410958904109588</v>
      </c>
      <c r="G125" s="5">
        <v>43822.7</v>
      </c>
      <c r="H125" s="5">
        <v>369.25</v>
      </c>
      <c r="I125">
        <f t="shared" si="7"/>
        <v>8.4259983980904882E-3</v>
      </c>
      <c r="J125" t="s">
        <v>75</v>
      </c>
      <c r="K125" t="s">
        <v>71</v>
      </c>
      <c r="L125" t="s">
        <v>34</v>
      </c>
      <c r="M125" t="s">
        <v>46</v>
      </c>
      <c r="N125" t="s">
        <v>58</v>
      </c>
      <c r="O125" t="s">
        <v>37</v>
      </c>
      <c r="P125" t="s">
        <v>78</v>
      </c>
      <c r="Q125" t="s">
        <v>26</v>
      </c>
      <c r="R125" t="s">
        <v>48</v>
      </c>
      <c r="S125" t="s">
        <v>28</v>
      </c>
      <c r="T125" t="s">
        <v>29</v>
      </c>
      <c r="U125">
        <v>3</v>
      </c>
    </row>
    <row r="126" spans="1:21" x14ac:dyDescent="0.3">
      <c r="A126" s="5">
        <v>45</v>
      </c>
      <c r="B126" s="5" t="str">
        <f t="shared" ca="1" si="4"/>
        <v>Male</v>
      </c>
      <c r="C126" s="5" t="s">
        <v>21</v>
      </c>
      <c r="D126" s="5">
        <v>3858.0793960000001</v>
      </c>
      <c r="E126" s="7">
        <f t="shared" ca="1" si="5"/>
        <v>38258</v>
      </c>
      <c r="F126" s="6">
        <f t="shared" ca="1" si="6"/>
        <v>20.520547945205479</v>
      </c>
      <c r="G126" s="5">
        <v>26038.7</v>
      </c>
      <c r="H126" s="5">
        <v>172.65</v>
      </c>
      <c r="I126">
        <f t="shared" si="7"/>
        <v>6.6305153483084793E-3</v>
      </c>
      <c r="J126" t="s">
        <v>51</v>
      </c>
      <c r="K126" t="s">
        <v>84</v>
      </c>
      <c r="L126" t="s">
        <v>65</v>
      </c>
      <c r="M126" t="s">
        <v>46</v>
      </c>
      <c r="N126" t="s">
        <v>26</v>
      </c>
      <c r="O126" t="s">
        <v>37</v>
      </c>
      <c r="P126" t="s">
        <v>47</v>
      </c>
      <c r="Q126" t="s">
        <v>48</v>
      </c>
      <c r="R126" t="s">
        <v>26</v>
      </c>
      <c r="S126" t="s">
        <v>59</v>
      </c>
      <c r="T126" t="s">
        <v>69</v>
      </c>
      <c r="U126">
        <v>3</v>
      </c>
    </row>
    <row r="127" spans="1:21" x14ac:dyDescent="0.3">
      <c r="A127" s="5">
        <v>51</v>
      </c>
      <c r="B127" s="5" t="str">
        <f t="shared" ca="1" si="4"/>
        <v>Male</v>
      </c>
      <c r="C127" s="5" t="s">
        <v>50</v>
      </c>
      <c r="D127" s="5">
        <v>5694.1461010000003</v>
      </c>
      <c r="E127" s="7">
        <f t="shared" ca="1" si="5"/>
        <v>36755</v>
      </c>
      <c r="F127" s="6">
        <f t="shared" ca="1" si="6"/>
        <v>24.638356164383563</v>
      </c>
      <c r="G127" s="5">
        <v>15705.1</v>
      </c>
      <c r="H127" s="5">
        <v>80.986999999999995</v>
      </c>
      <c r="I127">
        <f t="shared" si="7"/>
        <v>5.1567325263767814E-3</v>
      </c>
      <c r="J127" t="s">
        <v>75</v>
      </c>
      <c r="K127" t="s">
        <v>45</v>
      </c>
      <c r="L127" t="s">
        <v>66</v>
      </c>
      <c r="M127" t="s">
        <v>37</v>
      </c>
      <c r="N127" t="s">
        <v>62</v>
      </c>
      <c r="O127" t="s">
        <v>54</v>
      </c>
      <c r="P127" t="s">
        <v>38</v>
      </c>
      <c r="Q127" t="s">
        <v>40</v>
      </c>
      <c r="R127" t="s">
        <v>40</v>
      </c>
      <c r="S127" t="s">
        <v>28</v>
      </c>
      <c r="T127" t="s">
        <v>42</v>
      </c>
      <c r="U127">
        <v>3</v>
      </c>
    </row>
    <row r="128" spans="1:21" x14ac:dyDescent="0.3">
      <c r="A128" s="5">
        <v>68</v>
      </c>
      <c r="B128" s="5" t="str">
        <f t="shared" ca="1" si="4"/>
        <v>Female</v>
      </c>
      <c r="C128" s="5" t="s">
        <v>21</v>
      </c>
      <c r="D128" s="5">
        <v>4799.7333230000004</v>
      </c>
      <c r="E128" s="7">
        <f t="shared" ca="1" si="5"/>
        <v>31521</v>
      </c>
      <c r="F128" s="6">
        <f t="shared" ca="1" si="6"/>
        <v>38.978082191780821</v>
      </c>
      <c r="G128" s="5">
        <v>32336.5</v>
      </c>
      <c r="H128" s="5">
        <v>322.173</v>
      </c>
      <c r="I128">
        <f t="shared" si="7"/>
        <v>9.9631376308505874E-3</v>
      </c>
      <c r="J128" t="s">
        <v>51</v>
      </c>
      <c r="K128" t="s">
        <v>77</v>
      </c>
      <c r="L128" t="s">
        <v>57</v>
      </c>
      <c r="M128" t="s">
        <v>25</v>
      </c>
      <c r="N128" t="s">
        <v>68</v>
      </c>
      <c r="O128" t="s">
        <v>25</v>
      </c>
      <c r="P128" t="s">
        <v>27</v>
      </c>
      <c r="Q128" t="s">
        <v>39</v>
      </c>
      <c r="R128" t="s">
        <v>48</v>
      </c>
      <c r="S128" t="s">
        <v>41</v>
      </c>
      <c r="T128" t="s">
        <v>42</v>
      </c>
      <c r="U128">
        <v>3</v>
      </c>
    </row>
    <row r="129" spans="1:21" x14ac:dyDescent="0.3">
      <c r="A129" s="5">
        <v>51</v>
      </c>
      <c r="B129" s="5" t="str">
        <f t="shared" ca="1" si="4"/>
        <v>Female</v>
      </c>
      <c r="C129" s="5" t="s">
        <v>21</v>
      </c>
      <c r="D129" s="5">
        <v>5180.2867640000004</v>
      </c>
      <c r="E129" s="7">
        <f t="shared" ca="1" si="5"/>
        <v>28256</v>
      </c>
      <c r="F129" s="6">
        <f t="shared" ca="1" si="6"/>
        <v>47.923287671232877</v>
      </c>
      <c r="G129" s="5">
        <v>28710.3</v>
      </c>
      <c r="H129" s="5">
        <v>223.10599999999999</v>
      </c>
      <c r="I129">
        <f t="shared" si="7"/>
        <v>7.7709393492927624E-3</v>
      </c>
      <c r="J129" t="s">
        <v>44</v>
      </c>
      <c r="K129" t="s">
        <v>93</v>
      </c>
      <c r="L129" t="s">
        <v>57</v>
      </c>
      <c r="M129" t="s">
        <v>37</v>
      </c>
      <c r="N129" t="s">
        <v>68</v>
      </c>
      <c r="O129" t="s">
        <v>25</v>
      </c>
      <c r="P129" t="s">
        <v>47</v>
      </c>
      <c r="Q129" t="s">
        <v>39</v>
      </c>
      <c r="R129" t="s">
        <v>40</v>
      </c>
      <c r="S129" t="s">
        <v>63</v>
      </c>
      <c r="T129" t="s">
        <v>42</v>
      </c>
      <c r="U129">
        <v>3</v>
      </c>
    </row>
    <row r="130" spans="1:21" x14ac:dyDescent="0.3">
      <c r="A130" s="5">
        <v>34</v>
      </c>
      <c r="B130" s="5" t="str">
        <f t="shared" ca="1" si="4"/>
        <v>Female</v>
      </c>
      <c r="C130" s="5" t="s">
        <v>21</v>
      </c>
      <c r="D130" s="5">
        <v>4533.6741549999997</v>
      </c>
      <c r="E130" s="7">
        <f t="shared" ca="1" si="5"/>
        <v>32274</v>
      </c>
      <c r="F130" s="6">
        <f t="shared" ca="1" si="6"/>
        <v>36.915068493150685</v>
      </c>
      <c r="G130" s="5">
        <v>48048.1</v>
      </c>
      <c r="H130" s="5">
        <v>332.43799999999999</v>
      </c>
      <c r="I130">
        <f t="shared" si="7"/>
        <v>6.9188583939843616E-3</v>
      </c>
      <c r="J130" t="s">
        <v>51</v>
      </c>
      <c r="K130" t="s">
        <v>76</v>
      </c>
      <c r="L130" t="s">
        <v>66</v>
      </c>
      <c r="M130" t="s">
        <v>37</v>
      </c>
      <c r="N130" t="s">
        <v>68</v>
      </c>
      <c r="O130" t="s">
        <v>25</v>
      </c>
      <c r="P130" t="s">
        <v>47</v>
      </c>
      <c r="Q130" t="s">
        <v>48</v>
      </c>
      <c r="R130" t="s">
        <v>48</v>
      </c>
      <c r="S130" t="s">
        <v>28</v>
      </c>
      <c r="T130" t="s">
        <v>55</v>
      </c>
      <c r="U130">
        <v>3</v>
      </c>
    </row>
    <row r="131" spans="1:21" x14ac:dyDescent="0.3">
      <c r="A131" s="5">
        <v>53</v>
      </c>
      <c r="B131" s="5" t="str">
        <f t="shared" ca="1" si="4"/>
        <v>Female</v>
      </c>
      <c r="C131" s="5" t="s">
        <v>31</v>
      </c>
      <c r="D131" s="5">
        <v>3928.0367209999999</v>
      </c>
      <c r="E131" s="7">
        <f t="shared" ca="1" si="5"/>
        <v>27545</v>
      </c>
      <c r="F131" s="6">
        <f t="shared" ca="1" si="6"/>
        <v>49.871232876712327</v>
      </c>
      <c r="G131" s="5">
        <v>31414</v>
      </c>
      <c r="H131" s="5">
        <v>248.37799999999999</v>
      </c>
      <c r="I131">
        <f t="shared" si="7"/>
        <v>7.9066021519067931E-3</v>
      </c>
      <c r="J131" t="s">
        <v>32</v>
      </c>
      <c r="K131" t="s">
        <v>45</v>
      </c>
      <c r="L131" t="s">
        <v>53</v>
      </c>
      <c r="M131" t="s">
        <v>37</v>
      </c>
      <c r="N131" t="s">
        <v>58</v>
      </c>
      <c r="O131" t="s">
        <v>46</v>
      </c>
      <c r="P131" t="s">
        <v>27</v>
      </c>
      <c r="Q131" t="s">
        <v>48</v>
      </c>
      <c r="R131" t="s">
        <v>48</v>
      </c>
      <c r="S131" t="s">
        <v>28</v>
      </c>
      <c r="T131" t="s">
        <v>55</v>
      </c>
      <c r="U131">
        <v>3</v>
      </c>
    </row>
    <row r="132" spans="1:21" x14ac:dyDescent="0.3">
      <c r="A132" s="5">
        <v>60</v>
      </c>
      <c r="B132" s="5" t="str">
        <f t="shared" ref="B132:B195" ca="1" si="8">IF(RAND()&lt;0.65, "Female", "Male")</f>
        <v>Female</v>
      </c>
      <c r="C132" s="5" t="s">
        <v>21</v>
      </c>
      <c r="D132" s="5">
        <v>3038.3545370000002</v>
      </c>
      <c r="E132" s="7">
        <f t="shared" ref="E132:E195" ca="1" si="9">TODAY() - RANDBETWEEN(365*3, 365*50)</f>
        <v>43692</v>
      </c>
      <c r="F132" s="6">
        <f t="shared" ref="F132:F195" ca="1" si="10">(TODAY()-E132)/365</f>
        <v>5.6328767123287671</v>
      </c>
      <c r="G132" s="5">
        <v>23438.1</v>
      </c>
      <c r="H132" s="5">
        <v>217.78299999999999</v>
      </c>
      <c r="I132">
        <f t="shared" ref="I132:I195" si="11">H132/G132</f>
        <v>9.2918367956446989E-3</v>
      </c>
      <c r="J132" t="s">
        <v>44</v>
      </c>
      <c r="K132" t="s">
        <v>89</v>
      </c>
      <c r="L132" t="s">
        <v>66</v>
      </c>
      <c r="M132" t="s">
        <v>46</v>
      </c>
      <c r="N132" t="s">
        <v>36</v>
      </c>
      <c r="O132" t="s">
        <v>35</v>
      </c>
      <c r="P132" t="s">
        <v>78</v>
      </c>
      <c r="Q132" t="s">
        <v>48</v>
      </c>
      <c r="R132" t="s">
        <v>58</v>
      </c>
      <c r="S132" t="s">
        <v>28</v>
      </c>
      <c r="T132" t="s">
        <v>55</v>
      </c>
      <c r="U132">
        <v>3</v>
      </c>
    </row>
    <row r="133" spans="1:21" x14ac:dyDescent="0.3">
      <c r="A133" s="5">
        <v>54</v>
      </c>
      <c r="B133" s="5" t="str">
        <f t="shared" ca="1" si="8"/>
        <v>Female</v>
      </c>
      <c r="C133" s="5" t="s">
        <v>21</v>
      </c>
      <c r="D133" s="5">
        <v>5110.1241309999996</v>
      </c>
      <c r="E133" s="7">
        <f t="shared" ca="1" si="9"/>
        <v>31572</v>
      </c>
      <c r="F133" s="6">
        <f t="shared" ca="1" si="10"/>
        <v>38.838356164383562</v>
      </c>
      <c r="G133" s="5">
        <v>23878.799999999999</v>
      </c>
      <c r="H133" s="5">
        <v>173.887</v>
      </c>
      <c r="I133">
        <f t="shared" si="11"/>
        <v>7.2820661004740607E-3</v>
      </c>
      <c r="J133" t="s">
        <v>75</v>
      </c>
      <c r="K133" t="s">
        <v>77</v>
      </c>
      <c r="L133" t="s">
        <v>66</v>
      </c>
      <c r="M133" t="s">
        <v>54</v>
      </c>
      <c r="N133" t="s">
        <v>62</v>
      </c>
      <c r="O133" t="s">
        <v>25</v>
      </c>
      <c r="P133" t="s">
        <v>38</v>
      </c>
      <c r="Q133" t="s">
        <v>40</v>
      </c>
      <c r="R133" t="s">
        <v>58</v>
      </c>
      <c r="S133" t="s">
        <v>28</v>
      </c>
      <c r="T133" t="s">
        <v>69</v>
      </c>
      <c r="U133">
        <v>3</v>
      </c>
    </row>
    <row r="134" spans="1:21" x14ac:dyDescent="0.3">
      <c r="A134" s="5">
        <v>47</v>
      </c>
      <c r="B134" s="5" t="str">
        <f t="shared" ca="1" si="8"/>
        <v>Female</v>
      </c>
      <c r="C134" s="5" t="s">
        <v>21</v>
      </c>
      <c r="D134" s="5">
        <v>3234.3357150000002</v>
      </c>
      <c r="E134" s="7">
        <f t="shared" ca="1" si="9"/>
        <v>38199</v>
      </c>
      <c r="F134" s="6">
        <f t="shared" ca="1" si="10"/>
        <v>20.682191780821917</v>
      </c>
      <c r="G134" s="5">
        <v>24482.400000000001</v>
      </c>
      <c r="H134" s="5">
        <v>157.84200000000001</v>
      </c>
      <c r="I134">
        <f t="shared" si="11"/>
        <v>6.4471620429369667E-3</v>
      </c>
      <c r="J134" t="s">
        <v>75</v>
      </c>
      <c r="K134" t="s">
        <v>64</v>
      </c>
      <c r="L134" t="s">
        <v>74</v>
      </c>
      <c r="M134" t="s">
        <v>54</v>
      </c>
      <c r="N134" t="s">
        <v>36</v>
      </c>
      <c r="O134" t="s">
        <v>46</v>
      </c>
      <c r="P134" t="s">
        <v>47</v>
      </c>
      <c r="Q134" t="s">
        <v>58</v>
      </c>
      <c r="R134" t="s">
        <v>39</v>
      </c>
      <c r="S134" t="s">
        <v>49</v>
      </c>
      <c r="T134" t="s">
        <v>72</v>
      </c>
      <c r="U134">
        <v>3</v>
      </c>
    </row>
    <row r="135" spans="1:21" x14ac:dyDescent="0.3">
      <c r="A135" s="5">
        <v>54</v>
      </c>
      <c r="B135" s="5" t="str">
        <f t="shared" ca="1" si="8"/>
        <v>Male</v>
      </c>
      <c r="C135" s="5" t="s">
        <v>21</v>
      </c>
      <c r="D135" s="5">
        <v>3063.977445</v>
      </c>
      <c r="E135" s="7">
        <f t="shared" ca="1" si="9"/>
        <v>40983</v>
      </c>
      <c r="F135" s="6">
        <f t="shared" ca="1" si="10"/>
        <v>13.054794520547945</v>
      </c>
      <c r="G135" s="5">
        <v>11003.8</v>
      </c>
      <c r="H135" s="5">
        <v>85.688999999999993</v>
      </c>
      <c r="I135">
        <f t="shared" si="11"/>
        <v>7.7872189607226597E-3</v>
      </c>
      <c r="J135" t="s">
        <v>51</v>
      </c>
      <c r="K135" t="s">
        <v>56</v>
      </c>
      <c r="L135" t="s">
        <v>66</v>
      </c>
      <c r="M135" t="s">
        <v>46</v>
      </c>
      <c r="N135" t="s">
        <v>58</v>
      </c>
      <c r="O135" t="s">
        <v>46</v>
      </c>
      <c r="P135" t="s">
        <v>27</v>
      </c>
      <c r="Q135" t="s">
        <v>39</v>
      </c>
      <c r="R135" t="s">
        <v>48</v>
      </c>
      <c r="S135" t="s">
        <v>41</v>
      </c>
      <c r="T135" t="s">
        <v>55</v>
      </c>
      <c r="U135">
        <v>3</v>
      </c>
    </row>
    <row r="136" spans="1:21" x14ac:dyDescent="0.3">
      <c r="A136" s="5">
        <v>42</v>
      </c>
      <c r="B136" s="5" t="str">
        <f t="shared" ca="1" si="8"/>
        <v>Female</v>
      </c>
      <c r="C136" s="5" t="s">
        <v>21</v>
      </c>
      <c r="D136" s="5">
        <v>3304.289542</v>
      </c>
      <c r="E136" s="7">
        <f t="shared" ca="1" si="9"/>
        <v>31305</v>
      </c>
      <c r="F136" s="6">
        <f t="shared" ca="1" si="10"/>
        <v>39.56986301369863</v>
      </c>
      <c r="G136" s="5">
        <v>46302.6</v>
      </c>
      <c r="H136" s="5">
        <v>426.95299999999997</v>
      </c>
      <c r="I136">
        <f t="shared" si="11"/>
        <v>9.2209292782694709E-3</v>
      </c>
      <c r="J136" t="s">
        <v>75</v>
      </c>
      <c r="K136" t="s">
        <v>76</v>
      </c>
      <c r="L136" t="s">
        <v>83</v>
      </c>
      <c r="M136" t="s">
        <v>25</v>
      </c>
      <c r="N136" t="s">
        <v>58</v>
      </c>
      <c r="O136" t="s">
        <v>54</v>
      </c>
      <c r="P136" t="s">
        <v>27</v>
      </c>
      <c r="Q136" t="s">
        <v>26</v>
      </c>
      <c r="R136" t="s">
        <v>58</v>
      </c>
      <c r="S136" t="s">
        <v>49</v>
      </c>
      <c r="T136" t="s">
        <v>42</v>
      </c>
      <c r="U136">
        <v>3</v>
      </c>
    </row>
    <row r="137" spans="1:21" x14ac:dyDescent="0.3">
      <c r="A137" s="5">
        <v>59</v>
      </c>
      <c r="B137" s="5" t="str">
        <f t="shared" ca="1" si="8"/>
        <v>Female</v>
      </c>
      <c r="C137" s="5" t="s">
        <v>31</v>
      </c>
      <c r="D137" s="5">
        <v>4085.8275779999999</v>
      </c>
      <c r="E137" s="7">
        <f t="shared" ca="1" si="9"/>
        <v>36189</v>
      </c>
      <c r="F137" s="6">
        <f t="shared" ca="1" si="10"/>
        <v>26.18904109589041</v>
      </c>
      <c r="G137" s="5">
        <v>16491.900000000001</v>
      </c>
      <c r="H137" s="5">
        <v>91.103999999999999</v>
      </c>
      <c r="I137">
        <f t="shared" si="11"/>
        <v>5.5241664089644002E-3</v>
      </c>
      <c r="J137" t="s">
        <v>75</v>
      </c>
      <c r="K137" t="s">
        <v>23</v>
      </c>
      <c r="L137" t="s">
        <v>66</v>
      </c>
      <c r="M137" t="s">
        <v>25</v>
      </c>
      <c r="N137" t="s">
        <v>68</v>
      </c>
      <c r="O137" t="s">
        <v>35</v>
      </c>
      <c r="P137" t="s">
        <v>38</v>
      </c>
      <c r="Q137" t="s">
        <v>39</v>
      </c>
      <c r="R137" t="s">
        <v>48</v>
      </c>
      <c r="S137" t="s">
        <v>49</v>
      </c>
      <c r="T137" t="s">
        <v>42</v>
      </c>
      <c r="U137">
        <v>3</v>
      </c>
    </row>
    <row r="138" spans="1:21" x14ac:dyDescent="0.3">
      <c r="A138" s="5">
        <v>45</v>
      </c>
      <c r="B138" s="5" t="str">
        <f t="shared" ca="1" si="8"/>
        <v>Female</v>
      </c>
      <c r="C138" s="5" t="s">
        <v>21</v>
      </c>
      <c r="D138" s="5">
        <v>4065.3678300000001</v>
      </c>
      <c r="E138" s="7">
        <f t="shared" ca="1" si="9"/>
        <v>30850</v>
      </c>
      <c r="F138" s="6">
        <f t="shared" ca="1" si="10"/>
        <v>40.816438356164383</v>
      </c>
      <c r="G138" s="5">
        <v>33226</v>
      </c>
      <c r="H138" s="5">
        <v>194.93600000000001</v>
      </c>
      <c r="I138">
        <f t="shared" si="11"/>
        <v>5.8669716487088431E-3</v>
      </c>
      <c r="J138" t="s">
        <v>51</v>
      </c>
      <c r="K138" t="s">
        <v>52</v>
      </c>
      <c r="L138" t="s">
        <v>74</v>
      </c>
      <c r="M138" t="s">
        <v>25</v>
      </c>
      <c r="N138" t="s">
        <v>68</v>
      </c>
      <c r="O138" t="s">
        <v>37</v>
      </c>
      <c r="P138" t="s">
        <v>27</v>
      </c>
      <c r="Q138" t="s">
        <v>58</v>
      </c>
      <c r="R138" t="s">
        <v>40</v>
      </c>
      <c r="S138" t="s">
        <v>59</v>
      </c>
      <c r="T138" t="s">
        <v>29</v>
      </c>
      <c r="U138">
        <v>3</v>
      </c>
    </row>
    <row r="139" spans="1:21" x14ac:dyDescent="0.3">
      <c r="A139" s="5">
        <v>53</v>
      </c>
      <c r="B139" s="5" t="str">
        <f t="shared" ca="1" si="8"/>
        <v>Female</v>
      </c>
      <c r="C139" s="5" t="s">
        <v>31</v>
      </c>
      <c r="D139" s="5">
        <v>4694.6690639999997</v>
      </c>
      <c r="E139" s="7">
        <f t="shared" ca="1" si="9"/>
        <v>44102</v>
      </c>
      <c r="F139" s="6">
        <f t="shared" ca="1" si="10"/>
        <v>4.5095890410958903</v>
      </c>
      <c r="G139" s="5">
        <v>23077.5</v>
      </c>
      <c r="H139" s="5">
        <v>150.66200000000001</v>
      </c>
      <c r="I139">
        <f t="shared" si="11"/>
        <v>6.5285234535803274E-3</v>
      </c>
      <c r="J139" t="s">
        <v>32</v>
      </c>
      <c r="K139" t="s">
        <v>90</v>
      </c>
      <c r="L139" t="s">
        <v>65</v>
      </c>
      <c r="M139" t="s">
        <v>46</v>
      </c>
      <c r="N139" t="s">
        <v>58</v>
      </c>
      <c r="O139" t="s">
        <v>25</v>
      </c>
      <c r="P139" t="s">
        <v>27</v>
      </c>
      <c r="Q139" t="s">
        <v>48</v>
      </c>
      <c r="R139" t="s">
        <v>58</v>
      </c>
      <c r="S139" t="s">
        <v>41</v>
      </c>
      <c r="T139" t="s">
        <v>55</v>
      </c>
      <c r="U139">
        <v>3</v>
      </c>
    </row>
    <row r="140" spans="1:21" x14ac:dyDescent="0.3">
      <c r="A140" s="5">
        <v>58</v>
      </c>
      <c r="B140" s="5" t="str">
        <f t="shared" ca="1" si="8"/>
        <v>Female</v>
      </c>
      <c r="C140" s="5" t="s">
        <v>31</v>
      </c>
      <c r="D140" s="5">
        <v>3990.8261520000001</v>
      </c>
      <c r="E140" s="7">
        <f t="shared" ca="1" si="9"/>
        <v>39687</v>
      </c>
      <c r="F140" s="6">
        <f t="shared" ca="1" si="10"/>
        <v>16.605479452054794</v>
      </c>
      <c r="G140" s="5">
        <v>26963.1</v>
      </c>
      <c r="H140" s="5">
        <v>256.19200000000001</v>
      </c>
      <c r="I140">
        <f t="shared" si="11"/>
        <v>9.5015780826388663E-3</v>
      </c>
      <c r="J140" t="s">
        <v>44</v>
      </c>
      <c r="K140" t="s">
        <v>92</v>
      </c>
      <c r="L140" t="s">
        <v>66</v>
      </c>
      <c r="M140" t="s">
        <v>46</v>
      </c>
      <c r="N140" t="s">
        <v>36</v>
      </c>
      <c r="O140" t="s">
        <v>35</v>
      </c>
      <c r="P140" t="s">
        <v>78</v>
      </c>
      <c r="Q140" t="s">
        <v>48</v>
      </c>
      <c r="R140" t="s">
        <v>39</v>
      </c>
      <c r="S140" t="s">
        <v>63</v>
      </c>
      <c r="T140" t="s">
        <v>72</v>
      </c>
      <c r="U140">
        <v>3</v>
      </c>
    </row>
    <row r="141" spans="1:21" x14ac:dyDescent="0.3">
      <c r="A141" s="5">
        <v>51</v>
      </c>
      <c r="B141" s="5" t="str">
        <f t="shared" ca="1" si="8"/>
        <v>Male</v>
      </c>
      <c r="C141" s="5" t="s">
        <v>21</v>
      </c>
      <c r="D141" s="5">
        <v>5076.265488</v>
      </c>
      <c r="E141" s="7">
        <f t="shared" ca="1" si="9"/>
        <v>36903</v>
      </c>
      <c r="F141" s="6">
        <f t="shared" ca="1" si="10"/>
        <v>24.232876712328768</v>
      </c>
      <c r="G141" s="5">
        <v>48360.3</v>
      </c>
      <c r="H141" s="5">
        <v>281.37900000000002</v>
      </c>
      <c r="I141">
        <f t="shared" si="11"/>
        <v>5.8183882233981176E-3</v>
      </c>
      <c r="J141" t="s">
        <v>51</v>
      </c>
      <c r="K141" t="s">
        <v>79</v>
      </c>
      <c r="L141" t="s">
        <v>74</v>
      </c>
      <c r="M141" t="s">
        <v>37</v>
      </c>
      <c r="N141" t="s">
        <v>36</v>
      </c>
      <c r="O141" t="s">
        <v>54</v>
      </c>
      <c r="P141" t="s">
        <v>38</v>
      </c>
      <c r="Q141" t="s">
        <v>26</v>
      </c>
      <c r="R141" t="s">
        <v>26</v>
      </c>
      <c r="S141" t="s">
        <v>49</v>
      </c>
      <c r="T141" t="s">
        <v>29</v>
      </c>
      <c r="U141">
        <v>3</v>
      </c>
    </row>
    <row r="142" spans="1:21" x14ac:dyDescent="0.3">
      <c r="A142" s="5">
        <v>59</v>
      </c>
      <c r="B142" s="5" t="str">
        <f t="shared" ca="1" si="8"/>
        <v>Female</v>
      </c>
      <c r="C142" s="5" t="s">
        <v>31</v>
      </c>
      <c r="D142" s="5">
        <v>3890.3887920000002</v>
      </c>
      <c r="E142" s="7">
        <f t="shared" ca="1" si="9"/>
        <v>35017</v>
      </c>
      <c r="F142" s="6">
        <f t="shared" ca="1" si="10"/>
        <v>29.4</v>
      </c>
      <c r="G142" s="5">
        <v>44645.599999999999</v>
      </c>
      <c r="H142" s="5">
        <v>375.76600000000002</v>
      </c>
      <c r="I142">
        <f t="shared" si="11"/>
        <v>8.4166412815596617E-3</v>
      </c>
      <c r="J142" t="s">
        <v>44</v>
      </c>
      <c r="K142" t="s">
        <v>79</v>
      </c>
      <c r="L142" t="s">
        <v>74</v>
      </c>
      <c r="M142" t="s">
        <v>25</v>
      </c>
      <c r="N142" t="s">
        <v>58</v>
      </c>
      <c r="O142" t="s">
        <v>35</v>
      </c>
      <c r="P142" t="s">
        <v>27</v>
      </c>
      <c r="Q142" t="s">
        <v>26</v>
      </c>
      <c r="R142" t="s">
        <v>58</v>
      </c>
      <c r="S142" t="s">
        <v>49</v>
      </c>
      <c r="T142" t="s">
        <v>55</v>
      </c>
      <c r="U142">
        <v>3</v>
      </c>
    </row>
    <row r="143" spans="1:21" x14ac:dyDescent="0.3">
      <c r="A143" s="5">
        <v>62</v>
      </c>
      <c r="B143" s="5" t="str">
        <f t="shared" ca="1" si="8"/>
        <v>Female</v>
      </c>
      <c r="C143" s="5" t="s">
        <v>50</v>
      </c>
      <c r="D143" s="5">
        <v>3514.182143</v>
      </c>
      <c r="E143" s="7">
        <f t="shared" ca="1" si="9"/>
        <v>44243</v>
      </c>
      <c r="F143" s="6">
        <f t="shared" ca="1" si="10"/>
        <v>4.1232876712328768</v>
      </c>
      <c r="G143" s="5">
        <v>35344.6</v>
      </c>
      <c r="H143" s="5">
        <v>268.65300000000002</v>
      </c>
      <c r="I143">
        <f t="shared" si="11"/>
        <v>7.6009630891281845E-3</v>
      </c>
      <c r="J143" t="s">
        <v>75</v>
      </c>
      <c r="K143" t="s">
        <v>94</v>
      </c>
      <c r="L143" t="s">
        <v>57</v>
      </c>
      <c r="M143" t="s">
        <v>46</v>
      </c>
      <c r="N143" t="s">
        <v>62</v>
      </c>
      <c r="O143" t="s">
        <v>25</v>
      </c>
      <c r="P143" t="s">
        <v>38</v>
      </c>
      <c r="Q143" t="s">
        <v>48</v>
      </c>
      <c r="R143" t="s">
        <v>48</v>
      </c>
      <c r="S143" t="s">
        <v>63</v>
      </c>
      <c r="T143" t="s">
        <v>29</v>
      </c>
      <c r="U143">
        <v>3</v>
      </c>
    </row>
    <row r="144" spans="1:21" x14ac:dyDescent="0.3">
      <c r="A144" s="5">
        <v>56</v>
      </c>
      <c r="B144" s="5" t="str">
        <f t="shared" ca="1" si="8"/>
        <v>Female</v>
      </c>
      <c r="C144" s="5" t="s">
        <v>43</v>
      </c>
      <c r="D144" s="5">
        <v>2662.1034909999998</v>
      </c>
      <c r="E144" s="7">
        <f t="shared" ca="1" si="9"/>
        <v>28556</v>
      </c>
      <c r="F144" s="6">
        <f t="shared" ca="1" si="10"/>
        <v>47.101369863013701</v>
      </c>
      <c r="G144" s="5">
        <v>34612.400000000001</v>
      </c>
      <c r="H144" s="5">
        <v>210.63399999999999</v>
      </c>
      <c r="I144">
        <f t="shared" si="11"/>
        <v>6.0855069281529157E-3</v>
      </c>
      <c r="J144" t="s">
        <v>75</v>
      </c>
      <c r="K144" t="s">
        <v>67</v>
      </c>
      <c r="L144" t="s">
        <v>57</v>
      </c>
      <c r="M144" t="s">
        <v>46</v>
      </c>
      <c r="N144" t="s">
        <v>68</v>
      </c>
      <c r="O144" t="s">
        <v>35</v>
      </c>
      <c r="P144" t="s">
        <v>47</v>
      </c>
      <c r="Q144" t="s">
        <v>48</v>
      </c>
      <c r="R144" t="s">
        <v>48</v>
      </c>
      <c r="S144" t="s">
        <v>59</v>
      </c>
      <c r="T144" t="s">
        <v>55</v>
      </c>
      <c r="U144">
        <v>3</v>
      </c>
    </row>
    <row r="145" spans="1:21" x14ac:dyDescent="0.3">
      <c r="A145" s="5">
        <v>51</v>
      </c>
      <c r="B145" s="5" t="str">
        <f t="shared" ca="1" si="8"/>
        <v>Female</v>
      </c>
      <c r="C145" s="5" t="s">
        <v>50</v>
      </c>
      <c r="D145" s="5">
        <v>3109.985662</v>
      </c>
      <c r="E145" s="7">
        <f t="shared" ca="1" si="9"/>
        <v>42361</v>
      </c>
      <c r="F145" s="6">
        <f t="shared" ca="1" si="10"/>
        <v>9.2794520547945201</v>
      </c>
      <c r="G145" s="5">
        <v>46061.599999999999</v>
      </c>
      <c r="H145" s="5">
        <v>350.46199999999999</v>
      </c>
      <c r="I145">
        <f t="shared" si="11"/>
        <v>7.6085502891779701E-3</v>
      </c>
      <c r="J145" t="s">
        <v>51</v>
      </c>
      <c r="K145" t="s">
        <v>79</v>
      </c>
      <c r="L145" t="s">
        <v>61</v>
      </c>
      <c r="M145" t="s">
        <v>25</v>
      </c>
      <c r="N145" t="s">
        <v>62</v>
      </c>
      <c r="O145" t="s">
        <v>35</v>
      </c>
      <c r="P145" t="s">
        <v>27</v>
      </c>
      <c r="Q145" t="s">
        <v>39</v>
      </c>
      <c r="R145" t="s">
        <v>39</v>
      </c>
      <c r="S145" t="s">
        <v>28</v>
      </c>
      <c r="T145" t="s">
        <v>55</v>
      </c>
      <c r="U145">
        <v>3</v>
      </c>
    </row>
    <row r="146" spans="1:21" x14ac:dyDescent="0.3">
      <c r="A146" s="5">
        <v>30</v>
      </c>
      <c r="B146" s="5" t="str">
        <f t="shared" ca="1" si="8"/>
        <v>Male</v>
      </c>
      <c r="C146" s="5" t="s">
        <v>31</v>
      </c>
      <c r="D146" s="5">
        <v>4017.4577210000002</v>
      </c>
      <c r="E146" s="7">
        <f t="shared" ca="1" si="9"/>
        <v>41148</v>
      </c>
      <c r="F146" s="6">
        <f t="shared" ca="1" si="10"/>
        <v>12.602739726027398</v>
      </c>
      <c r="G146" s="5">
        <v>49801.3</v>
      </c>
      <c r="H146" s="5">
        <v>272.72399999999999</v>
      </c>
      <c r="I146">
        <f t="shared" si="11"/>
        <v>5.4762425880448898E-3</v>
      </c>
      <c r="J146" t="s">
        <v>44</v>
      </c>
      <c r="K146" t="s">
        <v>67</v>
      </c>
      <c r="L146" t="s">
        <v>34</v>
      </c>
      <c r="M146" t="s">
        <v>46</v>
      </c>
      <c r="N146" t="s">
        <v>36</v>
      </c>
      <c r="O146" t="s">
        <v>37</v>
      </c>
      <c r="P146" t="s">
        <v>47</v>
      </c>
      <c r="Q146" t="s">
        <v>26</v>
      </c>
      <c r="R146" t="s">
        <v>39</v>
      </c>
      <c r="S146" t="s">
        <v>49</v>
      </c>
      <c r="T146" t="s">
        <v>29</v>
      </c>
      <c r="U146">
        <v>3</v>
      </c>
    </row>
    <row r="147" spans="1:21" x14ac:dyDescent="0.3">
      <c r="A147" s="5">
        <v>80</v>
      </c>
      <c r="B147" s="5" t="str">
        <f t="shared" ca="1" si="8"/>
        <v>Female</v>
      </c>
      <c r="C147" s="5" t="s">
        <v>50</v>
      </c>
      <c r="D147" s="5">
        <v>4925.8207599999996</v>
      </c>
      <c r="E147" s="7">
        <f t="shared" ca="1" si="9"/>
        <v>31121</v>
      </c>
      <c r="F147" s="6">
        <f t="shared" ca="1" si="10"/>
        <v>40.073972602739723</v>
      </c>
      <c r="G147" s="5">
        <v>15392</v>
      </c>
      <c r="H147" s="5">
        <v>96.652000000000001</v>
      </c>
      <c r="I147">
        <f t="shared" si="11"/>
        <v>6.2793659043659045E-3</v>
      </c>
      <c r="J147" t="s">
        <v>22</v>
      </c>
      <c r="K147" t="s">
        <v>84</v>
      </c>
      <c r="L147" t="s">
        <v>34</v>
      </c>
      <c r="M147" t="s">
        <v>35</v>
      </c>
      <c r="N147" t="s">
        <v>62</v>
      </c>
      <c r="O147" t="s">
        <v>25</v>
      </c>
      <c r="P147" t="s">
        <v>47</v>
      </c>
      <c r="Q147" t="s">
        <v>26</v>
      </c>
      <c r="R147" t="s">
        <v>26</v>
      </c>
      <c r="S147" t="s">
        <v>59</v>
      </c>
      <c r="T147" t="s">
        <v>69</v>
      </c>
      <c r="U147">
        <v>3</v>
      </c>
    </row>
    <row r="148" spans="1:21" x14ac:dyDescent="0.3">
      <c r="A148" s="5">
        <v>52</v>
      </c>
      <c r="B148" s="5" t="str">
        <f t="shared" ca="1" si="8"/>
        <v>Female</v>
      </c>
      <c r="C148" s="5" t="s">
        <v>31</v>
      </c>
      <c r="D148" s="5">
        <v>4461.1651920000004</v>
      </c>
      <c r="E148" s="7">
        <f t="shared" ca="1" si="9"/>
        <v>31721</v>
      </c>
      <c r="F148" s="6">
        <f t="shared" ca="1" si="10"/>
        <v>38.43013698630137</v>
      </c>
      <c r="G148" s="5">
        <v>14217.2</v>
      </c>
      <c r="H148" s="5">
        <v>72.444000000000003</v>
      </c>
      <c r="I148">
        <f t="shared" si="11"/>
        <v>5.0955181048307685E-3</v>
      </c>
      <c r="J148" t="s">
        <v>51</v>
      </c>
      <c r="K148" t="s">
        <v>97</v>
      </c>
      <c r="L148" t="s">
        <v>34</v>
      </c>
      <c r="M148" t="s">
        <v>25</v>
      </c>
      <c r="N148" t="s">
        <v>68</v>
      </c>
      <c r="O148" t="s">
        <v>25</v>
      </c>
      <c r="P148" t="s">
        <v>27</v>
      </c>
      <c r="Q148" t="s">
        <v>58</v>
      </c>
      <c r="R148" t="s">
        <v>40</v>
      </c>
      <c r="S148" t="s">
        <v>63</v>
      </c>
      <c r="T148" t="s">
        <v>55</v>
      </c>
      <c r="U148">
        <v>3</v>
      </c>
    </row>
    <row r="149" spans="1:21" x14ac:dyDescent="0.3">
      <c r="A149" s="5">
        <v>55</v>
      </c>
      <c r="B149" s="5" t="str">
        <f t="shared" ca="1" si="8"/>
        <v>Male</v>
      </c>
      <c r="C149" s="5" t="s">
        <v>50</v>
      </c>
      <c r="D149" s="5">
        <v>3644.4846729999999</v>
      </c>
      <c r="E149" s="7">
        <f t="shared" ca="1" si="9"/>
        <v>31707</v>
      </c>
      <c r="F149" s="6">
        <f t="shared" ca="1" si="10"/>
        <v>38.468493150684928</v>
      </c>
      <c r="G149" s="5">
        <v>27904.7</v>
      </c>
      <c r="H149" s="5">
        <v>235.36799999999999</v>
      </c>
      <c r="I149">
        <f t="shared" si="11"/>
        <v>8.4347081316050697E-3</v>
      </c>
      <c r="J149" t="s">
        <v>22</v>
      </c>
      <c r="K149" t="s">
        <v>45</v>
      </c>
      <c r="L149" t="s">
        <v>65</v>
      </c>
      <c r="M149" t="s">
        <v>37</v>
      </c>
      <c r="N149" t="s">
        <v>62</v>
      </c>
      <c r="O149" t="s">
        <v>54</v>
      </c>
      <c r="P149" t="s">
        <v>47</v>
      </c>
      <c r="Q149" t="s">
        <v>48</v>
      </c>
      <c r="R149" t="s">
        <v>40</v>
      </c>
      <c r="S149" t="s">
        <v>28</v>
      </c>
      <c r="T149" t="s">
        <v>72</v>
      </c>
      <c r="U149">
        <v>3</v>
      </c>
    </row>
    <row r="150" spans="1:21" x14ac:dyDescent="0.3">
      <c r="A150" s="5">
        <v>51</v>
      </c>
      <c r="B150" s="5" t="str">
        <f t="shared" ca="1" si="8"/>
        <v>Male</v>
      </c>
      <c r="C150" s="5" t="s">
        <v>21</v>
      </c>
      <c r="D150" s="5">
        <v>4754.7383</v>
      </c>
      <c r="E150" s="7">
        <f t="shared" ca="1" si="9"/>
        <v>42295</v>
      </c>
      <c r="F150" s="6">
        <f t="shared" ca="1" si="10"/>
        <v>9.4602739726027405</v>
      </c>
      <c r="G150" s="5">
        <v>28225.9</v>
      </c>
      <c r="H150" s="5">
        <v>267.02499999999998</v>
      </c>
      <c r="I150">
        <f t="shared" si="11"/>
        <v>9.4602829316337116E-3</v>
      </c>
      <c r="J150" t="s">
        <v>44</v>
      </c>
      <c r="K150" t="s">
        <v>67</v>
      </c>
      <c r="L150" t="s">
        <v>34</v>
      </c>
      <c r="M150" t="s">
        <v>54</v>
      </c>
      <c r="N150" t="s">
        <v>26</v>
      </c>
      <c r="O150" t="s">
        <v>37</v>
      </c>
      <c r="P150" t="s">
        <v>27</v>
      </c>
      <c r="Q150" t="s">
        <v>26</v>
      </c>
      <c r="R150" t="s">
        <v>58</v>
      </c>
      <c r="S150" t="s">
        <v>63</v>
      </c>
      <c r="T150" t="s">
        <v>42</v>
      </c>
      <c r="U150">
        <v>3</v>
      </c>
    </row>
    <row r="151" spans="1:21" x14ac:dyDescent="0.3">
      <c r="A151" s="5">
        <v>52</v>
      </c>
      <c r="B151" s="5" t="str">
        <f t="shared" ca="1" si="8"/>
        <v>Female</v>
      </c>
      <c r="C151" s="5" t="s">
        <v>50</v>
      </c>
      <c r="D151" s="5">
        <v>3555.4240880000002</v>
      </c>
      <c r="E151" s="7">
        <f t="shared" ca="1" si="9"/>
        <v>36077</v>
      </c>
      <c r="F151" s="6">
        <f t="shared" ca="1" si="10"/>
        <v>26.495890410958904</v>
      </c>
      <c r="G151" s="5">
        <v>31536.9</v>
      </c>
      <c r="H151" s="5">
        <v>167.423</v>
      </c>
      <c r="I151">
        <f t="shared" si="11"/>
        <v>5.3087969965342182E-3</v>
      </c>
      <c r="J151" t="s">
        <v>22</v>
      </c>
      <c r="K151" t="s">
        <v>94</v>
      </c>
      <c r="L151" t="s">
        <v>61</v>
      </c>
      <c r="M151" t="s">
        <v>46</v>
      </c>
      <c r="N151" t="s">
        <v>68</v>
      </c>
      <c r="O151" t="s">
        <v>37</v>
      </c>
      <c r="P151" t="s">
        <v>27</v>
      </c>
      <c r="Q151" t="s">
        <v>40</v>
      </c>
      <c r="R151" t="s">
        <v>39</v>
      </c>
      <c r="S151" t="s">
        <v>49</v>
      </c>
      <c r="T151" t="s">
        <v>69</v>
      </c>
      <c r="U151">
        <v>3</v>
      </c>
    </row>
    <row r="152" spans="1:21" x14ac:dyDescent="0.3">
      <c r="A152" s="5">
        <v>38</v>
      </c>
      <c r="B152" s="5" t="str">
        <f t="shared" ca="1" si="8"/>
        <v>Female</v>
      </c>
      <c r="C152" s="5" t="s">
        <v>21</v>
      </c>
      <c r="D152" s="5">
        <v>3688.0416610000002</v>
      </c>
      <c r="E152" s="7">
        <f t="shared" ca="1" si="9"/>
        <v>32945</v>
      </c>
      <c r="F152" s="6">
        <f t="shared" ca="1" si="10"/>
        <v>35.076712328767123</v>
      </c>
      <c r="G152" s="5">
        <v>32059</v>
      </c>
      <c r="H152" s="5">
        <v>210.85499999999999</v>
      </c>
      <c r="I152">
        <f t="shared" si="11"/>
        <v>6.5770922361895251E-3</v>
      </c>
      <c r="J152" t="s">
        <v>51</v>
      </c>
      <c r="K152" t="s">
        <v>52</v>
      </c>
      <c r="L152" t="s">
        <v>65</v>
      </c>
      <c r="M152" t="s">
        <v>54</v>
      </c>
      <c r="N152" t="s">
        <v>26</v>
      </c>
      <c r="O152" t="s">
        <v>25</v>
      </c>
      <c r="P152" t="s">
        <v>47</v>
      </c>
      <c r="Q152" t="s">
        <v>48</v>
      </c>
      <c r="R152" t="s">
        <v>26</v>
      </c>
      <c r="S152" t="s">
        <v>41</v>
      </c>
      <c r="T152" t="s">
        <v>42</v>
      </c>
      <c r="U152">
        <v>3</v>
      </c>
    </row>
    <row r="153" spans="1:21" x14ac:dyDescent="0.3">
      <c r="A153" s="5">
        <v>39</v>
      </c>
      <c r="B153" s="5" t="str">
        <f t="shared" ca="1" si="8"/>
        <v>Female</v>
      </c>
      <c r="C153" s="5" t="s">
        <v>43</v>
      </c>
      <c r="D153" s="5">
        <v>2402.3156819999999</v>
      </c>
      <c r="E153" s="7">
        <f t="shared" ca="1" si="9"/>
        <v>33195</v>
      </c>
      <c r="F153" s="6">
        <f t="shared" ca="1" si="10"/>
        <v>34.391780821917806</v>
      </c>
      <c r="G153" s="5">
        <v>21696.9</v>
      </c>
      <c r="H153" s="5">
        <v>181.87100000000001</v>
      </c>
      <c r="I153">
        <f t="shared" si="11"/>
        <v>8.3823495522401814E-3</v>
      </c>
      <c r="J153" t="s">
        <v>75</v>
      </c>
      <c r="K153" t="s">
        <v>96</v>
      </c>
      <c r="L153" t="s">
        <v>66</v>
      </c>
      <c r="M153" t="s">
        <v>25</v>
      </c>
      <c r="N153" t="s">
        <v>36</v>
      </c>
      <c r="O153" t="s">
        <v>35</v>
      </c>
      <c r="P153" t="s">
        <v>38</v>
      </c>
      <c r="Q153" t="s">
        <v>58</v>
      </c>
      <c r="R153" t="s">
        <v>58</v>
      </c>
      <c r="S153" t="s">
        <v>59</v>
      </c>
      <c r="T153" t="s">
        <v>72</v>
      </c>
      <c r="U153">
        <v>3</v>
      </c>
    </row>
    <row r="154" spans="1:21" x14ac:dyDescent="0.3">
      <c r="A154" s="5">
        <v>72</v>
      </c>
      <c r="B154" s="5" t="str">
        <f t="shared" ca="1" si="8"/>
        <v>Female</v>
      </c>
      <c r="C154" s="5" t="s">
        <v>21</v>
      </c>
      <c r="D154" s="5">
        <v>4111.9065039999996</v>
      </c>
      <c r="E154" s="7">
        <f t="shared" ca="1" si="9"/>
        <v>30886</v>
      </c>
      <c r="F154" s="6">
        <f t="shared" ca="1" si="10"/>
        <v>40.717808219178082</v>
      </c>
      <c r="G154" s="5">
        <v>6940.3</v>
      </c>
      <c r="H154" s="5">
        <v>41.823</v>
      </c>
      <c r="I154">
        <f t="shared" si="11"/>
        <v>6.0261083814820687E-3</v>
      </c>
      <c r="J154" t="s">
        <v>22</v>
      </c>
      <c r="K154" t="s">
        <v>102</v>
      </c>
      <c r="L154" t="s">
        <v>66</v>
      </c>
      <c r="M154" t="s">
        <v>35</v>
      </c>
      <c r="N154" t="s">
        <v>36</v>
      </c>
      <c r="O154" t="s">
        <v>46</v>
      </c>
      <c r="P154" t="s">
        <v>47</v>
      </c>
      <c r="Q154" t="s">
        <v>39</v>
      </c>
      <c r="R154" t="s">
        <v>48</v>
      </c>
      <c r="S154" t="s">
        <v>28</v>
      </c>
      <c r="T154" t="s">
        <v>72</v>
      </c>
      <c r="U154">
        <v>3</v>
      </c>
    </row>
    <row r="155" spans="1:21" x14ac:dyDescent="0.3">
      <c r="A155" s="5">
        <v>46</v>
      </c>
      <c r="B155" s="5" t="str">
        <f t="shared" ca="1" si="8"/>
        <v>Female</v>
      </c>
      <c r="C155" s="5" t="s">
        <v>21</v>
      </c>
      <c r="D155" s="5">
        <v>5656.3835989999998</v>
      </c>
      <c r="E155" s="7">
        <f t="shared" ca="1" si="9"/>
        <v>34113</v>
      </c>
      <c r="F155" s="6">
        <f t="shared" ca="1" si="10"/>
        <v>31.876712328767123</v>
      </c>
      <c r="G155" s="5">
        <v>6196.2</v>
      </c>
      <c r="H155" s="5">
        <v>36.091000000000001</v>
      </c>
      <c r="I155">
        <f t="shared" si="11"/>
        <v>5.8246990090700754E-3</v>
      </c>
      <c r="J155" t="s">
        <v>75</v>
      </c>
      <c r="K155" t="s">
        <v>86</v>
      </c>
      <c r="L155" t="s">
        <v>34</v>
      </c>
      <c r="M155" t="s">
        <v>25</v>
      </c>
      <c r="N155" t="s">
        <v>68</v>
      </c>
      <c r="O155" t="s">
        <v>46</v>
      </c>
      <c r="P155" t="s">
        <v>78</v>
      </c>
      <c r="Q155" t="s">
        <v>58</v>
      </c>
      <c r="R155" t="s">
        <v>26</v>
      </c>
      <c r="S155" t="s">
        <v>59</v>
      </c>
      <c r="T155" t="s">
        <v>55</v>
      </c>
      <c r="U155">
        <v>3</v>
      </c>
    </row>
    <row r="156" spans="1:21" x14ac:dyDescent="0.3">
      <c r="A156" s="5">
        <v>53</v>
      </c>
      <c r="B156" s="5" t="str">
        <f t="shared" ca="1" si="8"/>
        <v>Female</v>
      </c>
      <c r="C156" s="5" t="s">
        <v>50</v>
      </c>
      <c r="D156" s="5">
        <v>3859.0504270000001</v>
      </c>
      <c r="E156" s="7">
        <f t="shared" ca="1" si="9"/>
        <v>27973</v>
      </c>
      <c r="F156" s="6">
        <f t="shared" ca="1" si="10"/>
        <v>48.698630136986303</v>
      </c>
      <c r="G156" s="5">
        <v>27142.1</v>
      </c>
      <c r="H156" s="5">
        <v>197.22399999999999</v>
      </c>
      <c r="I156">
        <f t="shared" si="11"/>
        <v>7.2663500613438167E-3</v>
      </c>
      <c r="J156" t="s">
        <v>22</v>
      </c>
      <c r="K156" t="s">
        <v>80</v>
      </c>
      <c r="L156" t="s">
        <v>83</v>
      </c>
      <c r="M156" t="s">
        <v>37</v>
      </c>
      <c r="N156" t="s">
        <v>36</v>
      </c>
      <c r="O156" t="s">
        <v>54</v>
      </c>
      <c r="P156" t="s">
        <v>47</v>
      </c>
      <c r="Q156" t="s">
        <v>40</v>
      </c>
      <c r="R156" t="s">
        <v>40</v>
      </c>
      <c r="S156" t="s">
        <v>63</v>
      </c>
      <c r="T156" t="s">
        <v>42</v>
      </c>
      <c r="U156">
        <v>3</v>
      </c>
    </row>
    <row r="157" spans="1:21" x14ac:dyDescent="0.3">
      <c r="A157" s="5">
        <v>60</v>
      </c>
      <c r="B157" s="5" t="str">
        <f t="shared" ca="1" si="8"/>
        <v>Male</v>
      </c>
      <c r="C157" s="5" t="s">
        <v>31</v>
      </c>
      <c r="D157" s="5">
        <v>3541.692697</v>
      </c>
      <c r="E157" s="7">
        <f t="shared" ca="1" si="9"/>
        <v>30331</v>
      </c>
      <c r="F157" s="6">
        <f t="shared" ca="1" si="10"/>
        <v>42.238356164383561</v>
      </c>
      <c r="G157" s="5">
        <v>27143.9</v>
      </c>
      <c r="H157" s="5">
        <v>164.09299999999999</v>
      </c>
      <c r="I157">
        <f t="shared" si="11"/>
        <v>6.0452993121843206E-3</v>
      </c>
      <c r="J157" t="s">
        <v>51</v>
      </c>
      <c r="K157" t="s">
        <v>86</v>
      </c>
      <c r="L157" t="s">
        <v>83</v>
      </c>
      <c r="M157" t="s">
        <v>25</v>
      </c>
      <c r="N157" t="s">
        <v>58</v>
      </c>
      <c r="O157" t="s">
        <v>35</v>
      </c>
      <c r="P157" t="s">
        <v>27</v>
      </c>
      <c r="Q157" t="s">
        <v>39</v>
      </c>
      <c r="R157" t="s">
        <v>58</v>
      </c>
      <c r="S157" t="s">
        <v>49</v>
      </c>
      <c r="T157" t="s">
        <v>42</v>
      </c>
      <c r="U157">
        <v>3</v>
      </c>
    </row>
    <row r="158" spans="1:21" x14ac:dyDescent="0.3">
      <c r="A158" s="5">
        <v>53</v>
      </c>
      <c r="B158" s="5" t="str">
        <f t="shared" ca="1" si="8"/>
        <v>Female</v>
      </c>
      <c r="C158" s="5" t="s">
        <v>31</v>
      </c>
      <c r="D158" s="5">
        <v>5611.0932860000003</v>
      </c>
      <c r="E158" s="7">
        <f t="shared" ca="1" si="9"/>
        <v>37385</v>
      </c>
      <c r="F158" s="6">
        <f t="shared" ca="1" si="10"/>
        <v>22.912328767123288</v>
      </c>
      <c r="G158" s="5">
        <v>27556.799999999999</v>
      </c>
      <c r="H158" s="5">
        <v>193.78200000000001</v>
      </c>
      <c r="I158">
        <f t="shared" si="11"/>
        <v>7.0320937118968823E-3</v>
      </c>
      <c r="J158" t="s">
        <v>75</v>
      </c>
      <c r="K158" t="s">
        <v>85</v>
      </c>
      <c r="L158" t="s">
        <v>24</v>
      </c>
      <c r="M158" t="s">
        <v>37</v>
      </c>
      <c r="N158" t="s">
        <v>58</v>
      </c>
      <c r="O158" t="s">
        <v>46</v>
      </c>
      <c r="P158" t="s">
        <v>38</v>
      </c>
      <c r="Q158" t="s">
        <v>40</v>
      </c>
      <c r="R158" t="s">
        <v>48</v>
      </c>
      <c r="S158" t="s">
        <v>28</v>
      </c>
      <c r="T158" t="s">
        <v>42</v>
      </c>
      <c r="U158">
        <v>3</v>
      </c>
    </row>
    <row r="159" spans="1:21" x14ac:dyDescent="0.3">
      <c r="A159" s="5">
        <v>55</v>
      </c>
      <c r="B159" s="5" t="str">
        <f t="shared" ca="1" si="8"/>
        <v>Female</v>
      </c>
      <c r="C159" s="5" t="s">
        <v>31</v>
      </c>
      <c r="D159" s="5">
        <v>3994.1166229999999</v>
      </c>
      <c r="E159" s="7">
        <f t="shared" ca="1" si="9"/>
        <v>38875</v>
      </c>
      <c r="F159" s="6">
        <f t="shared" ca="1" si="10"/>
        <v>18.830136986301369</v>
      </c>
      <c r="G159" s="5">
        <v>32751</v>
      </c>
      <c r="H159" s="5">
        <v>305.88900000000001</v>
      </c>
      <c r="I159">
        <f t="shared" si="11"/>
        <v>9.3398369515434645E-3</v>
      </c>
      <c r="J159" t="s">
        <v>22</v>
      </c>
      <c r="K159" t="s">
        <v>82</v>
      </c>
      <c r="L159" t="s">
        <v>24</v>
      </c>
      <c r="M159" t="s">
        <v>37</v>
      </c>
      <c r="N159" t="s">
        <v>68</v>
      </c>
      <c r="O159" t="s">
        <v>25</v>
      </c>
      <c r="P159" t="s">
        <v>47</v>
      </c>
      <c r="Q159" t="s">
        <v>48</v>
      </c>
      <c r="R159" t="s">
        <v>58</v>
      </c>
      <c r="S159" t="s">
        <v>63</v>
      </c>
      <c r="T159" t="s">
        <v>69</v>
      </c>
      <c r="U159">
        <v>3</v>
      </c>
    </row>
    <row r="160" spans="1:21" x14ac:dyDescent="0.3">
      <c r="A160" s="5">
        <v>75</v>
      </c>
      <c r="B160" s="5" t="str">
        <f t="shared" ca="1" si="8"/>
        <v>Male</v>
      </c>
      <c r="C160" s="5" t="s">
        <v>21</v>
      </c>
      <c r="D160" s="5">
        <v>2767.2364809999999</v>
      </c>
      <c r="E160" s="7">
        <f t="shared" ca="1" si="9"/>
        <v>30071</v>
      </c>
      <c r="F160" s="6">
        <f t="shared" ca="1" si="10"/>
        <v>42.950684931506849</v>
      </c>
      <c r="G160" s="5">
        <v>38664.300000000003</v>
      </c>
      <c r="H160" s="5">
        <v>344.964</v>
      </c>
      <c r="I160">
        <f t="shared" si="11"/>
        <v>8.9220288483174391E-3</v>
      </c>
      <c r="J160" t="s">
        <v>32</v>
      </c>
      <c r="K160" t="s">
        <v>73</v>
      </c>
      <c r="L160" t="s">
        <v>57</v>
      </c>
      <c r="M160" t="s">
        <v>46</v>
      </c>
      <c r="N160" t="s">
        <v>58</v>
      </c>
      <c r="O160" t="s">
        <v>37</v>
      </c>
      <c r="P160" t="s">
        <v>38</v>
      </c>
      <c r="Q160" t="s">
        <v>48</v>
      </c>
      <c r="R160" t="s">
        <v>39</v>
      </c>
      <c r="S160" t="s">
        <v>59</v>
      </c>
      <c r="T160" t="s">
        <v>69</v>
      </c>
      <c r="U160">
        <v>3</v>
      </c>
    </row>
    <row r="161" spans="1:21" x14ac:dyDescent="0.3">
      <c r="A161" s="5">
        <v>51</v>
      </c>
      <c r="B161" s="5" t="str">
        <f t="shared" ca="1" si="8"/>
        <v>Male</v>
      </c>
      <c r="C161" s="5" t="s">
        <v>50</v>
      </c>
      <c r="D161" s="5">
        <v>4566.6578550000004</v>
      </c>
      <c r="E161" s="7">
        <f t="shared" ca="1" si="9"/>
        <v>30199</v>
      </c>
      <c r="F161" s="6">
        <f t="shared" ca="1" si="10"/>
        <v>42.6</v>
      </c>
      <c r="G161" s="5">
        <v>47906.9</v>
      </c>
      <c r="H161" s="5">
        <v>269.53100000000001</v>
      </c>
      <c r="I161">
        <f t="shared" si="11"/>
        <v>5.6261415370228501E-3</v>
      </c>
      <c r="J161" t="s">
        <v>44</v>
      </c>
      <c r="K161" t="s">
        <v>23</v>
      </c>
      <c r="L161" t="s">
        <v>74</v>
      </c>
      <c r="M161" t="s">
        <v>54</v>
      </c>
      <c r="N161" t="s">
        <v>36</v>
      </c>
      <c r="O161" t="s">
        <v>46</v>
      </c>
      <c r="P161" t="s">
        <v>47</v>
      </c>
      <c r="Q161" t="s">
        <v>39</v>
      </c>
      <c r="R161" t="s">
        <v>48</v>
      </c>
      <c r="S161" t="s">
        <v>28</v>
      </c>
      <c r="T161" t="s">
        <v>69</v>
      </c>
      <c r="U161">
        <v>3</v>
      </c>
    </row>
    <row r="162" spans="1:21" x14ac:dyDescent="0.3">
      <c r="A162" s="5">
        <v>64</v>
      </c>
      <c r="B162" s="5" t="str">
        <f t="shared" ca="1" si="8"/>
        <v>Male</v>
      </c>
      <c r="C162" s="5" t="s">
        <v>21</v>
      </c>
      <c r="D162" s="5">
        <v>3458.8927100000001</v>
      </c>
      <c r="E162" s="7">
        <f t="shared" ca="1" si="9"/>
        <v>41980</v>
      </c>
      <c r="F162" s="6">
        <f t="shared" ca="1" si="10"/>
        <v>10.323287671232876</v>
      </c>
      <c r="G162" s="5">
        <v>44400.2</v>
      </c>
      <c r="H162" s="5">
        <v>412.50900000000001</v>
      </c>
      <c r="I162">
        <f t="shared" si="11"/>
        <v>9.2907013932369692E-3</v>
      </c>
      <c r="J162" t="s">
        <v>51</v>
      </c>
      <c r="K162" t="s">
        <v>33</v>
      </c>
      <c r="L162" t="s">
        <v>74</v>
      </c>
      <c r="M162" t="s">
        <v>46</v>
      </c>
      <c r="N162" t="s">
        <v>36</v>
      </c>
      <c r="O162" t="s">
        <v>35</v>
      </c>
      <c r="P162" t="s">
        <v>27</v>
      </c>
      <c r="Q162" t="s">
        <v>58</v>
      </c>
      <c r="R162" t="s">
        <v>48</v>
      </c>
      <c r="S162" t="s">
        <v>59</v>
      </c>
      <c r="T162" t="s">
        <v>69</v>
      </c>
      <c r="U162">
        <v>3</v>
      </c>
    </row>
    <row r="163" spans="1:21" x14ac:dyDescent="0.3">
      <c r="A163" s="5">
        <v>56</v>
      </c>
      <c r="B163" s="5" t="str">
        <f t="shared" ca="1" si="8"/>
        <v>Female</v>
      </c>
      <c r="C163" s="5" t="s">
        <v>50</v>
      </c>
      <c r="D163" s="5">
        <v>5517.9148889999997</v>
      </c>
      <c r="E163" s="7">
        <f t="shared" ca="1" si="9"/>
        <v>39257</v>
      </c>
      <c r="F163" s="6">
        <f t="shared" ca="1" si="10"/>
        <v>17.783561643835615</v>
      </c>
      <c r="G163" s="5">
        <v>40113.599999999999</v>
      </c>
      <c r="H163" s="5">
        <v>235.95599999999999</v>
      </c>
      <c r="I163">
        <f t="shared" si="11"/>
        <v>5.8821945674285029E-3</v>
      </c>
      <c r="J163" t="s">
        <v>44</v>
      </c>
      <c r="K163" t="s">
        <v>99</v>
      </c>
      <c r="L163" t="s">
        <v>83</v>
      </c>
      <c r="M163" t="s">
        <v>35</v>
      </c>
      <c r="N163" t="s">
        <v>26</v>
      </c>
      <c r="O163" t="s">
        <v>54</v>
      </c>
      <c r="P163" t="s">
        <v>78</v>
      </c>
      <c r="Q163" t="s">
        <v>26</v>
      </c>
      <c r="R163" t="s">
        <v>39</v>
      </c>
      <c r="S163" t="s">
        <v>28</v>
      </c>
      <c r="T163" t="s">
        <v>72</v>
      </c>
      <c r="U163">
        <v>3</v>
      </c>
    </row>
    <row r="164" spans="1:21" x14ac:dyDescent="0.3">
      <c r="A164" s="5">
        <v>61</v>
      </c>
      <c r="B164" s="5" t="str">
        <f t="shared" ca="1" si="8"/>
        <v>Female</v>
      </c>
      <c r="C164" s="5" t="s">
        <v>31</v>
      </c>
      <c r="D164" s="5">
        <v>4269.0040300000001</v>
      </c>
      <c r="E164" s="7">
        <f t="shared" ca="1" si="9"/>
        <v>33366</v>
      </c>
      <c r="F164" s="6">
        <f t="shared" ca="1" si="10"/>
        <v>33.923287671232877</v>
      </c>
      <c r="G164" s="5">
        <v>48925.599999999999</v>
      </c>
      <c r="H164" s="5">
        <v>463.589</v>
      </c>
      <c r="I164">
        <f t="shared" si="11"/>
        <v>9.4753871184001838E-3</v>
      </c>
      <c r="J164" t="s">
        <v>22</v>
      </c>
      <c r="K164" t="s">
        <v>90</v>
      </c>
      <c r="L164" t="s">
        <v>66</v>
      </c>
      <c r="M164" t="s">
        <v>46</v>
      </c>
      <c r="N164" t="s">
        <v>68</v>
      </c>
      <c r="O164" t="s">
        <v>46</v>
      </c>
      <c r="P164" t="s">
        <v>47</v>
      </c>
      <c r="Q164" t="s">
        <v>48</v>
      </c>
      <c r="R164" t="s">
        <v>40</v>
      </c>
      <c r="S164" t="s">
        <v>28</v>
      </c>
      <c r="T164" t="s">
        <v>72</v>
      </c>
      <c r="U164">
        <v>3</v>
      </c>
    </row>
    <row r="165" spans="1:21" x14ac:dyDescent="0.3">
      <c r="A165" s="5">
        <v>42</v>
      </c>
      <c r="B165" s="5" t="str">
        <f t="shared" ca="1" si="8"/>
        <v>Male</v>
      </c>
      <c r="C165" s="5" t="s">
        <v>21</v>
      </c>
      <c r="D165" s="5">
        <v>3358.8090069999998</v>
      </c>
      <c r="E165" s="7">
        <f t="shared" ca="1" si="9"/>
        <v>37349</v>
      </c>
      <c r="F165" s="6">
        <f t="shared" ca="1" si="10"/>
        <v>23.010958904109589</v>
      </c>
      <c r="G165" s="5">
        <v>39729.9</v>
      </c>
      <c r="H165" s="5">
        <v>309.26499999999999</v>
      </c>
      <c r="I165">
        <f t="shared" si="11"/>
        <v>7.7841877276308268E-3</v>
      </c>
      <c r="J165" t="s">
        <v>44</v>
      </c>
      <c r="K165" t="s">
        <v>98</v>
      </c>
      <c r="L165" t="s">
        <v>34</v>
      </c>
      <c r="M165" t="s">
        <v>25</v>
      </c>
      <c r="N165" t="s">
        <v>36</v>
      </c>
      <c r="O165" t="s">
        <v>35</v>
      </c>
      <c r="P165" t="s">
        <v>27</v>
      </c>
      <c r="Q165" t="s">
        <v>40</v>
      </c>
      <c r="R165" t="s">
        <v>48</v>
      </c>
      <c r="S165" t="s">
        <v>41</v>
      </c>
      <c r="T165" t="s">
        <v>72</v>
      </c>
      <c r="U165">
        <v>3</v>
      </c>
    </row>
    <row r="166" spans="1:21" x14ac:dyDescent="0.3">
      <c r="A166" s="5">
        <v>57</v>
      </c>
      <c r="B166" s="5" t="str">
        <f t="shared" ca="1" si="8"/>
        <v>Female</v>
      </c>
      <c r="C166" s="5" t="s">
        <v>21</v>
      </c>
      <c r="D166" s="5">
        <v>4002.0913639999999</v>
      </c>
      <c r="E166" s="7">
        <f t="shared" ca="1" si="9"/>
        <v>31922</v>
      </c>
      <c r="F166" s="6">
        <f t="shared" ca="1" si="10"/>
        <v>37.87945205479452</v>
      </c>
      <c r="G166" s="5">
        <v>14344.8</v>
      </c>
      <c r="H166" s="5">
        <v>106.316</v>
      </c>
      <c r="I166">
        <f t="shared" si="11"/>
        <v>7.4114661758964929E-3</v>
      </c>
      <c r="J166" t="s">
        <v>22</v>
      </c>
      <c r="K166" t="s">
        <v>92</v>
      </c>
      <c r="L166" t="s">
        <v>83</v>
      </c>
      <c r="M166" t="s">
        <v>46</v>
      </c>
      <c r="N166" t="s">
        <v>36</v>
      </c>
      <c r="O166" t="s">
        <v>54</v>
      </c>
      <c r="P166" t="s">
        <v>38</v>
      </c>
      <c r="Q166" t="s">
        <v>26</v>
      </c>
      <c r="R166" t="s">
        <v>58</v>
      </c>
      <c r="S166" t="s">
        <v>49</v>
      </c>
      <c r="T166" t="s">
        <v>55</v>
      </c>
      <c r="U166">
        <v>3</v>
      </c>
    </row>
    <row r="167" spans="1:21" x14ac:dyDescent="0.3">
      <c r="A167" s="5">
        <v>38</v>
      </c>
      <c r="B167" s="5" t="str">
        <f t="shared" ca="1" si="8"/>
        <v>Female</v>
      </c>
      <c r="C167" s="5" t="s">
        <v>21</v>
      </c>
      <c r="D167" s="5">
        <v>6652.3567270000003</v>
      </c>
      <c r="E167" s="7">
        <f t="shared" ca="1" si="9"/>
        <v>36991</v>
      </c>
      <c r="F167" s="6">
        <f t="shared" ca="1" si="10"/>
        <v>23.991780821917807</v>
      </c>
      <c r="G167" s="5">
        <v>42314.5</v>
      </c>
      <c r="H167" s="5">
        <v>366.00400000000002</v>
      </c>
      <c r="I167">
        <f t="shared" si="11"/>
        <v>8.6496118351865204E-3</v>
      </c>
      <c r="J167" t="s">
        <v>44</v>
      </c>
      <c r="K167" t="s">
        <v>95</v>
      </c>
      <c r="L167" t="s">
        <v>57</v>
      </c>
      <c r="M167" t="s">
        <v>25</v>
      </c>
      <c r="N167" t="s">
        <v>58</v>
      </c>
      <c r="O167" t="s">
        <v>25</v>
      </c>
      <c r="P167" t="s">
        <v>27</v>
      </c>
      <c r="Q167" t="s">
        <v>40</v>
      </c>
      <c r="R167" t="s">
        <v>40</v>
      </c>
      <c r="S167" t="s">
        <v>41</v>
      </c>
      <c r="T167" t="s">
        <v>69</v>
      </c>
      <c r="U167">
        <v>3</v>
      </c>
    </row>
    <row r="168" spans="1:21" x14ac:dyDescent="0.3">
      <c r="A168" s="5">
        <v>53</v>
      </c>
      <c r="B168" s="5" t="str">
        <f t="shared" ca="1" si="8"/>
        <v>Female</v>
      </c>
      <c r="C168" s="5" t="s">
        <v>31</v>
      </c>
      <c r="D168" s="5">
        <v>4295.6701480000002</v>
      </c>
      <c r="E168" s="7">
        <f t="shared" ca="1" si="9"/>
        <v>40809</v>
      </c>
      <c r="F168" s="6">
        <f t="shared" ca="1" si="10"/>
        <v>13.531506849315068</v>
      </c>
      <c r="G168" s="5">
        <v>45929.1</v>
      </c>
      <c r="H168" s="5">
        <v>265.10599999999999</v>
      </c>
      <c r="I168">
        <f t="shared" si="11"/>
        <v>5.7720704302936486E-3</v>
      </c>
      <c r="J168" t="s">
        <v>32</v>
      </c>
      <c r="K168" t="s">
        <v>89</v>
      </c>
      <c r="L168" t="s">
        <v>74</v>
      </c>
      <c r="M168" t="s">
        <v>25</v>
      </c>
      <c r="N168" t="s">
        <v>62</v>
      </c>
      <c r="O168" t="s">
        <v>54</v>
      </c>
      <c r="P168" t="s">
        <v>47</v>
      </c>
      <c r="Q168" t="s">
        <v>39</v>
      </c>
      <c r="R168" t="s">
        <v>39</v>
      </c>
      <c r="S168" t="s">
        <v>59</v>
      </c>
      <c r="T168" t="s">
        <v>55</v>
      </c>
      <c r="U168">
        <v>3</v>
      </c>
    </row>
    <row r="169" spans="1:21" x14ac:dyDescent="0.3">
      <c r="A169" s="5">
        <v>46</v>
      </c>
      <c r="B169" s="5" t="str">
        <f t="shared" ca="1" si="8"/>
        <v>Male</v>
      </c>
      <c r="C169" s="5" t="s">
        <v>31</v>
      </c>
      <c r="D169" s="5">
        <v>3468.038618</v>
      </c>
      <c r="E169" s="7">
        <f t="shared" ca="1" si="9"/>
        <v>35296</v>
      </c>
      <c r="F169" s="6">
        <f t="shared" ca="1" si="10"/>
        <v>28.635616438356163</v>
      </c>
      <c r="G169" s="5">
        <v>33156.699999999997</v>
      </c>
      <c r="H169" s="5">
        <v>221.55199999999999</v>
      </c>
      <c r="I169">
        <f t="shared" si="11"/>
        <v>6.6819677470918402E-3</v>
      </c>
      <c r="J169" t="s">
        <v>44</v>
      </c>
      <c r="K169" t="s">
        <v>100</v>
      </c>
      <c r="L169" t="s">
        <v>83</v>
      </c>
      <c r="M169" t="s">
        <v>25</v>
      </c>
      <c r="N169" t="s">
        <v>26</v>
      </c>
      <c r="O169" t="s">
        <v>35</v>
      </c>
      <c r="P169" t="s">
        <v>27</v>
      </c>
      <c r="Q169" t="s">
        <v>26</v>
      </c>
      <c r="R169" t="s">
        <v>39</v>
      </c>
      <c r="S169" t="s">
        <v>49</v>
      </c>
      <c r="T169" t="s">
        <v>69</v>
      </c>
      <c r="U169">
        <v>3</v>
      </c>
    </row>
    <row r="170" spans="1:21" x14ac:dyDescent="0.3">
      <c r="A170" s="5">
        <v>64</v>
      </c>
      <c r="B170" s="5" t="str">
        <f t="shared" ca="1" si="8"/>
        <v>Female</v>
      </c>
      <c r="C170" s="5" t="s">
        <v>50</v>
      </c>
      <c r="D170" s="5">
        <v>4844.9911620000003</v>
      </c>
      <c r="E170" s="7">
        <f t="shared" ca="1" si="9"/>
        <v>35889</v>
      </c>
      <c r="F170" s="6">
        <f t="shared" ca="1" si="10"/>
        <v>27.010958904109589</v>
      </c>
      <c r="G170" s="5">
        <v>38076.300000000003</v>
      </c>
      <c r="H170" s="5">
        <v>329.101</v>
      </c>
      <c r="I170">
        <f t="shared" si="11"/>
        <v>8.6431979998056532E-3</v>
      </c>
      <c r="J170" t="s">
        <v>32</v>
      </c>
      <c r="K170" t="s">
        <v>60</v>
      </c>
      <c r="L170" t="s">
        <v>83</v>
      </c>
      <c r="M170" t="s">
        <v>35</v>
      </c>
      <c r="N170" t="s">
        <v>62</v>
      </c>
      <c r="O170" t="s">
        <v>25</v>
      </c>
      <c r="P170" t="s">
        <v>27</v>
      </c>
      <c r="Q170" t="s">
        <v>40</v>
      </c>
      <c r="R170" t="s">
        <v>58</v>
      </c>
      <c r="S170" t="s">
        <v>28</v>
      </c>
      <c r="T170" t="s">
        <v>42</v>
      </c>
      <c r="U170">
        <v>3</v>
      </c>
    </row>
    <row r="171" spans="1:21" x14ac:dyDescent="0.3">
      <c r="A171" s="5">
        <v>59</v>
      </c>
      <c r="B171" s="5" t="str">
        <f t="shared" ca="1" si="8"/>
        <v>Female</v>
      </c>
      <c r="C171" s="5" t="s">
        <v>50</v>
      </c>
      <c r="D171" s="5">
        <v>4870.3437629999999</v>
      </c>
      <c r="E171" s="7">
        <f t="shared" ca="1" si="9"/>
        <v>30970</v>
      </c>
      <c r="F171" s="6">
        <f t="shared" ca="1" si="10"/>
        <v>40.487671232876714</v>
      </c>
      <c r="G171" s="5">
        <v>32772.1</v>
      </c>
      <c r="H171" s="5">
        <v>178.84200000000001</v>
      </c>
      <c r="I171">
        <f t="shared" si="11"/>
        <v>5.4571418981389664E-3</v>
      </c>
      <c r="J171" t="s">
        <v>75</v>
      </c>
      <c r="K171" t="s">
        <v>71</v>
      </c>
      <c r="L171" t="s">
        <v>61</v>
      </c>
      <c r="M171" t="s">
        <v>25</v>
      </c>
      <c r="N171" t="s">
        <v>62</v>
      </c>
      <c r="O171" t="s">
        <v>46</v>
      </c>
      <c r="P171" t="s">
        <v>78</v>
      </c>
      <c r="Q171" t="s">
        <v>40</v>
      </c>
      <c r="R171" t="s">
        <v>48</v>
      </c>
      <c r="S171" t="s">
        <v>59</v>
      </c>
      <c r="T171" t="s">
        <v>42</v>
      </c>
      <c r="U171">
        <v>3</v>
      </c>
    </row>
    <row r="172" spans="1:21" x14ac:dyDescent="0.3">
      <c r="A172" s="5">
        <v>44</v>
      </c>
      <c r="B172" s="5" t="str">
        <f t="shared" ca="1" si="8"/>
        <v>Male</v>
      </c>
      <c r="C172" s="5" t="s">
        <v>31</v>
      </c>
      <c r="D172" s="5">
        <v>4339.873713</v>
      </c>
      <c r="E172" s="7">
        <f t="shared" ca="1" si="9"/>
        <v>33268</v>
      </c>
      <c r="F172" s="6">
        <f t="shared" ca="1" si="10"/>
        <v>34.19178082191781</v>
      </c>
      <c r="G172" s="5">
        <v>37308.6</v>
      </c>
      <c r="H172" s="5">
        <v>238.24199999999999</v>
      </c>
      <c r="I172">
        <f t="shared" si="11"/>
        <v>6.3857126775059905E-3</v>
      </c>
      <c r="J172" t="s">
        <v>44</v>
      </c>
      <c r="K172" t="s">
        <v>88</v>
      </c>
      <c r="L172" t="s">
        <v>57</v>
      </c>
      <c r="M172" t="s">
        <v>35</v>
      </c>
      <c r="N172" t="s">
        <v>68</v>
      </c>
      <c r="O172" t="s">
        <v>46</v>
      </c>
      <c r="P172" t="s">
        <v>38</v>
      </c>
      <c r="Q172" t="s">
        <v>39</v>
      </c>
      <c r="R172" t="s">
        <v>40</v>
      </c>
      <c r="S172" t="s">
        <v>59</v>
      </c>
      <c r="T172" t="s">
        <v>69</v>
      </c>
      <c r="U172">
        <v>3</v>
      </c>
    </row>
    <row r="173" spans="1:21" x14ac:dyDescent="0.3">
      <c r="A173" s="5">
        <v>53</v>
      </c>
      <c r="B173" s="5" t="str">
        <f t="shared" ca="1" si="8"/>
        <v>Male</v>
      </c>
      <c r="C173" s="5" t="s">
        <v>31</v>
      </c>
      <c r="D173" s="5">
        <v>5961.704428</v>
      </c>
      <c r="E173" s="7">
        <f t="shared" ca="1" si="9"/>
        <v>35356</v>
      </c>
      <c r="F173" s="6">
        <f t="shared" ca="1" si="10"/>
        <v>28.471232876712328</v>
      </c>
      <c r="G173" s="5">
        <v>35653.1</v>
      </c>
      <c r="H173" s="5">
        <v>212.434</v>
      </c>
      <c r="I173">
        <f t="shared" si="11"/>
        <v>5.9583598621157771E-3</v>
      </c>
      <c r="J173" t="s">
        <v>32</v>
      </c>
      <c r="K173" t="s">
        <v>96</v>
      </c>
      <c r="L173" t="s">
        <v>66</v>
      </c>
      <c r="M173" t="s">
        <v>37</v>
      </c>
      <c r="N173" t="s">
        <v>58</v>
      </c>
      <c r="O173" t="s">
        <v>46</v>
      </c>
      <c r="P173" t="s">
        <v>27</v>
      </c>
      <c r="Q173" t="s">
        <v>39</v>
      </c>
      <c r="R173" t="s">
        <v>39</v>
      </c>
      <c r="S173" t="s">
        <v>63</v>
      </c>
      <c r="T173" t="s">
        <v>42</v>
      </c>
      <c r="U173">
        <v>3</v>
      </c>
    </row>
    <row r="174" spans="1:21" x14ac:dyDescent="0.3">
      <c r="A174" s="5">
        <v>47</v>
      </c>
      <c r="B174" s="5" t="str">
        <f t="shared" ca="1" si="8"/>
        <v>Female</v>
      </c>
      <c r="C174" s="5" t="s">
        <v>21</v>
      </c>
      <c r="D174" s="5">
        <v>3913.5418330000002</v>
      </c>
      <c r="E174" s="7">
        <f t="shared" ca="1" si="9"/>
        <v>32414</v>
      </c>
      <c r="F174" s="6">
        <f t="shared" ca="1" si="10"/>
        <v>36.531506849315072</v>
      </c>
      <c r="G174" s="5">
        <v>18779.900000000001</v>
      </c>
      <c r="H174" s="5">
        <v>133.28899999999999</v>
      </c>
      <c r="I174">
        <f t="shared" si="11"/>
        <v>7.0974286338052906E-3</v>
      </c>
      <c r="J174" t="s">
        <v>32</v>
      </c>
      <c r="K174" t="s">
        <v>88</v>
      </c>
      <c r="L174" t="s">
        <v>34</v>
      </c>
      <c r="M174" t="s">
        <v>25</v>
      </c>
      <c r="N174" t="s">
        <v>26</v>
      </c>
      <c r="O174" t="s">
        <v>35</v>
      </c>
      <c r="P174" t="s">
        <v>27</v>
      </c>
      <c r="Q174" t="s">
        <v>39</v>
      </c>
      <c r="R174" t="s">
        <v>48</v>
      </c>
      <c r="S174" t="s">
        <v>63</v>
      </c>
      <c r="T174" t="s">
        <v>29</v>
      </c>
      <c r="U174">
        <v>3</v>
      </c>
    </row>
    <row r="175" spans="1:21" x14ac:dyDescent="0.3">
      <c r="A175" s="5">
        <v>59</v>
      </c>
      <c r="B175" s="5" t="str">
        <f t="shared" ca="1" si="8"/>
        <v>Male</v>
      </c>
      <c r="C175" s="5" t="s">
        <v>21</v>
      </c>
      <c r="D175" s="5">
        <v>4197.2113609999997</v>
      </c>
      <c r="E175" s="7">
        <f t="shared" ca="1" si="9"/>
        <v>41096</v>
      </c>
      <c r="F175" s="6">
        <f t="shared" ca="1" si="10"/>
        <v>12.745205479452055</v>
      </c>
      <c r="G175" s="5">
        <v>10127.200000000001</v>
      </c>
      <c r="H175" s="5">
        <v>97.858999999999995</v>
      </c>
      <c r="I175">
        <f t="shared" si="11"/>
        <v>9.6629868078047226E-3</v>
      </c>
      <c r="J175" t="s">
        <v>22</v>
      </c>
      <c r="K175" t="s">
        <v>87</v>
      </c>
      <c r="L175" t="s">
        <v>34</v>
      </c>
      <c r="M175" t="s">
        <v>35</v>
      </c>
      <c r="N175" t="s">
        <v>36</v>
      </c>
      <c r="O175" t="s">
        <v>35</v>
      </c>
      <c r="P175" t="s">
        <v>27</v>
      </c>
      <c r="Q175" t="s">
        <v>48</v>
      </c>
      <c r="R175" t="s">
        <v>39</v>
      </c>
      <c r="S175" t="s">
        <v>59</v>
      </c>
      <c r="T175" t="s">
        <v>72</v>
      </c>
      <c r="U175">
        <v>3</v>
      </c>
    </row>
    <row r="176" spans="1:21" x14ac:dyDescent="0.3">
      <c r="A176" s="5">
        <v>62</v>
      </c>
      <c r="B176" s="5" t="str">
        <f t="shared" ca="1" si="8"/>
        <v>Male</v>
      </c>
      <c r="C176" s="5" t="s">
        <v>31</v>
      </c>
      <c r="D176" s="5">
        <v>5248.5203160000001</v>
      </c>
      <c r="E176" s="7">
        <f t="shared" ca="1" si="9"/>
        <v>29311</v>
      </c>
      <c r="F176" s="6">
        <f t="shared" ca="1" si="10"/>
        <v>45.032876712328765</v>
      </c>
      <c r="G176" s="5">
        <v>48925.7</v>
      </c>
      <c r="H176" s="5">
        <v>428.233</v>
      </c>
      <c r="I176">
        <f t="shared" si="11"/>
        <v>8.7527209626024772E-3</v>
      </c>
      <c r="J176" t="s">
        <v>44</v>
      </c>
      <c r="K176" t="s">
        <v>82</v>
      </c>
      <c r="L176" t="s">
        <v>57</v>
      </c>
      <c r="M176" t="s">
        <v>37</v>
      </c>
      <c r="N176" t="s">
        <v>26</v>
      </c>
      <c r="O176" t="s">
        <v>46</v>
      </c>
      <c r="P176" t="s">
        <v>38</v>
      </c>
      <c r="Q176" t="s">
        <v>40</v>
      </c>
      <c r="R176" t="s">
        <v>39</v>
      </c>
      <c r="S176" t="s">
        <v>49</v>
      </c>
      <c r="T176" t="s">
        <v>42</v>
      </c>
      <c r="U176">
        <v>3</v>
      </c>
    </row>
    <row r="177" spans="1:21" x14ac:dyDescent="0.3">
      <c r="A177" s="5">
        <v>59</v>
      </c>
      <c r="B177" s="5" t="str">
        <f t="shared" ca="1" si="8"/>
        <v>Male</v>
      </c>
      <c r="C177" s="5" t="s">
        <v>31</v>
      </c>
      <c r="D177" s="5">
        <v>3150.8884429999998</v>
      </c>
      <c r="E177" s="7">
        <f t="shared" ca="1" si="9"/>
        <v>36150</v>
      </c>
      <c r="F177" s="6">
        <f t="shared" ca="1" si="10"/>
        <v>26.295890410958904</v>
      </c>
      <c r="G177" s="5">
        <v>15482.4</v>
      </c>
      <c r="H177" s="5">
        <v>120.874</v>
      </c>
      <c r="I177">
        <f t="shared" si="11"/>
        <v>7.8071875161473672E-3</v>
      </c>
      <c r="J177" t="s">
        <v>51</v>
      </c>
      <c r="K177" t="s">
        <v>56</v>
      </c>
      <c r="L177" t="s">
        <v>65</v>
      </c>
      <c r="M177" t="s">
        <v>37</v>
      </c>
      <c r="N177" t="s">
        <v>58</v>
      </c>
      <c r="O177" t="s">
        <v>25</v>
      </c>
      <c r="P177" t="s">
        <v>27</v>
      </c>
      <c r="Q177" t="s">
        <v>40</v>
      </c>
      <c r="R177" t="s">
        <v>58</v>
      </c>
      <c r="S177" t="s">
        <v>28</v>
      </c>
      <c r="T177" t="s">
        <v>42</v>
      </c>
      <c r="U177">
        <v>3</v>
      </c>
    </row>
    <row r="178" spans="1:21" x14ac:dyDescent="0.3">
      <c r="A178" s="5">
        <v>46</v>
      </c>
      <c r="B178" s="5" t="str">
        <f t="shared" ca="1" si="8"/>
        <v>Female</v>
      </c>
      <c r="C178" s="5" t="s">
        <v>21</v>
      </c>
      <c r="D178" s="5">
        <v>4778.3635340000001</v>
      </c>
      <c r="E178" s="7">
        <f t="shared" ca="1" si="9"/>
        <v>32367</v>
      </c>
      <c r="F178" s="6">
        <f t="shared" ca="1" si="10"/>
        <v>36.660273972602738</v>
      </c>
      <c r="G178" s="5">
        <v>36357.199999999997</v>
      </c>
      <c r="H178" s="5">
        <v>355.55599999999998</v>
      </c>
      <c r="I178">
        <f t="shared" si="11"/>
        <v>9.7795209752126137E-3</v>
      </c>
      <c r="J178" t="s">
        <v>75</v>
      </c>
      <c r="K178" t="s">
        <v>64</v>
      </c>
      <c r="L178" t="s">
        <v>53</v>
      </c>
      <c r="M178" t="s">
        <v>46</v>
      </c>
      <c r="N178" t="s">
        <v>58</v>
      </c>
      <c r="O178" t="s">
        <v>46</v>
      </c>
      <c r="P178" t="s">
        <v>27</v>
      </c>
      <c r="Q178" t="s">
        <v>39</v>
      </c>
      <c r="R178" t="s">
        <v>39</v>
      </c>
      <c r="S178" t="s">
        <v>28</v>
      </c>
      <c r="T178" t="s">
        <v>55</v>
      </c>
      <c r="U178">
        <v>3</v>
      </c>
    </row>
    <row r="179" spans="1:21" x14ac:dyDescent="0.3">
      <c r="A179" s="5">
        <v>61</v>
      </c>
      <c r="B179" s="5" t="str">
        <f t="shared" ca="1" si="8"/>
        <v>Female</v>
      </c>
      <c r="C179" s="5" t="s">
        <v>21</v>
      </c>
      <c r="D179" s="5">
        <v>4193.6368739999998</v>
      </c>
      <c r="E179" s="7">
        <f t="shared" ca="1" si="9"/>
        <v>27568</v>
      </c>
      <c r="F179" s="6">
        <f t="shared" ca="1" si="10"/>
        <v>49.80821917808219</v>
      </c>
      <c r="G179" s="5">
        <v>34165.5</v>
      </c>
      <c r="H179" s="5">
        <v>276.697</v>
      </c>
      <c r="I179">
        <f t="shared" si="11"/>
        <v>8.0987253223280802E-3</v>
      </c>
      <c r="J179" t="s">
        <v>32</v>
      </c>
      <c r="K179" t="s">
        <v>77</v>
      </c>
      <c r="L179" t="s">
        <v>74</v>
      </c>
      <c r="M179" t="s">
        <v>25</v>
      </c>
      <c r="N179" t="s">
        <v>68</v>
      </c>
      <c r="O179" t="s">
        <v>54</v>
      </c>
      <c r="P179" t="s">
        <v>47</v>
      </c>
      <c r="Q179" t="s">
        <v>40</v>
      </c>
      <c r="R179" t="s">
        <v>58</v>
      </c>
      <c r="S179" t="s">
        <v>63</v>
      </c>
      <c r="T179" t="s">
        <v>69</v>
      </c>
      <c r="U179">
        <v>3</v>
      </c>
    </row>
    <row r="180" spans="1:21" x14ac:dyDescent="0.3">
      <c r="A180" s="5">
        <v>54</v>
      </c>
      <c r="B180" s="5" t="str">
        <f t="shared" ca="1" si="8"/>
        <v>Female</v>
      </c>
      <c r="C180" s="5" t="s">
        <v>21</v>
      </c>
      <c r="D180" s="5">
        <v>4162.4408640000001</v>
      </c>
      <c r="E180" s="7">
        <f t="shared" ca="1" si="9"/>
        <v>38711</v>
      </c>
      <c r="F180" s="6">
        <f t="shared" ca="1" si="10"/>
        <v>19.279452054794522</v>
      </c>
      <c r="G180" s="5">
        <v>36426</v>
      </c>
      <c r="H180" s="5">
        <v>363.30799999999999</v>
      </c>
      <c r="I180">
        <f t="shared" si="11"/>
        <v>9.9738648218305609E-3</v>
      </c>
      <c r="J180" t="s">
        <v>51</v>
      </c>
      <c r="K180" t="s">
        <v>56</v>
      </c>
      <c r="L180" t="s">
        <v>53</v>
      </c>
      <c r="M180" t="s">
        <v>37</v>
      </c>
      <c r="N180" t="s">
        <v>68</v>
      </c>
      <c r="O180" t="s">
        <v>46</v>
      </c>
      <c r="P180" t="s">
        <v>27</v>
      </c>
      <c r="Q180" t="s">
        <v>40</v>
      </c>
      <c r="R180" t="s">
        <v>48</v>
      </c>
      <c r="S180" t="s">
        <v>59</v>
      </c>
      <c r="T180" t="s">
        <v>55</v>
      </c>
      <c r="U180">
        <v>3</v>
      </c>
    </row>
    <row r="181" spans="1:21" x14ac:dyDescent="0.3">
      <c r="A181" s="5">
        <v>72</v>
      </c>
      <c r="B181" s="5" t="str">
        <f t="shared" ca="1" si="8"/>
        <v>Male</v>
      </c>
      <c r="C181" s="5" t="s">
        <v>31</v>
      </c>
      <c r="D181" s="5">
        <v>4073.2920290000002</v>
      </c>
      <c r="E181" s="7">
        <f t="shared" ca="1" si="9"/>
        <v>30140</v>
      </c>
      <c r="F181" s="6">
        <f t="shared" ca="1" si="10"/>
        <v>42.761643835616439</v>
      </c>
      <c r="G181" s="5">
        <v>15144.4</v>
      </c>
      <c r="H181" s="5">
        <v>144.82599999999999</v>
      </c>
      <c r="I181">
        <f t="shared" si="11"/>
        <v>9.5630067879876393E-3</v>
      </c>
      <c r="J181" t="s">
        <v>75</v>
      </c>
      <c r="K181" t="s">
        <v>87</v>
      </c>
      <c r="L181" t="s">
        <v>34</v>
      </c>
      <c r="M181" t="s">
        <v>54</v>
      </c>
      <c r="N181" t="s">
        <v>68</v>
      </c>
      <c r="O181" t="s">
        <v>46</v>
      </c>
      <c r="P181" t="s">
        <v>38</v>
      </c>
      <c r="Q181" t="s">
        <v>39</v>
      </c>
      <c r="R181" t="s">
        <v>58</v>
      </c>
      <c r="S181" t="s">
        <v>49</v>
      </c>
      <c r="T181" t="s">
        <v>42</v>
      </c>
      <c r="U181">
        <v>3</v>
      </c>
    </row>
    <row r="182" spans="1:21" x14ac:dyDescent="0.3">
      <c r="A182" s="5">
        <v>38</v>
      </c>
      <c r="B182" s="5" t="str">
        <f t="shared" ca="1" si="8"/>
        <v>Female</v>
      </c>
      <c r="C182" s="5" t="s">
        <v>31</v>
      </c>
      <c r="D182" s="5">
        <v>2848.156524</v>
      </c>
      <c r="E182" s="7">
        <f t="shared" ca="1" si="9"/>
        <v>27597</v>
      </c>
      <c r="F182" s="6">
        <f t="shared" ca="1" si="10"/>
        <v>49.728767123287675</v>
      </c>
      <c r="G182" s="5">
        <v>14285</v>
      </c>
      <c r="H182" s="5">
        <v>135.21600000000001</v>
      </c>
      <c r="I182">
        <f t="shared" si="11"/>
        <v>9.4655932796639843E-3</v>
      </c>
      <c r="J182" t="s">
        <v>32</v>
      </c>
      <c r="K182" t="s">
        <v>88</v>
      </c>
      <c r="L182" t="s">
        <v>74</v>
      </c>
      <c r="M182" t="s">
        <v>46</v>
      </c>
      <c r="N182" t="s">
        <v>36</v>
      </c>
      <c r="O182" t="s">
        <v>46</v>
      </c>
      <c r="P182" t="s">
        <v>27</v>
      </c>
      <c r="Q182" t="s">
        <v>58</v>
      </c>
      <c r="R182" t="s">
        <v>26</v>
      </c>
      <c r="S182" t="s">
        <v>49</v>
      </c>
      <c r="T182" t="s">
        <v>42</v>
      </c>
      <c r="U182">
        <v>3</v>
      </c>
    </row>
    <row r="183" spans="1:21" x14ac:dyDescent="0.3">
      <c r="A183" s="5">
        <v>57</v>
      </c>
      <c r="B183" s="5" t="str">
        <f t="shared" ca="1" si="8"/>
        <v>Female</v>
      </c>
      <c r="C183" s="5" t="s">
        <v>21</v>
      </c>
      <c r="D183" s="5">
        <v>3658.1521170000001</v>
      </c>
      <c r="E183" s="7">
        <f t="shared" ca="1" si="9"/>
        <v>36236</v>
      </c>
      <c r="F183" s="6">
        <f t="shared" ca="1" si="10"/>
        <v>26.06027397260274</v>
      </c>
      <c r="G183" s="5">
        <v>39574.400000000001</v>
      </c>
      <c r="H183" s="5">
        <v>373.09899999999999</v>
      </c>
      <c r="I183">
        <f t="shared" si="11"/>
        <v>9.4277866499555257E-3</v>
      </c>
      <c r="J183" t="s">
        <v>51</v>
      </c>
      <c r="K183" t="s">
        <v>33</v>
      </c>
      <c r="L183" t="s">
        <v>53</v>
      </c>
      <c r="M183" t="s">
        <v>35</v>
      </c>
      <c r="N183" t="s">
        <v>68</v>
      </c>
      <c r="O183" t="s">
        <v>46</v>
      </c>
      <c r="P183" t="s">
        <v>78</v>
      </c>
      <c r="Q183" t="s">
        <v>40</v>
      </c>
      <c r="R183" t="s">
        <v>39</v>
      </c>
      <c r="S183" t="s">
        <v>28</v>
      </c>
      <c r="T183" t="s">
        <v>29</v>
      </c>
      <c r="U183">
        <v>3</v>
      </c>
    </row>
    <row r="184" spans="1:21" x14ac:dyDescent="0.3">
      <c r="A184" s="5">
        <v>66</v>
      </c>
      <c r="B184" s="5" t="str">
        <f t="shared" ca="1" si="8"/>
        <v>Female</v>
      </c>
      <c r="C184" s="5" t="s">
        <v>31</v>
      </c>
      <c r="D184" s="5">
        <v>5576.7659389999999</v>
      </c>
      <c r="E184" s="7">
        <f t="shared" ca="1" si="9"/>
        <v>29724</v>
      </c>
      <c r="F184" s="6">
        <f t="shared" ca="1" si="10"/>
        <v>43.901369863013699</v>
      </c>
      <c r="G184" s="5">
        <v>45396.4</v>
      </c>
      <c r="H184" s="5">
        <v>278.447</v>
      </c>
      <c r="I184">
        <f t="shared" si="11"/>
        <v>6.1336802037165938E-3</v>
      </c>
      <c r="J184" t="s">
        <v>32</v>
      </c>
      <c r="K184" t="s">
        <v>100</v>
      </c>
      <c r="L184" t="s">
        <v>74</v>
      </c>
      <c r="M184" t="s">
        <v>46</v>
      </c>
      <c r="N184" t="s">
        <v>62</v>
      </c>
      <c r="O184" t="s">
        <v>37</v>
      </c>
      <c r="P184" t="s">
        <v>27</v>
      </c>
      <c r="Q184" t="s">
        <v>39</v>
      </c>
      <c r="R184" t="s">
        <v>58</v>
      </c>
      <c r="S184" t="s">
        <v>59</v>
      </c>
      <c r="T184" t="s">
        <v>72</v>
      </c>
      <c r="U184">
        <v>3</v>
      </c>
    </row>
    <row r="185" spans="1:21" x14ac:dyDescent="0.3">
      <c r="A185" s="5">
        <v>66</v>
      </c>
      <c r="B185" s="5" t="str">
        <f t="shared" ca="1" si="8"/>
        <v>Female</v>
      </c>
      <c r="C185" s="5" t="s">
        <v>21</v>
      </c>
      <c r="D185" s="5">
        <v>4939.8600159999996</v>
      </c>
      <c r="E185" s="7">
        <f t="shared" ca="1" si="9"/>
        <v>37926</v>
      </c>
      <c r="F185" s="6">
        <f t="shared" ca="1" si="10"/>
        <v>21.43013698630137</v>
      </c>
      <c r="G185" s="5">
        <v>14067.8</v>
      </c>
      <c r="H185" s="5">
        <v>131.43199999999999</v>
      </c>
      <c r="I185">
        <f t="shared" si="11"/>
        <v>9.3427543752399086E-3</v>
      </c>
      <c r="J185" t="s">
        <v>22</v>
      </c>
      <c r="K185" t="s">
        <v>80</v>
      </c>
      <c r="L185" t="s">
        <v>83</v>
      </c>
      <c r="M185" t="s">
        <v>25</v>
      </c>
      <c r="N185" t="s">
        <v>68</v>
      </c>
      <c r="O185" t="s">
        <v>54</v>
      </c>
      <c r="P185" t="s">
        <v>27</v>
      </c>
      <c r="Q185" t="s">
        <v>48</v>
      </c>
      <c r="R185" t="s">
        <v>39</v>
      </c>
      <c r="S185" t="s">
        <v>41</v>
      </c>
      <c r="T185" t="s">
        <v>69</v>
      </c>
      <c r="U185">
        <v>3</v>
      </c>
    </row>
    <row r="186" spans="1:21" x14ac:dyDescent="0.3">
      <c r="A186" s="5">
        <v>52</v>
      </c>
      <c r="B186" s="5" t="str">
        <f t="shared" ca="1" si="8"/>
        <v>Female</v>
      </c>
      <c r="C186" s="5" t="s">
        <v>31</v>
      </c>
      <c r="D186" s="5">
        <v>5460.2092769999999</v>
      </c>
      <c r="E186" s="7">
        <f t="shared" ca="1" si="9"/>
        <v>44503</v>
      </c>
      <c r="F186" s="6">
        <f t="shared" ca="1" si="10"/>
        <v>3.4109589041095889</v>
      </c>
      <c r="G186" s="5">
        <v>39821.599999999999</v>
      </c>
      <c r="H186" s="5">
        <v>365.471</v>
      </c>
      <c r="I186">
        <f t="shared" si="11"/>
        <v>9.1777075757880147E-3</v>
      </c>
      <c r="J186" t="s">
        <v>51</v>
      </c>
      <c r="K186" t="s">
        <v>80</v>
      </c>
      <c r="L186" t="s">
        <v>83</v>
      </c>
      <c r="M186" t="s">
        <v>25</v>
      </c>
      <c r="N186" t="s">
        <v>68</v>
      </c>
      <c r="O186" t="s">
        <v>54</v>
      </c>
      <c r="P186" t="s">
        <v>78</v>
      </c>
      <c r="Q186" t="s">
        <v>48</v>
      </c>
      <c r="R186" t="s">
        <v>26</v>
      </c>
      <c r="S186" t="s">
        <v>28</v>
      </c>
      <c r="T186" t="s">
        <v>55</v>
      </c>
      <c r="U186">
        <v>3</v>
      </c>
    </row>
    <row r="187" spans="1:21" x14ac:dyDescent="0.3">
      <c r="A187" s="5">
        <v>65</v>
      </c>
      <c r="B187" s="5" t="str">
        <f t="shared" ca="1" si="8"/>
        <v>Male</v>
      </c>
      <c r="C187" s="5" t="s">
        <v>21</v>
      </c>
      <c r="D187" s="5">
        <v>3438.6772449999999</v>
      </c>
      <c r="E187" s="7">
        <f t="shared" ca="1" si="9"/>
        <v>31800</v>
      </c>
      <c r="F187" s="6">
        <f t="shared" ca="1" si="10"/>
        <v>38.213698630136989</v>
      </c>
      <c r="G187" s="5">
        <v>44759.5</v>
      </c>
      <c r="H187" s="5">
        <v>336.483</v>
      </c>
      <c r="I187">
        <f t="shared" si="11"/>
        <v>7.5175772740982364E-3</v>
      </c>
      <c r="J187" t="s">
        <v>44</v>
      </c>
      <c r="K187" t="s">
        <v>89</v>
      </c>
      <c r="L187" t="s">
        <v>61</v>
      </c>
      <c r="M187" t="s">
        <v>54</v>
      </c>
      <c r="N187" t="s">
        <v>58</v>
      </c>
      <c r="O187" t="s">
        <v>54</v>
      </c>
      <c r="P187" t="s">
        <v>78</v>
      </c>
      <c r="Q187" t="s">
        <v>26</v>
      </c>
      <c r="R187" t="s">
        <v>48</v>
      </c>
      <c r="S187" t="s">
        <v>49</v>
      </c>
      <c r="T187" t="s">
        <v>72</v>
      </c>
      <c r="U187">
        <v>3</v>
      </c>
    </row>
    <row r="188" spans="1:21" x14ac:dyDescent="0.3">
      <c r="A188" s="5">
        <v>57</v>
      </c>
      <c r="B188" s="5" t="str">
        <f t="shared" ca="1" si="8"/>
        <v>Male</v>
      </c>
      <c r="C188" s="5" t="s">
        <v>21</v>
      </c>
      <c r="D188" s="5">
        <v>3379.4403160000002</v>
      </c>
      <c r="E188" s="7">
        <f t="shared" ca="1" si="9"/>
        <v>40471</v>
      </c>
      <c r="F188" s="6">
        <f t="shared" ca="1" si="10"/>
        <v>14.457534246575342</v>
      </c>
      <c r="G188" s="5">
        <v>34827.599999999999</v>
      </c>
      <c r="H188" s="5">
        <v>224.70099999999999</v>
      </c>
      <c r="I188">
        <f t="shared" si="11"/>
        <v>6.4518083359174907E-3</v>
      </c>
      <c r="J188" t="s">
        <v>22</v>
      </c>
      <c r="K188" t="s">
        <v>86</v>
      </c>
      <c r="L188" t="s">
        <v>83</v>
      </c>
      <c r="M188" t="s">
        <v>25</v>
      </c>
      <c r="N188" t="s">
        <v>36</v>
      </c>
      <c r="O188" t="s">
        <v>46</v>
      </c>
      <c r="P188" t="s">
        <v>78</v>
      </c>
      <c r="Q188" t="s">
        <v>40</v>
      </c>
      <c r="R188" t="s">
        <v>39</v>
      </c>
      <c r="S188" t="s">
        <v>63</v>
      </c>
      <c r="T188" t="s">
        <v>29</v>
      </c>
      <c r="U188">
        <v>3</v>
      </c>
    </row>
    <row r="189" spans="1:21" x14ac:dyDescent="0.3">
      <c r="A189" s="5">
        <v>46</v>
      </c>
      <c r="B189" s="5" t="str">
        <f t="shared" ca="1" si="8"/>
        <v>Male</v>
      </c>
      <c r="C189" s="5" t="s">
        <v>31</v>
      </c>
      <c r="D189" s="5">
        <v>3819.607919</v>
      </c>
      <c r="E189" s="7">
        <f t="shared" ca="1" si="9"/>
        <v>42315</v>
      </c>
      <c r="F189" s="6">
        <f t="shared" ca="1" si="10"/>
        <v>9.4054794520547951</v>
      </c>
      <c r="G189" s="5">
        <v>8162.5</v>
      </c>
      <c r="H189" s="5">
        <v>70.572999999999993</v>
      </c>
      <c r="I189">
        <f t="shared" si="11"/>
        <v>8.6460030627871359E-3</v>
      </c>
      <c r="J189" t="s">
        <v>51</v>
      </c>
      <c r="K189" t="s">
        <v>82</v>
      </c>
      <c r="L189" t="s">
        <v>57</v>
      </c>
      <c r="M189" t="s">
        <v>25</v>
      </c>
      <c r="N189" t="s">
        <v>26</v>
      </c>
      <c r="O189" t="s">
        <v>35</v>
      </c>
      <c r="P189" t="s">
        <v>27</v>
      </c>
      <c r="Q189" t="s">
        <v>39</v>
      </c>
      <c r="R189" t="s">
        <v>48</v>
      </c>
      <c r="S189" t="s">
        <v>63</v>
      </c>
      <c r="T189" t="s">
        <v>29</v>
      </c>
      <c r="U189">
        <v>3</v>
      </c>
    </row>
    <row r="190" spans="1:21" x14ac:dyDescent="0.3">
      <c r="A190" s="5">
        <v>50</v>
      </c>
      <c r="B190" s="5" t="str">
        <f t="shared" ca="1" si="8"/>
        <v>Male</v>
      </c>
      <c r="C190" s="5" t="s">
        <v>21</v>
      </c>
      <c r="D190" s="5">
        <v>4356.3921490000002</v>
      </c>
      <c r="E190" s="7">
        <f t="shared" ca="1" si="9"/>
        <v>35878</v>
      </c>
      <c r="F190" s="6">
        <f t="shared" ca="1" si="10"/>
        <v>27.041095890410958</v>
      </c>
      <c r="G190" s="5">
        <v>38583.4</v>
      </c>
      <c r="H190" s="5">
        <v>254.12700000000001</v>
      </c>
      <c r="I190">
        <f t="shared" si="11"/>
        <v>6.5864335439593195E-3</v>
      </c>
      <c r="J190" t="s">
        <v>44</v>
      </c>
      <c r="K190" t="s">
        <v>84</v>
      </c>
      <c r="L190" t="s">
        <v>34</v>
      </c>
      <c r="M190" t="s">
        <v>25</v>
      </c>
      <c r="N190" t="s">
        <v>26</v>
      </c>
      <c r="O190" t="s">
        <v>46</v>
      </c>
      <c r="P190" t="s">
        <v>27</v>
      </c>
      <c r="Q190" t="s">
        <v>39</v>
      </c>
      <c r="R190" t="s">
        <v>48</v>
      </c>
      <c r="S190" t="s">
        <v>59</v>
      </c>
      <c r="T190" t="s">
        <v>29</v>
      </c>
      <c r="U190">
        <v>3</v>
      </c>
    </row>
    <row r="191" spans="1:21" x14ac:dyDescent="0.3">
      <c r="A191" s="5">
        <v>39</v>
      </c>
      <c r="B191" s="5" t="str">
        <f t="shared" ca="1" si="8"/>
        <v>Female</v>
      </c>
      <c r="C191" s="5" t="s">
        <v>31</v>
      </c>
      <c r="D191" s="5">
        <v>5426.4749339999998</v>
      </c>
      <c r="E191" s="7">
        <f t="shared" ca="1" si="9"/>
        <v>29802</v>
      </c>
      <c r="F191" s="6">
        <f t="shared" ca="1" si="10"/>
        <v>43.68767123287671</v>
      </c>
      <c r="G191" s="5">
        <v>16011.4</v>
      </c>
      <c r="H191" s="5">
        <v>138.84700000000001</v>
      </c>
      <c r="I191">
        <f t="shared" si="11"/>
        <v>8.6717588718038408E-3</v>
      </c>
      <c r="J191" t="s">
        <v>44</v>
      </c>
      <c r="K191" t="s">
        <v>91</v>
      </c>
      <c r="L191" t="s">
        <v>24</v>
      </c>
      <c r="M191" t="s">
        <v>54</v>
      </c>
      <c r="N191" t="s">
        <v>26</v>
      </c>
      <c r="O191" t="s">
        <v>54</v>
      </c>
      <c r="P191" t="s">
        <v>47</v>
      </c>
      <c r="Q191" t="s">
        <v>58</v>
      </c>
      <c r="R191" t="s">
        <v>48</v>
      </c>
      <c r="S191" t="s">
        <v>49</v>
      </c>
      <c r="T191" t="s">
        <v>55</v>
      </c>
      <c r="U191">
        <v>3</v>
      </c>
    </row>
    <row r="192" spans="1:21" x14ac:dyDescent="0.3">
      <c r="A192" s="5">
        <v>49</v>
      </c>
      <c r="B192" s="5" t="str">
        <f t="shared" ca="1" si="8"/>
        <v>Female</v>
      </c>
      <c r="C192" s="5" t="s">
        <v>50</v>
      </c>
      <c r="D192" s="5">
        <v>4310.1880819999997</v>
      </c>
      <c r="E192" s="7">
        <f t="shared" ca="1" si="9"/>
        <v>28360</v>
      </c>
      <c r="F192" s="6">
        <f t="shared" ca="1" si="10"/>
        <v>47.638356164383559</v>
      </c>
      <c r="G192" s="5">
        <v>20370.599999999999</v>
      </c>
      <c r="H192" s="5">
        <v>199.857</v>
      </c>
      <c r="I192">
        <f t="shared" si="11"/>
        <v>9.8110512208771476E-3</v>
      </c>
      <c r="J192" t="s">
        <v>51</v>
      </c>
      <c r="K192" t="s">
        <v>73</v>
      </c>
      <c r="L192" t="s">
        <v>74</v>
      </c>
      <c r="M192" t="s">
        <v>54</v>
      </c>
      <c r="N192" t="s">
        <v>62</v>
      </c>
      <c r="O192" t="s">
        <v>37</v>
      </c>
      <c r="P192" t="s">
        <v>47</v>
      </c>
      <c r="Q192" t="s">
        <v>39</v>
      </c>
      <c r="R192" t="s">
        <v>26</v>
      </c>
      <c r="S192" t="s">
        <v>59</v>
      </c>
      <c r="T192" t="s">
        <v>42</v>
      </c>
      <c r="U192">
        <v>3</v>
      </c>
    </row>
    <row r="193" spans="1:21" x14ac:dyDescent="0.3">
      <c r="A193" s="5">
        <v>41</v>
      </c>
      <c r="B193" s="5" t="str">
        <f t="shared" ca="1" si="8"/>
        <v>Male</v>
      </c>
      <c r="C193" s="5" t="s">
        <v>31</v>
      </c>
      <c r="D193" s="5">
        <v>5342.402513</v>
      </c>
      <c r="E193" s="7">
        <f t="shared" ca="1" si="9"/>
        <v>35812</v>
      </c>
      <c r="F193" s="6">
        <f t="shared" ca="1" si="10"/>
        <v>27.221917808219178</v>
      </c>
      <c r="G193" s="5">
        <v>36174.1</v>
      </c>
      <c r="H193" s="5">
        <v>271.85599999999999</v>
      </c>
      <c r="I193">
        <f t="shared" si="11"/>
        <v>7.5152111593654028E-3</v>
      </c>
      <c r="J193" t="s">
        <v>32</v>
      </c>
      <c r="K193" t="s">
        <v>33</v>
      </c>
      <c r="L193" t="s">
        <v>34</v>
      </c>
      <c r="M193" t="s">
        <v>46</v>
      </c>
      <c r="N193" t="s">
        <v>26</v>
      </c>
      <c r="O193" t="s">
        <v>46</v>
      </c>
      <c r="P193" t="s">
        <v>38</v>
      </c>
      <c r="Q193" t="s">
        <v>39</v>
      </c>
      <c r="R193" t="s">
        <v>39</v>
      </c>
      <c r="S193" t="s">
        <v>41</v>
      </c>
      <c r="T193" t="s">
        <v>42</v>
      </c>
      <c r="U193">
        <v>3</v>
      </c>
    </row>
    <row r="194" spans="1:21" x14ac:dyDescent="0.3">
      <c r="A194" s="5">
        <v>45</v>
      </c>
      <c r="B194" s="5" t="str">
        <f t="shared" ca="1" si="8"/>
        <v>Male</v>
      </c>
      <c r="C194" s="5" t="s">
        <v>31</v>
      </c>
      <c r="D194" s="5">
        <v>3823.7178479999998</v>
      </c>
      <c r="E194" s="7">
        <f t="shared" ca="1" si="9"/>
        <v>29888</v>
      </c>
      <c r="F194" s="6">
        <f t="shared" ca="1" si="10"/>
        <v>43.452054794520549</v>
      </c>
      <c r="G194" s="5">
        <v>25152.799999999999</v>
      </c>
      <c r="H194" s="5">
        <v>214.06100000000001</v>
      </c>
      <c r="I194">
        <f t="shared" si="11"/>
        <v>8.5104242867593272E-3</v>
      </c>
      <c r="J194" t="s">
        <v>22</v>
      </c>
      <c r="K194" t="s">
        <v>64</v>
      </c>
      <c r="L194" t="s">
        <v>24</v>
      </c>
      <c r="M194" t="s">
        <v>54</v>
      </c>
      <c r="N194" t="s">
        <v>36</v>
      </c>
      <c r="O194" t="s">
        <v>46</v>
      </c>
      <c r="P194" t="s">
        <v>27</v>
      </c>
      <c r="Q194" t="s">
        <v>40</v>
      </c>
      <c r="R194" t="s">
        <v>39</v>
      </c>
      <c r="S194" t="s">
        <v>28</v>
      </c>
      <c r="T194" t="s">
        <v>72</v>
      </c>
      <c r="U194">
        <v>3</v>
      </c>
    </row>
    <row r="195" spans="1:21" x14ac:dyDescent="0.3">
      <c r="A195" s="5">
        <v>63</v>
      </c>
      <c r="B195" s="5" t="str">
        <f t="shared" ca="1" si="8"/>
        <v>Female</v>
      </c>
      <c r="C195" s="5" t="s">
        <v>31</v>
      </c>
      <c r="D195" s="5">
        <v>5066.9262799999997</v>
      </c>
      <c r="E195" s="7">
        <f t="shared" ca="1" si="9"/>
        <v>44423</v>
      </c>
      <c r="F195" s="6">
        <f t="shared" ca="1" si="10"/>
        <v>3.6301369863013697</v>
      </c>
      <c r="G195" s="5">
        <v>20625.8</v>
      </c>
      <c r="H195" s="5">
        <v>154.40799999999999</v>
      </c>
      <c r="I195">
        <f t="shared" si="11"/>
        <v>7.4861581126550239E-3</v>
      </c>
      <c r="J195" t="s">
        <v>75</v>
      </c>
      <c r="K195" t="s">
        <v>90</v>
      </c>
      <c r="L195" t="s">
        <v>74</v>
      </c>
      <c r="M195" t="s">
        <v>46</v>
      </c>
      <c r="N195" t="s">
        <v>26</v>
      </c>
      <c r="O195" t="s">
        <v>37</v>
      </c>
      <c r="P195" t="s">
        <v>47</v>
      </c>
      <c r="Q195" t="s">
        <v>39</v>
      </c>
      <c r="R195" t="s">
        <v>39</v>
      </c>
      <c r="S195" t="s">
        <v>28</v>
      </c>
      <c r="T195" t="s">
        <v>42</v>
      </c>
      <c r="U195">
        <v>3</v>
      </c>
    </row>
    <row r="196" spans="1:21" x14ac:dyDescent="0.3">
      <c r="A196" s="5">
        <v>80</v>
      </c>
      <c r="B196" s="5" t="str">
        <f t="shared" ref="B196:B259" ca="1" si="12">IF(RAND()&lt;0.65, "Female", "Male")</f>
        <v>Female</v>
      </c>
      <c r="C196" s="5" t="s">
        <v>21</v>
      </c>
      <c r="D196" s="5">
        <v>4024.6378540000001</v>
      </c>
      <c r="E196" s="7">
        <f t="shared" ref="E196:E259" ca="1" si="13">TODAY() - RANDBETWEEN(365*3, 365*50)</f>
        <v>35914</v>
      </c>
      <c r="F196" s="6">
        <f t="shared" ref="F196:F259" ca="1" si="14">(TODAY()-E196)/365</f>
        <v>26.942465753424656</v>
      </c>
      <c r="G196" s="5">
        <v>10719.6</v>
      </c>
      <c r="H196" s="5">
        <v>103.441</v>
      </c>
      <c r="I196">
        <f t="shared" ref="I196:I259" si="15">H196/G196</f>
        <v>9.6497070786223365E-3</v>
      </c>
      <c r="J196" t="s">
        <v>22</v>
      </c>
      <c r="K196" t="s">
        <v>33</v>
      </c>
      <c r="L196" t="s">
        <v>74</v>
      </c>
      <c r="M196" t="s">
        <v>46</v>
      </c>
      <c r="N196" t="s">
        <v>68</v>
      </c>
      <c r="O196" t="s">
        <v>35</v>
      </c>
      <c r="P196" t="s">
        <v>47</v>
      </c>
      <c r="Q196" t="s">
        <v>48</v>
      </c>
      <c r="R196" t="s">
        <v>40</v>
      </c>
      <c r="S196" t="s">
        <v>63</v>
      </c>
      <c r="T196" t="s">
        <v>29</v>
      </c>
      <c r="U196">
        <v>3</v>
      </c>
    </row>
    <row r="197" spans="1:21" x14ac:dyDescent="0.3">
      <c r="A197" s="5">
        <v>50</v>
      </c>
      <c r="B197" s="5" t="str">
        <f t="shared" ca="1" si="12"/>
        <v>Female</v>
      </c>
      <c r="C197" s="5" t="s">
        <v>21</v>
      </c>
      <c r="D197" s="5">
        <v>4186.3385269999999</v>
      </c>
      <c r="E197" s="7">
        <f t="shared" ca="1" si="13"/>
        <v>27849</v>
      </c>
      <c r="F197" s="6">
        <f t="shared" ca="1" si="14"/>
        <v>49.038356164383565</v>
      </c>
      <c r="G197" s="5">
        <v>32652.400000000001</v>
      </c>
      <c r="H197" s="5">
        <v>240.661</v>
      </c>
      <c r="I197">
        <f t="shared" si="15"/>
        <v>7.3703923754456025E-3</v>
      </c>
      <c r="J197" t="s">
        <v>32</v>
      </c>
      <c r="K197" t="s">
        <v>23</v>
      </c>
      <c r="L197" t="s">
        <v>61</v>
      </c>
      <c r="M197" t="s">
        <v>35</v>
      </c>
      <c r="N197" t="s">
        <v>62</v>
      </c>
      <c r="O197" t="s">
        <v>25</v>
      </c>
      <c r="P197" t="s">
        <v>78</v>
      </c>
      <c r="Q197" t="s">
        <v>26</v>
      </c>
      <c r="R197" t="s">
        <v>58</v>
      </c>
      <c r="S197" t="s">
        <v>59</v>
      </c>
      <c r="T197" t="s">
        <v>42</v>
      </c>
      <c r="U197">
        <v>3</v>
      </c>
    </row>
    <row r="198" spans="1:21" x14ac:dyDescent="0.3">
      <c r="A198" s="5">
        <v>59</v>
      </c>
      <c r="B198" s="5" t="str">
        <f t="shared" ca="1" si="12"/>
        <v>Male</v>
      </c>
      <c r="C198" s="5" t="s">
        <v>31</v>
      </c>
      <c r="D198" s="5">
        <v>3838.5553810000001</v>
      </c>
      <c r="E198" s="7">
        <f t="shared" ca="1" si="13"/>
        <v>43642</v>
      </c>
      <c r="F198" s="6">
        <f t="shared" ca="1" si="14"/>
        <v>5.7698630136986298</v>
      </c>
      <c r="G198" s="5">
        <v>13593.6</v>
      </c>
      <c r="H198" s="5">
        <v>127.358</v>
      </c>
      <c r="I198">
        <f t="shared" si="15"/>
        <v>9.3689677495291911E-3</v>
      </c>
      <c r="J198" t="s">
        <v>44</v>
      </c>
      <c r="K198" t="s">
        <v>45</v>
      </c>
      <c r="L198" t="s">
        <v>57</v>
      </c>
      <c r="M198" t="s">
        <v>46</v>
      </c>
      <c r="N198" t="s">
        <v>26</v>
      </c>
      <c r="O198" t="s">
        <v>37</v>
      </c>
      <c r="P198" t="s">
        <v>47</v>
      </c>
      <c r="Q198" t="s">
        <v>40</v>
      </c>
      <c r="R198" t="s">
        <v>40</v>
      </c>
      <c r="S198" t="s">
        <v>41</v>
      </c>
      <c r="T198" t="s">
        <v>72</v>
      </c>
      <c r="U198">
        <v>3</v>
      </c>
    </row>
    <row r="199" spans="1:21" x14ac:dyDescent="0.3">
      <c r="A199" s="5">
        <v>43</v>
      </c>
      <c r="B199" s="5" t="str">
        <f t="shared" ca="1" si="12"/>
        <v>Female</v>
      </c>
      <c r="C199" s="5" t="s">
        <v>21</v>
      </c>
      <c r="D199" s="5">
        <v>4820.0292479999998</v>
      </c>
      <c r="E199" s="7">
        <f t="shared" ca="1" si="13"/>
        <v>30754</v>
      </c>
      <c r="F199" s="6">
        <f t="shared" ca="1" si="14"/>
        <v>41.079452054794523</v>
      </c>
      <c r="G199" s="5">
        <v>25734.799999999999</v>
      </c>
      <c r="H199" s="5">
        <v>141.328</v>
      </c>
      <c r="I199">
        <f t="shared" si="15"/>
        <v>5.4917077265026351E-3</v>
      </c>
      <c r="J199" t="s">
        <v>75</v>
      </c>
      <c r="K199" t="s">
        <v>23</v>
      </c>
      <c r="L199" t="s">
        <v>66</v>
      </c>
      <c r="M199" t="s">
        <v>25</v>
      </c>
      <c r="N199" t="s">
        <v>68</v>
      </c>
      <c r="O199" t="s">
        <v>37</v>
      </c>
      <c r="P199" t="s">
        <v>27</v>
      </c>
      <c r="Q199" t="s">
        <v>48</v>
      </c>
      <c r="R199" t="s">
        <v>26</v>
      </c>
      <c r="S199" t="s">
        <v>59</v>
      </c>
      <c r="T199" t="s">
        <v>72</v>
      </c>
      <c r="U199">
        <v>3</v>
      </c>
    </row>
    <row r="200" spans="1:21" x14ac:dyDescent="0.3">
      <c r="A200" s="5">
        <v>34</v>
      </c>
      <c r="B200" s="5" t="str">
        <f t="shared" ca="1" si="12"/>
        <v>Female</v>
      </c>
      <c r="C200" s="5" t="s">
        <v>31</v>
      </c>
      <c r="D200" s="5">
        <v>4611.8830379999999</v>
      </c>
      <c r="E200" s="7">
        <f t="shared" ca="1" si="13"/>
        <v>39287</v>
      </c>
      <c r="F200" s="6">
        <f t="shared" ca="1" si="14"/>
        <v>17.701369863013699</v>
      </c>
      <c r="G200" s="5">
        <v>8914.7999999999993</v>
      </c>
      <c r="H200" s="5">
        <v>49.264000000000003</v>
      </c>
      <c r="I200">
        <f t="shared" si="15"/>
        <v>5.5260914434423665E-3</v>
      </c>
      <c r="J200" t="s">
        <v>75</v>
      </c>
      <c r="K200" t="s">
        <v>91</v>
      </c>
      <c r="L200" t="s">
        <v>83</v>
      </c>
      <c r="M200" t="s">
        <v>46</v>
      </c>
      <c r="N200" t="s">
        <v>68</v>
      </c>
      <c r="O200" t="s">
        <v>46</v>
      </c>
      <c r="P200" t="s">
        <v>78</v>
      </c>
      <c r="Q200" t="s">
        <v>48</v>
      </c>
      <c r="R200" t="s">
        <v>26</v>
      </c>
      <c r="S200" t="s">
        <v>28</v>
      </c>
      <c r="T200" t="s">
        <v>42</v>
      </c>
      <c r="U200">
        <v>3</v>
      </c>
    </row>
    <row r="201" spans="1:21" x14ac:dyDescent="0.3">
      <c r="A201" s="5">
        <v>43</v>
      </c>
      <c r="B201" s="5" t="str">
        <f t="shared" ca="1" si="12"/>
        <v>Female</v>
      </c>
      <c r="C201" s="5" t="s">
        <v>31</v>
      </c>
      <c r="D201" s="5">
        <v>4071.5578089999999</v>
      </c>
      <c r="E201" s="7">
        <f t="shared" ca="1" si="13"/>
        <v>37002</v>
      </c>
      <c r="F201" s="6">
        <f t="shared" ca="1" si="14"/>
        <v>23.961643835616439</v>
      </c>
      <c r="G201" s="5">
        <v>25908.7</v>
      </c>
      <c r="H201" s="5">
        <v>151.636</v>
      </c>
      <c r="I201">
        <f t="shared" si="15"/>
        <v>5.8527058478426161E-3</v>
      </c>
      <c r="J201" t="s">
        <v>44</v>
      </c>
      <c r="K201" t="s">
        <v>73</v>
      </c>
      <c r="L201" t="s">
        <v>66</v>
      </c>
      <c r="M201" t="s">
        <v>35</v>
      </c>
      <c r="N201" t="s">
        <v>26</v>
      </c>
      <c r="O201" t="s">
        <v>35</v>
      </c>
      <c r="P201" t="s">
        <v>78</v>
      </c>
      <c r="Q201" t="s">
        <v>48</v>
      </c>
      <c r="R201" t="s">
        <v>40</v>
      </c>
      <c r="S201" t="s">
        <v>41</v>
      </c>
      <c r="T201" t="s">
        <v>29</v>
      </c>
      <c r="U201">
        <v>3</v>
      </c>
    </row>
    <row r="202" spans="1:21" x14ac:dyDescent="0.3">
      <c r="A202" s="5">
        <v>61</v>
      </c>
      <c r="B202" s="5" t="str">
        <f t="shared" ca="1" si="12"/>
        <v>Female</v>
      </c>
      <c r="C202" s="5" t="s">
        <v>31</v>
      </c>
      <c r="D202" s="5">
        <v>4410.2616189999999</v>
      </c>
      <c r="E202" s="7">
        <f t="shared" ca="1" si="13"/>
        <v>41763</v>
      </c>
      <c r="F202" s="6">
        <f t="shared" ca="1" si="14"/>
        <v>10.917808219178083</v>
      </c>
      <c r="G202" s="5">
        <v>43918.7</v>
      </c>
      <c r="H202" s="5">
        <v>221.815</v>
      </c>
      <c r="I202">
        <f t="shared" si="15"/>
        <v>5.0505820982861514E-3</v>
      </c>
      <c r="J202" t="s">
        <v>32</v>
      </c>
      <c r="K202" t="s">
        <v>92</v>
      </c>
      <c r="L202" t="s">
        <v>61</v>
      </c>
      <c r="M202" t="s">
        <v>46</v>
      </c>
      <c r="N202" t="s">
        <v>58</v>
      </c>
      <c r="O202" t="s">
        <v>54</v>
      </c>
      <c r="P202" t="s">
        <v>78</v>
      </c>
      <c r="Q202" t="s">
        <v>39</v>
      </c>
      <c r="R202" t="s">
        <v>40</v>
      </c>
      <c r="S202" t="s">
        <v>41</v>
      </c>
      <c r="T202" t="s">
        <v>55</v>
      </c>
      <c r="U202">
        <v>3</v>
      </c>
    </row>
    <row r="203" spans="1:21" x14ac:dyDescent="0.3">
      <c r="A203" s="5">
        <v>55</v>
      </c>
      <c r="B203" s="5" t="str">
        <f t="shared" ca="1" si="12"/>
        <v>Female</v>
      </c>
      <c r="C203" s="5" t="s">
        <v>21</v>
      </c>
      <c r="D203" s="5">
        <v>2335.4077109999998</v>
      </c>
      <c r="E203" s="7">
        <f t="shared" ca="1" si="13"/>
        <v>44490</v>
      </c>
      <c r="F203" s="6">
        <f t="shared" ca="1" si="14"/>
        <v>3.4465753424657533</v>
      </c>
      <c r="G203" s="5">
        <v>39066.199999999997</v>
      </c>
      <c r="H203" s="5">
        <v>319.774</v>
      </c>
      <c r="I203">
        <f t="shared" si="15"/>
        <v>8.1854390752107969E-3</v>
      </c>
      <c r="J203" t="s">
        <v>51</v>
      </c>
      <c r="K203" t="s">
        <v>60</v>
      </c>
      <c r="L203" t="s">
        <v>24</v>
      </c>
      <c r="M203" t="s">
        <v>25</v>
      </c>
      <c r="N203" t="s">
        <v>26</v>
      </c>
      <c r="O203" t="s">
        <v>35</v>
      </c>
      <c r="P203" t="s">
        <v>47</v>
      </c>
      <c r="Q203" t="s">
        <v>48</v>
      </c>
      <c r="R203" t="s">
        <v>58</v>
      </c>
      <c r="S203" t="s">
        <v>28</v>
      </c>
      <c r="T203" t="s">
        <v>72</v>
      </c>
      <c r="U203">
        <v>3</v>
      </c>
    </row>
    <row r="204" spans="1:21" x14ac:dyDescent="0.3">
      <c r="A204" s="5">
        <v>46</v>
      </c>
      <c r="B204" s="5" t="str">
        <f t="shared" ca="1" si="12"/>
        <v>Female</v>
      </c>
      <c r="C204" s="5" t="s">
        <v>21</v>
      </c>
      <c r="D204" s="5">
        <v>2884.7808169999998</v>
      </c>
      <c r="E204" s="7">
        <f t="shared" ca="1" si="13"/>
        <v>37092</v>
      </c>
      <c r="F204" s="6">
        <f t="shared" ca="1" si="14"/>
        <v>23.715068493150685</v>
      </c>
      <c r="G204" s="5">
        <v>31408</v>
      </c>
      <c r="H204" s="5">
        <v>285.95699999999999</v>
      </c>
      <c r="I204">
        <f t="shared" si="15"/>
        <v>9.1045911869587371E-3</v>
      </c>
      <c r="J204" t="s">
        <v>75</v>
      </c>
      <c r="K204" t="s">
        <v>82</v>
      </c>
      <c r="L204" t="s">
        <v>61</v>
      </c>
      <c r="M204" t="s">
        <v>35</v>
      </c>
      <c r="N204" t="s">
        <v>36</v>
      </c>
      <c r="O204" t="s">
        <v>46</v>
      </c>
      <c r="P204" t="s">
        <v>47</v>
      </c>
      <c r="Q204" t="s">
        <v>39</v>
      </c>
      <c r="R204" t="s">
        <v>26</v>
      </c>
      <c r="S204" t="s">
        <v>59</v>
      </c>
      <c r="T204" t="s">
        <v>29</v>
      </c>
      <c r="U204">
        <v>3</v>
      </c>
    </row>
    <row r="205" spans="1:21" x14ac:dyDescent="0.3">
      <c r="A205" s="5">
        <v>54</v>
      </c>
      <c r="B205" s="5" t="str">
        <f t="shared" ca="1" si="12"/>
        <v>Female</v>
      </c>
      <c r="C205" s="5" t="s">
        <v>31</v>
      </c>
      <c r="D205" s="5">
        <v>4960.6035959999999</v>
      </c>
      <c r="E205" s="7">
        <f t="shared" ca="1" si="13"/>
        <v>37221</v>
      </c>
      <c r="F205" s="6">
        <f t="shared" ca="1" si="14"/>
        <v>23.361643835616437</v>
      </c>
      <c r="G205" s="5">
        <v>35730</v>
      </c>
      <c r="H205" s="5">
        <v>354.13</v>
      </c>
      <c r="I205">
        <f t="shared" si="15"/>
        <v>9.911279037223622E-3</v>
      </c>
      <c r="J205" t="s">
        <v>44</v>
      </c>
      <c r="K205" t="s">
        <v>23</v>
      </c>
      <c r="L205" t="s">
        <v>66</v>
      </c>
      <c r="M205" t="s">
        <v>46</v>
      </c>
      <c r="N205" t="s">
        <v>36</v>
      </c>
      <c r="O205" t="s">
        <v>54</v>
      </c>
      <c r="P205" t="s">
        <v>78</v>
      </c>
      <c r="Q205" t="s">
        <v>58</v>
      </c>
      <c r="R205" t="s">
        <v>39</v>
      </c>
      <c r="S205" t="s">
        <v>41</v>
      </c>
      <c r="T205" t="s">
        <v>29</v>
      </c>
      <c r="U205">
        <v>3</v>
      </c>
    </row>
    <row r="206" spans="1:21" x14ac:dyDescent="0.3">
      <c r="A206" s="5">
        <v>68</v>
      </c>
      <c r="B206" s="5" t="str">
        <f t="shared" ca="1" si="12"/>
        <v>Female</v>
      </c>
      <c r="C206" s="5" t="s">
        <v>31</v>
      </c>
      <c r="D206" s="5">
        <v>3783.0217779999998</v>
      </c>
      <c r="E206" s="7">
        <f t="shared" ca="1" si="13"/>
        <v>43727</v>
      </c>
      <c r="F206" s="6">
        <f t="shared" ca="1" si="14"/>
        <v>5.536986301369863</v>
      </c>
      <c r="G206" s="5">
        <v>28293.1</v>
      </c>
      <c r="H206" s="5">
        <v>279.36200000000002</v>
      </c>
      <c r="I206">
        <f t="shared" si="15"/>
        <v>9.8738561698788769E-3</v>
      </c>
      <c r="J206" t="s">
        <v>44</v>
      </c>
      <c r="K206" t="s">
        <v>98</v>
      </c>
      <c r="L206" t="s">
        <v>53</v>
      </c>
      <c r="M206" t="s">
        <v>35</v>
      </c>
      <c r="N206" t="s">
        <v>36</v>
      </c>
      <c r="O206" t="s">
        <v>35</v>
      </c>
      <c r="P206" t="s">
        <v>38</v>
      </c>
      <c r="Q206" t="s">
        <v>39</v>
      </c>
      <c r="R206" t="s">
        <v>48</v>
      </c>
      <c r="S206" t="s">
        <v>28</v>
      </c>
      <c r="T206" t="s">
        <v>55</v>
      </c>
      <c r="U206">
        <v>3</v>
      </c>
    </row>
    <row r="207" spans="1:21" x14ac:dyDescent="0.3">
      <c r="A207" s="5">
        <v>40</v>
      </c>
      <c r="B207" s="5" t="str">
        <f t="shared" ca="1" si="12"/>
        <v>Male</v>
      </c>
      <c r="C207" s="5" t="s">
        <v>21</v>
      </c>
      <c r="D207" s="5">
        <v>4027.3260479999999</v>
      </c>
      <c r="E207" s="7">
        <f t="shared" ca="1" si="13"/>
        <v>43899</v>
      </c>
      <c r="F207" s="6">
        <f t="shared" ca="1" si="14"/>
        <v>5.065753424657534</v>
      </c>
      <c r="G207" s="5">
        <v>40023.9</v>
      </c>
      <c r="H207" s="5">
        <v>328.94</v>
      </c>
      <c r="I207">
        <f t="shared" si="15"/>
        <v>8.2185893928377798E-3</v>
      </c>
      <c r="J207" t="s">
        <v>22</v>
      </c>
      <c r="K207" t="s">
        <v>98</v>
      </c>
      <c r="L207" t="s">
        <v>74</v>
      </c>
      <c r="M207" t="s">
        <v>25</v>
      </c>
      <c r="N207" t="s">
        <v>36</v>
      </c>
      <c r="O207" t="s">
        <v>25</v>
      </c>
      <c r="P207" t="s">
        <v>78</v>
      </c>
      <c r="Q207" t="s">
        <v>40</v>
      </c>
      <c r="R207" t="s">
        <v>40</v>
      </c>
      <c r="S207" t="s">
        <v>41</v>
      </c>
      <c r="T207" t="s">
        <v>42</v>
      </c>
      <c r="U207">
        <v>3</v>
      </c>
    </row>
    <row r="208" spans="1:21" x14ac:dyDescent="0.3">
      <c r="A208" s="5">
        <v>34</v>
      </c>
      <c r="B208" s="5" t="str">
        <f t="shared" ca="1" si="12"/>
        <v>Female</v>
      </c>
      <c r="C208" s="5" t="s">
        <v>50</v>
      </c>
      <c r="D208" s="5">
        <v>3571.443894</v>
      </c>
      <c r="E208" s="7">
        <f t="shared" ca="1" si="13"/>
        <v>42841</v>
      </c>
      <c r="F208" s="6">
        <f t="shared" ca="1" si="14"/>
        <v>7.9643835616438352</v>
      </c>
      <c r="G208" s="5">
        <v>45986.1</v>
      </c>
      <c r="H208" s="5">
        <v>295.91800000000001</v>
      </c>
      <c r="I208">
        <f t="shared" si="15"/>
        <v>6.4349444723514285E-3</v>
      </c>
      <c r="J208" t="s">
        <v>51</v>
      </c>
      <c r="K208" t="s">
        <v>81</v>
      </c>
      <c r="L208" t="s">
        <v>65</v>
      </c>
      <c r="M208" t="s">
        <v>35</v>
      </c>
      <c r="N208" t="s">
        <v>58</v>
      </c>
      <c r="O208" t="s">
        <v>46</v>
      </c>
      <c r="P208" t="s">
        <v>27</v>
      </c>
      <c r="Q208" t="s">
        <v>40</v>
      </c>
      <c r="R208" t="s">
        <v>39</v>
      </c>
      <c r="S208" t="s">
        <v>41</v>
      </c>
      <c r="T208" t="s">
        <v>72</v>
      </c>
      <c r="U208">
        <v>3</v>
      </c>
    </row>
    <row r="209" spans="1:21" x14ac:dyDescent="0.3">
      <c r="A209" s="5">
        <v>58</v>
      </c>
      <c r="B209" s="5" t="str">
        <f t="shared" ca="1" si="12"/>
        <v>Female</v>
      </c>
      <c r="C209" s="5" t="s">
        <v>50</v>
      </c>
      <c r="D209" s="5">
        <v>2950.0650070000002</v>
      </c>
      <c r="E209" s="7">
        <f t="shared" ca="1" si="13"/>
        <v>31154</v>
      </c>
      <c r="F209" s="6">
        <f t="shared" ca="1" si="14"/>
        <v>39.983561643835614</v>
      </c>
      <c r="G209" s="5">
        <v>21200.2</v>
      </c>
      <c r="H209" s="5">
        <v>207.00200000000001</v>
      </c>
      <c r="I209">
        <f t="shared" si="15"/>
        <v>9.7641531683663359E-3</v>
      </c>
      <c r="J209" t="s">
        <v>22</v>
      </c>
      <c r="K209" t="s">
        <v>80</v>
      </c>
      <c r="L209" t="s">
        <v>74</v>
      </c>
      <c r="M209" t="s">
        <v>35</v>
      </c>
      <c r="N209" t="s">
        <v>62</v>
      </c>
      <c r="O209" t="s">
        <v>54</v>
      </c>
      <c r="P209" t="s">
        <v>47</v>
      </c>
      <c r="Q209" t="s">
        <v>58</v>
      </c>
      <c r="R209" t="s">
        <v>26</v>
      </c>
      <c r="S209" t="s">
        <v>28</v>
      </c>
      <c r="T209" t="s">
        <v>72</v>
      </c>
      <c r="U209">
        <v>3</v>
      </c>
    </row>
    <row r="210" spans="1:21" x14ac:dyDescent="0.3">
      <c r="A210" s="5">
        <v>52</v>
      </c>
      <c r="B210" s="5" t="str">
        <f t="shared" ca="1" si="12"/>
        <v>Female</v>
      </c>
      <c r="C210" s="5" t="s">
        <v>21</v>
      </c>
      <c r="D210" s="5">
        <v>3714.1829309999998</v>
      </c>
      <c r="E210" s="7">
        <f t="shared" ca="1" si="13"/>
        <v>44338</v>
      </c>
      <c r="F210" s="6">
        <f t="shared" ca="1" si="14"/>
        <v>3.8630136986301369</v>
      </c>
      <c r="G210" s="5">
        <v>39990.300000000003</v>
      </c>
      <c r="H210" s="5">
        <v>380.51299999999998</v>
      </c>
      <c r="I210">
        <f t="shared" si="15"/>
        <v>9.5151324196117541E-3</v>
      </c>
      <c r="J210" t="s">
        <v>44</v>
      </c>
      <c r="K210" t="s">
        <v>86</v>
      </c>
      <c r="L210" t="s">
        <v>65</v>
      </c>
      <c r="M210" t="s">
        <v>25</v>
      </c>
      <c r="N210" t="s">
        <v>58</v>
      </c>
      <c r="O210" t="s">
        <v>25</v>
      </c>
      <c r="P210" t="s">
        <v>27</v>
      </c>
      <c r="Q210" t="s">
        <v>39</v>
      </c>
      <c r="R210" t="s">
        <v>40</v>
      </c>
      <c r="S210" t="s">
        <v>63</v>
      </c>
      <c r="T210" t="s">
        <v>29</v>
      </c>
      <c r="U210">
        <v>3</v>
      </c>
    </row>
    <row r="211" spans="1:21" x14ac:dyDescent="0.3">
      <c r="A211" s="5">
        <v>71</v>
      </c>
      <c r="B211" s="5" t="str">
        <f t="shared" ca="1" si="12"/>
        <v>Female</v>
      </c>
      <c r="C211" s="5" t="s">
        <v>21</v>
      </c>
      <c r="D211" s="5">
        <v>4253.2087380000003</v>
      </c>
      <c r="E211" s="7">
        <f t="shared" ca="1" si="13"/>
        <v>43767</v>
      </c>
      <c r="F211" s="6">
        <f t="shared" ca="1" si="14"/>
        <v>5.4273972602739722</v>
      </c>
      <c r="G211" s="5">
        <v>43868.1</v>
      </c>
      <c r="H211" s="5">
        <v>250.15899999999999</v>
      </c>
      <c r="I211">
        <f t="shared" si="15"/>
        <v>5.7025264372060789E-3</v>
      </c>
      <c r="J211" t="s">
        <v>44</v>
      </c>
      <c r="K211" t="s">
        <v>89</v>
      </c>
      <c r="L211" t="s">
        <v>65</v>
      </c>
      <c r="M211" t="s">
        <v>25</v>
      </c>
      <c r="N211" t="s">
        <v>62</v>
      </c>
      <c r="O211" t="s">
        <v>46</v>
      </c>
      <c r="P211" t="s">
        <v>47</v>
      </c>
      <c r="Q211" t="s">
        <v>40</v>
      </c>
      <c r="R211" t="s">
        <v>39</v>
      </c>
      <c r="S211" t="s">
        <v>41</v>
      </c>
      <c r="T211" t="s">
        <v>72</v>
      </c>
      <c r="U211">
        <v>3</v>
      </c>
    </row>
    <row r="212" spans="1:21" x14ac:dyDescent="0.3">
      <c r="A212" s="5">
        <v>43</v>
      </c>
      <c r="B212" s="5" t="str">
        <f t="shared" ca="1" si="12"/>
        <v>Female</v>
      </c>
      <c r="C212" s="5" t="s">
        <v>21</v>
      </c>
      <c r="D212" s="5">
        <v>3857.1926709999998</v>
      </c>
      <c r="E212" s="7">
        <f t="shared" ca="1" si="13"/>
        <v>40428</v>
      </c>
      <c r="F212" s="6">
        <f t="shared" ca="1" si="14"/>
        <v>14.575342465753424</v>
      </c>
      <c r="G212" s="5">
        <v>16939.2</v>
      </c>
      <c r="H212" s="5">
        <v>89.177000000000007</v>
      </c>
      <c r="I212">
        <f t="shared" si="15"/>
        <v>5.264534334561255E-3</v>
      </c>
      <c r="J212" t="s">
        <v>22</v>
      </c>
      <c r="K212" t="s">
        <v>84</v>
      </c>
      <c r="L212" t="s">
        <v>83</v>
      </c>
      <c r="M212" t="s">
        <v>46</v>
      </c>
      <c r="N212" t="s">
        <v>36</v>
      </c>
      <c r="O212" t="s">
        <v>46</v>
      </c>
      <c r="P212" t="s">
        <v>27</v>
      </c>
      <c r="Q212" t="s">
        <v>48</v>
      </c>
      <c r="R212" t="s">
        <v>58</v>
      </c>
      <c r="S212" t="s">
        <v>41</v>
      </c>
      <c r="T212" t="s">
        <v>42</v>
      </c>
      <c r="U212">
        <v>3</v>
      </c>
    </row>
    <row r="213" spans="1:21" x14ac:dyDescent="0.3">
      <c r="A213" s="5">
        <v>51</v>
      </c>
      <c r="B213" s="5" t="str">
        <f t="shared" ca="1" si="12"/>
        <v>Male</v>
      </c>
      <c r="C213" s="5" t="s">
        <v>50</v>
      </c>
      <c r="D213" s="5">
        <v>4967.7964069999998</v>
      </c>
      <c r="E213" s="7">
        <f t="shared" ca="1" si="13"/>
        <v>35285</v>
      </c>
      <c r="F213" s="6">
        <f t="shared" ca="1" si="14"/>
        <v>28.665753424657535</v>
      </c>
      <c r="G213" s="5">
        <v>12359.1</v>
      </c>
      <c r="H213" s="5">
        <v>80.731999999999999</v>
      </c>
      <c r="I213">
        <f t="shared" si="15"/>
        <v>6.5321908553211804E-3</v>
      </c>
      <c r="J213" t="s">
        <v>22</v>
      </c>
      <c r="K213" t="s">
        <v>91</v>
      </c>
      <c r="L213" t="s">
        <v>53</v>
      </c>
      <c r="M213" t="s">
        <v>25</v>
      </c>
      <c r="N213" t="s">
        <v>68</v>
      </c>
      <c r="O213" t="s">
        <v>46</v>
      </c>
      <c r="P213" t="s">
        <v>27</v>
      </c>
      <c r="Q213" t="s">
        <v>39</v>
      </c>
      <c r="R213" t="s">
        <v>39</v>
      </c>
      <c r="S213" t="s">
        <v>49</v>
      </c>
      <c r="T213" t="s">
        <v>55</v>
      </c>
      <c r="U213">
        <v>3</v>
      </c>
    </row>
    <row r="214" spans="1:21" x14ac:dyDescent="0.3">
      <c r="A214" s="5">
        <v>68</v>
      </c>
      <c r="B214" s="5" t="str">
        <f t="shared" ca="1" si="12"/>
        <v>Female</v>
      </c>
      <c r="C214" s="5" t="s">
        <v>21</v>
      </c>
      <c r="D214" s="5">
        <v>3165.921159</v>
      </c>
      <c r="E214" s="7">
        <f t="shared" ca="1" si="13"/>
        <v>35030</v>
      </c>
      <c r="F214" s="6">
        <f t="shared" ca="1" si="14"/>
        <v>29.364383561643837</v>
      </c>
      <c r="G214" s="5">
        <v>48644.2</v>
      </c>
      <c r="H214" s="5">
        <v>393.10399999999998</v>
      </c>
      <c r="I214">
        <f t="shared" si="15"/>
        <v>8.0812100928784932E-3</v>
      </c>
      <c r="J214" t="s">
        <v>51</v>
      </c>
      <c r="K214" t="s">
        <v>80</v>
      </c>
      <c r="L214" t="s">
        <v>53</v>
      </c>
      <c r="M214" t="s">
        <v>37</v>
      </c>
      <c r="N214" t="s">
        <v>36</v>
      </c>
      <c r="O214" t="s">
        <v>35</v>
      </c>
      <c r="P214" t="s">
        <v>47</v>
      </c>
      <c r="Q214" t="s">
        <v>40</v>
      </c>
      <c r="R214" t="s">
        <v>58</v>
      </c>
      <c r="S214" t="s">
        <v>63</v>
      </c>
      <c r="T214" t="s">
        <v>42</v>
      </c>
      <c r="U214">
        <v>3</v>
      </c>
    </row>
    <row r="215" spans="1:21" x14ac:dyDescent="0.3">
      <c r="A215" s="5">
        <v>38</v>
      </c>
      <c r="B215" s="5" t="str">
        <f t="shared" ca="1" si="12"/>
        <v>Male</v>
      </c>
      <c r="C215" s="5" t="s">
        <v>21</v>
      </c>
      <c r="D215" s="5">
        <v>2973.8809780000001</v>
      </c>
      <c r="E215" s="7">
        <f t="shared" ca="1" si="13"/>
        <v>44640</v>
      </c>
      <c r="F215" s="6">
        <f t="shared" ca="1" si="14"/>
        <v>3.0356164383561643</v>
      </c>
      <c r="G215" s="5">
        <v>12356.8</v>
      </c>
      <c r="H215" s="5">
        <v>99.191000000000003</v>
      </c>
      <c r="I215">
        <f t="shared" si="15"/>
        <v>8.0272400621520142E-3</v>
      </c>
      <c r="J215" t="s">
        <v>32</v>
      </c>
      <c r="K215" t="s">
        <v>52</v>
      </c>
      <c r="L215" t="s">
        <v>74</v>
      </c>
      <c r="M215" t="s">
        <v>35</v>
      </c>
      <c r="N215" t="s">
        <v>36</v>
      </c>
      <c r="O215" t="s">
        <v>46</v>
      </c>
      <c r="P215" t="s">
        <v>47</v>
      </c>
      <c r="Q215" t="s">
        <v>48</v>
      </c>
      <c r="R215" t="s">
        <v>48</v>
      </c>
      <c r="S215" t="s">
        <v>41</v>
      </c>
      <c r="T215" t="s">
        <v>29</v>
      </c>
      <c r="U215">
        <v>3</v>
      </c>
    </row>
    <row r="216" spans="1:21" x14ac:dyDescent="0.3">
      <c r="A216" s="5">
        <v>57</v>
      </c>
      <c r="B216" s="5" t="str">
        <f t="shared" ca="1" si="12"/>
        <v>Female</v>
      </c>
      <c r="C216" s="5" t="s">
        <v>21</v>
      </c>
      <c r="D216" s="5">
        <v>2964.550902</v>
      </c>
      <c r="E216" s="7">
        <f t="shared" ca="1" si="13"/>
        <v>43321</v>
      </c>
      <c r="F216" s="6">
        <f t="shared" ca="1" si="14"/>
        <v>6.6493150684931503</v>
      </c>
      <c r="G216" s="5">
        <v>20866.599999999999</v>
      </c>
      <c r="H216" s="5">
        <v>113.21599999999999</v>
      </c>
      <c r="I216">
        <f t="shared" si="15"/>
        <v>5.4257042354767908E-3</v>
      </c>
      <c r="J216" t="s">
        <v>75</v>
      </c>
      <c r="K216" t="s">
        <v>84</v>
      </c>
      <c r="L216" t="s">
        <v>83</v>
      </c>
      <c r="M216" t="s">
        <v>46</v>
      </c>
      <c r="N216" t="s">
        <v>36</v>
      </c>
      <c r="O216" t="s">
        <v>35</v>
      </c>
      <c r="P216" t="s">
        <v>47</v>
      </c>
      <c r="Q216" t="s">
        <v>48</v>
      </c>
      <c r="R216" t="s">
        <v>39</v>
      </c>
      <c r="S216" t="s">
        <v>59</v>
      </c>
      <c r="T216" t="s">
        <v>69</v>
      </c>
      <c r="U216">
        <v>3</v>
      </c>
    </row>
    <row r="217" spans="1:21" x14ac:dyDescent="0.3">
      <c r="A217" s="5">
        <v>48</v>
      </c>
      <c r="B217" s="5" t="str">
        <f t="shared" ca="1" si="12"/>
        <v>Male</v>
      </c>
      <c r="C217" s="5" t="s">
        <v>50</v>
      </c>
      <c r="D217" s="5">
        <v>5240.7978700000003</v>
      </c>
      <c r="E217" s="7">
        <f t="shared" ca="1" si="13"/>
        <v>40670</v>
      </c>
      <c r="F217" s="6">
        <f t="shared" ca="1" si="14"/>
        <v>13.912328767123288</v>
      </c>
      <c r="G217" s="5">
        <v>41894.6</v>
      </c>
      <c r="H217" s="5">
        <v>392.65199999999999</v>
      </c>
      <c r="I217">
        <f t="shared" si="15"/>
        <v>9.3723773469611832E-3</v>
      </c>
      <c r="J217" t="s">
        <v>51</v>
      </c>
      <c r="K217" t="s">
        <v>81</v>
      </c>
      <c r="L217" t="s">
        <v>83</v>
      </c>
      <c r="M217" t="s">
        <v>54</v>
      </c>
      <c r="N217" t="s">
        <v>68</v>
      </c>
      <c r="O217" t="s">
        <v>35</v>
      </c>
      <c r="P217" t="s">
        <v>27</v>
      </c>
      <c r="Q217" t="s">
        <v>39</v>
      </c>
      <c r="R217" t="s">
        <v>58</v>
      </c>
      <c r="S217" t="s">
        <v>59</v>
      </c>
      <c r="T217" t="s">
        <v>42</v>
      </c>
      <c r="U217">
        <v>3</v>
      </c>
    </row>
    <row r="218" spans="1:21" x14ac:dyDescent="0.3">
      <c r="A218" s="5">
        <v>54</v>
      </c>
      <c r="B218" s="5" t="str">
        <f t="shared" ca="1" si="12"/>
        <v>Female</v>
      </c>
      <c r="C218" s="5" t="s">
        <v>31</v>
      </c>
      <c r="D218" s="5">
        <v>3787.8557179999998</v>
      </c>
      <c r="E218" s="7">
        <f t="shared" ca="1" si="13"/>
        <v>38679</v>
      </c>
      <c r="F218" s="6">
        <f t="shared" ca="1" si="14"/>
        <v>19.367123287671234</v>
      </c>
      <c r="G218" s="5">
        <v>46254</v>
      </c>
      <c r="H218" s="5">
        <v>297.43400000000003</v>
      </c>
      <c r="I218">
        <f t="shared" si="15"/>
        <v>6.4304492584425135E-3</v>
      </c>
      <c r="J218" t="s">
        <v>44</v>
      </c>
      <c r="K218" t="s">
        <v>45</v>
      </c>
      <c r="L218" t="s">
        <v>34</v>
      </c>
      <c r="M218" t="s">
        <v>54</v>
      </c>
      <c r="N218" t="s">
        <v>62</v>
      </c>
      <c r="O218" t="s">
        <v>46</v>
      </c>
      <c r="P218" t="s">
        <v>47</v>
      </c>
      <c r="Q218" t="s">
        <v>26</v>
      </c>
      <c r="R218" t="s">
        <v>26</v>
      </c>
      <c r="S218" t="s">
        <v>28</v>
      </c>
      <c r="T218" t="s">
        <v>29</v>
      </c>
      <c r="U218">
        <v>3</v>
      </c>
    </row>
    <row r="219" spans="1:21" x14ac:dyDescent="0.3">
      <c r="A219" s="5">
        <v>69</v>
      </c>
      <c r="B219" s="5" t="str">
        <f t="shared" ca="1" si="12"/>
        <v>Male</v>
      </c>
      <c r="C219" s="5" t="s">
        <v>21</v>
      </c>
      <c r="D219" s="5">
        <v>3432.7983159999999</v>
      </c>
      <c r="E219" s="7">
        <f t="shared" ca="1" si="13"/>
        <v>43285</v>
      </c>
      <c r="F219" s="6">
        <f t="shared" ca="1" si="14"/>
        <v>6.7479452054794518</v>
      </c>
      <c r="G219" s="5">
        <v>34915.5</v>
      </c>
      <c r="H219" s="5">
        <v>177.08699999999999</v>
      </c>
      <c r="I219">
        <f t="shared" si="15"/>
        <v>5.0718735232203457E-3</v>
      </c>
      <c r="J219" t="s">
        <v>32</v>
      </c>
      <c r="K219" t="s">
        <v>23</v>
      </c>
      <c r="L219" t="s">
        <v>65</v>
      </c>
      <c r="M219" t="s">
        <v>46</v>
      </c>
      <c r="N219" t="s">
        <v>36</v>
      </c>
      <c r="O219" t="s">
        <v>35</v>
      </c>
      <c r="P219" t="s">
        <v>47</v>
      </c>
      <c r="Q219" t="s">
        <v>26</v>
      </c>
      <c r="R219" t="s">
        <v>48</v>
      </c>
      <c r="S219" t="s">
        <v>28</v>
      </c>
      <c r="T219" t="s">
        <v>55</v>
      </c>
      <c r="U219">
        <v>3</v>
      </c>
    </row>
    <row r="220" spans="1:21" x14ac:dyDescent="0.3">
      <c r="A220" s="5">
        <v>49</v>
      </c>
      <c r="B220" s="5" t="str">
        <f t="shared" ca="1" si="12"/>
        <v>Female</v>
      </c>
      <c r="C220" s="5" t="s">
        <v>43</v>
      </c>
      <c r="D220" s="5">
        <v>4083.9999360000002</v>
      </c>
      <c r="E220" s="7">
        <f t="shared" ca="1" si="13"/>
        <v>41931</v>
      </c>
      <c r="F220" s="6">
        <f t="shared" ca="1" si="14"/>
        <v>10.457534246575342</v>
      </c>
      <c r="G220" s="5">
        <v>40717.1</v>
      </c>
      <c r="H220" s="5">
        <v>382.48599999999999</v>
      </c>
      <c r="I220">
        <f t="shared" si="15"/>
        <v>9.3937436605259217E-3</v>
      </c>
      <c r="J220" t="s">
        <v>44</v>
      </c>
      <c r="K220" t="s">
        <v>77</v>
      </c>
      <c r="L220" t="s">
        <v>53</v>
      </c>
      <c r="M220" t="s">
        <v>25</v>
      </c>
      <c r="N220" t="s">
        <v>36</v>
      </c>
      <c r="O220" t="s">
        <v>37</v>
      </c>
      <c r="P220" t="s">
        <v>38</v>
      </c>
      <c r="Q220" t="s">
        <v>26</v>
      </c>
      <c r="R220" t="s">
        <v>26</v>
      </c>
      <c r="S220" t="s">
        <v>41</v>
      </c>
      <c r="T220" t="s">
        <v>42</v>
      </c>
      <c r="U220">
        <v>3</v>
      </c>
    </row>
    <row r="221" spans="1:21" x14ac:dyDescent="0.3">
      <c r="A221" s="5">
        <v>55</v>
      </c>
      <c r="B221" s="5" t="str">
        <f t="shared" ca="1" si="12"/>
        <v>Female</v>
      </c>
      <c r="C221" s="5" t="s">
        <v>50</v>
      </c>
      <c r="D221" s="5">
        <v>4329.2758949999998</v>
      </c>
      <c r="E221" s="7">
        <f t="shared" ca="1" si="13"/>
        <v>34653</v>
      </c>
      <c r="F221" s="6">
        <f t="shared" ca="1" si="14"/>
        <v>30.397260273972602</v>
      </c>
      <c r="G221" s="5">
        <v>43006.9</v>
      </c>
      <c r="H221" s="5">
        <v>309.68799999999999</v>
      </c>
      <c r="I221">
        <f t="shared" si="15"/>
        <v>7.2008910198130991E-3</v>
      </c>
      <c r="J221" t="s">
        <v>22</v>
      </c>
      <c r="K221" t="s">
        <v>89</v>
      </c>
      <c r="L221" t="s">
        <v>53</v>
      </c>
      <c r="M221" t="s">
        <v>46</v>
      </c>
      <c r="N221" t="s">
        <v>58</v>
      </c>
      <c r="O221" t="s">
        <v>25</v>
      </c>
      <c r="P221" t="s">
        <v>27</v>
      </c>
      <c r="Q221" t="s">
        <v>58</v>
      </c>
      <c r="R221" t="s">
        <v>39</v>
      </c>
      <c r="S221" t="s">
        <v>28</v>
      </c>
      <c r="T221" t="s">
        <v>55</v>
      </c>
      <c r="U221">
        <v>3</v>
      </c>
    </row>
    <row r="222" spans="1:21" x14ac:dyDescent="0.3">
      <c r="A222" s="5">
        <v>62</v>
      </c>
      <c r="B222" s="5" t="str">
        <f t="shared" ca="1" si="12"/>
        <v>Female</v>
      </c>
      <c r="C222" s="5" t="s">
        <v>21</v>
      </c>
      <c r="D222" s="5">
        <v>4665.7271479999999</v>
      </c>
      <c r="E222" s="7">
        <f t="shared" ca="1" si="13"/>
        <v>37522</v>
      </c>
      <c r="F222" s="6">
        <f t="shared" ca="1" si="14"/>
        <v>22.536986301369861</v>
      </c>
      <c r="G222" s="5">
        <v>15631.1</v>
      </c>
      <c r="H222" s="5">
        <v>130.053</v>
      </c>
      <c r="I222">
        <f t="shared" si="15"/>
        <v>8.3201438158542907E-3</v>
      </c>
      <c r="J222" t="s">
        <v>22</v>
      </c>
      <c r="K222" t="s">
        <v>91</v>
      </c>
      <c r="L222" t="s">
        <v>66</v>
      </c>
      <c r="M222" t="s">
        <v>25</v>
      </c>
      <c r="N222" t="s">
        <v>26</v>
      </c>
      <c r="O222" t="s">
        <v>35</v>
      </c>
      <c r="P222" t="s">
        <v>27</v>
      </c>
      <c r="Q222" t="s">
        <v>26</v>
      </c>
      <c r="R222" t="s">
        <v>58</v>
      </c>
      <c r="S222" t="s">
        <v>63</v>
      </c>
      <c r="T222" t="s">
        <v>69</v>
      </c>
      <c r="U222">
        <v>3</v>
      </c>
    </row>
    <row r="223" spans="1:21" x14ac:dyDescent="0.3">
      <c r="A223" s="5">
        <v>49</v>
      </c>
      <c r="B223" s="5" t="str">
        <f t="shared" ca="1" si="12"/>
        <v>Female</v>
      </c>
      <c r="C223" s="5" t="s">
        <v>21</v>
      </c>
      <c r="D223" s="5">
        <v>4063.9799149999999</v>
      </c>
      <c r="E223" s="7">
        <f t="shared" ca="1" si="13"/>
        <v>28740</v>
      </c>
      <c r="F223" s="6">
        <f t="shared" ca="1" si="14"/>
        <v>46.597260273972601</v>
      </c>
      <c r="G223" s="5">
        <v>21021.200000000001</v>
      </c>
      <c r="H223" s="5">
        <v>194.39</v>
      </c>
      <c r="I223">
        <f t="shared" si="15"/>
        <v>9.247331265579509E-3</v>
      </c>
      <c r="J223" t="s">
        <v>51</v>
      </c>
      <c r="K223" t="s">
        <v>98</v>
      </c>
      <c r="L223" t="s">
        <v>83</v>
      </c>
      <c r="M223" t="s">
        <v>46</v>
      </c>
      <c r="N223" t="s">
        <v>62</v>
      </c>
      <c r="O223" t="s">
        <v>54</v>
      </c>
      <c r="P223" t="s">
        <v>38</v>
      </c>
      <c r="Q223" t="s">
        <v>40</v>
      </c>
      <c r="R223" t="s">
        <v>40</v>
      </c>
      <c r="S223" t="s">
        <v>63</v>
      </c>
      <c r="T223" t="s">
        <v>42</v>
      </c>
      <c r="U223">
        <v>3</v>
      </c>
    </row>
    <row r="224" spans="1:21" x14ac:dyDescent="0.3">
      <c r="A224" s="5">
        <v>53</v>
      </c>
      <c r="B224" s="5" t="str">
        <f t="shared" ca="1" si="12"/>
        <v>Male</v>
      </c>
      <c r="C224" s="5" t="s">
        <v>21</v>
      </c>
      <c r="D224" s="5">
        <v>3341.80071</v>
      </c>
      <c r="E224" s="7">
        <f t="shared" ca="1" si="13"/>
        <v>41705</v>
      </c>
      <c r="F224" s="6">
        <f t="shared" ca="1" si="14"/>
        <v>11.076712328767123</v>
      </c>
      <c r="G224" s="5">
        <v>34637.9</v>
      </c>
      <c r="H224" s="5">
        <v>256.964</v>
      </c>
      <c r="I224">
        <f t="shared" si="15"/>
        <v>7.4185790709021043E-3</v>
      </c>
      <c r="J224" t="s">
        <v>22</v>
      </c>
      <c r="K224" t="s">
        <v>56</v>
      </c>
      <c r="L224" t="s">
        <v>83</v>
      </c>
      <c r="M224" t="s">
        <v>35</v>
      </c>
      <c r="N224" t="s">
        <v>26</v>
      </c>
      <c r="O224" t="s">
        <v>35</v>
      </c>
      <c r="P224" t="s">
        <v>47</v>
      </c>
      <c r="Q224" t="s">
        <v>39</v>
      </c>
      <c r="R224" t="s">
        <v>48</v>
      </c>
      <c r="S224" t="s">
        <v>63</v>
      </c>
      <c r="T224" t="s">
        <v>29</v>
      </c>
      <c r="U224">
        <v>3</v>
      </c>
    </row>
    <row r="225" spans="1:21" x14ac:dyDescent="0.3">
      <c r="A225" s="5">
        <v>59</v>
      </c>
      <c r="B225" s="5" t="str">
        <f t="shared" ca="1" si="12"/>
        <v>Female</v>
      </c>
      <c r="C225" s="5" t="s">
        <v>21</v>
      </c>
      <c r="D225" s="5">
        <v>3700.2113800000002</v>
      </c>
      <c r="E225" s="7">
        <f t="shared" ca="1" si="13"/>
        <v>33899</v>
      </c>
      <c r="F225" s="6">
        <f t="shared" ca="1" si="14"/>
        <v>32.463013698630135</v>
      </c>
      <c r="G225" s="5">
        <v>32726.7</v>
      </c>
      <c r="H225" s="5">
        <v>234.15</v>
      </c>
      <c r="I225">
        <f t="shared" si="15"/>
        <v>7.1547085407327963E-3</v>
      </c>
      <c r="J225" t="s">
        <v>44</v>
      </c>
      <c r="K225" t="s">
        <v>76</v>
      </c>
      <c r="L225" t="s">
        <v>61</v>
      </c>
      <c r="M225" t="s">
        <v>54</v>
      </c>
      <c r="N225" t="s">
        <v>36</v>
      </c>
      <c r="O225" t="s">
        <v>46</v>
      </c>
      <c r="P225" t="s">
        <v>27</v>
      </c>
      <c r="Q225" t="s">
        <v>39</v>
      </c>
      <c r="R225" t="s">
        <v>39</v>
      </c>
      <c r="S225" t="s">
        <v>28</v>
      </c>
      <c r="T225" t="s">
        <v>69</v>
      </c>
      <c r="U225">
        <v>3</v>
      </c>
    </row>
    <row r="226" spans="1:21" x14ac:dyDescent="0.3">
      <c r="A226" s="5">
        <v>41</v>
      </c>
      <c r="B226" s="5" t="str">
        <f t="shared" ca="1" si="12"/>
        <v>Female</v>
      </c>
      <c r="C226" s="5" t="s">
        <v>50</v>
      </c>
      <c r="D226" s="5">
        <v>4222.4107720000002</v>
      </c>
      <c r="E226" s="7">
        <f t="shared" ca="1" si="13"/>
        <v>33348</v>
      </c>
      <c r="F226" s="6">
        <f t="shared" ca="1" si="14"/>
        <v>33.972602739726028</v>
      </c>
      <c r="G226" s="5">
        <v>30866.7</v>
      </c>
      <c r="H226" s="5">
        <v>253.57900000000001</v>
      </c>
      <c r="I226">
        <f t="shared" si="15"/>
        <v>8.2152935040026957E-3</v>
      </c>
      <c r="J226" t="s">
        <v>22</v>
      </c>
      <c r="K226" t="s">
        <v>98</v>
      </c>
      <c r="L226" t="s">
        <v>74</v>
      </c>
      <c r="M226" t="s">
        <v>35</v>
      </c>
      <c r="N226" t="s">
        <v>62</v>
      </c>
      <c r="O226" t="s">
        <v>54</v>
      </c>
      <c r="P226" t="s">
        <v>78</v>
      </c>
      <c r="Q226" t="s">
        <v>40</v>
      </c>
      <c r="R226" t="s">
        <v>58</v>
      </c>
      <c r="S226" t="s">
        <v>41</v>
      </c>
      <c r="T226" t="s">
        <v>72</v>
      </c>
      <c r="U226">
        <v>3</v>
      </c>
    </row>
    <row r="227" spans="1:21" x14ac:dyDescent="0.3">
      <c r="A227" s="5">
        <v>52</v>
      </c>
      <c r="B227" s="5" t="str">
        <f t="shared" ca="1" si="12"/>
        <v>Female</v>
      </c>
      <c r="C227" s="5" t="s">
        <v>31</v>
      </c>
      <c r="D227" s="5">
        <v>2028.59376</v>
      </c>
      <c r="E227" s="7">
        <f t="shared" ca="1" si="13"/>
        <v>38154</v>
      </c>
      <c r="F227" s="6">
        <f t="shared" ca="1" si="14"/>
        <v>20.805479452054794</v>
      </c>
      <c r="G227" s="5">
        <v>9976.7999999999993</v>
      </c>
      <c r="H227" s="5">
        <v>57.048000000000002</v>
      </c>
      <c r="I227">
        <f t="shared" si="15"/>
        <v>5.71806591291797E-3</v>
      </c>
      <c r="J227" t="s">
        <v>75</v>
      </c>
      <c r="K227" t="s">
        <v>87</v>
      </c>
      <c r="L227" t="s">
        <v>66</v>
      </c>
      <c r="M227" t="s">
        <v>54</v>
      </c>
      <c r="N227" t="s">
        <v>68</v>
      </c>
      <c r="O227" t="s">
        <v>46</v>
      </c>
      <c r="P227" t="s">
        <v>38</v>
      </c>
      <c r="Q227" t="s">
        <v>48</v>
      </c>
      <c r="R227" t="s">
        <v>39</v>
      </c>
      <c r="S227" t="s">
        <v>49</v>
      </c>
      <c r="T227" t="s">
        <v>55</v>
      </c>
      <c r="U227">
        <v>3</v>
      </c>
    </row>
    <row r="228" spans="1:21" x14ac:dyDescent="0.3">
      <c r="A228" s="5">
        <v>53</v>
      </c>
      <c r="B228" s="5" t="str">
        <f t="shared" ca="1" si="12"/>
        <v>Female</v>
      </c>
      <c r="C228" s="5" t="s">
        <v>21</v>
      </c>
      <c r="D228" s="5">
        <v>5209.5620070000004</v>
      </c>
      <c r="E228" s="7">
        <f t="shared" ca="1" si="13"/>
        <v>41811</v>
      </c>
      <c r="F228" s="6">
        <f t="shared" ca="1" si="14"/>
        <v>10.786301369863013</v>
      </c>
      <c r="G228" s="5">
        <v>37536.1</v>
      </c>
      <c r="H228" s="5">
        <v>374.15600000000001</v>
      </c>
      <c r="I228">
        <f t="shared" si="15"/>
        <v>9.9678975706053649E-3</v>
      </c>
      <c r="J228" t="s">
        <v>75</v>
      </c>
      <c r="K228" t="s">
        <v>100</v>
      </c>
      <c r="L228" t="s">
        <v>61</v>
      </c>
      <c r="M228" t="s">
        <v>54</v>
      </c>
      <c r="N228" t="s">
        <v>68</v>
      </c>
      <c r="O228" t="s">
        <v>37</v>
      </c>
      <c r="P228" t="s">
        <v>27</v>
      </c>
      <c r="Q228" t="s">
        <v>39</v>
      </c>
      <c r="R228" t="s">
        <v>26</v>
      </c>
      <c r="S228" t="s">
        <v>63</v>
      </c>
      <c r="T228" t="s">
        <v>55</v>
      </c>
      <c r="U228">
        <v>3</v>
      </c>
    </row>
    <row r="229" spans="1:21" x14ac:dyDescent="0.3">
      <c r="A229" s="5">
        <v>62</v>
      </c>
      <c r="B229" s="5" t="str">
        <f t="shared" ca="1" si="12"/>
        <v>Male</v>
      </c>
      <c r="C229" s="5" t="s">
        <v>21</v>
      </c>
      <c r="D229" s="5">
        <v>3741.128913</v>
      </c>
      <c r="E229" s="7">
        <f t="shared" ca="1" si="13"/>
        <v>28824</v>
      </c>
      <c r="F229" s="6">
        <f t="shared" ca="1" si="14"/>
        <v>46.367123287671234</v>
      </c>
      <c r="G229" s="5">
        <v>44687.5</v>
      </c>
      <c r="H229" s="5">
        <v>343.08</v>
      </c>
      <c r="I229">
        <f t="shared" si="15"/>
        <v>7.6773146853146845E-3</v>
      </c>
      <c r="J229" t="s">
        <v>75</v>
      </c>
      <c r="K229" t="s">
        <v>82</v>
      </c>
      <c r="L229" t="s">
        <v>53</v>
      </c>
      <c r="M229" t="s">
        <v>54</v>
      </c>
      <c r="N229" t="s">
        <v>58</v>
      </c>
      <c r="O229" t="s">
        <v>35</v>
      </c>
      <c r="P229" t="s">
        <v>38</v>
      </c>
      <c r="Q229" t="s">
        <v>39</v>
      </c>
      <c r="R229" t="s">
        <v>40</v>
      </c>
      <c r="S229" t="s">
        <v>59</v>
      </c>
      <c r="T229" t="s">
        <v>29</v>
      </c>
      <c r="U229">
        <v>3</v>
      </c>
    </row>
    <row r="230" spans="1:21" x14ac:dyDescent="0.3">
      <c r="A230" s="5">
        <v>57</v>
      </c>
      <c r="B230" s="5" t="str">
        <f t="shared" ca="1" si="12"/>
        <v>Male</v>
      </c>
      <c r="C230" s="5" t="s">
        <v>50</v>
      </c>
      <c r="D230" s="5">
        <v>4349.9628599999996</v>
      </c>
      <c r="E230" s="7">
        <f t="shared" ca="1" si="13"/>
        <v>39799</v>
      </c>
      <c r="F230" s="6">
        <f t="shared" ca="1" si="14"/>
        <v>16.298630136986301</v>
      </c>
      <c r="G230" s="5">
        <v>6866.7</v>
      </c>
      <c r="H230" s="5">
        <v>59.218000000000004</v>
      </c>
      <c r="I230">
        <f t="shared" si="15"/>
        <v>8.6239387187440845E-3</v>
      </c>
      <c r="J230" t="s">
        <v>44</v>
      </c>
      <c r="K230" t="s">
        <v>89</v>
      </c>
      <c r="L230" t="s">
        <v>34</v>
      </c>
      <c r="M230" t="s">
        <v>46</v>
      </c>
      <c r="N230" t="s">
        <v>68</v>
      </c>
      <c r="O230" t="s">
        <v>35</v>
      </c>
      <c r="P230" t="s">
        <v>47</v>
      </c>
      <c r="Q230" t="s">
        <v>39</v>
      </c>
      <c r="R230" t="s">
        <v>58</v>
      </c>
      <c r="S230" t="s">
        <v>59</v>
      </c>
      <c r="T230" t="s">
        <v>55</v>
      </c>
      <c r="U230">
        <v>3</v>
      </c>
    </row>
    <row r="231" spans="1:21" x14ac:dyDescent="0.3">
      <c r="A231" s="5">
        <v>62</v>
      </c>
      <c r="B231" s="5" t="str">
        <f t="shared" ca="1" si="12"/>
        <v>Male</v>
      </c>
      <c r="C231" s="5" t="s">
        <v>31</v>
      </c>
      <c r="D231" s="5">
        <v>5121.4028550000003</v>
      </c>
      <c r="E231" s="7">
        <f t="shared" ca="1" si="13"/>
        <v>36116</v>
      </c>
      <c r="F231" s="6">
        <f t="shared" ca="1" si="14"/>
        <v>26.389041095890413</v>
      </c>
      <c r="G231" s="5">
        <v>39310.400000000001</v>
      </c>
      <c r="H231" s="5">
        <v>211.767</v>
      </c>
      <c r="I231">
        <f t="shared" si="15"/>
        <v>5.3870477023891892E-3</v>
      </c>
      <c r="J231" t="s">
        <v>51</v>
      </c>
      <c r="K231" t="s">
        <v>97</v>
      </c>
      <c r="L231" t="s">
        <v>65</v>
      </c>
      <c r="M231" t="s">
        <v>25</v>
      </c>
      <c r="N231" t="s">
        <v>36</v>
      </c>
      <c r="O231" t="s">
        <v>54</v>
      </c>
      <c r="P231" t="s">
        <v>27</v>
      </c>
      <c r="Q231" t="s">
        <v>58</v>
      </c>
      <c r="R231" t="s">
        <v>48</v>
      </c>
      <c r="S231" t="s">
        <v>28</v>
      </c>
      <c r="T231" t="s">
        <v>29</v>
      </c>
      <c r="U231">
        <v>3</v>
      </c>
    </row>
    <row r="232" spans="1:21" x14ac:dyDescent="0.3">
      <c r="A232" s="5">
        <v>52</v>
      </c>
      <c r="B232" s="5" t="str">
        <f t="shared" ca="1" si="12"/>
        <v>Female</v>
      </c>
      <c r="C232" s="5" t="s">
        <v>21</v>
      </c>
      <c r="D232" s="5">
        <v>4165.6448979999996</v>
      </c>
      <c r="E232" s="7">
        <f t="shared" ca="1" si="13"/>
        <v>36633</v>
      </c>
      <c r="F232" s="6">
        <f t="shared" ca="1" si="14"/>
        <v>24.972602739726028</v>
      </c>
      <c r="G232" s="5">
        <v>26223.5</v>
      </c>
      <c r="H232" s="5">
        <v>143.78899999999999</v>
      </c>
      <c r="I232">
        <f t="shared" si="15"/>
        <v>5.4832116231624305E-3</v>
      </c>
      <c r="J232" t="s">
        <v>22</v>
      </c>
      <c r="K232" t="s">
        <v>64</v>
      </c>
      <c r="L232" t="s">
        <v>61</v>
      </c>
      <c r="M232" t="s">
        <v>54</v>
      </c>
      <c r="N232" t="s">
        <v>58</v>
      </c>
      <c r="O232" t="s">
        <v>25</v>
      </c>
      <c r="P232" t="s">
        <v>27</v>
      </c>
      <c r="Q232" t="s">
        <v>40</v>
      </c>
      <c r="R232" t="s">
        <v>48</v>
      </c>
      <c r="S232" t="s">
        <v>28</v>
      </c>
      <c r="T232" t="s">
        <v>55</v>
      </c>
      <c r="U232">
        <v>3</v>
      </c>
    </row>
    <row r="233" spans="1:21" x14ac:dyDescent="0.3">
      <c r="A233" s="5">
        <v>51</v>
      </c>
      <c r="B233" s="5" t="str">
        <f t="shared" ca="1" si="12"/>
        <v>Male</v>
      </c>
      <c r="C233" s="5" t="s">
        <v>31</v>
      </c>
      <c r="D233" s="5">
        <v>4316.8735360000001</v>
      </c>
      <c r="E233" s="7">
        <f t="shared" ca="1" si="13"/>
        <v>38091</v>
      </c>
      <c r="F233" s="6">
        <f t="shared" ca="1" si="14"/>
        <v>20.978082191780821</v>
      </c>
      <c r="G233" s="5">
        <v>26619.1</v>
      </c>
      <c r="H233" s="5">
        <v>170.86799999999999</v>
      </c>
      <c r="I233">
        <f t="shared" si="15"/>
        <v>6.418999891055671E-3</v>
      </c>
      <c r="J233" t="s">
        <v>22</v>
      </c>
      <c r="K233" t="s">
        <v>99</v>
      </c>
      <c r="L233" t="s">
        <v>66</v>
      </c>
      <c r="M233" t="s">
        <v>25</v>
      </c>
      <c r="N233" t="s">
        <v>36</v>
      </c>
      <c r="O233" t="s">
        <v>35</v>
      </c>
      <c r="P233" t="s">
        <v>27</v>
      </c>
      <c r="Q233" t="s">
        <v>40</v>
      </c>
      <c r="R233" t="s">
        <v>48</v>
      </c>
      <c r="S233" t="s">
        <v>49</v>
      </c>
      <c r="T233" t="s">
        <v>29</v>
      </c>
      <c r="U233">
        <v>3</v>
      </c>
    </row>
    <row r="234" spans="1:21" x14ac:dyDescent="0.3">
      <c r="A234" s="5">
        <v>50</v>
      </c>
      <c r="B234" s="5" t="str">
        <f t="shared" ca="1" si="12"/>
        <v>Female</v>
      </c>
      <c r="C234" s="5" t="s">
        <v>31</v>
      </c>
      <c r="D234" s="5">
        <v>4859.4623330000004</v>
      </c>
      <c r="E234" s="7">
        <f t="shared" ca="1" si="13"/>
        <v>35023</v>
      </c>
      <c r="F234" s="6">
        <f t="shared" ca="1" si="14"/>
        <v>29.383561643835616</v>
      </c>
      <c r="G234" s="5">
        <v>7573.9</v>
      </c>
      <c r="H234" s="5">
        <v>60.021000000000001</v>
      </c>
      <c r="I234">
        <f t="shared" si="15"/>
        <v>7.924715140152366E-3</v>
      </c>
      <c r="J234" t="s">
        <v>22</v>
      </c>
      <c r="K234" t="s">
        <v>45</v>
      </c>
      <c r="L234" t="s">
        <v>74</v>
      </c>
      <c r="M234" t="s">
        <v>35</v>
      </c>
      <c r="N234" t="s">
        <v>62</v>
      </c>
      <c r="O234" t="s">
        <v>35</v>
      </c>
      <c r="P234" t="s">
        <v>78</v>
      </c>
      <c r="Q234" t="s">
        <v>26</v>
      </c>
      <c r="R234" t="s">
        <v>58</v>
      </c>
      <c r="S234" t="s">
        <v>41</v>
      </c>
      <c r="T234" t="s">
        <v>29</v>
      </c>
      <c r="U234">
        <v>3</v>
      </c>
    </row>
    <row r="235" spans="1:21" x14ac:dyDescent="0.3">
      <c r="A235" s="5">
        <v>46</v>
      </c>
      <c r="B235" s="5" t="str">
        <f t="shared" ca="1" si="12"/>
        <v>Female</v>
      </c>
      <c r="C235" s="5" t="s">
        <v>21</v>
      </c>
      <c r="D235" s="5">
        <v>3573.6221409999998</v>
      </c>
      <c r="E235" s="7">
        <f t="shared" ca="1" si="13"/>
        <v>41678</v>
      </c>
      <c r="F235" s="6">
        <f t="shared" ca="1" si="14"/>
        <v>11.150684931506849</v>
      </c>
      <c r="G235" s="5">
        <v>15987.6</v>
      </c>
      <c r="H235" s="5">
        <v>135.845</v>
      </c>
      <c r="I235">
        <f t="shared" si="15"/>
        <v>8.4968975956366179E-3</v>
      </c>
      <c r="J235" t="s">
        <v>22</v>
      </c>
      <c r="K235" t="s">
        <v>95</v>
      </c>
      <c r="L235" t="s">
        <v>61</v>
      </c>
      <c r="M235" t="s">
        <v>46</v>
      </c>
      <c r="N235" t="s">
        <v>68</v>
      </c>
      <c r="O235" t="s">
        <v>25</v>
      </c>
      <c r="P235" t="s">
        <v>27</v>
      </c>
      <c r="Q235" t="s">
        <v>26</v>
      </c>
      <c r="R235" t="s">
        <v>58</v>
      </c>
      <c r="S235" t="s">
        <v>63</v>
      </c>
      <c r="T235" t="s">
        <v>69</v>
      </c>
      <c r="U235">
        <v>3</v>
      </c>
    </row>
    <row r="236" spans="1:21" x14ac:dyDescent="0.3">
      <c r="A236" s="5">
        <v>45</v>
      </c>
      <c r="B236" s="5" t="str">
        <f t="shared" ca="1" si="12"/>
        <v>Female</v>
      </c>
      <c r="C236" s="5" t="s">
        <v>21</v>
      </c>
      <c r="D236" s="5">
        <v>2971.3989750000001</v>
      </c>
      <c r="E236" s="7">
        <f t="shared" ca="1" si="13"/>
        <v>31192</v>
      </c>
      <c r="F236" s="6">
        <f t="shared" ca="1" si="14"/>
        <v>39.87945205479452</v>
      </c>
      <c r="G236" s="5">
        <v>16376.8</v>
      </c>
      <c r="H236" s="5">
        <v>150.10900000000001</v>
      </c>
      <c r="I236">
        <f t="shared" si="15"/>
        <v>9.1659542767817907E-3</v>
      </c>
      <c r="J236" t="s">
        <v>44</v>
      </c>
      <c r="K236" t="s">
        <v>76</v>
      </c>
      <c r="L236" t="s">
        <v>83</v>
      </c>
      <c r="M236" t="s">
        <v>25</v>
      </c>
      <c r="N236" t="s">
        <v>62</v>
      </c>
      <c r="O236" t="s">
        <v>25</v>
      </c>
      <c r="P236" t="s">
        <v>47</v>
      </c>
      <c r="Q236" t="s">
        <v>48</v>
      </c>
      <c r="R236" t="s">
        <v>39</v>
      </c>
      <c r="S236" t="s">
        <v>49</v>
      </c>
      <c r="T236" t="s">
        <v>29</v>
      </c>
      <c r="U236">
        <v>3</v>
      </c>
    </row>
    <row r="237" spans="1:21" x14ac:dyDescent="0.3">
      <c r="A237" s="5">
        <v>51</v>
      </c>
      <c r="B237" s="5" t="str">
        <f t="shared" ca="1" si="12"/>
        <v>Female</v>
      </c>
      <c r="C237" s="5" t="s">
        <v>21</v>
      </c>
      <c r="D237" s="5">
        <v>2940.4580759999999</v>
      </c>
      <c r="E237" s="7">
        <f t="shared" ca="1" si="13"/>
        <v>32880</v>
      </c>
      <c r="F237" s="6">
        <f t="shared" ca="1" si="14"/>
        <v>35.254794520547946</v>
      </c>
      <c r="G237" s="5">
        <v>16362.7</v>
      </c>
      <c r="H237" s="5">
        <v>90.031999999999996</v>
      </c>
      <c r="I237">
        <f t="shared" si="15"/>
        <v>5.502270407695551E-3</v>
      </c>
      <c r="J237" t="s">
        <v>44</v>
      </c>
      <c r="K237" t="s">
        <v>97</v>
      </c>
      <c r="L237" t="s">
        <v>53</v>
      </c>
      <c r="M237" t="s">
        <v>54</v>
      </c>
      <c r="N237" t="s">
        <v>36</v>
      </c>
      <c r="O237" t="s">
        <v>25</v>
      </c>
      <c r="P237" t="s">
        <v>27</v>
      </c>
      <c r="Q237" t="s">
        <v>39</v>
      </c>
      <c r="R237" t="s">
        <v>48</v>
      </c>
      <c r="S237" t="s">
        <v>28</v>
      </c>
      <c r="T237" t="s">
        <v>55</v>
      </c>
      <c r="U237">
        <v>3</v>
      </c>
    </row>
    <row r="238" spans="1:21" x14ac:dyDescent="0.3">
      <c r="A238" s="5">
        <v>56</v>
      </c>
      <c r="B238" s="5" t="str">
        <f t="shared" ca="1" si="12"/>
        <v>Female</v>
      </c>
      <c r="C238" s="5" t="s">
        <v>21</v>
      </c>
      <c r="D238" s="5">
        <v>4387.897868</v>
      </c>
      <c r="E238" s="7">
        <f t="shared" ca="1" si="13"/>
        <v>40016</v>
      </c>
      <c r="F238" s="6">
        <f t="shared" ca="1" si="14"/>
        <v>15.704109589041096</v>
      </c>
      <c r="G238" s="5">
        <v>24876.3</v>
      </c>
      <c r="H238" s="5">
        <v>126.57899999999999</v>
      </c>
      <c r="I238">
        <f t="shared" si="15"/>
        <v>5.0883370919308736E-3</v>
      </c>
      <c r="J238" t="s">
        <v>32</v>
      </c>
      <c r="K238" t="s">
        <v>94</v>
      </c>
      <c r="L238" t="s">
        <v>83</v>
      </c>
      <c r="M238" t="s">
        <v>35</v>
      </c>
      <c r="N238" t="s">
        <v>36</v>
      </c>
      <c r="O238" t="s">
        <v>46</v>
      </c>
      <c r="P238" t="s">
        <v>27</v>
      </c>
      <c r="Q238" t="s">
        <v>40</v>
      </c>
      <c r="R238" t="s">
        <v>58</v>
      </c>
      <c r="S238" t="s">
        <v>63</v>
      </c>
      <c r="T238" t="s">
        <v>42</v>
      </c>
      <c r="U238">
        <v>3</v>
      </c>
    </row>
    <row r="239" spans="1:21" x14ac:dyDescent="0.3">
      <c r="A239" s="5">
        <v>76</v>
      </c>
      <c r="B239" s="5" t="str">
        <f t="shared" ca="1" si="12"/>
        <v>Female</v>
      </c>
      <c r="C239" s="5" t="s">
        <v>50</v>
      </c>
      <c r="D239" s="5">
        <v>4173.9741759999997</v>
      </c>
      <c r="E239" s="7">
        <f t="shared" ca="1" si="13"/>
        <v>43986</v>
      </c>
      <c r="F239" s="6">
        <f t="shared" ca="1" si="14"/>
        <v>4.8273972602739725</v>
      </c>
      <c r="G239" s="5">
        <v>44167</v>
      </c>
      <c r="H239" s="5">
        <v>433.49</v>
      </c>
      <c r="I239">
        <f t="shared" si="15"/>
        <v>9.814793850612449E-3</v>
      </c>
      <c r="J239" t="s">
        <v>32</v>
      </c>
      <c r="K239" t="s">
        <v>89</v>
      </c>
      <c r="L239" t="s">
        <v>61</v>
      </c>
      <c r="M239" t="s">
        <v>35</v>
      </c>
      <c r="N239" t="s">
        <v>62</v>
      </c>
      <c r="O239" t="s">
        <v>46</v>
      </c>
      <c r="P239" t="s">
        <v>38</v>
      </c>
      <c r="Q239" t="s">
        <v>39</v>
      </c>
      <c r="R239" t="s">
        <v>26</v>
      </c>
      <c r="S239" t="s">
        <v>49</v>
      </c>
      <c r="T239" t="s">
        <v>55</v>
      </c>
      <c r="U239">
        <v>3</v>
      </c>
    </row>
    <row r="240" spans="1:21" x14ac:dyDescent="0.3">
      <c r="A240" s="5">
        <v>45</v>
      </c>
      <c r="B240" s="5" t="str">
        <f t="shared" ca="1" si="12"/>
        <v>Female</v>
      </c>
      <c r="C240" s="5" t="s">
        <v>21</v>
      </c>
      <c r="D240" s="5">
        <v>5220.3998590000001</v>
      </c>
      <c r="E240" s="7">
        <f t="shared" ca="1" si="13"/>
        <v>34824</v>
      </c>
      <c r="F240" s="6">
        <f t="shared" ca="1" si="14"/>
        <v>29.92876712328767</v>
      </c>
      <c r="G240" s="5">
        <v>35203.9</v>
      </c>
      <c r="H240" s="5">
        <v>335.221</v>
      </c>
      <c r="I240">
        <f t="shared" si="15"/>
        <v>9.5222688395319825E-3</v>
      </c>
      <c r="J240" t="s">
        <v>22</v>
      </c>
      <c r="K240" t="s">
        <v>98</v>
      </c>
      <c r="L240" t="s">
        <v>61</v>
      </c>
      <c r="M240" t="s">
        <v>54</v>
      </c>
      <c r="N240" t="s">
        <v>68</v>
      </c>
      <c r="O240" t="s">
        <v>25</v>
      </c>
      <c r="P240" t="s">
        <v>27</v>
      </c>
      <c r="Q240" t="s">
        <v>40</v>
      </c>
      <c r="R240" t="s">
        <v>58</v>
      </c>
      <c r="S240" t="s">
        <v>28</v>
      </c>
      <c r="T240" t="s">
        <v>29</v>
      </c>
      <c r="U240">
        <v>3</v>
      </c>
    </row>
    <row r="241" spans="1:21" x14ac:dyDescent="0.3">
      <c r="A241" s="5">
        <v>42</v>
      </c>
      <c r="B241" s="5" t="str">
        <f t="shared" ca="1" si="12"/>
        <v>Female</v>
      </c>
      <c r="C241" s="5" t="s">
        <v>21</v>
      </c>
      <c r="D241" s="5">
        <v>3437.2468020000001</v>
      </c>
      <c r="E241" s="7">
        <f t="shared" ca="1" si="13"/>
        <v>27682</v>
      </c>
      <c r="F241" s="6">
        <f t="shared" ca="1" si="14"/>
        <v>49.495890410958907</v>
      </c>
      <c r="G241" s="5">
        <v>33590.400000000001</v>
      </c>
      <c r="H241" s="5">
        <v>274.58999999999997</v>
      </c>
      <c r="I241">
        <f t="shared" si="15"/>
        <v>8.174657044869962E-3</v>
      </c>
      <c r="J241" t="s">
        <v>22</v>
      </c>
      <c r="K241" t="s">
        <v>73</v>
      </c>
      <c r="L241" t="s">
        <v>57</v>
      </c>
      <c r="M241" t="s">
        <v>54</v>
      </c>
      <c r="N241" t="s">
        <v>36</v>
      </c>
      <c r="O241" t="s">
        <v>35</v>
      </c>
      <c r="P241" t="s">
        <v>38</v>
      </c>
      <c r="Q241" t="s">
        <v>40</v>
      </c>
      <c r="R241" t="s">
        <v>58</v>
      </c>
      <c r="S241" t="s">
        <v>41</v>
      </c>
      <c r="T241" t="s">
        <v>42</v>
      </c>
      <c r="U241">
        <v>3</v>
      </c>
    </row>
    <row r="242" spans="1:21" x14ac:dyDescent="0.3">
      <c r="A242" s="5">
        <v>65</v>
      </c>
      <c r="B242" s="5" t="str">
        <f t="shared" ca="1" si="12"/>
        <v>Male</v>
      </c>
      <c r="C242" s="5" t="s">
        <v>21</v>
      </c>
      <c r="D242" s="5">
        <v>3280.1341790000001</v>
      </c>
      <c r="E242" s="7">
        <f t="shared" ca="1" si="13"/>
        <v>29870</v>
      </c>
      <c r="F242" s="6">
        <f t="shared" ca="1" si="14"/>
        <v>43.5013698630137</v>
      </c>
      <c r="G242" s="5">
        <v>24253.7</v>
      </c>
      <c r="H242" s="5">
        <v>132.71600000000001</v>
      </c>
      <c r="I242">
        <f t="shared" si="15"/>
        <v>5.4719898407253331E-3</v>
      </c>
      <c r="J242" t="s">
        <v>22</v>
      </c>
      <c r="K242" t="s">
        <v>73</v>
      </c>
      <c r="L242" t="s">
        <v>66</v>
      </c>
      <c r="M242" t="s">
        <v>37</v>
      </c>
      <c r="N242" t="s">
        <v>58</v>
      </c>
      <c r="O242" t="s">
        <v>46</v>
      </c>
      <c r="P242" t="s">
        <v>38</v>
      </c>
      <c r="Q242" t="s">
        <v>40</v>
      </c>
      <c r="R242" t="s">
        <v>39</v>
      </c>
      <c r="S242" t="s">
        <v>28</v>
      </c>
      <c r="T242" t="s">
        <v>55</v>
      </c>
      <c r="U242">
        <v>3</v>
      </c>
    </row>
    <row r="243" spans="1:21" x14ac:dyDescent="0.3">
      <c r="A243" s="5">
        <v>53</v>
      </c>
      <c r="B243" s="5" t="str">
        <f t="shared" ca="1" si="12"/>
        <v>Female</v>
      </c>
      <c r="C243" s="5" t="s">
        <v>31</v>
      </c>
      <c r="D243" s="5">
        <v>5238.7677620000004</v>
      </c>
      <c r="E243" s="7">
        <f t="shared" ca="1" si="13"/>
        <v>30899</v>
      </c>
      <c r="F243" s="6">
        <f t="shared" ca="1" si="14"/>
        <v>40.682191780821917</v>
      </c>
      <c r="G243" s="5">
        <v>39382.9</v>
      </c>
      <c r="H243" s="5">
        <v>300.32499999999999</v>
      </c>
      <c r="I243">
        <f t="shared" si="15"/>
        <v>7.6257715912236013E-3</v>
      </c>
      <c r="J243" t="s">
        <v>75</v>
      </c>
      <c r="K243" t="s">
        <v>93</v>
      </c>
      <c r="L243" t="s">
        <v>66</v>
      </c>
      <c r="M243" t="s">
        <v>35</v>
      </c>
      <c r="N243" t="s">
        <v>36</v>
      </c>
      <c r="O243" t="s">
        <v>37</v>
      </c>
      <c r="P243" t="s">
        <v>38</v>
      </c>
      <c r="Q243" t="s">
        <v>39</v>
      </c>
      <c r="R243" t="s">
        <v>48</v>
      </c>
      <c r="S243" t="s">
        <v>41</v>
      </c>
      <c r="T243" t="s">
        <v>55</v>
      </c>
      <c r="U243">
        <v>3</v>
      </c>
    </row>
    <row r="244" spans="1:21" x14ac:dyDescent="0.3">
      <c r="A244" s="5">
        <v>54</v>
      </c>
      <c r="B244" s="5" t="str">
        <f t="shared" ca="1" si="12"/>
        <v>Female</v>
      </c>
      <c r="C244" s="5" t="s">
        <v>50</v>
      </c>
      <c r="D244" s="5">
        <v>4010.6853460000002</v>
      </c>
      <c r="E244" s="7">
        <f t="shared" ca="1" si="13"/>
        <v>36238</v>
      </c>
      <c r="F244" s="6">
        <f t="shared" ca="1" si="14"/>
        <v>26.054794520547944</v>
      </c>
      <c r="G244" s="5">
        <v>6133.2</v>
      </c>
      <c r="H244" s="5">
        <v>51.085000000000001</v>
      </c>
      <c r="I244">
        <f t="shared" si="15"/>
        <v>8.3292571577642995E-3</v>
      </c>
      <c r="J244" t="s">
        <v>75</v>
      </c>
      <c r="K244" t="s">
        <v>84</v>
      </c>
      <c r="L244" t="s">
        <v>61</v>
      </c>
      <c r="M244" t="s">
        <v>46</v>
      </c>
      <c r="N244" t="s">
        <v>68</v>
      </c>
      <c r="O244" t="s">
        <v>46</v>
      </c>
      <c r="P244" t="s">
        <v>27</v>
      </c>
      <c r="Q244" t="s">
        <v>40</v>
      </c>
      <c r="R244" t="s">
        <v>39</v>
      </c>
      <c r="S244" t="s">
        <v>28</v>
      </c>
      <c r="T244" t="s">
        <v>55</v>
      </c>
      <c r="U244">
        <v>3</v>
      </c>
    </row>
    <row r="245" spans="1:21" x14ac:dyDescent="0.3">
      <c r="A245" s="5">
        <v>58</v>
      </c>
      <c r="B245" s="5" t="str">
        <f t="shared" ca="1" si="12"/>
        <v>Female</v>
      </c>
      <c r="C245" s="5" t="s">
        <v>50</v>
      </c>
      <c r="D245" s="5">
        <v>4385.5242600000001</v>
      </c>
      <c r="E245" s="7">
        <f t="shared" ca="1" si="13"/>
        <v>29129</v>
      </c>
      <c r="F245" s="6">
        <f t="shared" ca="1" si="14"/>
        <v>45.531506849315072</v>
      </c>
      <c r="G245" s="5">
        <v>42697</v>
      </c>
      <c r="H245" s="5">
        <v>249.607</v>
      </c>
      <c r="I245">
        <f t="shared" si="15"/>
        <v>5.8460079162470429E-3</v>
      </c>
      <c r="J245" t="s">
        <v>44</v>
      </c>
      <c r="K245" t="s">
        <v>100</v>
      </c>
      <c r="L245" t="s">
        <v>65</v>
      </c>
      <c r="M245" t="s">
        <v>35</v>
      </c>
      <c r="N245" t="s">
        <v>68</v>
      </c>
      <c r="O245" t="s">
        <v>25</v>
      </c>
      <c r="P245" t="s">
        <v>27</v>
      </c>
      <c r="Q245" t="s">
        <v>48</v>
      </c>
      <c r="R245" t="s">
        <v>26</v>
      </c>
      <c r="S245" t="s">
        <v>49</v>
      </c>
      <c r="T245" t="s">
        <v>55</v>
      </c>
      <c r="U245">
        <v>3</v>
      </c>
    </row>
    <row r="246" spans="1:21" x14ac:dyDescent="0.3">
      <c r="A246" s="5">
        <v>61</v>
      </c>
      <c r="B246" s="5" t="str">
        <f t="shared" ca="1" si="12"/>
        <v>Male</v>
      </c>
      <c r="C246" s="5" t="s">
        <v>31</v>
      </c>
      <c r="D246" s="5">
        <v>6012.7389590000002</v>
      </c>
      <c r="E246" s="7">
        <f t="shared" ca="1" si="13"/>
        <v>40124</v>
      </c>
      <c r="F246" s="6">
        <f t="shared" ca="1" si="14"/>
        <v>15.408219178082192</v>
      </c>
      <c r="G246" s="5">
        <v>25227.8</v>
      </c>
      <c r="H246" s="5">
        <v>175.08799999999999</v>
      </c>
      <c r="I246">
        <f t="shared" si="15"/>
        <v>6.9402801671172281E-3</v>
      </c>
      <c r="J246" t="s">
        <v>32</v>
      </c>
      <c r="K246" t="s">
        <v>77</v>
      </c>
      <c r="L246" t="s">
        <v>24</v>
      </c>
      <c r="M246" t="s">
        <v>54</v>
      </c>
      <c r="N246" t="s">
        <v>62</v>
      </c>
      <c r="O246" t="s">
        <v>37</v>
      </c>
      <c r="P246" t="s">
        <v>38</v>
      </c>
      <c r="Q246" t="s">
        <v>26</v>
      </c>
      <c r="R246" t="s">
        <v>58</v>
      </c>
      <c r="S246" t="s">
        <v>28</v>
      </c>
      <c r="T246" t="s">
        <v>42</v>
      </c>
      <c r="U246">
        <v>3</v>
      </c>
    </row>
    <row r="247" spans="1:21" x14ac:dyDescent="0.3">
      <c r="A247" s="5">
        <v>53</v>
      </c>
      <c r="B247" s="5" t="str">
        <f t="shared" ca="1" si="12"/>
        <v>Female</v>
      </c>
      <c r="C247" s="5" t="s">
        <v>21</v>
      </c>
      <c r="D247" s="5">
        <v>3757.245547</v>
      </c>
      <c r="E247" s="7">
        <f t="shared" ca="1" si="13"/>
        <v>34021</v>
      </c>
      <c r="F247" s="6">
        <f t="shared" ca="1" si="14"/>
        <v>32.128767123287673</v>
      </c>
      <c r="G247" s="5">
        <v>19440.099999999999</v>
      </c>
      <c r="H247" s="5">
        <v>152.87299999999999</v>
      </c>
      <c r="I247">
        <f t="shared" si="15"/>
        <v>7.8637969969290282E-3</v>
      </c>
      <c r="J247" t="s">
        <v>32</v>
      </c>
      <c r="K247" t="s">
        <v>92</v>
      </c>
      <c r="L247" t="s">
        <v>24</v>
      </c>
      <c r="M247" t="s">
        <v>54</v>
      </c>
      <c r="N247" t="s">
        <v>36</v>
      </c>
      <c r="O247" t="s">
        <v>25</v>
      </c>
      <c r="P247" t="s">
        <v>47</v>
      </c>
      <c r="Q247" t="s">
        <v>26</v>
      </c>
      <c r="R247" t="s">
        <v>39</v>
      </c>
      <c r="S247" t="s">
        <v>63</v>
      </c>
      <c r="T247" t="s">
        <v>72</v>
      </c>
      <c r="U247">
        <v>3</v>
      </c>
    </row>
    <row r="248" spans="1:21" x14ac:dyDescent="0.3">
      <c r="A248" s="5">
        <v>63</v>
      </c>
      <c r="B248" s="5" t="str">
        <f t="shared" ca="1" si="12"/>
        <v>Female</v>
      </c>
      <c r="C248" s="5" t="s">
        <v>31</v>
      </c>
      <c r="D248" s="5">
        <v>5083.9114060000002</v>
      </c>
      <c r="E248" s="7">
        <f t="shared" ca="1" si="13"/>
        <v>42578</v>
      </c>
      <c r="F248" s="6">
        <f t="shared" ca="1" si="14"/>
        <v>8.6849315068493151</v>
      </c>
      <c r="G248" s="5">
        <v>6547.9</v>
      </c>
      <c r="H248" s="5">
        <v>50.459000000000003</v>
      </c>
      <c r="I248">
        <f t="shared" si="15"/>
        <v>7.7061347913071378E-3</v>
      </c>
      <c r="J248" t="s">
        <v>22</v>
      </c>
      <c r="K248" t="s">
        <v>94</v>
      </c>
      <c r="L248" t="s">
        <v>61</v>
      </c>
      <c r="M248" t="s">
        <v>25</v>
      </c>
      <c r="N248" t="s">
        <v>68</v>
      </c>
      <c r="O248" t="s">
        <v>25</v>
      </c>
      <c r="P248" t="s">
        <v>47</v>
      </c>
      <c r="Q248" t="s">
        <v>40</v>
      </c>
      <c r="R248" t="s">
        <v>58</v>
      </c>
      <c r="S248" t="s">
        <v>28</v>
      </c>
      <c r="T248" t="s">
        <v>72</v>
      </c>
      <c r="U248">
        <v>3</v>
      </c>
    </row>
    <row r="249" spans="1:21" x14ac:dyDescent="0.3">
      <c r="A249" s="5">
        <v>51</v>
      </c>
      <c r="B249" s="5" t="str">
        <f t="shared" ca="1" si="12"/>
        <v>Male</v>
      </c>
      <c r="C249" s="5" t="s">
        <v>21</v>
      </c>
      <c r="D249" s="5">
        <v>2898.4706070000002</v>
      </c>
      <c r="E249" s="7">
        <f t="shared" ca="1" si="13"/>
        <v>31018</v>
      </c>
      <c r="F249" s="6">
        <f t="shared" ca="1" si="14"/>
        <v>40.356164383561641</v>
      </c>
      <c r="G249" s="5">
        <v>10583</v>
      </c>
      <c r="H249" s="5">
        <v>53.110999999999997</v>
      </c>
      <c r="I249">
        <f t="shared" si="15"/>
        <v>5.0185202683549089E-3</v>
      </c>
      <c r="J249" t="s">
        <v>44</v>
      </c>
      <c r="K249" t="s">
        <v>71</v>
      </c>
      <c r="L249" t="s">
        <v>53</v>
      </c>
      <c r="M249" t="s">
        <v>46</v>
      </c>
      <c r="N249" t="s">
        <v>68</v>
      </c>
      <c r="O249" t="s">
        <v>25</v>
      </c>
      <c r="P249" t="s">
        <v>47</v>
      </c>
      <c r="Q249" t="s">
        <v>26</v>
      </c>
      <c r="R249" t="s">
        <v>39</v>
      </c>
      <c r="S249" t="s">
        <v>63</v>
      </c>
      <c r="T249" t="s">
        <v>29</v>
      </c>
      <c r="U249">
        <v>3</v>
      </c>
    </row>
    <row r="250" spans="1:21" x14ac:dyDescent="0.3">
      <c r="A250" s="5">
        <v>57</v>
      </c>
      <c r="B250" s="5" t="str">
        <f t="shared" ca="1" si="12"/>
        <v>Female</v>
      </c>
      <c r="C250" s="5" t="s">
        <v>31</v>
      </c>
      <c r="D250" s="5">
        <v>3473.8069350000001</v>
      </c>
      <c r="E250" s="7">
        <f t="shared" ca="1" si="13"/>
        <v>34707</v>
      </c>
      <c r="F250" s="6">
        <f t="shared" ca="1" si="14"/>
        <v>30.24931506849315</v>
      </c>
      <c r="G250" s="5">
        <v>49624.2</v>
      </c>
      <c r="H250" s="5">
        <v>372.97</v>
      </c>
      <c r="I250">
        <f t="shared" si="15"/>
        <v>7.5158894249176822E-3</v>
      </c>
      <c r="J250" t="s">
        <v>22</v>
      </c>
      <c r="K250" t="s">
        <v>90</v>
      </c>
      <c r="L250" t="s">
        <v>57</v>
      </c>
      <c r="M250" t="s">
        <v>35</v>
      </c>
      <c r="N250" t="s">
        <v>68</v>
      </c>
      <c r="O250" t="s">
        <v>35</v>
      </c>
      <c r="P250" t="s">
        <v>27</v>
      </c>
      <c r="Q250" t="s">
        <v>26</v>
      </c>
      <c r="R250" t="s">
        <v>26</v>
      </c>
      <c r="S250" t="s">
        <v>49</v>
      </c>
      <c r="T250" t="s">
        <v>55</v>
      </c>
      <c r="U250">
        <v>3</v>
      </c>
    </row>
    <row r="251" spans="1:21" x14ac:dyDescent="0.3">
      <c r="A251" s="5">
        <v>49</v>
      </c>
      <c r="B251" s="5" t="str">
        <f t="shared" ca="1" si="12"/>
        <v>Female</v>
      </c>
      <c r="C251" s="5" t="s">
        <v>31</v>
      </c>
      <c r="D251" s="5">
        <v>4190.5115219999998</v>
      </c>
      <c r="E251" s="7">
        <f t="shared" ca="1" si="13"/>
        <v>37851</v>
      </c>
      <c r="F251" s="6">
        <f t="shared" ca="1" si="14"/>
        <v>21.635616438356163</v>
      </c>
      <c r="G251" s="5">
        <v>11492.6</v>
      </c>
      <c r="H251" s="5">
        <v>77.510000000000005</v>
      </c>
      <c r="I251">
        <f t="shared" si="15"/>
        <v>6.7443398360684265E-3</v>
      </c>
      <c r="J251" t="s">
        <v>22</v>
      </c>
      <c r="K251" t="s">
        <v>92</v>
      </c>
      <c r="L251" t="s">
        <v>74</v>
      </c>
      <c r="M251" t="s">
        <v>25</v>
      </c>
      <c r="N251" t="s">
        <v>62</v>
      </c>
      <c r="O251" t="s">
        <v>37</v>
      </c>
      <c r="P251" t="s">
        <v>27</v>
      </c>
      <c r="Q251" t="s">
        <v>40</v>
      </c>
      <c r="R251" t="s">
        <v>58</v>
      </c>
      <c r="S251" t="s">
        <v>49</v>
      </c>
      <c r="T251" t="s">
        <v>72</v>
      </c>
      <c r="U251">
        <v>3</v>
      </c>
    </row>
    <row r="252" spans="1:21" x14ac:dyDescent="0.3">
      <c r="A252" s="5">
        <v>57</v>
      </c>
      <c r="B252" s="5" t="str">
        <f t="shared" ca="1" si="12"/>
        <v>Female</v>
      </c>
      <c r="C252" s="5" t="s">
        <v>31</v>
      </c>
      <c r="D252" s="5">
        <v>4736.2082760000003</v>
      </c>
      <c r="E252" s="7">
        <f t="shared" ca="1" si="13"/>
        <v>40405</v>
      </c>
      <c r="F252" s="6">
        <f t="shared" ca="1" si="14"/>
        <v>14.638356164383561</v>
      </c>
      <c r="G252" s="5">
        <v>35625.9</v>
      </c>
      <c r="H252" s="5">
        <v>194.31700000000001</v>
      </c>
      <c r="I252">
        <f t="shared" si="15"/>
        <v>5.4543744859778982E-3</v>
      </c>
      <c r="J252" t="s">
        <v>22</v>
      </c>
      <c r="K252" t="s">
        <v>92</v>
      </c>
      <c r="L252" t="s">
        <v>74</v>
      </c>
      <c r="M252" t="s">
        <v>46</v>
      </c>
      <c r="N252" t="s">
        <v>36</v>
      </c>
      <c r="O252" t="s">
        <v>25</v>
      </c>
      <c r="P252" t="s">
        <v>47</v>
      </c>
      <c r="Q252" t="s">
        <v>58</v>
      </c>
      <c r="R252" t="s">
        <v>26</v>
      </c>
      <c r="S252" t="s">
        <v>63</v>
      </c>
      <c r="T252" t="s">
        <v>29</v>
      </c>
      <c r="U252">
        <v>3</v>
      </c>
    </row>
    <row r="253" spans="1:21" x14ac:dyDescent="0.3">
      <c r="A253" s="5">
        <v>51</v>
      </c>
      <c r="B253" s="5" t="str">
        <f t="shared" ca="1" si="12"/>
        <v>Male</v>
      </c>
      <c r="C253" s="5" t="s">
        <v>21</v>
      </c>
      <c r="D253" s="5">
        <v>4543.8120639999997</v>
      </c>
      <c r="E253" s="7">
        <f t="shared" ca="1" si="13"/>
        <v>42861</v>
      </c>
      <c r="F253" s="6">
        <f t="shared" ca="1" si="14"/>
        <v>7.9095890410958907</v>
      </c>
      <c r="G253" s="5">
        <v>39440.699999999997</v>
      </c>
      <c r="H253" s="5">
        <v>315.05900000000003</v>
      </c>
      <c r="I253">
        <f t="shared" si="15"/>
        <v>7.9881695811686929E-3</v>
      </c>
      <c r="J253" t="s">
        <v>32</v>
      </c>
      <c r="K253" t="s">
        <v>90</v>
      </c>
      <c r="L253" t="s">
        <v>34</v>
      </c>
      <c r="M253" t="s">
        <v>37</v>
      </c>
      <c r="N253" t="s">
        <v>36</v>
      </c>
      <c r="O253" t="s">
        <v>37</v>
      </c>
      <c r="P253" t="s">
        <v>78</v>
      </c>
      <c r="Q253" t="s">
        <v>26</v>
      </c>
      <c r="R253" t="s">
        <v>39</v>
      </c>
      <c r="S253" t="s">
        <v>49</v>
      </c>
      <c r="T253" t="s">
        <v>29</v>
      </c>
      <c r="U253">
        <v>3</v>
      </c>
    </row>
    <row r="254" spans="1:21" x14ac:dyDescent="0.3">
      <c r="A254" s="5">
        <v>46</v>
      </c>
      <c r="B254" s="5" t="str">
        <f t="shared" ca="1" si="12"/>
        <v>Female</v>
      </c>
      <c r="C254" s="5" t="s">
        <v>21</v>
      </c>
      <c r="D254" s="5">
        <v>4886.3095069999999</v>
      </c>
      <c r="E254" s="7">
        <f t="shared" ca="1" si="13"/>
        <v>39832</v>
      </c>
      <c r="F254" s="6">
        <f t="shared" ca="1" si="14"/>
        <v>16.208219178082192</v>
      </c>
      <c r="G254" s="5">
        <v>48197.8</v>
      </c>
      <c r="H254" s="5">
        <v>457.64400000000001</v>
      </c>
      <c r="I254">
        <f t="shared" si="15"/>
        <v>9.4951221840000998E-3</v>
      </c>
      <c r="J254" t="s">
        <v>22</v>
      </c>
      <c r="K254" t="s">
        <v>79</v>
      </c>
      <c r="L254" t="s">
        <v>57</v>
      </c>
      <c r="M254" t="s">
        <v>54</v>
      </c>
      <c r="N254" t="s">
        <v>58</v>
      </c>
      <c r="O254" t="s">
        <v>46</v>
      </c>
      <c r="P254" t="s">
        <v>27</v>
      </c>
      <c r="Q254" t="s">
        <v>48</v>
      </c>
      <c r="R254" t="s">
        <v>26</v>
      </c>
      <c r="S254" t="s">
        <v>41</v>
      </c>
      <c r="T254" t="s">
        <v>69</v>
      </c>
      <c r="U254">
        <v>3</v>
      </c>
    </row>
    <row r="255" spans="1:21" x14ac:dyDescent="0.3">
      <c r="A255" s="5">
        <v>54</v>
      </c>
      <c r="B255" s="5" t="str">
        <f t="shared" ca="1" si="12"/>
        <v>Female</v>
      </c>
      <c r="C255" s="5" t="s">
        <v>31</v>
      </c>
      <c r="D255" s="5">
        <v>5495.3547939999999</v>
      </c>
      <c r="E255" s="7">
        <f t="shared" ca="1" si="13"/>
        <v>40440</v>
      </c>
      <c r="F255" s="6">
        <f t="shared" ca="1" si="14"/>
        <v>14.542465753424658</v>
      </c>
      <c r="G255" s="5">
        <v>9623.2999999999993</v>
      </c>
      <c r="H255" s="5">
        <v>72.055000000000007</v>
      </c>
      <c r="I255">
        <f t="shared" si="15"/>
        <v>7.487556243700187E-3</v>
      </c>
      <c r="J255" t="s">
        <v>22</v>
      </c>
      <c r="K255" t="s">
        <v>23</v>
      </c>
      <c r="L255" t="s">
        <v>34</v>
      </c>
      <c r="M255" t="s">
        <v>35</v>
      </c>
      <c r="N255" t="s">
        <v>68</v>
      </c>
      <c r="O255" t="s">
        <v>35</v>
      </c>
      <c r="P255" t="s">
        <v>27</v>
      </c>
      <c r="Q255" t="s">
        <v>39</v>
      </c>
      <c r="R255" t="s">
        <v>58</v>
      </c>
      <c r="S255" t="s">
        <v>49</v>
      </c>
      <c r="T255" t="s">
        <v>55</v>
      </c>
      <c r="U255">
        <v>3</v>
      </c>
    </row>
    <row r="256" spans="1:21" x14ac:dyDescent="0.3">
      <c r="A256" s="5">
        <v>67</v>
      </c>
      <c r="B256" s="5" t="str">
        <f t="shared" ca="1" si="12"/>
        <v>Female</v>
      </c>
      <c r="C256" s="5" t="s">
        <v>21</v>
      </c>
      <c r="D256" s="5">
        <v>3536.219411</v>
      </c>
      <c r="E256" s="7">
        <f t="shared" ca="1" si="13"/>
        <v>37910</v>
      </c>
      <c r="F256" s="6">
        <f t="shared" ca="1" si="14"/>
        <v>21.473972602739725</v>
      </c>
      <c r="G256" s="5">
        <v>31547</v>
      </c>
      <c r="H256" s="5">
        <v>173.90199999999999</v>
      </c>
      <c r="I256">
        <f t="shared" si="15"/>
        <v>5.5124734523092521E-3</v>
      </c>
      <c r="J256" t="s">
        <v>75</v>
      </c>
      <c r="K256" t="s">
        <v>52</v>
      </c>
      <c r="L256" t="s">
        <v>57</v>
      </c>
      <c r="M256" t="s">
        <v>46</v>
      </c>
      <c r="N256" t="s">
        <v>68</v>
      </c>
      <c r="O256" t="s">
        <v>54</v>
      </c>
      <c r="P256" t="s">
        <v>47</v>
      </c>
      <c r="Q256" t="s">
        <v>26</v>
      </c>
      <c r="R256" t="s">
        <v>39</v>
      </c>
      <c r="S256" t="s">
        <v>28</v>
      </c>
      <c r="T256" t="s">
        <v>69</v>
      </c>
      <c r="U256">
        <v>3</v>
      </c>
    </row>
    <row r="257" spans="1:21" x14ac:dyDescent="0.3">
      <c r="A257" s="5">
        <v>56</v>
      </c>
      <c r="B257" s="5" t="str">
        <f t="shared" ca="1" si="12"/>
        <v>Male</v>
      </c>
      <c r="C257" s="5" t="s">
        <v>21</v>
      </c>
      <c r="D257" s="5">
        <v>2853.9308310000001</v>
      </c>
      <c r="E257" s="7">
        <f t="shared" ca="1" si="13"/>
        <v>34067</v>
      </c>
      <c r="F257" s="6">
        <f t="shared" ca="1" si="14"/>
        <v>32.0027397260274</v>
      </c>
      <c r="G257" s="5">
        <v>13151.5</v>
      </c>
      <c r="H257" s="5">
        <v>94.536000000000001</v>
      </c>
      <c r="I257">
        <f t="shared" si="15"/>
        <v>7.18822947952705E-3</v>
      </c>
      <c r="J257" t="s">
        <v>44</v>
      </c>
      <c r="K257" t="s">
        <v>98</v>
      </c>
      <c r="L257" t="s">
        <v>61</v>
      </c>
      <c r="M257" t="s">
        <v>37</v>
      </c>
      <c r="N257" t="s">
        <v>68</v>
      </c>
      <c r="O257" t="s">
        <v>37</v>
      </c>
      <c r="P257" t="s">
        <v>27</v>
      </c>
      <c r="Q257" t="s">
        <v>40</v>
      </c>
      <c r="R257" t="s">
        <v>48</v>
      </c>
      <c r="S257" t="s">
        <v>59</v>
      </c>
      <c r="T257" t="s">
        <v>55</v>
      </c>
      <c r="U257">
        <v>3</v>
      </c>
    </row>
    <row r="258" spans="1:21" x14ac:dyDescent="0.3">
      <c r="A258" s="5">
        <v>51</v>
      </c>
      <c r="B258" s="5" t="str">
        <f t="shared" ca="1" si="12"/>
        <v>Female</v>
      </c>
      <c r="C258" s="5" t="s">
        <v>43</v>
      </c>
      <c r="D258" s="5">
        <v>4460.4811309999996</v>
      </c>
      <c r="E258" s="7">
        <f t="shared" ca="1" si="13"/>
        <v>42556</v>
      </c>
      <c r="F258" s="6">
        <f t="shared" ca="1" si="14"/>
        <v>8.7452054794520553</v>
      </c>
      <c r="G258" s="5">
        <v>49276.5</v>
      </c>
      <c r="H258" s="5">
        <v>267.02699999999999</v>
      </c>
      <c r="I258">
        <f t="shared" si="15"/>
        <v>5.4189522388968367E-3</v>
      </c>
      <c r="J258" t="s">
        <v>44</v>
      </c>
      <c r="K258" t="s">
        <v>85</v>
      </c>
      <c r="L258" t="s">
        <v>53</v>
      </c>
      <c r="M258" t="s">
        <v>35</v>
      </c>
      <c r="N258" t="s">
        <v>68</v>
      </c>
      <c r="O258" t="s">
        <v>46</v>
      </c>
      <c r="P258" t="s">
        <v>38</v>
      </c>
      <c r="Q258" t="s">
        <v>26</v>
      </c>
      <c r="R258" t="s">
        <v>58</v>
      </c>
      <c r="S258" t="s">
        <v>28</v>
      </c>
      <c r="T258" t="s">
        <v>72</v>
      </c>
      <c r="U258">
        <v>3</v>
      </c>
    </row>
    <row r="259" spans="1:21" x14ac:dyDescent="0.3">
      <c r="A259" s="5">
        <v>68</v>
      </c>
      <c r="B259" s="5" t="str">
        <f t="shared" ca="1" si="12"/>
        <v>Female</v>
      </c>
      <c r="C259" s="5" t="s">
        <v>50</v>
      </c>
      <c r="D259" s="5">
        <v>4067.8154460000001</v>
      </c>
      <c r="E259" s="7">
        <f t="shared" ca="1" si="13"/>
        <v>43749</v>
      </c>
      <c r="F259" s="6">
        <f t="shared" ca="1" si="14"/>
        <v>5.4767123287671229</v>
      </c>
      <c r="G259" s="5">
        <v>31344.5</v>
      </c>
      <c r="H259" s="5">
        <v>234.05</v>
      </c>
      <c r="I259">
        <f t="shared" si="15"/>
        <v>7.4670197323294359E-3</v>
      </c>
      <c r="J259" t="s">
        <v>22</v>
      </c>
      <c r="K259" t="s">
        <v>71</v>
      </c>
      <c r="L259" t="s">
        <v>65</v>
      </c>
      <c r="M259" t="s">
        <v>54</v>
      </c>
      <c r="N259" t="s">
        <v>68</v>
      </c>
      <c r="O259" t="s">
        <v>35</v>
      </c>
      <c r="P259" t="s">
        <v>78</v>
      </c>
      <c r="Q259" t="s">
        <v>40</v>
      </c>
      <c r="R259" t="s">
        <v>48</v>
      </c>
      <c r="S259" t="s">
        <v>41</v>
      </c>
      <c r="T259" t="s">
        <v>42</v>
      </c>
      <c r="U259">
        <v>3</v>
      </c>
    </row>
    <row r="260" spans="1:21" x14ac:dyDescent="0.3">
      <c r="A260" s="5">
        <v>53</v>
      </c>
      <c r="B260" s="5" t="str">
        <f t="shared" ref="B260:B323" ca="1" si="16">IF(RAND()&lt;0.65, "Female", "Male")</f>
        <v>Male</v>
      </c>
      <c r="C260" s="5" t="s">
        <v>31</v>
      </c>
      <c r="D260" s="5">
        <v>3659.2139219999999</v>
      </c>
      <c r="E260" s="7">
        <f t="shared" ref="E260:E323" ca="1" si="17">TODAY() - RANDBETWEEN(365*3, 365*50)</f>
        <v>41119</v>
      </c>
      <c r="F260" s="6">
        <f t="shared" ref="F260:F323" ca="1" si="18">(TODAY()-E260)/365</f>
        <v>12.682191780821919</v>
      </c>
      <c r="G260" s="5">
        <v>19190</v>
      </c>
      <c r="H260" s="5">
        <v>188.48699999999999</v>
      </c>
      <c r="I260">
        <f t="shared" ref="I260:I323" si="19">H260/G260</f>
        <v>9.8221469515372591E-3</v>
      </c>
      <c r="J260" t="s">
        <v>22</v>
      </c>
      <c r="K260" t="s">
        <v>52</v>
      </c>
      <c r="L260" t="s">
        <v>34</v>
      </c>
      <c r="M260" t="s">
        <v>54</v>
      </c>
      <c r="N260" t="s">
        <v>36</v>
      </c>
      <c r="O260" t="s">
        <v>54</v>
      </c>
      <c r="P260" t="s">
        <v>47</v>
      </c>
      <c r="Q260" t="s">
        <v>58</v>
      </c>
      <c r="R260" t="s">
        <v>26</v>
      </c>
      <c r="S260" t="s">
        <v>63</v>
      </c>
      <c r="T260" t="s">
        <v>29</v>
      </c>
      <c r="U260">
        <v>3</v>
      </c>
    </row>
    <row r="261" spans="1:21" x14ac:dyDescent="0.3">
      <c r="A261" s="5">
        <v>40</v>
      </c>
      <c r="B261" s="5" t="str">
        <f t="shared" ca="1" si="16"/>
        <v>Female</v>
      </c>
      <c r="C261" s="5" t="s">
        <v>31</v>
      </c>
      <c r="D261" s="5">
        <v>5222.1366760000001</v>
      </c>
      <c r="E261" s="7">
        <f t="shared" ca="1" si="17"/>
        <v>39419</v>
      </c>
      <c r="F261" s="6">
        <f t="shared" ca="1" si="18"/>
        <v>17.339726027397262</v>
      </c>
      <c r="G261" s="5">
        <v>27512.1</v>
      </c>
      <c r="H261" s="5">
        <v>197.827</v>
      </c>
      <c r="I261">
        <f t="shared" si="19"/>
        <v>7.190545250998652E-3</v>
      </c>
      <c r="J261" t="s">
        <v>75</v>
      </c>
      <c r="K261" t="s">
        <v>64</v>
      </c>
      <c r="L261" t="s">
        <v>74</v>
      </c>
      <c r="M261" t="s">
        <v>54</v>
      </c>
      <c r="N261" t="s">
        <v>62</v>
      </c>
      <c r="O261" t="s">
        <v>35</v>
      </c>
      <c r="P261" t="s">
        <v>47</v>
      </c>
      <c r="Q261" t="s">
        <v>26</v>
      </c>
      <c r="R261" t="s">
        <v>40</v>
      </c>
      <c r="S261" t="s">
        <v>49</v>
      </c>
      <c r="T261" t="s">
        <v>42</v>
      </c>
      <c r="U261">
        <v>3</v>
      </c>
    </row>
    <row r="262" spans="1:21" x14ac:dyDescent="0.3">
      <c r="A262" s="5">
        <v>49</v>
      </c>
      <c r="B262" s="5" t="str">
        <f t="shared" ca="1" si="16"/>
        <v>Female</v>
      </c>
      <c r="C262" s="5" t="s">
        <v>31</v>
      </c>
      <c r="D262" s="5">
        <v>4129.0051940000003</v>
      </c>
      <c r="E262" s="7">
        <f t="shared" ca="1" si="17"/>
        <v>36733</v>
      </c>
      <c r="F262" s="6">
        <f t="shared" ca="1" si="18"/>
        <v>24.698630136986303</v>
      </c>
      <c r="G262" s="5">
        <v>49509.599999999999</v>
      </c>
      <c r="H262" s="5">
        <v>270.45299999999997</v>
      </c>
      <c r="I262">
        <f t="shared" si="19"/>
        <v>5.46263754908139E-3</v>
      </c>
      <c r="J262" t="s">
        <v>75</v>
      </c>
      <c r="K262" t="s">
        <v>60</v>
      </c>
      <c r="L262" t="s">
        <v>57</v>
      </c>
      <c r="M262" t="s">
        <v>25</v>
      </c>
      <c r="N262" t="s">
        <v>68</v>
      </c>
      <c r="O262" t="s">
        <v>54</v>
      </c>
      <c r="P262" t="s">
        <v>27</v>
      </c>
      <c r="Q262" t="s">
        <v>48</v>
      </c>
      <c r="R262" t="s">
        <v>58</v>
      </c>
      <c r="S262" t="s">
        <v>49</v>
      </c>
      <c r="T262" t="s">
        <v>55</v>
      </c>
      <c r="U262">
        <v>3</v>
      </c>
    </row>
    <row r="263" spans="1:21" x14ac:dyDescent="0.3">
      <c r="A263" s="5">
        <v>52</v>
      </c>
      <c r="B263" s="5" t="str">
        <f t="shared" ca="1" si="16"/>
        <v>Male</v>
      </c>
      <c r="C263" s="5" t="s">
        <v>31</v>
      </c>
      <c r="D263" s="5">
        <v>5687.1931260000001</v>
      </c>
      <c r="E263" s="7">
        <f t="shared" ca="1" si="17"/>
        <v>39457</v>
      </c>
      <c r="F263" s="6">
        <f t="shared" ca="1" si="18"/>
        <v>17.235616438356164</v>
      </c>
      <c r="G263" s="5">
        <v>5263.7</v>
      </c>
      <c r="H263" s="5">
        <v>30.888999999999999</v>
      </c>
      <c r="I263">
        <f t="shared" si="19"/>
        <v>5.868305564526854E-3</v>
      </c>
      <c r="J263" t="s">
        <v>22</v>
      </c>
      <c r="K263" t="s">
        <v>91</v>
      </c>
      <c r="L263" t="s">
        <v>66</v>
      </c>
      <c r="M263" t="s">
        <v>46</v>
      </c>
      <c r="N263" t="s">
        <v>58</v>
      </c>
      <c r="O263" t="s">
        <v>46</v>
      </c>
      <c r="P263" t="s">
        <v>78</v>
      </c>
      <c r="Q263" t="s">
        <v>26</v>
      </c>
      <c r="R263" t="s">
        <v>26</v>
      </c>
      <c r="S263" t="s">
        <v>28</v>
      </c>
      <c r="T263" t="s">
        <v>55</v>
      </c>
      <c r="U263">
        <v>3</v>
      </c>
    </row>
    <row r="264" spans="1:21" x14ac:dyDescent="0.3">
      <c r="A264" s="5">
        <v>51</v>
      </c>
      <c r="B264" s="5" t="str">
        <f t="shared" ca="1" si="16"/>
        <v>Female</v>
      </c>
      <c r="C264" s="5" t="s">
        <v>21</v>
      </c>
      <c r="D264" s="5">
        <v>5869.7985820000004</v>
      </c>
      <c r="E264" s="7">
        <f t="shared" ca="1" si="17"/>
        <v>33748</v>
      </c>
      <c r="F264" s="6">
        <f t="shared" ca="1" si="18"/>
        <v>32.876712328767127</v>
      </c>
      <c r="G264" s="5">
        <v>19492.599999999999</v>
      </c>
      <c r="H264" s="5">
        <v>158.01</v>
      </c>
      <c r="I264">
        <f t="shared" si="19"/>
        <v>8.106153104254948E-3</v>
      </c>
      <c r="J264" t="s">
        <v>32</v>
      </c>
      <c r="K264" t="s">
        <v>94</v>
      </c>
      <c r="L264" t="s">
        <v>53</v>
      </c>
      <c r="M264" t="s">
        <v>54</v>
      </c>
      <c r="N264" t="s">
        <v>68</v>
      </c>
      <c r="O264" t="s">
        <v>25</v>
      </c>
      <c r="P264" t="s">
        <v>47</v>
      </c>
      <c r="Q264" t="s">
        <v>39</v>
      </c>
      <c r="R264" t="s">
        <v>40</v>
      </c>
      <c r="S264" t="s">
        <v>63</v>
      </c>
      <c r="T264" t="s">
        <v>42</v>
      </c>
      <c r="U264">
        <v>3</v>
      </c>
    </row>
    <row r="265" spans="1:21" x14ac:dyDescent="0.3">
      <c r="A265" s="5">
        <v>52</v>
      </c>
      <c r="B265" s="5" t="str">
        <f t="shared" ca="1" si="16"/>
        <v>Female</v>
      </c>
      <c r="C265" s="5" t="s">
        <v>31</v>
      </c>
      <c r="D265" s="5">
        <v>5646.6069770000004</v>
      </c>
      <c r="E265" s="7">
        <f t="shared" ca="1" si="17"/>
        <v>44051</v>
      </c>
      <c r="F265" s="6">
        <f t="shared" ca="1" si="18"/>
        <v>4.6493150684931503</v>
      </c>
      <c r="G265" s="5">
        <v>17307.599999999999</v>
      </c>
      <c r="H265" s="5">
        <v>139.798</v>
      </c>
      <c r="I265">
        <f t="shared" si="19"/>
        <v>8.0772608565023458E-3</v>
      </c>
      <c r="J265" t="s">
        <v>44</v>
      </c>
      <c r="K265" t="s">
        <v>81</v>
      </c>
      <c r="L265" t="s">
        <v>66</v>
      </c>
      <c r="M265" t="s">
        <v>35</v>
      </c>
      <c r="N265" t="s">
        <v>36</v>
      </c>
      <c r="O265" t="s">
        <v>46</v>
      </c>
      <c r="P265" t="s">
        <v>78</v>
      </c>
      <c r="Q265" t="s">
        <v>58</v>
      </c>
      <c r="R265" t="s">
        <v>40</v>
      </c>
      <c r="S265" t="s">
        <v>63</v>
      </c>
      <c r="T265" t="s">
        <v>72</v>
      </c>
      <c r="U265">
        <v>3</v>
      </c>
    </row>
    <row r="266" spans="1:21" x14ac:dyDescent="0.3">
      <c r="A266" s="5">
        <v>51</v>
      </c>
      <c r="B266" s="5" t="str">
        <f t="shared" ca="1" si="16"/>
        <v>Female</v>
      </c>
      <c r="C266" s="5" t="s">
        <v>31</v>
      </c>
      <c r="D266" s="5">
        <v>4220.9229400000004</v>
      </c>
      <c r="E266" s="7">
        <f t="shared" ca="1" si="17"/>
        <v>40467</v>
      </c>
      <c r="F266" s="6">
        <f t="shared" ca="1" si="18"/>
        <v>14.468493150684932</v>
      </c>
      <c r="G266" s="5">
        <v>36723.1</v>
      </c>
      <c r="H266" s="5">
        <v>200.80799999999999</v>
      </c>
      <c r="I266">
        <f t="shared" si="19"/>
        <v>5.4681658138882611E-3</v>
      </c>
      <c r="J266" t="s">
        <v>75</v>
      </c>
      <c r="K266" t="s">
        <v>87</v>
      </c>
      <c r="L266" t="s">
        <v>57</v>
      </c>
      <c r="M266" t="s">
        <v>25</v>
      </c>
      <c r="N266" t="s">
        <v>26</v>
      </c>
      <c r="O266" t="s">
        <v>46</v>
      </c>
      <c r="P266" t="s">
        <v>78</v>
      </c>
      <c r="Q266" t="s">
        <v>58</v>
      </c>
      <c r="R266" t="s">
        <v>39</v>
      </c>
      <c r="S266" t="s">
        <v>63</v>
      </c>
      <c r="T266" t="s">
        <v>69</v>
      </c>
      <c r="U266">
        <v>3</v>
      </c>
    </row>
    <row r="267" spans="1:21" x14ac:dyDescent="0.3">
      <c r="A267" s="5">
        <v>60</v>
      </c>
      <c r="B267" s="5" t="str">
        <f t="shared" ca="1" si="16"/>
        <v>Female</v>
      </c>
      <c r="C267" s="5" t="s">
        <v>21</v>
      </c>
      <c r="D267" s="5">
        <v>4599.7582670000002</v>
      </c>
      <c r="E267" s="7">
        <f t="shared" ca="1" si="17"/>
        <v>40946</v>
      </c>
      <c r="F267" s="6">
        <f t="shared" ca="1" si="18"/>
        <v>13.156164383561643</v>
      </c>
      <c r="G267" s="5">
        <v>31355.1</v>
      </c>
      <c r="H267" s="5">
        <v>170.376</v>
      </c>
      <c r="I267">
        <f t="shared" si="19"/>
        <v>5.4337571878259041E-3</v>
      </c>
      <c r="J267" t="s">
        <v>32</v>
      </c>
      <c r="K267" t="s">
        <v>100</v>
      </c>
      <c r="L267" t="s">
        <v>61</v>
      </c>
      <c r="M267" t="s">
        <v>35</v>
      </c>
      <c r="N267" t="s">
        <v>68</v>
      </c>
      <c r="O267" t="s">
        <v>25</v>
      </c>
      <c r="P267" t="s">
        <v>47</v>
      </c>
      <c r="Q267" t="s">
        <v>26</v>
      </c>
      <c r="R267" t="s">
        <v>58</v>
      </c>
      <c r="S267" t="s">
        <v>63</v>
      </c>
      <c r="T267" t="s">
        <v>55</v>
      </c>
      <c r="U267">
        <v>3</v>
      </c>
    </row>
    <row r="268" spans="1:21" x14ac:dyDescent="0.3">
      <c r="A268" s="5">
        <v>63</v>
      </c>
      <c r="B268" s="5" t="str">
        <f t="shared" ca="1" si="16"/>
        <v>Female</v>
      </c>
      <c r="C268" s="5" t="s">
        <v>21</v>
      </c>
      <c r="D268" s="5">
        <v>5112.4617390000003</v>
      </c>
      <c r="E268" s="7">
        <f t="shared" ca="1" si="17"/>
        <v>35271</v>
      </c>
      <c r="F268" s="6">
        <f t="shared" ca="1" si="18"/>
        <v>28.704109589041096</v>
      </c>
      <c r="G268" s="5">
        <v>12918.3</v>
      </c>
      <c r="H268" s="5">
        <v>67.790000000000006</v>
      </c>
      <c r="I268">
        <f t="shared" si="19"/>
        <v>5.2475944977280302E-3</v>
      </c>
      <c r="J268" t="s">
        <v>32</v>
      </c>
      <c r="K268" t="s">
        <v>71</v>
      </c>
      <c r="L268" t="s">
        <v>83</v>
      </c>
      <c r="M268" t="s">
        <v>25</v>
      </c>
      <c r="N268" t="s">
        <v>68</v>
      </c>
      <c r="O268" t="s">
        <v>25</v>
      </c>
      <c r="P268" t="s">
        <v>47</v>
      </c>
      <c r="Q268" t="s">
        <v>26</v>
      </c>
      <c r="R268" t="s">
        <v>48</v>
      </c>
      <c r="S268" t="s">
        <v>49</v>
      </c>
      <c r="T268" t="s">
        <v>29</v>
      </c>
      <c r="U268">
        <v>3</v>
      </c>
    </row>
    <row r="269" spans="1:21" x14ac:dyDescent="0.3">
      <c r="A269" s="5">
        <v>60</v>
      </c>
      <c r="B269" s="5" t="str">
        <f t="shared" ca="1" si="16"/>
        <v>Male</v>
      </c>
      <c r="C269" s="5" t="s">
        <v>50</v>
      </c>
      <c r="D269" s="5">
        <v>2701.4665279999999</v>
      </c>
      <c r="E269" s="7">
        <f t="shared" ca="1" si="17"/>
        <v>35082</v>
      </c>
      <c r="F269" s="6">
        <f t="shared" ca="1" si="18"/>
        <v>29.221917808219178</v>
      </c>
      <c r="G269" s="5">
        <v>24421.5</v>
      </c>
      <c r="H269" s="5">
        <v>184.96700000000001</v>
      </c>
      <c r="I269">
        <f t="shared" si="19"/>
        <v>7.5739409946154008E-3</v>
      </c>
      <c r="J269" t="s">
        <v>22</v>
      </c>
      <c r="K269" t="s">
        <v>81</v>
      </c>
      <c r="L269" t="s">
        <v>66</v>
      </c>
      <c r="M269" t="s">
        <v>25</v>
      </c>
      <c r="N269" t="s">
        <v>68</v>
      </c>
      <c r="O269" t="s">
        <v>37</v>
      </c>
      <c r="P269" t="s">
        <v>38</v>
      </c>
      <c r="Q269" t="s">
        <v>40</v>
      </c>
      <c r="R269" t="s">
        <v>39</v>
      </c>
      <c r="S269" t="s">
        <v>28</v>
      </c>
      <c r="T269" t="s">
        <v>55</v>
      </c>
      <c r="U269">
        <v>3</v>
      </c>
    </row>
    <row r="270" spans="1:21" x14ac:dyDescent="0.3">
      <c r="A270" s="5">
        <v>59</v>
      </c>
      <c r="B270" s="5" t="str">
        <f t="shared" ca="1" si="16"/>
        <v>Male</v>
      </c>
      <c r="C270" s="5" t="s">
        <v>31</v>
      </c>
      <c r="D270" s="5">
        <v>4690.990409</v>
      </c>
      <c r="E270" s="7">
        <f t="shared" ca="1" si="17"/>
        <v>41635</v>
      </c>
      <c r="F270" s="6">
        <f t="shared" ca="1" si="18"/>
        <v>11.268493150684931</v>
      </c>
      <c r="G270" s="5">
        <v>29800.3</v>
      </c>
      <c r="H270" s="5">
        <v>226.953</v>
      </c>
      <c r="I270">
        <f t="shared" si="19"/>
        <v>7.6157958141360995E-3</v>
      </c>
      <c r="J270" t="s">
        <v>22</v>
      </c>
      <c r="K270" t="s">
        <v>93</v>
      </c>
      <c r="L270" t="s">
        <v>61</v>
      </c>
      <c r="M270" t="s">
        <v>25</v>
      </c>
      <c r="N270" t="s">
        <v>26</v>
      </c>
      <c r="O270" t="s">
        <v>46</v>
      </c>
      <c r="P270" t="s">
        <v>27</v>
      </c>
      <c r="Q270" t="s">
        <v>26</v>
      </c>
      <c r="R270" t="s">
        <v>39</v>
      </c>
      <c r="S270" t="s">
        <v>63</v>
      </c>
      <c r="T270" t="s">
        <v>69</v>
      </c>
      <c r="U270">
        <v>3</v>
      </c>
    </row>
    <row r="271" spans="1:21" x14ac:dyDescent="0.3">
      <c r="A271" s="5">
        <v>53</v>
      </c>
      <c r="B271" s="5" t="str">
        <f t="shared" ca="1" si="16"/>
        <v>Female</v>
      </c>
      <c r="C271" s="5" t="s">
        <v>31</v>
      </c>
      <c r="D271" s="5">
        <v>4612.3812820000003</v>
      </c>
      <c r="E271" s="7">
        <f t="shared" ca="1" si="17"/>
        <v>29366</v>
      </c>
      <c r="F271" s="6">
        <f t="shared" ca="1" si="18"/>
        <v>44.88219178082192</v>
      </c>
      <c r="G271" s="5">
        <v>40003.599999999999</v>
      </c>
      <c r="H271" s="5">
        <v>352.52100000000002</v>
      </c>
      <c r="I271">
        <f t="shared" si="19"/>
        <v>8.8122318991290787E-3</v>
      </c>
      <c r="J271" t="s">
        <v>32</v>
      </c>
      <c r="K271" t="s">
        <v>100</v>
      </c>
      <c r="L271" t="s">
        <v>83</v>
      </c>
      <c r="M271" t="s">
        <v>35</v>
      </c>
      <c r="N271" t="s">
        <v>36</v>
      </c>
      <c r="O271" t="s">
        <v>35</v>
      </c>
      <c r="P271" t="s">
        <v>47</v>
      </c>
      <c r="Q271" t="s">
        <v>58</v>
      </c>
      <c r="R271" t="s">
        <v>26</v>
      </c>
      <c r="S271" t="s">
        <v>28</v>
      </c>
      <c r="T271" t="s">
        <v>42</v>
      </c>
      <c r="U271">
        <v>3</v>
      </c>
    </row>
    <row r="272" spans="1:21" x14ac:dyDescent="0.3">
      <c r="A272" s="5">
        <v>48</v>
      </c>
      <c r="B272" s="5" t="str">
        <f t="shared" ca="1" si="16"/>
        <v>Female</v>
      </c>
      <c r="C272" s="5" t="s">
        <v>31</v>
      </c>
      <c r="D272" s="5">
        <v>3478.4752159999998</v>
      </c>
      <c r="E272" s="7">
        <f t="shared" ca="1" si="17"/>
        <v>40536</v>
      </c>
      <c r="F272" s="6">
        <f t="shared" ca="1" si="18"/>
        <v>14.27945205479452</v>
      </c>
      <c r="G272" s="5">
        <v>17202.599999999999</v>
      </c>
      <c r="H272" s="5">
        <v>124.92100000000001</v>
      </c>
      <c r="I272">
        <f t="shared" si="19"/>
        <v>7.2617511306430436E-3</v>
      </c>
      <c r="J272" t="s">
        <v>32</v>
      </c>
      <c r="K272" t="s">
        <v>92</v>
      </c>
      <c r="L272" t="s">
        <v>24</v>
      </c>
      <c r="M272" t="s">
        <v>35</v>
      </c>
      <c r="N272" t="s">
        <v>36</v>
      </c>
      <c r="O272" t="s">
        <v>35</v>
      </c>
      <c r="P272" t="s">
        <v>38</v>
      </c>
      <c r="Q272" t="s">
        <v>48</v>
      </c>
      <c r="R272" t="s">
        <v>39</v>
      </c>
      <c r="S272" t="s">
        <v>59</v>
      </c>
      <c r="T272" t="s">
        <v>42</v>
      </c>
      <c r="U272">
        <v>3</v>
      </c>
    </row>
    <row r="273" spans="1:21" x14ac:dyDescent="0.3">
      <c r="A273" s="5">
        <v>53</v>
      </c>
      <c r="B273" s="5" t="str">
        <f t="shared" ca="1" si="16"/>
        <v>Female</v>
      </c>
      <c r="C273" s="5" t="s">
        <v>21</v>
      </c>
      <c r="D273" s="5">
        <v>3244.3051780000001</v>
      </c>
      <c r="E273" s="7">
        <f t="shared" ca="1" si="17"/>
        <v>29735</v>
      </c>
      <c r="F273" s="6">
        <f t="shared" ca="1" si="18"/>
        <v>43.871232876712327</v>
      </c>
      <c r="G273" s="5">
        <v>40614.400000000001</v>
      </c>
      <c r="H273" s="5">
        <v>405.803</v>
      </c>
      <c r="I273">
        <f t="shared" si="19"/>
        <v>9.9916039631263789E-3</v>
      </c>
      <c r="J273" t="s">
        <v>44</v>
      </c>
      <c r="K273" t="s">
        <v>94</v>
      </c>
      <c r="L273" t="s">
        <v>65</v>
      </c>
      <c r="M273" t="s">
        <v>25</v>
      </c>
      <c r="N273" t="s">
        <v>68</v>
      </c>
      <c r="O273" t="s">
        <v>35</v>
      </c>
      <c r="P273" t="s">
        <v>47</v>
      </c>
      <c r="Q273" t="s">
        <v>48</v>
      </c>
      <c r="R273" t="s">
        <v>40</v>
      </c>
      <c r="S273" t="s">
        <v>28</v>
      </c>
      <c r="T273" t="s">
        <v>42</v>
      </c>
      <c r="U273">
        <v>3</v>
      </c>
    </row>
    <row r="274" spans="1:21" x14ac:dyDescent="0.3">
      <c r="A274" s="5">
        <v>53</v>
      </c>
      <c r="B274" s="5" t="str">
        <f t="shared" ca="1" si="16"/>
        <v>Male</v>
      </c>
      <c r="C274" s="5" t="s">
        <v>21</v>
      </c>
      <c r="D274" s="5">
        <v>5209.708412</v>
      </c>
      <c r="E274" s="7">
        <f t="shared" ca="1" si="17"/>
        <v>33752</v>
      </c>
      <c r="F274" s="6">
        <f t="shared" ca="1" si="18"/>
        <v>32.865753424657534</v>
      </c>
      <c r="G274" s="5">
        <v>15398.6</v>
      </c>
      <c r="H274" s="5">
        <v>121.008</v>
      </c>
      <c r="I274">
        <f t="shared" si="19"/>
        <v>7.8583767355473871E-3</v>
      </c>
      <c r="J274" t="s">
        <v>44</v>
      </c>
      <c r="K274" t="s">
        <v>102</v>
      </c>
      <c r="L274" t="s">
        <v>34</v>
      </c>
      <c r="M274" t="s">
        <v>35</v>
      </c>
      <c r="N274" t="s">
        <v>68</v>
      </c>
      <c r="O274" t="s">
        <v>54</v>
      </c>
      <c r="P274" t="s">
        <v>27</v>
      </c>
      <c r="Q274" t="s">
        <v>40</v>
      </c>
      <c r="R274" t="s">
        <v>58</v>
      </c>
      <c r="S274" t="s">
        <v>49</v>
      </c>
      <c r="T274" t="s">
        <v>55</v>
      </c>
      <c r="U274">
        <v>3</v>
      </c>
    </row>
    <row r="275" spans="1:21" x14ac:dyDescent="0.3">
      <c r="A275" s="5">
        <v>61</v>
      </c>
      <c r="B275" s="5" t="str">
        <f t="shared" ca="1" si="16"/>
        <v>Female</v>
      </c>
      <c r="C275" s="5" t="s">
        <v>21</v>
      </c>
      <c r="D275" s="5">
        <v>3995.3778670000002</v>
      </c>
      <c r="E275" s="7">
        <f t="shared" ca="1" si="17"/>
        <v>44651</v>
      </c>
      <c r="F275" s="6">
        <f t="shared" ca="1" si="18"/>
        <v>3.0054794520547947</v>
      </c>
      <c r="G275" s="5">
        <v>39931.699999999997</v>
      </c>
      <c r="H275" s="5">
        <v>370.00200000000001</v>
      </c>
      <c r="I275">
        <f t="shared" si="19"/>
        <v>9.2658714755444928E-3</v>
      </c>
      <c r="J275" t="s">
        <v>22</v>
      </c>
      <c r="K275" t="s">
        <v>77</v>
      </c>
      <c r="L275" t="s">
        <v>66</v>
      </c>
      <c r="M275" t="s">
        <v>25</v>
      </c>
      <c r="N275" t="s">
        <v>62</v>
      </c>
      <c r="O275" t="s">
        <v>25</v>
      </c>
      <c r="P275" t="s">
        <v>38</v>
      </c>
      <c r="Q275" t="s">
        <v>58</v>
      </c>
      <c r="R275" t="s">
        <v>48</v>
      </c>
      <c r="S275" t="s">
        <v>41</v>
      </c>
      <c r="T275" t="s">
        <v>42</v>
      </c>
      <c r="U275">
        <v>3</v>
      </c>
    </row>
    <row r="276" spans="1:21" x14ac:dyDescent="0.3">
      <c r="A276" s="5">
        <v>43</v>
      </c>
      <c r="B276" s="5" t="str">
        <f t="shared" ca="1" si="16"/>
        <v>Female</v>
      </c>
      <c r="C276" s="5" t="s">
        <v>31</v>
      </c>
      <c r="D276" s="5">
        <v>3841.969466</v>
      </c>
      <c r="E276" s="7">
        <f t="shared" ca="1" si="17"/>
        <v>42425</v>
      </c>
      <c r="F276" s="6">
        <f t="shared" ca="1" si="18"/>
        <v>9.1041095890410961</v>
      </c>
      <c r="G276" s="5">
        <v>38721.300000000003</v>
      </c>
      <c r="H276" s="5">
        <v>361.84300000000002</v>
      </c>
      <c r="I276">
        <f t="shared" si="19"/>
        <v>9.344805055615385E-3</v>
      </c>
      <c r="J276" t="s">
        <v>51</v>
      </c>
      <c r="K276" t="s">
        <v>45</v>
      </c>
      <c r="L276" t="s">
        <v>65</v>
      </c>
      <c r="M276" t="s">
        <v>54</v>
      </c>
      <c r="N276" t="s">
        <v>36</v>
      </c>
      <c r="O276" t="s">
        <v>37</v>
      </c>
      <c r="P276" t="s">
        <v>38</v>
      </c>
      <c r="Q276" t="s">
        <v>40</v>
      </c>
      <c r="R276" t="s">
        <v>48</v>
      </c>
      <c r="S276" t="s">
        <v>63</v>
      </c>
      <c r="T276" t="s">
        <v>42</v>
      </c>
      <c r="U276">
        <v>3</v>
      </c>
    </row>
    <row r="277" spans="1:21" x14ac:dyDescent="0.3">
      <c r="A277" s="5">
        <v>50</v>
      </c>
      <c r="B277" s="5" t="str">
        <f t="shared" ca="1" si="16"/>
        <v>Male</v>
      </c>
      <c r="C277" s="5" t="s">
        <v>21</v>
      </c>
      <c r="D277" s="5">
        <v>5422.4460200000003</v>
      </c>
      <c r="E277" s="7">
        <f t="shared" ca="1" si="17"/>
        <v>28149</v>
      </c>
      <c r="F277" s="6">
        <f t="shared" ca="1" si="18"/>
        <v>48.216438356164382</v>
      </c>
      <c r="G277" s="5">
        <v>41737.1</v>
      </c>
      <c r="H277" s="5">
        <v>234.47200000000001</v>
      </c>
      <c r="I277">
        <f t="shared" si="19"/>
        <v>5.6178316174338898E-3</v>
      </c>
      <c r="J277" t="s">
        <v>22</v>
      </c>
      <c r="K277" t="s">
        <v>95</v>
      </c>
      <c r="L277" t="s">
        <v>61</v>
      </c>
      <c r="M277" t="s">
        <v>35</v>
      </c>
      <c r="N277" t="s">
        <v>26</v>
      </c>
      <c r="O277" t="s">
        <v>46</v>
      </c>
      <c r="P277" t="s">
        <v>38</v>
      </c>
      <c r="Q277" t="s">
        <v>48</v>
      </c>
      <c r="R277" t="s">
        <v>26</v>
      </c>
      <c r="S277" t="s">
        <v>28</v>
      </c>
      <c r="T277" t="s">
        <v>72</v>
      </c>
      <c r="U277">
        <v>3</v>
      </c>
    </row>
    <row r="278" spans="1:21" x14ac:dyDescent="0.3">
      <c r="A278" s="5">
        <v>57</v>
      </c>
      <c r="B278" s="5" t="str">
        <f t="shared" ca="1" si="16"/>
        <v>Female</v>
      </c>
      <c r="C278" s="5" t="s">
        <v>50</v>
      </c>
      <c r="D278" s="5">
        <v>3247.0390520000001</v>
      </c>
      <c r="E278" s="7">
        <f t="shared" ca="1" si="17"/>
        <v>30812</v>
      </c>
      <c r="F278" s="6">
        <f t="shared" ca="1" si="18"/>
        <v>40.920547945205477</v>
      </c>
      <c r="G278" s="5">
        <v>38609.199999999997</v>
      </c>
      <c r="H278" s="5">
        <v>278.05799999999999</v>
      </c>
      <c r="I278">
        <f t="shared" si="19"/>
        <v>7.2018586243693221E-3</v>
      </c>
      <c r="J278" t="s">
        <v>75</v>
      </c>
      <c r="K278" t="s">
        <v>82</v>
      </c>
      <c r="L278" t="s">
        <v>83</v>
      </c>
      <c r="M278" t="s">
        <v>35</v>
      </c>
      <c r="N278" t="s">
        <v>26</v>
      </c>
      <c r="O278" t="s">
        <v>37</v>
      </c>
      <c r="P278" t="s">
        <v>27</v>
      </c>
      <c r="Q278" t="s">
        <v>39</v>
      </c>
      <c r="R278" t="s">
        <v>26</v>
      </c>
      <c r="S278" t="s">
        <v>49</v>
      </c>
      <c r="T278" t="s">
        <v>55</v>
      </c>
      <c r="U278">
        <v>3</v>
      </c>
    </row>
    <row r="279" spans="1:21" x14ac:dyDescent="0.3">
      <c r="A279" s="5">
        <v>64</v>
      </c>
      <c r="B279" s="5" t="str">
        <f t="shared" ca="1" si="16"/>
        <v>Female</v>
      </c>
      <c r="C279" s="5" t="s">
        <v>21</v>
      </c>
      <c r="D279" s="5">
        <v>4450.1987310000004</v>
      </c>
      <c r="E279" s="7">
        <f t="shared" ca="1" si="17"/>
        <v>33231</v>
      </c>
      <c r="F279" s="6">
        <f t="shared" ca="1" si="18"/>
        <v>34.293150684931504</v>
      </c>
      <c r="G279" s="5">
        <v>5308.9</v>
      </c>
      <c r="H279" s="5">
        <v>39.140999999999998</v>
      </c>
      <c r="I279">
        <f t="shared" si="19"/>
        <v>7.3727137448435648E-3</v>
      </c>
      <c r="J279" t="s">
        <v>32</v>
      </c>
      <c r="K279" t="s">
        <v>87</v>
      </c>
      <c r="L279" t="s">
        <v>57</v>
      </c>
      <c r="M279" t="s">
        <v>46</v>
      </c>
      <c r="N279" t="s">
        <v>36</v>
      </c>
      <c r="O279" t="s">
        <v>25</v>
      </c>
      <c r="P279" t="s">
        <v>27</v>
      </c>
      <c r="Q279" t="s">
        <v>39</v>
      </c>
      <c r="R279" t="s">
        <v>48</v>
      </c>
      <c r="S279" t="s">
        <v>59</v>
      </c>
      <c r="T279" t="s">
        <v>42</v>
      </c>
      <c r="U279">
        <v>3</v>
      </c>
    </row>
    <row r="280" spans="1:21" x14ac:dyDescent="0.3">
      <c r="A280" s="5">
        <v>67</v>
      </c>
      <c r="B280" s="5" t="str">
        <f t="shared" ca="1" si="16"/>
        <v>Female</v>
      </c>
      <c r="C280" s="5" t="s">
        <v>31</v>
      </c>
      <c r="D280" s="5">
        <v>4569.4705970000005</v>
      </c>
      <c r="E280" s="7">
        <f t="shared" ca="1" si="17"/>
        <v>41107</v>
      </c>
      <c r="F280" s="6">
        <f t="shared" ca="1" si="18"/>
        <v>12.715068493150685</v>
      </c>
      <c r="G280" s="5">
        <v>43192.3</v>
      </c>
      <c r="H280" s="5">
        <v>391.97300000000001</v>
      </c>
      <c r="I280">
        <f t="shared" si="19"/>
        <v>9.075066620670813E-3</v>
      </c>
      <c r="J280" t="s">
        <v>44</v>
      </c>
      <c r="K280" t="s">
        <v>85</v>
      </c>
      <c r="L280" t="s">
        <v>57</v>
      </c>
      <c r="M280" t="s">
        <v>54</v>
      </c>
      <c r="N280" t="s">
        <v>36</v>
      </c>
      <c r="O280" t="s">
        <v>35</v>
      </c>
      <c r="P280" t="s">
        <v>38</v>
      </c>
      <c r="Q280" t="s">
        <v>26</v>
      </c>
      <c r="R280" t="s">
        <v>40</v>
      </c>
      <c r="S280" t="s">
        <v>49</v>
      </c>
      <c r="T280" t="s">
        <v>29</v>
      </c>
      <c r="U280">
        <v>3</v>
      </c>
    </row>
    <row r="281" spans="1:21" x14ac:dyDescent="0.3">
      <c r="A281" s="5">
        <v>41</v>
      </c>
      <c r="B281" s="5" t="str">
        <f t="shared" ca="1" si="16"/>
        <v>Female</v>
      </c>
      <c r="C281" s="5" t="s">
        <v>50</v>
      </c>
      <c r="D281" s="5">
        <v>4768.0962360000003</v>
      </c>
      <c r="E281" s="7">
        <f t="shared" ca="1" si="17"/>
        <v>32122</v>
      </c>
      <c r="F281" s="6">
        <f t="shared" ca="1" si="18"/>
        <v>37.331506849315069</v>
      </c>
      <c r="G281" s="5">
        <v>44200.7</v>
      </c>
      <c r="H281" s="5">
        <v>281.98899999999998</v>
      </c>
      <c r="I281">
        <f t="shared" si="19"/>
        <v>6.3797405923435597E-3</v>
      </c>
      <c r="J281" t="s">
        <v>75</v>
      </c>
      <c r="K281" t="s">
        <v>90</v>
      </c>
      <c r="L281" t="s">
        <v>83</v>
      </c>
      <c r="M281" t="s">
        <v>37</v>
      </c>
      <c r="N281" t="s">
        <v>68</v>
      </c>
      <c r="O281" t="s">
        <v>46</v>
      </c>
      <c r="P281" t="s">
        <v>38</v>
      </c>
      <c r="Q281" t="s">
        <v>39</v>
      </c>
      <c r="R281" t="s">
        <v>26</v>
      </c>
      <c r="S281" t="s">
        <v>63</v>
      </c>
      <c r="T281" t="s">
        <v>69</v>
      </c>
      <c r="U281">
        <v>3</v>
      </c>
    </row>
    <row r="282" spans="1:21" x14ac:dyDescent="0.3">
      <c r="A282" s="5">
        <v>66</v>
      </c>
      <c r="B282" s="5" t="str">
        <f t="shared" ca="1" si="16"/>
        <v>Female</v>
      </c>
      <c r="C282" s="5" t="s">
        <v>31</v>
      </c>
      <c r="D282" s="5">
        <v>3557.7552059999998</v>
      </c>
      <c r="E282" s="7">
        <f t="shared" ca="1" si="17"/>
        <v>28811</v>
      </c>
      <c r="F282" s="6">
        <f t="shared" ca="1" si="18"/>
        <v>46.402739726027399</v>
      </c>
      <c r="G282" s="5">
        <v>15207.2</v>
      </c>
      <c r="H282" s="5">
        <v>126.249</v>
      </c>
      <c r="I282">
        <f t="shared" si="19"/>
        <v>8.3019227734231153E-3</v>
      </c>
      <c r="J282" t="s">
        <v>51</v>
      </c>
      <c r="K282" t="s">
        <v>56</v>
      </c>
      <c r="L282" t="s">
        <v>57</v>
      </c>
      <c r="M282" t="s">
        <v>37</v>
      </c>
      <c r="N282" t="s">
        <v>62</v>
      </c>
      <c r="O282" t="s">
        <v>46</v>
      </c>
      <c r="P282" t="s">
        <v>78</v>
      </c>
      <c r="Q282" t="s">
        <v>39</v>
      </c>
      <c r="R282" t="s">
        <v>48</v>
      </c>
      <c r="S282" t="s">
        <v>28</v>
      </c>
      <c r="T282" t="s">
        <v>55</v>
      </c>
      <c r="U282">
        <v>3</v>
      </c>
    </row>
    <row r="283" spans="1:21" x14ac:dyDescent="0.3">
      <c r="A283" s="5">
        <v>48</v>
      </c>
      <c r="B283" s="5" t="str">
        <f t="shared" ca="1" si="16"/>
        <v>Male</v>
      </c>
      <c r="C283" s="5" t="s">
        <v>21</v>
      </c>
      <c r="D283" s="5">
        <v>4351.8241269999999</v>
      </c>
      <c r="E283" s="7">
        <f t="shared" ca="1" si="17"/>
        <v>42417</v>
      </c>
      <c r="F283" s="6">
        <f t="shared" ca="1" si="18"/>
        <v>9.1260273972602732</v>
      </c>
      <c r="G283" s="5">
        <v>31267.8</v>
      </c>
      <c r="H283" s="5">
        <v>264.14800000000002</v>
      </c>
      <c r="I283">
        <f t="shared" si="19"/>
        <v>8.4479240624540271E-3</v>
      </c>
      <c r="J283" t="s">
        <v>44</v>
      </c>
      <c r="K283" t="s">
        <v>87</v>
      </c>
      <c r="L283" t="s">
        <v>53</v>
      </c>
      <c r="M283" t="s">
        <v>35</v>
      </c>
      <c r="N283" t="s">
        <v>36</v>
      </c>
      <c r="O283" t="s">
        <v>46</v>
      </c>
      <c r="P283" t="s">
        <v>47</v>
      </c>
      <c r="Q283" t="s">
        <v>26</v>
      </c>
      <c r="R283" t="s">
        <v>48</v>
      </c>
      <c r="S283" t="s">
        <v>28</v>
      </c>
      <c r="T283" t="s">
        <v>72</v>
      </c>
      <c r="U283">
        <v>3</v>
      </c>
    </row>
    <row r="284" spans="1:21" x14ac:dyDescent="0.3">
      <c r="A284" s="5">
        <v>70</v>
      </c>
      <c r="B284" s="5" t="str">
        <f t="shared" ca="1" si="16"/>
        <v>Female</v>
      </c>
      <c r="C284" s="5" t="s">
        <v>21</v>
      </c>
      <c r="D284" s="5">
        <v>3838.3413770000002</v>
      </c>
      <c r="E284" s="7">
        <f t="shared" ca="1" si="17"/>
        <v>39456</v>
      </c>
      <c r="F284" s="6">
        <f t="shared" ca="1" si="18"/>
        <v>17.238356164383561</v>
      </c>
      <c r="G284" s="5">
        <v>44371.1</v>
      </c>
      <c r="H284" s="5">
        <v>288.94400000000002</v>
      </c>
      <c r="I284">
        <f t="shared" si="19"/>
        <v>6.5119864055657858E-3</v>
      </c>
      <c r="J284" t="s">
        <v>51</v>
      </c>
      <c r="K284" t="s">
        <v>88</v>
      </c>
      <c r="L284" t="s">
        <v>61</v>
      </c>
      <c r="M284" t="s">
        <v>54</v>
      </c>
      <c r="N284" t="s">
        <v>58</v>
      </c>
      <c r="O284" t="s">
        <v>25</v>
      </c>
      <c r="P284" t="s">
        <v>38</v>
      </c>
      <c r="Q284" t="s">
        <v>58</v>
      </c>
      <c r="R284" t="s">
        <v>39</v>
      </c>
      <c r="S284" t="s">
        <v>63</v>
      </c>
      <c r="T284" t="s">
        <v>55</v>
      </c>
      <c r="U284">
        <v>3</v>
      </c>
    </row>
    <row r="285" spans="1:21" x14ac:dyDescent="0.3">
      <c r="A285" s="5">
        <v>49</v>
      </c>
      <c r="B285" s="5" t="str">
        <f t="shared" ca="1" si="16"/>
        <v>Female</v>
      </c>
      <c r="C285" s="5" t="s">
        <v>31</v>
      </c>
      <c r="D285" s="5">
        <v>4899.1230729999997</v>
      </c>
      <c r="E285" s="7">
        <f t="shared" ca="1" si="17"/>
        <v>37972</v>
      </c>
      <c r="F285" s="6">
        <f t="shared" ca="1" si="18"/>
        <v>21.304109589041097</v>
      </c>
      <c r="G285" s="5">
        <v>42479.6</v>
      </c>
      <c r="H285" s="5">
        <v>318.81799999999998</v>
      </c>
      <c r="I285">
        <f t="shared" si="19"/>
        <v>7.5052024971986554E-3</v>
      </c>
      <c r="J285" t="s">
        <v>22</v>
      </c>
      <c r="K285" t="s">
        <v>73</v>
      </c>
      <c r="L285" t="s">
        <v>57</v>
      </c>
      <c r="M285" t="s">
        <v>25</v>
      </c>
      <c r="N285" t="s">
        <v>58</v>
      </c>
      <c r="O285" t="s">
        <v>54</v>
      </c>
      <c r="P285" t="s">
        <v>47</v>
      </c>
      <c r="Q285" t="s">
        <v>26</v>
      </c>
      <c r="R285" t="s">
        <v>48</v>
      </c>
      <c r="S285" t="s">
        <v>59</v>
      </c>
      <c r="T285" t="s">
        <v>42</v>
      </c>
      <c r="U285">
        <v>3</v>
      </c>
    </row>
    <row r="286" spans="1:21" x14ac:dyDescent="0.3">
      <c r="A286" s="5">
        <v>55</v>
      </c>
      <c r="B286" s="5" t="str">
        <f t="shared" ca="1" si="16"/>
        <v>Male</v>
      </c>
      <c r="C286" s="5" t="s">
        <v>21</v>
      </c>
      <c r="D286" s="5">
        <v>3709.238374</v>
      </c>
      <c r="E286" s="7">
        <f t="shared" ca="1" si="17"/>
        <v>34357</v>
      </c>
      <c r="F286" s="6">
        <f t="shared" ca="1" si="18"/>
        <v>31.208219178082192</v>
      </c>
      <c r="G286" s="5">
        <v>41046.6</v>
      </c>
      <c r="H286" s="5">
        <v>213.042</v>
      </c>
      <c r="I286">
        <f t="shared" si="19"/>
        <v>5.1902471824706552E-3</v>
      </c>
      <c r="J286" t="s">
        <v>22</v>
      </c>
      <c r="K286" t="s">
        <v>77</v>
      </c>
      <c r="L286" t="s">
        <v>61</v>
      </c>
      <c r="M286" t="s">
        <v>25</v>
      </c>
      <c r="N286" t="s">
        <v>26</v>
      </c>
      <c r="O286" t="s">
        <v>25</v>
      </c>
      <c r="P286" t="s">
        <v>27</v>
      </c>
      <c r="Q286" t="s">
        <v>39</v>
      </c>
      <c r="R286" t="s">
        <v>40</v>
      </c>
      <c r="S286" t="s">
        <v>49</v>
      </c>
      <c r="T286" t="s">
        <v>42</v>
      </c>
      <c r="U286">
        <v>3</v>
      </c>
    </row>
    <row r="287" spans="1:21" x14ac:dyDescent="0.3">
      <c r="A287" s="5">
        <v>38</v>
      </c>
      <c r="B287" s="5" t="str">
        <f t="shared" ca="1" si="16"/>
        <v>Female</v>
      </c>
      <c r="C287" s="5" t="s">
        <v>31</v>
      </c>
      <c r="D287" s="5">
        <v>4765.077671</v>
      </c>
      <c r="E287" s="7">
        <f t="shared" ca="1" si="17"/>
        <v>31892</v>
      </c>
      <c r="F287" s="6">
        <f t="shared" ca="1" si="18"/>
        <v>37.961643835616435</v>
      </c>
      <c r="G287" s="5">
        <v>35506.300000000003</v>
      </c>
      <c r="H287" s="5">
        <v>223.81</v>
      </c>
      <c r="I287">
        <f t="shared" si="19"/>
        <v>6.3033884127605515E-3</v>
      </c>
      <c r="J287" t="s">
        <v>32</v>
      </c>
      <c r="K287" t="s">
        <v>60</v>
      </c>
      <c r="L287" t="s">
        <v>57</v>
      </c>
      <c r="M287" t="s">
        <v>25</v>
      </c>
      <c r="N287" t="s">
        <v>62</v>
      </c>
      <c r="O287" t="s">
        <v>25</v>
      </c>
      <c r="P287" t="s">
        <v>27</v>
      </c>
      <c r="Q287" t="s">
        <v>40</v>
      </c>
      <c r="R287" t="s">
        <v>39</v>
      </c>
      <c r="S287" t="s">
        <v>59</v>
      </c>
      <c r="T287" t="s">
        <v>29</v>
      </c>
      <c r="U287">
        <v>3</v>
      </c>
    </row>
    <row r="288" spans="1:21" x14ac:dyDescent="0.3">
      <c r="A288" s="5">
        <v>43</v>
      </c>
      <c r="B288" s="5" t="str">
        <f t="shared" ca="1" si="16"/>
        <v>Female</v>
      </c>
      <c r="C288" s="5" t="s">
        <v>21</v>
      </c>
      <c r="D288" s="5">
        <v>4194.2586469999997</v>
      </c>
      <c r="E288" s="7">
        <f t="shared" ca="1" si="17"/>
        <v>40204</v>
      </c>
      <c r="F288" s="6">
        <f t="shared" ca="1" si="18"/>
        <v>15.189041095890412</v>
      </c>
      <c r="G288" s="5">
        <v>33389.5</v>
      </c>
      <c r="H288" s="5">
        <v>250.27199999999999</v>
      </c>
      <c r="I288">
        <f t="shared" si="19"/>
        <v>7.495530031896255E-3</v>
      </c>
      <c r="J288" t="s">
        <v>75</v>
      </c>
      <c r="K288" t="s">
        <v>45</v>
      </c>
      <c r="L288" t="s">
        <v>57</v>
      </c>
      <c r="M288" t="s">
        <v>25</v>
      </c>
      <c r="N288" t="s">
        <v>62</v>
      </c>
      <c r="O288" t="s">
        <v>25</v>
      </c>
      <c r="P288" t="s">
        <v>27</v>
      </c>
      <c r="Q288" t="s">
        <v>48</v>
      </c>
      <c r="R288" t="s">
        <v>48</v>
      </c>
      <c r="S288" t="s">
        <v>28</v>
      </c>
      <c r="T288" t="s">
        <v>55</v>
      </c>
      <c r="U288">
        <v>3</v>
      </c>
    </row>
    <row r="289" spans="1:21" x14ac:dyDescent="0.3">
      <c r="A289" s="5">
        <v>61</v>
      </c>
      <c r="B289" s="5" t="str">
        <f t="shared" ca="1" si="16"/>
        <v>Male</v>
      </c>
      <c r="C289" s="5" t="s">
        <v>31</v>
      </c>
      <c r="D289" s="5">
        <v>3353.8289289999998</v>
      </c>
      <c r="E289" s="7">
        <f t="shared" ca="1" si="17"/>
        <v>30080</v>
      </c>
      <c r="F289" s="6">
        <f t="shared" ca="1" si="18"/>
        <v>42.926027397260277</v>
      </c>
      <c r="G289" s="5">
        <v>13126.8</v>
      </c>
      <c r="H289" s="5">
        <v>117.935</v>
      </c>
      <c r="I289">
        <f t="shared" si="19"/>
        <v>8.9842916780936716E-3</v>
      </c>
      <c r="J289" t="s">
        <v>22</v>
      </c>
      <c r="K289" t="s">
        <v>99</v>
      </c>
      <c r="L289" t="s">
        <v>65</v>
      </c>
      <c r="M289" t="s">
        <v>25</v>
      </c>
      <c r="N289" t="s">
        <v>62</v>
      </c>
      <c r="O289" t="s">
        <v>46</v>
      </c>
      <c r="P289" t="s">
        <v>27</v>
      </c>
      <c r="Q289" t="s">
        <v>48</v>
      </c>
      <c r="R289" t="s">
        <v>26</v>
      </c>
      <c r="S289" t="s">
        <v>28</v>
      </c>
      <c r="T289" t="s">
        <v>69</v>
      </c>
      <c r="U289">
        <v>3</v>
      </c>
    </row>
    <row r="290" spans="1:21" x14ac:dyDescent="0.3">
      <c r="A290" s="5">
        <v>74</v>
      </c>
      <c r="B290" s="5" t="str">
        <f t="shared" ca="1" si="16"/>
        <v>Female</v>
      </c>
      <c r="C290" s="5" t="s">
        <v>31</v>
      </c>
      <c r="D290" s="5">
        <v>3597.7823560000002</v>
      </c>
      <c r="E290" s="7">
        <f t="shared" ca="1" si="17"/>
        <v>38236</v>
      </c>
      <c r="F290" s="6">
        <f t="shared" ca="1" si="18"/>
        <v>20.580821917808219</v>
      </c>
      <c r="G290" s="5">
        <v>46974.8</v>
      </c>
      <c r="H290" s="5">
        <v>379.012</v>
      </c>
      <c r="I290">
        <f t="shared" si="19"/>
        <v>8.0684111481049408E-3</v>
      </c>
      <c r="J290" t="s">
        <v>22</v>
      </c>
      <c r="K290" t="s">
        <v>94</v>
      </c>
      <c r="L290" t="s">
        <v>57</v>
      </c>
      <c r="M290" t="s">
        <v>46</v>
      </c>
      <c r="N290" t="s">
        <v>58</v>
      </c>
      <c r="O290" t="s">
        <v>54</v>
      </c>
      <c r="P290" t="s">
        <v>27</v>
      </c>
      <c r="Q290" t="s">
        <v>48</v>
      </c>
      <c r="R290" t="s">
        <v>58</v>
      </c>
      <c r="S290" t="s">
        <v>41</v>
      </c>
      <c r="T290" t="s">
        <v>42</v>
      </c>
      <c r="U290">
        <v>3</v>
      </c>
    </row>
    <row r="291" spans="1:21" x14ac:dyDescent="0.3">
      <c r="A291" s="5">
        <v>51</v>
      </c>
      <c r="B291" s="5" t="str">
        <f t="shared" ca="1" si="16"/>
        <v>Female</v>
      </c>
      <c r="C291" s="5" t="s">
        <v>31</v>
      </c>
      <c r="D291" s="5">
        <v>3956.10142</v>
      </c>
      <c r="E291" s="7">
        <f t="shared" ca="1" si="17"/>
        <v>28135</v>
      </c>
      <c r="F291" s="6">
        <f t="shared" ca="1" si="18"/>
        <v>48.254794520547946</v>
      </c>
      <c r="G291" s="5">
        <v>17111.8</v>
      </c>
      <c r="H291" s="5">
        <v>163.084</v>
      </c>
      <c r="I291">
        <f t="shared" si="19"/>
        <v>9.5304994214518643E-3</v>
      </c>
      <c r="J291" t="s">
        <v>32</v>
      </c>
      <c r="K291" t="s">
        <v>77</v>
      </c>
      <c r="L291" t="s">
        <v>74</v>
      </c>
      <c r="M291" t="s">
        <v>25</v>
      </c>
      <c r="N291" t="s">
        <v>68</v>
      </c>
      <c r="O291" t="s">
        <v>25</v>
      </c>
      <c r="P291" t="s">
        <v>27</v>
      </c>
      <c r="Q291" t="s">
        <v>26</v>
      </c>
      <c r="R291" t="s">
        <v>58</v>
      </c>
      <c r="S291" t="s">
        <v>59</v>
      </c>
      <c r="T291" t="s">
        <v>72</v>
      </c>
      <c r="U291">
        <v>3</v>
      </c>
    </row>
    <row r="292" spans="1:21" x14ac:dyDescent="0.3">
      <c r="A292" s="5">
        <v>35</v>
      </c>
      <c r="B292" s="5" t="str">
        <f t="shared" ca="1" si="16"/>
        <v>Female</v>
      </c>
      <c r="C292" s="5" t="s">
        <v>21</v>
      </c>
      <c r="D292" s="5">
        <v>4329.1282940000001</v>
      </c>
      <c r="E292" s="7">
        <f t="shared" ca="1" si="17"/>
        <v>29134</v>
      </c>
      <c r="F292" s="6">
        <f t="shared" ca="1" si="18"/>
        <v>45.517808219178079</v>
      </c>
      <c r="G292" s="5">
        <v>34985</v>
      </c>
      <c r="H292" s="5">
        <v>294.18599999999998</v>
      </c>
      <c r="I292">
        <f t="shared" si="19"/>
        <v>8.4089181077604686E-3</v>
      </c>
      <c r="J292" t="s">
        <v>75</v>
      </c>
      <c r="K292" t="s">
        <v>23</v>
      </c>
      <c r="L292" t="s">
        <v>83</v>
      </c>
      <c r="M292" t="s">
        <v>37</v>
      </c>
      <c r="N292" t="s">
        <v>36</v>
      </c>
      <c r="O292" t="s">
        <v>35</v>
      </c>
      <c r="P292" t="s">
        <v>38</v>
      </c>
      <c r="Q292" t="s">
        <v>26</v>
      </c>
      <c r="R292" t="s">
        <v>40</v>
      </c>
      <c r="S292" t="s">
        <v>28</v>
      </c>
      <c r="T292" t="s">
        <v>55</v>
      </c>
      <c r="U292">
        <v>3</v>
      </c>
    </row>
    <row r="293" spans="1:21" x14ac:dyDescent="0.3">
      <c r="A293" s="5">
        <v>68</v>
      </c>
      <c r="B293" s="5" t="str">
        <f t="shared" ca="1" si="16"/>
        <v>Female</v>
      </c>
      <c r="C293" s="5" t="s">
        <v>21</v>
      </c>
      <c r="D293" s="5">
        <v>2407.0309440000001</v>
      </c>
      <c r="E293" s="7">
        <f t="shared" ca="1" si="17"/>
        <v>43812</v>
      </c>
      <c r="F293" s="6">
        <f t="shared" ca="1" si="18"/>
        <v>5.3041095890410963</v>
      </c>
      <c r="G293" s="5">
        <v>34545.699999999997</v>
      </c>
      <c r="H293" s="5">
        <v>328.1</v>
      </c>
      <c r="I293">
        <f t="shared" si="19"/>
        <v>9.4975640962551063E-3</v>
      </c>
      <c r="J293" t="s">
        <v>32</v>
      </c>
      <c r="K293" t="s">
        <v>79</v>
      </c>
      <c r="L293" t="s">
        <v>65</v>
      </c>
      <c r="M293" t="s">
        <v>46</v>
      </c>
      <c r="N293" t="s">
        <v>62</v>
      </c>
      <c r="O293" t="s">
        <v>37</v>
      </c>
      <c r="P293" t="s">
        <v>27</v>
      </c>
      <c r="Q293" t="s">
        <v>40</v>
      </c>
      <c r="R293" t="s">
        <v>39</v>
      </c>
      <c r="S293" t="s">
        <v>28</v>
      </c>
      <c r="T293" t="s">
        <v>42</v>
      </c>
      <c r="U293">
        <v>3</v>
      </c>
    </row>
    <row r="294" spans="1:21" x14ac:dyDescent="0.3">
      <c r="A294" s="5">
        <v>59</v>
      </c>
      <c r="B294" s="5" t="str">
        <f t="shared" ca="1" si="16"/>
        <v>Male</v>
      </c>
      <c r="C294" s="5" t="s">
        <v>31</v>
      </c>
      <c r="D294" s="5">
        <v>3890.2619920000002</v>
      </c>
      <c r="E294" s="7">
        <f t="shared" ca="1" si="17"/>
        <v>43346</v>
      </c>
      <c r="F294" s="6">
        <f t="shared" ca="1" si="18"/>
        <v>6.580821917808219</v>
      </c>
      <c r="G294" s="5">
        <v>34431.1</v>
      </c>
      <c r="H294" s="5">
        <v>299.36599999999999</v>
      </c>
      <c r="I294">
        <f t="shared" si="19"/>
        <v>8.6946394393440807E-3</v>
      </c>
      <c r="J294" t="s">
        <v>22</v>
      </c>
      <c r="K294" t="s">
        <v>96</v>
      </c>
      <c r="L294" t="s">
        <v>65</v>
      </c>
      <c r="M294" t="s">
        <v>46</v>
      </c>
      <c r="N294" t="s">
        <v>62</v>
      </c>
      <c r="O294" t="s">
        <v>35</v>
      </c>
      <c r="P294" t="s">
        <v>38</v>
      </c>
      <c r="Q294" t="s">
        <v>40</v>
      </c>
      <c r="R294" t="s">
        <v>39</v>
      </c>
      <c r="S294" t="s">
        <v>63</v>
      </c>
      <c r="T294" t="s">
        <v>72</v>
      </c>
      <c r="U294">
        <v>3</v>
      </c>
    </row>
    <row r="295" spans="1:21" x14ac:dyDescent="0.3">
      <c r="A295" s="5">
        <v>60</v>
      </c>
      <c r="B295" s="5" t="str">
        <f t="shared" ca="1" si="16"/>
        <v>Male</v>
      </c>
      <c r="C295" s="5" t="s">
        <v>31</v>
      </c>
      <c r="D295" s="5">
        <v>5179.9705279999998</v>
      </c>
      <c r="E295" s="7">
        <f t="shared" ca="1" si="17"/>
        <v>31309</v>
      </c>
      <c r="F295" s="6">
        <f t="shared" ca="1" si="18"/>
        <v>39.558904109589044</v>
      </c>
      <c r="G295" s="5">
        <v>15932.1</v>
      </c>
      <c r="H295" s="5">
        <v>126.137</v>
      </c>
      <c r="I295">
        <f t="shared" si="19"/>
        <v>7.9171609517891556E-3</v>
      </c>
      <c r="J295" t="s">
        <v>75</v>
      </c>
      <c r="K295" t="s">
        <v>87</v>
      </c>
      <c r="L295" t="s">
        <v>65</v>
      </c>
      <c r="M295" t="s">
        <v>25</v>
      </c>
      <c r="N295" t="s">
        <v>36</v>
      </c>
      <c r="O295" t="s">
        <v>37</v>
      </c>
      <c r="P295" t="s">
        <v>27</v>
      </c>
      <c r="Q295" t="s">
        <v>26</v>
      </c>
      <c r="R295" t="s">
        <v>48</v>
      </c>
      <c r="S295" t="s">
        <v>49</v>
      </c>
      <c r="T295" t="s">
        <v>42</v>
      </c>
      <c r="U295">
        <v>3</v>
      </c>
    </row>
    <row r="296" spans="1:21" x14ac:dyDescent="0.3">
      <c r="A296" s="5">
        <v>63</v>
      </c>
      <c r="B296" s="5" t="str">
        <f t="shared" ca="1" si="16"/>
        <v>Male</v>
      </c>
      <c r="C296" s="5" t="s">
        <v>31</v>
      </c>
      <c r="D296" s="5">
        <v>4951.452421</v>
      </c>
      <c r="E296" s="7">
        <f t="shared" ca="1" si="17"/>
        <v>34038</v>
      </c>
      <c r="F296" s="6">
        <f t="shared" ca="1" si="18"/>
        <v>32.082191780821915</v>
      </c>
      <c r="G296" s="5">
        <v>38072.400000000001</v>
      </c>
      <c r="H296" s="5">
        <v>351.904</v>
      </c>
      <c r="I296">
        <f t="shared" si="19"/>
        <v>9.243021191204126E-3</v>
      </c>
      <c r="J296" t="s">
        <v>22</v>
      </c>
      <c r="K296" t="s">
        <v>73</v>
      </c>
      <c r="L296" t="s">
        <v>74</v>
      </c>
      <c r="M296" t="s">
        <v>25</v>
      </c>
      <c r="N296" t="s">
        <v>36</v>
      </c>
      <c r="O296" t="s">
        <v>37</v>
      </c>
      <c r="P296" t="s">
        <v>27</v>
      </c>
      <c r="Q296" t="s">
        <v>26</v>
      </c>
      <c r="R296" t="s">
        <v>58</v>
      </c>
      <c r="S296" t="s">
        <v>63</v>
      </c>
      <c r="T296" t="s">
        <v>72</v>
      </c>
      <c r="U296">
        <v>3</v>
      </c>
    </row>
    <row r="297" spans="1:21" x14ac:dyDescent="0.3">
      <c r="A297" s="5">
        <v>56</v>
      </c>
      <c r="B297" s="5" t="str">
        <f t="shared" ca="1" si="16"/>
        <v>Female</v>
      </c>
      <c r="C297" s="5" t="s">
        <v>50</v>
      </c>
      <c r="D297" s="5">
        <v>3757.2475469999999</v>
      </c>
      <c r="E297" s="7">
        <f t="shared" ca="1" si="17"/>
        <v>40304</v>
      </c>
      <c r="F297" s="6">
        <f t="shared" ca="1" si="18"/>
        <v>14.915068493150685</v>
      </c>
      <c r="G297" s="5">
        <v>27953</v>
      </c>
      <c r="H297" s="5">
        <v>140.44499999999999</v>
      </c>
      <c r="I297">
        <f t="shared" si="19"/>
        <v>5.0243265481343686E-3</v>
      </c>
      <c r="J297" t="s">
        <v>22</v>
      </c>
      <c r="K297" t="s">
        <v>33</v>
      </c>
      <c r="L297" t="s">
        <v>34</v>
      </c>
      <c r="M297" t="s">
        <v>25</v>
      </c>
      <c r="N297" t="s">
        <v>68</v>
      </c>
      <c r="O297" t="s">
        <v>54</v>
      </c>
      <c r="P297" t="s">
        <v>38</v>
      </c>
      <c r="Q297" t="s">
        <v>48</v>
      </c>
      <c r="R297" t="s">
        <v>48</v>
      </c>
      <c r="S297" t="s">
        <v>49</v>
      </c>
      <c r="T297" t="s">
        <v>55</v>
      </c>
      <c r="U297">
        <v>3</v>
      </c>
    </row>
    <row r="298" spans="1:21" x14ac:dyDescent="0.3">
      <c r="A298" s="5">
        <v>73</v>
      </c>
      <c r="B298" s="5" t="str">
        <f t="shared" ca="1" si="16"/>
        <v>Female</v>
      </c>
      <c r="C298" s="5" t="s">
        <v>31</v>
      </c>
      <c r="D298" s="5">
        <v>4332.4201240000002</v>
      </c>
      <c r="E298" s="7">
        <f t="shared" ca="1" si="17"/>
        <v>31118</v>
      </c>
      <c r="F298" s="6">
        <f t="shared" ca="1" si="18"/>
        <v>40.082191780821915</v>
      </c>
      <c r="G298" s="5">
        <v>27093.4</v>
      </c>
      <c r="H298" s="5">
        <v>161.13</v>
      </c>
      <c r="I298">
        <f t="shared" si="19"/>
        <v>5.9472048543187635E-3</v>
      </c>
      <c r="J298" t="s">
        <v>51</v>
      </c>
      <c r="K298" t="s">
        <v>52</v>
      </c>
      <c r="L298" t="s">
        <v>83</v>
      </c>
      <c r="M298" t="s">
        <v>25</v>
      </c>
      <c r="N298" t="s">
        <v>58</v>
      </c>
      <c r="O298" t="s">
        <v>54</v>
      </c>
      <c r="P298" t="s">
        <v>47</v>
      </c>
      <c r="Q298" t="s">
        <v>58</v>
      </c>
      <c r="R298" t="s">
        <v>58</v>
      </c>
      <c r="S298" t="s">
        <v>63</v>
      </c>
      <c r="T298" t="s">
        <v>42</v>
      </c>
      <c r="U298">
        <v>3</v>
      </c>
    </row>
    <row r="299" spans="1:21" x14ac:dyDescent="0.3">
      <c r="A299" s="5">
        <v>67</v>
      </c>
      <c r="B299" s="5" t="str">
        <f t="shared" ca="1" si="16"/>
        <v>Male</v>
      </c>
      <c r="C299" s="5" t="s">
        <v>31</v>
      </c>
      <c r="D299" s="5">
        <v>4360.4615299999996</v>
      </c>
      <c r="E299" s="7">
        <f t="shared" ca="1" si="17"/>
        <v>34322</v>
      </c>
      <c r="F299" s="6">
        <f t="shared" ca="1" si="18"/>
        <v>31.304109589041097</v>
      </c>
      <c r="G299" s="5">
        <v>6855.7</v>
      </c>
      <c r="H299" s="5">
        <v>66.977999999999994</v>
      </c>
      <c r="I299">
        <f t="shared" si="19"/>
        <v>9.7696807036480593E-3</v>
      </c>
      <c r="J299" t="s">
        <v>32</v>
      </c>
      <c r="K299" t="s">
        <v>23</v>
      </c>
      <c r="L299" t="s">
        <v>24</v>
      </c>
      <c r="M299" t="s">
        <v>25</v>
      </c>
      <c r="N299" t="s">
        <v>36</v>
      </c>
      <c r="O299" t="s">
        <v>46</v>
      </c>
      <c r="P299" t="s">
        <v>78</v>
      </c>
      <c r="Q299" t="s">
        <v>26</v>
      </c>
      <c r="R299" t="s">
        <v>39</v>
      </c>
      <c r="S299" t="s">
        <v>28</v>
      </c>
      <c r="T299" t="s">
        <v>42</v>
      </c>
      <c r="U299">
        <v>3</v>
      </c>
    </row>
    <row r="300" spans="1:21" x14ac:dyDescent="0.3">
      <c r="A300" s="5">
        <v>46</v>
      </c>
      <c r="B300" s="5" t="str">
        <f t="shared" ca="1" si="16"/>
        <v>Male</v>
      </c>
      <c r="C300" s="5" t="s">
        <v>31</v>
      </c>
      <c r="D300" s="5">
        <v>4906.125728</v>
      </c>
      <c r="E300" s="7">
        <f t="shared" ca="1" si="17"/>
        <v>30070</v>
      </c>
      <c r="F300" s="6">
        <f t="shared" ca="1" si="18"/>
        <v>42.953424657534249</v>
      </c>
      <c r="G300" s="5">
        <v>42882.400000000001</v>
      </c>
      <c r="H300" s="5">
        <v>344.661</v>
      </c>
      <c r="I300">
        <f t="shared" si="19"/>
        <v>8.0373533197768774E-3</v>
      </c>
      <c r="J300" t="s">
        <v>22</v>
      </c>
      <c r="K300" t="s">
        <v>90</v>
      </c>
      <c r="L300" t="s">
        <v>65</v>
      </c>
      <c r="M300" t="s">
        <v>46</v>
      </c>
      <c r="N300" t="s">
        <v>26</v>
      </c>
      <c r="O300" t="s">
        <v>35</v>
      </c>
      <c r="P300" t="s">
        <v>38</v>
      </c>
      <c r="Q300" t="s">
        <v>40</v>
      </c>
      <c r="R300" t="s">
        <v>40</v>
      </c>
      <c r="S300" t="s">
        <v>49</v>
      </c>
      <c r="T300" t="s">
        <v>42</v>
      </c>
      <c r="U300">
        <v>3</v>
      </c>
    </row>
    <row r="301" spans="1:21" x14ac:dyDescent="0.3">
      <c r="A301" s="5">
        <v>79</v>
      </c>
      <c r="B301" s="5" t="str">
        <f t="shared" ca="1" si="16"/>
        <v>Female</v>
      </c>
      <c r="C301" s="5" t="s">
        <v>21</v>
      </c>
      <c r="D301" s="5">
        <v>5920.3660190000001</v>
      </c>
      <c r="E301" s="7">
        <f t="shared" ca="1" si="17"/>
        <v>28508</v>
      </c>
      <c r="F301" s="6">
        <f t="shared" ca="1" si="18"/>
        <v>47.232876712328768</v>
      </c>
      <c r="G301" s="5">
        <v>7608.1</v>
      </c>
      <c r="H301" s="5">
        <v>72.510000000000005</v>
      </c>
      <c r="I301">
        <f t="shared" si="19"/>
        <v>9.5306318266058544E-3</v>
      </c>
      <c r="J301" t="s">
        <v>22</v>
      </c>
      <c r="K301" t="s">
        <v>80</v>
      </c>
      <c r="L301" t="s">
        <v>66</v>
      </c>
      <c r="M301" t="s">
        <v>54</v>
      </c>
      <c r="N301" t="s">
        <v>36</v>
      </c>
      <c r="O301" t="s">
        <v>54</v>
      </c>
      <c r="P301" t="s">
        <v>27</v>
      </c>
      <c r="Q301" t="s">
        <v>40</v>
      </c>
      <c r="R301" t="s">
        <v>58</v>
      </c>
      <c r="S301" t="s">
        <v>63</v>
      </c>
      <c r="T301" t="s">
        <v>42</v>
      </c>
      <c r="U301">
        <v>3</v>
      </c>
    </row>
    <row r="302" spans="1:21" x14ac:dyDescent="0.3">
      <c r="A302" s="5">
        <v>63</v>
      </c>
      <c r="B302" s="5" t="str">
        <f t="shared" ca="1" si="16"/>
        <v>Female</v>
      </c>
      <c r="C302" s="5" t="s">
        <v>21</v>
      </c>
      <c r="D302" s="5">
        <v>4376.8174049999998</v>
      </c>
      <c r="E302" s="7">
        <f t="shared" ca="1" si="17"/>
        <v>42527</v>
      </c>
      <c r="F302" s="6">
        <f t="shared" ca="1" si="18"/>
        <v>8.8246575342465761</v>
      </c>
      <c r="G302" s="5">
        <v>19670.2</v>
      </c>
      <c r="H302" s="5">
        <v>166.19300000000001</v>
      </c>
      <c r="I302">
        <f t="shared" si="19"/>
        <v>8.448973574239205E-3</v>
      </c>
      <c r="J302" t="s">
        <v>44</v>
      </c>
      <c r="K302" t="s">
        <v>84</v>
      </c>
      <c r="L302" t="s">
        <v>74</v>
      </c>
      <c r="M302" t="s">
        <v>54</v>
      </c>
      <c r="N302" t="s">
        <v>58</v>
      </c>
      <c r="O302" t="s">
        <v>46</v>
      </c>
      <c r="P302" t="s">
        <v>47</v>
      </c>
      <c r="Q302" t="s">
        <v>26</v>
      </c>
      <c r="R302" t="s">
        <v>26</v>
      </c>
      <c r="S302" t="s">
        <v>49</v>
      </c>
      <c r="T302" t="s">
        <v>55</v>
      </c>
      <c r="U302">
        <v>3</v>
      </c>
    </row>
    <row r="303" spans="1:21" x14ac:dyDescent="0.3">
      <c r="A303" s="5">
        <v>60</v>
      </c>
      <c r="B303" s="5" t="str">
        <f t="shared" ca="1" si="16"/>
        <v>Female</v>
      </c>
      <c r="C303" s="5" t="s">
        <v>21</v>
      </c>
      <c r="D303" s="5">
        <v>4527.8485799999999</v>
      </c>
      <c r="E303" s="7">
        <f t="shared" ca="1" si="17"/>
        <v>28444</v>
      </c>
      <c r="F303" s="6">
        <f t="shared" ca="1" si="18"/>
        <v>47.408219178082192</v>
      </c>
      <c r="G303" s="5">
        <v>49487.4</v>
      </c>
      <c r="H303" s="5">
        <v>397.82400000000001</v>
      </c>
      <c r="I303">
        <f t="shared" si="19"/>
        <v>8.0388947489664041E-3</v>
      </c>
      <c r="J303" t="s">
        <v>44</v>
      </c>
      <c r="K303" t="s">
        <v>93</v>
      </c>
      <c r="L303" t="s">
        <v>83</v>
      </c>
      <c r="M303" t="s">
        <v>46</v>
      </c>
      <c r="N303" t="s">
        <v>36</v>
      </c>
      <c r="O303" t="s">
        <v>37</v>
      </c>
      <c r="P303" t="s">
        <v>78</v>
      </c>
      <c r="Q303" t="s">
        <v>26</v>
      </c>
      <c r="R303" t="s">
        <v>26</v>
      </c>
      <c r="S303" t="s">
        <v>28</v>
      </c>
      <c r="T303" t="s">
        <v>72</v>
      </c>
      <c r="U303">
        <v>3</v>
      </c>
    </row>
    <row r="304" spans="1:21" x14ac:dyDescent="0.3">
      <c r="A304" s="5">
        <v>50</v>
      </c>
      <c r="B304" s="5" t="str">
        <f t="shared" ca="1" si="16"/>
        <v>Female</v>
      </c>
      <c r="C304" s="5" t="s">
        <v>21</v>
      </c>
      <c r="D304" s="5">
        <v>4862.5637729999999</v>
      </c>
      <c r="E304" s="7">
        <f t="shared" ca="1" si="17"/>
        <v>31350</v>
      </c>
      <c r="F304" s="6">
        <f t="shared" ca="1" si="18"/>
        <v>39.446575342465756</v>
      </c>
      <c r="G304" s="5">
        <v>21129.7</v>
      </c>
      <c r="H304" s="5">
        <v>153.48099999999999</v>
      </c>
      <c r="I304">
        <f t="shared" si="19"/>
        <v>7.2637567026507706E-3</v>
      </c>
      <c r="J304" t="s">
        <v>75</v>
      </c>
      <c r="K304" t="s">
        <v>71</v>
      </c>
      <c r="L304" t="s">
        <v>53</v>
      </c>
      <c r="M304" t="s">
        <v>54</v>
      </c>
      <c r="N304" t="s">
        <v>36</v>
      </c>
      <c r="O304" t="s">
        <v>46</v>
      </c>
      <c r="P304" t="s">
        <v>47</v>
      </c>
      <c r="Q304" t="s">
        <v>40</v>
      </c>
      <c r="R304" t="s">
        <v>48</v>
      </c>
      <c r="S304" t="s">
        <v>59</v>
      </c>
      <c r="T304" t="s">
        <v>72</v>
      </c>
      <c r="U304">
        <v>3</v>
      </c>
    </row>
    <row r="305" spans="1:21" x14ac:dyDescent="0.3">
      <c r="A305" s="5">
        <v>48</v>
      </c>
      <c r="B305" s="5" t="str">
        <f t="shared" ca="1" si="16"/>
        <v>Male</v>
      </c>
      <c r="C305" s="5" t="s">
        <v>31</v>
      </c>
      <c r="D305" s="5">
        <v>3694.1590310000001</v>
      </c>
      <c r="E305" s="7">
        <f t="shared" ca="1" si="17"/>
        <v>30561</v>
      </c>
      <c r="F305" s="6">
        <f t="shared" ca="1" si="18"/>
        <v>41.608219178082194</v>
      </c>
      <c r="G305" s="5">
        <v>35530.199999999997</v>
      </c>
      <c r="H305" s="5">
        <v>289.67</v>
      </c>
      <c r="I305">
        <f t="shared" si="19"/>
        <v>8.1527827031651953E-3</v>
      </c>
      <c r="J305" t="s">
        <v>44</v>
      </c>
      <c r="K305" t="s">
        <v>92</v>
      </c>
      <c r="L305" t="s">
        <v>57</v>
      </c>
      <c r="M305" t="s">
        <v>25</v>
      </c>
      <c r="N305" t="s">
        <v>62</v>
      </c>
      <c r="O305" t="s">
        <v>35</v>
      </c>
      <c r="P305" t="s">
        <v>47</v>
      </c>
      <c r="Q305" t="s">
        <v>40</v>
      </c>
      <c r="R305" t="s">
        <v>58</v>
      </c>
      <c r="S305" t="s">
        <v>41</v>
      </c>
      <c r="T305" t="s">
        <v>72</v>
      </c>
      <c r="U305">
        <v>3</v>
      </c>
    </row>
    <row r="306" spans="1:21" x14ac:dyDescent="0.3">
      <c r="A306" s="5">
        <v>48</v>
      </c>
      <c r="B306" s="5" t="str">
        <f t="shared" ca="1" si="16"/>
        <v>Female</v>
      </c>
      <c r="C306" s="5" t="s">
        <v>31</v>
      </c>
      <c r="D306" s="5">
        <v>3225.2293370000002</v>
      </c>
      <c r="E306" s="7">
        <f t="shared" ca="1" si="17"/>
        <v>29492</v>
      </c>
      <c r="F306" s="6">
        <f t="shared" ca="1" si="18"/>
        <v>44.536986301369865</v>
      </c>
      <c r="G306" s="5">
        <v>19041.599999999999</v>
      </c>
      <c r="H306" s="5">
        <v>109.285</v>
      </c>
      <c r="I306">
        <f t="shared" si="19"/>
        <v>5.7392761112511556E-3</v>
      </c>
      <c r="J306" t="s">
        <v>32</v>
      </c>
      <c r="K306" t="s">
        <v>64</v>
      </c>
      <c r="L306" t="s">
        <v>34</v>
      </c>
      <c r="M306" t="s">
        <v>54</v>
      </c>
      <c r="N306" t="s">
        <v>36</v>
      </c>
      <c r="O306" t="s">
        <v>37</v>
      </c>
      <c r="P306" t="s">
        <v>27</v>
      </c>
      <c r="Q306" t="s">
        <v>39</v>
      </c>
      <c r="R306" t="s">
        <v>48</v>
      </c>
      <c r="S306" t="s">
        <v>28</v>
      </c>
      <c r="T306" t="s">
        <v>29</v>
      </c>
      <c r="U306">
        <v>3</v>
      </c>
    </row>
    <row r="307" spans="1:21" x14ac:dyDescent="0.3">
      <c r="A307" s="5">
        <v>59</v>
      </c>
      <c r="B307" s="5" t="str">
        <f t="shared" ca="1" si="16"/>
        <v>Female</v>
      </c>
      <c r="C307" s="5" t="s">
        <v>21</v>
      </c>
      <c r="D307" s="5">
        <v>3978.002465</v>
      </c>
      <c r="E307" s="7">
        <f t="shared" ca="1" si="17"/>
        <v>39798</v>
      </c>
      <c r="F307" s="6">
        <f t="shared" ca="1" si="18"/>
        <v>16.301369863013697</v>
      </c>
      <c r="G307" s="5">
        <v>22240.9</v>
      </c>
      <c r="H307" s="5">
        <v>152.28200000000001</v>
      </c>
      <c r="I307">
        <f t="shared" si="19"/>
        <v>6.8469351510055797E-3</v>
      </c>
      <c r="J307" t="s">
        <v>51</v>
      </c>
      <c r="K307" t="s">
        <v>94</v>
      </c>
      <c r="L307" t="s">
        <v>34</v>
      </c>
      <c r="M307" t="s">
        <v>25</v>
      </c>
      <c r="N307" t="s">
        <v>58</v>
      </c>
      <c r="O307" t="s">
        <v>54</v>
      </c>
      <c r="P307" t="s">
        <v>27</v>
      </c>
      <c r="Q307" t="s">
        <v>48</v>
      </c>
      <c r="R307" t="s">
        <v>48</v>
      </c>
      <c r="S307" t="s">
        <v>28</v>
      </c>
      <c r="T307" t="s">
        <v>29</v>
      </c>
      <c r="U307">
        <v>3</v>
      </c>
    </row>
    <row r="308" spans="1:21" x14ac:dyDescent="0.3">
      <c r="A308" s="5">
        <v>53</v>
      </c>
      <c r="B308" s="5" t="str">
        <f t="shared" ca="1" si="16"/>
        <v>Female</v>
      </c>
      <c r="C308" s="5" t="s">
        <v>50</v>
      </c>
      <c r="D308" s="5">
        <v>4376.8089550000004</v>
      </c>
      <c r="E308" s="7">
        <f t="shared" ca="1" si="17"/>
        <v>38185</v>
      </c>
      <c r="F308" s="6">
        <f t="shared" ca="1" si="18"/>
        <v>20.720547945205478</v>
      </c>
      <c r="G308" s="5">
        <v>28677</v>
      </c>
      <c r="H308" s="5">
        <v>203.994</v>
      </c>
      <c r="I308">
        <f t="shared" si="19"/>
        <v>7.1135055968197507E-3</v>
      </c>
      <c r="J308" t="s">
        <v>22</v>
      </c>
      <c r="K308" t="s">
        <v>101</v>
      </c>
      <c r="L308" t="s">
        <v>74</v>
      </c>
      <c r="M308" t="s">
        <v>46</v>
      </c>
      <c r="N308" t="s">
        <v>26</v>
      </c>
      <c r="O308" t="s">
        <v>46</v>
      </c>
      <c r="P308" t="s">
        <v>47</v>
      </c>
      <c r="Q308" t="s">
        <v>26</v>
      </c>
      <c r="R308" t="s">
        <v>48</v>
      </c>
      <c r="S308" t="s">
        <v>28</v>
      </c>
      <c r="T308" t="s">
        <v>72</v>
      </c>
      <c r="U308">
        <v>3</v>
      </c>
    </row>
    <row r="309" spans="1:21" x14ac:dyDescent="0.3">
      <c r="A309" s="5">
        <v>51</v>
      </c>
      <c r="B309" s="5" t="str">
        <f t="shared" ca="1" si="16"/>
        <v>Female</v>
      </c>
      <c r="C309" s="5" t="s">
        <v>31</v>
      </c>
      <c r="D309" s="5">
        <v>3776.1189079999999</v>
      </c>
      <c r="E309" s="7">
        <f t="shared" ca="1" si="17"/>
        <v>38467</v>
      </c>
      <c r="F309" s="6">
        <f t="shared" ca="1" si="18"/>
        <v>19.947945205479453</v>
      </c>
      <c r="G309" s="5">
        <v>38914.800000000003</v>
      </c>
      <c r="H309" s="5">
        <v>287.89699999999999</v>
      </c>
      <c r="I309">
        <f t="shared" si="19"/>
        <v>7.3981364416622975E-3</v>
      </c>
      <c r="J309" t="s">
        <v>32</v>
      </c>
      <c r="K309" t="s">
        <v>76</v>
      </c>
      <c r="L309" t="s">
        <v>34</v>
      </c>
      <c r="M309" t="s">
        <v>46</v>
      </c>
      <c r="N309" t="s">
        <v>36</v>
      </c>
      <c r="O309" t="s">
        <v>35</v>
      </c>
      <c r="P309" t="s">
        <v>27</v>
      </c>
      <c r="Q309" t="s">
        <v>40</v>
      </c>
      <c r="R309" t="s">
        <v>48</v>
      </c>
      <c r="S309" t="s">
        <v>41</v>
      </c>
      <c r="T309" t="s">
        <v>72</v>
      </c>
      <c r="U309">
        <v>3</v>
      </c>
    </row>
    <row r="310" spans="1:21" x14ac:dyDescent="0.3">
      <c r="A310" s="5">
        <v>52</v>
      </c>
      <c r="B310" s="5" t="str">
        <f t="shared" ca="1" si="16"/>
        <v>Female</v>
      </c>
      <c r="C310" s="5" t="s">
        <v>31</v>
      </c>
      <c r="D310" s="5">
        <v>4364.8121380000002</v>
      </c>
      <c r="E310" s="7">
        <f t="shared" ca="1" si="17"/>
        <v>44131</v>
      </c>
      <c r="F310" s="6">
        <f t="shared" ca="1" si="18"/>
        <v>4.4301369863013695</v>
      </c>
      <c r="G310" s="5">
        <v>45021.3</v>
      </c>
      <c r="H310" s="5">
        <v>257.798</v>
      </c>
      <c r="I310">
        <f t="shared" si="19"/>
        <v>5.7261340743159344E-3</v>
      </c>
      <c r="J310" t="s">
        <v>75</v>
      </c>
      <c r="K310" t="s">
        <v>92</v>
      </c>
      <c r="L310" t="s">
        <v>24</v>
      </c>
      <c r="M310" t="s">
        <v>25</v>
      </c>
      <c r="N310" t="s">
        <v>68</v>
      </c>
      <c r="O310" t="s">
        <v>54</v>
      </c>
      <c r="P310" t="s">
        <v>38</v>
      </c>
      <c r="Q310" t="s">
        <v>40</v>
      </c>
      <c r="R310" t="s">
        <v>58</v>
      </c>
      <c r="S310" t="s">
        <v>41</v>
      </c>
      <c r="T310" t="s">
        <v>69</v>
      </c>
      <c r="U310">
        <v>3</v>
      </c>
    </row>
    <row r="311" spans="1:21" x14ac:dyDescent="0.3">
      <c r="A311" s="5">
        <v>57</v>
      </c>
      <c r="B311" s="5" t="str">
        <f t="shared" ca="1" si="16"/>
        <v>Male</v>
      </c>
      <c r="C311" s="5" t="s">
        <v>31</v>
      </c>
      <c r="D311" s="5">
        <v>3148.9228659999999</v>
      </c>
      <c r="E311" s="7">
        <f t="shared" ca="1" si="17"/>
        <v>43151</v>
      </c>
      <c r="F311" s="6">
        <f t="shared" ca="1" si="18"/>
        <v>7.1150684931506847</v>
      </c>
      <c r="G311" s="5">
        <v>32354.1</v>
      </c>
      <c r="H311" s="5">
        <v>203.471</v>
      </c>
      <c r="I311">
        <f t="shared" si="19"/>
        <v>6.2888783801743836E-3</v>
      </c>
      <c r="J311" t="s">
        <v>75</v>
      </c>
      <c r="K311" t="s">
        <v>67</v>
      </c>
      <c r="L311" t="s">
        <v>83</v>
      </c>
      <c r="M311" t="s">
        <v>37</v>
      </c>
      <c r="N311" t="s">
        <v>36</v>
      </c>
      <c r="O311" t="s">
        <v>46</v>
      </c>
      <c r="P311" t="s">
        <v>27</v>
      </c>
      <c r="Q311" t="s">
        <v>40</v>
      </c>
      <c r="R311" t="s">
        <v>48</v>
      </c>
      <c r="S311" t="s">
        <v>59</v>
      </c>
      <c r="T311" t="s">
        <v>42</v>
      </c>
      <c r="U311">
        <v>3</v>
      </c>
    </row>
    <row r="312" spans="1:21" x14ac:dyDescent="0.3">
      <c r="A312" s="5">
        <v>66</v>
      </c>
      <c r="B312" s="5" t="str">
        <f t="shared" ca="1" si="16"/>
        <v>Female</v>
      </c>
      <c r="C312" s="5" t="s">
        <v>31</v>
      </c>
      <c r="D312" s="5">
        <v>2851.9690609999998</v>
      </c>
      <c r="E312" s="7">
        <f t="shared" ca="1" si="17"/>
        <v>31711</v>
      </c>
      <c r="F312" s="6">
        <f t="shared" ca="1" si="18"/>
        <v>38.457534246575342</v>
      </c>
      <c r="G312" s="5">
        <v>31629.4</v>
      </c>
      <c r="H312" s="5">
        <v>311.637</v>
      </c>
      <c r="I312">
        <f t="shared" si="19"/>
        <v>9.8527635680727421E-3</v>
      </c>
      <c r="J312" t="s">
        <v>32</v>
      </c>
      <c r="K312" t="s">
        <v>96</v>
      </c>
      <c r="L312" t="s">
        <v>74</v>
      </c>
      <c r="M312" t="s">
        <v>25</v>
      </c>
      <c r="N312" t="s">
        <v>58</v>
      </c>
      <c r="O312" t="s">
        <v>54</v>
      </c>
      <c r="P312" t="s">
        <v>38</v>
      </c>
      <c r="Q312" t="s">
        <v>26</v>
      </c>
      <c r="R312" t="s">
        <v>58</v>
      </c>
      <c r="S312" t="s">
        <v>63</v>
      </c>
      <c r="T312" t="s">
        <v>55</v>
      </c>
      <c r="U312">
        <v>3</v>
      </c>
    </row>
    <row r="313" spans="1:21" x14ac:dyDescent="0.3">
      <c r="A313" s="5">
        <v>64</v>
      </c>
      <c r="B313" s="5" t="str">
        <f t="shared" ca="1" si="16"/>
        <v>Female</v>
      </c>
      <c r="C313" s="5" t="s">
        <v>21</v>
      </c>
      <c r="D313" s="5">
        <v>3117.159631</v>
      </c>
      <c r="E313" s="7">
        <f t="shared" ca="1" si="17"/>
        <v>28453</v>
      </c>
      <c r="F313" s="6">
        <f t="shared" ca="1" si="18"/>
        <v>47.38356164383562</v>
      </c>
      <c r="G313" s="5">
        <v>10856</v>
      </c>
      <c r="H313" s="5">
        <v>84.349000000000004</v>
      </c>
      <c r="I313">
        <f t="shared" si="19"/>
        <v>7.7698047162859255E-3</v>
      </c>
      <c r="J313" t="s">
        <v>44</v>
      </c>
      <c r="K313" t="s">
        <v>71</v>
      </c>
      <c r="L313" t="s">
        <v>65</v>
      </c>
      <c r="M313" t="s">
        <v>46</v>
      </c>
      <c r="N313" t="s">
        <v>62</v>
      </c>
      <c r="O313" t="s">
        <v>54</v>
      </c>
      <c r="P313" t="s">
        <v>38</v>
      </c>
      <c r="Q313" t="s">
        <v>58</v>
      </c>
      <c r="R313" t="s">
        <v>58</v>
      </c>
      <c r="S313" t="s">
        <v>28</v>
      </c>
      <c r="T313" t="s">
        <v>29</v>
      </c>
      <c r="U313">
        <v>3</v>
      </c>
    </row>
    <row r="314" spans="1:21" x14ac:dyDescent="0.3">
      <c r="A314" s="5">
        <v>66</v>
      </c>
      <c r="B314" s="5" t="str">
        <f t="shared" ca="1" si="16"/>
        <v>Female</v>
      </c>
      <c r="C314" s="5" t="s">
        <v>21</v>
      </c>
      <c r="D314" s="5">
        <v>2454.598594</v>
      </c>
      <c r="E314" s="7">
        <f t="shared" ca="1" si="17"/>
        <v>44210</v>
      </c>
      <c r="F314" s="6">
        <f t="shared" ca="1" si="18"/>
        <v>4.2136986301369861</v>
      </c>
      <c r="G314" s="5">
        <v>43265</v>
      </c>
      <c r="H314" s="5">
        <v>424.17599999999999</v>
      </c>
      <c r="I314">
        <f t="shared" si="19"/>
        <v>9.8041372934242459E-3</v>
      </c>
      <c r="J314" t="s">
        <v>51</v>
      </c>
      <c r="K314" t="s">
        <v>93</v>
      </c>
      <c r="L314" t="s">
        <v>34</v>
      </c>
      <c r="M314" t="s">
        <v>37</v>
      </c>
      <c r="N314" t="s">
        <v>36</v>
      </c>
      <c r="O314" t="s">
        <v>37</v>
      </c>
      <c r="P314" t="s">
        <v>27</v>
      </c>
      <c r="Q314" t="s">
        <v>58</v>
      </c>
      <c r="R314" t="s">
        <v>26</v>
      </c>
      <c r="S314" t="s">
        <v>63</v>
      </c>
      <c r="T314" t="s">
        <v>42</v>
      </c>
      <c r="U314">
        <v>3</v>
      </c>
    </row>
    <row r="315" spans="1:21" x14ac:dyDescent="0.3">
      <c r="A315" s="5">
        <v>66</v>
      </c>
      <c r="B315" s="5" t="str">
        <f t="shared" ca="1" si="16"/>
        <v>Female</v>
      </c>
      <c r="C315" s="5" t="s">
        <v>21</v>
      </c>
      <c r="D315" s="5">
        <v>3433.047548</v>
      </c>
      <c r="E315" s="7">
        <f t="shared" ca="1" si="17"/>
        <v>30565</v>
      </c>
      <c r="F315" s="6">
        <f t="shared" ca="1" si="18"/>
        <v>41.597260273972601</v>
      </c>
      <c r="G315" s="5">
        <v>42741.1</v>
      </c>
      <c r="H315" s="5">
        <v>366.411</v>
      </c>
      <c r="I315">
        <f t="shared" si="19"/>
        <v>8.5728022910032727E-3</v>
      </c>
      <c r="J315" t="s">
        <v>32</v>
      </c>
      <c r="K315" t="s">
        <v>94</v>
      </c>
      <c r="L315" t="s">
        <v>83</v>
      </c>
      <c r="M315" t="s">
        <v>54</v>
      </c>
      <c r="N315" t="s">
        <v>58</v>
      </c>
      <c r="O315" t="s">
        <v>54</v>
      </c>
      <c r="P315" t="s">
        <v>38</v>
      </c>
      <c r="Q315" t="s">
        <v>40</v>
      </c>
      <c r="R315" t="s">
        <v>26</v>
      </c>
      <c r="S315" t="s">
        <v>63</v>
      </c>
      <c r="T315" t="s">
        <v>42</v>
      </c>
      <c r="U315">
        <v>3</v>
      </c>
    </row>
    <row r="316" spans="1:21" x14ac:dyDescent="0.3">
      <c r="A316" s="5">
        <v>77</v>
      </c>
      <c r="B316" s="5" t="str">
        <f t="shared" ca="1" si="16"/>
        <v>Male</v>
      </c>
      <c r="C316" s="5" t="s">
        <v>31</v>
      </c>
      <c r="D316" s="5">
        <v>5377.4056579999997</v>
      </c>
      <c r="E316" s="7">
        <f t="shared" ca="1" si="17"/>
        <v>43600</v>
      </c>
      <c r="F316" s="6">
        <f t="shared" ca="1" si="18"/>
        <v>5.8849315068493153</v>
      </c>
      <c r="G316" s="5">
        <v>28211.7</v>
      </c>
      <c r="H316" s="5">
        <v>160.416</v>
      </c>
      <c r="I316">
        <f t="shared" si="19"/>
        <v>5.6861514903391143E-3</v>
      </c>
      <c r="J316" t="s">
        <v>22</v>
      </c>
      <c r="K316" t="s">
        <v>94</v>
      </c>
      <c r="L316" t="s">
        <v>66</v>
      </c>
      <c r="M316" t="s">
        <v>37</v>
      </c>
      <c r="N316" t="s">
        <v>62</v>
      </c>
      <c r="O316" t="s">
        <v>37</v>
      </c>
      <c r="P316" t="s">
        <v>38</v>
      </c>
      <c r="Q316" t="s">
        <v>26</v>
      </c>
      <c r="R316" t="s">
        <v>26</v>
      </c>
      <c r="S316" t="s">
        <v>63</v>
      </c>
      <c r="T316" t="s">
        <v>72</v>
      </c>
      <c r="U316">
        <v>3</v>
      </c>
    </row>
    <row r="317" spans="1:21" x14ac:dyDescent="0.3">
      <c r="A317" s="5">
        <v>62</v>
      </c>
      <c r="B317" s="5" t="str">
        <f t="shared" ca="1" si="16"/>
        <v>Male</v>
      </c>
      <c r="C317" s="5" t="s">
        <v>43</v>
      </c>
      <c r="D317" s="5">
        <v>4749.1337149999999</v>
      </c>
      <c r="E317" s="7">
        <f t="shared" ca="1" si="17"/>
        <v>44136</v>
      </c>
      <c r="F317" s="6">
        <f t="shared" ca="1" si="18"/>
        <v>4.4164383561643836</v>
      </c>
      <c r="G317" s="5">
        <v>44778.3</v>
      </c>
      <c r="H317" s="5">
        <v>334.48899999999998</v>
      </c>
      <c r="I317">
        <f t="shared" si="19"/>
        <v>7.4698905496635637E-3</v>
      </c>
      <c r="J317" t="s">
        <v>75</v>
      </c>
      <c r="K317" t="s">
        <v>91</v>
      </c>
      <c r="L317" t="s">
        <v>83</v>
      </c>
      <c r="M317" t="s">
        <v>46</v>
      </c>
      <c r="N317" t="s">
        <v>62</v>
      </c>
      <c r="O317" t="s">
        <v>54</v>
      </c>
      <c r="P317" t="s">
        <v>78</v>
      </c>
      <c r="Q317" t="s">
        <v>58</v>
      </c>
      <c r="R317" t="s">
        <v>48</v>
      </c>
      <c r="S317" t="s">
        <v>59</v>
      </c>
      <c r="T317" t="s">
        <v>69</v>
      </c>
      <c r="U317">
        <v>3</v>
      </c>
    </row>
    <row r="318" spans="1:21" x14ac:dyDescent="0.3">
      <c r="A318" s="5">
        <v>33</v>
      </c>
      <c r="B318" s="5" t="str">
        <f t="shared" ca="1" si="16"/>
        <v>Female</v>
      </c>
      <c r="C318" s="5" t="s">
        <v>21</v>
      </c>
      <c r="D318" s="5">
        <v>3677.9233749999999</v>
      </c>
      <c r="E318" s="7">
        <f t="shared" ca="1" si="17"/>
        <v>34730</v>
      </c>
      <c r="F318" s="6">
        <f t="shared" ca="1" si="18"/>
        <v>30.186301369863013</v>
      </c>
      <c r="G318" s="5">
        <v>9113.9</v>
      </c>
      <c r="H318" s="5">
        <v>88.025000000000006</v>
      </c>
      <c r="I318">
        <f t="shared" si="19"/>
        <v>9.6583240983552608E-3</v>
      </c>
      <c r="J318" t="s">
        <v>75</v>
      </c>
      <c r="K318" t="s">
        <v>82</v>
      </c>
      <c r="L318" t="s">
        <v>34</v>
      </c>
      <c r="M318" t="s">
        <v>25</v>
      </c>
      <c r="N318" t="s">
        <v>26</v>
      </c>
      <c r="O318" t="s">
        <v>37</v>
      </c>
      <c r="P318" t="s">
        <v>27</v>
      </c>
      <c r="Q318" t="s">
        <v>48</v>
      </c>
      <c r="R318" t="s">
        <v>40</v>
      </c>
      <c r="S318" t="s">
        <v>41</v>
      </c>
      <c r="T318" t="s">
        <v>69</v>
      </c>
      <c r="U318">
        <v>3</v>
      </c>
    </row>
    <row r="319" spans="1:21" x14ac:dyDescent="0.3">
      <c r="A319" s="5">
        <v>46</v>
      </c>
      <c r="B319" s="5" t="str">
        <f t="shared" ca="1" si="16"/>
        <v>Female</v>
      </c>
      <c r="C319" s="5" t="s">
        <v>21</v>
      </c>
      <c r="D319" s="5">
        <v>4102.3815489999997</v>
      </c>
      <c r="E319" s="7">
        <f t="shared" ca="1" si="17"/>
        <v>34719</v>
      </c>
      <c r="F319" s="6">
        <f t="shared" ca="1" si="18"/>
        <v>30.216438356164385</v>
      </c>
      <c r="G319" s="5">
        <v>25212.3</v>
      </c>
      <c r="H319" s="5">
        <v>247.108</v>
      </c>
      <c r="I319">
        <f t="shared" si="19"/>
        <v>9.8010891509303002E-3</v>
      </c>
      <c r="J319" t="s">
        <v>32</v>
      </c>
      <c r="K319" t="s">
        <v>82</v>
      </c>
      <c r="L319" t="s">
        <v>61</v>
      </c>
      <c r="M319" t="s">
        <v>46</v>
      </c>
      <c r="N319" t="s">
        <v>68</v>
      </c>
      <c r="O319" t="s">
        <v>25</v>
      </c>
      <c r="P319" t="s">
        <v>27</v>
      </c>
      <c r="Q319" t="s">
        <v>26</v>
      </c>
      <c r="R319" t="s">
        <v>39</v>
      </c>
      <c r="S319" t="s">
        <v>63</v>
      </c>
      <c r="T319" t="s">
        <v>29</v>
      </c>
      <c r="U319">
        <v>3</v>
      </c>
    </row>
    <row r="320" spans="1:21" x14ac:dyDescent="0.3">
      <c r="A320" s="5">
        <v>65</v>
      </c>
      <c r="B320" s="5" t="str">
        <f t="shared" ca="1" si="16"/>
        <v>Female</v>
      </c>
      <c r="C320" s="5" t="s">
        <v>21</v>
      </c>
      <c r="D320" s="5">
        <v>5589.3284830000002</v>
      </c>
      <c r="E320" s="7">
        <f t="shared" ca="1" si="17"/>
        <v>41261</v>
      </c>
      <c r="F320" s="6">
        <f t="shared" ca="1" si="18"/>
        <v>12.293150684931506</v>
      </c>
      <c r="G320" s="5">
        <v>32427</v>
      </c>
      <c r="H320" s="5">
        <v>207.42699999999999</v>
      </c>
      <c r="I320">
        <f t="shared" si="19"/>
        <v>6.3967372868288771E-3</v>
      </c>
      <c r="J320" t="s">
        <v>22</v>
      </c>
      <c r="K320" t="s">
        <v>67</v>
      </c>
      <c r="L320" t="s">
        <v>83</v>
      </c>
      <c r="M320" t="s">
        <v>35</v>
      </c>
      <c r="N320" t="s">
        <v>68</v>
      </c>
      <c r="O320" t="s">
        <v>35</v>
      </c>
      <c r="P320" t="s">
        <v>27</v>
      </c>
      <c r="Q320" t="s">
        <v>48</v>
      </c>
      <c r="R320" t="s">
        <v>26</v>
      </c>
      <c r="S320" t="s">
        <v>59</v>
      </c>
      <c r="T320" t="s">
        <v>29</v>
      </c>
      <c r="U320">
        <v>3</v>
      </c>
    </row>
    <row r="321" spans="1:21" x14ac:dyDescent="0.3">
      <c r="A321" s="5">
        <v>58</v>
      </c>
      <c r="B321" s="5" t="str">
        <f t="shared" ca="1" si="16"/>
        <v>Female</v>
      </c>
      <c r="C321" s="5" t="s">
        <v>21</v>
      </c>
      <c r="D321" s="5">
        <v>4320.149977</v>
      </c>
      <c r="E321" s="7">
        <f t="shared" ca="1" si="17"/>
        <v>41896</v>
      </c>
      <c r="F321" s="6">
        <f t="shared" ca="1" si="18"/>
        <v>10.553424657534247</v>
      </c>
      <c r="G321" s="5">
        <v>31690.7</v>
      </c>
      <c r="H321" s="5">
        <v>276.43700000000001</v>
      </c>
      <c r="I321">
        <f t="shared" si="19"/>
        <v>8.7229691991656862E-3</v>
      </c>
      <c r="J321" t="s">
        <v>32</v>
      </c>
      <c r="K321" t="s">
        <v>81</v>
      </c>
      <c r="L321" t="s">
        <v>61</v>
      </c>
      <c r="M321" t="s">
        <v>37</v>
      </c>
      <c r="N321" t="s">
        <v>68</v>
      </c>
      <c r="O321" t="s">
        <v>46</v>
      </c>
      <c r="P321" t="s">
        <v>38</v>
      </c>
      <c r="Q321" t="s">
        <v>48</v>
      </c>
      <c r="R321" t="s">
        <v>40</v>
      </c>
      <c r="S321" t="s">
        <v>63</v>
      </c>
      <c r="T321" t="s">
        <v>69</v>
      </c>
      <c r="U321">
        <v>3</v>
      </c>
    </row>
    <row r="322" spans="1:21" x14ac:dyDescent="0.3">
      <c r="A322" s="5">
        <v>63</v>
      </c>
      <c r="B322" s="5" t="str">
        <f t="shared" ca="1" si="16"/>
        <v>Male</v>
      </c>
      <c r="C322" s="5" t="s">
        <v>21</v>
      </c>
      <c r="D322" s="5">
        <v>3363.428461</v>
      </c>
      <c r="E322" s="7">
        <f t="shared" ca="1" si="17"/>
        <v>28963</v>
      </c>
      <c r="F322" s="6">
        <f t="shared" ca="1" si="18"/>
        <v>45.986301369863014</v>
      </c>
      <c r="G322" s="5">
        <v>38660.6</v>
      </c>
      <c r="H322" s="5">
        <v>358.60899999999998</v>
      </c>
      <c r="I322">
        <f t="shared" si="19"/>
        <v>9.2758260347744221E-3</v>
      </c>
      <c r="J322" t="s">
        <v>22</v>
      </c>
      <c r="K322" t="s">
        <v>88</v>
      </c>
      <c r="L322" t="s">
        <v>61</v>
      </c>
      <c r="M322" t="s">
        <v>54</v>
      </c>
      <c r="N322" t="s">
        <v>26</v>
      </c>
      <c r="O322" t="s">
        <v>35</v>
      </c>
      <c r="P322" t="s">
        <v>47</v>
      </c>
      <c r="Q322" t="s">
        <v>58</v>
      </c>
      <c r="R322" t="s">
        <v>26</v>
      </c>
      <c r="S322" t="s">
        <v>41</v>
      </c>
      <c r="T322" t="s">
        <v>42</v>
      </c>
      <c r="U322">
        <v>3</v>
      </c>
    </row>
    <row r="323" spans="1:21" x14ac:dyDescent="0.3">
      <c r="A323" s="5">
        <v>58</v>
      </c>
      <c r="B323" s="5" t="str">
        <f t="shared" ca="1" si="16"/>
        <v>Female</v>
      </c>
      <c r="C323" s="5" t="s">
        <v>31</v>
      </c>
      <c r="D323" s="5">
        <v>3173.809029</v>
      </c>
      <c r="E323" s="7">
        <f t="shared" ca="1" si="17"/>
        <v>42738</v>
      </c>
      <c r="F323" s="6">
        <f t="shared" ca="1" si="18"/>
        <v>8.2465753424657535</v>
      </c>
      <c r="G323" s="5">
        <v>48748</v>
      </c>
      <c r="H323" s="5">
        <v>327.02</v>
      </c>
      <c r="I323">
        <f t="shared" si="19"/>
        <v>6.7083777796012141E-3</v>
      </c>
      <c r="J323" t="s">
        <v>51</v>
      </c>
      <c r="K323" t="s">
        <v>102</v>
      </c>
      <c r="L323" t="s">
        <v>83</v>
      </c>
      <c r="M323" t="s">
        <v>35</v>
      </c>
      <c r="N323" t="s">
        <v>58</v>
      </c>
      <c r="O323" t="s">
        <v>25</v>
      </c>
      <c r="P323" t="s">
        <v>38</v>
      </c>
      <c r="Q323" t="s">
        <v>39</v>
      </c>
      <c r="R323" t="s">
        <v>40</v>
      </c>
      <c r="S323" t="s">
        <v>41</v>
      </c>
      <c r="T323" t="s">
        <v>55</v>
      </c>
      <c r="U323">
        <v>3</v>
      </c>
    </row>
    <row r="324" spans="1:21" x14ac:dyDescent="0.3">
      <c r="A324" s="5">
        <v>58</v>
      </c>
      <c r="B324" s="5" t="str">
        <f t="shared" ref="B324:B387" ca="1" si="20">IF(RAND()&lt;0.65, "Female", "Male")</f>
        <v>Female</v>
      </c>
      <c r="C324" s="5" t="s">
        <v>21</v>
      </c>
      <c r="D324" s="5">
        <v>5897.9077690000004</v>
      </c>
      <c r="E324" s="7">
        <f t="shared" ref="E324:E387" ca="1" si="21">TODAY() - RANDBETWEEN(365*3, 365*50)</f>
        <v>40615</v>
      </c>
      <c r="F324" s="6">
        <f t="shared" ref="F324:F387" ca="1" si="22">(TODAY()-E324)/365</f>
        <v>14.063013698630137</v>
      </c>
      <c r="G324" s="5">
        <v>12480.7</v>
      </c>
      <c r="H324" s="5">
        <v>116.654</v>
      </c>
      <c r="I324">
        <f t="shared" ref="I324:I387" si="23">H324/G324</f>
        <v>9.3467513841371062E-3</v>
      </c>
      <c r="J324" t="s">
        <v>22</v>
      </c>
      <c r="K324" t="s">
        <v>91</v>
      </c>
      <c r="L324" t="s">
        <v>61</v>
      </c>
      <c r="M324" t="s">
        <v>35</v>
      </c>
      <c r="N324" t="s">
        <v>36</v>
      </c>
      <c r="O324" t="s">
        <v>37</v>
      </c>
      <c r="P324" t="s">
        <v>27</v>
      </c>
      <c r="Q324" t="s">
        <v>48</v>
      </c>
      <c r="R324" t="s">
        <v>26</v>
      </c>
      <c r="S324" t="s">
        <v>63</v>
      </c>
      <c r="T324" t="s">
        <v>42</v>
      </c>
      <c r="U324">
        <v>3</v>
      </c>
    </row>
    <row r="325" spans="1:21" x14ac:dyDescent="0.3">
      <c r="A325" s="5">
        <v>46</v>
      </c>
      <c r="B325" s="5" t="str">
        <f t="shared" ca="1" si="20"/>
        <v>Male</v>
      </c>
      <c r="C325" s="5" t="s">
        <v>50</v>
      </c>
      <c r="D325" s="5">
        <v>4505.458224</v>
      </c>
      <c r="E325" s="7">
        <f t="shared" ca="1" si="21"/>
        <v>42244</v>
      </c>
      <c r="F325" s="6">
        <f t="shared" ca="1" si="22"/>
        <v>9.6</v>
      </c>
      <c r="G325" s="5">
        <v>14596.5</v>
      </c>
      <c r="H325" s="5">
        <v>115.633</v>
      </c>
      <c r="I325">
        <f t="shared" si="23"/>
        <v>7.921967594971397E-3</v>
      </c>
      <c r="J325" t="s">
        <v>75</v>
      </c>
      <c r="K325" t="s">
        <v>96</v>
      </c>
      <c r="L325" t="s">
        <v>74</v>
      </c>
      <c r="M325" t="s">
        <v>46</v>
      </c>
      <c r="N325" t="s">
        <v>26</v>
      </c>
      <c r="O325" t="s">
        <v>25</v>
      </c>
      <c r="P325" t="s">
        <v>78</v>
      </c>
      <c r="Q325" t="s">
        <v>40</v>
      </c>
      <c r="R325" t="s">
        <v>39</v>
      </c>
      <c r="S325" t="s">
        <v>59</v>
      </c>
      <c r="T325" t="s">
        <v>69</v>
      </c>
      <c r="U325">
        <v>3</v>
      </c>
    </row>
    <row r="326" spans="1:21" x14ac:dyDescent="0.3">
      <c r="A326" s="5">
        <v>45</v>
      </c>
      <c r="B326" s="5" t="str">
        <f t="shared" ca="1" si="20"/>
        <v>Female</v>
      </c>
      <c r="C326" s="5" t="s">
        <v>21</v>
      </c>
      <c r="D326" s="5">
        <v>3788.4784009999998</v>
      </c>
      <c r="E326" s="7">
        <f t="shared" ca="1" si="21"/>
        <v>34979</v>
      </c>
      <c r="F326" s="6">
        <f t="shared" ca="1" si="22"/>
        <v>29.504109589041096</v>
      </c>
      <c r="G326" s="5">
        <v>10414.4</v>
      </c>
      <c r="H326" s="5">
        <v>70.623000000000005</v>
      </c>
      <c r="I326">
        <f t="shared" si="23"/>
        <v>6.7812836073129516E-3</v>
      </c>
      <c r="J326" t="s">
        <v>51</v>
      </c>
      <c r="K326" t="s">
        <v>89</v>
      </c>
      <c r="L326" t="s">
        <v>83</v>
      </c>
      <c r="M326" t="s">
        <v>46</v>
      </c>
      <c r="N326" t="s">
        <v>58</v>
      </c>
      <c r="O326" t="s">
        <v>37</v>
      </c>
      <c r="P326" t="s">
        <v>38</v>
      </c>
      <c r="Q326" t="s">
        <v>39</v>
      </c>
      <c r="R326" t="s">
        <v>48</v>
      </c>
      <c r="S326" t="s">
        <v>59</v>
      </c>
      <c r="T326" t="s">
        <v>42</v>
      </c>
      <c r="U326">
        <v>3</v>
      </c>
    </row>
    <row r="327" spans="1:21" x14ac:dyDescent="0.3">
      <c r="A327" s="5">
        <v>69</v>
      </c>
      <c r="B327" s="5" t="str">
        <f t="shared" ca="1" si="20"/>
        <v>Female</v>
      </c>
      <c r="C327" s="5" t="s">
        <v>21</v>
      </c>
      <c r="D327" s="5">
        <v>3160.6344899999999</v>
      </c>
      <c r="E327" s="7">
        <f t="shared" ca="1" si="21"/>
        <v>35394</v>
      </c>
      <c r="F327" s="6">
        <f t="shared" ca="1" si="22"/>
        <v>28.367123287671234</v>
      </c>
      <c r="G327" s="5">
        <v>10551.4</v>
      </c>
      <c r="H327" s="5">
        <v>62.792999999999999</v>
      </c>
      <c r="I327">
        <f t="shared" si="23"/>
        <v>5.9511534014443585E-3</v>
      </c>
      <c r="J327" t="s">
        <v>22</v>
      </c>
      <c r="K327" t="s">
        <v>90</v>
      </c>
      <c r="L327" t="s">
        <v>24</v>
      </c>
      <c r="M327" t="s">
        <v>35</v>
      </c>
      <c r="N327" t="s">
        <v>62</v>
      </c>
      <c r="O327" t="s">
        <v>35</v>
      </c>
      <c r="P327" t="s">
        <v>27</v>
      </c>
      <c r="Q327" t="s">
        <v>40</v>
      </c>
      <c r="R327" t="s">
        <v>26</v>
      </c>
      <c r="S327" t="s">
        <v>49</v>
      </c>
      <c r="T327" t="s">
        <v>72</v>
      </c>
      <c r="U327">
        <v>3</v>
      </c>
    </row>
    <row r="328" spans="1:21" x14ac:dyDescent="0.3">
      <c r="A328" s="5">
        <v>52</v>
      </c>
      <c r="B328" s="5" t="str">
        <f t="shared" ca="1" si="20"/>
        <v>Female</v>
      </c>
      <c r="C328" s="5" t="s">
        <v>21</v>
      </c>
      <c r="D328" s="5">
        <v>4483.6478909999996</v>
      </c>
      <c r="E328" s="7">
        <f t="shared" ca="1" si="21"/>
        <v>28591</v>
      </c>
      <c r="F328" s="6">
        <f t="shared" ca="1" si="22"/>
        <v>47.005479452054793</v>
      </c>
      <c r="G328" s="5">
        <v>42395.7</v>
      </c>
      <c r="H328" s="5">
        <v>412.90499999999997</v>
      </c>
      <c r="I328">
        <f t="shared" si="23"/>
        <v>9.7393131850635802E-3</v>
      </c>
      <c r="J328" t="s">
        <v>51</v>
      </c>
      <c r="K328" t="s">
        <v>71</v>
      </c>
      <c r="L328" t="s">
        <v>57</v>
      </c>
      <c r="M328" t="s">
        <v>25</v>
      </c>
      <c r="N328" t="s">
        <v>26</v>
      </c>
      <c r="O328" t="s">
        <v>25</v>
      </c>
      <c r="P328" t="s">
        <v>27</v>
      </c>
      <c r="Q328" t="s">
        <v>39</v>
      </c>
      <c r="R328" t="s">
        <v>58</v>
      </c>
      <c r="S328" t="s">
        <v>49</v>
      </c>
      <c r="T328" t="s">
        <v>42</v>
      </c>
      <c r="U328">
        <v>3</v>
      </c>
    </row>
    <row r="329" spans="1:21" x14ac:dyDescent="0.3">
      <c r="A329" s="5">
        <v>48</v>
      </c>
      <c r="B329" s="5" t="str">
        <f t="shared" ca="1" si="20"/>
        <v>Female</v>
      </c>
      <c r="C329" s="5" t="s">
        <v>31</v>
      </c>
      <c r="D329" s="5">
        <v>3865.5099879999998</v>
      </c>
      <c r="E329" s="7">
        <f t="shared" ca="1" si="21"/>
        <v>35379</v>
      </c>
      <c r="F329" s="6">
        <f t="shared" ca="1" si="22"/>
        <v>28.408219178082192</v>
      </c>
      <c r="G329" s="5">
        <v>21240.3</v>
      </c>
      <c r="H329" s="5">
        <v>151.75299999999999</v>
      </c>
      <c r="I329">
        <f t="shared" si="23"/>
        <v>7.1445789372089844E-3</v>
      </c>
      <c r="J329" t="s">
        <v>44</v>
      </c>
      <c r="K329" t="s">
        <v>97</v>
      </c>
      <c r="L329" t="s">
        <v>66</v>
      </c>
      <c r="M329" t="s">
        <v>54</v>
      </c>
      <c r="N329" t="s">
        <v>36</v>
      </c>
      <c r="O329" t="s">
        <v>25</v>
      </c>
      <c r="P329" t="s">
        <v>47</v>
      </c>
      <c r="Q329" t="s">
        <v>58</v>
      </c>
      <c r="R329" t="s">
        <v>39</v>
      </c>
      <c r="S329" t="s">
        <v>49</v>
      </c>
      <c r="T329" t="s">
        <v>42</v>
      </c>
      <c r="U329">
        <v>3</v>
      </c>
    </row>
    <row r="330" spans="1:21" x14ac:dyDescent="0.3">
      <c r="A330" s="5">
        <v>56</v>
      </c>
      <c r="B330" s="5" t="str">
        <f t="shared" ca="1" si="20"/>
        <v>Female</v>
      </c>
      <c r="C330" s="5" t="s">
        <v>43</v>
      </c>
      <c r="D330" s="5">
        <v>3938.9298170000002</v>
      </c>
      <c r="E330" s="7">
        <f t="shared" ca="1" si="21"/>
        <v>44037</v>
      </c>
      <c r="F330" s="6">
        <f t="shared" ca="1" si="22"/>
        <v>4.6876712328767125</v>
      </c>
      <c r="G330" s="5">
        <v>29606</v>
      </c>
      <c r="H330" s="5">
        <v>195.90899999999999</v>
      </c>
      <c r="I330">
        <f t="shared" si="23"/>
        <v>6.6172059717624805E-3</v>
      </c>
      <c r="J330" t="s">
        <v>22</v>
      </c>
      <c r="K330" t="s">
        <v>87</v>
      </c>
      <c r="L330" t="s">
        <v>66</v>
      </c>
      <c r="M330" t="s">
        <v>46</v>
      </c>
      <c r="N330" t="s">
        <v>36</v>
      </c>
      <c r="O330" t="s">
        <v>46</v>
      </c>
      <c r="P330" t="s">
        <v>38</v>
      </c>
      <c r="Q330" t="s">
        <v>40</v>
      </c>
      <c r="R330" t="s">
        <v>26</v>
      </c>
      <c r="S330" t="s">
        <v>49</v>
      </c>
      <c r="T330" t="s">
        <v>55</v>
      </c>
      <c r="U330">
        <v>3</v>
      </c>
    </row>
    <row r="331" spans="1:21" x14ac:dyDescent="0.3">
      <c r="A331" s="5">
        <v>55</v>
      </c>
      <c r="B331" s="5" t="str">
        <f t="shared" ca="1" si="20"/>
        <v>Female</v>
      </c>
      <c r="C331" s="5" t="s">
        <v>31</v>
      </c>
      <c r="D331" s="5">
        <v>2956.3453829999999</v>
      </c>
      <c r="E331" s="7">
        <f t="shared" ca="1" si="21"/>
        <v>31008</v>
      </c>
      <c r="F331" s="6">
        <f t="shared" ca="1" si="22"/>
        <v>40.38356164383562</v>
      </c>
      <c r="G331" s="5">
        <v>8332.4</v>
      </c>
      <c r="H331" s="5">
        <v>61.171999999999997</v>
      </c>
      <c r="I331">
        <f t="shared" si="23"/>
        <v>7.3414622437713026E-3</v>
      </c>
      <c r="J331" t="s">
        <v>44</v>
      </c>
      <c r="K331" t="s">
        <v>98</v>
      </c>
      <c r="L331" t="s">
        <v>66</v>
      </c>
      <c r="M331" t="s">
        <v>37</v>
      </c>
      <c r="N331" t="s">
        <v>62</v>
      </c>
      <c r="O331" t="s">
        <v>35</v>
      </c>
      <c r="P331" t="s">
        <v>47</v>
      </c>
      <c r="Q331" t="s">
        <v>39</v>
      </c>
      <c r="R331" t="s">
        <v>58</v>
      </c>
      <c r="S331" t="s">
        <v>28</v>
      </c>
      <c r="T331" t="s">
        <v>29</v>
      </c>
      <c r="U331">
        <v>3</v>
      </c>
    </row>
    <row r="332" spans="1:21" x14ac:dyDescent="0.3">
      <c r="A332" s="5">
        <v>44</v>
      </c>
      <c r="B332" s="5" t="str">
        <f t="shared" ca="1" si="20"/>
        <v>Female</v>
      </c>
      <c r="C332" s="5" t="s">
        <v>21</v>
      </c>
      <c r="D332" s="5">
        <v>3196.2658860000001</v>
      </c>
      <c r="E332" s="7">
        <f t="shared" ca="1" si="21"/>
        <v>28653</v>
      </c>
      <c r="F332" s="6">
        <f t="shared" ca="1" si="22"/>
        <v>46.835616438356162</v>
      </c>
      <c r="G332" s="5">
        <v>25367.5</v>
      </c>
      <c r="H332" s="5">
        <v>192.905</v>
      </c>
      <c r="I332">
        <f t="shared" si="23"/>
        <v>7.6044150980585394E-3</v>
      </c>
      <c r="J332" t="s">
        <v>44</v>
      </c>
      <c r="K332" t="s">
        <v>64</v>
      </c>
      <c r="L332" t="s">
        <v>53</v>
      </c>
      <c r="M332" t="s">
        <v>35</v>
      </c>
      <c r="N332" t="s">
        <v>26</v>
      </c>
      <c r="O332" t="s">
        <v>25</v>
      </c>
      <c r="P332" t="s">
        <v>38</v>
      </c>
      <c r="Q332" t="s">
        <v>26</v>
      </c>
      <c r="R332" t="s">
        <v>39</v>
      </c>
      <c r="S332" t="s">
        <v>49</v>
      </c>
      <c r="T332" t="s">
        <v>42</v>
      </c>
      <c r="U332">
        <v>3</v>
      </c>
    </row>
    <row r="333" spans="1:21" x14ac:dyDescent="0.3">
      <c r="A333" s="5">
        <v>52</v>
      </c>
      <c r="B333" s="5" t="str">
        <f t="shared" ca="1" si="20"/>
        <v>Male</v>
      </c>
      <c r="C333" s="5" t="s">
        <v>21</v>
      </c>
      <c r="D333" s="5">
        <v>3863.8693349999999</v>
      </c>
      <c r="E333" s="7">
        <f t="shared" ca="1" si="21"/>
        <v>28374</v>
      </c>
      <c r="F333" s="6">
        <f t="shared" ca="1" si="22"/>
        <v>47.6</v>
      </c>
      <c r="G333" s="5">
        <v>12641.1</v>
      </c>
      <c r="H333" s="5">
        <v>103.553</v>
      </c>
      <c r="I333">
        <f t="shared" si="23"/>
        <v>8.1917712857267171E-3</v>
      </c>
      <c r="J333" t="s">
        <v>44</v>
      </c>
      <c r="K333" t="s">
        <v>102</v>
      </c>
      <c r="L333" t="s">
        <v>53</v>
      </c>
      <c r="M333" t="s">
        <v>37</v>
      </c>
      <c r="N333" t="s">
        <v>68</v>
      </c>
      <c r="O333" t="s">
        <v>37</v>
      </c>
      <c r="P333" t="s">
        <v>47</v>
      </c>
      <c r="Q333" t="s">
        <v>39</v>
      </c>
      <c r="R333" t="s">
        <v>58</v>
      </c>
      <c r="S333" t="s">
        <v>41</v>
      </c>
      <c r="T333" t="s">
        <v>72</v>
      </c>
      <c r="U333">
        <v>3</v>
      </c>
    </row>
    <row r="334" spans="1:21" x14ac:dyDescent="0.3">
      <c r="A334" s="5">
        <v>42</v>
      </c>
      <c r="B334" s="5" t="str">
        <f t="shared" ca="1" si="20"/>
        <v>Male</v>
      </c>
      <c r="C334" s="5" t="s">
        <v>21</v>
      </c>
      <c r="D334" s="5">
        <v>3551.3605320000001</v>
      </c>
      <c r="E334" s="7">
        <f t="shared" ca="1" si="21"/>
        <v>40399</v>
      </c>
      <c r="F334" s="6">
        <f t="shared" ca="1" si="22"/>
        <v>14.654794520547945</v>
      </c>
      <c r="G334" s="5">
        <v>39107.300000000003</v>
      </c>
      <c r="H334" s="5">
        <v>362.35399999999998</v>
      </c>
      <c r="I334">
        <f t="shared" si="23"/>
        <v>9.2656358275820614E-3</v>
      </c>
      <c r="J334" t="s">
        <v>51</v>
      </c>
      <c r="K334" t="s">
        <v>23</v>
      </c>
      <c r="L334" t="s">
        <v>53</v>
      </c>
      <c r="M334" t="s">
        <v>54</v>
      </c>
      <c r="N334" t="s">
        <v>36</v>
      </c>
      <c r="O334" t="s">
        <v>35</v>
      </c>
      <c r="P334" t="s">
        <v>78</v>
      </c>
      <c r="Q334" t="s">
        <v>39</v>
      </c>
      <c r="R334" t="s">
        <v>48</v>
      </c>
      <c r="S334" t="s">
        <v>63</v>
      </c>
      <c r="T334" t="s">
        <v>55</v>
      </c>
      <c r="U334">
        <v>3</v>
      </c>
    </row>
    <row r="335" spans="1:21" x14ac:dyDescent="0.3">
      <c r="A335" s="5">
        <v>55</v>
      </c>
      <c r="B335" s="5" t="str">
        <f t="shared" ca="1" si="20"/>
        <v>Female</v>
      </c>
      <c r="C335" s="5" t="s">
        <v>21</v>
      </c>
      <c r="D335" s="5">
        <v>3632.5087699999999</v>
      </c>
      <c r="E335" s="7">
        <f t="shared" ca="1" si="21"/>
        <v>33017</v>
      </c>
      <c r="F335" s="6">
        <f t="shared" ca="1" si="22"/>
        <v>34.87945205479452</v>
      </c>
      <c r="G335" s="5">
        <v>21244.799999999999</v>
      </c>
      <c r="H335" s="5">
        <v>180.702</v>
      </c>
      <c r="I335">
        <f t="shared" si="23"/>
        <v>8.5057049254405794E-3</v>
      </c>
      <c r="J335" t="s">
        <v>51</v>
      </c>
      <c r="K335" t="s">
        <v>98</v>
      </c>
      <c r="L335" t="s">
        <v>61</v>
      </c>
      <c r="M335" t="s">
        <v>25</v>
      </c>
      <c r="N335" t="s">
        <v>62</v>
      </c>
      <c r="O335" t="s">
        <v>46</v>
      </c>
      <c r="P335" t="s">
        <v>38</v>
      </c>
      <c r="Q335" t="s">
        <v>39</v>
      </c>
      <c r="R335" t="s">
        <v>39</v>
      </c>
      <c r="S335" t="s">
        <v>63</v>
      </c>
      <c r="T335" t="s">
        <v>69</v>
      </c>
      <c r="U335">
        <v>3</v>
      </c>
    </row>
    <row r="336" spans="1:21" x14ac:dyDescent="0.3">
      <c r="A336" s="5">
        <v>54</v>
      </c>
      <c r="B336" s="5" t="str">
        <f t="shared" ca="1" si="20"/>
        <v>Female</v>
      </c>
      <c r="C336" s="5" t="s">
        <v>21</v>
      </c>
      <c r="D336" s="5">
        <v>3696.8910620000001</v>
      </c>
      <c r="E336" s="7">
        <f t="shared" ca="1" si="21"/>
        <v>41521</v>
      </c>
      <c r="F336" s="6">
        <f t="shared" ca="1" si="22"/>
        <v>11.580821917808219</v>
      </c>
      <c r="G336" s="5">
        <v>38912.5</v>
      </c>
      <c r="H336" s="5">
        <v>199.423</v>
      </c>
      <c r="I336">
        <f t="shared" si="23"/>
        <v>5.1249084484420171E-3</v>
      </c>
      <c r="J336" t="s">
        <v>75</v>
      </c>
      <c r="K336" t="s">
        <v>92</v>
      </c>
      <c r="L336" t="s">
        <v>65</v>
      </c>
      <c r="M336" t="s">
        <v>54</v>
      </c>
      <c r="N336" t="s">
        <v>58</v>
      </c>
      <c r="O336" t="s">
        <v>54</v>
      </c>
      <c r="P336" t="s">
        <v>38</v>
      </c>
      <c r="Q336" t="s">
        <v>40</v>
      </c>
      <c r="R336" t="s">
        <v>48</v>
      </c>
      <c r="S336" t="s">
        <v>28</v>
      </c>
      <c r="T336" t="s">
        <v>42</v>
      </c>
      <c r="U336">
        <v>3</v>
      </c>
    </row>
    <row r="337" spans="1:21" x14ac:dyDescent="0.3">
      <c r="A337" s="5">
        <v>57</v>
      </c>
      <c r="B337" s="5" t="str">
        <f t="shared" ca="1" si="20"/>
        <v>Female</v>
      </c>
      <c r="C337" s="5" t="s">
        <v>21</v>
      </c>
      <c r="D337" s="5">
        <v>4391.8912319999999</v>
      </c>
      <c r="E337" s="7">
        <f t="shared" ca="1" si="21"/>
        <v>28575</v>
      </c>
      <c r="F337" s="6">
        <f t="shared" ca="1" si="22"/>
        <v>47.049315068493151</v>
      </c>
      <c r="G337" s="5">
        <v>30301.7</v>
      </c>
      <c r="H337" s="5">
        <v>156.48699999999999</v>
      </c>
      <c r="I337">
        <f t="shared" si="23"/>
        <v>5.1642977126695857E-3</v>
      </c>
      <c r="J337" t="s">
        <v>22</v>
      </c>
      <c r="K337" t="s">
        <v>90</v>
      </c>
      <c r="L337" t="s">
        <v>57</v>
      </c>
      <c r="M337" t="s">
        <v>25</v>
      </c>
      <c r="N337" t="s">
        <v>68</v>
      </c>
      <c r="O337" t="s">
        <v>35</v>
      </c>
      <c r="P337" t="s">
        <v>27</v>
      </c>
      <c r="Q337" t="s">
        <v>40</v>
      </c>
      <c r="R337" t="s">
        <v>40</v>
      </c>
      <c r="S337" t="s">
        <v>41</v>
      </c>
      <c r="T337" t="s">
        <v>42</v>
      </c>
      <c r="U337">
        <v>3</v>
      </c>
    </row>
    <row r="338" spans="1:21" x14ac:dyDescent="0.3">
      <c r="A338" s="5">
        <v>63</v>
      </c>
      <c r="B338" s="5" t="str">
        <f t="shared" ca="1" si="20"/>
        <v>Female</v>
      </c>
      <c r="C338" s="5" t="s">
        <v>50</v>
      </c>
      <c r="D338" s="5">
        <v>5118.9139130000003</v>
      </c>
      <c r="E338" s="7">
        <f t="shared" ca="1" si="21"/>
        <v>42632</v>
      </c>
      <c r="F338" s="6">
        <f t="shared" ca="1" si="22"/>
        <v>8.536986301369863</v>
      </c>
      <c r="G338" s="5">
        <v>16036.1</v>
      </c>
      <c r="H338" s="5">
        <v>105.482</v>
      </c>
      <c r="I338">
        <f t="shared" si="23"/>
        <v>6.5777838751317338E-3</v>
      </c>
      <c r="J338" t="s">
        <v>32</v>
      </c>
      <c r="K338" t="s">
        <v>45</v>
      </c>
      <c r="L338" t="s">
        <v>61</v>
      </c>
      <c r="M338" t="s">
        <v>35</v>
      </c>
      <c r="N338" t="s">
        <v>68</v>
      </c>
      <c r="O338" t="s">
        <v>46</v>
      </c>
      <c r="P338" t="s">
        <v>38</v>
      </c>
      <c r="Q338" t="s">
        <v>48</v>
      </c>
      <c r="R338" t="s">
        <v>26</v>
      </c>
      <c r="S338" t="s">
        <v>63</v>
      </c>
      <c r="T338" t="s">
        <v>69</v>
      </c>
      <c r="U338">
        <v>3</v>
      </c>
    </row>
    <row r="339" spans="1:21" x14ac:dyDescent="0.3">
      <c r="A339" s="5">
        <v>58</v>
      </c>
      <c r="B339" s="5" t="str">
        <f t="shared" ca="1" si="20"/>
        <v>Female</v>
      </c>
      <c r="C339" s="5" t="s">
        <v>21</v>
      </c>
      <c r="D339" s="5">
        <v>4782.0473789999996</v>
      </c>
      <c r="E339" s="7">
        <f t="shared" ca="1" si="21"/>
        <v>38361</v>
      </c>
      <c r="F339" s="6">
        <f t="shared" ca="1" si="22"/>
        <v>20.238356164383561</v>
      </c>
      <c r="G339" s="5">
        <v>9917.7999999999993</v>
      </c>
      <c r="H339" s="5">
        <v>64.444000000000003</v>
      </c>
      <c r="I339">
        <f t="shared" si="23"/>
        <v>6.4978120147613392E-3</v>
      </c>
      <c r="J339" t="s">
        <v>75</v>
      </c>
      <c r="K339" t="s">
        <v>86</v>
      </c>
      <c r="L339" t="s">
        <v>24</v>
      </c>
      <c r="M339" t="s">
        <v>25</v>
      </c>
      <c r="N339" t="s">
        <v>62</v>
      </c>
      <c r="O339" t="s">
        <v>25</v>
      </c>
      <c r="P339" t="s">
        <v>38</v>
      </c>
      <c r="Q339" t="s">
        <v>39</v>
      </c>
      <c r="R339" t="s">
        <v>48</v>
      </c>
      <c r="S339" t="s">
        <v>28</v>
      </c>
      <c r="T339" t="s">
        <v>29</v>
      </c>
      <c r="U339">
        <v>3</v>
      </c>
    </row>
    <row r="340" spans="1:21" x14ac:dyDescent="0.3">
      <c r="A340" s="5">
        <v>49</v>
      </c>
      <c r="B340" s="5" t="str">
        <f t="shared" ca="1" si="20"/>
        <v>Female</v>
      </c>
      <c r="C340" s="5" t="s">
        <v>50</v>
      </c>
      <c r="D340" s="5">
        <v>4271.6597979999997</v>
      </c>
      <c r="E340" s="7">
        <f t="shared" ca="1" si="21"/>
        <v>27907</v>
      </c>
      <c r="F340" s="6">
        <f t="shared" ca="1" si="22"/>
        <v>48.87945205479452</v>
      </c>
      <c r="G340" s="5">
        <v>22942.5</v>
      </c>
      <c r="H340" s="5">
        <v>192.42599999999999</v>
      </c>
      <c r="I340">
        <f t="shared" si="23"/>
        <v>8.3873161163779009E-3</v>
      </c>
      <c r="J340" t="s">
        <v>75</v>
      </c>
      <c r="K340" t="s">
        <v>45</v>
      </c>
      <c r="L340" t="s">
        <v>24</v>
      </c>
      <c r="M340" t="s">
        <v>25</v>
      </c>
      <c r="N340" t="s">
        <v>58</v>
      </c>
      <c r="O340" t="s">
        <v>54</v>
      </c>
      <c r="P340" t="s">
        <v>27</v>
      </c>
      <c r="Q340" t="s">
        <v>40</v>
      </c>
      <c r="R340" t="s">
        <v>48</v>
      </c>
      <c r="S340" t="s">
        <v>28</v>
      </c>
      <c r="T340" t="s">
        <v>42</v>
      </c>
      <c r="U340">
        <v>3</v>
      </c>
    </row>
    <row r="341" spans="1:21" x14ac:dyDescent="0.3">
      <c r="A341" s="5">
        <v>52</v>
      </c>
      <c r="B341" s="5" t="str">
        <f t="shared" ca="1" si="20"/>
        <v>Male</v>
      </c>
      <c r="C341" s="5" t="s">
        <v>21</v>
      </c>
      <c r="D341" s="5">
        <v>4681.2347870000003</v>
      </c>
      <c r="E341" s="7">
        <f t="shared" ca="1" si="21"/>
        <v>30537</v>
      </c>
      <c r="F341" s="6">
        <f t="shared" ca="1" si="22"/>
        <v>41.673972602739724</v>
      </c>
      <c r="G341" s="5">
        <v>33335.300000000003</v>
      </c>
      <c r="H341" s="5">
        <v>211.05099999999999</v>
      </c>
      <c r="I341">
        <f t="shared" si="23"/>
        <v>6.3311564617687544E-3</v>
      </c>
      <c r="J341" t="s">
        <v>44</v>
      </c>
      <c r="K341" t="s">
        <v>85</v>
      </c>
      <c r="L341" t="s">
        <v>74</v>
      </c>
      <c r="M341" t="s">
        <v>54</v>
      </c>
      <c r="N341" t="s">
        <v>36</v>
      </c>
      <c r="O341" t="s">
        <v>35</v>
      </c>
      <c r="P341" t="s">
        <v>38</v>
      </c>
      <c r="Q341" t="s">
        <v>48</v>
      </c>
      <c r="R341" t="s">
        <v>39</v>
      </c>
      <c r="S341" t="s">
        <v>41</v>
      </c>
      <c r="T341" t="s">
        <v>55</v>
      </c>
      <c r="U341">
        <v>3</v>
      </c>
    </row>
    <row r="342" spans="1:21" x14ac:dyDescent="0.3">
      <c r="A342" s="5">
        <v>61</v>
      </c>
      <c r="B342" s="5" t="str">
        <f t="shared" ca="1" si="20"/>
        <v>Female</v>
      </c>
      <c r="C342" s="5" t="s">
        <v>31</v>
      </c>
      <c r="D342" s="5">
        <v>3698.626847</v>
      </c>
      <c r="E342" s="7">
        <f t="shared" ca="1" si="21"/>
        <v>31254</v>
      </c>
      <c r="F342" s="6">
        <f t="shared" ca="1" si="22"/>
        <v>39.709589041095889</v>
      </c>
      <c r="G342" s="5">
        <v>39898.400000000001</v>
      </c>
      <c r="H342" s="5">
        <v>199.928</v>
      </c>
      <c r="I342">
        <f t="shared" si="23"/>
        <v>5.0109277565015134E-3</v>
      </c>
      <c r="J342" t="s">
        <v>75</v>
      </c>
      <c r="K342" t="s">
        <v>94</v>
      </c>
      <c r="L342" t="s">
        <v>61</v>
      </c>
      <c r="M342" t="s">
        <v>46</v>
      </c>
      <c r="N342" t="s">
        <v>62</v>
      </c>
      <c r="O342" t="s">
        <v>35</v>
      </c>
      <c r="P342" t="s">
        <v>38</v>
      </c>
      <c r="Q342" t="s">
        <v>39</v>
      </c>
      <c r="R342" t="s">
        <v>48</v>
      </c>
      <c r="S342" t="s">
        <v>59</v>
      </c>
      <c r="T342" t="s">
        <v>55</v>
      </c>
      <c r="U342">
        <v>3</v>
      </c>
    </row>
    <row r="343" spans="1:21" x14ac:dyDescent="0.3">
      <c r="A343" s="5">
        <v>44</v>
      </c>
      <c r="B343" s="5" t="str">
        <f t="shared" ca="1" si="20"/>
        <v>Female</v>
      </c>
      <c r="C343" s="5" t="s">
        <v>31</v>
      </c>
      <c r="D343" s="5">
        <v>3796.501726</v>
      </c>
      <c r="E343" s="7">
        <f t="shared" ca="1" si="21"/>
        <v>28495</v>
      </c>
      <c r="F343" s="6">
        <f t="shared" ca="1" si="22"/>
        <v>47.268493150684932</v>
      </c>
      <c r="G343" s="5">
        <v>31503.9</v>
      </c>
      <c r="H343" s="5">
        <v>174.40899999999999</v>
      </c>
      <c r="I343">
        <f t="shared" si="23"/>
        <v>5.5361082278701998E-3</v>
      </c>
      <c r="J343" t="s">
        <v>32</v>
      </c>
      <c r="K343" t="s">
        <v>56</v>
      </c>
      <c r="L343" t="s">
        <v>83</v>
      </c>
      <c r="M343" t="s">
        <v>46</v>
      </c>
      <c r="N343" t="s">
        <v>36</v>
      </c>
      <c r="O343" t="s">
        <v>54</v>
      </c>
      <c r="P343" t="s">
        <v>38</v>
      </c>
      <c r="Q343" t="s">
        <v>40</v>
      </c>
      <c r="R343" t="s">
        <v>26</v>
      </c>
      <c r="S343" t="s">
        <v>59</v>
      </c>
      <c r="T343" t="s">
        <v>55</v>
      </c>
      <c r="U343">
        <v>3</v>
      </c>
    </row>
    <row r="344" spans="1:21" x14ac:dyDescent="0.3">
      <c r="A344" s="5">
        <v>55</v>
      </c>
      <c r="B344" s="5" t="str">
        <f t="shared" ca="1" si="20"/>
        <v>Male</v>
      </c>
      <c r="C344" s="5" t="s">
        <v>21</v>
      </c>
      <c r="D344" s="5">
        <v>3731.1864329999999</v>
      </c>
      <c r="E344" s="7">
        <f t="shared" ca="1" si="21"/>
        <v>28074</v>
      </c>
      <c r="F344" s="6">
        <f t="shared" ca="1" si="22"/>
        <v>48.421917808219177</v>
      </c>
      <c r="G344" s="5">
        <v>17964.8</v>
      </c>
      <c r="H344" s="5">
        <v>156.00899999999999</v>
      </c>
      <c r="I344">
        <f t="shared" si="23"/>
        <v>8.684149002493766E-3</v>
      </c>
      <c r="J344" t="s">
        <v>32</v>
      </c>
      <c r="K344" t="s">
        <v>101</v>
      </c>
      <c r="L344" t="s">
        <v>57</v>
      </c>
      <c r="M344" t="s">
        <v>37</v>
      </c>
      <c r="N344" t="s">
        <v>36</v>
      </c>
      <c r="O344" t="s">
        <v>54</v>
      </c>
      <c r="P344" t="s">
        <v>38</v>
      </c>
      <c r="Q344" t="s">
        <v>40</v>
      </c>
      <c r="R344" t="s">
        <v>58</v>
      </c>
      <c r="S344" t="s">
        <v>28</v>
      </c>
      <c r="T344" t="s">
        <v>72</v>
      </c>
      <c r="U344">
        <v>3</v>
      </c>
    </row>
    <row r="345" spans="1:21" x14ac:dyDescent="0.3">
      <c r="A345" s="5">
        <v>54</v>
      </c>
      <c r="B345" s="5" t="str">
        <f t="shared" ca="1" si="20"/>
        <v>Female</v>
      </c>
      <c r="C345" s="5" t="s">
        <v>21</v>
      </c>
      <c r="D345" s="5">
        <v>3632.2090929999999</v>
      </c>
      <c r="E345" s="7">
        <f t="shared" ca="1" si="21"/>
        <v>30586</v>
      </c>
      <c r="F345" s="6">
        <f t="shared" ca="1" si="22"/>
        <v>41.539726027397258</v>
      </c>
      <c r="G345" s="5">
        <v>9087</v>
      </c>
      <c r="H345" s="5">
        <v>49.737000000000002</v>
      </c>
      <c r="I345">
        <f t="shared" si="23"/>
        <v>5.4734235721360189E-3</v>
      </c>
      <c r="J345" t="s">
        <v>22</v>
      </c>
      <c r="K345" t="s">
        <v>99</v>
      </c>
      <c r="L345" t="s">
        <v>74</v>
      </c>
      <c r="M345" t="s">
        <v>54</v>
      </c>
      <c r="N345" t="s">
        <v>58</v>
      </c>
      <c r="O345" t="s">
        <v>46</v>
      </c>
      <c r="P345" t="s">
        <v>38</v>
      </c>
      <c r="Q345" t="s">
        <v>40</v>
      </c>
      <c r="R345" t="s">
        <v>58</v>
      </c>
      <c r="S345" t="s">
        <v>28</v>
      </c>
      <c r="T345" t="s">
        <v>55</v>
      </c>
      <c r="U345">
        <v>3</v>
      </c>
    </row>
    <row r="346" spans="1:21" x14ac:dyDescent="0.3">
      <c r="A346" s="5">
        <v>53</v>
      </c>
      <c r="B346" s="5" t="str">
        <f t="shared" ca="1" si="20"/>
        <v>Female</v>
      </c>
      <c r="C346" s="5" t="s">
        <v>21</v>
      </c>
      <c r="D346" s="5">
        <v>4000.1627090000002</v>
      </c>
      <c r="E346" s="7">
        <f t="shared" ca="1" si="21"/>
        <v>40388</v>
      </c>
      <c r="F346" s="6">
        <f t="shared" ca="1" si="22"/>
        <v>14.684931506849315</v>
      </c>
      <c r="G346" s="5">
        <v>9863.9</v>
      </c>
      <c r="H346" s="5">
        <v>59.164999999999999</v>
      </c>
      <c r="I346">
        <f t="shared" si="23"/>
        <v>5.9981346120702769E-3</v>
      </c>
      <c r="J346" t="s">
        <v>44</v>
      </c>
      <c r="K346" t="s">
        <v>93</v>
      </c>
      <c r="L346" t="s">
        <v>65</v>
      </c>
      <c r="M346" t="s">
        <v>25</v>
      </c>
      <c r="N346" t="s">
        <v>62</v>
      </c>
      <c r="O346" t="s">
        <v>35</v>
      </c>
      <c r="P346" t="s">
        <v>27</v>
      </c>
      <c r="Q346" t="s">
        <v>40</v>
      </c>
      <c r="R346" t="s">
        <v>48</v>
      </c>
      <c r="S346" t="s">
        <v>63</v>
      </c>
      <c r="T346" t="s">
        <v>42</v>
      </c>
      <c r="U346">
        <v>3</v>
      </c>
    </row>
    <row r="347" spans="1:21" x14ac:dyDescent="0.3">
      <c r="A347" s="5">
        <v>55</v>
      </c>
      <c r="B347" s="5" t="str">
        <f t="shared" ca="1" si="20"/>
        <v>Male</v>
      </c>
      <c r="C347" s="5" t="s">
        <v>31</v>
      </c>
      <c r="D347" s="5">
        <v>5566.2520439999998</v>
      </c>
      <c r="E347" s="7">
        <f t="shared" ca="1" si="21"/>
        <v>29450</v>
      </c>
      <c r="F347" s="6">
        <f t="shared" ca="1" si="22"/>
        <v>44.652054794520545</v>
      </c>
      <c r="G347" s="5">
        <v>34088.6</v>
      </c>
      <c r="H347" s="5">
        <v>339.49400000000003</v>
      </c>
      <c r="I347">
        <f t="shared" si="23"/>
        <v>9.9591652341251922E-3</v>
      </c>
      <c r="J347" t="s">
        <v>44</v>
      </c>
      <c r="K347" t="s">
        <v>97</v>
      </c>
      <c r="L347" t="s">
        <v>53</v>
      </c>
      <c r="M347" t="s">
        <v>46</v>
      </c>
      <c r="N347" t="s">
        <v>36</v>
      </c>
      <c r="O347" t="s">
        <v>35</v>
      </c>
      <c r="P347" t="s">
        <v>38</v>
      </c>
      <c r="Q347" t="s">
        <v>58</v>
      </c>
      <c r="R347" t="s">
        <v>26</v>
      </c>
      <c r="S347" t="s">
        <v>63</v>
      </c>
      <c r="T347" t="s">
        <v>42</v>
      </c>
      <c r="U347">
        <v>3</v>
      </c>
    </row>
    <row r="348" spans="1:21" x14ac:dyDescent="0.3">
      <c r="A348" s="5">
        <v>49</v>
      </c>
      <c r="B348" s="5" t="str">
        <f t="shared" ca="1" si="20"/>
        <v>Female</v>
      </c>
      <c r="C348" s="5" t="s">
        <v>21</v>
      </c>
      <c r="D348" s="5">
        <v>3898.6510920000001</v>
      </c>
      <c r="E348" s="7">
        <f t="shared" ca="1" si="21"/>
        <v>37827</v>
      </c>
      <c r="F348" s="6">
        <f t="shared" ca="1" si="22"/>
        <v>21.701369863013699</v>
      </c>
      <c r="G348" s="5">
        <v>24131.3</v>
      </c>
      <c r="H348" s="5">
        <v>180.20599999999999</v>
      </c>
      <c r="I348">
        <f t="shared" si="23"/>
        <v>7.4677286345949034E-3</v>
      </c>
      <c r="J348" t="s">
        <v>32</v>
      </c>
      <c r="K348" t="s">
        <v>52</v>
      </c>
      <c r="L348" t="s">
        <v>83</v>
      </c>
      <c r="M348" t="s">
        <v>46</v>
      </c>
      <c r="N348" t="s">
        <v>58</v>
      </c>
      <c r="O348" t="s">
        <v>54</v>
      </c>
      <c r="P348" t="s">
        <v>47</v>
      </c>
      <c r="Q348" t="s">
        <v>48</v>
      </c>
      <c r="R348" t="s">
        <v>48</v>
      </c>
      <c r="S348" t="s">
        <v>63</v>
      </c>
      <c r="T348" t="s">
        <v>55</v>
      </c>
      <c r="U348">
        <v>3</v>
      </c>
    </row>
    <row r="349" spans="1:21" x14ac:dyDescent="0.3">
      <c r="A349" s="5">
        <v>57</v>
      </c>
      <c r="B349" s="5" t="str">
        <f t="shared" ca="1" si="20"/>
        <v>Female</v>
      </c>
      <c r="C349" s="5" t="s">
        <v>31</v>
      </c>
      <c r="D349" s="5">
        <v>3442.8107639999998</v>
      </c>
      <c r="E349" s="7">
        <f t="shared" ca="1" si="21"/>
        <v>43465</v>
      </c>
      <c r="F349" s="6">
        <f t="shared" ca="1" si="22"/>
        <v>6.2547945205479456</v>
      </c>
      <c r="G349" s="5">
        <v>19461.5</v>
      </c>
      <c r="H349" s="5">
        <v>132.495</v>
      </c>
      <c r="I349">
        <f t="shared" si="23"/>
        <v>6.8080569329188401E-3</v>
      </c>
      <c r="J349" t="s">
        <v>22</v>
      </c>
      <c r="K349" t="s">
        <v>73</v>
      </c>
      <c r="L349" t="s">
        <v>34</v>
      </c>
      <c r="M349" t="s">
        <v>25</v>
      </c>
      <c r="N349" t="s">
        <v>36</v>
      </c>
      <c r="O349" t="s">
        <v>54</v>
      </c>
      <c r="P349" t="s">
        <v>27</v>
      </c>
      <c r="Q349" t="s">
        <v>40</v>
      </c>
      <c r="R349" t="s">
        <v>48</v>
      </c>
      <c r="S349" t="s">
        <v>28</v>
      </c>
      <c r="T349" t="s">
        <v>42</v>
      </c>
      <c r="U349">
        <v>3</v>
      </c>
    </row>
    <row r="350" spans="1:21" x14ac:dyDescent="0.3">
      <c r="A350" s="5">
        <v>37</v>
      </c>
      <c r="B350" s="5" t="str">
        <f t="shared" ca="1" si="20"/>
        <v>Female</v>
      </c>
      <c r="C350" s="5" t="s">
        <v>21</v>
      </c>
      <c r="D350" s="5">
        <v>3226.1392430000001</v>
      </c>
      <c r="E350" s="7">
        <f t="shared" ca="1" si="21"/>
        <v>38554</v>
      </c>
      <c r="F350" s="6">
        <f t="shared" ca="1" si="22"/>
        <v>19.709589041095889</v>
      </c>
      <c r="G350" s="5">
        <v>44758.400000000001</v>
      </c>
      <c r="H350" s="5">
        <v>273.53699999999998</v>
      </c>
      <c r="I350">
        <f t="shared" si="23"/>
        <v>6.1114114892400076E-3</v>
      </c>
      <c r="J350" t="s">
        <v>75</v>
      </c>
      <c r="K350" t="s">
        <v>91</v>
      </c>
      <c r="L350" t="s">
        <v>66</v>
      </c>
      <c r="M350" t="s">
        <v>37</v>
      </c>
      <c r="N350" t="s">
        <v>68</v>
      </c>
      <c r="O350" t="s">
        <v>46</v>
      </c>
      <c r="P350" t="s">
        <v>27</v>
      </c>
      <c r="Q350" t="s">
        <v>48</v>
      </c>
      <c r="R350" t="s">
        <v>40</v>
      </c>
      <c r="S350" t="s">
        <v>63</v>
      </c>
      <c r="T350" t="s">
        <v>55</v>
      </c>
      <c r="U350">
        <v>3</v>
      </c>
    </row>
    <row r="351" spans="1:21" x14ac:dyDescent="0.3">
      <c r="A351" s="5">
        <v>49</v>
      </c>
      <c r="B351" s="5" t="str">
        <f t="shared" ca="1" si="20"/>
        <v>Male</v>
      </c>
      <c r="C351" s="5" t="s">
        <v>50</v>
      </c>
      <c r="D351" s="5">
        <v>4999.3241410000001</v>
      </c>
      <c r="E351" s="7">
        <f t="shared" ca="1" si="21"/>
        <v>39675</v>
      </c>
      <c r="F351" s="6">
        <f t="shared" ca="1" si="22"/>
        <v>16.638356164383563</v>
      </c>
      <c r="G351" s="5">
        <v>16560</v>
      </c>
      <c r="H351" s="5">
        <v>120.78100000000001</v>
      </c>
      <c r="I351">
        <f t="shared" si="23"/>
        <v>7.2935386473429956E-3</v>
      </c>
      <c r="J351" t="s">
        <v>22</v>
      </c>
      <c r="K351" t="s">
        <v>96</v>
      </c>
      <c r="L351" t="s">
        <v>53</v>
      </c>
      <c r="M351" t="s">
        <v>46</v>
      </c>
      <c r="N351" t="s">
        <v>58</v>
      </c>
      <c r="O351" t="s">
        <v>35</v>
      </c>
      <c r="P351" t="s">
        <v>47</v>
      </c>
      <c r="Q351" t="s">
        <v>26</v>
      </c>
      <c r="R351" t="s">
        <v>26</v>
      </c>
      <c r="S351" t="s">
        <v>28</v>
      </c>
      <c r="T351" t="s">
        <v>69</v>
      </c>
      <c r="U351">
        <v>3</v>
      </c>
    </row>
    <row r="352" spans="1:21" x14ac:dyDescent="0.3">
      <c r="A352" s="5">
        <v>49</v>
      </c>
      <c r="B352" s="5" t="str">
        <f t="shared" ca="1" si="20"/>
        <v>Male</v>
      </c>
      <c r="C352" s="5" t="s">
        <v>21</v>
      </c>
      <c r="D352" s="5">
        <v>2197.8216910000001</v>
      </c>
      <c r="E352" s="7">
        <f t="shared" ca="1" si="21"/>
        <v>30589</v>
      </c>
      <c r="F352" s="6">
        <f t="shared" ca="1" si="22"/>
        <v>41.531506849315072</v>
      </c>
      <c r="G352" s="5">
        <v>43535</v>
      </c>
      <c r="H352" s="5">
        <v>292.065</v>
      </c>
      <c r="I352">
        <f t="shared" si="23"/>
        <v>6.7087400941770988E-3</v>
      </c>
      <c r="J352" t="s">
        <v>44</v>
      </c>
      <c r="K352" t="s">
        <v>98</v>
      </c>
      <c r="L352" t="s">
        <v>53</v>
      </c>
      <c r="M352" t="s">
        <v>35</v>
      </c>
      <c r="N352" t="s">
        <v>36</v>
      </c>
      <c r="O352" t="s">
        <v>35</v>
      </c>
      <c r="P352" t="s">
        <v>38</v>
      </c>
      <c r="Q352" t="s">
        <v>48</v>
      </c>
      <c r="R352" t="s">
        <v>39</v>
      </c>
      <c r="S352" t="s">
        <v>59</v>
      </c>
      <c r="T352" t="s">
        <v>42</v>
      </c>
      <c r="U352">
        <v>3</v>
      </c>
    </row>
    <row r="353" spans="1:21" x14ac:dyDescent="0.3">
      <c r="A353" s="5">
        <v>44</v>
      </c>
      <c r="B353" s="5" t="str">
        <f t="shared" ca="1" si="20"/>
        <v>Female</v>
      </c>
      <c r="C353" s="5" t="s">
        <v>31</v>
      </c>
      <c r="D353" s="5">
        <v>2915.921503</v>
      </c>
      <c r="E353" s="7">
        <f t="shared" ca="1" si="21"/>
        <v>32628</v>
      </c>
      <c r="F353" s="6">
        <f t="shared" ca="1" si="22"/>
        <v>35.945205479452056</v>
      </c>
      <c r="G353" s="5">
        <v>9969.9</v>
      </c>
      <c r="H353" s="5">
        <v>96.48</v>
      </c>
      <c r="I353">
        <f t="shared" si="23"/>
        <v>9.6771281557488046E-3</v>
      </c>
      <c r="J353" t="s">
        <v>75</v>
      </c>
      <c r="K353" t="s">
        <v>71</v>
      </c>
      <c r="L353" t="s">
        <v>66</v>
      </c>
      <c r="M353" t="s">
        <v>46</v>
      </c>
      <c r="N353" t="s">
        <v>62</v>
      </c>
      <c r="O353" t="s">
        <v>35</v>
      </c>
      <c r="P353" t="s">
        <v>78</v>
      </c>
      <c r="Q353" t="s">
        <v>48</v>
      </c>
      <c r="R353" t="s">
        <v>58</v>
      </c>
      <c r="S353" t="s">
        <v>63</v>
      </c>
      <c r="T353" t="s">
        <v>42</v>
      </c>
      <c r="U353">
        <v>3</v>
      </c>
    </row>
    <row r="354" spans="1:21" x14ac:dyDescent="0.3">
      <c r="A354" s="5">
        <v>44</v>
      </c>
      <c r="B354" s="5" t="str">
        <f t="shared" ca="1" si="20"/>
        <v>Female</v>
      </c>
      <c r="C354" s="5" t="s">
        <v>31</v>
      </c>
      <c r="D354" s="5">
        <v>5417.7550380000002</v>
      </c>
      <c r="E354" s="7">
        <f t="shared" ca="1" si="21"/>
        <v>42026</v>
      </c>
      <c r="F354" s="6">
        <f t="shared" ca="1" si="22"/>
        <v>10.197260273972603</v>
      </c>
      <c r="G354" s="5">
        <v>17116.900000000001</v>
      </c>
      <c r="H354" s="5">
        <v>116.91800000000001</v>
      </c>
      <c r="I354">
        <f t="shared" si="23"/>
        <v>6.8305592718307636E-3</v>
      </c>
      <c r="J354" t="s">
        <v>22</v>
      </c>
      <c r="K354" t="s">
        <v>80</v>
      </c>
      <c r="L354" t="s">
        <v>57</v>
      </c>
      <c r="M354" t="s">
        <v>54</v>
      </c>
      <c r="N354" t="s">
        <v>26</v>
      </c>
      <c r="O354" t="s">
        <v>25</v>
      </c>
      <c r="P354" t="s">
        <v>47</v>
      </c>
      <c r="Q354" t="s">
        <v>26</v>
      </c>
      <c r="R354" t="s">
        <v>40</v>
      </c>
      <c r="S354" t="s">
        <v>28</v>
      </c>
      <c r="T354" t="s">
        <v>72</v>
      </c>
      <c r="U354">
        <v>3</v>
      </c>
    </row>
    <row r="355" spans="1:21" x14ac:dyDescent="0.3">
      <c r="A355" s="5">
        <v>45</v>
      </c>
      <c r="B355" s="5" t="str">
        <f t="shared" ca="1" si="20"/>
        <v>Male</v>
      </c>
      <c r="C355" s="5" t="s">
        <v>21</v>
      </c>
      <c r="D355" s="5">
        <v>3218.497253</v>
      </c>
      <c r="E355" s="7">
        <f t="shared" ca="1" si="21"/>
        <v>31292</v>
      </c>
      <c r="F355" s="6">
        <f t="shared" ca="1" si="22"/>
        <v>39.605479452054794</v>
      </c>
      <c r="G355" s="5">
        <v>34527.599999999999</v>
      </c>
      <c r="H355" s="5">
        <v>332.37799999999999</v>
      </c>
      <c r="I355">
        <f t="shared" si="23"/>
        <v>9.626443772518218E-3</v>
      </c>
      <c r="J355" t="s">
        <v>32</v>
      </c>
      <c r="K355" t="s">
        <v>80</v>
      </c>
      <c r="L355" t="s">
        <v>34</v>
      </c>
      <c r="M355" t="s">
        <v>35</v>
      </c>
      <c r="N355" t="s">
        <v>26</v>
      </c>
      <c r="O355" t="s">
        <v>54</v>
      </c>
      <c r="P355" t="s">
        <v>78</v>
      </c>
      <c r="Q355" t="s">
        <v>39</v>
      </c>
      <c r="R355" t="s">
        <v>26</v>
      </c>
      <c r="S355" t="s">
        <v>28</v>
      </c>
      <c r="T355" t="s">
        <v>72</v>
      </c>
      <c r="U355">
        <v>3</v>
      </c>
    </row>
    <row r="356" spans="1:21" x14ac:dyDescent="0.3">
      <c r="A356" s="5">
        <v>55</v>
      </c>
      <c r="B356" s="5" t="str">
        <f t="shared" ca="1" si="20"/>
        <v>Female</v>
      </c>
      <c r="C356" s="5" t="s">
        <v>21</v>
      </c>
      <c r="D356" s="5">
        <v>3725.378557</v>
      </c>
      <c r="E356" s="7">
        <f t="shared" ca="1" si="21"/>
        <v>27538</v>
      </c>
      <c r="F356" s="6">
        <f t="shared" ca="1" si="22"/>
        <v>49.890410958904113</v>
      </c>
      <c r="G356" s="5">
        <v>40333</v>
      </c>
      <c r="H356" s="5">
        <v>327.10199999999998</v>
      </c>
      <c r="I356">
        <f t="shared" si="23"/>
        <v>8.1100339672228686E-3</v>
      </c>
      <c r="J356" t="s">
        <v>32</v>
      </c>
      <c r="K356" t="s">
        <v>91</v>
      </c>
      <c r="L356" t="s">
        <v>57</v>
      </c>
      <c r="M356" t="s">
        <v>46</v>
      </c>
      <c r="N356" t="s">
        <v>58</v>
      </c>
      <c r="O356" t="s">
        <v>46</v>
      </c>
      <c r="P356" t="s">
        <v>38</v>
      </c>
      <c r="Q356" t="s">
        <v>40</v>
      </c>
      <c r="R356" t="s">
        <v>40</v>
      </c>
      <c r="S356" t="s">
        <v>63</v>
      </c>
      <c r="T356" t="s">
        <v>55</v>
      </c>
      <c r="U356">
        <v>3</v>
      </c>
    </row>
    <row r="357" spans="1:21" x14ac:dyDescent="0.3">
      <c r="A357" s="5">
        <v>61</v>
      </c>
      <c r="B357" s="5" t="str">
        <f t="shared" ca="1" si="20"/>
        <v>Male</v>
      </c>
      <c r="C357" s="5" t="s">
        <v>31</v>
      </c>
      <c r="D357" s="5">
        <v>5115.7239509999999</v>
      </c>
      <c r="E357" s="7">
        <f t="shared" ca="1" si="21"/>
        <v>32166</v>
      </c>
      <c r="F357" s="6">
        <f t="shared" ca="1" si="22"/>
        <v>37.210958904109589</v>
      </c>
      <c r="G357" s="5">
        <v>33280.300000000003</v>
      </c>
      <c r="H357" s="5">
        <v>226.09399999999999</v>
      </c>
      <c r="I357">
        <f t="shared" si="23"/>
        <v>6.7936286632031551E-3</v>
      </c>
      <c r="J357" t="s">
        <v>44</v>
      </c>
      <c r="K357" t="s">
        <v>97</v>
      </c>
      <c r="L357" t="s">
        <v>53</v>
      </c>
      <c r="M357" t="s">
        <v>25</v>
      </c>
      <c r="N357" t="s">
        <v>58</v>
      </c>
      <c r="O357" t="s">
        <v>37</v>
      </c>
      <c r="P357" t="s">
        <v>27</v>
      </c>
      <c r="Q357" t="s">
        <v>26</v>
      </c>
      <c r="R357" t="s">
        <v>48</v>
      </c>
      <c r="S357" t="s">
        <v>49</v>
      </c>
      <c r="T357" t="s">
        <v>42</v>
      </c>
      <c r="U357">
        <v>3</v>
      </c>
    </row>
    <row r="358" spans="1:21" x14ac:dyDescent="0.3">
      <c r="A358" s="5">
        <v>52</v>
      </c>
      <c r="B358" s="5" t="str">
        <f t="shared" ca="1" si="20"/>
        <v>Female</v>
      </c>
      <c r="C358" s="5" t="s">
        <v>21</v>
      </c>
      <c r="D358" s="5">
        <v>3260.464383</v>
      </c>
      <c r="E358" s="7">
        <f t="shared" ca="1" si="21"/>
        <v>29626</v>
      </c>
      <c r="F358" s="6">
        <f t="shared" ca="1" si="22"/>
        <v>44.169863013698631</v>
      </c>
      <c r="G358" s="5">
        <v>34934</v>
      </c>
      <c r="H358" s="5">
        <v>292.774</v>
      </c>
      <c r="I358">
        <f t="shared" si="23"/>
        <v>8.3807751760462592E-3</v>
      </c>
      <c r="J358" t="s">
        <v>44</v>
      </c>
      <c r="K358" t="s">
        <v>92</v>
      </c>
      <c r="L358" t="s">
        <v>61</v>
      </c>
      <c r="M358" t="s">
        <v>46</v>
      </c>
      <c r="N358" t="s">
        <v>58</v>
      </c>
      <c r="O358" t="s">
        <v>54</v>
      </c>
      <c r="P358" t="s">
        <v>78</v>
      </c>
      <c r="Q358" t="s">
        <v>39</v>
      </c>
      <c r="R358" t="s">
        <v>39</v>
      </c>
      <c r="S358" t="s">
        <v>49</v>
      </c>
      <c r="T358" t="s">
        <v>69</v>
      </c>
      <c r="U358">
        <v>3</v>
      </c>
    </row>
    <row r="359" spans="1:21" x14ac:dyDescent="0.3">
      <c r="A359" s="5">
        <v>60</v>
      </c>
      <c r="B359" s="5" t="str">
        <f t="shared" ca="1" si="20"/>
        <v>Female</v>
      </c>
      <c r="C359" s="5" t="s">
        <v>31</v>
      </c>
      <c r="D359" s="5">
        <v>3435.4406439999998</v>
      </c>
      <c r="E359" s="7">
        <f t="shared" ca="1" si="21"/>
        <v>33781</v>
      </c>
      <c r="F359" s="6">
        <f t="shared" ca="1" si="22"/>
        <v>32.786301369863011</v>
      </c>
      <c r="G359" s="5">
        <v>10467.5</v>
      </c>
      <c r="H359" s="5">
        <v>74.834000000000003</v>
      </c>
      <c r="I359">
        <f t="shared" si="23"/>
        <v>7.1491760210174353E-3</v>
      </c>
      <c r="J359" t="s">
        <v>22</v>
      </c>
      <c r="K359" t="s">
        <v>81</v>
      </c>
      <c r="L359" t="s">
        <v>83</v>
      </c>
      <c r="M359" t="s">
        <v>25</v>
      </c>
      <c r="N359" t="s">
        <v>68</v>
      </c>
      <c r="O359" t="s">
        <v>54</v>
      </c>
      <c r="P359" t="s">
        <v>27</v>
      </c>
      <c r="Q359" t="s">
        <v>40</v>
      </c>
      <c r="R359" t="s">
        <v>48</v>
      </c>
      <c r="S359" t="s">
        <v>41</v>
      </c>
      <c r="T359" t="s">
        <v>55</v>
      </c>
      <c r="U359">
        <v>3</v>
      </c>
    </row>
    <row r="360" spans="1:21" x14ac:dyDescent="0.3">
      <c r="A360" s="5">
        <v>47</v>
      </c>
      <c r="B360" s="5" t="str">
        <f t="shared" ca="1" si="20"/>
        <v>Male</v>
      </c>
      <c r="C360" s="5" t="s">
        <v>21</v>
      </c>
      <c r="D360" s="5">
        <v>4230.2822109999997</v>
      </c>
      <c r="E360" s="7">
        <f t="shared" ca="1" si="21"/>
        <v>35533</v>
      </c>
      <c r="F360" s="6">
        <f t="shared" ca="1" si="22"/>
        <v>27.986301369863014</v>
      </c>
      <c r="G360" s="5">
        <v>24951.9</v>
      </c>
      <c r="H360" s="5">
        <v>213.79400000000001</v>
      </c>
      <c r="I360">
        <f t="shared" si="23"/>
        <v>8.5682453039648276E-3</v>
      </c>
      <c r="J360" t="s">
        <v>51</v>
      </c>
      <c r="K360" t="s">
        <v>98</v>
      </c>
      <c r="L360" t="s">
        <v>34</v>
      </c>
      <c r="M360" t="s">
        <v>35</v>
      </c>
      <c r="N360" t="s">
        <v>68</v>
      </c>
      <c r="O360" t="s">
        <v>25</v>
      </c>
      <c r="P360" t="s">
        <v>38</v>
      </c>
      <c r="Q360" t="s">
        <v>40</v>
      </c>
      <c r="R360" t="s">
        <v>39</v>
      </c>
      <c r="S360" t="s">
        <v>28</v>
      </c>
      <c r="T360" t="s">
        <v>42</v>
      </c>
      <c r="U360">
        <v>3</v>
      </c>
    </row>
    <row r="361" spans="1:21" x14ac:dyDescent="0.3">
      <c r="A361" s="5">
        <v>49</v>
      </c>
      <c r="B361" s="5" t="str">
        <f t="shared" ca="1" si="20"/>
        <v>Female</v>
      </c>
      <c r="C361" s="5" t="s">
        <v>21</v>
      </c>
      <c r="D361" s="5">
        <v>4379.231675</v>
      </c>
      <c r="E361" s="7">
        <f t="shared" ca="1" si="21"/>
        <v>27651</v>
      </c>
      <c r="F361" s="6">
        <f t="shared" ca="1" si="22"/>
        <v>49.580821917808223</v>
      </c>
      <c r="G361" s="5">
        <v>25872.6</v>
      </c>
      <c r="H361" s="5">
        <v>156.095</v>
      </c>
      <c r="I361">
        <f t="shared" si="23"/>
        <v>6.0332166075307472E-3</v>
      </c>
      <c r="J361" t="s">
        <v>75</v>
      </c>
      <c r="K361" t="s">
        <v>73</v>
      </c>
      <c r="L361" t="s">
        <v>83</v>
      </c>
      <c r="M361" t="s">
        <v>46</v>
      </c>
      <c r="N361" t="s">
        <v>68</v>
      </c>
      <c r="O361" t="s">
        <v>46</v>
      </c>
      <c r="P361" t="s">
        <v>27</v>
      </c>
      <c r="Q361" t="s">
        <v>40</v>
      </c>
      <c r="R361" t="s">
        <v>48</v>
      </c>
      <c r="S361" t="s">
        <v>28</v>
      </c>
      <c r="T361" t="s">
        <v>42</v>
      </c>
      <c r="U361">
        <v>3</v>
      </c>
    </row>
    <row r="362" spans="1:21" x14ac:dyDescent="0.3">
      <c r="A362" s="5">
        <v>57</v>
      </c>
      <c r="B362" s="5" t="str">
        <f t="shared" ca="1" si="20"/>
        <v>Female</v>
      </c>
      <c r="C362" s="5" t="s">
        <v>43</v>
      </c>
      <c r="D362" s="5">
        <v>4609.9766360000003</v>
      </c>
      <c r="E362" s="7">
        <f t="shared" ca="1" si="21"/>
        <v>32064</v>
      </c>
      <c r="F362" s="6">
        <f t="shared" ca="1" si="22"/>
        <v>37.490410958904107</v>
      </c>
      <c r="G362" s="5">
        <v>29698.3</v>
      </c>
      <c r="H362" s="5">
        <v>211.86600000000001</v>
      </c>
      <c r="I362">
        <f t="shared" si="23"/>
        <v>7.1339436937467807E-3</v>
      </c>
      <c r="J362" t="s">
        <v>22</v>
      </c>
      <c r="K362" t="s">
        <v>88</v>
      </c>
      <c r="L362" t="s">
        <v>53</v>
      </c>
      <c r="M362" t="s">
        <v>46</v>
      </c>
      <c r="N362" t="s">
        <v>62</v>
      </c>
      <c r="O362" t="s">
        <v>35</v>
      </c>
      <c r="P362" t="s">
        <v>47</v>
      </c>
      <c r="Q362" t="s">
        <v>40</v>
      </c>
      <c r="R362" t="s">
        <v>40</v>
      </c>
      <c r="S362" t="s">
        <v>63</v>
      </c>
      <c r="T362" t="s">
        <v>42</v>
      </c>
      <c r="U362">
        <v>3</v>
      </c>
    </row>
    <row r="363" spans="1:21" x14ac:dyDescent="0.3">
      <c r="A363" s="5">
        <v>47</v>
      </c>
      <c r="B363" s="5" t="str">
        <f t="shared" ca="1" si="20"/>
        <v>Female</v>
      </c>
      <c r="C363" s="5" t="s">
        <v>21</v>
      </c>
      <c r="D363" s="5">
        <v>4526.4149470000002</v>
      </c>
      <c r="E363" s="7">
        <f t="shared" ca="1" si="21"/>
        <v>37988</v>
      </c>
      <c r="F363" s="6">
        <f t="shared" ca="1" si="22"/>
        <v>21.260273972602739</v>
      </c>
      <c r="G363" s="5">
        <v>16379.3</v>
      </c>
      <c r="H363" s="5">
        <v>82.472999999999999</v>
      </c>
      <c r="I363">
        <f t="shared" si="23"/>
        <v>5.035196864334862E-3</v>
      </c>
      <c r="J363" t="s">
        <v>22</v>
      </c>
      <c r="K363" t="s">
        <v>82</v>
      </c>
      <c r="L363" t="s">
        <v>83</v>
      </c>
      <c r="M363" t="s">
        <v>25</v>
      </c>
      <c r="N363" t="s">
        <v>36</v>
      </c>
      <c r="O363" t="s">
        <v>37</v>
      </c>
      <c r="P363" t="s">
        <v>47</v>
      </c>
      <c r="Q363" t="s">
        <v>40</v>
      </c>
      <c r="R363" t="s">
        <v>58</v>
      </c>
      <c r="S363" t="s">
        <v>63</v>
      </c>
      <c r="T363" t="s">
        <v>29</v>
      </c>
      <c r="U363">
        <v>3</v>
      </c>
    </row>
    <row r="364" spans="1:21" x14ac:dyDescent="0.3">
      <c r="A364" s="5">
        <v>53</v>
      </c>
      <c r="B364" s="5" t="str">
        <f t="shared" ca="1" si="20"/>
        <v>Male</v>
      </c>
      <c r="C364" s="5" t="s">
        <v>21</v>
      </c>
      <c r="D364" s="5">
        <v>4831.4406289999997</v>
      </c>
      <c r="E364" s="7">
        <f t="shared" ca="1" si="21"/>
        <v>39689</v>
      </c>
      <c r="F364" s="6">
        <f t="shared" ca="1" si="22"/>
        <v>16.600000000000001</v>
      </c>
      <c r="G364" s="5">
        <v>21399.1</v>
      </c>
      <c r="H364" s="5">
        <v>155.84</v>
      </c>
      <c r="I364">
        <f t="shared" si="23"/>
        <v>7.2825492660906306E-3</v>
      </c>
      <c r="J364" t="s">
        <v>75</v>
      </c>
      <c r="K364" t="s">
        <v>90</v>
      </c>
      <c r="L364" t="s">
        <v>24</v>
      </c>
      <c r="M364" t="s">
        <v>46</v>
      </c>
      <c r="N364" t="s">
        <v>68</v>
      </c>
      <c r="O364" t="s">
        <v>46</v>
      </c>
      <c r="P364" t="s">
        <v>27</v>
      </c>
      <c r="Q364" t="s">
        <v>40</v>
      </c>
      <c r="R364" t="s">
        <v>26</v>
      </c>
      <c r="S364" t="s">
        <v>41</v>
      </c>
      <c r="T364" t="s">
        <v>42</v>
      </c>
      <c r="U364">
        <v>3</v>
      </c>
    </row>
    <row r="365" spans="1:21" x14ac:dyDescent="0.3">
      <c r="A365" s="5">
        <v>42</v>
      </c>
      <c r="B365" s="5" t="str">
        <f t="shared" ca="1" si="20"/>
        <v>Female</v>
      </c>
      <c r="C365" s="5" t="s">
        <v>50</v>
      </c>
      <c r="D365" s="5">
        <v>4365.4136189999999</v>
      </c>
      <c r="E365" s="7">
        <f t="shared" ca="1" si="21"/>
        <v>29987</v>
      </c>
      <c r="F365" s="6">
        <f t="shared" ca="1" si="22"/>
        <v>43.180821917808217</v>
      </c>
      <c r="G365" s="5">
        <v>17298.900000000001</v>
      </c>
      <c r="H365" s="5">
        <v>163.821</v>
      </c>
      <c r="I365">
        <f t="shared" si="23"/>
        <v>9.4700241055789662E-3</v>
      </c>
      <c r="J365" t="s">
        <v>51</v>
      </c>
      <c r="K365" t="s">
        <v>73</v>
      </c>
      <c r="L365" t="s">
        <v>74</v>
      </c>
      <c r="M365" t="s">
        <v>25</v>
      </c>
      <c r="N365" t="s">
        <v>68</v>
      </c>
      <c r="O365" t="s">
        <v>46</v>
      </c>
      <c r="P365" t="s">
        <v>78</v>
      </c>
      <c r="Q365" t="s">
        <v>48</v>
      </c>
      <c r="R365" t="s">
        <v>58</v>
      </c>
      <c r="S365" t="s">
        <v>63</v>
      </c>
      <c r="T365" t="s">
        <v>55</v>
      </c>
      <c r="U365">
        <v>3</v>
      </c>
    </row>
    <row r="366" spans="1:21" x14ac:dyDescent="0.3">
      <c r="A366" s="5">
        <v>62</v>
      </c>
      <c r="B366" s="5" t="str">
        <f t="shared" ca="1" si="20"/>
        <v>Male</v>
      </c>
      <c r="C366" s="5" t="s">
        <v>31</v>
      </c>
      <c r="D366" s="5">
        <v>3680.2637049999998</v>
      </c>
      <c r="E366" s="7">
        <f t="shared" ca="1" si="21"/>
        <v>31816</v>
      </c>
      <c r="F366" s="6">
        <f t="shared" ca="1" si="22"/>
        <v>38.169863013698631</v>
      </c>
      <c r="G366" s="5">
        <v>38324.5</v>
      </c>
      <c r="H366" s="5">
        <v>306.71199999999999</v>
      </c>
      <c r="I366">
        <f t="shared" si="23"/>
        <v>8.0030267844329334E-3</v>
      </c>
      <c r="J366" t="s">
        <v>22</v>
      </c>
      <c r="K366" t="s">
        <v>71</v>
      </c>
      <c r="L366" t="s">
        <v>34</v>
      </c>
      <c r="M366" t="s">
        <v>54</v>
      </c>
      <c r="N366" t="s">
        <v>68</v>
      </c>
      <c r="O366" t="s">
        <v>54</v>
      </c>
      <c r="P366" t="s">
        <v>38</v>
      </c>
      <c r="Q366" t="s">
        <v>48</v>
      </c>
      <c r="R366" t="s">
        <v>39</v>
      </c>
      <c r="S366" t="s">
        <v>59</v>
      </c>
      <c r="T366" t="s">
        <v>29</v>
      </c>
      <c r="U366">
        <v>3</v>
      </c>
    </row>
    <row r="367" spans="1:21" x14ac:dyDescent="0.3">
      <c r="A367" s="5">
        <v>54</v>
      </c>
      <c r="B367" s="5" t="str">
        <f t="shared" ca="1" si="20"/>
        <v>Male</v>
      </c>
      <c r="C367" s="5" t="s">
        <v>31</v>
      </c>
      <c r="D367" s="5">
        <v>5803.981882</v>
      </c>
      <c r="E367" s="7">
        <f t="shared" ca="1" si="21"/>
        <v>27711</v>
      </c>
      <c r="F367" s="6">
        <f t="shared" ca="1" si="22"/>
        <v>49.416438356164385</v>
      </c>
      <c r="G367" s="5">
        <v>18606.599999999999</v>
      </c>
      <c r="H367" s="5">
        <v>177.03</v>
      </c>
      <c r="I367">
        <f t="shared" si="23"/>
        <v>9.5143658701751007E-3</v>
      </c>
      <c r="J367" t="s">
        <v>32</v>
      </c>
      <c r="K367" t="s">
        <v>84</v>
      </c>
      <c r="L367" t="s">
        <v>74</v>
      </c>
      <c r="M367" t="s">
        <v>35</v>
      </c>
      <c r="N367" t="s">
        <v>26</v>
      </c>
      <c r="O367" t="s">
        <v>54</v>
      </c>
      <c r="P367" t="s">
        <v>78</v>
      </c>
      <c r="Q367" t="s">
        <v>58</v>
      </c>
      <c r="R367" t="s">
        <v>26</v>
      </c>
      <c r="S367" t="s">
        <v>28</v>
      </c>
      <c r="T367" t="s">
        <v>72</v>
      </c>
      <c r="U367">
        <v>3</v>
      </c>
    </row>
    <row r="368" spans="1:21" x14ac:dyDescent="0.3">
      <c r="A368" s="5">
        <v>66</v>
      </c>
      <c r="B368" s="5" t="str">
        <f t="shared" ca="1" si="20"/>
        <v>Male</v>
      </c>
      <c r="C368" s="5" t="s">
        <v>21</v>
      </c>
      <c r="D368" s="5">
        <v>3624.0967810000002</v>
      </c>
      <c r="E368" s="7">
        <f t="shared" ca="1" si="21"/>
        <v>38059</v>
      </c>
      <c r="F368" s="6">
        <f t="shared" ca="1" si="22"/>
        <v>21.065753424657533</v>
      </c>
      <c r="G368" s="5">
        <v>19002.099999999999</v>
      </c>
      <c r="H368" s="5">
        <v>148.19</v>
      </c>
      <c r="I368">
        <f t="shared" si="23"/>
        <v>7.7986117323874731E-3</v>
      </c>
      <c r="J368" t="s">
        <v>44</v>
      </c>
      <c r="K368" t="s">
        <v>80</v>
      </c>
      <c r="L368" t="s">
        <v>74</v>
      </c>
      <c r="M368" t="s">
        <v>54</v>
      </c>
      <c r="N368" t="s">
        <v>58</v>
      </c>
      <c r="O368" t="s">
        <v>54</v>
      </c>
      <c r="P368" t="s">
        <v>38</v>
      </c>
      <c r="Q368" t="s">
        <v>26</v>
      </c>
      <c r="R368" t="s">
        <v>58</v>
      </c>
      <c r="S368" t="s">
        <v>63</v>
      </c>
      <c r="T368" t="s">
        <v>72</v>
      </c>
      <c r="U368">
        <v>3</v>
      </c>
    </row>
    <row r="369" spans="1:21" x14ac:dyDescent="0.3">
      <c r="A369" s="5">
        <v>64</v>
      </c>
      <c r="B369" s="5" t="str">
        <f t="shared" ca="1" si="20"/>
        <v>Female</v>
      </c>
      <c r="C369" s="5" t="s">
        <v>31</v>
      </c>
      <c r="D369" s="5">
        <v>5900.5960230000001</v>
      </c>
      <c r="E369" s="7">
        <f t="shared" ca="1" si="21"/>
        <v>33760</v>
      </c>
      <c r="F369" s="6">
        <f t="shared" ca="1" si="22"/>
        <v>32.843835616438355</v>
      </c>
      <c r="G369" s="5">
        <v>21640.5</v>
      </c>
      <c r="H369" s="5">
        <v>160.47900000000001</v>
      </c>
      <c r="I369">
        <f t="shared" si="23"/>
        <v>7.4156789353295909E-3</v>
      </c>
      <c r="J369" t="s">
        <v>75</v>
      </c>
      <c r="K369" t="s">
        <v>93</v>
      </c>
      <c r="L369" t="s">
        <v>61</v>
      </c>
      <c r="M369" t="s">
        <v>46</v>
      </c>
      <c r="N369" t="s">
        <v>36</v>
      </c>
      <c r="O369" t="s">
        <v>35</v>
      </c>
      <c r="P369" t="s">
        <v>78</v>
      </c>
      <c r="Q369" t="s">
        <v>58</v>
      </c>
      <c r="R369" t="s">
        <v>39</v>
      </c>
      <c r="S369" t="s">
        <v>28</v>
      </c>
      <c r="T369" t="s">
        <v>55</v>
      </c>
      <c r="U369">
        <v>3</v>
      </c>
    </row>
    <row r="370" spans="1:21" x14ac:dyDescent="0.3">
      <c r="A370" s="5">
        <v>65</v>
      </c>
      <c r="B370" s="5" t="str">
        <f t="shared" ca="1" si="20"/>
        <v>Female</v>
      </c>
      <c r="C370" s="5" t="s">
        <v>31</v>
      </c>
      <c r="D370" s="5">
        <v>5244.8939369999998</v>
      </c>
      <c r="E370" s="7">
        <f t="shared" ca="1" si="21"/>
        <v>36876</v>
      </c>
      <c r="F370" s="6">
        <f t="shared" ca="1" si="22"/>
        <v>24.306849315068494</v>
      </c>
      <c r="G370" s="5">
        <v>6344</v>
      </c>
      <c r="H370" s="5">
        <v>32.222999999999999</v>
      </c>
      <c r="I370">
        <f t="shared" si="23"/>
        <v>5.0792875157629255E-3</v>
      </c>
      <c r="J370" t="s">
        <v>22</v>
      </c>
      <c r="K370" t="s">
        <v>89</v>
      </c>
      <c r="L370" t="s">
        <v>83</v>
      </c>
      <c r="M370" t="s">
        <v>25</v>
      </c>
      <c r="N370" t="s">
        <v>36</v>
      </c>
      <c r="O370" t="s">
        <v>25</v>
      </c>
      <c r="P370" t="s">
        <v>27</v>
      </c>
      <c r="Q370" t="s">
        <v>58</v>
      </c>
      <c r="R370" t="s">
        <v>48</v>
      </c>
      <c r="S370" t="s">
        <v>28</v>
      </c>
      <c r="T370" t="s">
        <v>72</v>
      </c>
      <c r="U370">
        <v>3</v>
      </c>
    </row>
    <row r="371" spans="1:21" x14ac:dyDescent="0.3">
      <c r="A371" s="5">
        <v>47</v>
      </c>
      <c r="B371" s="5" t="str">
        <f t="shared" ca="1" si="20"/>
        <v>Female</v>
      </c>
      <c r="C371" s="5" t="s">
        <v>21</v>
      </c>
      <c r="D371" s="5">
        <v>5208.1118319999996</v>
      </c>
      <c r="E371" s="7">
        <f t="shared" ca="1" si="21"/>
        <v>42796</v>
      </c>
      <c r="F371" s="6">
        <f t="shared" ca="1" si="22"/>
        <v>8.087671232876712</v>
      </c>
      <c r="G371" s="5">
        <v>23753.5</v>
      </c>
      <c r="H371" s="5">
        <v>201.65100000000001</v>
      </c>
      <c r="I371">
        <f t="shared" si="23"/>
        <v>8.4893173637569201E-3</v>
      </c>
      <c r="J371" t="s">
        <v>44</v>
      </c>
      <c r="K371" t="s">
        <v>84</v>
      </c>
      <c r="L371" t="s">
        <v>65</v>
      </c>
      <c r="M371" t="s">
        <v>54</v>
      </c>
      <c r="N371" t="s">
        <v>68</v>
      </c>
      <c r="O371" t="s">
        <v>25</v>
      </c>
      <c r="P371" t="s">
        <v>47</v>
      </c>
      <c r="Q371" t="s">
        <v>48</v>
      </c>
      <c r="R371" t="s">
        <v>26</v>
      </c>
      <c r="S371" t="s">
        <v>49</v>
      </c>
      <c r="T371" t="s">
        <v>55</v>
      </c>
      <c r="U371">
        <v>3</v>
      </c>
    </row>
    <row r="372" spans="1:21" x14ac:dyDescent="0.3">
      <c r="A372" s="5">
        <v>57</v>
      </c>
      <c r="B372" s="5" t="str">
        <f t="shared" ca="1" si="20"/>
        <v>Male</v>
      </c>
      <c r="C372" s="5" t="s">
        <v>31</v>
      </c>
      <c r="D372" s="5">
        <v>3550.0435940000002</v>
      </c>
      <c r="E372" s="7">
        <f t="shared" ca="1" si="21"/>
        <v>39376</v>
      </c>
      <c r="F372" s="6">
        <f t="shared" ca="1" si="22"/>
        <v>17.457534246575342</v>
      </c>
      <c r="G372" s="5">
        <v>26004.7</v>
      </c>
      <c r="H372" s="5">
        <v>168.32900000000001</v>
      </c>
      <c r="I372">
        <f t="shared" si="23"/>
        <v>6.4730221844512721E-3</v>
      </c>
      <c r="J372" t="s">
        <v>75</v>
      </c>
      <c r="K372" t="s">
        <v>84</v>
      </c>
      <c r="L372" t="s">
        <v>83</v>
      </c>
      <c r="M372" t="s">
        <v>54</v>
      </c>
      <c r="N372" t="s">
        <v>68</v>
      </c>
      <c r="O372" t="s">
        <v>25</v>
      </c>
      <c r="P372" t="s">
        <v>47</v>
      </c>
      <c r="Q372" t="s">
        <v>26</v>
      </c>
      <c r="R372" t="s">
        <v>58</v>
      </c>
      <c r="S372" t="s">
        <v>59</v>
      </c>
      <c r="T372" t="s">
        <v>55</v>
      </c>
      <c r="U372">
        <v>3</v>
      </c>
    </row>
    <row r="373" spans="1:21" x14ac:dyDescent="0.3">
      <c r="A373" s="5">
        <v>54</v>
      </c>
      <c r="B373" s="5" t="str">
        <f t="shared" ca="1" si="20"/>
        <v>Female</v>
      </c>
      <c r="C373" s="5" t="s">
        <v>21</v>
      </c>
      <c r="D373" s="5">
        <v>5485.3390920000002</v>
      </c>
      <c r="E373" s="7">
        <f t="shared" ca="1" si="21"/>
        <v>40677</v>
      </c>
      <c r="F373" s="6">
        <f t="shared" ca="1" si="22"/>
        <v>13.893150684931507</v>
      </c>
      <c r="G373" s="5">
        <v>24237.599999999999</v>
      </c>
      <c r="H373" s="5">
        <v>149.89099999999999</v>
      </c>
      <c r="I373">
        <f t="shared" si="23"/>
        <v>6.1842344126481173E-3</v>
      </c>
      <c r="J373" t="s">
        <v>75</v>
      </c>
      <c r="K373" t="s">
        <v>64</v>
      </c>
      <c r="L373" t="s">
        <v>24</v>
      </c>
      <c r="M373" t="s">
        <v>25</v>
      </c>
      <c r="N373" t="s">
        <v>58</v>
      </c>
      <c r="O373" t="s">
        <v>54</v>
      </c>
      <c r="P373" t="s">
        <v>78</v>
      </c>
      <c r="Q373" t="s">
        <v>40</v>
      </c>
      <c r="R373" t="s">
        <v>26</v>
      </c>
      <c r="S373" t="s">
        <v>63</v>
      </c>
      <c r="T373" t="s">
        <v>55</v>
      </c>
      <c r="U373">
        <v>3</v>
      </c>
    </row>
    <row r="374" spans="1:21" x14ac:dyDescent="0.3">
      <c r="A374" s="5">
        <v>46</v>
      </c>
      <c r="B374" s="5" t="str">
        <f t="shared" ca="1" si="20"/>
        <v>Male</v>
      </c>
      <c r="C374" s="5" t="s">
        <v>21</v>
      </c>
      <c r="D374" s="5">
        <v>4712.7229299999999</v>
      </c>
      <c r="E374" s="7">
        <f t="shared" ca="1" si="21"/>
        <v>39253</v>
      </c>
      <c r="F374" s="6">
        <f t="shared" ca="1" si="22"/>
        <v>17.794520547945204</v>
      </c>
      <c r="G374" s="5">
        <v>17065.400000000001</v>
      </c>
      <c r="H374" s="5">
        <v>94.096000000000004</v>
      </c>
      <c r="I374">
        <f t="shared" si="23"/>
        <v>5.5138467308120526E-3</v>
      </c>
      <c r="J374" t="s">
        <v>51</v>
      </c>
      <c r="K374" t="s">
        <v>101</v>
      </c>
      <c r="L374" t="s">
        <v>57</v>
      </c>
      <c r="M374" t="s">
        <v>54</v>
      </c>
      <c r="N374" t="s">
        <v>62</v>
      </c>
      <c r="O374" t="s">
        <v>46</v>
      </c>
      <c r="P374" t="s">
        <v>38</v>
      </c>
      <c r="Q374" t="s">
        <v>48</v>
      </c>
      <c r="R374" t="s">
        <v>26</v>
      </c>
      <c r="S374" t="s">
        <v>49</v>
      </c>
      <c r="T374" t="s">
        <v>72</v>
      </c>
      <c r="U374">
        <v>3</v>
      </c>
    </row>
    <row r="375" spans="1:21" x14ac:dyDescent="0.3">
      <c r="A375" s="5">
        <v>54</v>
      </c>
      <c r="B375" s="5" t="str">
        <f t="shared" ca="1" si="20"/>
        <v>Female</v>
      </c>
      <c r="C375" s="5" t="s">
        <v>50</v>
      </c>
      <c r="D375" s="5">
        <v>4361.613875</v>
      </c>
      <c r="E375" s="7">
        <f t="shared" ca="1" si="21"/>
        <v>36615</v>
      </c>
      <c r="F375" s="6">
        <f t="shared" ca="1" si="22"/>
        <v>25.021917808219179</v>
      </c>
      <c r="G375" s="5">
        <v>37792</v>
      </c>
      <c r="H375" s="5">
        <v>253.83</v>
      </c>
      <c r="I375">
        <f t="shared" si="23"/>
        <v>6.7165008467400507E-3</v>
      </c>
      <c r="J375" t="s">
        <v>44</v>
      </c>
      <c r="K375" t="s">
        <v>85</v>
      </c>
      <c r="L375" t="s">
        <v>66</v>
      </c>
      <c r="M375" t="s">
        <v>25</v>
      </c>
      <c r="N375" t="s">
        <v>62</v>
      </c>
      <c r="O375" t="s">
        <v>46</v>
      </c>
      <c r="P375" t="s">
        <v>38</v>
      </c>
      <c r="Q375" t="s">
        <v>40</v>
      </c>
      <c r="R375" t="s">
        <v>39</v>
      </c>
      <c r="S375" t="s">
        <v>28</v>
      </c>
      <c r="T375" t="s">
        <v>29</v>
      </c>
      <c r="U375">
        <v>3</v>
      </c>
    </row>
    <row r="376" spans="1:21" x14ac:dyDescent="0.3">
      <c r="A376" s="5">
        <v>58</v>
      </c>
      <c r="B376" s="5" t="str">
        <f t="shared" ca="1" si="20"/>
        <v>Male</v>
      </c>
      <c r="C376" s="5" t="s">
        <v>21</v>
      </c>
      <c r="D376" s="5">
        <v>3682.260311</v>
      </c>
      <c r="E376" s="7">
        <f t="shared" ca="1" si="21"/>
        <v>42444</v>
      </c>
      <c r="F376" s="6">
        <f t="shared" ca="1" si="22"/>
        <v>9.0520547945205472</v>
      </c>
      <c r="G376" s="5">
        <v>7612.8</v>
      </c>
      <c r="H376" s="5">
        <v>57.902000000000001</v>
      </c>
      <c r="I376">
        <f t="shared" si="23"/>
        <v>7.6058743169398904E-3</v>
      </c>
      <c r="J376" t="s">
        <v>22</v>
      </c>
      <c r="K376" t="s">
        <v>60</v>
      </c>
      <c r="L376" t="s">
        <v>74</v>
      </c>
      <c r="M376" t="s">
        <v>46</v>
      </c>
      <c r="N376" t="s">
        <v>58</v>
      </c>
      <c r="O376" t="s">
        <v>35</v>
      </c>
      <c r="P376" t="s">
        <v>27</v>
      </c>
      <c r="Q376" t="s">
        <v>40</v>
      </c>
      <c r="R376" t="s">
        <v>40</v>
      </c>
      <c r="S376" t="s">
        <v>49</v>
      </c>
      <c r="T376" t="s">
        <v>72</v>
      </c>
      <c r="U376">
        <v>3</v>
      </c>
    </row>
    <row r="377" spans="1:21" x14ac:dyDescent="0.3">
      <c r="A377" s="5">
        <v>40</v>
      </c>
      <c r="B377" s="5" t="str">
        <f t="shared" ca="1" si="20"/>
        <v>Male</v>
      </c>
      <c r="C377" s="5" t="s">
        <v>31</v>
      </c>
      <c r="D377" s="5">
        <v>3851.165313</v>
      </c>
      <c r="E377" s="7">
        <f t="shared" ca="1" si="21"/>
        <v>37689</v>
      </c>
      <c r="F377" s="6">
        <f t="shared" ca="1" si="22"/>
        <v>22.079452054794519</v>
      </c>
      <c r="G377" s="5">
        <v>29952.7</v>
      </c>
      <c r="H377" s="5">
        <v>154.483</v>
      </c>
      <c r="I377">
        <f t="shared" si="23"/>
        <v>5.1575650942986776E-3</v>
      </c>
      <c r="J377" t="s">
        <v>44</v>
      </c>
      <c r="K377" t="s">
        <v>100</v>
      </c>
      <c r="L377" t="s">
        <v>83</v>
      </c>
      <c r="M377" t="s">
        <v>46</v>
      </c>
      <c r="N377" t="s">
        <v>62</v>
      </c>
      <c r="O377" t="s">
        <v>25</v>
      </c>
      <c r="P377" t="s">
        <v>47</v>
      </c>
      <c r="Q377" t="s">
        <v>48</v>
      </c>
      <c r="R377" t="s">
        <v>39</v>
      </c>
      <c r="S377" t="s">
        <v>63</v>
      </c>
      <c r="T377" t="s">
        <v>72</v>
      </c>
      <c r="U377">
        <v>3</v>
      </c>
    </row>
    <row r="378" spans="1:21" x14ac:dyDescent="0.3">
      <c r="A378" s="5">
        <v>47</v>
      </c>
      <c r="B378" s="5" t="str">
        <f t="shared" ca="1" si="20"/>
        <v>Female</v>
      </c>
      <c r="C378" s="5" t="s">
        <v>31</v>
      </c>
      <c r="D378" s="5">
        <v>4275.339258</v>
      </c>
      <c r="E378" s="7">
        <f t="shared" ca="1" si="21"/>
        <v>42826</v>
      </c>
      <c r="F378" s="6">
        <f t="shared" ca="1" si="22"/>
        <v>8.0054794520547947</v>
      </c>
      <c r="G378" s="5">
        <v>29914.1</v>
      </c>
      <c r="H378" s="5">
        <v>218.678</v>
      </c>
      <c r="I378">
        <f t="shared" si="23"/>
        <v>7.3101982008484294E-3</v>
      </c>
      <c r="J378" t="s">
        <v>22</v>
      </c>
      <c r="K378" t="s">
        <v>56</v>
      </c>
      <c r="L378" t="s">
        <v>61</v>
      </c>
      <c r="M378" t="s">
        <v>25</v>
      </c>
      <c r="N378" t="s">
        <v>58</v>
      </c>
      <c r="O378" t="s">
        <v>54</v>
      </c>
      <c r="P378" t="s">
        <v>27</v>
      </c>
      <c r="Q378" t="s">
        <v>39</v>
      </c>
      <c r="R378" t="s">
        <v>58</v>
      </c>
      <c r="S378" t="s">
        <v>63</v>
      </c>
      <c r="T378" t="s">
        <v>42</v>
      </c>
      <c r="U378">
        <v>3</v>
      </c>
    </row>
    <row r="379" spans="1:21" x14ac:dyDescent="0.3">
      <c r="A379" s="5">
        <v>44</v>
      </c>
      <c r="B379" s="5" t="str">
        <f t="shared" ca="1" si="20"/>
        <v>Male</v>
      </c>
      <c r="C379" s="5" t="s">
        <v>31</v>
      </c>
      <c r="D379" s="5">
        <v>4602.7445520000001</v>
      </c>
      <c r="E379" s="7">
        <f t="shared" ca="1" si="21"/>
        <v>38833</v>
      </c>
      <c r="F379" s="6">
        <f t="shared" ca="1" si="22"/>
        <v>18.945205479452056</v>
      </c>
      <c r="G379" s="5">
        <v>15287.7</v>
      </c>
      <c r="H379" s="5">
        <v>130.40299999999999</v>
      </c>
      <c r="I379">
        <f t="shared" si="23"/>
        <v>8.5299292895595798E-3</v>
      </c>
      <c r="J379" t="s">
        <v>75</v>
      </c>
      <c r="K379" t="s">
        <v>76</v>
      </c>
      <c r="L379" t="s">
        <v>53</v>
      </c>
      <c r="M379" t="s">
        <v>35</v>
      </c>
      <c r="N379" t="s">
        <v>36</v>
      </c>
      <c r="O379" t="s">
        <v>46</v>
      </c>
      <c r="P379" t="s">
        <v>47</v>
      </c>
      <c r="Q379" t="s">
        <v>39</v>
      </c>
      <c r="R379" t="s">
        <v>48</v>
      </c>
      <c r="S379" t="s">
        <v>63</v>
      </c>
      <c r="T379" t="s">
        <v>42</v>
      </c>
      <c r="U379">
        <v>3</v>
      </c>
    </row>
    <row r="380" spans="1:21" x14ac:dyDescent="0.3">
      <c r="A380" s="5">
        <v>54</v>
      </c>
      <c r="B380" s="5" t="str">
        <f t="shared" ca="1" si="20"/>
        <v>Female</v>
      </c>
      <c r="C380" s="5" t="s">
        <v>21</v>
      </c>
      <c r="D380" s="5">
        <v>4340.0593490000001</v>
      </c>
      <c r="E380" s="7">
        <f t="shared" ca="1" si="21"/>
        <v>39138</v>
      </c>
      <c r="F380" s="6">
        <f t="shared" ca="1" si="22"/>
        <v>18.109589041095891</v>
      </c>
      <c r="G380" s="5">
        <v>16400.3</v>
      </c>
      <c r="H380" s="5">
        <v>122.12</v>
      </c>
      <c r="I380">
        <f t="shared" si="23"/>
        <v>7.4462052523429452E-3</v>
      </c>
      <c r="J380" t="s">
        <v>75</v>
      </c>
      <c r="K380" t="s">
        <v>89</v>
      </c>
      <c r="L380" t="s">
        <v>83</v>
      </c>
      <c r="M380" t="s">
        <v>25</v>
      </c>
      <c r="N380" t="s">
        <v>26</v>
      </c>
      <c r="O380" t="s">
        <v>35</v>
      </c>
      <c r="P380" t="s">
        <v>38</v>
      </c>
      <c r="Q380" t="s">
        <v>58</v>
      </c>
      <c r="R380" t="s">
        <v>26</v>
      </c>
      <c r="S380" t="s">
        <v>49</v>
      </c>
      <c r="T380" t="s">
        <v>72</v>
      </c>
      <c r="U380">
        <v>3</v>
      </c>
    </row>
    <row r="381" spans="1:21" x14ac:dyDescent="0.3">
      <c r="A381" s="5">
        <v>73</v>
      </c>
      <c r="B381" s="5" t="str">
        <f t="shared" ca="1" si="20"/>
        <v>Male</v>
      </c>
      <c r="C381" s="5" t="s">
        <v>43</v>
      </c>
      <c r="D381" s="5">
        <v>4480.7936970000001</v>
      </c>
      <c r="E381" s="7">
        <f t="shared" ca="1" si="21"/>
        <v>44139</v>
      </c>
      <c r="F381" s="6">
        <f t="shared" ca="1" si="22"/>
        <v>4.4082191780821915</v>
      </c>
      <c r="G381" s="5">
        <v>32056.1</v>
      </c>
      <c r="H381" s="5">
        <v>176.774</v>
      </c>
      <c r="I381">
        <f t="shared" si="23"/>
        <v>5.5145198573750397E-3</v>
      </c>
      <c r="J381" t="s">
        <v>32</v>
      </c>
      <c r="K381" t="s">
        <v>98</v>
      </c>
      <c r="L381" t="s">
        <v>53</v>
      </c>
      <c r="M381" t="s">
        <v>37</v>
      </c>
      <c r="N381" t="s">
        <v>68</v>
      </c>
      <c r="O381" t="s">
        <v>35</v>
      </c>
      <c r="P381" t="s">
        <v>38</v>
      </c>
      <c r="Q381" t="s">
        <v>26</v>
      </c>
      <c r="R381" t="s">
        <v>39</v>
      </c>
      <c r="S381" t="s">
        <v>63</v>
      </c>
      <c r="T381" t="s">
        <v>55</v>
      </c>
      <c r="U381">
        <v>3</v>
      </c>
    </row>
    <row r="382" spans="1:21" x14ac:dyDescent="0.3">
      <c r="A382" s="5">
        <v>29</v>
      </c>
      <c r="B382" s="5" t="str">
        <f t="shared" ca="1" si="20"/>
        <v>Male</v>
      </c>
      <c r="C382" s="5" t="s">
        <v>31</v>
      </c>
      <c r="D382" s="5">
        <v>5079.8620289999999</v>
      </c>
      <c r="E382" s="7">
        <f t="shared" ca="1" si="21"/>
        <v>28721</v>
      </c>
      <c r="F382" s="6">
        <f t="shared" ca="1" si="22"/>
        <v>46.649315068493152</v>
      </c>
      <c r="G382" s="5">
        <v>17554.900000000001</v>
      </c>
      <c r="H382" s="5">
        <v>173.09800000000001</v>
      </c>
      <c r="I382">
        <f t="shared" si="23"/>
        <v>9.8603808623233397E-3</v>
      </c>
      <c r="J382" t="s">
        <v>44</v>
      </c>
      <c r="K382" t="s">
        <v>100</v>
      </c>
      <c r="L382" t="s">
        <v>61</v>
      </c>
      <c r="M382" t="s">
        <v>25</v>
      </c>
      <c r="N382" t="s">
        <v>26</v>
      </c>
      <c r="O382" t="s">
        <v>25</v>
      </c>
      <c r="P382" t="s">
        <v>47</v>
      </c>
      <c r="Q382" t="s">
        <v>58</v>
      </c>
      <c r="R382" t="s">
        <v>48</v>
      </c>
      <c r="S382" t="s">
        <v>59</v>
      </c>
      <c r="T382" t="s">
        <v>72</v>
      </c>
      <c r="U382">
        <v>3</v>
      </c>
    </row>
    <row r="383" spans="1:21" x14ac:dyDescent="0.3">
      <c r="A383" s="5">
        <v>49</v>
      </c>
      <c r="B383" s="5" t="str">
        <f t="shared" ca="1" si="20"/>
        <v>Male</v>
      </c>
      <c r="C383" s="5" t="s">
        <v>21</v>
      </c>
      <c r="D383" s="5">
        <v>4255.6406690000003</v>
      </c>
      <c r="E383" s="7">
        <f t="shared" ca="1" si="21"/>
        <v>43965</v>
      </c>
      <c r="F383" s="6">
        <f t="shared" ca="1" si="22"/>
        <v>4.8849315068493153</v>
      </c>
      <c r="G383" s="5">
        <v>29878</v>
      </c>
      <c r="H383" s="5">
        <v>289.46699999999998</v>
      </c>
      <c r="I383">
        <f t="shared" si="23"/>
        <v>9.6882990829372777E-3</v>
      </c>
      <c r="J383" t="s">
        <v>75</v>
      </c>
      <c r="K383" t="s">
        <v>76</v>
      </c>
      <c r="L383" t="s">
        <v>57</v>
      </c>
      <c r="M383" t="s">
        <v>25</v>
      </c>
      <c r="N383" t="s">
        <v>58</v>
      </c>
      <c r="O383" t="s">
        <v>25</v>
      </c>
      <c r="P383" t="s">
        <v>47</v>
      </c>
      <c r="Q383" t="s">
        <v>58</v>
      </c>
      <c r="R383" t="s">
        <v>58</v>
      </c>
      <c r="S383" t="s">
        <v>49</v>
      </c>
      <c r="T383" t="s">
        <v>42</v>
      </c>
      <c r="U383">
        <v>3</v>
      </c>
    </row>
    <row r="384" spans="1:21" x14ac:dyDescent="0.3">
      <c r="A384" s="5">
        <v>49</v>
      </c>
      <c r="B384" s="5" t="str">
        <f t="shared" ca="1" si="20"/>
        <v>Male</v>
      </c>
      <c r="C384" s="5" t="s">
        <v>21</v>
      </c>
      <c r="D384" s="5">
        <v>3099.820428</v>
      </c>
      <c r="E384" s="7">
        <f t="shared" ca="1" si="21"/>
        <v>40106</v>
      </c>
      <c r="F384" s="6">
        <f t="shared" ca="1" si="22"/>
        <v>15.457534246575342</v>
      </c>
      <c r="G384" s="5">
        <v>34759.4</v>
      </c>
      <c r="H384" s="5">
        <v>245.77199999999999</v>
      </c>
      <c r="I384">
        <f t="shared" si="23"/>
        <v>7.0706628998199045E-3</v>
      </c>
      <c r="J384" t="s">
        <v>75</v>
      </c>
      <c r="K384" t="s">
        <v>77</v>
      </c>
      <c r="L384" t="s">
        <v>34</v>
      </c>
      <c r="M384" t="s">
        <v>54</v>
      </c>
      <c r="N384" t="s">
        <v>68</v>
      </c>
      <c r="O384" t="s">
        <v>35</v>
      </c>
      <c r="P384" t="s">
        <v>27</v>
      </c>
      <c r="Q384" t="s">
        <v>39</v>
      </c>
      <c r="R384" t="s">
        <v>58</v>
      </c>
      <c r="S384" t="s">
        <v>41</v>
      </c>
      <c r="T384" t="s">
        <v>72</v>
      </c>
      <c r="U384">
        <v>3</v>
      </c>
    </row>
    <row r="385" spans="1:21" x14ac:dyDescent="0.3">
      <c r="A385" s="5">
        <v>60</v>
      </c>
      <c r="B385" s="5" t="str">
        <f t="shared" ca="1" si="20"/>
        <v>Male</v>
      </c>
      <c r="C385" s="5" t="s">
        <v>31</v>
      </c>
      <c r="D385" s="5">
        <v>4176.7764340000003</v>
      </c>
      <c r="E385" s="7">
        <f t="shared" ca="1" si="21"/>
        <v>37312</v>
      </c>
      <c r="F385" s="6">
        <f t="shared" ca="1" si="22"/>
        <v>23.112328767123287</v>
      </c>
      <c r="G385" s="5">
        <v>14310.9</v>
      </c>
      <c r="H385" s="5">
        <v>89.938000000000002</v>
      </c>
      <c r="I385">
        <f t="shared" si="23"/>
        <v>6.2845802849576197E-3</v>
      </c>
      <c r="J385" t="s">
        <v>22</v>
      </c>
      <c r="K385" t="s">
        <v>76</v>
      </c>
      <c r="L385" t="s">
        <v>24</v>
      </c>
      <c r="M385" t="s">
        <v>46</v>
      </c>
      <c r="N385" t="s">
        <v>36</v>
      </c>
      <c r="O385" t="s">
        <v>46</v>
      </c>
      <c r="P385" t="s">
        <v>38</v>
      </c>
      <c r="Q385" t="s">
        <v>40</v>
      </c>
      <c r="R385" t="s">
        <v>39</v>
      </c>
      <c r="S385" t="s">
        <v>49</v>
      </c>
      <c r="T385" t="s">
        <v>69</v>
      </c>
      <c r="U385">
        <v>3</v>
      </c>
    </row>
    <row r="386" spans="1:21" x14ac:dyDescent="0.3">
      <c r="A386" s="5">
        <v>46</v>
      </c>
      <c r="B386" s="5" t="str">
        <f t="shared" ca="1" si="20"/>
        <v>Female</v>
      </c>
      <c r="C386" s="5" t="s">
        <v>50</v>
      </c>
      <c r="D386" s="5">
        <v>4802.0230590000001</v>
      </c>
      <c r="E386" s="7">
        <f t="shared" ca="1" si="21"/>
        <v>36843</v>
      </c>
      <c r="F386" s="6">
        <f t="shared" ca="1" si="22"/>
        <v>24.397260273972602</v>
      </c>
      <c r="G386" s="5">
        <v>17586.5</v>
      </c>
      <c r="H386" s="5">
        <v>139.221</v>
      </c>
      <c r="I386">
        <f t="shared" si="23"/>
        <v>7.9163562960225167E-3</v>
      </c>
      <c r="J386" t="s">
        <v>32</v>
      </c>
      <c r="K386" t="s">
        <v>95</v>
      </c>
      <c r="L386" t="s">
        <v>57</v>
      </c>
      <c r="M386" t="s">
        <v>25</v>
      </c>
      <c r="N386" t="s">
        <v>26</v>
      </c>
      <c r="O386" t="s">
        <v>54</v>
      </c>
      <c r="P386" t="s">
        <v>27</v>
      </c>
      <c r="Q386" t="s">
        <v>39</v>
      </c>
      <c r="R386" t="s">
        <v>40</v>
      </c>
      <c r="S386" t="s">
        <v>41</v>
      </c>
      <c r="T386" t="s">
        <v>55</v>
      </c>
      <c r="U386">
        <v>3</v>
      </c>
    </row>
    <row r="387" spans="1:21" x14ac:dyDescent="0.3">
      <c r="A387" s="5">
        <v>54</v>
      </c>
      <c r="B387" s="5" t="str">
        <f t="shared" ca="1" si="20"/>
        <v>Male</v>
      </c>
      <c r="C387" s="5" t="s">
        <v>21</v>
      </c>
      <c r="D387" s="5">
        <v>4440.9145230000004</v>
      </c>
      <c r="E387" s="7">
        <f t="shared" ca="1" si="21"/>
        <v>41665</v>
      </c>
      <c r="F387" s="6">
        <f t="shared" ca="1" si="22"/>
        <v>11.186301369863013</v>
      </c>
      <c r="G387" s="5">
        <v>44884.5</v>
      </c>
      <c r="H387" s="5">
        <v>423.584</v>
      </c>
      <c r="I387">
        <f t="shared" si="23"/>
        <v>9.4371999242500188E-3</v>
      </c>
      <c r="J387" t="s">
        <v>32</v>
      </c>
      <c r="K387" t="s">
        <v>33</v>
      </c>
      <c r="L387" t="s">
        <v>83</v>
      </c>
      <c r="M387" t="s">
        <v>35</v>
      </c>
      <c r="N387" t="s">
        <v>36</v>
      </c>
      <c r="O387" t="s">
        <v>25</v>
      </c>
      <c r="P387" t="s">
        <v>27</v>
      </c>
      <c r="Q387" t="s">
        <v>48</v>
      </c>
      <c r="R387" t="s">
        <v>39</v>
      </c>
      <c r="S387" t="s">
        <v>28</v>
      </c>
      <c r="T387" t="s">
        <v>69</v>
      </c>
      <c r="U387">
        <v>3</v>
      </c>
    </row>
    <row r="388" spans="1:21" x14ac:dyDescent="0.3">
      <c r="A388" s="5">
        <v>53</v>
      </c>
      <c r="B388" s="5" t="str">
        <f t="shared" ref="B388:B451" ca="1" si="24">IF(RAND()&lt;0.65, "Female", "Male")</f>
        <v>Male</v>
      </c>
      <c r="C388" s="5" t="s">
        <v>31</v>
      </c>
      <c r="D388" s="5">
        <v>3155.743708</v>
      </c>
      <c r="E388" s="7">
        <f t="shared" ref="E388:E451" ca="1" si="25">TODAY() - RANDBETWEEN(365*3, 365*50)</f>
        <v>33176</v>
      </c>
      <c r="F388" s="6">
        <f t="shared" ref="F388:F451" ca="1" si="26">(TODAY()-E388)/365</f>
        <v>34.443835616438356</v>
      </c>
      <c r="G388" s="5">
        <v>31537.200000000001</v>
      </c>
      <c r="H388" s="5">
        <v>312.66899999999998</v>
      </c>
      <c r="I388">
        <f t="shared" ref="I388:I451" si="27">H388/G388</f>
        <v>9.914291693618963E-3</v>
      </c>
      <c r="J388" t="s">
        <v>22</v>
      </c>
      <c r="K388" t="s">
        <v>88</v>
      </c>
      <c r="L388" t="s">
        <v>34</v>
      </c>
      <c r="M388" t="s">
        <v>25</v>
      </c>
      <c r="N388" t="s">
        <v>26</v>
      </c>
      <c r="O388" t="s">
        <v>25</v>
      </c>
      <c r="P388" t="s">
        <v>38</v>
      </c>
      <c r="Q388" t="s">
        <v>40</v>
      </c>
      <c r="R388" t="s">
        <v>58</v>
      </c>
      <c r="S388" t="s">
        <v>41</v>
      </c>
      <c r="T388" t="s">
        <v>55</v>
      </c>
      <c r="U388">
        <v>3</v>
      </c>
    </row>
    <row r="389" spans="1:21" x14ac:dyDescent="0.3">
      <c r="A389" s="5">
        <v>45</v>
      </c>
      <c r="B389" s="5" t="str">
        <f t="shared" ca="1" si="24"/>
        <v>Female</v>
      </c>
      <c r="C389" s="5" t="s">
        <v>50</v>
      </c>
      <c r="D389" s="5">
        <v>5578.6046290000004</v>
      </c>
      <c r="E389" s="7">
        <f t="shared" ca="1" si="25"/>
        <v>38438</v>
      </c>
      <c r="F389" s="6">
        <f t="shared" ca="1" si="26"/>
        <v>20.027397260273972</v>
      </c>
      <c r="G389" s="5">
        <v>20797.7</v>
      </c>
      <c r="H389" s="5">
        <v>194.089</v>
      </c>
      <c r="I389">
        <f t="shared" si="27"/>
        <v>9.3322338527817971E-3</v>
      </c>
      <c r="J389" t="s">
        <v>22</v>
      </c>
      <c r="K389" t="s">
        <v>88</v>
      </c>
      <c r="L389" t="s">
        <v>74</v>
      </c>
      <c r="M389" t="s">
        <v>46</v>
      </c>
      <c r="N389" t="s">
        <v>36</v>
      </c>
      <c r="O389" t="s">
        <v>35</v>
      </c>
      <c r="P389" t="s">
        <v>27</v>
      </c>
      <c r="Q389" t="s">
        <v>40</v>
      </c>
      <c r="R389" t="s">
        <v>39</v>
      </c>
      <c r="S389" t="s">
        <v>49</v>
      </c>
      <c r="T389" t="s">
        <v>42</v>
      </c>
      <c r="U389">
        <v>3</v>
      </c>
    </row>
    <row r="390" spans="1:21" x14ac:dyDescent="0.3">
      <c r="A390" s="5">
        <v>55</v>
      </c>
      <c r="B390" s="5" t="str">
        <f t="shared" ca="1" si="24"/>
        <v>Female</v>
      </c>
      <c r="C390" s="5" t="s">
        <v>21</v>
      </c>
      <c r="D390" s="5">
        <v>5183.2757080000001</v>
      </c>
      <c r="E390" s="7">
        <f t="shared" ca="1" si="25"/>
        <v>43079</v>
      </c>
      <c r="F390" s="6">
        <f t="shared" ca="1" si="26"/>
        <v>7.3123287671232875</v>
      </c>
      <c r="G390" s="5">
        <v>8440.9</v>
      </c>
      <c r="H390" s="5">
        <v>52.231000000000002</v>
      </c>
      <c r="I390">
        <f t="shared" si="27"/>
        <v>6.1878472674714788E-3</v>
      </c>
      <c r="J390" t="s">
        <v>22</v>
      </c>
      <c r="K390" t="s">
        <v>76</v>
      </c>
      <c r="L390" t="s">
        <v>61</v>
      </c>
      <c r="M390" t="s">
        <v>54</v>
      </c>
      <c r="N390" t="s">
        <v>68</v>
      </c>
      <c r="O390" t="s">
        <v>35</v>
      </c>
      <c r="P390" t="s">
        <v>47</v>
      </c>
      <c r="Q390" t="s">
        <v>48</v>
      </c>
      <c r="R390" t="s">
        <v>48</v>
      </c>
      <c r="S390" t="s">
        <v>63</v>
      </c>
      <c r="T390" t="s">
        <v>55</v>
      </c>
      <c r="U390">
        <v>3</v>
      </c>
    </row>
    <row r="391" spans="1:21" x14ac:dyDescent="0.3">
      <c r="A391" s="5">
        <v>66</v>
      </c>
      <c r="B391" s="5" t="str">
        <f t="shared" ca="1" si="24"/>
        <v>Male</v>
      </c>
      <c r="C391" s="5" t="s">
        <v>21</v>
      </c>
      <c r="D391" s="5">
        <v>4080.8300519999998</v>
      </c>
      <c r="E391" s="7">
        <f t="shared" ca="1" si="25"/>
        <v>38917</v>
      </c>
      <c r="F391" s="6">
        <f t="shared" ca="1" si="26"/>
        <v>18.715068493150685</v>
      </c>
      <c r="G391" s="5">
        <v>22837.1</v>
      </c>
      <c r="H391" s="5">
        <v>118.941</v>
      </c>
      <c r="I391">
        <f t="shared" si="27"/>
        <v>5.2082357216984652E-3</v>
      </c>
      <c r="J391" t="s">
        <v>51</v>
      </c>
      <c r="K391" t="s">
        <v>67</v>
      </c>
      <c r="L391" t="s">
        <v>34</v>
      </c>
      <c r="M391" t="s">
        <v>46</v>
      </c>
      <c r="N391" t="s">
        <v>36</v>
      </c>
      <c r="O391" t="s">
        <v>46</v>
      </c>
      <c r="P391" t="s">
        <v>38</v>
      </c>
      <c r="Q391" t="s">
        <v>39</v>
      </c>
      <c r="R391" t="s">
        <v>48</v>
      </c>
      <c r="S391" t="s">
        <v>59</v>
      </c>
      <c r="T391" t="s">
        <v>72</v>
      </c>
      <c r="U391">
        <v>3</v>
      </c>
    </row>
    <row r="392" spans="1:21" x14ac:dyDescent="0.3">
      <c r="A392" s="5">
        <v>45</v>
      </c>
      <c r="B392" s="5" t="str">
        <f t="shared" ca="1" si="24"/>
        <v>Male</v>
      </c>
      <c r="C392" s="5" t="s">
        <v>31</v>
      </c>
      <c r="D392" s="5">
        <v>4989.377262</v>
      </c>
      <c r="E392" s="7">
        <f t="shared" ca="1" si="25"/>
        <v>42765</v>
      </c>
      <c r="F392" s="6">
        <f t="shared" ca="1" si="26"/>
        <v>8.1726027397260275</v>
      </c>
      <c r="G392" s="5">
        <v>9108.1</v>
      </c>
      <c r="H392" s="5">
        <v>89.992000000000004</v>
      </c>
      <c r="I392">
        <f t="shared" si="27"/>
        <v>9.8804360953437045E-3</v>
      </c>
      <c r="J392" t="s">
        <v>32</v>
      </c>
      <c r="K392" t="s">
        <v>91</v>
      </c>
      <c r="L392" t="s">
        <v>74</v>
      </c>
      <c r="M392" t="s">
        <v>25</v>
      </c>
      <c r="N392" t="s">
        <v>58</v>
      </c>
      <c r="O392" t="s">
        <v>35</v>
      </c>
      <c r="P392" t="s">
        <v>27</v>
      </c>
      <c r="Q392" t="s">
        <v>39</v>
      </c>
      <c r="R392" t="s">
        <v>58</v>
      </c>
      <c r="S392" t="s">
        <v>28</v>
      </c>
      <c r="T392" t="s">
        <v>29</v>
      </c>
      <c r="U392">
        <v>3</v>
      </c>
    </row>
    <row r="393" spans="1:21" x14ac:dyDescent="0.3">
      <c r="A393" s="5">
        <v>53</v>
      </c>
      <c r="B393" s="5" t="str">
        <f t="shared" ca="1" si="24"/>
        <v>Female</v>
      </c>
      <c r="C393" s="5" t="s">
        <v>31</v>
      </c>
      <c r="D393" s="5">
        <v>4647.7668130000002</v>
      </c>
      <c r="E393" s="7">
        <f t="shared" ca="1" si="25"/>
        <v>28954</v>
      </c>
      <c r="F393" s="6">
        <f t="shared" ca="1" si="26"/>
        <v>46.010958904109586</v>
      </c>
      <c r="G393" s="5">
        <v>12360.6</v>
      </c>
      <c r="H393" s="5">
        <v>78.061999999999998</v>
      </c>
      <c r="I393">
        <f t="shared" si="27"/>
        <v>6.3153892205879969E-3</v>
      </c>
      <c r="J393" t="s">
        <v>22</v>
      </c>
      <c r="K393" t="s">
        <v>60</v>
      </c>
      <c r="L393" t="s">
        <v>34</v>
      </c>
      <c r="M393" t="s">
        <v>25</v>
      </c>
      <c r="N393" t="s">
        <v>36</v>
      </c>
      <c r="O393" t="s">
        <v>35</v>
      </c>
      <c r="P393" t="s">
        <v>78</v>
      </c>
      <c r="Q393" t="s">
        <v>26</v>
      </c>
      <c r="R393" t="s">
        <v>39</v>
      </c>
      <c r="S393" t="s">
        <v>49</v>
      </c>
      <c r="T393" t="s">
        <v>42</v>
      </c>
      <c r="U393">
        <v>3</v>
      </c>
    </row>
    <row r="394" spans="1:21" x14ac:dyDescent="0.3">
      <c r="A394" s="5">
        <v>52</v>
      </c>
      <c r="B394" s="5" t="str">
        <f t="shared" ca="1" si="24"/>
        <v>Male</v>
      </c>
      <c r="C394" s="5" t="s">
        <v>31</v>
      </c>
      <c r="D394" s="5">
        <v>4876.8428759999997</v>
      </c>
      <c r="E394" s="7">
        <f t="shared" ca="1" si="25"/>
        <v>35723</v>
      </c>
      <c r="F394" s="6">
        <f t="shared" ca="1" si="26"/>
        <v>27.465753424657535</v>
      </c>
      <c r="G394" s="5">
        <v>34825.4</v>
      </c>
      <c r="H394" s="5">
        <v>226.10300000000001</v>
      </c>
      <c r="I394">
        <f t="shared" si="27"/>
        <v>6.4924738840042035E-3</v>
      </c>
      <c r="J394" t="s">
        <v>32</v>
      </c>
      <c r="K394" t="s">
        <v>97</v>
      </c>
      <c r="L394" t="s">
        <v>83</v>
      </c>
      <c r="M394" t="s">
        <v>35</v>
      </c>
      <c r="N394" t="s">
        <v>68</v>
      </c>
      <c r="O394" t="s">
        <v>37</v>
      </c>
      <c r="P394" t="s">
        <v>38</v>
      </c>
      <c r="Q394" t="s">
        <v>39</v>
      </c>
      <c r="R394" t="s">
        <v>40</v>
      </c>
      <c r="S394" t="s">
        <v>49</v>
      </c>
      <c r="T394" t="s">
        <v>55</v>
      </c>
      <c r="U394">
        <v>3</v>
      </c>
    </row>
    <row r="395" spans="1:21" x14ac:dyDescent="0.3">
      <c r="A395" s="5">
        <v>50</v>
      </c>
      <c r="B395" s="5" t="str">
        <f t="shared" ca="1" si="24"/>
        <v>Female</v>
      </c>
      <c r="C395" s="5" t="s">
        <v>50</v>
      </c>
      <c r="D395" s="5">
        <v>4025.948167</v>
      </c>
      <c r="E395" s="7">
        <f t="shared" ca="1" si="25"/>
        <v>41787</v>
      </c>
      <c r="F395" s="6">
        <f t="shared" ca="1" si="26"/>
        <v>10.852054794520548</v>
      </c>
      <c r="G395" s="5">
        <v>12263.5</v>
      </c>
      <c r="H395" s="5">
        <v>63.427</v>
      </c>
      <c r="I395">
        <f t="shared" si="27"/>
        <v>5.1720145146165446E-3</v>
      </c>
      <c r="J395" t="s">
        <v>32</v>
      </c>
      <c r="K395" t="s">
        <v>52</v>
      </c>
      <c r="L395" t="s">
        <v>53</v>
      </c>
      <c r="M395" t="s">
        <v>25</v>
      </c>
      <c r="N395" t="s">
        <v>68</v>
      </c>
      <c r="O395" t="s">
        <v>25</v>
      </c>
      <c r="P395" t="s">
        <v>27</v>
      </c>
      <c r="Q395" t="s">
        <v>26</v>
      </c>
      <c r="R395" t="s">
        <v>39</v>
      </c>
      <c r="S395" t="s">
        <v>49</v>
      </c>
      <c r="T395" t="s">
        <v>69</v>
      </c>
      <c r="U395">
        <v>3</v>
      </c>
    </row>
    <row r="396" spans="1:21" x14ac:dyDescent="0.3">
      <c r="A396" s="5">
        <v>55</v>
      </c>
      <c r="B396" s="5" t="str">
        <f t="shared" ca="1" si="24"/>
        <v>Female</v>
      </c>
      <c r="C396" s="5" t="s">
        <v>50</v>
      </c>
      <c r="D396" s="5">
        <v>4603.1627479999997</v>
      </c>
      <c r="E396" s="7">
        <f t="shared" ca="1" si="25"/>
        <v>38677</v>
      </c>
      <c r="F396" s="6">
        <f t="shared" ca="1" si="26"/>
        <v>19.372602739726027</v>
      </c>
      <c r="G396" s="5">
        <v>35593.4</v>
      </c>
      <c r="H396" s="5">
        <v>284.94099999999997</v>
      </c>
      <c r="I396">
        <f t="shared" si="27"/>
        <v>8.0054448296594301E-3</v>
      </c>
      <c r="J396" t="s">
        <v>75</v>
      </c>
      <c r="K396" t="s">
        <v>94</v>
      </c>
      <c r="L396" t="s">
        <v>34</v>
      </c>
      <c r="M396" t="s">
        <v>46</v>
      </c>
      <c r="N396" t="s">
        <v>36</v>
      </c>
      <c r="O396" t="s">
        <v>25</v>
      </c>
      <c r="P396" t="s">
        <v>47</v>
      </c>
      <c r="Q396" t="s">
        <v>26</v>
      </c>
      <c r="R396" t="s">
        <v>48</v>
      </c>
      <c r="S396" t="s">
        <v>41</v>
      </c>
      <c r="T396" t="s">
        <v>42</v>
      </c>
      <c r="U396">
        <v>3</v>
      </c>
    </row>
    <row r="397" spans="1:21" x14ac:dyDescent="0.3">
      <c r="A397" s="5">
        <v>41</v>
      </c>
      <c r="B397" s="5" t="str">
        <f t="shared" ca="1" si="24"/>
        <v>Female</v>
      </c>
      <c r="C397" s="5" t="s">
        <v>31</v>
      </c>
      <c r="D397" s="5">
        <v>4875.9655910000001</v>
      </c>
      <c r="E397" s="7">
        <f t="shared" ca="1" si="25"/>
        <v>29568</v>
      </c>
      <c r="F397" s="6">
        <f t="shared" ca="1" si="26"/>
        <v>44.328767123287669</v>
      </c>
      <c r="G397" s="5">
        <v>34947.699999999997</v>
      </c>
      <c r="H397" s="5">
        <v>244.03800000000001</v>
      </c>
      <c r="I397">
        <f t="shared" si="27"/>
        <v>6.9829488063592174E-3</v>
      </c>
      <c r="J397" t="s">
        <v>51</v>
      </c>
      <c r="K397" t="s">
        <v>90</v>
      </c>
      <c r="L397" t="s">
        <v>24</v>
      </c>
      <c r="M397" t="s">
        <v>25</v>
      </c>
      <c r="N397" t="s">
        <v>36</v>
      </c>
      <c r="O397" t="s">
        <v>46</v>
      </c>
      <c r="P397" t="s">
        <v>38</v>
      </c>
      <c r="Q397" t="s">
        <v>26</v>
      </c>
      <c r="R397" t="s">
        <v>48</v>
      </c>
      <c r="S397" t="s">
        <v>59</v>
      </c>
      <c r="T397" t="s">
        <v>42</v>
      </c>
      <c r="U397">
        <v>3</v>
      </c>
    </row>
    <row r="398" spans="1:21" x14ac:dyDescent="0.3">
      <c r="A398" s="5">
        <v>66</v>
      </c>
      <c r="B398" s="5" t="str">
        <f t="shared" ca="1" si="24"/>
        <v>Female</v>
      </c>
      <c r="C398" s="5" t="s">
        <v>21</v>
      </c>
      <c r="D398" s="5">
        <v>3389.7688459999999</v>
      </c>
      <c r="E398" s="7">
        <f t="shared" ca="1" si="25"/>
        <v>30862</v>
      </c>
      <c r="F398" s="6">
        <f t="shared" ca="1" si="26"/>
        <v>40.783561643835618</v>
      </c>
      <c r="G398" s="5">
        <v>30622.799999999999</v>
      </c>
      <c r="H398" s="5">
        <v>292.71199999999999</v>
      </c>
      <c r="I398">
        <f t="shared" si="27"/>
        <v>9.5586295178755696E-3</v>
      </c>
      <c r="J398" t="s">
        <v>75</v>
      </c>
      <c r="K398" t="s">
        <v>64</v>
      </c>
      <c r="L398" t="s">
        <v>83</v>
      </c>
      <c r="M398" t="s">
        <v>25</v>
      </c>
      <c r="N398" t="s">
        <v>36</v>
      </c>
      <c r="O398" t="s">
        <v>37</v>
      </c>
      <c r="P398" t="s">
        <v>47</v>
      </c>
      <c r="Q398" t="s">
        <v>40</v>
      </c>
      <c r="R398" t="s">
        <v>39</v>
      </c>
      <c r="S398" t="s">
        <v>59</v>
      </c>
      <c r="T398" t="s">
        <v>69</v>
      </c>
      <c r="U398">
        <v>3</v>
      </c>
    </row>
    <row r="399" spans="1:21" x14ac:dyDescent="0.3">
      <c r="A399" s="5">
        <v>56</v>
      </c>
      <c r="B399" s="5" t="str">
        <f t="shared" ca="1" si="24"/>
        <v>Female</v>
      </c>
      <c r="C399" s="5" t="s">
        <v>31</v>
      </c>
      <c r="D399" s="5">
        <v>2809.8854179999998</v>
      </c>
      <c r="E399" s="7">
        <f t="shared" ca="1" si="25"/>
        <v>34494</v>
      </c>
      <c r="F399" s="6">
        <f t="shared" ca="1" si="26"/>
        <v>30.832876712328765</v>
      </c>
      <c r="G399" s="5">
        <v>10611.6</v>
      </c>
      <c r="H399" s="5">
        <v>94.224000000000004</v>
      </c>
      <c r="I399">
        <f t="shared" si="27"/>
        <v>8.8793395906366611E-3</v>
      </c>
      <c r="J399" t="s">
        <v>22</v>
      </c>
      <c r="K399" t="s">
        <v>73</v>
      </c>
      <c r="L399" t="s">
        <v>66</v>
      </c>
      <c r="M399" t="s">
        <v>25</v>
      </c>
      <c r="N399" t="s">
        <v>58</v>
      </c>
      <c r="O399" t="s">
        <v>54</v>
      </c>
      <c r="P399" t="s">
        <v>47</v>
      </c>
      <c r="Q399" t="s">
        <v>39</v>
      </c>
      <c r="R399" t="s">
        <v>48</v>
      </c>
      <c r="S399" t="s">
        <v>28</v>
      </c>
      <c r="T399" t="s">
        <v>69</v>
      </c>
      <c r="U399">
        <v>3</v>
      </c>
    </row>
    <row r="400" spans="1:21" x14ac:dyDescent="0.3">
      <c r="A400" s="5">
        <v>57</v>
      </c>
      <c r="B400" s="5" t="str">
        <f t="shared" ca="1" si="24"/>
        <v>Female</v>
      </c>
      <c r="C400" s="5" t="s">
        <v>21</v>
      </c>
      <c r="D400" s="5">
        <v>5410.9126150000002</v>
      </c>
      <c r="E400" s="7">
        <f t="shared" ca="1" si="25"/>
        <v>30285</v>
      </c>
      <c r="F400" s="6">
        <f t="shared" ca="1" si="26"/>
        <v>42.364383561643834</v>
      </c>
      <c r="G400" s="5">
        <v>20890.099999999999</v>
      </c>
      <c r="H400" s="5">
        <v>193.178</v>
      </c>
      <c r="I400">
        <f t="shared" si="27"/>
        <v>9.2473468293593625E-3</v>
      </c>
      <c r="J400" t="s">
        <v>75</v>
      </c>
      <c r="K400" t="s">
        <v>81</v>
      </c>
      <c r="L400" t="s">
        <v>66</v>
      </c>
      <c r="M400" t="s">
        <v>37</v>
      </c>
      <c r="N400" t="s">
        <v>62</v>
      </c>
      <c r="O400" t="s">
        <v>25</v>
      </c>
      <c r="P400" t="s">
        <v>47</v>
      </c>
      <c r="Q400" t="s">
        <v>48</v>
      </c>
      <c r="R400" t="s">
        <v>39</v>
      </c>
      <c r="S400" t="s">
        <v>63</v>
      </c>
      <c r="T400" t="s">
        <v>42</v>
      </c>
      <c r="U400">
        <v>3</v>
      </c>
    </row>
    <row r="401" spans="1:21" x14ac:dyDescent="0.3">
      <c r="A401" s="5">
        <v>46</v>
      </c>
      <c r="B401" s="5" t="str">
        <f t="shared" ca="1" si="24"/>
        <v>Female</v>
      </c>
      <c r="C401" s="5" t="s">
        <v>31</v>
      </c>
      <c r="D401" s="5">
        <v>3336.1741919999999</v>
      </c>
      <c r="E401" s="7">
        <f t="shared" ca="1" si="25"/>
        <v>38877</v>
      </c>
      <c r="F401" s="6">
        <f t="shared" ca="1" si="26"/>
        <v>18.824657534246576</v>
      </c>
      <c r="G401" s="5">
        <v>6912.2</v>
      </c>
      <c r="H401" s="5">
        <v>43.502000000000002</v>
      </c>
      <c r="I401">
        <f t="shared" si="27"/>
        <v>6.2935100257515706E-3</v>
      </c>
      <c r="J401" t="s">
        <v>32</v>
      </c>
      <c r="K401" t="s">
        <v>92</v>
      </c>
      <c r="L401" t="s">
        <v>66</v>
      </c>
      <c r="M401" t="s">
        <v>35</v>
      </c>
      <c r="N401" t="s">
        <v>58</v>
      </c>
      <c r="O401" t="s">
        <v>54</v>
      </c>
      <c r="P401" t="s">
        <v>47</v>
      </c>
      <c r="Q401" t="s">
        <v>48</v>
      </c>
      <c r="R401" t="s">
        <v>39</v>
      </c>
      <c r="S401" t="s">
        <v>28</v>
      </c>
      <c r="T401" t="s">
        <v>72</v>
      </c>
      <c r="U401">
        <v>3</v>
      </c>
    </row>
    <row r="402" spans="1:21" x14ac:dyDescent="0.3">
      <c r="A402" s="5">
        <v>53</v>
      </c>
      <c r="B402" s="5" t="str">
        <f t="shared" ca="1" si="24"/>
        <v>Male</v>
      </c>
      <c r="C402" s="5" t="s">
        <v>21</v>
      </c>
      <c r="D402" s="5">
        <v>4741.5558860000001</v>
      </c>
      <c r="E402" s="7">
        <f t="shared" ca="1" si="25"/>
        <v>33249</v>
      </c>
      <c r="F402" s="6">
        <f t="shared" ca="1" si="26"/>
        <v>34.243835616438353</v>
      </c>
      <c r="G402" s="5">
        <v>5331.7</v>
      </c>
      <c r="H402" s="5">
        <v>49.960999999999999</v>
      </c>
      <c r="I402">
        <f t="shared" si="27"/>
        <v>9.3705572331526533E-3</v>
      </c>
      <c r="J402" t="s">
        <v>51</v>
      </c>
      <c r="K402" t="s">
        <v>80</v>
      </c>
      <c r="L402" t="s">
        <v>53</v>
      </c>
      <c r="M402" t="s">
        <v>46</v>
      </c>
      <c r="N402" t="s">
        <v>68</v>
      </c>
      <c r="O402" t="s">
        <v>46</v>
      </c>
      <c r="P402" t="s">
        <v>38</v>
      </c>
      <c r="Q402" t="s">
        <v>48</v>
      </c>
      <c r="R402" t="s">
        <v>58</v>
      </c>
      <c r="S402" t="s">
        <v>49</v>
      </c>
      <c r="T402" t="s">
        <v>42</v>
      </c>
      <c r="U402">
        <v>3</v>
      </c>
    </row>
    <row r="403" spans="1:21" x14ac:dyDescent="0.3">
      <c r="A403" s="5">
        <v>52</v>
      </c>
      <c r="B403" s="5" t="str">
        <f t="shared" ca="1" si="24"/>
        <v>Male</v>
      </c>
      <c r="C403" s="5" t="s">
        <v>31</v>
      </c>
      <c r="D403" s="5">
        <v>4066.1290220000001</v>
      </c>
      <c r="E403" s="7">
        <f t="shared" ca="1" si="25"/>
        <v>38001</v>
      </c>
      <c r="F403" s="6">
        <f t="shared" ca="1" si="26"/>
        <v>21.224657534246575</v>
      </c>
      <c r="G403" s="5">
        <v>19342.400000000001</v>
      </c>
      <c r="H403" s="5">
        <v>140.46100000000001</v>
      </c>
      <c r="I403">
        <f t="shared" si="27"/>
        <v>7.261818595417322E-3</v>
      </c>
      <c r="J403" t="s">
        <v>75</v>
      </c>
      <c r="K403" t="s">
        <v>97</v>
      </c>
      <c r="L403" t="s">
        <v>34</v>
      </c>
      <c r="M403" t="s">
        <v>25</v>
      </c>
      <c r="N403" t="s">
        <v>36</v>
      </c>
      <c r="O403" t="s">
        <v>54</v>
      </c>
      <c r="P403" t="s">
        <v>27</v>
      </c>
      <c r="Q403" t="s">
        <v>58</v>
      </c>
      <c r="R403" t="s">
        <v>58</v>
      </c>
      <c r="S403" t="s">
        <v>41</v>
      </c>
      <c r="T403" t="s">
        <v>72</v>
      </c>
      <c r="U403">
        <v>3</v>
      </c>
    </row>
    <row r="404" spans="1:21" x14ac:dyDescent="0.3">
      <c r="A404" s="5">
        <v>57</v>
      </c>
      <c r="B404" s="5" t="str">
        <f t="shared" ca="1" si="24"/>
        <v>Female</v>
      </c>
      <c r="C404" s="5" t="s">
        <v>21</v>
      </c>
      <c r="D404" s="5">
        <v>5443.4579540000004</v>
      </c>
      <c r="E404" s="7">
        <f t="shared" ca="1" si="25"/>
        <v>34231</v>
      </c>
      <c r="F404" s="6">
        <f t="shared" ca="1" si="26"/>
        <v>31.553424657534247</v>
      </c>
      <c r="G404" s="5">
        <v>46260.1</v>
      </c>
      <c r="H404" s="5">
        <v>338.43900000000002</v>
      </c>
      <c r="I404">
        <f t="shared" si="27"/>
        <v>7.3160023432720647E-3</v>
      </c>
      <c r="J404" t="s">
        <v>44</v>
      </c>
      <c r="K404" t="s">
        <v>71</v>
      </c>
      <c r="L404" t="s">
        <v>83</v>
      </c>
      <c r="M404" t="s">
        <v>35</v>
      </c>
      <c r="N404" t="s">
        <v>36</v>
      </c>
      <c r="O404" t="s">
        <v>35</v>
      </c>
      <c r="P404" t="s">
        <v>27</v>
      </c>
      <c r="Q404" t="s">
        <v>40</v>
      </c>
      <c r="R404" t="s">
        <v>58</v>
      </c>
      <c r="S404" t="s">
        <v>28</v>
      </c>
      <c r="T404" t="s">
        <v>69</v>
      </c>
      <c r="U404">
        <v>3</v>
      </c>
    </row>
    <row r="405" spans="1:21" x14ac:dyDescent="0.3">
      <c r="A405" s="5">
        <v>53</v>
      </c>
      <c r="B405" s="5" t="str">
        <f t="shared" ca="1" si="24"/>
        <v>Female</v>
      </c>
      <c r="C405" s="5" t="s">
        <v>31</v>
      </c>
      <c r="D405" s="5">
        <v>2754.4761020000001</v>
      </c>
      <c r="E405" s="7">
        <f t="shared" ca="1" si="25"/>
        <v>34431</v>
      </c>
      <c r="F405" s="6">
        <f t="shared" ca="1" si="26"/>
        <v>31.005479452054793</v>
      </c>
      <c r="G405" s="5">
        <v>33674.400000000001</v>
      </c>
      <c r="H405" s="5">
        <v>301.20800000000003</v>
      </c>
      <c r="I405">
        <f t="shared" si="27"/>
        <v>8.9447176490152769E-3</v>
      </c>
      <c r="J405" t="s">
        <v>51</v>
      </c>
      <c r="K405" t="s">
        <v>85</v>
      </c>
      <c r="L405" t="s">
        <v>57</v>
      </c>
      <c r="M405" t="s">
        <v>54</v>
      </c>
      <c r="N405" t="s">
        <v>58</v>
      </c>
      <c r="O405" t="s">
        <v>25</v>
      </c>
      <c r="P405" t="s">
        <v>27</v>
      </c>
      <c r="Q405" t="s">
        <v>58</v>
      </c>
      <c r="R405" t="s">
        <v>48</v>
      </c>
      <c r="S405" t="s">
        <v>63</v>
      </c>
      <c r="T405" t="s">
        <v>42</v>
      </c>
      <c r="U405">
        <v>3</v>
      </c>
    </row>
    <row r="406" spans="1:21" x14ac:dyDescent="0.3">
      <c r="A406" s="5">
        <v>74</v>
      </c>
      <c r="B406" s="5" t="str">
        <f t="shared" ca="1" si="24"/>
        <v>Female</v>
      </c>
      <c r="C406" s="5" t="s">
        <v>21</v>
      </c>
      <c r="D406" s="5">
        <v>4446.1914660000002</v>
      </c>
      <c r="E406" s="7">
        <f t="shared" ca="1" si="25"/>
        <v>40549</v>
      </c>
      <c r="F406" s="6">
        <f t="shared" ca="1" si="26"/>
        <v>14.243835616438357</v>
      </c>
      <c r="G406" s="5">
        <v>44489</v>
      </c>
      <c r="H406" s="5">
        <v>360.48500000000001</v>
      </c>
      <c r="I406">
        <f t="shared" si="27"/>
        <v>8.102789453572793E-3</v>
      </c>
      <c r="J406" t="s">
        <v>44</v>
      </c>
      <c r="K406" t="s">
        <v>89</v>
      </c>
      <c r="L406" t="s">
        <v>34</v>
      </c>
      <c r="M406" t="s">
        <v>54</v>
      </c>
      <c r="N406" t="s">
        <v>62</v>
      </c>
      <c r="O406" t="s">
        <v>35</v>
      </c>
      <c r="P406" t="s">
        <v>27</v>
      </c>
      <c r="Q406" t="s">
        <v>58</v>
      </c>
      <c r="R406" t="s">
        <v>39</v>
      </c>
      <c r="S406" t="s">
        <v>28</v>
      </c>
      <c r="T406" t="s">
        <v>29</v>
      </c>
      <c r="U406">
        <v>3</v>
      </c>
    </row>
    <row r="407" spans="1:21" x14ac:dyDescent="0.3">
      <c r="A407" s="5">
        <v>30</v>
      </c>
      <c r="B407" s="5" t="str">
        <f t="shared" ca="1" si="24"/>
        <v>Female</v>
      </c>
      <c r="C407" s="5" t="s">
        <v>50</v>
      </c>
      <c r="D407" s="5">
        <v>4178.7588859999996</v>
      </c>
      <c r="E407" s="7">
        <f t="shared" ca="1" si="25"/>
        <v>37254</v>
      </c>
      <c r="F407" s="6">
        <f t="shared" ca="1" si="26"/>
        <v>23.271232876712329</v>
      </c>
      <c r="G407" s="5">
        <v>33619.800000000003</v>
      </c>
      <c r="H407" s="5">
        <v>327.00400000000002</v>
      </c>
      <c r="I407">
        <f t="shared" si="27"/>
        <v>9.72653019946579E-3</v>
      </c>
      <c r="J407" t="s">
        <v>44</v>
      </c>
      <c r="K407" t="s">
        <v>80</v>
      </c>
      <c r="L407" t="s">
        <v>65</v>
      </c>
      <c r="M407" t="s">
        <v>25</v>
      </c>
      <c r="N407" t="s">
        <v>62</v>
      </c>
      <c r="O407" t="s">
        <v>35</v>
      </c>
      <c r="P407" t="s">
        <v>27</v>
      </c>
      <c r="Q407" t="s">
        <v>48</v>
      </c>
      <c r="R407" t="s">
        <v>58</v>
      </c>
      <c r="S407" t="s">
        <v>63</v>
      </c>
      <c r="T407" t="s">
        <v>42</v>
      </c>
      <c r="U407">
        <v>3</v>
      </c>
    </row>
    <row r="408" spans="1:21" x14ac:dyDescent="0.3">
      <c r="A408" s="5">
        <v>42</v>
      </c>
      <c r="B408" s="5" t="str">
        <f t="shared" ca="1" si="24"/>
        <v>Male</v>
      </c>
      <c r="C408" s="5" t="s">
        <v>21</v>
      </c>
      <c r="D408" s="5">
        <v>3676.1730510000002</v>
      </c>
      <c r="E408" s="7">
        <f t="shared" ca="1" si="25"/>
        <v>33411</v>
      </c>
      <c r="F408" s="6">
        <f t="shared" ca="1" si="26"/>
        <v>33.799999999999997</v>
      </c>
      <c r="G408" s="5">
        <v>41664.800000000003</v>
      </c>
      <c r="H408" s="5">
        <v>259.05700000000002</v>
      </c>
      <c r="I408">
        <f t="shared" si="27"/>
        <v>6.217646550565465E-3</v>
      </c>
      <c r="J408" t="s">
        <v>22</v>
      </c>
      <c r="K408" t="s">
        <v>89</v>
      </c>
      <c r="L408" t="s">
        <v>66</v>
      </c>
      <c r="M408" t="s">
        <v>35</v>
      </c>
      <c r="N408" t="s">
        <v>36</v>
      </c>
      <c r="O408" t="s">
        <v>35</v>
      </c>
      <c r="P408" t="s">
        <v>27</v>
      </c>
      <c r="Q408" t="s">
        <v>48</v>
      </c>
      <c r="R408" t="s">
        <v>48</v>
      </c>
      <c r="S408" t="s">
        <v>41</v>
      </c>
      <c r="T408" t="s">
        <v>69</v>
      </c>
      <c r="U408">
        <v>3</v>
      </c>
    </row>
    <row r="409" spans="1:21" x14ac:dyDescent="0.3">
      <c r="A409" s="5">
        <v>58</v>
      </c>
      <c r="B409" s="5" t="str">
        <f t="shared" ca="1" si="24"/>
        <v>Male</v>
      </c>
      <c r="C409" s="5" t="s">
        <v>50</v>
      </c>
      <c r="D409" s="5">
        <v>4026.8134960000002</v>
      </c>
      <c r="E409" s="7">
        <f t="shared" ca="1" si="25"/>
        <v>28927</v>
      </c>
      <c r="F409" s="6">
        <f t="shared" ca="1" si="26"/>
        <v>46.084931506849315</v>
      </c>
      <c r="G409" s="5">
        <v>11387.9</v>
      </c>
      <c r="H409" s="5">
        <v>73.179000000000002</v>
      </c>
      <c r="I409">
        <f t="shared" si="27"/>
        <v>6.4260311383134731E-3</v>
      </c>
      <c r="J409" t="s">
        <v>51</v>
      </c>
      <c r="K409" t="s">
        <v>23</v>
      </c>
      <c r="L409" t="s">
        <v>83</v>
      </c>
      <c r="M409" t="s">
        <v>46</v>
      </c>
      <c r="N409" t="s">
        <v>62</v>
      </c>
      <c r="O409" t="s">
        <v>54</v>
      </c>
      <c r="P409" t="s">
        <v>27</v>
      </c>
      <c r="Q409" t="s">
        <v>39</v>
      </c>
      <c r="R409" t="s">
        <v>58</v>
      </c>
      <c r="S409" t="s">
        <v>28</v>
      </c>
      <c r="T409" t="s">
        <v>42</v>
      </c>
      <c r="U409">
        <v>3</v>
      </c>
    </row>
    <row r="410" spans="1:21" x14ac:dyDescent="0.3">
      <c r="A410" s="5">
        <v>37</v>
      </c>
      <c r="B410" s="5" t="str">
        <f t="shared" ca="1" si="24"/>
        <v>Female</v>
      </c>
      <c r="C410" s="5" t="s">
        <v>21</v>
      </c>
      <c r="D410" s="5">
        <v>4557.114251</v>
      </c>
      <c r="E410" s="7">
        <f t="shared" ca="1" si="25"/>
        <v>28871</v>
      </c>
      <c r="F410" s="6">
        <f t="shared" ca="1" si="26"/>
        <v>46.238356164383561</v>
      </c>
      <c r="G410" s="5">
        <v>47799.1</v>
      </c>
      <c r="H410" s="5">
        <v>260.46300000000002</v>
      </c>
      <c r="I410">
        <f t="shared" si="27"/>
        <v>5.4491193348828746E-3</v>
      </c>
      <c r="J410" t="s">
        <v>22</v>
      </c>
      <c r="K410" t="s">
        <v>71</v>
      </c>
      <c r="L410" t="s">
        <v>83</v>
      </c>
      <c r="M410" t="s">
        <v>25</v>
      </c>
      <c r="N410" t="s">
        <v>68</v>
      </c>
      <c r="O410" t="s">
        <v>25</v>
      </c>
      <c r="P410" t="s">
        <v>27</v>
      </c>
      <c r="Q410" t="s">
        <v>48</v>
      </c>
      <c r="R410" t="s">
        <v>39</v>
      </c>
      <c r="S410" t="s">
        <v>63</v>
      </c>
      <c r="T410" t="s">
        <v>42</v>
      </c>
      <c r="U410">
        <v>3</v>
      </c>
    </row>
    <row r="411" spans="1:21" x14ac:dyDescent="0.3">
      <c r="A411" s="5">
        <v>58</v>
      </c>
      <c r="B411" s="5" t="str">
        <f t="shared" ca="1" si="24"/>
        <v>Male</v>
      </c>
      <c r="C411" s="5" t="s">
        <v>50</v>
      </c>
      <c r="D411" s="5">
        <v>5558.6886169999998</v>
      </c>
      <c r="E411" s="7">
        <f t="shared" ca="1" si="25"/>
        <v>41077</v>
      </c>
      <c r="F411" s="6">
        <f t="shared" ca="1" si="26"/>
        <v>12.797260273972602</v>
      </c>
      <c r="G411" s="5">
        <v>24966.5</v>
      </c>
      <c r="H411" s="5">
        <v>183.71600000000001</v>
      </c>
      <c r="I411">
        <f t="shared" si="27"/>
        <v>7.3585003905233017E-3</v>
      </c>
      <c r="J411" t="s">
        <v>75</v>
      </c>
      <c r="K411" t="s">
        <v>77</v>
      </c>
      <c r="L411" t="s">
        <v>74</v>
      </c>
      <c r="M411" t="s">
        <v>37</v>
      </c>
      <c r="N411" t="s">
        <v>68</v>
      </c>
      <c r="O411" t="s">
        <v>54</v>
      </c>
      <c r="P411" t="s">
        <v>38</v>
      </c>
      <c r="Q411" t="s">
        <v>26</v>
      </c>
      <c r="R411" t="s">
        <v>39</v>
      </c>
      <c r="S411" t="s">
        <v>63</v>
      </c>
      <c r="T411" t="s">
        <v>42</v>
      </c>
      <c r="U411">
        <v>3</v>
      </c>
    </row>
    <row r="412" spans="1:21" x14ac:dyDescent="0.3">
      <c r="A412" s="5">
        <v>51</v>
      </c>
      <c r="B412" s="5" t="str">
        <f t="shared" ca="1" si="24"/>
        <v>Female</v>
      </c>
      <c r="C412" s="5" t="s">
        <v>21</v>
      </c>
      <c r="D412" s="5">
        <v>4547.8786769999997</v>
      </c>
      <c r="E412" s="7">
        <f t="shared" ca="1" si="25"/>
        <v>42540</v>
      </c>
      <c r="F412" s="6">
        <f t="shared" ca="1" si="26"/>
        <v>8.7890410958904113</v>
      </c>
      <c r="G412" s="5">
        <v>19689.5</v>
      </c>
      <c r="H412" s="5">
        <v>125.71299999999999</v>
      </c>
      <c r="I412">
        <f t="shared" si="27"/>
        <v>6.3847736102999059E-3</v>
      </c>
      <c r="J412" t="s">
        <v>75</v>
      </c>
      <c r="K412" t="s">
        <v>73</v>
      </c>
      <c r="L412" t="s">
        <v>74</v>
      </c>
      <c r="M412" t="s">
        <v>25</v>
      </c>
      <c r="N412" t="s">
        <v>68</v>
      </c>
      <c r="O412" t="s">
        <v>25</v>
      </c>
      <c r="P412" t="s">
        <v>38</v>
      </c>
      <c r="Q412" t="s">
        <v>58</v>
      </c>
      <c r="R412" t="s">
        <v>26</v>
      </c>
      <c r="S412" t="s">
        <v>63</v>
      </c>
      <c r="T412" t="s">
        <v>69</v>
      </c>
      <c r="U412">
        <v>3</v>
      </c>
    </row>
    <row r="413" spans="1:21" x14ac:dyDescent="0.3">
      <c r="A413" s="5">
        <v>44</v>
      </c>
      <c r="B413" s="5" t="str">
        <f t="shared" ca="1" si="24"/>
        <v>Female</v>
      </c>
      <c r="C413" s="5" t="s">
        <v>31</v>
      </c>
      <c r="D413" s="5">
        <v>4840.4657610000004</v>
      </c>
      <c r="E413" s="7">
        <f t="shared" ca="1" si="25"/>
        <v>31314</v>
      </c>
      <c r="F413" s="6">
        <f t="shared" ca="1" si="26"/>
        <v>39.545205479452058</v>
      </c>
      <c r="G413" s="5">
        <v>35864.5</v>
      </c>
      <c r="H413" s="5">
        <v>338.69499999999999</v>
      </c>
      <c r="I413">
        <f t="shared" si="27"/>
        <v>9.4437396311115446E-3</v>
      </c>
      <c r="J413" t="s">
        <v>22</v>
      </c>
      <c r="K413" t="s">
        <v>45</v>
      </c>
      <c r="L413" t="s">
        <v>74</v>
      </c>
      <c r="M413" t="s">
        <v>54</v>
      </c>
      <c r="N413" t="s">
        <v>58</v>
      </c>
      <c r="O413" t="s">
        <v>54</v>
      </c>
      <c r="P413" t="s">
        <v>78</v>
      </c>
      <c r="Q413" t="s">
        <v>58</v>
      </c>
      <c r="R413" t="s">
        <v>39</v>
      </c>
      <c r="S413" t="s">
        <v>63</v>
      </c>
      <c r="T413" t="s">
        <v>55</v>
      </c>
      <c r="U413">
        <v>3</v>
      </c>
    </row>
    <row r="414" spans="1:21" x14ac:dyDescent="0.3">
      <c r="A414" s="5">
        <v>45</v>
      </c>
      <c r="B414" s="5" t="str">
        <f t="shared" ca="1" si="24"/>
        <v>Female</v>
      </c>
      <c r="C414" s="5" t="s">
        <v>21</v>
      </c>
      <c r="D414" s="5">
        <v>3975.5696149999999</v>
      </c>
      <c r="E414" s="7">
        <f t="shared" ca="1" si="25"/>
        <v>27899</v>
      </c>
      <c r="F414" s="6">
        <f t="shared" ca="1" si="26"/>
        <v>48.901369863013699</v>
      </c>
      <c r="G414" s="5">
        <v>42063.5</v>
      </c>
      <c r="H414" s="5">
        <v>403.94200000000001</v>
      </c>
      <c r="I414">
        <f t="shared" si="27"/>
        <v>9.6031476220476194E-3</v>
      </c>
      <c r="J414" t="s">
        <v>32</v>
      </c>
      <c r="K414" t="s">
        <v>96</v>
      </c>
      <c r="L414" t="s">
        <v>34</v>
      </c>
      <c r="M414" t="s">
        <v>46</v>
      </c>
      <c r="N414" t="s">
        <v>36</v>
      </c>
      <c r="O414" t="s">
        <v>25</v>
      </c>
      <c r="P414" t="s">
        <v>27</v>
      </c>
      <c r="Q414" t="s">
        <v>40</v>
      </c>
      <c r="R414" t="s">
        <v>58</v>
      </c>
      <c r="S414" t="s">
        <v>41</v>
      </c>
      <c r="T414" t="s">
        <v>42</v>
      </c>
      <c r="U414">
        <v>3</v>
      </c>
    </row>
    <row r="415" spans="1:21" x14ac:dyDescent="0.3">
      <c r="A415" s="5">
        <v>63</v>
      </c>
      <c r="B415" s="5" t="str">
        <f t="shared" ca="1" si="24"/>
        <v>Female</v>
      </c>
      <c r="C415" s="5" t="s">
        <v>21</v>
      </c>
      <c r="D415" s="5">
        <v>4292.8981370000001</v>
      </c>
      <c r="E415" s="7">
        <f t="shared" ca="1" si="25"/>
        <v>31997</v>
      </c>
      <c r="F415" s="6">
        <f t="shared" ca="1" si="26"/>
        <v>37.673972602739724</v>
      </c>
      <c r="G415" s="5">
        <v>24815.3</v>
      </c>
      <c r="H415" s="5">
        <v>137.97499999999999</v>
      </c>
      <c r="I415">
        <f t="shared" si="27"/>
        <v>5.5600778551941742E-3</v>
      </c>
      <c r="J415" t="s">
        <v>75</v>
      </c>
      <c r="K415" t="s">
        <v>80</v>
      </c>
      <c r="L415" t="s">
        <v>74</v>
      </c>
      <c r="M415" t="s">
        <v>46</v>
      </c>
      <c r="N415" t="s">
        <v>62</v>
      </c>
      <c r="O415" t="s">
        <v>35</v>
      </c>
      <c r="P415" t="s">
        <v>27</v>
      </c>
      <c r="Q415" t="s">
        <v>48</v>
      </c>
      <c r="R415" t="s">
        <v>48</v>
      </c>
      <c r="S415" t="s">
        <v>63</v>
      </c>
      <c r="T415" t="s">
        <v>29</v>
      </c>
      <c r="U415">
        <v>3</v>
      </c>
    </row>
    <row r="416" spans="1:21" x14ac:dyDescent="0.3">
      <c r="A416" s="5">
        <v>38</v>
      </c>
      <c r="B416" s="5" t="str">
        <f t="shared" ca="1" si="24"/>
        <v>Male</v>
      </c>
      <c r="C416" s="5" t="s">
        <v>21</v>
      </c>
      <c r="D416" s="5">
        <v>4317.7312549999997</v>
      </c>
      <c r="E416" s="7">
        <f t="shared" ca="1" si="25"/>
        <v>34351</v>
      </c>
      <c r="F416" s="6">
        <f t="shared" ca="1" si="26"/>
        <v>31.224657534246575</v>
      </c>
      <c r="G416" s="5">
        <v>21563.7</v>
      </c>
      <c r="H416" s="5">
        <v>208.57900000000001</v>
      </c>
      <c r="I416">
        <f t="shared" si="27"/>
        <v>9.6726906792433589E-3</v>
      </c>
      <c r="J416" t="s">
        <v>44</v>
      </c>
      <c r="K416" t="s">
        <v>96</v>
      </c>
      <c r="L416" t="s">
        <v>83</v>
      </c>
      <c r="M416" t="s">
        <v>25</v>
      </c>
      <c r="N416" t="s">
        <v>62</v>
      </c>
      <c r="O416" t="s">
        <v>46</v>
      </c>
      <c r="P416" t="s">
        <v>27</v>
      </c>
      <c r="Q416" t="s">
        <v>58</v>
      </c>
      <c r="R416" t="s">
        <v>58</v>
      </c>
      <c r="S416" t="s">
        <v>28</v>
      </c>
      <c r="T416" t="s">
        <v>29</v>
      </c>
      <c r="U416">
        <v>3</v>
      </c>
    </row>
    <row r="417" spans="1:21" x14ac:dyDescent="0.3">
      <c r="A417" s="5">
        <v>46</v>
      </c>
      <c r="B417" s="5" t="str">
        <f t="shared" ca="1" si="24"/>
        <v>Male</v>
      </c>
      <c r="C417" s="5" t="s">
        <v>21</v>
      </c>
      <c r="D417" s="5">
        <v>3899.8372989999998</v>
      </c>
      <c r="E417" s="7">
        <f t="shared" ca="1" si="25"/>
        <v>36048</v>
      </c>
      <c r="F417" s="6">
        <f t="shared" ca="1" si="26"/>
        <v>26.575342465753426</v>
      </c>
      <c r="G417" s="5">
        <v>32516</v>
      </c>
      <c r="H417" s="5">
        <v>292.73099999999999</v>
      </c>
      <c r="I417">
        <f t="shared" si="27"/>
        <v>9.0026756058555792E-3</v>
      </c>
      <c r="J417" t="s">
        <v>44</v>
      </c>
      <c r="K417" t="s">
        <v>76</v>
      </c>
      <c r="L417" t="s">
        <v>83</v>
      </c>
      <c r="M417" t="s">
        <v>25</v>
      </c>
      <c r="N417" t="s">
        <v>68</v>
      </c>
      <c r="O417" t="s">
        <v>35</v>
      </c>
      <c r="P417" t="s">
        <v>47</v>
      </c>
      <c r="Q417" t="s">
        <v>40</v>
      </c>
      <c r="R417" t="s">
        <v>40</v>
      </c>
      <c r="S417" t="s">
        <v>63</v>
      </c>
      <c r="T417" t="s">
        <v>29</v>
      </c>
      <c r="U417">
        <v>3</v>
      </c>
    </row>
    <row r="418" spans="1:21" x14ac:dyDescent="0.3">
      <c r="A418" s="5">
        <v>42</v>
      </c>
      <c r="B418" s="5" t="str">
        <f t="shared" ca="1" si="24"/>
        <v>Male</v>
      </c>
      <c r="C418" s="5" t="s">
        <v>43</v>
      </c>
      <c r="D418" s="5">
        <v>4226.3228520000002</v>
      </c>
      <c r="E418" s="7">
        <f t="shared" ca="1" si="25"/>
        <v>31091</v>
      </c>
      <c r="F418" s="6">
        <f t="shared" ca="1" si="26"/>
        <v>40.156164383561645</v>
      </c>
      <c r="G418" s="5">
        <v>11920.2</v>
      </c>
      <c r="H418" s="5">
        <v>92.308999999999997</v>
      </c>
      <c r="I418">
        <f t="shared" si="27"/>
        <v>7.7439136927232761E-3</v>
      </c>
      <c r="J418" t="s">
        <v>75</v>
      </c>
      <c r="K418" t="s">
        <v>80</v>
      </c>
      <c r="L418" t="s">
        <v>53</v>
      </c>
      <c r="M418" t="s">
        <v>46</v>
      </c>
      <c r="N418" t="s">
        <v>62</v>
      </c>
      <c r="O418" t="s">
        <v>54</v>
      </c>
      <c r="P418" t="s">
        <v>47</v>
      </c>
      <c r="Q418" t="s">
        <v>39</v>
      </c>
      <c r="R418" t="s">
        <v>39</v>
      </c>
      <c r="S418" t="s">
        <v>28</v>
      </c>
      <c r="T418" t="s">
        <v>72</v>
      </c>
      <c r="U418">
        <v>3</v>
      </c>
    </row>
    <row r="419" spans="1:21" x14ac:dyDescent="0.3">
      <c r="A419" s="5">
        <v>48</v>
      </c>
      <c r="B419" s="5" t="str">
        <f t="shared" ca="1" si="24"/>
        <v>Female</v>
      </c>
      <c r="C419" s="5" t="s">
        <v>21</v>
      </c>
      <c r="D419" s="5">
        <v>5019.7305530000003</v>
      </c>
      <c r="E419" s="7">
        <f t="shared" ca="1" si="25"/>
        <v>38454</v>
      </c>
      <c r="F419" s="6">
        <f t="shared" ca="1" si="26"/>
        <v>19.983561643835618</v>
      </c>
      <c r="G419" s="5">
        <v>22163.5</v>
      </c>
      <c r="H419" s="5">
        <v>179.28800000000001</v>
      </c>
      <c r="I419">
        <f t="shared" si="27"/>
        <v>8.0893360705664719E-3</v>
      </c>
      <c r="J419" t="s">
        <v>32</v>
      </c>
      <c r="K419" t="s">
        <v>97</v>
      </c>
      <c r="L419" t="s">
        <v>74</v>
      </c>
      <c r="M419" t="s">
        <v>25</v>
      </c>
      <c r="N419" t="s">
        <v>26</v>
      </c>
      <c r="O419" t="s">
        <v>37</v>
      </c>
      <c r="P419" t="s">
        <v>38</v>
      </c>
      <c r="Q419" t="s">
        <v>26</v>
      </c>
      <c r="R419" t="s">
        <v>26</v>
      </c>
      <c r="S419" t="s">
        <v>59</v>
      </c>
      <c r="T419" t="s">
        <v>69</v>
      </c>
      <c r="U419">
        <v>3</v>
      </c>
    </row>
    <row r="420" spans="1:21" x14ac:dyDescent="0.3">
      <c r="A420" s="5">
        <v>60</v>
      </c>
      <c r="B420" s="5" t="str">
        <f t="shared" ca="1" si="24"/>
        <v>Female</v>
      </c>
      <c r="C420" s="5" t="s">
        <v>31</v>
      </c>
      <c r="D420" s="5">
        <v>5199.1978529999997</v>
      </c>
      <c r="E420" s="7">
        <f t="shared" ca="1" si="25"/>
        <v>30021</v>
      </c>
      <c r="F420" s="6">
        <f t="shared" ca="1" si="26"/>
        <v>43.087671232876716</v>
      </c>
      <c r="G420" s="5">
        <v>30307.8</v>
      </c>
      <c r="H420" s="5">
        <v>176.333</v>
      </c>
      <c r="I420">
        <f t="shared" si="27"/>
        <v>5.8180732352727683E-3</v>
      </c>
      <c r="J420" t="s">
        <v>75</v>
      </c>
      <c r="K420" t="s">
        <v>93</v>
      </c>
      <c r="L420" t="s">
        <v>61</v>
      </c>
      <c r="M420" t="s">
        <v>54</v>
      </c>
      <c r="N420" t="s">
        <v>26</v>
      </c>
      <c r="O420" t="s">
        <v>46</v>
      </c>
      <c r="P420" t="s">
        <v>27</v>
      </c>
      <c r="Q420" t="s">
        <v>58</v>
      </c>
      <c r="R420" t="s">
        <v>39</v>
      </c>
      <c r="S420" t="s">
        <v>41</v>
      </c>
      <c r="T420" t="s">
        <v>29</v>
      </c>
      <c r="U420">
        <v>3</v>
      </c>
    </row>
    <row r="421" spans="1:21" x14ac:dyDescent="0.3">
      <c r="A421" s="5">
        <v>55</v>
      </c>
      <c r="B421" s="5" t="str">
        <f t="shared" ca="1" si="24"/>
        <v>Male</v>
      </c>
      <c r="C421" s="5" t="s">
        <v>21</v>
      </c>
      <c r="D421" s="5">
        <v>4635.5660809999999</v>
      </c>
      <c r="E421" s="7">
        <f t="shared" ca="1" si="25"/>
        <v>29141</v>
      </c>
      <c r="F421" s="6">
        <f t="shared" ca="1" si="26"/>
        <v>45.4986301369863</v>
      </c>
      <c r="G421" s="5">
        <v>48132.2</v>
      </c>
      <c r="H421" s="5">
        <v>251.779</v>
      </c>
      <c r="I421">
        <f t="shared" si="27"/>
        <v>5.230988818296276E-3</v>
      </c>
      <c r="J421" t="s">
        <v>44</v>
      </c>
      <c r="K421" t="s">
        <v>98</v>
      </c>
      <c r="L421" t="s">
        <v>57</v>
      </c>
      <c r="M421" t="s">
        <v>25</v>
      </c>
      <c r="N421" t="s">
        <v>58</v>
      </c>
      <c r="O421" t="s">
        <v>25</v>
      </c>
      <c r="P421" t="s">
        <v>27</v>
      </c>
      <c r="Q421" t="s">
        <v>26</v>
      </c>
      <c r="R421" t="s">
        <v>48</v>
      </c>
      <c r="S421" t="s">
        <v>59</v>
      </c>
      <c r="T421" t="s">
        <v>42</v>
      </c>
      <c r="U421">
        <v>3</v>
      </c>
    </row>
    <row r="422" spans="1:21" x14ac:dyDescent="0.3">
      <c r="A422" s="5">
        <v>59</v>
      </c>
      <c r="B422" s="5" t="str">
        <f t="shared" ca="1" si="24"/>
        <v>Male</v>
      </c>
      <c r="C422" s="5" t="s">
        <v>43</v>
      </c>
      <c r="D422" s="5">
        <v>3687.7464690000002</v>
      </c>
      <c r="E422" s="7">
        <f t="shared" ca="1" si="25"/>
        <v>33075</v>
      </c>
      <c r="F422" s="6">
        <f t="shared" ca="1" si="26"/>
        <v>34.720547945205482</v>
      </c>
      <c r="G422" s="5">
        <v>32286.9</v>
      </c>
      <c r="H422" s="5">
        <v>313.904</v>
      </c>
      <c r="I422">
        <f t="shared" si="27"/>
        <v>9.7223332063468455E-3</v>
      </c>
      <c r="J422" t="s">
        <v>44</v>
      </c>
      <c r="K422" t="s">
        <v>80</v>
      </c>
      <c r="L422" t="s">
        <v>83</v>
      </c>
      <c r="M422" t="s">
        <v>35</v>
      </c>
      <c r="N422" t="s">
        <v>36</v>
      </c>
      <c r="O422" t="s">
        <v>46</v>
      </c>
      <c r="P422" t="s">
        <v>27</v>
      </c>
      <c r="Q422" t="s">
        <v>58</v>
      </c>
      <c r="R422" t="s">
        <v>58</v>
      </c>
      <c r="S422" t="s">
        <v>28</v>
      </c>
      <c r="T422" t="s">
        <v>72</v>
      </c>
      <c r="U422">
        <v>3</v>
      </c>
    </row>
    <row r="423" spans="1:21" x14ac:dyDescent="0.3">
      <c r="A423" s="5">
        <v>51</v>
      </c>
      <c r="B423" s="5" t="str">
        <f t="shared" ca="1" si="24"/>
        <v>Female</v>
      </c>
      <c r="C423" s="5" t="s">
        <v>31</v>
      </c>
      <c r="D423" s="5">
        <v>4277.4348710000004</v>
      </c>
      <c r="E423" s="7">
        <f t="shared" ca="1" si="25"/>
        <v>44563</v>
      </c>
      <c r="F423" s="6">
        <f t="shared" ca="1" si="26"/>
        <v>3.2465753424657535</v>
      </c>
      <c r="G423" s="5">
        <v>32118.9</v>
      </c>
      <c r="H423" s="5">
        <v>268.61700000000002</v>
      </c>
      <c r="I423">
        <f t="shared" si="27"/>
        <v>8.3632067100679035E-3</v>
      </c>
      <c r="J423" t="s">
        <v>44</v>
      </c>
      <c r="K423" t="s">
        <v>84</v>
      </c>
      <c r="L423" t="s">
        <v>66</v>
      </c>
      <c r="M423" t="s">
        <v>35</v>
      </c>
      <c r="N423" t="s">
        <v>36</v>
      </c>
      <c r="O423" t="s">
        <v>54</v>
      </c>
      <c r="P423" t="s">
        <v>47</v>
      </c>
      <c r="Q423" t="s">
        <v>26</v>
      </c>
      <c r="R423" t="s">
        <v>39</v>
      </c>
      <c r="S423" t="s">
        <v>28</v>
      </c>
      <c r="T423" t="s">
        <v>29</v>
      </c>
      <c r="U423">
        <v>3</v>
      </c>
    </row>
    <row r="424" spans="1:21" x14ac:dyDescent="0.3">
      <c r="A424" s="5">
        <v>70</v>
      </c>
      <c r="B424" s="5" t="str">
        <f t="shared" ca="1" si="24"/>
        <v>Female</v>
      </c>
      <c r="C424" s="5" t="s">
        <v>21</v>
      </c>
      <c r="D424" s="5">
        <v>4394.3459940000002</v>
      </c>
      <c r="E424" s="7">
        <f t="shared" ca="1" si="25"/>
        <v>35864</v>
      </c>
      <c r="F424" s="6">
        <f t="shared" ca="1" si="26"/>
        <v>27.079452054794519</v>
      </c>
      <c r="G424" s="5">
        <v>47276.9</v>
      </c>
      <c r="H424" s="5">
        <v>237.321</v>
      </c>
      <c r="I424">
        <f t="shared" si="27"/>
        <v>5.0198088284130306E-3</v>
      </c>
      <c r="J424" t="s">
        <v>32</v>
      </c>
      <c r="K424" t="s">
        <v>84</v>
      </c>
      <c r="L424" t="s">
        <v>34</v>
      </c>
      <c r="M424" t="s">
        <v>46</v>
      </c>
      <c r="N424" t="s">
        <v>26</v>
      </c>
      <c r="O424" t="s">
        <v>35</v>
      </c>
      <c r="P424" t="s">
        <v>27</v>
      </c>
      <c r="Q424" t="s">
        <v>26</v>
      </c>
      <c r="R424" t="s">
        <v>58</v>
      </c>
      <c r="S424" t="s">
        <v>49</v>
      </c>
      <c r="T424" t="s">
        <v>29</v>
      </c>
      <c r="U424">
        <v>3</v>
      </c>
    </row>
    <row r="425" spans="1:21" x14ac:dyDescent="0.3">
      <c r="A425" s="5">
        <v>58</v>
      </c>
      <c r="B425" s="5" t="str">
        <f t="shared" ca="1" si="24"/>
        <v>Male</v>
      </c>
      <c r="C425" s="5" t="s">
        <v>31</v>
      </c>
      <c r="D425" s="5">
        <v>3937.7715320000002</v>
      </c>
      <c r="E425" s="7">
        <f t="shared" ca="1" si="25"/>
        <v>28747</v>
      </c>
      <c r="F425" s="6">
        <f t="shared" ca="1" si="26"/>
        <v>46.578082191780823</v>
      </c>
      <c r="G425" s="5">
        <v>6183.1</v>
      </c>
      <c r="H425" s="5">
        <v>39.142000000000003</v>
      </c>
      <c r="I425">
        <f t="shared" si="27"/>
        <v>6.3304814736944255E-3</v>
      </c>
      <c r="J425" t="s">
        <v>22</v>
      </c>
      <c r="K425" t="s">
        <v>98</v>
      </c>
      <c r="L425" t="s">
        <v>53</v>
      </c>
      <c r="M425" t="s">
        <v>37</v>
      </c>
      <c r="N425" t="s">
        <v>36</v>
      </c>
      <c r="O425" t="s">
        <v>35</v>
      </c>
      <c r="P425" t="s">
        <v>27</v>
      </c>
      <c r="Q425" t="s">
        <v>58</v>
      </c>
      <c r="R425" t="s">
        <v>26</v>
      </c>
      <c r="S425" t="s">
        <v>28</v>
      </c>
      <c r="T425" t="s">
        <v>55</v>
      </c>
      <c r="U425">
        <v>3</v>
      </c>
    </row>
    <row r="426" spans="1:21" x14ac:dyDescent="0.3">
      <c r="A426" s="5">
        <v>60</v>
      </c>
      <c r="B426" s="5" t="str">
        <f t="shared" ca="1" si="24"/>
        <v>Female</v>
      </c>
      <c r="C426" s="5" t="s">
        <v>31</v>
      </c>
      <c r="D426" s="5">
        <v>3375.1800579999999</v>
      </c>
      <c r="E426" s="7">
        <f t="shared" ca="1" si="25"/>
        <v>39941</v>
      </c>
      <c r="F426" s="6">
        <f t="shared" ca="1" si="26"/>
        <v>15.90958904109589</v>
      </c>
      <c r="G426" s="5">
        <v>12639.6</v>
      </c>
      <c r="H426" s="5">
        <v>125.12</v>
      </c>
      <c r="I426">
        <f t="shared" si="27"/>
        <v>9.89904743821007E-3</v>
      </c>
      <c r="J426" t="s">
        <v>22</v>
      </c>
      <c r="K426" t="s">
        <v>99</v>
      </c>
      <c r="L426" t="s">
        <v>74</v>
      </c>
      <c r="M426" t="s">
        <v>54</v>
      </c>
      <c r="N426" t="s">
        <v>58</v>
      </c>
      <c r="O426" t="s">
        <v>35</v>
      </c>
      <c r="P426" t="s">
        <v>47</v>
      </c>
      <c r="Q426" t="s">
        <v>48</v>
      </c>
      <c r="R426" t="s">
        <v>40</v>
      </c>
      <c r="S426" t="s">
        <v>28</v>
      </c>
      <c r="T426" t="s">
        <v>55</v>
      </c>
      <c r="U426">
        <v>3</v>
      </c>
    </row>
    <row r="427" spans="1:21" x14ac:dyDescent="0.3">
      <c r="A427" s="5">
        <v>49</v>
      </c>
      <c r="B427" s="5" t="str">
        <f t="shared" ca="1" si="24"/>
        <v>Female</v>
      </c>
      <c r="C427" s="5" t="s">
        <v>31</v>
      </c>
      <c r="D427" s="5">
        <v>5162.8768339999997</v>
      </c>
      <c r="E427" s="7">
        <f t="shared" ca="1" si="25"/>
        <v>41732</v>
      </c>
      <c r="F427" s="6">
        <f t="shared" ca="1" si="26"/>
        <v>11.002739726027396</v>
      </c>
      <c r="G427" s="5">
        <v>35409.4</v>
      </c>
      <c r="H427" s="5">
        <v>215.941</v>
      </c>
      <c r="I427">
        <f t="shared" si="27"/>
        <v>6.0984088970725287E-3</v>
      </c>
      <c r="J427" t="s">
        <v>51</v>
      </c>
      <c r="K427" t="s">
        <v>100</v>
      </c>
      <c r="L427" t="s">
        <v>53</v>
      </c>
      <c r="M427" t="s">
        <v>25</v>
      </c>
      <c r="N427" t="s">
        <v>36</v>
      </c>
      <c r="O427" t="s">
        <v>25</v>
      </c>
      <c r="P427" t="s">
        <v>47</v>
      </c>
      <c r="Q427" t="s">
        <v>26</v>
      </c>
      <c r="R427" t="s">
        <v>58</v>
      </c>
      <c r="S427" t="s">
        <v>59</v>
      </c>
      <c r="T427" t="s">
        <v>55</v>
      </c>
      <c r="U427">
        <v>3</v>
      </c>
    </row>
    <row r="428" spans="1:21" x14ac:dyDescent="0.3">
      <c r="A428" s="5">
        <v>57</v>
      </c>
      <c r="B428" s="5" t="str">
        <f t="shared" ca="1" si="24"/>
        <v>Female</v>
      </c>
      <c r="C428" s="5" t="s">
        <v>31</v>
      </c>
      <c r="D428" s="5">
        <v>4792.3348500000002</v>
      </c>
      <c r="E428" s="7">
        <f t="shared" ca="1" si="25"/>
        <v>38111</v>
      </c>
      <c r="F428" s="6">
        <f t="shared" ca="1" si="26"/>
        <v>20.923287671232877</v>
      </c>
      <c r="G428" s="5">
        <v>20064.400000000001</v>
      </c>
      <c r="H428" s="5">
        <v>135.607</v>
      </c>
      <c r="I428">
        <f t="shared" si="27"/>
        <v>6.7585873487370661E-3</v>
      </c>
      <c r="J428" t="s">
        <v>44</v>
      </c>
      <c r="K428" t="s">
        <v>99</v>
      </c>
      <c r="L428" t="s">
        <v>74</v>
      </c>
      <c r="M428" t="s">
        <v>25</v>
      </c>
      <c r="N428" t="s">
        <v>68</v>
      </c>
      <c r="O428" t="s">
        <v>25</v>
      </c>
      <c r="P428" t="s">
        <v>27</v>
      </c>
      <c r="Q428" t="s">
        <v>40</v>
      </c>
      <c r="R428" t="s">
        <v>26</v>
      </c>
      <c r="S428" t="s">
        <v>28</v>
      </c>
      <c r="T428" t="s">
        <v>69</v>
      </c>
      <c r="U428">
        <v>3</v>
      </c>
    </row>
    <row r="429" spans="1:21" x14ac:dyDescent="0.3">
      <c r="A429" s="5">
        <v>46</v>
      </c>
      <c r="B429" s="5" t="str">
        <f t="shared" ca="1" si="24"/>
        <v>Female</v>
      </c>
      <c r="C429" s="5" t="s">
        <v>50</v>
      </c>
      <c r="D429" s="5">
        <v>3946.9364270000001</v>
      </c>
      <c r="E429" s="7">
        <f t="shared" ca="1" si="25"/>
        <v>38210</v>
      </c>
      <c r="F429" s="6">
        <f t="shared" ca="1" si="26"/>
        <v>20.652054794520549</v>
      </c>
      <c r="G429" s="5">
        <v>8589.7000000000007</v>
      </c>
      <c r="H429" s="5">
        <v>62.244</v>
      </c>
      <c r="I429">
        <f t="shared" si="27"/>
        <v>7.2463531904490251E-3</v>
      </c>
      <c r="J429" t="s">
        <v>44</v>
      </c>
      <c r="K429" t="s">
        <v>87</v>
      </c>
      <c r="L429" t="s">
        <v>74</v>
      </c>
      <c r="M429" t="s">
        <v>37</v>
      </c>
      <c r="N429" t="s">
        <v>68</v>
      </c>
      <c r="O429" t="s">
        <v>46</v>
      </c>
      <c r="P429" t="s">
        <v>38</v>
      </c>
      <c r="Q429" t="s">
        <v>48</v>
      </c>
      <c r="R429" t="s">
        <v>26</v>
      </c>
      <c r="S429" t="s">
        <v>63</v>
      </c>
      <c r="T429" t="s">
        <v>29</v>
      </c>
      <c r="U429">
        <v>3</v>
      </c>
    </row>
    <row r="430" spans="1:21" x14ac:dyDescent="0.3">
      <c r="A430" s="5">
        <v>48</v>
      </c>
      <c r="B430" s="5" t="str">
        <f t="shared" ca="1" si="24"/>
        <v>Female</v>
      </c>
      <c r="C430" s="5" t="s">
        <v>31</v>
      </c>
      <c r="D430" s="5">
        <v>4303.6671850000002</v>
      </c>
      <c r="E430" s="7">
        <f t="shared" ca="1" si="25"/>
        <v>42374</v>
      </c>
      <c r="F430" s="6">
        <f t="shared" ca="1" si="26"/>
        <v>9.2438356164383571</v>
      </c>
      <c r="G430" s="5">
        <v>19680</v>
      </c>
      <c r="H430" s="5">
        <v>138.875</v>
      </c>
      <c r="I430">
        <f t="shared" si="27"/>
        <v>7.0566565040650403E-3</v>
      </c>
      <c r="J430" t="s">
        <v>32</v>
      </c>
      <c r="K430" t="s">
        <v>77</v>
      </c>
      <c r="L430" t="s">
        <v>57</v>
      </c>
      <c r="M430" t="s">
        <v>25</v>
      </c>
      <c r="N430" t="s">
        <v>68</v>
      </c>
      <c r="O430" t="s">
        <v>25</v>
      </c>
      <c r="P430" t="s">
        <v>47</v>
      </c>
      <c r="Q430" t="s">
        <v>40</v>
      </c>
      <c r="R430" t="s">
        <v>48</v>
      </c>
      <c r="S430" t="s">
        <v>41</v>
      </c>
      <c r="T430" t="s">
        <v>42</v>
      </c>
      <c r="U430">
        <v>3</v>
      </c>
    </row>
    <row r="431" spans="1:21" x14ac:dyDescent="0.3">
      <c r="A431" s="5">
        <v>55</v>
      </c>
      <c r="B431" s="5" t="str">
        <f t="shared" ca="1" si="24"/>
        <v>Male</v>
      </c>
      <c r="C431" s="5" t="s">
        <v>21</v>
      </c>
      <c r="D431" s="5">
        <v>3947.6550499999998</v>
      </c>
      <c r="E431" s="7">
        <f t="shared" ca="1" si="25"/>
        <v>37448</v>
      </c>
      <c r="F431" s="6">
        <f t="shared" ca="1" si="26"/>
        <v>22.739726027397261</v>
      </c>
      <c r="G431" s="5">
        <v>19018.3</v>
      </c>
      <c r="H431" s="5">
        <v>179.001</v>
      </c>
      <c r="I431">
        <f t="shared" si="27"/>
        <v>9.4120399825431307E-3</v>
      </c>
      <c r="J431" t="s">
        <v>22</v>
      </c>
      <c r="K431" t="s">
        <v>88</v>
      </c>
      <c r="L431" t="s">
        <v>24</v>
      </c>
      <c r="M431" t="s">
        <v>37</v>
      </c>
      <c r="N431" t="s">
        <v>58</v>
      </c>
      <c r="O431" t="s">
        <v>37</v>
      </c>
      <c r="P431" t="s">
        <v>38</v>
      </c>
      <c r="Q431" t="s">
        <v>39</v>
      </c>
      <c r="R431" t="s">
        <v>48</v>
      </c>
      <c r="S431" t="s">
        <v>41</v>
      </c>
      <c r="T431" t="s">
        <v>29</v>
      </c>
      <c r="U431">
        <v>3</v>
      </c>
    </row>
    <row r="432" spans="1:21" x14ac:dyDescent="0.3">
      <c r="A432" s="5">
        <v>48</v>
      </c>
      <c r="B432" s="5" t="str">
        <f t="shared" ca="1" si="24"/>
        <v>Female</v>
      </c>
      <c r="C432" s="5" t="s">
        <v>21</v>
      </c>
      <c r="D432" s="5">
        <v>3693.0790320000001</v>
      </c>
      <c r="E432" s="7">
        <f t="shared" ca="1" si="25"/>
        <v>28853</v>
      </c>
      <c r="F432" s="6">
        <f t="shared" ca="1" si="26"/>
        <v>46.287671232876711</v>
      </c>
      <c r="G432" s="5">
        <v>29287.8</v>
      </c>
      <c r="H432" s="5">
        <v>276.91899999999998</v>
      </c>
      <c r="I432">
        <f t="shared" si="27"/>
        <v>9.455097344286699E-3</v>
      </c>
      <c r="J432" t="s">
        <v>75</v>
      </c>
      <c r="K432" t="s">
        <v>89</v>
      </c>
      <c r="L432" t="s">
        <v>74</v>
      </c>
      <c r="M432" t="s">
        <v>46</v>
      </c>
      <c r="N432" t="s">
        <v>68</v>
      </c>
      <c r="O432" t="s">
        <v>25</v>
      </c>
      <c r="P432" t="s">
        <v>47</v>
      </c>
      <c r="Q432" t="s">
        <v>39</v>
      </c>
      <c r="R432" t="s">
        <v>40</v>
      </c>
      <c r="S432" t="s">
        <v>63</v>
      </c>
      <c r="T432" t="s">
        <v>42</v>
      </c>
      <c r="U432">
        <v>3</v>
      </c>
    </row>
    <row r="433" spans="1:21" x14ac:dyDescent="0.3">
      <c r="A433" s="5">
        <v>31</v>
      </c>
      <c r="B433" s="5" t="str">
        <f t="shared" ca="1" si="24"/>
        <v>Male</v>
      </c>
      <c r="C433" s="5" t="s">
        <v>21</v>
      </c>
      <c r="D433" s="5">
        <v>3947.8534180000001</v>
      </c>
      <c r="E433" s="7">
        <f t="shared" ca="1" si="25"/>
        <v>42929</v>
      </c>
      <c r="F433" s="6">
        <f t="shared" ca="1" si="26"/>
        <v>7.7232876712328764</v>
      </c>
      <c r="G433" s="5">
        <v>49055.6</v>
      </c>
      <c r="H433" s="5">
        <v>410.30700000000002</v>
      </c>
      <c r="I433">
        <f t="shared" si="27"/>
        <v>8.3641215274097153E-3</v>
      </c>
      <c r="J433" t="s">
        <v>44</v>
      </c>
      <c r="K433" t="s">
        <v>85</v>
      </c>
      <c r="L433" t="s">
        <v>34</v>
      </c>
      <c r="M433" t="s">
        <v>35</v>
      </c>
      <c r="N433" t="s">
        <v>36</v>
      </c>
      <c r="O433" t="s">
        <v>25</v>
      </c>
      <c r="P433" t="s">
        <v>27</v>
      </c>
      <c r="Q433" t="s">
        <v>26</v>
      </c>
      <c r="R433" t="s">
        <v>39</v>
      </c>
      <c r="S433" t="s">
        <v>41</v>
      </c>
      <c r="T433" t="s">
        <v>42</v>
      </c>
      <c r="U433">
        <v>3</v>
      </c>
    </row>
    <row r="434" spans="1:21" x14ac:dyDescent="0.3">
      <c r="A434" s="5">
        <v>76</v>
      </c>
      <c r="B434" s="5" t="str">
        <f t="shared" ca="1" si="24"/>
        <v>Male</v>
      </c>
      <c r="C434" s="5" t="s">
        <v>21</v>
      </c>
      <c r="D434" s="5">
        <v>3301.8981739999999</v>
      </c>
      <c r="E434" s="7">
        <f t="shared" ca="1" si="25"/>
        <v>30153</v>
      </c>
      <c r="F434" s="6">
        <f t="shared" ca="1" si="26"/>
        <v>42.726027397260275</v>
      </c>
      <c r="G434" s="5">
        <v>6154.9</v>
      </c>
      <c r="H434" s="5">
        <v>54.241</v>
      </c>
      <c r="I434">
        <f t="shared" si="27"/>
        <v>8.8126533331167045E-3</v>
      </c>
      <c r="J434" t="s">
        <v>32</v>
      </c>
      <c r="K434" t="s">
        <v>80</v>
      </c>
      <c r="L434" t="s">
        <v>66</v>
      </c>
      <c r="M434" t="s">
        <v>46</v>
      </c>
      <c r="N434" t="s">
        <v>68</v>
      </c>
      <c r="O434" t="s">
        <v>35</v>
      </c>
      <c r="P434" t="s">
        <v>27</v>
      </c>
      <c r="Q434" t="s">
        <v>48</v>
      </c>
      <c r="R434" t="s">
        <v>48</v>
      </c>
      <c r="S434" t="s">
        <v>49</v>
      </c>
      <c r="T434" t="s">
        <v>69</v>
      </c>
      <c r="U434">
        <v>3</v>
      </c>
    </row>
    <row r="435" spans="1:21" x14ac:dyDescent="0.3">
      <c r="A435" s="5">
        <v>63</v>
      </c>
      <c r="B435" s="5" t="str">
        <f t="shared" ca="1" si="24"/>
        <v>Female</v>
      </c>
      <c r="C435" s="5" t="s">
        <v>43</v>
      </c>
      <c r="D435" s="5">
        <v>3581.8694449999998</v>
      </c>
      <c r="E435" s="7">
        <f t="shared" ca="1" si="25"/>
        <v>39848</v>
      </c>
      <c r="F435" s="6">
        <f t="shared" ca="1" si="26"/>
        <v>16.164383561643834</v>
      </c>
      <c r="G435" s="5">
        <v>10463.299999999999</v>
      </c>
      <c r="H435" s="5">
        <v>56.73</v>
      </c>
      <c r="I435">
        <f t="shared" si="27"/>
        <v>5.421807651505739E-3</v>
      </c>
      <c r="J435" t="s">
        <v>44</v>
      </c>
      <c r="K435" t="s">
        <v>56</v>
      </c>
      <c r="L435" t="s">
        <v>74</v>
      </c>
      <c r="M435" t="s">
        <v>46</v>
      </c>
      <c r="N435" t="s">
        <v>68</v>
      </c>
      <c r="O435" t="s">
        <v>46</v>
      </c>
      <c r="P435" t="s">
        <v>47</v>
      </c>
      <c r="Q435" t="s">
        <v>40</v>
      </c>
      <c r="R435" t="s">
        <v>39</v>
      </c>
      <c r="S435" t="s">
        <v>28</v>
      </c>
      <c r="T435" t="s">
        <v>55</v>
      </c>
      <c r="U435">
        <v>3</v>
      </c>
    </row>
    <row r="436" spans="1:21" x14ac:dyDescent="0.3">
      <c r="A436" s="5">
        <v>46</v>
      </c>
      <c r="B436" s="5" t="str">
        <f t="shared" ca="1" si="24"/>
        <v>Female</v>
      </c>
      <c r="C436" s="5" t="s">
        <v>21</v>
      </c>
      <c r="D436" s="5">
        <v>3587.2403420000001</v>
      </c>
      <c r="E436" s="7">
        <f t="shared" ca="1" si="25"/>
        <v>28181</v>
      </c>
      <c r="F436" s="6">
        <f t="shared" ca="1" si="26"/>
        <v>48.128767123287673</v>
      </c>
      <c r="G436" s="5">
        <v>44476.800000000003</v>
      </c>
      <c r="H436" s="5">
        <v>429.99700000000001</v>
      </c>
      <c r="I436">
        <f t="shared" si="27"/>
        <v>9.6678942729692772E-3</v>
      </c>
      <c r="J436" t="s">
        <v>22</v>
      </c>
      <c r="K436" t="s">
        <v>93</v>
      </c>
      <c r="L436" t="s">
        <v>74</v>
      </c>
      <c r="M436" t="s">
        <v>35</v>
      </c>
      <c r="N436" t="s">
        <v>36</v>
      </c>
      <c r="O436" t="s">
        <v>35</v>
      </c>
      <c r="P436" t="s">
        <v>78</v>
      </c>
      <c r="Q436" t="s">
        <v>26</v>
      </c>
      <c r="R436" t="s">
        <v>58</v>
      </c>
      <c r="S436" t="s">
        <v>63</v>
      </c>
      <c r="T436" t="s">
        <v>42</v>
      </c>
      <c r="U436">
        <v>3</v>
      </c>
    </row>
    <row r="437" spans="1:21" x14ac:dyDescent="0.3">
      <c r="A437" s="5">
        <v>62</v>
      </c>
      <c r="B437" s="5" t="str">
        <f t="shared" ca="1" si="24"/>
        <v>Female</v>
      </c>
      <c r="C437" s="5" t="s">
        <v>31</v>
      </c>
      <c r="D437" s="5">
        <v>5249.3230809999995</v>
      </c>
      <c r="E437" s="7">
        <f t="shared" ca="1" si="25"/>
        <v>29808</v>
      </c>
      <c r="F437" s="6">
        <f t="shared" ca="1" si="26"/>
        <v>43.671232876712331</v>
      </c>
      <c r="G437" s="5">
        <v>22716.9</v>
      </c>
      <c r="H437" s="5">
        <v>125.05</v>
      </c>
      <c r="I437">
        <f t="shared" si="27"/>
        <v>5.5047123507168663E-3</v>
      </c>
      <c r="J437" t="s">
        <v>32</v>
      </c>
      <c r="K437" t="s">
        <v>64</v>
      </c>
      <c r="L437" t="s">
        <v>24</v>
      </c>
      <c r="M437" t="s">
        <v>46</v>
      </c>
      <c r="N437" t="s">
        <v>68</v>
      </c>
      <c r="O437" t="s">
        <v>46</v>
      </c>
      <c r="P437" t="s">
        <v>27</v>
      </c>
      <c r="Q437" t="s">
        <v>26</v>
      </c>
      <c r="R437" t="s">
        <v>58</v>
      </c>
      <c r="S437" t="s">
        <v>63</v>
      </c>
      <c r="T437" t="s">
        <v>55</v>
      </c>
      <c r="U437">
        <v>3</v>
      </c>
    </row>
    <row r="438" spans="1:21" x14ac:dyDescent="0.3">
      <c r="A438" s="5">
        <v>49</v>
      </c>
      <c r="B438" s="5" t="str">
        <f t="shared" ca="1" si="24"/>
        <v>Female</v>
      </c>
      <c r="C438" s="5" t="s">
        <v>50</v>
      </c>
      <c r="D438" s="5">
        <v>4580.2739730000003</v>
      </c>
      <c r="E438" s="7">
        <f t="shared" ca="1" si="25"/>
        <v>36345</v>
      </c>
      <c r="F438" s="6">
        <f t="shared" ca="1" si="26"/>
        <v>25.761643835616439</v>
      </c>
      <c r="G438" s="5">
        <v>9213.7000000000007</v>
      </c>
      <c r="H438" s="5">
        <v>85.025999999999996</v>
      </c>
      <c r="I438">
        <f t="shared" si="27"/>
        <v>9.2282145066585608E-3</v>
      </c>
      <c r="J438" t="s">
        <v>44</v>
      </c>
      <c r="K438" t="s">
        <v>73</v>
      </c>
      <c r="L438" t="s">
        <v>61</v>
      </c>
      <c r="M438" t="s">
        <v>46</v>
      </c>
      <c r="N438" t="s">
        <v>26</v>
      </c>
      <c r="O438" t="s">
        <v>54</v>
      </c>
      <c r="P438" t="s">
        <v>38</v>
      </c>
      <c r="Q438" t="s">
        <v>58</v>
      </c>
      <c r="R438" t="s">
        <v>58</v>
      </c>
      <c r="S438" t="s">
        <v>28</v>
      </c>
      <c r="T438" t="s">
        <v>42</v>
      </c>
      <c r="U438">
        <v>3</v>
      </c>
    </row>
    <row r="439" spans="1:21" x14ac:dyDescent="0.3">
      <c r="A439" s="5">
        <v>35</v>
      </c>
      <c r="B439" s="5" t="str">
        <f t="shared" ca="1" si="24"/>
        <v>Female</v>
      </c>
      <c r="C439" s="5" t="s">
        <v>21</v>
      </c>
      <c r="D439" s="5">
        <v>4128.307785</v>
      </c>
      <c r="E439" s="7">
        <f t="shared" ca="1" si="25"/>
        <v>31772</v>
      </c>
      <c r="F439" s="6">
        <f t="shared" ca="1" si="26"/>
        <v>38.290410958904111</v>
      </c>
      <c r="G439" s="5">
        <v>23178.9</v>
      </c>
      <c r="H439" s="5">
        <v>193.06100000000001</v>
      </c>
      <c r="I439">
        <f t="shared" si="27"/>
        <v>8.3291700641531744E-3</v>
      </c>
      <c r="J439" t="s">
        <v>44</v>
      </c>
      <c r="K439" t="s">
        <v>76</v>
      </c>
      <c r="L439" t="s">
        <v>66</v>
      </c>
      <c r="M439" t="s">
        <v>54</v>
      </c>
      <c r="N439" t="s">
        <v>36</v>
      </c>
      <c r="O439" t="s">
        <v>25</v>
      </c>
      <c r="P439" t="s">
        <v>47</v>
      </c>
      <c r="Q439" t="s">
        <v>39</v>
      </c>
      <c r="R439" t="s">
        <v>48</v>
      </c>
      <c r="S439" t="s">
        <v>28</v>
      </c>
      <c r="T439" t="s">
        <v>55</v>
      </c>
      <c r="U439">
        <v>3</v>
      </c>
    </row>
    <row r="440" spans="1:21" x14ac:dyDescent="0.3">
      <c r="A440" s="5">
        <v>34</v>
      </c>
      <c r="B440" s="5" t="str">
        <f t="shared" ca="1" si="24"/>
        <v>Male</v>
      </c>
      <c r="C440" s="5" t="s">
        <v>21</v>
      </c>
      <c r="D440" s="5">
        <v>3636.3045699999998</v>
      </c>
      <c r="E440" s="7">
        <f t="shared" ca="1" si="25"/>
        <v>41418</v>
      </c>
      <c r="F440" s="6">
        <f t="shared" ca="1" si="26"/>
        <v>11.863013698630137</v>
      </c>
      <c r="G440" s="5">
        <v>45195.4</v>
      </c>
      <c r="H440" s="5">
        <v>389.30599999999998</v>
      </c>
      <c r="I440">
        <f t="shared" si="27"/>
        <v>8.6138412316297663E-3</v>
      </c>
      <c r="J440" t="s">
        <v>32</v>
      </c>
      <c r="K440" t="s">
        <v>91</v>
      </c>
      <c r="L440" t="s">
        <v>65</v>
      </c>
      <c r="M440" t="s">
        <v>35</v>
      </c>
      <c r="N440" t="s">
        <v>58</v>
      </c>
      <c r="O440" t="s">
        <v>46</v>
      </c>
      <c r="P440" t="s">
        <v>47</v>
      </c>
      <c r="Q440" t="s">
        <v>26</v>
      </c>
      <c r="R440" t="s">
        <v>48</v>
      </c>
      <c r="S440" t="s">
        <v>41</v>
      </c>
      <c r="T440" t="s">
        <v>55</v>
      </c>
      <c r="U440">
        <v>3</v>
      </c>
    </row>
    <row r="441" spans="1:21" x14ac:dyDescent="0.3">
      <c r="A441" s="5">
        <v>47</v>
      </c>
      <c r="B441" s="5" t="str">
        <f t="shared" ca="1" si="24"/>
        <v>Male</v>
      </c>
      <c r="C441" s="5" t="s">
        <v>50</v>
      </c>
      <c r="D441" s="5">
        <v>5183.5559380000004</v>
      </c>
      <c r="E441" s="7">
        <f t="shared" ca="1" si="25"/>
        <v>41272</v>
      </c>
      <c r="F441" s="6">
        <f t="shared" ca="1" si="26"/>
        <v>12.263013698630138</v>
      </c>
      <c r="G441" s="5">
        <v>16622</v>
      </c>
      <c r="H441" s="5">
        <v>92.831999999999994</v>
      </c>
      <c r="I441">
        <f t="shared" si="27"/>
        <v>5.5848874984959686E-3</v>
      </c>
      <c r="J441" t="s">
        <v>22</v>
      </c>
      <c r="K441" t="s">
        <v>33</v>
      </c>
      <c r="L441" t="s">
        <v>83</v>
      </c>
      <c r="M441" t="s">
        <v>25</v>
      </c>
      <c r="N441" t="s">
        <v>62</v>
      </c>
      <c r="O441" t="s">
        <v>25</v>
      </c>
      <c r="P441" t="s">
        <v>27</v>
      </c>
      <c r="Q441" t="s">
        <v>40</v>
      </c>
      <c r="R441" t="s">
        <v>26</v>
      </c>
      <c r="S441" t="s">
        <v>59</v>
      </c>
      <c r="T441" t="s">
        <v>29</v>
      </c>
      <c r="U441">
        <v>3</v>
      </c>
    </row>
    <row r="442" spans="1:21" x14ac:dyDescent="0.3">
      <c r="A442" s="5">
        <v>62</v>
      </c>
      <c r="B442" s="5" t="str">
        <f t="shared" ca="1" si="24"/>
        <v>Female</v>
      </c>
      <c r="C442" s="5" t="s">
        <v>21</v>
      </c>
      <c r="D442" s="5">
        <v>3441.1954089999999</v>
      </c>
      <c r="E442" s="7">
        <f t="shared" ca="1" si="25"/>
        <v>31047</v>
      </c>
      <c r="F442" s="6">
        <f t="shared" ca="1" si="26"/>
        <v>40.276712328767125</v>
      </c>
      <c r="G442" s="5">
        <v>5872</v>
      </c>
      <c r="H442" s="5">
        <v>41.13</v>
      </c>
      <c r="I442">
        <f t="shared" si="27"/>
        <v>7.0044277929155315E-3</v>
      </c>
      <c r="J442" t="s">
        <v>75</v>
      </c>
      <c r="K442" t="s">
        <v>67</v>
      </c>
      <c r="L442" t="s">
        <v>74</v>
      </c>
      <c r="M442" t="s">
        <v>54</v>
      </c>
      <c r="N442" t="s">
        <v>36</v>
      </c>
      <c r="O442" t="s">
        <v>35</v>
      </c>
      <c r="P442" t="s">
        <v>47</v>
      </c>
      <c r="Q442" t="s">
        <v>40</v>
      </c>
      <c r="R442" t="s">
        <v>40</v>
      </c>
      <c r="S442" t="s">
        <v>41</v>
      </c>
      <c r="T442" t="s">
        <v>72</v>
      </c>
      <c r="U442">
        <v>3</v>
      </c>
    </row>
    <row r="443" spans="1:21" x14ac:dyDescent="0.3">
      <c r="A443" s="5">
        <v>46</v>
      </c>
      <c r="B443" s="5" t="str">
        <f t="shared" ca="1" si="24"/>
        <v>Female</v>
      </c>
      <c r="C443" s="5" t="s">
        <v>31</v>
      </c>
      <c r="D443" s="5">
        <v>5496.9639559999996</v>
      </c>
      <c r="E443" s="7">
        <f t="shared" ca="1" si="25"/>
        <v>37537</v>
      </c>
      <c r="F443" s="6">
        <f t="shared" ca="1" si="26"/>
        <v>22.495890410958904</v>
      </c>
      <c r="G443" s="5">
        <v>49774.6</v>
      </c>
      <c r="H443" s="5">
        <v>375.52100000000002</v>
      </c>
      <c r="I443">
        <f t="shared" si="27"/>
        <v>7.5444302917552332E-3</v>
      </c>
      <c r="J443" t="s">
        <v>75</v>
      </c>
      <c r="K443" t="s">
        <v>56</v>
      </c>
      <c r="L443" t="s">
        <v>66</v>
      </c>
      <c r="M443" t="s">
        <v>46</v>
      </c>
      <c r="N443" t="s">
        <v>58</v>
      </c>
      <c r="O443" t="s">
        <v>54</v>
      </c>
      <c r="P443" t="s">
        <v>78</v>
      </c>
      <c r="Q443" t="s">
        <v>39</v>
      </c>
      <c r="R443" t="s">
        <v>58</v>
      </c>
      <c r="S443" t="s">
        <v>28</v>
      </c>
      <c r="T443" t="s">
        <v>72</v>
      </c>
      <c r="U443">
        <v>3</v>
      </c>
    </row>
    <row r="444" spans="1:21" x14ac:dyDescent="0.3">
      <c r="A444" s="5">
        <v>74</v>
      </c>
      <c r="B444" s="5" t="str">
        <f t="shared" ca="1" si="24"/>
        <v>Female</v>
      </c>
      <c r="C444" s="5" t="s">
        <v>21</v>
      </c>
      <c r="D444" s="5">
        <v>4246.5627899999999</v>
      </c>
      <c r="E444" s="7">
        <f t="shared" ca="1" si="25"/>
        <v>41406</v>
      </c>
      <c r="F444" s="6">
        <f t="shared" ca="1" si="26"/>
        <v>11.895890410958904</v>
      </c>
      <c r="G444" s="5">
        <v>38393.599999999999</v>
      </c>
      <c r="H444" s="5">
        <v>259.52699999999999</v>
      </c>
      <c r="I444">
        <f t="shared" si="27"/>
        <v>6.7596422320386727E-3</v>
      </c>
      <c r="J444" t="s">
        <v>22</v>
      </c>
      <c r="K444" t="s">
        <v>33</v>
      </c>
      <c r="L444" t="s">
        <v>53</v>
      </c>
      <c r="M444" t="s">
        <v>25</v>
      </c>
      <c r="N444" t="s">
        <v>62</v>
      </c>
      <c r="O444" t="s">
        <v>54</v>
      </c>
      <c r="P444" t="s">
        <v>27</v>
      </c>
      <c r="Q444" t="s">
        <v>26</v>
      </c>
      <c r="R444" t="s">
        <v>26</v>
      </c>
      <c r="S444" t="s">
        <v>49</v>
      </c>
      <c r="T444" t="s">
        <v>72</v>
      </c>
      <c r="U444">
        <v>3</v>
      </c>
    </row>
    <row r="445" spans="1:21" x14ac:dyDescent="0.3">
      <c r="A445" s="5">
        <v>54</v>
      </c>
      <c r="B445" s="5" t="str">
        <f t="shared" ca="1" si="24"/>
        <v>Female</v>
      </c>
      <c r="C445" s="5" t="s">
        <v>21</v>
      </c>
      <c r="D445" s="5">
        <v>3894.4698309999999</v>
      </c>
      <c r="E445" s="7">
        <f t="shared" ca="1" si="25"/>
        <v>31568</v>
      </c>
      <c r="F445" s="6">
        <f t="shared" ca="1" si="26"/>
        <v>38.849315068493148</v>
      </c>
      <c r="G445" s="5">
        <v>34583</v>
      </c>
      <c r="H445" s="5">
        <v>282.03300000000002</v>
      </c>
      <c r="I445">
        <f t="shared" si="27"/>
        <v>8.1552496891536316E-3</v>
      </c>
      <c r="J445" t="s">
        <v>51</v>
      </c>
      <c r="K445" t="s">
        <v>94</v>
      </c>
      <c r="L445" t="s">
        <v>53</v>
      </c>
      <c r="M445" t="s">
        <v>54</v>
      </c>
      <c r="N445" t="s">
        <v>36</v>
      </c>
      <c r="O445" t="s">
        <v>54</v>
      </c>
      <c r="P445" t="s">
        <v>27</v>
      </c>
      <c r="Q445" t="s">
        <v>58</v>
      </c>
      <c r="R445" t="s">
        <v>58</v>
      </c>
      <c r="S445" t="s">
        <v>28</v>
      </c>
      <c r="T445" t="s">
        <v>69</v>
      </c>
      <c r="U445">
        <v>3</v>
      </c>
    </row>
    <row r="446" spans="1:21" x14ac:dyDescent="0.3">
      <c r="A446" s="5">
        <v>54</v>
      </c>
      <c r="B446" s="5" t="str">
        <f t="shared" ca="1" si="24"/>
        <v>Female</v>
      </c>
      <c r="C446" s="5" t="s">
        <v>21</v>
      </c>
      <c r="D446" s="5">
        <v>3542.3222919999998</v>
      </c>
      <c r="E446" s="7">
        <f t="shared" ca="1" si="25"/>
        <v>38794</v>
      </c>
      <c r="F446" s="6">
        <f t="shared" ca="1" si="26"/>
        <v>19.052054794520547</v>
      </c>
      <c r="G446" s="5">
        <v>36718.800000000003</v>
      </c>
      <c r="H446" s="5">
        <v>352.27</v>
      </c>
      <c r="I446">
        <f t="shared" si="27"/>
        <v>9.593723106419599E-3</v>
      </c>
      <c r="J446" t="s">
        <v>75</v>
      </c>
      <c r="K446" t="s">
        <v>101</v>
      </c>
      <c r="L446" t="s">
        <v>57</v>
      </c>
      <c r="M446" t="s">
        <v>46</v>
      </c>
      <c r="N446" t="s">
        <v>68</v>
      </c>
      <c r="O446" t="s">
        <v>37</v>
      </c>
      <c r="P446" t="s">
        <v>38</v>
      </c>
      <c r="Q446" t="s">
        <v>58</v>
      </c>
      <c r="R446" t="s">
        <v>40</v>
      </c>
      <c r="S446" t="s">
        <v>28</v>
      </c>
      <c r="T446" t="s">
        <v>29</v>
      </c>
      <c r="U446">
        <v>3</v>
      </c>
    </row>
    <row r="447" spans="1:21" x14ac:dyDescent="0.3">
      <c r="A447" s="5">
        <v>46</v>
      </c>
      <c r="B447" s="5" t="str">
        <f t="shared" ca="1" si="24"/>
        <v>Female</v>
      </c>
      <c r="C447" s="5" t="s">
        <v>21</v>
      </c>
      <c r="D447" s="5">
        <v>5592.9321190000001</v>
      </c>
      <c r="E447" s="7">
        <f t="shared" ca="1" si="25"/>
        <v>43017</v>
      </c>
      <c r="F447" s="6">
        <f t="shared" ca="1" si="26"/>
        <v>7.4821917808219176</v>
      </c>
      <c r="G447" s="5">
        <v>13220.3</v>
      </c>
      <c r="H447" s="5">
        <v>77.521000000000001</v>
      </c>
      <c r="I447">
        <f t="shared" si="27"/>
        <v>5.863785239366732E-3</v>
      </c>
      <c r="J447" t="s">
        <v>32</v>
      </c>
      <c r="K447" t="s">
        <v>101</v>
      </c>
      <c r="L447" t="s">
        <v>57</v>
      </c>
      <c r="M447" t="s">
        <v>54</v>
      </c>
      <c r="N447" t="s">
        <v>68</v>
      </c>
      <c r="O447" t="s">
        <v>46</v>
      </c>
      <c r="P447" t="s">
        <v>38</v>
      </c>
      <c r="Q447" t="s">
        <v>39</v>
      </c>
      <c r="R447" t="s">
        <v>40</v>
      </c>
      <c r="S447" t="s">
        <v>49</v>
      </c>
      <c r="T447" t="s">
        <v>29</v>
      </c>
      <c r="U447">
        <v>3</v>
      </c>
    </row>
    <row r="448" spans="1:21" x14ac:dyDescent="0.3">
      <c r="A448" s="5">
        <v>70</v>
      </c>
      <c r="B448" s="5" t="str">
        <f t="shared" ca="1" si="24"/>
        <v>Male</v>
      </c>
      <c r="C448" s="5" t="s">
        <v>21</v>
      </c>
      <c r="D448" s="5">
        <v>4620.7435219999998</v>
      </c>
      <c r="E448" s="7">
        <f t="shared" ca="1" si="25"/>
        <v>31578</v>
      </c>
      <c r="F448" s="6">
        <f t="shared" ca="1" si="26"/>
        <v>38.821917808219176</v>
      </c>
      <c r="G448" s="5">
        <v>41118.5</v>
      </c>
      <c r="H448" s="5">
        <v>347.96800000000002</v>
      </c>
      <c r="I448">
        <f t="shared" si="27"/>
        <v>8.4625655118742184E-3</v>
      </c>
      <c r="J448" t="s">
        <v>22</v>
      </c>
      <c r="K448" t="s">
        <v>92</v>
      </c>
      <c r="L448" t="s">
        <v>53</v>
      </c>
      <c r="M448" t="s">
        <v>35</v>
      </c>
      <c r="N448" t="s">
        <v>58</v>
      </c>
      <c r="O448" t="s">
        <v>37</v>
      </c>
      <c r="P448" t="s">
        <v>38</v>
      </c>
      <c r="Q448" t="s">
        <v>40</v>
      </c>
      <c r="R448" t="s">
        <v>58</v>
      </c>
      <c r="S448" t="s">
        <v>49</v>
      </c>
      <c r="T448" t="s">
        <v>69</v>
      </c>
      <c r="U448">
        <v>3</v>
      </c>
    </row>
    <row r="449" spans="1:21" x14ac:dyDescent="0.3">
      <c r="A449" s="5">
        <v>61</v>
      </c>
      <c r="B449" s="5" t="str">
        <f t="shared" ca="1" si="24"/>
        <v>Male</v>
      </c>
      <c r="C449" s="5" t="s">
        <v>21</v>
      </c>
      <c r="D449" s="5">
        <v>3831.296257</v>
      </c>
      <c r="E449" s="7">
        <f t="shared" ca="1" si="25"/>
        <v>30995</v>
      </c>
      <c r="F449" s="6">
        <f t="shared" ca="1" si="26"/>
        <v>40.419178082191777</v>
      </c>
      <c r="G449" s="5">
        <v>12736</v>
      </c>
      <c r="H449" s="5">
        <v>117.93300000000001</v>
      </c>
      <c r="I449">
        <f t="shared" si="27"/>
        <v>9.2598146984924634E-3</v>
      </c>
      <c r="J449" t="s">
        <v>51</v>
      </c>
      <c r="K449" t="s">
        <v>99</v>
      </c>
      <c r="L449" t="s">
        <v>34</v>
      </c>
      <c r="M449" t="s">
        <v>54</v>
      </c>
      <c r="N449" t="s">
        <v>58</v>
      </c>
      <c r="O449" t="s">
        <v>25</v>
      </c>
      <c r="P449" t="s">
        <v>27</v>
      </c>
      <c r="Q449" t="s">
        <v>39</v>
      </c>
      <c r="R449" t="s">
        <v>40</v>
      </c>
      <c r="S449" t="s">
        <v>28</v>
      </c>
      <c r="T449" t="s">
        <v>69</v>
      </c>
      <c r="U449">
        <v>3</v>
      </c>
    </row>
    <row r="450" spans="1:21" x14ac:dyDescent="0.3">
      <c r="A450" s="5">
        <v>58</v>
      </c>
      <c r="B450" s="5" t="str">
        <f t="shared" ca="1" si="24"/>
        <v>Male</v>
      </c>
      <c r="C450" s="5" t="s">
        <v>21</v>
      </c>
      <c r="D450" s="5">
        <v>4047.50407</v>
      </c>
      <c r="E450" s="7">
        <f t="shared" ca="1" si="25"/>
        <v>42513</v>
      </c>
      <c r="F450" s="6">
        <f t="shared" ca="1" si="26"/>
        <v>8.8630136986301373</v>
      </c>
      <c r="G450" s="5">
        <v>39858.6</v>
      </c>
      <c r="H450" s="5">
        <v>234.744</v>
      </c>
      <c r="I450">
        <f t="shared" si="27"/>
        <v>5.8894190965061493E-3</v>
      </c>
      <c r="J450" t="s">
        <v>22</v>
      </c>
      <c r="K450" t="s">
        <v>52</v>
      </c>
      <c r="L450" t="s">
        <v>53</v>
      </c>
      <c r="M450" t="s">
        <v>46</v>
      </c>
      <c r="N450" t="s">
        <v>26</v>
      </c>
      <c r="O450" t="s">
        <v>37</v>
      </c>
      <c r="P450" t="s">
        <v>38</v>
      </c>
      <c r="Q450" t="s">
        <v>40</v>
      </c>
      <c r="R450" t="s">
        <v>48</v>
      </c>
      <c r="S450" t="s">
        <v>63</v>
      </c>
      <c r="T450" t="s">
        <v>55</v>
      </c>
      <c r="U450">
        <v>3</v>
      </c>
    </row>
    <row r="451" spans="1:21" x14ac:dyDescent="0.3">
      <c r="A451" s="5">
        <v>59</v>
      </c>
      <c r="B451" s="5" t="str">
        <f t="shared" ca="1" si="24"/>
        <v>Female</v>
      </c>
      <c r="C451" s="5" t="s">
        <v>21</v>
      </c>
      <c r="D451" s="5">
        <v>3415.1920719999998</v>
      </c>
      <c r="E451" s="7">
        <f t="shared" ca="1" si="25"/>
        <v>44620</v>
      </c>
      <c r="F451" s="6">
        <f t="shared" ca="1" si="26"/>
        <v>3.0904109589041098</v>
      </c>
      <c r="G451" s="5">
        <v>32639.3</v>
      </c>
      <c r="H451" s="5">
        <v>288.41399999999999</v>
      </c>
      <c r="I451">
        <f t="shared" si="27"/>
        <v>8.8364027414803616E-3</v>
      </c>
      <c r="J451" t="s">
        <v>22</v>
      </c>
      <c r="K451" t="s">
        <v>56</v>
      </c>
      <c r="L451" t="s">
        <v>65</v>
      </c>
      <c r="M451" t="s">
        <v>25</v>
      </c>
      <c r="N451" t="s">
        <v>68</v>
      </c>
      <c r="O451" t="s">
        <v>46</v>
      </c>
      <c r="P451" t="s">
        <v>78</v>
      </c>
      <c r="Q451" t="s">
        <v>58</v>
      </c>
      <c r="R451" t="s">
        <v>58</v>
      </c>
      <c r="S451" t="s">
        <v>28</v>
      </c>
      <c r="T451" t="s">
        <v>72</v>
      </c>
      <c r="U451">
        <v>3</v>
      </c>
    </row>
    <row r="452" spans="1:21" x14ac:dyDescent="0.3">
      <c r="A452" s="5">
        <v>69</v>
      </c>
      <c r="B452" s="5" t="str">
        <f t="shared" ref="B452:B515" ca="1" si="28">IF(RAND()&lt;0.65, "Female", "Male")</f>
        <v>Female</v>
      </c>
      <c r="C452" s="5" t="s">
        <v>31</v>
      </c>
      <c r="D452" s="5">
        <v>5096.0387890000002</v>
      </c>
      <c r="E452" s="7">
        <f t="shared" ref="E452:E515" ca="1" si="29">TODAY() - RANDBETWEEN(365*3, 365*50)</f>
        <v>40565</v>
      </c>
      <c r="F452" s="6">
        <f t="shared" ref="F452:F515" ca="1" si="30">(TODAY()-E452)/365</f>
        <v>14.2</v>
      </c>
      <c r="G452" s="5">
        <v>10793.9</v>
      </c>
      <c r="H452" s="5">
        <v>73.125</v>
      </c>
      <c r="I452">
        <f t="shared" ref="I452:I515" si="31">H452/G452</f>
        <v>6.774659761531977E-3</v>
      </c>
      <c r="J452" t="s">
        <v>75</v>
      </c>
      <c r="K452" t="s">
        <v>84</v>
      </c>
      <c r="L452" t="s">
        <v>65</v>
      </c>
      <c r="M452" t="s">
        <v>46</v>
      </c>
      <c r="N452" t="s">
        <v>58</v>
      </c>
      <c r="O452" t="s">
        <v>46</v>
      </c>
      <c r="P452" t="s">
        <v>27</v>
      </c>
      <c r="Q452" t="s">
        <v>40</v>
      </c>
      <c r="R452" t="s">
        <v>26</v>
      </c>
      <c r="S452" t="s">
        <v>59</v>
      </c>
      <c r="T452" t="s">
        <v>42</v>
      </c>
      <c r="U452">
        <v>3</v>
      </c>
    </row>
    <row r="453" spans="1:21" x14ac:dyDescent="0.3">
      <c r="A453" s="5">
        <v>67</v>
      </c>
      <c r="B453" s="5" t="str">
        <f t="shared" ca="1" si="28"/>
        <v>Male</v>
      </c>
      <c r="C453" s="5" t="s">
        <v>21</v>
      </c>
      <c r="D453" s="5">
        <v>2398.2077920000002</v>
      </c>
      <c r="E453" s="7">
        <f t="shared" ca="1" si="29"/>
        <v>28275</v>
      </c>
      <c r="F453" s="6">
        <f t="shared" ca="1" si="30"/>
        <v>47.871232876712327</v>
      </c>
      <c r="G453" s="5">
        <v>44602.5</v>
      </c>
      <c r="H453" s="5">
        <v>337.64600000000002</v>
      </c>
      <c r="I453">
        <f t="shared" si="31"/>
        <v>7.5701137828597057E-3</v>
      </c>
      <c r="J453" t="s">
        <v>75</v>
      </c>
      <c r="K453" t="s">
        <v>99</v>
      </c>
      <c r="L453" t="s">
        <v>24</v>
      </c>
      <c r="M453" t="s">
        <v>54</v>
      </c>
      <c r="N453" t="s">
        <v>62</v>
      </c>
      <c r="O453" t="s">
        <v>35</v>
      </c>
      <c r="P453" t="s">
        <v>78</v>
      </c>
      <c r="Q453" t="s">
        <v>40</v>
      </c>
      <c r="R453" t="s">
        <v>40</v>
      </c>
      <c r="S453" t="s">
        <v>49</v>
      </c>
      <c r="T453" t="s">
        <v>29</v>
      </c>
      <c r="U453">
        <v>3</v>
      </c>
    </row>
    <row r="454" spans="1:21" x14ac:dyDescent="0.3">
      <c r="A454" s="5">
        <v>37</v>
      </c>
      <c r="B454" s="5" t="str">
        <f t="shared" ca="1" si="28"/>
        <v>Female</v>
      </c>
      <c r="C454" s="5" t="s">
        <v>21</v>
      </c>
      <c r="D454" s="5">
        <v>4453.342541</v>
      </c>
      <c r="E454" s="7">
        <f t="shared" ca="1" si="29"/>
        <v>43855</v>
      </c>
      <c r="F454" s="6">
        <f t="shared" ca="1" si="30"/>
        <v>5.1863013698630134</v>
      </c>
      <c r="G454" s="5">
        <v>17753.599999999999</v>
      </c>
      <c r="H454" s="5">
        <v>133.078</v>
      </c>
      <c r="I454">
        <f t="shared" si="31"/>
        <v>7.495831831290556E-3</v>
      </c>
      <c r="J454" t="s">
        <v>51</v>
      </c>
      <c r="K454" t="s">
        <v>77</v>
      </c>
      <c r="L454" t="s">
        <v>61</v>
      </c>
      <c r="M454" t="s">
        <v>46</v>
      </c>
      <c r="N454" t="s">
        <v>36</v>
      </c>
      <c r="O454" t="s">
        <v>25</v>
      </c>
      <c r="P454" t="s">
        <v>27</v>
      </c>
      <c r="Q454" t="s">
        <v>58</v>
      </c>
      <c r="R454" t="s">
        <v>58</v>
      </c>
      <c r="S454" t="s">
        <v>41</v>
      </c>
      <c r="T454" t="s">
        <v>69</v>
      </c>
      <c r="U454">
        <v>3</v>
      </c>
    </row>
    <row r="455" spans="1:21" x14ac:dyDescent="0.3">
      <c r="A455" s="5">
        <v>53</v>
      </c>
      <c r="B455" s="5" t="str">
        <f t="shared" ca="1" si="28"/>
        <v>Female</v>
      </c>
      <c r="C455" s="5" t="s">
        <v>21</v>
      </c>
      <c r="D455" s="5">
        <v>3417.3927319999998</v>
      </c>
      <c r="E455" s="7">
        <f t="shared" ca="1" si="29"/>
        <v>44135</v>
      </c>
      <c r="F455" s="6">
        <f t="shared" ca="1" si="30"/>
        <v>4.419178082191781</v>
      </c>
      <c r="G455" s="5">
        <v>10916.4</v>
      </c>
      <c r="H455" s="5">
        <v>98.457999999999998</v>
      </c>
      <c r="I455">
        <f t="shared" si="31"/>
        <v>9.0192737532519881E-3</v>
      </c>
      <c r="J455" t="s">
        <v>32</v>
      </c>
      <c r="K455" t="s">
        <v>82</v>
      </c>
      <c r="L455" t="s">
        <v>61</v>
      </c>
      <c r="M455" t="s">
        <v>25</v>
      </c>
      <c r="N455" t="s">
        <v>68</v>
      </c>
      <c r="O455" t="s">
        <v>46</v>
      </c>
      <c r="P455" t="s">
        <v>47</v>
      </c>
      <c r="Q455" t="s">
        <v>40</v>
      </c>
      <c r="R455" t="s">
        <v>48</v>
      </c>
      <c r="S455" t="s">
        <v>41</v>
      </c>
      <c r="T455" t="s">
        <v>42</v>
      </c>
      <c r="U455">
        <v>3</v>
      </c>
    </row>
    <row r="456" spans="1:21" x14ac:dyDescent="0.3">
      <c r="A456" s="5">
        <v>33</v>
      </c>
      <c r="B456" s="5" t="str">
        <f t="shared" ca="1" si="28"/>
        <v>Female</v>
      </c>
      <c r="C456" s="5" t="s">
        <v>21</v>
      </c>
      <c r="D456" s="5">
        <v>3138.4158539999999</v>
      </c>
      <c r="E456" s="7">
        <f t="shared" ca="1" si="29"/>
        <v>39948</v>
      </c>
      <c r="F456" s="6">
        <f t="shared" ca="1" si="30"/>
        <v>15.890410958904109</v>
      </c>
      <c r="G456" s="5">
        <v>24931.599999999999</v>
      </c>
      <c r="H456" s="5">
        <v>185.345</v>
      </c>
      <c r="I456">
        <f t="shared" si="31"/>
        <v>7.4341398065106137E-3</v>
      </c>
      <c r="J456" t="s">
        <v>32</v>
      </c>
      <c r="K456" t="s">
        <v>92</v>
      </c>
      <c r="L456" t="s">
        <v>74</v>
      </c>
      <c r="M456" t="s">
        <v>46</v>
      </c>
      <c r="N456" t="s">
        <v>26</v>
      </c>
      <c r="O456" t="s">
        <v>54</v>
      </c>
      <c r="P456" t="s">
        <v>38</v>
      </c>
      <c r="Q456" t="s">
        <v>26</v>
      </c>
      <c r="R456" t="s">
        <v>39</v>
      </c>
      <c r="S456" t="s">
        <v>49</v>
      </c>
      <c r="T456" t="s">
        <v>42</v>
      </c>
      <c r="U456">
        <v>3</v>
      </c>
    </row>
    <row r="457" spans="1:21" x14ac:dyDescent="0.3">
      <c r="A457" s="5">
        <v>45</v>
      </c>
      <c r="B457" s="5" t="str">
        <f t="shared" ca="1" si="28"/>
        <v>Male</v>
      </c>
      <c r="C457" s="5" t="s">
        <v>21</v>
      </c>
      <c r="D457" s="5">
        <v>4724.1782599999997</v>
      </c>
      <c r="E457" s="7">
        <f t="shared" ca="1" si="29"/>
        <v>43004</v>
      </c>
      <c r="F457" s="6">
        <f t="shared" ca="1" si="30"/>
        <v>7.5178082191780824</v>
      </c>
      <c r="G457" s="5">
        <v>48549.7</v>
      </c>
      <c r="H457" s="5">
        <v>474.589</v>
      </c>
      <c r="I457">
        <f t="shared" si="31"/>
        <v>9.7753230195037257E-3</v>
      </c>
      <c r="J457" t="s">
        <v>32</v>
      </c>
      <c r="K457" t="s">
        <v>87</v>
      </c>
      <c r="L457" t="s">
        <v>65</v>
      </c>
      <c r="M457" t="s">
        <v>37</v>
      </c>
      <c r="N457" t="s">
        <v>36</v>
      </c>
      <c r="O457" t="s">
        <v>25</v>
      </c>
      <c r="P457" t="s">
        <v>27</v>
      </c>
      <c r="Q457" t="s">
        <v>26</v>
      </c>
      <c r="R457" t="s">
        <v>26</v>
      </c>
      <c r="S457" t="s">
        <v>41</v>
      </c>
      <c r="T457" t="s">
        <v>72</v>
      </c>
      <c r="U457">
        <v>3</v>
      </c>
    </row>
    <row r="458" spans="1:21" x14ac:dyDescent="0.3">
      <c r="A458" s="5">
        <v>63</v>
      </c>
      <c r="B458" s="5" t="str">
        <f t="shared" ca="1" si="28"/>
        <v>Female</v>
      </c>
      <c r="C458" s="5" t="s">
        <v>21</v>
      </c>
      <c r="D458" s="5">
        <v>5343.2155409999996</v>
      </c>
      <c r="E458" s="7">
        <f t="shared" ca="1" si="29"/>
        <v>40817</v>
      </c>
      <c r="F458" s="6">
        <f t="shared" ca="1" si="30"/>
        <v>13.509589041095891</v>
      </c>
      <c r="G458" s="5">
        <v>40483.5</v>
      </c>
      <c r="H458" s="5">
        <v>342.86799999999999</v>
      </c>
      <c r="I458">
        <f t="shared" si="31"/>
        <v>8.4693270097694114E-3</v>
      </c>
      <c r="J458" t="s">
        <v>75</v>
      </c>
      <c r="K458" t="s">
        <v>67</v>
      </c>
      <c r="L458" t="s">
        <v>61</v>
      </c>
      <c r="M458" t="s">
        <v>25</v>
      </c>
      <c r="N458" t="s">
        <v>36</v>
      </c>
      <c r="O458" t="s">
        <v>25</v>
      </c>
      <c r="P458" t="s">
        <v>78</v>
      </c>
      <c r="Q458" t="s">
        <v>58</v>
      </c>
      <c r="R458" t="s">
        <v>26</v>
      </c>
      <c r="S458" t="s">
        <v>63</v>
      </c>
      <c r="T458" t="s">
        <v>55</v>
      </c>
      <c r="U458">
        <v>3</v>
      </c>
    </row>
    <row r="459" spans="1:21" x14ac:dyDescent="0.3">
      <c r="A459" s="5">
        <v>45</v>
      </c>
      <c r="B459" s="5" t="str">
        <f t="shared" ca="1" si="28"/>
        <v>Female</v>
      </c>
      <c r="C459" s="5" t="s">
        <v>31</v>
      </c>
      <c r="D459" s="5">
        <v>3697.0392310000002</v>
      </c>
      <c r="E459" s="7">
        <f t="shared" ca="1" si="29"/>
        <v>44117</v>
      </c>
      <c r="F459" s="6">
        <f t="shared" ca="1" si="30"/>
        <v>4.4684931506849317</v>
      </c>
      <c r="G459" s="5">
        <v>21104</v>
      </c>
      <c r="H459" s="5">
        <v>170.81</v>
      </c>
      <c r="I459">
        <f t="shared" si="31"/>
        <v>8.0937263078089457E-3</v>
      </c>
      <c r="J459" t="s">
        <v>75</v>
      </c>
      <c r="K459" t="s">
        <v>86</v>
      </c>
      <c r="L459" t="s">
        <v>65</v>
      </c>
      <c r="M459" t="s">
        <v>54</v>
      </c>
      <c r="N459" t="s">
        <v>58</v>
      </c>
      <c r="O459" t="s">
        <v>54</v>
      </c>
      <c r="P459" t="s">
        <v>47</v>
      </c>
      <c r="Q459" t="s">
        <v>48</v>
      </c>
      <c r="R459" t="s">
        <v>39</v>
      </c>
      <c r="S459" t="s">
        <v>63</v>
      </c>
      <c r="T459" t="s">
        <v>72</v>
      </c>
      <c r="U459">
        <v>3</v>
      </c>
    </row>
    <row r="460" spans="1:21" x14ac:dyDescent="0.3">
      <c r="A460" s="5">
        <v>51</v>
      </c>
      <c r="B460" s="5" t="str">
        <f t="shared" ca="1" si="28"/>
        <v>Male</v>
      </c>
      <c r="C460" s="5" t="s">
        <v>31</v>
      </c>
      <c r="D460" s="5">
        <v>2560.206216</v>
      </c>
      <c r="E460" s="7">
        <f t="shared" ca="1" si="29"/>
        <v>32277</v>
      </c>
      <c r="F460" s="6">
        <f t="shared" ca="1" si="30"/>
        <v>36.906849315068492</v>
      </c>
      <c r="G460" s="5">
        <v>48354.1</v>
      </c>
      <c r="H460" s="5">
        <v>280.34300000000002</v>
      </c>
      <c r="I460">
        <f t="shared" si="31"/>
        <v>5.797708984346726E-3</v>
      </c>
      <c r="J460" t="s">
        <v>22</v>
      </c>
      <c r="K460" t="s">
        <v>23</v>
      </c>
      <c r="L460" t="s">
        <v>57</v>
      </c>
      <c r="M460" t="s">
        <v>46</v>
      </c>
      <c r="N460" t="s">
        <v>62</v>
      </c>
      <c r="O460" t="s">
        <v>46</v>
      </c>
      <c r="P460" t="s">
        <v>47</v>
      </c>
      <c r="Q460" t="s">
        <v>48</v>
      </c>
      <c r="R460" t="s">
        <v>26</v>
      </c>
      <c r="S460" t="s">
        <v>63</v>
      </c>
      <c r="T460" t="s">
        <v>42</v>
      </c>
      <c r="U460">
        <v>3</v>
      </c>
    </row>
    <row r="461" spans="1:21" x14ac:dyDescent="0.3">
      <c r="A461" s="5">
        <v>51</v>
      </c>
      <c r="B461" s="5" t="str">
        <f t="shared" ca="1" si="28"/>
        <v>Female</v>
      </c>
      <c r="C461" s="5" t="s">
        <v>21</v>
      </c>
      <c r="D461" s="5">
        <v>3843.1267189999999</v>
      </c>
      <c r="E461" s="7">
        <f t="shared" ca="1" si="29"/>
        <v>38627</v>
      </c>
      <c r="F461" s="6">
        <f t="shared" ca="1" si="30"/>
        <v>19.509589041095889</v>
      </c>
      <c r="G461" s="5">
        <v>8787.9</v>
      </c>
      <c r="H461" s="5">
        <v>84.608999999999995</v>
      </c>
      <c r="I461">
        <f t="shared" si="31"/>
        <v>9.6278974499027069E-3</v>
      </c>
      <c r="J461" t="s">
        <v>51</v>
      </c>
      <c r="K461" t="s">
        <v>95</v>
      </c>
      <c r="L461" t="s">
        <v>74</v>
      </c>
      <c r="M461" t="s">
        <v>37</v>
      </c>
      <c r="N461" t="s">
        <v>36</v>
      </c>
      <c r="O461" t="s">
        <v>54</v>
      </c>
      <c r="P461" t="s">
        <v>27</v>
      </c>
      <c r="Q461" t="s">
        <v>40</v>
      </c>
      <c r="R461" t="s">
        <v>40</v>
      </c>
      <c r="S461" t="s">
        <v>59</v>
      </c>
      <c r="T461" t="s">
        <v>42</v>
      </c>
      <c r="U461">
        <v>3</v>
      </c>
    </row>
    <row r="462" spans="1:21" x14ac:dyDescent="0.3">
      <c r="A462" s="5">
        <v>65</v>
      </c>
      <c r="B462" s="5" t="str">
        <f t="shared" ca="1" si="28"/>
        <v>Male</v>
      </c>
      <c r="C462" s="5" t="s">
        <v>43</v>
      </c>
      <c r="D462" s="5">
        <v>5173.4040770000001</v>
      </c>
      <c r="E462" s="7">
        <f t="shared" ca="1" si="29"/>
        <v>39546</v>
      </c>
      <c r="F462" s="6">
        <f t="shared" ca="1" si="30"/>
        <v>16.991780821917807</v>
      </c>
      <c r="G462" s="5">
        <v>33864.6</v>
      </c>
      <c r="H462" s="5">
        <v>172.46100000000001</v>
      </c>
      <c r="I462">
        <f t="shared" si="31"/>
        <v>5.092663134955086E-3</v>
      </c>
      <c r="J462" t="s">
        <v>22</v>
      </c>
      <c r="K462" t="s">
        <v>88</v>
      </c>
      <c r="L462" t="s">
        <v>83</v>
      </c>
      <c r="M462" t="s">
        <v>35</v>
      </c>
      <c r="N462" t="s">
        <v>68</v>
      </c>
      <c r="O462" t="s">
        <v>35</v>
      </c>
      <c r="P462" t="s">
        <v>27</v>
      </c>
      <c r="Q462" t="s">
        <v>26</v>
      </c>
      <c r="R462" t="s">
        <v>48</v>
      </c>
      <c r="S462" t="s">
        <v>59</v>
      </c>
      <c r="T462" t="s">
        <v>55</v>
      </c>
      <c r="U462">
        <v>3</v>
      </c>
    </row>
    <row r="463" spans="1:21" x14ac:dyDescent="0.3">
      <c r="A463" s="5">
        <v>76</v>
      </c>
      <c r="B463" s="5" t="str">
        <f t="shared" ca="1" si="28"/>
        <v>Female</v>
      </c>
      <c r="C463" s="5" t="s">
        <v>31</v>
      </c>
      <c r="D463" s="5">
        <v>4302.9887779999999</v>
      </c>
      <c r="E463" s="7">
        <f t="shared" ca="1" si="29"/>
        <v>33218</v>
      </c>
      <c r="F463" s="6">
        <f t="shared" ca="1" si="30"/>
        <v>34.328767123287669</v>
      </c>
      <c r="G463" s="5">
        <v>12420.5</v>
      </c>
      <c r="H463" s="5">
        <v>104.33</v>
      </c>
      <c r="I463">
        <f t="shared" si="31"/>
        <v>8.399822873475302E-3</v>
      </c>
      <c r="J463" t="s">
        <v>22</v>
      </c>
      <c r="K463" t="s">
        <v>94</v>
      </c>
      <c r="L463" t="s">
        <v>57</v>
      </c>
      <c r="M463" t="s">
        <v>25</v>
      </c>
      <c r="N463" t="s">
        <v>36</v>
      </c>
      <c r="O463" t="s">
        <v>37</v>
      </c>
      <c r="P463" t="s">
        <v>27</v>
      </c>
      <c r="Q463" t="s">
        <v>26</v>
      </c>
      <c r="R463" t="s">
        <v>26</v>
      </c>
      <c r="S463" t="s">
        <v>41</v>
      </c>
      <c r="T463" t="s">
        <v>29</v>
      </c>
      <c r="U463">
        <v>3</v>
      </c>
    </row>
    <row r="464" spans="1:21" x14ac:dyDescent="0.3">
      <c r="A464" s="5">
        <v>37</v>
      </c>
      <c r="B464" s="5" t="str">
        <f t="shared" ca="1" si="28"/>
        <v>Female</v>
      </c>
      <c r="C464" s="5" t="s">
        <v>50</v>
      </c>
      <c r="D464" s="5">
        <v>4734.9550079999999</v>
      </c>
      <c r="E464" s="7">
        <f t="shared" ca="1" si="29"/>
        <v>37729</v>
      </c>
      <c r="F464" s="6">
        <f t="shared" ca="1" si="30"/>
        <v>21.969863013698632</v>
      </c>
      <c r="G464" s="5">
        <v>36420.1</v>
      </c>
      <c r="H464" s="5">
        <v>222.29</v>
      </c>
      <c r="I464">
        <f t="shared" si="31"/>
        <v>6.1034977938006756E-3</v>
      </c>
      <c r="J464" t="s">
        <v>51</v>
      </c>
      <c r="K464" t="s">
        <v>99</v>
      </c>
      <c r="L464" t="s">
        <v>74</v>
      </c>
      <c r="M464" t="s">
        <v>37</v>
      </c>
      <c r="N464" t="s">
        <v>62</v>
      </c>
      <c r="O464" t="s">
        <v>46</v>
      </c>
      <c r="P464" t="s">
        <v>27</v>
      </c>
      <c r="Q464" t="s">
        <v>40</v>
      </c>
      <c r="R464" t="s">
        <v>48</v>
      </c>
      <c r="S464" t="s">
        <v>63</v>
      </c>
      <c r="T464" t="s">
        <v>29</v>
      </c>
      <c r="U464">
        <v>3</v>
      </c>
    </row>
    <row r="465" spans="1:21" x14ac:dyDescent="0.3">
      <c r="A465" s="5">
        <v>39</v>
      </c>
      <c r="B465" s="5" t="str">
        <f t="shared" ca="1" si="28"/>
        <v>Male</v>
      </c>
      <c r="C465" s="5" t="s">
        <v>31</v>
      </c>
      <c r="D465" s="5">
        <v>3029.484684</v>
      </c>
      <c r="E465" s="7">
        <f t="shared" ca="1" si="29"/>
        <v>28030</v>
      </c>
      <c r="F465" s="6">
        <f t="shared" ca="1" si="30"/>
        <v>48.542465753424658</v>
      </c>
      <c r="G465" s="5">
        <v>21200.7</v>
      </c>
      <c r="H465" s="5">
        <v>211.54300000000001</v>
      </c>
      <c r="I465">
        <f t="shared" si="31"/>
        <v>9.9781139302004187E-3</v>
      </c>
      <c r="J465" t="s">
        <v>32</v>
      </c>
      <c r="K465" t="s">
        <v>80</v>
      </c>
      <c r="L465" t="s">
        <v>66</v>
      </c>
      <c r="M465" t="s">
        <v>46</v>
      </c>
      <c r="N465" t="s">
        <v>36</v>
      </c>
      <c r="O465" t="s">
        <v>54</v>
      </c>
      <c r="P465" t="s">
        <v>47</v>
      </c>
      <c r="Q465" t="s">
        <v>40</v>
      </c>
      <c r="R465" t="s">
        <v>39</v>
      </c>
      <c r="S465" t="s">
        <v>63</v>
      </c>
      <c r="T465" t="s">
        <v>29</v>
      </c>
      <c r="U465">
        <v>3</v>
      </c>
    </row>
    <row r="466" spans="1:21" x14ac:dyDescent="0.3">
      <c r="A466" s="5">
        <v>65</v>
      </c>
      <c r="B466" s="5" t="str">
        <f t="shared" ca="1" si="28"/>
        <v>Male</v>
      </c>
      <c r="C466" s="5" t="s">
        <v>21</v>
      </c>
      <c r="D466" s="5">
        <v>3768.069915</v>
      </c>
      <c r="E466" s="7">
        <f t="shared" ca="1" si="29"/>
        <v>33487</v>
      </c>
      <c r="F466" s="6">
        <f t="shared" ca="1" si="30"/>
        <v>33.591780821917808</v>
      </c>
      <c r="G466" s="5">
        <v>48173.9</v>
      </c>
      <c r="H466" s="5">
        <v>387.24200000000002</v>
      </c>
      <c r="I466">
        <f t="shared" si="31"/>
        <v>8.0384191439763029E-3</v>
      </c>
      <c r="J466" t="s">
        <v>44</v>
      </c>
      <c r="K466" t="s">
        <v>33</v>
      </c>
      <c r="L466" t="s">
        <v>61</v>
      </c>
      <c r="M466" t="s">
        <v>37</v>
      </c>
      <c r="N466" t="s">
        <v>62</v>
      </c>
      <c r="O466" t="s">
        <v>46</v>
      </c>
      <c r="P466" t="s">
        <v>47</v>
      </c>
      <c r="Q466" t="s">
        <v>39</v>
      </c>
      <c r="R466" t="s">
        <v>40</v>
      </c>
      <c r="S466" t="s">
        <v>41</v>
      </c>
      <c r="T466" t="s">
        <v>42</v>
      </c>
      <c r="U466">
        <v>3</v>
      </c>
    </row>
    <row r="467" spans="1:21" x14ac:dyDescent="0.3">
      <c r="A467" s="5">
        <v>62</v>
      </c>
      <c r="B467" s="5" t="str">
        <f t="shared" ca="1" si="28"/>
        <v>Male</v>
      </c>
      <c r="C467" s="5" t="s">
        <v>21</v>
      </c>
      <c r="D467" s="5">
        <v>5803.6912599999996</v>
      </c>
      <c r="E467" s="7">
        <f t="shared" ca="1" si="29"/>
        <v>35269</v>
      </c>
      <c r="F467" s="6">
        <f t="shared" ca="1" si="30"/>
        <v>28.709589041095889</v>
      </c>
      <c r="G467" s="5">
        <v>7730.7</v>
      </c>
      <c r="H467" s="5">
        <v>52.014000000000003</v>
      </c>
      <c r="I467">
        <f t="shared" si="31"/>
        <v>6.7282393573673801E-3</v>
      </c>
      <c r="J467" t="s">
        <v>32</v>
      </c>
      <c r="K467" t="s">
        <v>67</v>
      </c>
      <c r="L467" t="s">
        <v>66</v>
      </c>
      <c r="M467" t="s">
        <v>35</v>
      </c>
      <c r="N467" t="s">
        <v>62</v>
      </c>
      <c r="O467" t="s">
        <v>35</v>
      </c>
      <c r="P467" t="s">
        <v>78</v>
      </c>
      <c r="Q467" t="s">
        <v>40</v>
      </c>
      <c r="R467" t="s">
        <v>40</v>
      </c>
      <c r="S467" t="s">
        <v>63</v>
      </c>
      <c r="T467" t="s">
        <v>29</v>
      </c>
      <c r="U467">
        <v>3</v>
      </c>
    </row>
    <row r="468" spans="1:21" x14ac:dyDescent="0.3">
      <c r="A468" s="5">
        <v>46</v>
      </c>
      <c r="B468" s="5" t="str">
        <f t="shared" ca="1" si="28"/>
        <v>Female</v>
      </c>
      <c r="C468" s="5" t="s">
        <v>21</v>
      </c>
      <c r="D468" s="5">
        <v>4171.2800710000001</v>
      </c>
      <c r="E468" s="7">
        <f t="shared" ca="1" si="29"/>
        <v>33256</v>
      </c>
      <c r="F468" s="6">
        <f t="shared" ca="1" si="30"/>
        <v>34.224657534246575</v>
      </c>
      <c r="G468" s="5">
        <v>39049.699999999997</v>
      </c>
      <c r="H468" s="5">
        <v>269.303</v>
      </c>
      <c r="I468">
        <f t="shared" si="31"/>
        <v>6.8964166177973201E-3</v>
      </c>
      <c r="J468" t="s">
        <v>32</v>
      </c>
      <c r="K468" t="s">
        <v>92</v>
      </c>
      <c r="L468" t="s">
        <v>53</v>
      </c>
      <c r="M468" t="s">
        <v>37</v>
      </c>
      <c r="N468" t="s">
        <v>36</v>
      </c>
      <c r="O468" t="s">
        <v>35</v>
      </c>
      <c r="P468" t="s">
        <v>47</v>
      </c>
      <c r="Q468" t="s">
        <v>40</v>
      </c>
      <c r="R468" t="s">
        <v>48</v>
      </c>
      <c r="S468" t="s">
        <v>28</v>
      </c>
      <c r="T468" t="s">
        <v>29</v>
      </c>
      <c r="U468">
        <v>3</v>
      </c>
    </row>
    <row r="469" spans="1:21" x14ac:dyDescent="0.3">
      <c r="A469" s="5">
        <v>53</v>
      </c>
      <c r="B469" s="5" t="str">
        <f t="shared" ca="1" si="28"/>
        <v>Female</v>
      </c>
      <c r="C469" s="5" t="s">
        <v>31</v>
      </c>
      <c r="D469" s="5">
        <v>5061.7082950000004</v>
      </c>
      <c r="E469" s="7">
        <f t="shared" ca="1" si="29"/>
        <v>29248</v>
      </c>
      <c r="F469" s="6">
        <f t="shared" ca="1" si="30"/>
        <v>45.205479452054796</v>
      </c>
      <c r="G469" s="5">
        <v>45268.1</v>
      </c>
      <c r="H469" s="5">
        <v>258.39400000000001</v>
      </c>
      <c r="I469">
        <f t="shared" si="31"/>
        <v>5.7080814083206501E-3</v>
      </c>
      <c r="J469" t="s">
        <v>44</v>
      </c>
      <c r="K469" t="s">
        <v>93</v>
      </c>
      <c r="L469" t="s">
        <v>57</v>
      </c>
      <c r="M469" t="s">
        <v>35</v>
      </c>
      <c r="N469" t="s">
        <v>58</v>
      </c>
      <c r="O469" t="s">
        <v>46</v>
      </c>
      <c r="P469" t="s">
        <v>38</v>
      </c>
      <c r="Q469" t="s">
        <v>48</v>
      </c>
      <c r="R469" t="s">
        <v>48</v>
      </c>
      <c r="S469" t="s">
        <v>63</v>
      </c>
      <c r="T469" t="s">
        <v>42</v>
      </c>
      <c r="U469">
        <v>3</v>
      </c>
    </row>
    <row r="470" spans="1:21" x14ac:dyDescent="0.3">
      <c r="A470" s="5">
        <v>75</v>
      </c>
      <c r="B470" s="5" t="str">
        <f t="shared" ca="1" si="28"/>
        <v>Female</v>
      </c>
      <c r="C470" s="5" t="s">
        <v>21</v>
      </c>
      <c r="D470" s="5">
        <v>3742.2922760000001</v>
      </c>
      <c r="E470" s="7">
        <f t="shared" ca="1" si="29"/>
        <v>28214</v>
      </c>
      <c r="F470" s="6">
        <f t="shared" ca="1" si="30"/>
        <v>48.038356164383565</v>
      </c>
      <c r="G470" s="5">
        <v>35576.1</v>
      </c>
      <c r="H470" s="5">
        <v>308.62700000000001</v>
      </c>
      <c r="I470">
        <f t="shared" si="31"/>
        <v>8.6751217811958034E-3</v>
      </c>
      <c r="J470" t="s">
        <v>22</v>
      </c>
      <c r="K470" t="s">
        <v>67</v>
      </c>
      <c r="L470" t="s">
        <v>74</v>
      </c>
      <c r="M470" t="s">
        <v>46</v>
      </c>
      <c r="N470" t="s">
        <v>58</v>
      </c>
      <c r="O470" t="s">
        <v>35</v>
      </c>
      <c r="P470" t="s">
        <v>27</v>
      </c>
      <c r="Q470" t="s">
        <v>26</v>
      </c>
      <c r="R470" t="s">
        <v>48</v>
      </c>
      <c r="S470" t="s">
        <v>63</v>
      </c>
      <c r="T470" t="s">
        <v>29</v>
      </c>
      <c r="U470">
        <v>3</v>
      </c>
    </row>
    <row r="471" spans="1:21" x14ac:dyDescent="0.3">
      <c r="A471" s="5">
        <v>56</v>
      </c>
      <c r="B471" s="5" t="str">
        <f t="shared" ca="1" si="28"/>
        <v>Male</v>
      </c>
      <c r="C471" s="5" t="s">
        <v>31</v>
      </c>
      <c r="D471" s="5">
        <v>4116.2647900000002</v>
      </c>
      <c r="E471" s="7">
        <f t="shared" ca="1" si="29"/>
        <v>31158</v>
      </c>
      <c r="F471" s="6">
        <f t="shared" ca="1" si="30"/>
        <v>39.972602739726028</v>
      </c>
      <c r="G471" s="5">
        <v>39507.199999999997</v>
      </c>
      <c r="H471" s="5">
        <v>330.28399999999999</v>
      </c>
      <c r="I471">
        <f t="shared" si="31"/>
        <v>8.360096387493925E-3</v>
      </c>
      <c r="J471" t="s">
        <v>75</v>
      </c>
      <c r="K471" t="s">
        <v>67</v>
      </c>
      <c r="L471" t="s">
        <v>53</v>
      </c>
      <c r="M471" t="s">
        <v>54</v>
      </c>
      <c r="N471" t="s">
        <v>58</v>
      </c>
      <c r="O471" t="s">
        <v>25</v>
      </c>
      <c r="P471" t="s">
        <v>47</v>
      </c>
      <c r="Q471" t="s">
        <v>39</v>
      </c>
      <c r="R471" t="s">
        <v>26</v>
      </c>
      <c r="S471" t="s">
        <v>63</v>
      </c>
      <c r="T471" t="s">
        <v>42</v>
      </c>
      <c r="U471">
        <v>3</v>
      </c>
    </row>
    <row r="472" spans="1:21" x14ac:dyDescent="0.3">
      <c r="A472" s="5">
        <v>61</v>
      </c>
      <c r="B472" s="5" t="str">
        <f t="shared" ca="1" si="28"/>
        <v>Female</v>
      </c>
      <c r="C472" s="5" t="s">
        <v>31</v>
      </c>
      <c r="D472" s="5">
        <v>5426.4196849999998</v>
      </c>
      <c r="E472" s="7">
        <f t="shared" ca="1" si="29"/>
        <v>32363</v>
      </c>
      <c r="F472" s="6">
        <f t="shared" ca="1" si="30"/>
        <v>36.671232876712331</v>
      </c>
      <c r="G472" s="5">
        <v>7908.7</v>
      </c>
      <c r="H472" s="5">
        <v>57.034999999999997</v>
      </c>
      <c r="I472">
        <f t="shared" si="31"/>
        <v>7.2116782783516881E-3</v>
      </c>
      <c r="J472" t="s">
        <v>75</v>
      </c>
      <c r="K472" t="s">
        <v>94</v>
      </c>
      <c r="L472" t="s">
        <v>74</v>
      </c>
      <c r="M472" t="s">
        <v>25</v>
      </c>
      <c r="N472" t="s">
        <v>62</v>
      </c>
      <c r="O472" t="s">
        <v>37</v>
      </c>
      <c r="P472" t="s">
        <v>27</v>
      </c>
      <c r="Q472" t="s">
        <v>26</v>
      </c>
      <c r="R472" t="s">
        <v>58</v>
      </c>
      <c r="S472" t="s">
        <v>28</v>
      </c>
      <c r="T472" t="s">
        <v>55</v>
      </c>
      <c r="U472">
        <v>3</v>
      </c>
    </row>
    <row r="473" spans="1:21" x14ac:dyDescent="0.3">
      <c r="A473" s="5">
        <v>71</v>
      </c>
      <c r="B473" s="5" t="str">
        <f t="shared" ca="1" si="28"/>
        <v>Male</v>
      </c>
      <c r="C473" s="5" t="s">
        <v>21</v>
      </c>
      <c r="D473" s="5">
        <v>4712.0282390000002</v>
      </c>
      <c r="E473" s="7">
        <f t="shared" ca="1" si="29"/>
        <v>32679</v>
      </c>
      <c r="F473" s="6">
        <f t="shared" ca="1" si="30"/>
        <v>35.805479452054797</v>
      </c>
      <c r="G473" s="5">
        <v>25828.1</v>
      </c>
      <c r="H473" s="5">
        <v>209.458</v>
      </c>
      <c r="I473">
        <f t="shared" si="31"/>
        <v>8.1096944800430545E-3</v>
      </c>
      <c r="J473" t="s">
        <v>22</v>
      </c>
      <c r="K473" t="s">
        <v>101</v>
      </c>
      <c r="L473" t="s">
        <v>24</v>
      </c>
      <c r="M473" t="s">
        <v>46</v>
      </c>
      <c r="N473" t="s">
        <v>68</v>
      </c>
      <c r="O473" t="s">
        <v>35</v>
      </c>
      <c r="P473" t="s">
        <v>27</v>
      </c>
      <c r="Q473" t="s">
        <v>48</v>
      </c>
      <c r="R473" t="s">
        <v>48</v>
      </c>
      <c r="S473" t="s">
        <v>63</v>
      </c>
      <c r="T473" t="s">
        <v>42</v>
      </c>
      <c r="U473">
        <v>3</v>
      </c>
    </row>
    <row r="474" spans="1:21" x14ac:dyDescent="0.3">
      <c r="A474" s="5">
        <v>58</v>
      </c>
      <c r="B474" s="5" t="str">
        <f t="shared" ca="1" si="28"/>
        <v>Female</v>
      </c>
      <c r="C474" s="5" t="s">
        <v>21</v>
      </c>
      <c r="D474" s="5">
        <v>5013.3924059999999</v>
      </c>
      <c r="E474" s="7">
        <f t="shared" ca="1" si="29"/>
        <v>32612</v>
      </c>
      <c r="F474" s="6">
        <f t="shared" ca="1" si="30"/>
        <v>35.989041095890414</v>
      </c>
      <c r="G474" s="5">
        <v>22085.1</v>
      </c>
      <c r="H474" s="5">
        <v>148.13200000000001</v>
      </c>
      <c r="I474">
        <f t="shared" si="31"/>
        <v>6.7073275647382179E-3</v>
      </c>
      <c r="J474" t="s">
        <v>75</v>
      </c>
      <c r="K474" t="s">
        <v>96</v>
      </c>
      <c r="L474" t="s">
        <v>65</v>
      </c>
      <c r="M474" t="s">
        <v>46</v>
      </c>
      <c r="N474" t="s">
        <v>36</v>
      </c>
      <c r="O474" t="s">
        <v>46</v>
      </c>
      <c r="P474" t="s">
        <v>38</v>
      </c>
      <c r="Q474" t="s">
        <v>40</v>
      </c>
      <c r="R474" t="s">
        <v>39</v>
      </c>
      <c r="S474" t="s">
        <v>28</v>
      </c>
      <c r="T474" t="s">
        <v>29</v>
      </c>
      <c r="U474">
        <v>3</v>
      </c>
    </row>
    <row r="475" spans="1:21" x14ac:dyDescent="0.3">
      <c r="A475" s="5">
        <v>57</v>
      </c>
      <c r="B475" s="5" t="str">
        <f t="shared" ca="1" si="28"/>
        <v>Male</v>
      </c>
      <c r="C475" s="5" t="s">
        <v>31</v>
      </c>
      <c r="D475" s="5">
        <v>3435.8915740000002</v>
      </c>
      <c r="E475" s="7">
        <f t="shared" ca="1" si="29"/>
        <v>36581</v>
      </c>
      <c r="F475" s="6">
        <f t="shared" ca="1" si="30"/>
        <v>25.115068493150684</v>
      </c>
      <c r="G475" s="5">
        <v>19917.2</v>
      </c>
      <c r="H475" s="5">
        <v>169.536</v>
      </c>
      <c r="I475">
        <f t="shared" si="31"/>
        <v>8.5120398449581268E-3</v>
      </c>
      <c r="J475" t="s">
        <v>75</v>
      </c>
      <c r="K475" t="s">
        <v>92</v>
      </c>
      <c r="L475" t="s">
        <v>74</v>
      </c>
      <c r="M475" t="s">
        <v>54</v>
      </c>
      <c r="N475" t="s">
        <v>68</v>
      </c>
      <c r="O475" t="s">
        <v>35</v>
      </c>
      <c r="P475" t="s">
        <v>78</v>
      </c>
      <c r="Q475" t="s">
        <v>40</v>
      </c>
      <c r="R475" t="s">
        <v>48</v>
      </c>
      <c r="S475" t="s">
        <v>49</v>
      </c>
      <c r="T475" t="s">
        <v>55</v>
      </c>
      <c r="U475">
        <v>3</v>
      </c>
    </row>
    <row r="476" spans="1:21" x14ac:dyDescent="0.3">
      <c r="A476" s="5">
        <v>65</v>
      </c>
      <c r="B476" s="5" t="str">
        <f t="shared" ca="1" si="28"/>
        <v>Female</v>
      </c>
      <c r="C476" s="5" t="s">
        <v>31</v>
      </c>
      <c r="D476" s="5">
        <v>4014.7447339999999</v>
      </c>
      <c r="E476" s="7">
        <f t="shared" ca="1" si="29"/>
        <v>30769</v>
      </c>
      <c r="F476" s="6">
        <f t="shared" ca="1" si="30"/>
        <v>41.038356164383565</v>
      </c>
      <c r="G476" s="5">
        <v>48409.1</v>
      </c>
      <c r="H476" s="5">
        <v>480.202</v>
      </c>
      <c r="I476">
        <f t="shared" si="31"/>
        <v>9.9196638648518572E-3</v>
      </c>
      <c r="J476" t="s">
        <v>75</v>
      </c>
      <c r="K476" t="s">
        <v>91</v>
      </c>
      <c r="L476" t="s">
        <v>74</v>
      </c>
      <c r="M476" t="s">
        <v>25</v>
      </c>
      <c r="N476" t="s">
        <v>68</v>
      </c>
      <c r="O476" t="s">
        <v>46</v>
      </c>
      <c r="P476" t="s">
        <v>47</v>
      </c>
      <c r="Q476" t="s">
        <v>39</v>
      </c>
      <c r="R476" t="s">
        <v>40</v>
      </c>
      <c r="S476" t="s">
        <v>59</v>
      </c>
      <c r="T476" t="s">
        <v>72</v>
      </c>
      <c r="U476">
        <v>3</v>
      </c>
    </row>
    <row r="477" spans="1:21" x14ac:dyDescent="0.3">
      <c r="A477" s="5">
        <v>61</v>
      </c>
      <c r="B477" s="5" t="str">
        <f t="shared" ca="1" si="28"/>
        <v>Female</v>
      </c>
      <c r="C477" s="5" t="s">
        <v>31</v>
      </c>
      <c r="D477" s="5">
        <v>4051.4270069999998</v>
      </c>
      <c r="E477" s="7">
        <f t="shared" ca="1" si="29"/>
        <v>30652</v>
      </c>
      <c r="F477" s="6">
        <f t="shared" ca="1" si="30"/>
        <v>41.358904109589041</v>
      </c>
      <c r="G477" s="5">
        <v>35154.9</v>
      </c>
      <c r="H477" s="5">
        <v>211.43100000000001</v>
      </c>
      <c r="I477">
        <f t="shared" si="31"/>
        <v>6.0142682812353325E-3</v>
      </c>
      <c r="J477" t="s">
        <v>75</v>
      </c>
      <c r="K477" t="s">
        <v>90</v>
      </c>
      <c r="L477" t="s">
        <v>57</v>
      </c>
      <c r="M477" t="s">
        <v>54</v>
      </c>
      <c r="N477" t="s">
        <v>36</v>
      </c>
      <c r="O477" t="s">
        <v>35</v>
      </c>
      <c r="P477" t="s">
        <v>47</v>
      </c>
      <c r="Q477" t="s">
        <v>48</v>
      </c>
      <c r="R477" t="s">
        <v>26</v>
      </c>
      <c r="S477" t="s">
        <v>63</v>
      </c>
      <c r="T477" t="s">
        <v>72</v>
      </c>
      <c r="U477">
        <v>3</v>
      </c>
    </row>
    <row r="478" spans="1:21" x14ac:dyDescent="0.3">
      <c r="A478" s="5">
        <v>44</v>
      </c>
      <c r="B478" s="5" t="str">
        <f t="shared" ca="1" si="28"/>
        <v>Female</v>
      </c>
      <c r="C478" s="5" t="s">
        <v>21</v>
      </c>
      <c r="D478" s="5">
        <v>3579.370821</v>
      </c>
      <c r="E478" s="7">
        <f t="shared" ca="1" si="29"/>
        <v>44284</v>
      </c>
      <c r="F478" s="6">
        <f t="shared" ca="1" si="30"/>
        <v>4.0109589041095894</v>
      </c>
      <c r="G478" s="5">
        <v>7435.4</v>
      </c>
      <c r="H478" s="5">
        <v>39.238</v>
      </c>
      <c r="I478">
        <f t="shared" si="31"/>
        <v>5.2771875084057351E-3</v>
      </c>
      <c r="J478" t="s">
        <v>51</v>
      </c>
      <c r="K478" t="s">
        <v>94</v>
      </c>
      <c r="L478" t="s">
        <v>34</v>
      </c>
      <c r="M478" t="s">
        <v>54</v>
      </c>
      <c r="N478" t="s">
        <v>58</v>
      </c>
      <c r="O478" t="s">
        <v>25</v>
      </c>
      <c r="P478" t="s">
        <v>38</v>
      </c>
      <c r="Q478" t="s">
        <v>26</v>
      </c>
      <c r="R478" t="s">
        <v>26</v>
      </c>
      <c r="S478" t="s">
        <v>28</v>
      </c>
      <c r="T478" t="s">
        <v>55</v>
      </c>
      <c r="U478">
        <v>3</v>
      </c>
    </row>
    <row r="479" spans="1:21" x14ac:dyDescent="0.3">
      <c r="A479" s="5">
        <v>52</v>
      </c>
      <c r="B479" s="5" t="str">
        <f t="shared" ca="1" si="28"/>
        <v>Male</v>
      </c>
      <c r="C479" s="5" t="s">
        <v>31</v>
      </c>
      <c r="D479" s="5">
        <v>3037.617119</v>
      </c>
      <c r="E479" s="7">
        <f t="shared" ca="1" si="29"/>
        <v>35602</v>
      </c>
      <c r="F479" s="6">
        <f t="shared" ca="1" si="30"/>
        <v>27.797260273972604</v>
      </c>
      <c r="G479" s="5">
        <v>14329.7</v>
      </c>
      <c r="H479" s="5">
        <v>131.334</v>
      </c>
      <c r="I479">
        <f t="shared" si="31"/>
        <v>9.1651604709100682E-3</v>
      </c>
      <c r="J479" t="s">
        <v>22</v>
      </c>
      <c r="K479" t="s">
        <v>77</v>
      </c>
      <c r="L479" t="s">
        <v>65</v>
      </c>
      <c r="M479" t="s">
        <v>37</v>
      </c>
      <c r="N479" t="s">
        <v>36</v>
      </c>
      <c r="O479" t="s">
        <v>35</v>
      </c>
      <c r="P479" t="s">
        <v>38</v>
      </c>
      <c r="Q479" t="s">
        <v>48</v>
      </c>
      <c r="R479" t="s">
        <v>48</v>
      </c>
      <c r="S479" t="s">
        <v>49</v>
      </c>
      <c r="T479" t="s">
        <v>42</v>
      </c>
      <c r="U479">
        <v>3</v>
      </c>
    </row>
    <row r="480" spans="1:21" x14ac:dyDescent="0.3">
      <c r="A480" s="5">
        <v>41</v>
      </c>
      <c r="B480" s="5" t="str">
        <f t="shared" ca="1" si="28"/>
        <v>Female</v>
      </c>
      <c r="C480" s="5" t="s">
        <v>21</v>
      </c>
      <c r="D480" s="5">
        <v>3810.6142070000001</v>
      </c>
      <c r="E480" s="7">
        <f t="shared" ca="1" si="29"/>
        <v>38441</v>
      </c>
      <c r="F480" s="6">
        <f t="shared" ca="1" si="30"/>
        <v>20.019178082191782</v>
      </c>
      <c r="G480" s="5">
        <v>42656.5</v>
      </c>
      <c r="H480" s="5">
        <v>223.86</v>
      </c>
      <c r="I480">
        <f t="shared" si="31"/>
        <v>5.2479692426711053E-3</v>
      </c>
      <c r="J480" t="s">
        <v>32</v>
      </c>
      <c r="K480" t="s">
        <v>23</v>
      </c>
      <c r="L480" t="s">
        <v>83</v>
      </c>
      <c r="M480" t="s">
        <v>54</v>
      </c>
      <c r="N480" t="s">
        <v>26</v>
      </c>
      <c r="O480" t="s">
        <v>37</v>
      </c>
      <c r="P480" t="s">
        <v>78</v>
      </c>
      <c r="Q480" t="s">
        <v>39</v>
      </c>
      <c r="R480" t="s">
        <v>26</v>
      </c>
      <c r="S480" t="s">
        <v>41</v>
      </c>
      <c r="T480" t="s">
        <v>55</v>
      </c>
      <c r="U480">
        <v>3</v>
      </c>
    </row>
    <row r="481" spans="1:21" x14ac:dyDescent="0.3">
      <c r="A481" s="5">
        <v>70</v>
      </c>
      <c r="B481" s="5" t="str">
        <f t="shared" ca="1" si="28"/>
        <v>Female</v>
      </c>
      <c r="C481" s="5" t="s">
        <v>21</v>
      </c>
      <c r="D481" s="5">
        <v>4097.0377399999998</v>
      </c>
      <c r="E481" s="7">
        <f t="shared" ca="1" si="29"/>
        <v>39612</v>
      </c>
      <c r="F481" s="6">
        <f t="shared" ca="1" si="30"/>
        <v>16.81095890410959</v>
      </c>
      <c r="G481" s="5">
        <v>7083.6</v>
      </c>
      <c r="H481" s="5">
        <v>46.44</v>
      </c>
      <c r="I481">
        <f t="shared" si="31"/>
        <v>6.5559884804336768E-3</v>
      </c>
      <c r="J481" t="s">
        <v>51</v>
      </c>
      <c r="K481" t="s">
        <v>56</v>
      </c>
      <c r="L481" t="s">
        <v>66</v>
      </c>
      <c r="M481" t="s">
        <v>25</v>
      </c>
      <c r="N481" t="s">
        <v>36</v>
      </c>
      <c r="O481" t="s">
        <v>35</v>
      </c>
      <c r="P481" t="s">
        <v>38</v>
      </c>
      <c r="Q481" t="s">
        <v>40</v>
      </c>
      <c r="R481" t="s">
        <v>39</v>
      </c>
      <c r="S481" t="s">
        <v>41</v>
      </c>
      <c r="T481" t="s">
        <v>72</v>
      </c>
      <c r="U481">
        <v>3</v>
      </c>
    </row>
    <row r="482" spans="1:21" x14ac:dyDescent="0.3">
      <c r="A482" s="5">
        <v>47</v>
      </c>
      <c r="B482" s="5" t="str">
        <f t="shared" ca="1" si="28"/>
        <v>Female</v>
      </c>
      <c r="C482" s="5" t="s">
        <v>31</v>
      </c>
      <c r="D482" s="5">
        <v>3544.3744900000002</v>
      </c>
      <c r="E482" s="7">
        <f t="shared" ca="1" si="29"/>
        <v>41119</v>
      </c>
      <c r="F482" s="6">
        <f t="shared" ca="1" si="30"/>
        <v>12.682191780821919</v>
      </c>
      <c r="G482" s="5">
        <v>27486.6</v>
      </c>
      <c r="H482" s="5">
        <v>247.23500000000001</v>
      </c>
      <c r="I482">
        <f t="shared" si="31"/>
        <v>8.9947465310369432E-3</v>
      </c>
      <c r="J482" t="s">
        <v>32</v>
      </c>
      <c r="K482" t="s">
        <v>96</v>
      </c>
      <c r="L482" t="s">
        <v>66</v>
      </c>
      <c r="M482" t="s">
        <v>46</v>
      </c>
      <c r="N482" t="s">
        <v>36</v>
      </c>
      <c r="O482" t="s">
        <v>54</v>
      </c>
      <c r="P482" t="s">
        <v>38</v>
      </c>
      <c r="Q482" t="s">
        <v>48</v>
      </c>
      <c r="R482" t="s">
        <v>39</v>
      </c>
      <c r="S482" t="s">
        <v>63</v>
      </c>
      <c r="T482" t="s">
        <v>69</v>
      </c>
      <c r="U482">
        <v>3</v>
      </c>
    </row>
    <row r="483" spans="1:21" x14ac:dyDescent="0.3">
      <c r="A483" s="5">
        <v>50</v>
      </c>
      <c r="B483" s="5" t="str">
        <f t="shared" ca="1" si="28"/>
        <v>Female</v>
      </c>
      <c r="C483" s="5" t="s">
        <v>31</v>
      </c>
      <c r="D483" s="5">
        <v>4651.8176210000001</v>
      </c>
      <c r="E483" s="7">
        <f t="shared" ca="1" si="29"/>
        <v>41888</v>
      </c>
      <c r="F483" s="6">
        <f t="shared" ca="1" si="30"/>
        <v>10.575342465753424</v>
      </c>
      <c r="G483" s="5">
        <v>27796.6</v>
      </c>
      <c r="H483" s="5">
        <v>232.387</v>
      </c>
      <c r="I483">
        <f t="shared" si="31"/>
        <v>8.3602670830245432E-3</v>
      </c>
      <c r="J483" t="s">
        <v>22</v>
      </c>
      <c r="K483" t="s">
        <v>79</v>
      </c>
      <c r="L483" t="s">
        <v>57</v>
      </c>
      <c r="M483" t="s">
        <v>54</v>
      </c>
      <c r="N483" t="s">
        <v>36</v>
      </c>
      <c r="O483" t="s">
        <v>54</v>
      </c>
      <c r="P483" t="s">
        <v>27</v>
      </c>
      <c r="Q483" t="s">
        <v>48</v>
      </c>
      <c r="R483" t="s">
        <v>26</v>
      </c>
      <c r="S483" t="s">
        <v>49</v>
      </c>
      <c r="T483" t="s">
        <v>42</v>
      </c>
      <c r="U483">
        <v>3</v>
      </c>
    </row>
    <row r="484" spans="1:21" x14ac:dyDescent="0.3">
      <c r="A484" s="5">
        <v>37</v>
      </c>
      <c r="B484" s="5" t="str">
        <f t="shared" ca="1" si="28"/>
        <v>Male</v>
      </c>
      <c r="C484" s="5" t="s">
        <v>31</v>
      </c>
      <c r="D484" s="5">
        <v>4960.55</v>
      </c>
      <c r="E484" s="7">
        <f t="shared" ca="1" si="29"/>
        <v>42450</v>
      </c>
      <c r="F484" s="6">
        <f t="shared" ca="1" si="30"/>
        <v>9.0356164383561648</v>
      </c>
      <c r="G484" s="5">
        <v>30643.3</v>
      </c>
      <c r="H484" s="5">
        <v>187.886</v>
      </c>
      <c r="I484">
        <f t="shared" si="31"/>
        <v>6.131389243325621E-3</v>
      </c>
      <c r="J484" t="s">
        <v>75</v>
      </c>
      <c r="K484" t="s">
        <v>23</v>
      </c>
      <c r="L484" t="s">
        <v>61</v>
      </c>
      <c r="M484" t="s">
        <v>25</v>
      </c>
      <c r="N484" t="s">
        <v>68</v>
      </c>
      <c r="O484" t="s">
        <v>46</v>
      </c>
      <c r="P484" t="s">
        <v>27</v>
      </c>
      <c r="Q484" t="s">
        <v>26</v>
      </c>
      <c r="R484" t="s">
        <v>39</v>
      </c>
      <c r="S484" t="s">
        <v>41</v>
      </c>
      <c r="T484" t="s">
        <v>69</v>
      </c>
      <c r="U484">
        <v>3</v>
      </c>
    </row>
    <row r="485" spans="1:21" x14ac:dyDescent="0.3">
      <c r="A485" s="5">
        <v>49</v>
      </c>
      <c r="B485" s="5" t="str">
        <f t="shared" ca="1" si="28"/>
        <v>Male</v>
      </c>
      <c r="C485" s="5" t="s">
        <v>31</v>
      </c>
      <c r="D485" s="5">
        <v>3820.6054549999999</v>
      </c>
      <c r="E485" s="7">
        <f t="shared" ca="1" si="29"/>
        <v>36933</v>
      </c>
      <c r="F485" s="6">
        <f t="shared" ca="1" si="30"/>
        <v>24.150684931506849</v>
      </c>
      <c r="G485" s="5">
        <v>24675.3</v>
      </c>
      <c r="H485" s="5">
        <v>213.12700000000001</v>
      </c>
      <c r="I485">
        <f t="shared" si="31"/>
        <v>8.6372607425239008E-3</v>
      </c>
      <c r="J485" t="s">
        <v>22</v>
      </c>
      <c r="K485" t="s">
        <v>88</v>
      </c>
      <c r="L485" t="s">
        <v>24</v>
      </c>
      <c r="M485" t="s">
        <v>46</v>
      </c>
      <c r="N485" t="s">
        <v>58</v>
      </c>
      <c r="O485" t="s">
        <v>25</v>
      </c>
      <c r="P485" t="s">
        <v>27</v>
      </c>
      <c r="Q485" t="s">
        <v>48</v>
      </c>
      <c r="R485" t="s">
        <v>39</v>
      </c>
      <c r="S485" t="s">
        <v>63</v>
      </c>
      <c r="T485" t="s">
        <v>69</v>
      </c>
      <c r="U485">
        <v>3</v>
      </c>
    </row>
    <row r="486" spans="1:21" x14ac:dyDescent="0.3">
      <c r="A486" s="5">
        <v>46</v>
      </c>
      <c r="B486" s="5" t="str">
        <f t="shared" ca="1" si="28"/>
        <v>Female</v>
      </c>
      <c r="C486" s="5" t="s">
        <v>21</v>
      </c>
      <c r="D486" s="5">
        <v>4558.1617630000001</v>
      </c>
      <c r="E486" s="7">
        <f t="shared" ca="1" si="29"/>
        <v>37385</v>
      </c>
      <c r="F486" s="6">
        <f t="shared" ca="1" si="30"/>
        <v>22.912328767123288</v>
      </c>
      <c r="G486" s="5">
        <v>39647.9</v>
      </c>
      <c r="H486" s="5">
        <v>237.53200000000001</v>
      </c>
      <c r="I486">
        <f t="shared" si="31"/>
        <v>5.9910360952282471E-3</v>
      </c>
      <c r="J486" t="s">
        <v>22</v>
      </c>
      <c r="K486" t="s">
        <v>73</v>
      </c>
      <c r="L486" t="s">
        <v>57</v>
      </c>
      <c r="M486" t="s">
        <v>54</v>
      </c>
      <c r="N486" t="s">
        <v>58</v>
      </c>
      <c r="O486" t="s">
        <v>35</v>
      </c>
      <c r="P486" t="s">
        <v>78</v>
      </c>
      <c r="Q486" t="s">
        <v>39</v>
      </c>
      <c r="R486" t="s">
        <v>58</v>
      </c>
      <c r="S486" t="s">
        <v>59</v>
      </c>
      <c r="T486" t="s">
        <v>29</v>
      </c>
      <c r="U486">
        <v>3</v>
      </c>
    </row>
    <row r="487" spans="1:21" x14ac:dyDescent="0.3">
      <c r="A487" s="5">
        <v>60</v>
      </c>
      <c r="B487" s="5" t="str">
        <f t="shared" ca="1" si="28"/>
        <v>Female</v>
      </c>
      <c r="C487" s="5" t="s">
        <v>31</v>
      </c>
      <c r="D487" s="5">
        <v>4568.5478350000003</v>
      </c>
      <c r="E487" s="7">
        <f t="shared" ca="1" si="29"/>
        <v>32921</v>
      </c>
      <c r="F487" s="6">
        <f t="shared" ca="1" si="30"/>
        <v>35.142465753424659</v>
      </c>
      <c r="G487" s="5">
        <v>24649.7</v>
      </c>
      <c r="H487" s="5">
        <v>238.47300000000001</v>
      </c>
      <c r="I487">
        <f t="shared" si="31"/>
        <v>9.6744787969021938E-3</v>
      </c>
      <c r="J487" t="s">
        <v>75</v>
      </c>
      <c r="K487" t="s">
        <v>89</v>
      </c>
      <c r="L487" t="s">
        <v>66</v>
      </c>
      <c r="M487" t="s">
        <v>54</v>
      </c>
      <c r="N487" t="s">
        <v>68</v>
      </c>
      <c r="O487" t="s">
        <v>46</v>
      </c>
      <c r="P487" t="s">
        <v>78</v>
      </c>
      <c r="Q487" t="s">
        <v>48</v>
      </c>
      <c r="R487" t="s">
        <v>39</v>
      </c>
      <c r="S487" t="s">
        <v>28</v>
      </c>
      <c r="T487" t="s">
        <v>55</v>
      </c>
      <c r="U487">
        <v>3</v>
      </c>
    </row>
    <row r="488" spans="1:21" x14ac:dyDescent="0.3">
      <c r="A488" s="5">
        <v>64</v>
      </c>
      <c r="B488" s="5" t="str">
        <f t="shared" ca="1" si="28"/>
        <v>Female</v>
      </c>
      <c r="C488" s="5" t="s">
        <v>50</v>
      </c>
      <c r="D488" s="5">
        <v>4434.5927330000004</v>
      </c>
      <c r="E488" s="7">
        <f t="shared" ca="1" si="29"/>
        <v>38462</v>
      </c>
      <c r="F488" s="6">
        <f t="shared" ca="1" si="30"/>
        <v>19.961643835616439</v>
      </c>
      <c r="G488" s="5">
        <v>27032.6</v>
      </c>
      <c r="H488" s="5">
        <v>230.85</v>
      </c>
      <c r="I488">
        <f t="shared" si="31"/>
        <v>8.5396891161042595E-3</v>
      </c>
      <c r="J488" t="s">
        <v>32</v>
      </c>
      <c r="K488" t="s">
        <v>76</v>
      </c>
      <c r="L488" t="s">
        <v>24</v>
      </c>
      <c r="M488" t="s">
        <v>46</v>
      </c>
      <c r="N488" t="s">
        <v>68</v>
      </c>
      <c r="O488" t="s">
        <v>37</v>
      </c>
      <c r="P488" t="s">
        <v>47</v>
      </c>
      <c r="Q488" t="s">
        <v>26</v>
      </c>
      <c r="R488" t="s">
        <v>40</v>
      </c>
      <c r="S488" t="s">
        <v>41</v>
      </c>
      <c r="T488" t="s">
        <v>29</v>
      </c>
      <c r="U488">
        <v>3</v>
      </c>
    </row>
    <row r="489" spans="1:21" x14ac:dyDescent="0.3">
      <c r="A489" s="5">
        <v>45</v>
      </c>
      <c r="B489" s="5" t="str">
        <f t="shared" ca="1" si="28"/>
        <v>Female</v>
      </c>
      <c r="C489" s="5" t="s">
        <v>21</v>
      </c>
      <c r="D489" s="5">
        <v>4164.5094069999996</v>
      </c>
      <c r="E489" s="7">
        <f t="shared" ca="1" si="29"/>
        <v>38352</v>
      </c>
      <c r="F489" s="6">
        <f t="shared" ca="1" si="30"/>
        <v>20.263013698630136</v>
      </c>
      <c r="G489" s="5">
        <v>32141.3</v>
      </c>
      <c r="H489" s="5">
        <v>253.04599999999999</v>
      </c>
      <c r="I489">
        <f t="shared" si="31"/>
        <v>7.8729236216332262E-3</v>
      </c>
      <c r="J489" t="s">
        <v>22</v>
      </c>
      <c r="K489" t="s">
        <v>76</v>
      </c>
      <c r="L489" t="s">
        <v>57</v>
      </c>
      <c r="M489" t="s">
        <v>25</v>
      </c>
      <c r="N489" t="s">
        <v>62</v>
      </c>
      <c r="O489" t="s">
        <v>35</v>
      </c>
      <c r="P489" t="s">
        <v>47</v>
      </c>
      <c r="Q489" t="s">
        <v>48</v>
      </c>
      <c r="R489" t="s">
        <v>40</v>
      </c>
      <c r="S489" t="s">
        <v>63</v>
      </c>
      <c r="T489" t="s">
        <v>69</v>
      </c>
      <c r="U489">
        <v>3</v>
      </c>
    </row>
    <row r="490" spans="1:21" x14ac:dyDescent="0.3">
      <c r="A490" s="5">
        <v>46</v>
      </c>
      <c r="B490" s="5" t="str">
        <f t="shared" ca="1" si="28"/>
        <v>Male</v>
      </c>
      <c r="C490" s="5" t="s">
        <v>21</v>
      </c>
      <c r="D490" s="5">
        <v>4416.7043439999998</v>
      </c>
      <c r="E490" s="7">
        <f t="shared" ca="1" si="29"/>
        <v>30356</v>
      </c>
      <c r="F490" s="6">
        <f t="shared" ca="1" si="30"/>
        <v>42.169863013698631</v>
      </c>
      <c r="G490" s="5">
        <v>8786</v>
      </c>
      <c r="H490" s="5">
        <v>74.775999999999996</v>
      </c>
      <c r="I490">
        <f t="shared" si="31"/>
        <v>8.5108126564989745E-3</v>
      </c>
      <c r="J490" t="s">
        <v>32</v>
      </c>
      <c r="K490" t="s">
        <v>76</v>
      </c>
      <c r="L490" t="s">
        <v>74</v>
      </c>
      <c r="M490" t="s">
        <v>46</v>
      </c>
      <c r="N490" t="s">
        <v>68</v>
      </c>
      <c r="O490" t="s">
        <v>37</v>
      </c>
      <c r="P490" t="s">
        <v>38</v>
      </c>
      <c r="Q490" t="s">
        <v>26</v>
      </c>
      <c r="R490" t="s">
        <v>58</v>
      </c>
      <c r="S490" t="s">
        <v>49</v>
      </c>
      <c r="T490" t="s">
        <v>42</v>
      </c>
      <c r="U490">
        <v>3</v>
      </c>
    </row>
    <row r="491" spans="1:21" x14ac:dyDescent="0.3">
      <c r="A491" s="5">
        <v>37</v>
      </c>
      <c r="B491" s="5" t="str">
        <f t="shared" ca="1" si="28"/>
        <v>Male</v>
      </c>
      <c r="C491" s="5" t="s">
        <v>21</v>
      </c>
      <c r="D491" s="5">
        <v>4074.7247750000001</v>
      </c>
      <c r="E491" s="7">
        <f t="shared" ca="1" si="29"/>
        <v>34021</v>
      </c>
      <c r="F491" s="6">
        <f t="shared" ca="1" si="30"/>
        <v>32.128767123287673</v>
      </c>
      <c r="G491" s="5">
        <v>27568.7</v>
      </c>
      <c r="H491" s="5">
        <v>250.00800000000001</v>
      </c>
      <c r="I491">
        <f t="shared" si="31"/>
        <v>9.0685451254502395E-3</v>
      </c>
      <c r="J491" t="s">
        <v>22</v>
      </c>
      <c r="K491" t="s">
        <v>86</v>
      </c>
      <c r="L491" t="s">
        <v>74</v>
      </c>
      <c r="M491" t="s">
        <v>54</v>
      </c>
      <c r="N491" t="s">
        <v>68</v>
      </c>
      <c r="O491" t="s">
        <v>25</v>
      </c>
      <c r="P491" t="s">
        <v>47</v>
      </c>
      <c r="Q491" t="s">
        <v>39</v>
      </c>
      <c r="R491" t="s">
        <v>48</v>
      </c>
      <c r="S491" t="s">
        <v>49</v>
      </c>
      <c r="T491" t="s">
        <v>42</v>
      </c>
      <c r="U491">
        <v>3</v>
      </c>
    </row>
    <row r="492" spans="1:21" x14ac:dyDescent="0.3">
      <c r="A492" s="5">
        <v>77</v>
      </c>
      <c r="B492" s="5" t="str">
        <f t="shared" ca="1" si="28"/>
        <v>Female</v>
      </c>
      <c r="C492" s="5" t="s">
        <v>31</v>
      </c>
      <c r="D492" s="5">
        <v>5173.874949</v>
      </c>
      <c r="E492" s="7">
        <f t="shared" ca="1" si="29"/>
        <v>34865</v>
      </c>
      <c r="F492" s="6">
        <f t="shared" ca="1" si="30"/>
        <v>29.816438356164383</v>
      </c>
      <c r="G492" s="5">
        <v>25813.7</v>
      </c>
      <c r="H492" s="5">
        <v>172.91200000000001</v>
      </c>
      <c r="I492">
        <f t="shared" si="31"/>
        <v>6.6984585704490248E-3</v>
      </c>
      <c r="J492" t="s">
        <v>32</v>
      </c>
      <c r="K492" t="s">
        <v>23</v>
      </c>
      <c r="L492" t="s">
        <v>34</v>
      </c>
      <c r="M492" t="s">
        <v>25</v>
      </c>
      <c r="N492" t="s">
        <v>68</v>
      </c>
      <c r="O492" t="s">
        <v>46</v>
      </c>
      <c r="P492" t="s">
        <v>78</v>
      </c>
      <c r="Q492" t="s">
        <v>39</v>
      </c>
      <c r="R492" t="s">
        <v>58</v>
      </c>
      <c r="S492" t="s">
        <v>49</v>
      </c>
      <c r="T492" t="s">
        <v>55</v>
      </c>
      <c r="U492">
        <v>3</v>
      </c>
    </row>
    <row r="493" spans="1:21" x14ac:dyDescent="0.3">
      <c r="A493" s="5">
        <v>56</v>
      </c>
      <c r="B493" s="5" t="str">
        <f t="shared" ca="1" si="28"/>
        <v>Female</v>
      </c>
      <c r="C493" s="5" t="s">
        <v>21</v>
      </c>
      <c r="D493" s="5">
        <v>5367.6105079999998</v>
      </c>
      <c r="E493" s="7">
        <f t="shared" ca="1" si="29"/>
        <v>28270</v>
      </c>
      <c r="F493" s="6">
        <f t="shared" ca="1" si="30"/>
        <v>47.884931506849313</v>
      </c>
      <c r="G493" s="5">
        <v>5036.3</v>
      </c>
      <c r="H493" s="5">
        <v>36.831000000000003</v>
      </c>
      <c r="I493">
        <f t="shared" si="31"/>
        <v>7.3131068443103072E-3</v>
      </c>
      <c r="J493" t="s">
        <v>32</v>
      </c>
      <c r="K493" t="s">
        <v>98</v>
      </c>
      <c r="L493" t="s">
        <v>53</v>
      </c>
      <c r="M493" t="s">
        <v>35</v>
      </c>
      <c r="N493" t="s">
        <v>36</v>
      </c>
      <c r="O493" t="s">
        <v>25</v>
      </c>
      <c r="P493" t="s">
        <v>27</v>
      </c>
      <c r="Q493" t="s">
        <v>48</v>
      </c>
      <c r="R493" t="s">
        <v>58</v>
      </c>
      <c r="S493" t="s">
        <v>28</v>
      </c>
      <c r="T493" t="s">
        <v>72</v>
      </c>
      <c r="U493">
        <v>3</v>
      </c>
    </row>
    <row r="494" spans="1:21" x14ac:dyDescent="0.3">
      <c r="A494" s="5">
        <v>53</v>
      </c>
      <c r="B494" s="5" t="str">
        <f t="shared" ca="1" si="28"/>
        <v>Male</v>
      </c>
      <c r="C494" s="5" t="s">
        <v>21</v>
      </c>
      <c r="D494" s="5">
        <v>4210.0902729999998</v>
      </c>
      <c r="E494" s="7">
        <f t="shared" ca="1" si="29"/>
        <v>33244</v>
      </c>
      <c r="F494" s="6">
        <f t="shared" ca="1" si="30"/>
        <v>34.257534246575339</v>
      </c>
      <c r="G494" s="5">
        <v>41290.800000000003</v>
      </c>
      <c r="H494" s="5">
        <v>250.471</v>
      </c>
      <c r="I494">
        <f t="shared" si="31"/>
        <v>6.0660243928429575E-3</v>
      </c>
      <c r="J494" t="s">
        <v>44</v>
      </c>
      <c r="K494" t="s">
        <v>60</v>
      </c>
      <c r="L494" t="s">
        <v>61</v>
      </c>
      <c r="M494" t="s">
        <v>37</v>
      </c>
      <c r="N494" t="s">
        <v>36</v>
      </c>
      <c r="O494" t="s">
        <v>35</v>
      </c>
      <c r="P494" t="s">
        <v>38</v>
      </c>
      <c r="Q494" t="s">
        <v>48</v>
      </c>
      <c r="R494" t="s">
        <v>26</v>
      </c>
      <c r="S494" t="s">
        <v>28</v>
      </c>
      <c r="T494" t="s">
        <v>42</v>
      </c>
      <c r="U494">
        <v>3</v>
      </c>
    </row>
    <row r="495" spans="1:21" x14ac:dyDescent="0.3">
      <c r="A495" s="5">
        <v>50</v>
      </c>
      <c r="B495" s="5" t="str">
        <f t="shared" ca="1" si="28"/>
        <v>Female</v>
      </c>
      <c r="C495" s="5" t="s">
        <v>43</v>
      </c>
      <c r="D495" s="5">
        <v>4802.7261259999996</v>
      </c>
      <c r="E495" s="7">
        <f t="shared" ca="1" si="29"/>
        <v>32814</v>
      </c>
      <c r="F495" s="6">
        <f t="shared" ca="1" si="30"/>
        <v>35.435616438356163</v>
      </c>
      <c r="G495" s="5">
        <v>48201.5</v>
      </c>
      <c r="H495" s="5">
        <v>410.041</v>
      </c>
      <c r="I495">
        <f t="shared" si="31"/>
        <v>8.5068099540470728E-3</v>
      </c>
      <c r="J495" t="s">
        <v>44</v>
      </c>
      <c r="K495" t="s">
        <v>93</v>
      </c>
      <c r="L495" t="s">
        <v>74</v>
      </c>
      <c r="M495" t="s">
        <v>46</v>
      </c>
      <c r="N495" t="s">
        <v>36</v>
      </c>
      <c r="O495" t="s">
        <v>37</v>
      </c>
      <c r="P495" t="s">
        <v>38</v>
      </c>
      <c r="Q495" t="s">
        <v>48</v>
      </c>
      <c r="R495" t="s">
        <v>40</v>
      </c>
      <c r="S495" t="s">
        <v>28</v>
      </c>
      <c r="T495" t="s">
        <v>69</v>
      </c>
      <c r="U495">
        <v>3</v>
      </c>
    </row>
    <row r="496" spans="1:21" x14ac:dyDescent="0.3">
      <c r="A496" s="5">
        <v>48</v>
      </c>
      <c r="B496" s="5" t="str">
        <f t="shared" ca="1" si="28"/>
        <v>Female</v>
      </c>
      <c r="C496" s="5" t="s">
        <v>21</v>
      </c>
      <c r="D496" s="5">
        <v>5380.4064680000001</v>
      </c>
      <c r="E496" s="7">
        <f t="shared" ca="1" si="29"/>
        <v>35860</v>
      </c>
      <c r="F496" s="6">
        <f t="shared" ca="1" si="30"/>
        <v>27.090410958904108</v>
      </c>
      <c r="G496" s="5">
        <v>44281.8</v>
      </c>
      <c r="H496" s="5">
        <v>307.82400000000001</v>
      </c>
      <c r="I496">
        <f t="shared" si="31"/>
        <v>6.9514789371705752E-3</v>
      </c>
      <c r="J496" t="s">
        <v>22</v>
      </c>
      <c r="K496" t="s">
        <v>71</v>
      </c>
      <c r="L496" t="s">
        <v>34</v>
      </c>
      <c r="M496" t="s">
        <v>25</v>
      </c>
      <c r="N496" t="s">
        <v>62</v>
      </c>
      <c r="O496" t="s">
        <v>25</v>
      </c>
      <c r="P496" t="s">
        <v>27</v>
      </c>
      <c r="Q496" t="s">
        <v>48</v>
      </c>
      <c r="R496" t="s">
        <v>40</v>
      </c>
      <c r="S496" t="s">
        <v>28</v>
      </c>
      <c r="T496" t="s">
        <v>42</v>
      </c>
      <c r="U496">
        <v>3</v>
      </c>
    </row>
    <row r="497" spans="1:21" x14ac:dyDescent="0.3">
      <c r="A497" s="5">
        <v>54</v>
      </c>
      <c r="B497" s="5" t="str">
        <f t="shared" ca="1" si="28"/>
        <v>Female</v>
      </c>
      <c r="C497" s="5" t="s">
        <v>31</v>
      </c>
      <c r="D497" s="5">
        <v>5206.7176559999998</v>
      </c>
      <c r="E497" s="7">
        <f t="shared" ca="1" si="29"/>
        <v>33581</v>
      </c>
      <c r="F497" s="6">
        <f t="shared" ca="1" si="30"/>
        <v>33.334246575342469</v>
      </c>
      <c r="G497" s="5">
        <v>39491.199999999997</v>
      </c>
      <c r="H497" s="5">
        <v>331.26799999999997</v>
      </c>
      <c r="I497">
        <f t="shared" si="31"/>
        <v>8.388400453771979E-3</v>
      </c>
      <c r="J497" t="s">
        <v>44</v>
      </c>
      <c r="K497" t="s">
        <v>96</v>
      </c>
      <c r="L497" t="s">
        <v>83</v>
      </c>
      <c r="M497" t="s">
        <v>25</v>
      </c>
      <c r="N497" t="s">
        <v>36</v>
      </c>
      <c r="O497" t="s">
        <v>54</v>
      </c>
      <c r="P497" t="s">
        <v>38</v>
      </c>
      <c r="Q497" t="s">
        <v>40</v>
      </c>
      <c r="R497" t="s">
        <v>48</v>
      </c>
      <c r="S497" t="s">
        <v>28</v>
      </c>
      <c r="T497" t="s">
        <v>29</v>
      </c>
      <c r="U497">
        <v>3</v>
      </c>
    </row>
    <row r="498" spans="1:21" x14ac:dyDescent="0.3">
      <c r="A498" s="5">
        <v>72</v>
      </c>
      <c r="B498" s="5" t="str">
        <f t="shared" ca="1" si="28"/>
        <v>Male</v>
      </c>
      <c r="C498" s="5" t="s">
        <v>31</v>
      </c>
      <c r="D498" s="5">
        <v>4478.9390350000003</v>
      </c>
      <c r="E498" s="7">
        <f t="shared" ca="1" si="29"/>
        <v>35867</v>
      </c>
      <c r="F498" s="6">
        <f t="shared" ca="1" si="30"/>
        <v>27.07123287671233</v>
      </c>
      <c r="G498" s="5">
        <v>15704.1</v>
      </c>
      <c r="H498" s="5">
        <v>139.90199999999999</v>
      </c>
      <c r="I498">
        <f t="shared" si="31"/>
        <v>8.9086289567692507E-3</v>
      </c>
      <c r="J498" t="s">
        <v>32</v>
      </c>
      <c r="K498" t="s">
        <v>60</v>
      </c>
      <c r="L498" t="s">
        <v>74</v>
      </c>
      <c r="M498" t="s">
        <v>37</v>
      </c>
      <c r="N498" t="s">
        <v>62</v>
      </c>
      <c r="O498" t="s">
        <v>46</v>
      </c>
      <c r="P498" t="s">
        <v>47</v>
      </c>
      <c r="Q498" t="s">
        <v>40</v>
      </c>
      <c r="R498" t="s">
        <v>58</v>
      </c>
      <c r="S498" t="s">
        <v>28</v>
      </c>
      <c r="T498" t="s">
        <v>42</v>
      </c>
      <c r="U498">
        <v>3</v>
      </c>
    </row>
    <row r="499" spans="1:21" x14ac:dyDescent="0.3">
      <c r="A499" s="5">
        <v>40</v>
      </c>
      <c r="B499" s="5" t="str">
        <f t="shared" ca="1" si="28"/>
        <v>Female</v>
      </c>
      <c r="C499" s="5" t="s">
        <v>21</v>
      </c>
      <c r="D499" s="5">
        <v>3712.4367280000001</v>
      </c>
      <c r="E499" s="7">
        <f t="shared" ca="1" si="29"/>
        <v>43581</v>
      </c>
      <c r="F499" s="6">
        <f t="shared" ca="1" si="30"/>
        <v>5.9369863013698634</v>
      </c>
      <c r="G499" s="5">
        <v>28445.3</v>
      </c>
      <c r="H499" s="5">
        <v>252.721</v>
      </c>
      <c r="I499">
        <f t="shared" si="31"/>
        <v>8.8844554284890648E-3</v>
      </c>
      <c r="J499" t="s">
        <v>51</v>
      </c>
      <c r="K499" t="s">
        <v>100</v>
      </c>
      <c r="L499" t="s">
        <v>74</v>
      </c>
      <c r="M499" t="s">
        <v>46</v>
      </c>
      <c r="N499" t="s">
        <v>68</v>
      </c>
      <c r="O499" t="s">
        <v>37</v>
      </c>
      <c r="P499" t="s">
        <v>27</v>
      </c>
      <c r="Q499" t="s">
        <v>40</v>
      </c>
      <c r="R499" t="s">
        <v>26</v>
      </c>
      <c r="S499" t="s">
        <v>41</v>
      </c>
      <c r="T499" t="s">
        <v>55</v>
      </c>
      <c r="U499">
        <v>3</v>
      </c>
    </row>
    <row r="500" spans="1:21" x14ac:dyDescent="0.3">
      <c r="A500" s="5">
        <v>61</v>
      </c>
      <c r="B500" s="5" t="str">
        <f t="shared" ca="1" si="28"/>
        <v>Female</v>
      </c>
      <c r="C500" s="5" t="s">
        <v>21</v>
      </c>
      <c r="D500" s="5">
        <v>4107.8183509999999</v>
      </c>
      <c r="E500" s="7">
        <f t="shared" ca="1" si="29"/>
        <v>41368</v>
      </c>
      <c r="F500" s="6">
        <f t="shared" ca="1" si="30"/>
        <v>12</v>
      </c>
      <c r="G500" s="5">
        <v>34449.9</v>
      </c>
      <c r="H500" s="5">
        <v>310.43700000000001</v>
      </c>
      <c r="I500">
        <f t="shared" si="31"/>
        <v>9.011259829491523E-3</v>
      </c>
      <c r="J500" t="s">
        <v>44</v>
      </c>
      <c r="K500" t="s">
        <v>89</v>
      </c>
      <c r="L500" t="s">
        <v>83</v>
      </c>
      <c r="M500" t="s">
        <v>54</v>
      </c>
      <c r="N500" t="s">
        <v>36</v>
      </c>
      <c r="O500" t="s">
        <v>54</v>
      </c>
      <c r="P500" t="s">
        <v>78</v>
      </c>
      <c r="Q500" t="s">
        <v>26</v>
      </c>
      <c r="R500" t="s">
        <v>48</v>
      </c>
      <c r="S500" t="s">
        <v>28</v>
      </c>
      <c r="T500" t="s">
        <v>42</v>
      </c>
      <c r="U500">
        <v>3</v>
      </c>
    </row>
    <row r="501" spans="1:21" x14ac:dyDescent="0.3">
      <c r="A501" s="5">
        <v>58</v>
      </c>
      <c r="B501" s="5" t="str">
        <f t="shared" ca="1" si="28"/>
        <v>Male</v>
      </c>
      <c r="C501" s="5" t="s">
        <v>31</v>
      </c>
      <c r="D501" s="5">
        <v>3190.0449490000001</v>
      </c>
      <c r="E501" s="7">
        <f t="shared" ca="1" si="29"/>
        <v>36124</v>
      </c>
      <c r="F501" s="6">
        <f t="shared" ca="1" si="30"/>
        <v>26.367123287671234</v>
      </c>
      <c r="G501" s="5">
        <v>43833.3</v>
      </c>
      <c r="H501" s="5">
        <v>387.72899999999998</v>
      </c>
      <c r="I501">
        <f t="shared" si="31"/>
        <v>8.8455352437530367E-3</v>
      </c>
      <c r="J501" t="s">
        <v>51</v>
      </c>
      <c r="K501" t="s">
        <v>102</v>
      </c>
      <c r="L501" t="s">
        <v>53</v>
      </c>
      <c r="M501" t="s">
        <v>25</v>
      </c>
      <c r="N501" t="s">
        <v>62</v>
      </c>
      <c r="O501" t="s">
        <v>35</v>
      </c>
      <c r="P501" t="s">
        <v>47</v>
      </c>
      <c r="Q501" t="s">
        <v>39</v>
      </c>
      <c r="R501" t="s">
        <v>58</v>
      </c>
      <c r="S501" t="s">
        <v>63</v>
      </c>
      <c r="T501" t="s">
        <v>42</v>
      </c>
      <c r="U501">
        <v>3</v>
      </c>
    </row>
    <row r="502" spans="1:21" x14ac:dyDescent="0.3">
      <c r="A502" s="5">
        <v>55</v>
      </c>
      <c r="B502" s="5" t="str">
        <f t="shared" ca="1" si="28"/>
        <v>Male</v>
      </c>
      <c r="C502" s="5" t="s">
        <v>31</v>
      </c>
      <c r="D502" s="5">
        <v>3816.3838599999999</v>
      </c>
      <c r="E502" s="7">
        <f t="shared" ca="1" si="29"/>
        <v>39853</v>
      </c>
      <c r="F502" s="6">
        <f t="shared" ca="1" si="30"/>
        <v>16.150684931506849</v>
      </c>
      <c r="G502" s="5">
        <v>43377.5</v>
      </c>
      <c r="H502" s="5">
        <v>394.108</v>
      </c>
      <c r="I502">
        <f t="shared" si="31"/>
        <v>9.0855397383436121E-3</v>
      </c>
      <c r="J502" t="s">
        <v>75</v>
      </c>
      <c r="K502" t="s">
        <v>92</v>
      </c>
      <c r="L502" t="s">
        <v>34</v>
      </c>
      <c r="M502" t="s">
        <v>25</v>
      </c>
      <c r="N502" t="s">
        <v>58</v>
      </c>
      <c r="O502" t="s">
        <v>35</v>
      </c>
      <c r="P502" t="s">
        <v>47</v>
      </c>
      <c r="Q502" t="s">
        <v>39</v>
      </c>
      <c r="R502" t="s">
        <v>39</v>
      </c>
      <c r="S502" t="s">
        <v>49</v>
      </c>
      <c r="T502" t="s">
        <v>69</v>
      </c>
      <c r="U502">
        <v>3</v>
      </c>
    </row>
    <row r="503" spans="1:21" x14ac:dyDescent="0.3">
      <c r="A503" s="5">
        <v>56</v>
      </c>
      <c r="B503" s="5" t="str">
        <f t="shared" ca="1" si="28"/>
        <v>Female</v>
      </c>
      <c r="C503" s="5" t="s">
        <v>31</v>
      </c>
      <c r="D503" s="5">
        <v>3744.1695119999999</v>
      </c>
      <c r="E503" s="7">
        <f t="shared" ca="1" si="29"/>
        <v>38279</v>
      </c>
      <c r="F503" s="6">
        <f t="shared" ca="1" si="30"/>
        <v>20.463013698630139</v>
      </c>
      <c r="G503" s="5">
        <v>12290.2</v>
      </c>
      <c r="H503" s="5">
        <v>82.552000000000007</v>
      </c>
      <c r="I503">
        <f t="shared" si="31"/>
        <v>6.7168963889928561E-3</v>
      </c>
      <c r="J503" t="s">
        <v>51</v>
      </c>
      <c r="K503" t="s">
        <v>98</v>
      </c>
      <c r="L503" t="s">
        <v>24</v>
      </c>
      <c r="M503" t="s">
        <v>25</v>
      </c>
      <c r="N503" t="s">
        <v>36</v>
      </c>
      <c r="O503" t="s">
        <v>35</v>
      </c>
      <c r="P503" t="s">
        <v>47</v>
      </c>
      <c r="Q503" t="s">
        <v>39</v>
      </c>
      <c r="R503" t="s">
        <v>40</v>
      </c>
      <c r="S503" t="s">
        <v>28</v>
      </c>
      <c r="T503" t="s">
        <v>29</v>
      </c>
      <c r="U503">
        <v>3</v>
      </c>
    </row>
    <row r="504" spans="1:21" x14ac:dyDescent="0.3">
      <c r="A504" s="5">
        <v>51</v>
      </c>
      <c r="B504" s="5" t="str">
        <f t="shared" ca="1" si="28"/>
        <v>Female</v>
      </c>
      <c r="C504" s="5" t="s">
        <v>31</v>
      </c>
      <c r="D504" s="5">
        <v>3928.773244</v>
      </c>
      <c r="E504" s="7">
        <f t="shared" ca="1" si="29"/>
        <v>36989</v>
      </c>
      <c r="F504" s="6">
        <f t="shared" ca="1" si="30"/>
        <v>23.997260273972604</v>
      </c>
      <c r="G504" s="5">
        <v>39752.6</v>
      </c>
      <c r="H504" s="5">
        <v>271.49</v>
      </c>
      <c r="I504">
        <f t="shared" si="31"/>
        <v>6.8294903981123249E-3</v>
      </c>
      <c r="J504" t="s">
        <v>22</v>
      </c>
      <c r="K504" t="s">
        <v>102</v>
      </c>
      <c r="L504" t="s">
        <v>34</v>
      </c>
      <c r="M504" t="s">
        <v>25</v>
      </c>
      <c r="N504" t="s">
        <v>26</v>
      </c>
      <c r="O504" t="s">
        <v>25</v>
      </c>
      <c r="P504" t="s">
        <v>27</v>
      </c>
      <c r="Q504" t="s">
        <v>39</v>
      </c>
      <c r="R504" t="s">
        <v>26</v>
      </c>
      <c r="S504" t="s">
        <v>41</v>
      </c>
      <c r="T504" t="s">
        <v>55</v>
      </c>
      <c r="U504">
        <v>3</v>
      </c>
    </row>
    <row r="505" spans="1:21" x14ac:dyDescent="0.3">
      <c r="A505" s="5">
        <v>61</v>
      </c>
      <c r="B505" s="5" t="str">
        <f t="shared" ca="1" si="28"/>
        <v>Male</v>
      </c>
      <c r="C505" s="5" t="s">
        <v>21</v>
      </c>
      <c r="D505" s="5">
        <v>5186.6818990000002</v>
      </c>
      <c r="E505" s="7">
        <f t="shared" ca="1" si="29"/>
        <v>34027</v>
      </c>
      <c r="F505" s="6">
        <f t="shared" ca="1" si="30"/>
        <v>32.112328767123287</v>
      </c>
      <c r="G505" s="5">
        <v>35732.199999999997</v>
      </c>
      <c r="H505" s="5">
        <v>273.22000000000003</v>
      </c>
      <c r="I505">
        <f t="shared" si="31"/>
        <v>7.6463246035788461E-3</v>
      </c>
      <c r="J505" t="s">
        <v>32</v>
      </c>
      <c r="K505" t="s">
        <v>88</v>
      </c>
      <c r="L505" t="s">
        <v>57</v>
      </c>
      <c r="M505" t="s">
        <v>37</v>
      </c>
      <c r="N505" t="s">
        <v>68</v>
      </c>
      <c r="O505" t="s">
        <v>54</v>
      </c>
      <c r="P505" t="s">
        <v>78</v>
      </c>
      <c r="Q505" t="s">
        <v>39</v>
      </c>
      <c r="R505" t="s">
        <v>48</v>
      </c>
      <c r="S505" t="s">
        <v>28</v>
      </c>
      <c r="T505" t="s">
        <v>72</v>
      </c>
      <c r="U505">
        <v>3</v>
      </c>
    </row>
    <row r="506" spans="1:21" x14ac:dyDescent="0.3">
      <c r="A506" s="5">
        <v>48</v>
      </c>
      <c r="B506" s="5" t="str">
        <f t="shared" ca="1" si="28"/>
        <v>Female</v>
      </c>
      <c r="C506" s="5" t="s">
        <v>31</v>
      </c>
      <c r="D506" s="5">
        <v>3757.2166900000002</v>
      </c>
      <c r="E506" s="7">
        <f t="shared" ca="1" si="29"/>
        <v>34538</v>
      </c>
      <c r="F506" s="6">
        <f t="shared" ca="1" si="30"/>
        <v>30.712328767123289</v>
      </c>
      <c r="G506" s="5">
        <v>34161.9</v>
      </c>
      <c r="H506" s="5">
        <v>298.59300000000002</v>
      </c>
      <c r="I506">
        <f t="shared" si="31"/>
        <v>8.740526727143396E-3</v>
      </c>
      <c r="J506" t="s">
        <v>22</v>
      </c>
      <c r="K506" t="s">
        <v>76</v>
      </c>
      <c r="L506" t="s">
        <v>53</v>
      </c>
      <c r="M506" t="s">
        <v>25</v>
      </c>
      <c r="N506" t="s">
        <v>26</v>
      </c>
      <c r="O506" t="s">
        <v>46</v>
      </c>
      <c r="P506" t="s">
        <v>47</v>
      </c>
      <c r="Q506" t="s">
        <v>40</v>
      </c>
      <c r="R506" t="s">
        <v>48</v>
      </c>
      <c r="S506" t="s">
        <v>63</v>
      </c>
      <c r="T506" t="s">
        <v>69</v>
      </c>
      <c r="U506">
        <v>3</v>
      </c>
    </row>
    <row r="507" spans="1:21" x14ac:dyDescent="0.3">
      <c r="A507" s="5">
        <v>58</v>
      </c>
      <c r="B507" s="5" t="str">
        <f t="shared" ca="1" si="28"/>
        <v>Male</v>
      </c>
      <c r="C507" s="5" t="s">
        <v>21</v>
      </c>
      <c r="D507" s="5">
        <v>4362.0028199999997</v>
      </c>
      <c r="E507" s="7">
        <f t="shared" ca="1" si="29"/>
        <v>33152</v>
      </c>
      <c r="F507" s="6">
        <f t="shared" ca="1" si="30"/>
        <v>34.509589041095893</v>
      </c>
      <c r="G507" s="5">
        <v>11567.9</v>
      </c>
      <c r="H507" s="5">
        <v>113.65</v>
      </c>
      <c r="I507">
        <f t="shared" si="31"/>
        <v>9.8246008350694608E-3</v>
      </c>
      <c r="J507" t="s">
        <v>32</v>
      </c>
      <c r="K507" t="s">
        <v>97</v>
      </c>
      <c r="L507" t="s">
        <v>66</v>
      </c>
      <c r="M507" t="s">
        <v>46</v>
      </c>
      <c r="N507" t="s">
        <v>36</v>
      </c>
      <c r="O507" t="s">
        <v>35</v>
      </c>
      <c r="P507" t="s">
        <v>47</v>
      </c>
      <c r="Q507" t="s">
        <v>26</v>
      </c>
      <c r="R507" t="s">
        <v>39</v>
      </c>
      <c r="S507" t="s">
        <v>63</v>
      </c>
      <c r="T507" t="s">
        <v>42</v>
      </c>
      <c r="U507">
        <v>3</v>
      </c>
    </row>
    <row r="508" spans="1:21" x14ac:dyDescent="0.3">
      <c r="A508" s="5">
        <v>57</v>
      </c>
      <c r="B508" s="5" t="str">
        <f t="shared" ca="1" si="28"/>
        <v>Female</v>
      </c>
      <c r="C508" s="5" t="s">
        <v>31</v>
      </c>
      <c r="D508" s="5">
        <v>5037.3006180000002</v>
      </c>
      <c r="E508" s="7">
        <f t="shared" ca="1" si="29"/>
        <v>37632</v>
      </c>
      <c r="F508" s="6">
        <f t="shared" ca="1" si="30"/>
        <v>22.235616438356164</v>
      </c>
      <c r="G508" s="5">
        <v>34590.1</v>
      </c>
      <c r="H508" s="5">
        <v>219.345</v>
      </c>
      <c r="I508">
        <f t="shared" si="31"/>
        <v>6.3412652753244425E-3</v>
      </c>
      <c r="J508" t="s">
        <v>75</v>
      </c>
      <c r="K508" t="s">
        <v>102</v>
      </c>
      <c r="L508" t="s">
        <v>53</v>
      </c>
      <c r="M508" t="s">
        <v>25</v>
      </c>
      <c r="N508" t="s">
        <v>58</v>
      </c>
      <c r="O508" t="s">
        <v>54</v>
      </c>
      <c r="P508" t="s">
        <v>27</v>
      </c>
      <c r="Q508" t="s">
        <v>58</v>
      </c>
      <c r="R508" t="s">
        <v>40</v>
      </c>
      <c r="S508" t="s">
        <v>28</v>
      </c>
      <c r="T508" t="s">
        <v>29</v>
      </c>
      <c r="U508">
        <v>3</v>
      </c>
    </row>
    <row r="509" spans="1:21" x14ac:dyDescent="0.3">
      <c r="A509" s="5">
        <v>62</v>
      </c>
      <c r="B509" s="5" t="str">
        <f t="shared" ca="1" si="28"/>
        <v>Male</v>
      </c>
      <c r="C509" s="5" t="s">
        <v>21</v>
      </c>
      <c r="D509" s="5">
        <v>4913.8148339999998</v>
      </c>
      <c r="E509" s="7">
        <f t="shared" ca="1" si="29"/>
        <v>35399</v>
      </c>
      <c r="F509" s="6">
        <f t="shared" ca="1" si="30"/>
        <v>28.353424657534248</v>
      </c>
      <c r="G509" s="5">
        <v>8346.1</v>
      </c>
      <c r="H509" s="5">
        <v>50.588999999999999</v>
      </c>
      <c r="I509">
        <f t="shared" si="31"/>
        <v>6.0613939444770608E-3</v>
      </c>
      <c r="J509" t="s">
        <v>22</v>
      </c>
      <c r="K509" t="s">
        <v>99</v>
      </c>
      <c r="L509" t="s">
        <v>66</v>
      </c>
      <c r="M509" t="s">
        <v>25</v>
      </c>
      <c r="N509" t="s">
        <v>36</v>
      </c>
      <c r="O509" t="s">
        <v>35</v>
      </c>
      <c r="P509" t="s">
        <v>47</v>
      </c>
      <c r="Q509" t="s">
        <v>58</v>
      </c>
      <c r="R509" t="s">
        <v>26</v>
      </c>
      <c r="S509" t="s">
        <v>28</v>
      </c>
      <c r="T509" t="s">
        <v>55</v>
      </c>
      <c r="U509">
        <v>3</v>
      </c>
    </row>
    <row r="510" spans="1:21" x14ac:dyDescent="0.3">
      <c r="A510" s="5">
        <v>60</v>
      </c>
      <c r="B510" s="5" t="str">
        <f t="shared" ca="1" si="28"/>
        <v>Female</v>
      </c>
      <c r="C510" s="5" t="s">
        <v>50</v>
      </c>
      <c r="D510" s="5">
        <v>4948.4440619999996</v>
      </c>
      <c r="E510" s="7">
        <f t="shared" ca="1" si="29"/>
        <v>39387</v>
      </c>
      <c r="F510" s="6">
        <f t="shared" ca="1" si="30"/>
        <v>17.427397260273974</v>
      </c>
      <c r="G510" s="5">
        <v>14947.7</v>
      </c>
      <c r="H510" s="5">
        <v>91.957999999999998</v>
      </c>
      <c r="I510">
        <f t="shared" si="31"/>
        <v>6.1519832482589288E-3</v>
      </c>
      <c r="J510" t="s">
        <v>44</v>
      </c>
      <c r="K510" t="s">
        <v>92</v>
      </c>
      <c r="L510" t="s">
        <v>61</v>
      </c>
      <c r="M510" t="s">
        <v>25</v>
      </c>
      <c r="N510" t="s">
        <v>68</v>
      </c>
      <c r="O510" t="s">
        <v>54</v>
      </c>
      <c r="P510" t="s">
        <v>27</v>
      </c>
      <c r="Q510" t="s">
        <v>40</v>
      </c>
      <c r="R510" t="s">
        <v>26</v>
      </c>
      <c r="S510" t="s">
        <v>63</v>
      </c>
      <c r="T510" t="s">
        <v>55</v>
      </c>
      <c r="U510">
        <v>3</v>
      </c>
    </row>
    <row r="511" spans="1:21" x14ac:dyDescent="0.3">
      <c r="A511" s="5">
        <v>50</v>
      </c>
      <c r="B511" s="5" t="str">
        <f t="shared" ca="1" si="28"/>
        <v>Male</v>
      </c>
      <c r="C511" s="5" t="s">
        <v>31</v>
      </c>
      <c r="D511" s="5">
        <v>3622.7023469999999</v>
      </c>
      <c r="E511" s="7">
        <f t="shared" ca="1" si="29"/>
        <v>30914</v>
      </c>
      <c r="F511" s="6">
        <f t="shared" ca="1" si="30"/>
        <v>40.641095890410959</v>
      </c>
      <c r="G511" s="5">
        <v>48512.6</v>
      </c>
      <c r="H511" s="5">
        <v>438.84399999999999</v>
      </c>
      <c r="I511">
        <f t="shared" si="31"/>
        <v>9.0459798073077927E-3</v>
      </c>
      <c r="J511" t="s">
        <v>51</v>
      </c>
      <c r="K511" t="s">
        <v>81</v>
      </c>
      <c r="L511" t="s">
        <v>57</v>
      </c>
      <c r="M511" t="s">
        <v>25</v>
      </c>
      <c r="N511" t="s">
        <v>62</v>
      </c>
      <c r="O511" t="s">
        <v>46</v>
      </c>
      <c r="P511" t="s">
        <v>47</v>
      </c>
      <c r="Q511" t="s">
        <v>26</v>
      </c>
      <c r="R511" t="s">
        <v>39</v>
      </c>
      <c r="S511" t="s">
        <v>41</v>
      </c>
      <c r="T511" t="s">
        <v>42</v>
      </c>
      <c r="U511">
        <v>3</v>
      </c>
    </row>
    <row r="512" spans="1:21" x14ac:dyDescent="0.3">
      <c r="A512" s="5">
        <v>47</v>
      </c>
      <c r="B512" s="5" t="str">
        <f t="shared" ca="1" si="28"/>
        <v>Female</v>
      </c>
      <c r="C512" s="5" t="s">
        <v>21</v>
      </c>
      <c r="D512" s="5">
        <v>3605.743273</v>
      </c>
      <c r="E512" s="7">
        <f t="shared" ca="1" si="29"/>
        <v>44601</v>
      </c>
      <c r="F512" s="6">
        <f t="shared" ca="1" si="30"/>
        <v>3.1424657534246574</v>
      </c>
      <c r="G512" s="5">
        <v>27406.2</v>
      </c>
      <c r="H512" s="5">
        <v>153.69499999999999</v>
      </c>
      <c r="I512">
        <f t="shared" si="31"/>
        <v>5.60803759733199E-3</v>
      </c>
      <c r="J512" t="s">
        <v>75</v>
      </c>
      <c r="K512" t="s">
        <v>64</v>
      </c>
      <c r="L512" t="s">
        <v>34</v>
      </c>
      <c r="M512" t="s">
        <v>35</v>
      </c>
      <c r="N512" t="s">
        <v>68</v>
      </c>
      <c r="O512" t="s">
        <v>25</v>
      </c>
      <c r="P512" t="s">
        <v>47</v>
      </c>
      <c r="Q512" t="s">
        <v>58</v>
      </c>
      <c r="R512" t="s">
        <v>40</v>
      </c>
      <c r="S512" t="s">
        <v>28</v>
      </c>
      <c r="T512" t="s">
        <v>29</v>
      </c>
      <c r="U512">
        <v>3</v>
      </c>
    </row>
    <row r="513" spans="1:21" x14ac:dyDescent="0.3">
      <c r="A513" s="5">
        <v>60</v>
      </c>
      <c r="B513" s="5" t="str">
        <f t="shared" ca="1" si="28"/>
        <v>Male</v>
      </c>
      <c r="C513" s="5" t="s">
        <v>21</v>
      </c>
      <c r="D513" s="5">
        <v>5788.1256940000003</v>
      </c>
      <c r="E513" s="7">
        <f t="shared" ca="1" si="29"/>
        <v>29251</v>
      </c>
      <c r="F513" s="6">
        <f t="shared" ca="1" si="30"/>
        <v>45.197260273972603</v>
      </c>
      <c r="G513" s="5">
        <v>39859.4</v>
      </c>
      <c r="H513" s="5">
        <v>297.60599999999999</v>
      </c>
      <c r="I513">
        <f t="shared" si="31"/>
        <v>7.466394376232457E-3</v>
      </c>
      <c r="J513" t="s">
        <v>22</v>
      </c>
      <c r="K513" t="s">
        <v>23</v>
      </c>
      <c r="L513" t="s">
        <v>74</v>
      </c>
      <c r="M513" t="s">
        <v>46</v>
      </c>
      <c r="N513" t="s">
        <v>26</v>
      </c>
      <c r="O513" t="s">
        <v>37</v>
      </c>
      <c r="P513" t="s">
        <v>27</v>
      </c>
      <c r="Q513" t="s">
        <v>39</v>
      </c>
      <c r="R513" t="s">
        <v>26</v>
      </c>
      <c r="S513" t="s">
        <v>28</v>
      </c>
      <c r="T513" t="s">
        <v>55</v>
      </c>
      <c r="U513">
        <v>3</v>
      </c>
    </row>
    <row r="514" spans="1:21" x14ac:dyDescent="0.3">
      <c r="A514" s="5">
        <v>67</v>
      </c>
      <c r="B514" s="5" t="str">
        <f t="shared" ca="1" si="28"/>
        <v>Male</v>
      </c>
      <c r="C514" s="5" t="s">
        <v>21</v>
      </c>
      <c r="D514" s="5">
        <v>3382.244475</v>
      </c>
      <c r="E514" s="7">
        <f t="shared" ca="1" si="29"/>
        <v>31278</v>
      </c>
      <c r="F514" s="6">
        <f t="shared" ca="1" si="30"/>
        <v>39.643835616438359</v>
      </c>
      <c r="G514" s="5">
        <v>40379.1</v>
      </c>
      <c r="H514" s="5">
        <v>355.97199999999998</v>
      </c>
      <c r="I514">
        <f t="shared" si="31"/>
        <v>8.8157487413042888E-3</v>
      </c>
      <c r="J514" t="s">
        <v>75</v>
      </c>
      <c r="K514" t="s">
        <v>93</v>
      </c>
      <c r="L514" t="s">
        <v>24</v>
      </c>
      <c r="M514" t="s">
        <v>25</v>
      </c>
      <c r="N514" t="s">
        <v>58</v>
      </c>
      <c r="O514" t="s">
        <v>37</v>
      </c>
      <c r="P514" t="s">
        <v>27</v>
      </c>
      <c r="Q514" t="s">
        <v>48</v>
      </c>
      <c r="R514" t="s">
        <v>26</v>
      </c>
      <c r="S514" t="s">
        <v>63</v>
      </c>
      <c r="T514" t="s">
        <v>29</v>
      </c>
      <c r="U514">
        <v>3</v>
      </c>
    </row>
    <row r="515" spans="1:21" x14ac:dyDescent="0.3">
      <c r="A515" s="5">
        <v>47</v>
      </c>
      <c r="B515" s="5" t="str">
        <f t="shared" ca="1" si="28"/>
        <v>Female</v>
      </c>
      <c r="C515" s="5" t="s">
        <v>21</v>
      </c>
      <c r="D515" s="5">
        <v>3287.2398790000002</v>
      </c>
      <c r="E515" s="7">
        <f t="shared" ca="1" si="29"/>
        <v>28327</v>
      </c>
      <c r="F515" s="6">
        <f t="shared" ca="1" si="30"/>
        <v>47.728767123287675</v>
      </c>
      <c r="G515" s="5">
        <v>26570.5</v>
      </c>
      <c r="H515" s="5">
        <v>227.67</v>
      </c>
      <c r="I515">
        <f t="shared" si="31"/>
        <v>8.5685252441617572E-3</v>
      </c>
      <c r="J515" t="s">
        <v>51</v>
      </c>
      <c r="K515" t="s">
        <v>80</v>
      </c>
      <c r="L515" t="s">
        <v>57</v>
      </c>
      <c r="M515" t="s">
        <v>25</v>
      </c>
      <c r="N515" t="s">
        <v>58</v>
      </c>
      <c r="O515" t="s">
        <v>35</v>
      </c>
      <c r="P515" t="s">
        <v>47</v>
      </c>
      <c r="Q515" t="s">
        <v>48</v>
      </c>
      <c r="R515" t="s">
        <v>26</v>
      </c>
      <c r="S515" t="s">
        <v>63</v>
      </c>
      <c r="T515" t="s">
        <v>29</v>
      </c>
      <c r="U515">
        <v>3</v>
      </c>
    </row>
    <row r="516" spans="1:21" x14ac:dyDescent="0.3">
      <c r="A516" s="5">
        <v>57</v>
      </c>
      <c r="B516" s="5" t="str">
        <f t="shared" ref="B516:B579" ca="1" si="32">IF(RAND()&lt;0.65, "Female", "Male")</f>
        <v>Female</v>
      </c>
      <c r="C516" s="5" t="s">
        <v>21</v>
      </c>
      <c r="D516" s="5">
        <v>4602.2004530000004</v>
      </c>
      <c r="E516" s="7">
        <f t="shared" ref="E516:E579" ca="1" si="33">TODAY() - RANDBETWEEN(365*3, 365*50)</f>
        <v>40911</v>
      </c>
      <c r="F516" s="6">
        <f t="shared" ref="F516:F579" ca="1" si="34">(TODAY()-E516)/365</f>
        <v>13.252054794520548</v>
      </c>
      <c r="G516" s="5">
        <v>21943.9</v>
      </c>
      <c r="H516" s="5">
        <v>121.09</v>
      </c>
      <c r="I516">
        <f t="shared" ref="I516:I579" si="35">H516/G516</f>
        <v>5.5181622227589442E-3</v>
      </c>
      <c r="J516" t="s">
        <v>44</v>
      </c>
      <c r="K516" t="s">
        <v>101</v>
      </c>
      <c r="L516" t="s">
        <v>57</v>
      </c>
      <c r="M516" t="s">
        <v>25</v>
      </c>
      <c r="N516" t="s">
        <v>36</v>
      </c>
      <c r="O516" t="s">
        <v>37</v>
      </c>
      <c r="P516" t="s">
        <v>27</v>
      </c>
      <c r="Q516" t="s">
        <v>40</v>
      </c>
      <c r="R516" t="s">
        <v>39</v>
      </c>
      <c r="S516" t="s">
        <v>28</v>
      </c>
      <c r="T516" t="s">
        <v>72</v>
      </c>
      <c r="U516">
        <v>3</v>
      </c>
    </row>
    <row r="517" spans="1:21" x14ac:dyDescent="0.3">
      <c r="A517" s="5">
        <v>53</v>
      </c>
      <c r="B517" s="5" t="str">
        <f t="shared" ca="1" si="32"/>
        <v>Male</v>
      </c>
      <c r="C517" s="5" t="s">
        <v>50</v>
      </c>
      <c r="D517" s="5">
        <v>4353.7185179999997</v>
      </c>
      <c r="E517" s="7">
        <f t="shared" ca="1" si="33"/>
        <v>34540</v>
      </c>
      <c r="F517" s="6">
        <f t="shared" ca="1" si="34"/>
        <v>30.706849315068492</v>
      </c>
      <c r="G517" s="5">
        <v>22717</v>
      </c>
      <c r="H517" s="5">
        <v>180.096</v>
      </c>
      <c r="I517">
        <f t="shared" si="35"/>
        <v>7.9278073689307577E-3</v>
      </c>
      <c r="J517" t="s">
        <v>22</v>
      </c>
      <c r="K517" t="s">
        <v>82</v>
      </c>
      <c r="L517" t="s">
        <v>57</v>
      </c>
      <c r="M517" t="s">
        <v>46</v>
      </c>
      <c r="N517" t="s">
        <v>58</v>
      </c>
      <c r="O517" t="s">
        <v>46</v>
      </c>
      <c r="P517" t="s">
        <v>27</v>
      </c>
      <c r="Q517" t="s">
        <v>26</v>
      </c>
      <c r="R517" t="s">
        <v>58</v>
      </c>
      <c r="S517" t="s">
        <v>63</v>
      </c>
      <c r="T517" t="s">
        <v>72</v>
      </c>
      <c r="U517">
        <v>3</v>
      </c>
    </row>
    <row r="518" spans="1:21" x14ac:dyDescent="0.3">
      <c r="A518" s="5">
        <v>52</v>
      </c>
      <c r="B518" s="5" t="str">
        <f t="shared" ca="1" si="32"/>
        <v>Male</v>
      </c>
      <c r="C518" s="5" t="s">
        <v>31</v>
      </c>
      <c r="D518" s="5">
        <v>3631.6540239999999</v>
      </c>
      <c r="E518" s="7">
        <f t="shared" ca="1" si="33"/>
        <v>33024</v>
      </c>
      <c r="F518" s="6">
        <f t="shared" ca="1" si="34"/>
        <v>34.860273972602741</v>
      </c>
      <c r="G518" s="5">
        <v>5317.4</v>
      </c>
      <c r="H518" s="5">
        <v>28.266999999999999</v>
      </c>
      <c r="I518">
        <f t="shared" si="35"/>
        <v>5.3159438823485164E-3</v>
      </c>
      <c r="J518" t="s">
        <v>51</v>
      </c>
      <c r="K518" t="s">
        <v>64</v>
      </c>
      <c r="L518" t="s">
        <v>74</v>
      </c>
      <c r="M518" t="s">
        <v>25</v>
      </c>
      <c r="N518" t="s">
        <v>26</v>
      </c>
      <c r="O518" t="s">
        <v>25</v>
      </c>
      <c r="P518" t="s">
        <v>47</v>
      </c>
      <c r="Q518" t="s">
        <v>48</v>
      </c>
      <c r="R518" t="s">
        <v>48</v>
      </c>
      <c r="S518" t="s">
        <v>41</v>
      </c>
      <c r="T518" t="s">
        <v>69</v>
      </c>
      <c r="U518">
        <v>3</v>
      </c>
    </row>
    <row r="519" spans="1:21" x14ac:dyDescent="0.3">
      <c r="A519" s="5">
        <v>66</v>
      </c>
      <c r="B519" s="5" t="str">
        <f t="shared" ca="1" si="32"/>
        <v>Male</v>
      </c>
      <c r="C519" s="5" t="s">
        <v>31</v>
      </c>
      <c r="D519" s="5">
        <v>4945.4348609999997</v>
      </c>
      <c r="E519" s="7">
        <f t="shared" ca="1" si="33"/>
        <v>38828</v>
      </c>
      <c r="F519" s="6">
        <f t="shared" ca="1" si="34"/>
        <v>18.958904109589042</v>
      </c>
      <c r="G519" s="5">
        <v>27736.9</v>
      </c>
      <c r="H519" s="5">
        <v>262.42399999999998</v>
      </c>
      <c r="I519">
        <f t="shared" si="35"/>
        <v>9.4611870829112103E-3</v>
      </c>
      <c r="J519" t="s">
        <v>22</v>
      </c>
      <c r="K519" t="s">
        <v>82</v>
      </c>
      <c r="L519" t="s">
        <v>66</v>
      </c>
      <c r="M519" t="s">
        <v>25</v>
      </c>
      <c r="N519" t="s">
        <v>58</v>
      </c>
      <c r="O519" t="s">
        <v>35</v>
      </c>
      <c r="P519" t="s">
        <v>47</v>
      </c>
      <c r="Q519" t="s">
        <v>26</v>
      </c>
      <c r="R519" t="s">
        <v>39</v>
      </c>
      <c r="S519" t="s">
        <v>41</v>
      </c>
      <c r="T519" t="s">
        <v>72</v>
      </c>
      <c r="U519">
        <v>3</v>
      </c>
    </row>
    <row r="520" spans="1:21" x14ac:dyDescent="0.3">
      <c r="A520" s="5">
        <v>56</v>
      </c>
      <c r="B520" s="5" t="str">
        <f t="shared" ca="1" si="32"/>
        <v>Female</v>
      </c>
      <c r="C520" s="5" t="s">
        <v>21</v>
      </c>
      <c r="D520" s="5">
        <v>3295.9485420000001</v>
      </c>
      <c r="E520" s="7">
        <f t="shared" ca="1" si="33"/>
        <v>34092</v>
      </c>
      <c r="F520" s="6">
        <f t="shared" ca="1" si="34"/>
        <v>31.934246575342467</v>
      </c>
      <c r="G520" s="5">
        <v>35994.5</v>
      </c>
      <c r="H520" s="5">
        <v>259.95999999999998</v>
      </c>
      <c r="I520">
        <f t="shared" si="35"/>
        <v>7.2222145049938178E-3</v>
      </c>
      <c r="J520" t="s">
        <v>32</v>
      </c>
      <c r="K520" t="s">
        <v>99</v>
      </c>
      <c r="L520" t="s">
        <v>53</v>
      </c>
      <c r="M520" t="s">
        <v>46</v>
      </c>
      <c r="N520" t="s">
        <v>26</v>
      </c>
      <c r="O520" t="s">
        <v>54</v>
      </c>
      <c r="P520" t="s">
        <v>47</v>
      </c>
      <c r="Q520" t="s">
        <v>39</v>
      </c>
      <c r="R520" t="s">
        <v>39</v>
      </c>
      <c r="S520" t="s">
        <v>59</v>
      </c>
      <c r="T520" t="s">
        <v>29</v>
      </c>
      <c r="U520">
        <v>3</v>
      </c>
    </row>
    <row r="521" spans="1:21" x14ac:dyDescent="0.3">
      <c r="A521" s="5">
        <v>42</v>
      </c>
      <c r="B521" s="5" t="str">
        <f t="shared" ca="1" si="32"/>
        <v>Male</v>
      </c>
      <c r="C521" s="5" t="s">
        <v>21</v>
      </c>
      <c r="D521" s="5">
        <v>3835.0922390000001</v>
      </c>
      <c r="E521" s="7">
        <f t="shared" ca="1" si="33"/>
        <v>41064</v>
      </c>
      <c r="F521" s="6">
        <f t="shared" ca="1" si="34"/>
        <v>12.832876712328767</v>
      </c>
      <c r="G521" s="5">
        <v>23672</v>
      </c>
      <c r="H521" s="5">
        <v>218.786</v>
      </c>
      <c r="I521">
        <f t="shared" si="35"/>
        <v>9.2423960797566752E-3</v>
      </c>
      <c r="J521" t="s">
        <v>44</v>
      </c>
      <c r="K521" t="s">
        <v>67</v>
      </c>
      <c r="L521" t="s">
        <v>66</v>
      </c>
      <c r="M521" t="s">
        <v>37</v>
      </c>
      <c r="N521" t="s">
        <v>36</v>
      </c>
      <c r="O521" t="s">
        <v>25</v>
      </c>
      <c r="P521" t="s">
        <v>47</v>
      </c>
      <c r="Q521" t="s">
        <v>58</v>
      </c>
      <c r="R521" t="s">
        <v>58</v>
      </c>
      <c r="S521" t="s">
        <v>59</v>
      </c>
      <c r="T521" t="s">
        <v>29</v>
      </c>
      <c r="U521">
        <v>3</v>
      </c>
    </row>
    <row r="522" spans="1:21" x14ac:dyDescent="0.3">
      <c r="A522" s="5">
        <v>72</v>
      </c>
      <c r="B522" s="5" t="str">
        <f t="shared" ca="1" si="32"/>
        <v>Female</v>
      </c>
      <c r="C522" s="5" t="s">
        <v>21</v>
      </c>
      <c r="D522" s="5">
        <v>4647.9023880000004</v>
      </c>
      <c r="E522" s="7">
        <f t="shared" ca="1" si="33"/>
        <v>28918</v>
      </c>
      <c r="F522" s="6">
        <f t="shared" ca="1" si="34"/>
        <v>46.109589041095887</v>
      </c>
      <c r="G522" s="5">
        <v>22844.6</v>
      </c>
      <c r="H522" s="5">
        <v>196.41499999999999</v>
      </c>
      <c r="I522">
        <f t="shared" si="35"/>
        <v>8.5978743335405304E-3</v>
      </c>
      <c r="J522" t="s">
        <v>75</v>
      </c>
      <c r="K522" t="s">
        <v>82</v>
      </c>
      <c r="L522" t="s">
        <v>66</v>
      </c>
      <c r="M522" t="s">
        <v>37</v>
      </c>
      <c r="N522" t="s">
        <v>36</v>
      </c>
      <c r="O522" t="s">
        <v>46</v>
      </c>
      <c r="P522" t="s">
        <v>47</v>
      </c>
      <c r="Q522" t="s">
        <v>48</v>
      </c>
      <c r="R522" t="s">
        <v>26</v>
      </c>
      <c r="S522" t="s">
        <v>28</v>
      </c>
      <c r="T522" t="s">
        <v>69</v>
      </c>
      <c r="U522">
        <v>3</v>
      </c>
    </row>
    <row r="523" spans="1:21" x14ac:dyDescent="0.3">
      <c r="A523" s="5">
        <v>47</v>
      </c>
      <c r="B523" s="5" t="str">
        <f t="shared" ca="1" si="32"/>
        <v>Female</v>
      </c>
      <c r="C523" s="5" t="s">
        <v>31</v>
      </c>
      <c r="D523" s="5">
        <v>3667.6460940000002</v>
      </c>
      <c r="E523" s="7">
        <f t="shared" ca="1" si="33"/>
        <v>37780</v>
      </c>
      <c r="F523" s="6">
        <f t="shared" ca="1" si="34"/>
        <v>21.830136986301369</v>
      </c>
      <c r="G523" s="5">
        <v>42708.2</v>
      </c>
      <c r="H523" s="5">
        <v>244.292</v>
      </c>
      <c r="I523">
        <f t="shared" si="35"/>
        <v>5.7200256625191421E-3</v>
      </c>
      <c r="J523" t="s">
        <v>75</v>
      </c>
      <c r="K523" t="s">
        <v>95</v>
      </c>
      <c r="L523" t="s">
        <v>61</v>
      </c>
      <c r="M523" t="s">
        <v>46</v>
      </c>
      <c r="N523" t="s">
        <v>26</v>
      </c>
      <c r="O523" t="s">
        <v>25</v>
      </c>
      <c r="P523" t="s">
        <v>38</v>
      </c>
      <c r="Q523" t="s">
        <v>58</v>
      </c>
      <c r="R523" t="s">
        <v>58</v>
      </c>
      <c r="S523" t="s">
        <v>41</v>
      </c>
      <c r="T523" t="s">
        <v>42</v>
      </c>
      <c r="U523">
        <v>3</v>
      </c>
    </row>
    <row r="524" spans="1:21" x14ac:dyDescent="0.3">
      <c r="A524" s="5">
        <v>55</v>
      </c>
      <c r="B524" s="5" t="str">
        <f t="shared" ca="1" si="32"/>
        <v>Male</v>
      </c>
      <c r="C524" s="5" t="s">
        <v>21</v>
      </c>
      <c r="D524" s="5">
        <v>5556.1424669999997</v>
      </c>
      <c r="E524" s="7">
        <f t="shared" ca="1" si="33"/>
        <v>28647</v>
      </c>
      <c r="F524" s="6">
        <f t="shared" ca="1" si="34"/>
        <v>46.852054794520548</v>
      </c>
      <c r="G524" s="5">
        <v>6656.2</v>
      </c>
      <c r="H524" s="5">
        <v>51.441000000000003</v>
      </c>
      <c r="I524">
        <f t="shared" si="35"/>
        <v>7.7282834049457651E-3</v>
      </c>
      <c r="J524" t="s">
        <v>32</v>
      </c>
      <c r="K524" t="s">
        <v>64</v>
      </c>
      <c r="L524" t="s">
        <v>57</v>
      </c>
      <c r="M524" t="s">
        <v>37</v>
      </c>
      <c r="N524" t="s">
        <v>26</v>
      </c>
      <c r="O524" t="s">
        <v>25</v>
      </c>
      <c r="P524" t="s">
        <v>47</v>
      </c>
      <c r="Q524" t="s">
        <v>39</v>
      </c>
      <c r="R524" t="s">
        <v>58</v>
      </c>
      <c r="S524" t="s">
        <v>63</v>
      </c>
      <c r="T524" t="s">
        <v>69</v>
      </c>
      <c r="U524">
        <v>3</v>
      </c>
    </row>
    <row r="525" spans="1:21" x14ac:dyDescent="0.3">
      <c r="A525" s="5">
        <v>51</v>
      </c>
      <c r="B525" s="5" t="str">
        <f t="shared" ca="1" si="32"/>
        <v>Female</v>
      </c>
      <c r="C525" s="5" t="s">
        <v>50</v>
      </c>
      <c r="D525" s="5">
        <v>2731.987678</v>
      </c>
      <c r="E525" s="7">
        <f t="shared" ca="1" si="33"/>
        <v>32070</v>
      </c>
      <c r="F525" s="6">
        <f t="shared" ca="1" si="34"/>
        <v>37.473972602739728</v>
      </c>
      <c r="G525" s="5">
        <v>30107.1</v>
      </c>
      <c r="H525" s="5">
        <v>162.417</v>
      </c>
      <c r="I525">
        <f t="shared" si="35"/>
        <v>5.3946411311617528E-3</v>
      </c>
      <c r="J525" t="s">
        <v>22</v>
      </c>
      <c r="K525" t="s">
        <v>98</v>
      </c>
      <c r="L525" t="s">
        <v>61</v>
      </c>
      <c r="M525" t="s">
        <v>54</v>
      </c>
      <c r="N525" t="s">
        <v>26</v>
      </c>
      <c r="O525" t="s">
        <v>37</v>
      </c>
      <c r="P525" t="s">
        <v>47</v>
      </c>
      <c r="Q525" t="s">
        <v>48</v>
      </c>
      <c r="R525" t="s">
        <v>39</v>
      </c>
      <c r="S525" t="s">
        <v>59</v>
      </c>
      <c r="T525" t="s">
        <v>55</v>
      </c>
      <c r="U525">
        <v>3</v>
      </c>
    </row>
    <row r="526" spans="1:21" x14ac:dyDescent="0.3">
      <c r="A526" s="5">
        <v>48</v>
      </c>
      <c r="B526" s="5" t="str">
        <f t="shared" ca="1" si="32"/>
        <v>Male</v>
      </c>
      <c r="C526" s="5" t="s">
        <v>31</v>
      </c>
      <c r="D526" s="5">
        <v>4404.9376439999996</v>
      </c>
      <c r="E526" s="7">
        <f t="shared" ca="1" si="33"/>
        <v>44146</v>
      </c>
      <c r="F526" s="6">
        <f t="shared" ca="1" si="34"/>
        <v>4.3890410958904109</v>
      </c>
      <c r="G526" s="5">
        <v>9086</v>
      </c>
      <c r="H526" s="5">
        <v>61.072000000000003</v>
      </c>
      <c r="I526">
        <f t="shared" si="35"/>
        <v>6.7215496368038747E-3</v>
      </c>
      <c r="J526" t="s">
        <v>75</v>
      </c>
      <c r="K526" t="s">
        <v>101</v>
      </c>
      <c r="L526" t="s">
        <v>74</v>
      </c>
      <c r="M526" t="s">
        <v>25</v>
      </c>
      <c r="N526" t="s">
        <v>58</v>
      </c>
      <c r="O526" t="s">
        <v>35</v>
      </c>
      <c r="P526" t="s">
        <v>47</v>
      </c>
      <c r="Q526" t="s">
        <v>39</v>
      </c>
      <c r="R526" t="s">
        <v>39</v>
      </c>
      <c r="S526" t="s">
        <v>41</v>
      </c>
      <c r="T526" t="s">
        <v>29</v>
      </c>
      <c r="U526">
        <v>3</v>
      </c>
    </row>
    <row r="527" spans="1:21" x14ac:dyDescent="0.3">
      <c r="A527" s="5">
        <v>56</v>
      </c>
      <c r="B527" s="5" t="str">
        <f t="shared" ca="1" si="32"/>
        <v>Female</v>
      </c>
      <c r="C527" s="5" t="s">
        <v>31</v>
      </c>
      <c r="D527" s="5">
        <v>4497.7699759999996</v>
      </c>
      <c r="E527" s="7">
        <f t="shared" ca="1" si="33"/>
        <v>44573</v>
      </c>
      <c r="F527" s="6">
        <f t="shared" ca="1" si="34"/>
        <v>3.2191780821917808</v>
      </c>
      <c r="G527" s="5">
        <v>32627.4</v>
      </c>
      <c r="H527" s="5">
        <v>203.72499999999999</v>
      </c>
      <c r="I527">
        <f t="shared" si="35"/>
        <v>6.2439851168036679E-3</v>
      </c>
      <c r="J527" t="s">
        <v>32</v>
      </c>
      <c r="K527" t="s">
        <v>81</v>
      </c>
      <c r="L527" t="s">
        <v>24</v>
      </c>
      <c r="M527" t="s">
        <v>25</v>
      </c>
      <c r="N527" t="s">
        <v>62</v>
      </c>
      <c r="O527" t="s">
        <v>54</v>
      </c>
      <c r="P527" t="s">
        <v>47</v>
      </c>
      <c r="Q527" t="s">
        <v>48</v>
      </c>
      <c r="R527" t="s">
        <v>48</v>
      </c>
      <c r="S527" t="s">
        <v>41</v>
      </c>
      <c r="T527" t="s">
        <v>72</v>
      </c>
      <c r="U527">
        <v>3</v>
      </c>
    </row>
    <row r="528" spans="1:21" x14ac:dyDescent="0.3">
      <c r="A528" s="5">
        <v>37</v>
      </c>
      <c r="B528" s="5" t="str">
        <f t="shared" ca="1" si="32"/>
        <v>Female</v>
      </c>
      <c r="C528" s="5" t="s">
        <v>31</v>
      </c>
      <c r="D528" s="5">
        <v>5188.747891</v>
      </c>
      <c r="E528" s="7">
        <f t="shared" ca="1" si="33"/>
        <v>27563</v>
      </c>
      <c r="F528" s="6">
        <f t="shared" ca="1" si="34"/>
        <v>49.821917808219176</v>
      </c>
      <c r="G528" s="5">
        <v>35380.6</v>
      </c>
      <c r="H528" s="5">
        <v>305.04899999999998</v>
      </c>
      <c r="I528">
        <f t="shared" si="35"/>
        <v>8.6219284014403368E-3</v>
      </c>
      <c r="J528" t="s">
        <v>51</v>
      </c>
      <c r="K528" t="s">
        <v>101</v>
      </c>
      <c r="L528" t="s">
        <v>34</v>
      </c>
      <c r="M528" t="s">
        <v>25</v>
      </c>
      <c r="N528" t="s">
        <v>36</v>
      </c>
      <c r="O528" t="s">
        <v>25</v>
      </c>
      <c r="P528" t="s">
        <v>47</v>
      </c>
      <c r="Q528" t="s">
        <v>40</v>
      </c>
      <c r="R528" t="s">
        <v>58</v>
      </c>
      <c r="S528" t="s">
        <v>63</v>
      </c>
      <c r="T528" t="s">
        <v>72</v>
      </c>
      <c r="U528">
        <v>3</v>
      </c>
    </row>
    <row r="529" spans="1:21" x14ac:dyDescent="0.3">
      <c r="A529" s="5">
        <v>47</v>
      </c>
      <c r="B529" s="5" t="str">
        <f t="shared" ca="1" si="32"/>
        <v>Female</v>
      </c>
      <c r="C529" s="5" t="s">
        <v>21</v>
      </c>
      <c r="D529" s="5">
        <v>4144.2581650000002</v>
      </c>
      <c r="E529" s="7">
        <f t="shared" ca="1" si="33"/>
        <v>39617</v>
      </c>
      <c r="F529" s="6">
        <f t="shared" ca="1" si="34"/>
        <v>16.797260273972604</v>
      </c>
      <c r="G529" s="5">
        <v>28798.9</v>
      </c>
      <c r="H529" s="5">
        <v>236.95699999999999</v>
      </c>
      <c r="I529">
        <f t="shared" si="35"/>
        <v>8.2279878745368743E-3</v>
      </c>
      <c r="J529" t="s">
        <v>22</v>
      </c>
      <c r="K529" t="s">
        <v>52</v>
      </c>
      <c r="L529" t="s">
        <v>66</v>
      </c>
      <c r="M529" t="s">
        <v>46</v>
      </c>
      <c r="N529" t="s">
        <v>68</v>
      </c>
      <c r="O529" t="s">
        <v>25</v>
      </c>
      <c r="P529" t="s">
        <v>38</v>
      </c>
      <c r="Q529" t="s">
        <v>26</v>
      </c>
      <c r="R529" t="s">
        <v>40</v>
      </c>
      <c r="S529" t="s">
        <v>59</v>
      </c>
      <c r="T529" t="s">
        <v>42</v>
      </c>
      <c r="U529">
        <v>3</v>
      </c>
    </row>
    <row r="530" spans="1:21" x14ac:dyDescent="0.3">
      <c r="A530" s="5">
        <v>40</v>
      </c>
      <c r="B530" s="5" t="str">
        <f t="shared" ca="1" si="32"/>
        <v>Female</v>
      </c>
      <c r="C530" s="5" t="s">
        <v>21</v>
      </c>
      <c r="D530" s="5">
        <v>4700.057726</v>
      </c>
      <c r="E530" s="7">
        <f t="shared" ca="1" si="33"/>
        <v>44632</v>
      </c>
      <c r="F530" s="6">
        <f t="shared" ca="1" si="34"/>
        <v>3.0575342465753423</v>
      </c>
      <c r="G530" s="5">
        <v>21873.3</v>
      </c>
      <c r="H530" s="5">
        <v>141.89099999999999</v>
      </c>
      <c r="I530">
        <f t="shared" si="35"/>
        <v>6.4869498429592238E-3</v>
      </c>
      <c r="J530" t="s">
        <v>22</v>
      </c>
      <c r="K530" t="s">
        <v>52</v>
      </c>
      <c r="L530" t="s">
        <v>57</v>
      </c>
      <c r="M530" t="s">
        <v>46</v>
      </c>
      <c r="N530" t="s">
        <v>36</v>
      </c>
      <c r="O530" t="s">
        <v>25</v>
      </c>
      <c r="P530" t="s">
        <v>27</v>
      </c>
      <c r="Q530" t="s">
        <v>48</v>
      </c>
      <c r="R530" t="s">
        <v>39</v>
      </c>
      <c r="S530" t="s">
        <v>41</v>
      </c>
      <c r="T530" t="s">
        <v>29</v>
      </c>
      <c r="U530">
        <v>3</v>
      </c>
    </row>
    <row r="531" spans="1:21" x14ac:dyDescent="0.3">
      <c r="A531" s="5">
        <v>39</v>
      </c>
      <c r="B531" s="5" t="str">
        <f t="shared" ca="1" si="32"/>
        <v>Female</v>
      </c>
      <c r="C531" s="5" t="s">
        <v>31</v>
      </c>
      <c r="D531" s="5">
        <v>4192.0177960000001</v>
      </c>
      <c r="E531" s="7">
        <f t="shared" ca="1" si="33"/>
        <v>32361</v>
      </c>
      <c r="F531" s="6">
        <f t="shared" ca="1" si="34"/>
        <v>36.676712328767124</v>
      </c>
      <c r="G531" s="5">
        <v>39005.300000000003</v>
      </c>
      <c r="H531" s="5">
        <v>305.51299999999998</v>
      </c>
      <c r="I531">
        <f t="shared" si="35"/>
        <v>7.8326022361063733E-3</v>
      </c>
      <c r="J531" t="s">
        <v>75</v>
      </c>
      <c r="K531" t="s">
        <v>91</v>
      </c>
      <c r="L531" t="s">
        <v>65</v>
      </c>
      <c r="M531" t="s">
        <v>37</v>
      </c>
      <c r="N531" t="s">
        <v>68</v>
      </c>
      <c r="O531" t="s">
        <v>46</v>
      </c>
      <c r="P531" t="s">
        <v>27</v>
      </c>
      <c r="Q531" t="s">
        <v>39</v>
      </c>
      <c r="R531" t="s">
        <v>39</v>
      </c>
      <c r="S531" t="s">
        <v>41</v>
      </c>
      <c r="T531" t="s">
        <v>55</v>
      </c>
      <c r="U531">
        <v>3</v>
      </c>
    </row>
    <row r="532" spans="1:21" x14ac:dyDescent="0.3">
      <c r="A532" s="5">
        <v>33</v>
      </c>
      <c r="B532" s="5" t="str">
        <f t="shared" ca="1" si="32"/>
        <v>Female</v>
      </c>
      <c r="C532" s="5" t="s">
        <v>21</v>
      </c>
      <c r="D532" s="5">
        <v>3933.1836520000002</v>
      </c>
      <c r="E532" s="7">
        <f t="shared" ca="1" si="33"/>
        <v>29958</v>
      </c>
      <c r="F532" s="6">
        <f t="shared" ca="1" si="34"/>
        <v>43.260273972602739</v>
      </c>
      <c r="G532" s="5">
        <v>32934.300000000003</v>
      </c>
      <c r="H532" s="5">
        <v>251.57900000000001</v>
      </c>
      <c r="I532">
        <f t="shared" si="35"/>
        <v>7.6388142453308553E-3</v>
      </c>
      <c r="J532" t="s">
        <v>32</v>
      </c>
      <c r="K532" t="s">
        <v>100</v>
      </c>
      <c r="L532" t="s">
        <v>24</v>
      </c>
      <c r="M532" t="s">
        <v>37</v>
      </c>
      <c r="N532" t="s">
        <v>58</v>
      </c>
      <c r="O532" t="s">
        <v>25</v>
      </c>
      <c r="P532" t="s">
        <v>38</v>
      </c>
      <c r="Q532" t="s">
        <v>40</v>
      </c>
      <c r="R532" t="s">
        <v>39</v>
      </c>
      <c r="S532" t="s">
        <v>41</v>
      </c>
      <c r="T532" t="s">
        <v>69</v>
      </c>
      <c r="U532">
        <v>3</v>
      </c>
    </row>
    <row r="533" spans="1:21" x14ac:dyDescent="0.3">
      <c r="A533" s="5">
        <v>62</v>
      </c>
      <c r="B533" s="5" t="str">
        <f t="shared" ca="1" si="32"/>
        <v>Female</v>
      </c>
      <c r="C533" s="5" t="s">
        <v>31</v>
      </c>
      <c r="D533" s="5">
        <v>4943.8621350000003</v>
      </c>
      <c r="E533" s="7">
        <f t="shared" ca="1" si="33"/>
        <v>41409</v>
      </c>
      <c r="F533" s="6">
        <f t="shared" ca="1" si="34"/>
        <v>11.887671232876713</v>
      </c>
      <c r="G533" s="5">
        <v>8276.9</v>
      </c>
      <c r="H533" s="5">
        <v>60.712000000000003</v>
      </c>
      <c r="I533">
        <f t="shared" si="35"/>
        <v>7.3351133878626065E-3</v>
      </c>
      <c r="J533" t="s">
        <v>75</v>
      </c>
      <c r="K533" t="s">
        <v>101</v>
      </c>
      <c r="L533" t="s">
        <v>65</v>
      </c>
      <c r="M533" t="s">
        <v>54</v>
      </c>
      <c r="N533" t="s">
        <v>68</v>
      </c>
      <c r="O533" t="s">
        <v>37</v>
      </c>
      <c r="P533" t="s">
        <v>27</v>
      </c>
      <c r="Q533" t="s">
        <v>39</v>
      </c>
      <c r="R533" t="s">
        <v>58</v>
      </c>
      <c r="S533" t="s">
        <v>28</v>
      </c>
      <c r="T533" t="s">
        <v>42</v>
      </c>
      <c r="U533">
        <v>3</v>
      </c>
    </row>
    <row r="534" spans="1:21" x14ac:dyDescent="0.3">
      <c r="A534" s="5">
        <v>45</v>
      </c>
      <c r="B534" s="5" t="str">
        <f t="shared" ca="1" si="32"/>
        <v>Female</v>
      </c>
      <c r="C534" s="5" t="s">
        <v>21</v>
      </c>
      <c r="D534" s="5">
        <v>4400.2449500000002</v>
      </c>
      <c r="E534" s="7">
        <f t="shared" ca="1" si="33"/>
        <v>39384</v>
      </c>
      <c r="F534" s="6">
        <f t="shared" ca="1" si="34"/>
        <v>17.435616438356163</v>
      </c>
      <c r="G534" s="5">
        <v>20395.599999999999</v>
      </c>
      <c r="H534" s="5">
        <v>163.631</v>
      </c>
      <c r="I534">
        <f t="shared" si="35"/>
        <v>8.0228578713055759E-3</v>
      </c>
      <c r="J534" t="s">
        <v>75</v>
      </c>
      <c r="K534" t="s">
        <v>67</v>
      </c>
      <c r="L534" t="s">
        <v>66</v>
      </c>
      <c r="M534" t="s">
        <v>37</v>
      </c>
      <c r="N534" t="s">
        <v>36</v>
      </c>
      <c r="O534" t="s">
        <v>35</v>
      </c>
      <c r="P534" t="s">
        <v>47</v>
      </c>
      <c r="Q534" t="s">
        <v>48</v>
      </c>
      <c r="R534" t="s">
        <v>39</v>
      </c>
      <c r="S534" t="s">
        <v>63</v>
      </c>
      <c r="T534" t="s">
        <v>72</v>
      </c>
      <c r="U534">
        <v>3</v>
      </c>
    </row>
    <row r="535" spans="1:21" x14ac:dyDescent="0.3">
      <c r="A535" s="5">
        <v>51</v>
      </c>
      <c r="B535" s="5" t="str">
        <f t="shared" ca="1" si="32"/>
        <v>Female</v>
      </c>
      <c r="C535" s="5" t="s">
        <v>21</v>
      </c>
      <c r="D535" s="5">
        <v>4038.5475710000001</v>
      </c>
      <c r="E535" s="7">
        <f t="shared" ca="1" si="33"/>
        <v>37682</v>
      </c>
      <c r="F535" s="6">
        <f t="shared" ca="1" si="34"/>
        <v>22.098630136986301</v>
      </c>
      <c r="G535" s="5">
        <v>42190.9</v>
      </c>
      <c r="H535" s="5">
        <v>356.39</v>
      </c>
      <c r="I535">
        <f t="shared" si="35"/>
        <v>8.44708219070937E-3</v>
      </c>
      <c r="J535" t="s">
        <v>22</v>
      </c>
      <c r="K535" t="s">
        <v>102</v>
      </c>
      <c r="L535" t="s">
        <v>74</v>
      </c>
      <c r="M535" t="s">
        <v>25</v>
      </c>
      <c r="N535" t="s">
        <v>62</v>
      </c>
      <c r="O535" t="s">
        <v>46</v>
      </c>
      <c r="P535" t="s">
        <v>47</v>
      </c>
      <c r="Q535" t="s">
        <v>48</v>
      </c>
      <c r="R535" t="s">
        <v>39</v>
      </c>
      <c r="S535" t="s">
        <v>49</v>
      </c>
      <c r="T535" t="s">
        <v>69</v>
      </c>
      <c r="U535">
        <v>3</v>
      </c>
    </row>
    <row r="536" spans="1:21" x14ac:dyDescent="0.3">
      <c r="A536" s="5">
        <v>62</v>
      </c>
      <c r="B536" s="5" t="str">
        <f t="shared" ca="1" si="32"/>
        <v>Female</v>
      </c>
      <c r="C536" s="5" t="s">
        <v>21</v>
      </c>
      <c r="D536" s="5">
        <v>4916.1197700000002</v>
      </c>
      <c r="E536" s="7">
        <f t="shared" ca="1" si="33"/>
        <v>37882</v>
      </c>
      <c r="F536" s="6">
        <f t="shared" ca="1" si="34"/>
        <v>21.550684931506851</v>
      </c>
      <c r="G536" s="5">
        <v>44392.2</v>
      </c>
      <c r="H536" s="5">
        <v>320.44499999999999</v>
      </c>
      <c r="I536">
        <f t="shared" si="35"/>
        <v>7.218497844215876E-3</v>
      </c>
      <c r="J536" t="s">
        <v>22</v>
      </c>
      <c r="K536" t="s">
        <v>97</v>
      </c>
      <c r="L536" t="s">
        <v>61</v>
      </c>
      <c r="M536" t="s">
        <v>25</v>
      </c>
      <c r="N536" t="s">
        <v>62</v>
      </c>
      <c r="O536" t="s">
        <v>37</v>
      </c>
      <c r="P536" t="s">
        <v>47</v>
      </c>
      <c r="Q536" t="s">
        <v>58</v>
      </c>
      <c r="R536" t="s">
        <v>39</v>
      </c>
      <c r="S536" t="s">
        <v>28</v>
      </c>
      <c r="T536" t="s">
        <v>72</v>
      </c>
      <c r="U536">
        <v>3</v>
      </c>
    </row>
    <row r="537" spans="1:21" x14ac:dyDescent="0.3">
      <c r="A537" s="5">
        <v>57</v>
      </c>
      <c r="B537" s="5" t="str">
        <f t="shared" ca="1" si="32"/>
        <v>Female</v>
      </c>
      <c r="C537" s="5" t="s">
        <v>50</v>
      </c>
      <c r="D537" s="5">
        <v>4150.2401440000003</v>
      </c>
      <c r="E537" s="7">
        <f t="shared" ca="1" si="33"/>
        <v>40736</v>
      </c>
      <c r="F537" s="6">
        <f t="shared" ca="1" si="34"/>
        <v>13.731506849315069</v>
      </c>
      <c r="G537" s="5">
        <v>25523.200000000001</v>
      </c>
      <c r="H537" s="5">
        <v>252.922</v>
      </c>
      <c r="I537">
        <f t="shared" si="35"/>
        <v>9.9094941073219651E-3</v>
      </c>
      <c r="J537" t="s">
        <v>22</v>
      </c>
      <c r="K537" t="s">
        <v>71</v>
      </c>
      <c r="L537" t="s">
        <v>57</v>
      </c>
      <c r="M537" t="s">
        <v>46</v>
      </c>
      <c r="N537" t="s">
        <v>62</v>
      </c>
      <c r="O537" t="s">
        <v>25</v>
      </c>
      <c r="P537" t="s">
        <v>27</v>
      </c>
      <c r="Q537" t="s">
        <v>48</v>
      </c>
      <c r="R537" t="s">
        <v>26</v>
      </c>
      <c r="S537" t="s">
        <v>28</v>
      </c>
      <c r="T537" t="s">
        <v>42</v>
      </c>
      <c r="U537">
        <v>3</v>
      </c>
    </row>
    <row r="538" spans="1:21" x14ac:dyDescent="0.3">
      <c r="A538" s="5">
        <v>45</v>
      </c>
      <c r="B538" s="5" t="str">
        <f t="shared" ca="1" si="32"/>
        <v>Female</v>
      </c>
      <c r="C538" s="5" t="s">
        <v>31</v>
      </c>
      <c r="D538" s="5">
        <v>5133.9930299999996</v>
      </c>
      <c r="E538" s="7">
        <f t="shared" ca="1" si="33"/>
        <v>44268</v>
      </c>
      <c r="F538" s="6">
        <f t="shared" ca="1" si="34"/>
        <v>4.0547945205479454</v>
      </c>
      <c r="G538" s="5">
        <v>10812.3</v>
      </c>
      <c r="H538" s="5">
        <v>82.012</v>
      </c>
      <c r="I538">
        <f t="shared" si="35"/>
        <v>7.5850651572745859E-3</v>
      </c>
      <c r="J538" t="s">
        <v>44</v>
      </c>
      <c r="K538" t="s">
        <v>82</v>
      </c>
      <c r="L538" t="s">
        <v>66</v>
      </c>
      <c r="M538" t="s">
        <v>35</v>
      </c>
      <c r="N538" t="s">
        <v>68</v>
      </c>
      <c r="O538" t="s">
        <v>54</v>
      </c>
      <c r="P538" t="s">
        <v>47</v>
      </c>
      <c r="Q538" t="s">
        <v>48</v>
      </c>
      <c r="R538" t="s">
        <v>58</v>
      </c>
      <c r="S538" t="s">
        <v>28</v>
      </c>
      <c r="T538" t="s">
        <v>72</v>
      </c>
      <c r="U538">
        <v>3</v>
      </c>
    </row>
    <row r="539" spans="1:21" x14ac:dyDescent="0.3">
      <c r="A539" s="5">
        <v>47</v>
      </c>
      <c r="B539" s="5" t="str">
        <f t="shared" ca="1" si="32"/>
        <v>Female</v>
      </c>
      <c r="C539" s="5" t="s">
        <v>31</v>
      </c>
      <c r="D539" s="5">
        <v>2776.7291169999999</v>
      </c>
      <c r="E539" s="7">
        <f t="shared" ca="1" si="33"/>
        <v>37112</v>
      </c>
      <c r="F539" s="6">
        <f t="shared" ca="1" si="34"/>
        <v>23.660273972602738</v>
      </c>
      <c r="G539" s="5">
        <v>22792.6</v>
      </c>
      <c r="H539" s="5">
        <v>190.58600000000001</v>
      </c>
      <c r="I539">
        <f t="shared" si="35"/>
        <v>8.3617489887068616E-3</v>
      </c>
      <c r="J539" t="s">
        <v>51</v>
      </c>
      <c r="K539" t="s">
        <v>102</v>
      </c>
      <c r="L539" t="s">
        <v>83</v>
      </c>
      <c r="M539" t="s">
        <v>54</v>
      </c>
      <c r="N539" t="s">
        <v>62</v>
      </c>
      <c r="O539" t="s">
        <v>46</v>
      </c>
      <c r="P539" t="s">
        <v>27</v>
      </c>
      <c r="Q539" t="s">
        <v>40</v>
      </c>
      <c r="R539" t="s">
        <v>39</v>
      </c>
      <c r="S539" t="s">
        <v>49</v>
      </c>
      <c r="T539" t="s">
        <v>72</v>
      </c>
      <c r="U539">
        <v>3</v>
      </c>
    </row>
    <row r="540" spans="1:21" x14ac:dyDescent="0.3">
      <c r="A540" s="5">
        <v>33</v>
      </c>
      <c r="B540" s="5" t="str">
        <f t="shared" ca="1" si="32"/>
        <v>Female</v>
      </c>
      <c r="C540" s="5" t="s">
        <v>43</v>
      </c>
      <c r="D540" s="5">
        <v>4439.5752899999998</v>
      </c>
      <c r="E540" s="7">
        <f t="shared" ca="1" si="33"/>
        <v>35486</v>
      </c>
      <c r="F540" s="6">
        <f t="shared" ca="1" si="34"/>
        <v>28.115068493150684</v>
      </c>
      <c r="G540" s="5">
        <v>44665.9</v>
      </c>
      <c r="H540" s="5">
        <v>323.01400000000001</v>
      </c>
      <c r="I540">
        <f t="shared" si="35"/>
        <v>7.2317808439995614E-3</v>
      </c>
      <c r="J540" t="s">
        <v>44</v>
      </c>
      <c r="K540" t="s">
        <v>92</v>
      </c>
      <c r="L540" t="s">
        <v>66</v>
      </c>
      <c r="M540" t="s">
        <v>25</v>
      </c>
      <c r="N540" t="s">
        <v>36</v>
      </c>
      <c r="O540" t="s">
        <v>25</v>
      </c>
      <c r="P540" t="s">
        <v>27</v>
      </c>
      <c r="Q540" t="s">
        <v>26</v>
      </c>
      <c r="R540" t="s">
        <v>40</v>
      </c>
      <c r="S540" t="s">
        <v>28</v>
      </c>
      <c r="T540" t="s">
        <v>42</v>
      </c>
      <c r="U540">
        <v>3</v>
      </c>
    </row>
    <row r="541" spans="1:21" x14ac:dyDescent="0.3">
      <c r="A541" s="5">
        <v>59</v>
      </c>
      <c r="B541" s="5" t="str">
        <f t="shared" ca="1" si="32"/>
        <v>Female</v>
      </c>
      <c r="C541" s="5" t="s">
        <v>21</v>
      </c>
      <c r="D541" s="5">
        <v>5289.7501869999996</v>
      </c>
      <c r="E541" s="7">
        <f t="shared" ca="1" si="33"/>
        <v>39102</v>
      </c>
      <c r="F541" s="6">
        <f t="shared" ca="1" si="34"/>
        <v>18.208219178082192</v>
      </c>
      <c r="G541" s="5">
        <v>35602.400000000001</v>
      </c>
      <c r="H541" s="5">
        <v>257.82299999999998</v>
      </c>
      <c r="I541">
        <f t="shared" si="35"/>
        <v>7.2417308945464344E-3</v>
      </c>
      <c r="J541" t="s">
        <v>75</v>
      </c>
      <c r="K541" t="s">
        <v>94</v>
      </c>
      <c r="L541" t="s">
        <v>83</v>
      </c>
      <c r="M541" t="s">
        <v>54</v>
      </c>
      <c r="N541" t="s">
        <v>68</v>
      </c>
      <c r="O541" t="s">
        <v>37</v>
      </c>
      <c r="P541" t="s">
        <v>38</v>
      </c>
      <c r="Q541" t="s">
        <v>26</v>
      </c>
      <c r="R541" t="s">
        <v>39</v>
      </c>
      <c r="S541" t="s">
        <v>59</v>
      </c>
      <c r="T541" t="s">
        <v>29</v>
      </c>
      <c r="U541">
        <v>3</v>
      </c>
    </row>
    <row r="542" spans="1:21" x14ac:dyDescent="0.3">
      <c r="A542" s="5">
        <v>58</v>
      </c>
      <c r="B542" s="5" t="str">
        <f t="shared" ca="1" si="32"/>
        <v>Female</v>
      </c>
      <c r="C542" s="5" t="s">
        <v>31</v>
      </c>
      <c r="D542" s="5">
        <v>1698.180222</v>
      </c>
      <c r="E542" s="7">
        <f t="shared" ca="1" si="33"/>
        <v>44329</v>
      </c>
      <c r="F542" s="6">
        <f t="shared" ca="1" si="34"/>
        <v>3.8876712328767122</v>
      </c>
      <c r="G542" s="5">
        <v>30807.200000000001</v>
      </c>
      <c r="H542" s="5">
        <v>234.155</v>
      </c>
      <c r="I542">
        <f t="shared" si="35"/>
        <v>7.600658287673011E-3</v>
      </c>
      <c r="J542" t="s">
        <v>22</v>
      </c>
      <c r="K542" t="s">
        <v>60</v>
      </c>
      <c r="L542" t="s">
        <v>65</v>
      </c>
      <c r="M542" t="s">
        <v>46</v>
      </c>
      <c r="N542" t="s">
        <v>68</v>
      </c>
      <c r="O542" t="s">
        <v>46</v>
      </c>
      <c r="P542" t="s">
        <v>47</v>
      </c>
      <c r="Q542" t="s">
        <v>40</v>
      </c>
      <c r="R542" t="s">
        <v>39</v>
      </c>
      <c r="S542" t="s">
        <v>28</v>
      </c>
      <c r="T542" t="s">
        <v>55</v>
      </c>
      <c r="U542">
        <v>3</v>
      </c>
    </row>
    <row r="543" spans="1:21" x14ac:dyDescent="0.3">
      <c r="A543" s="5">
        <v>58</v>
      </c>
      <c r="B543" s="5" t="str">
        <f t="shared" ca="1" si="32"/>
        <v>Male</v>
      </c>
      <c r="C543" s="5" t="s">
        <v>21</v>
      </c>
      <c r="D543" s="5">
        <v>2640.5864419999998</v>
      </c>
      <c r="E543" s="7">
        <f t="shared" ca="1" si="33"/>
        <v>43408</v>
      </c>
      <c r="F543" s="6">
        <f t="shared" ca="1" si="34"/>
        <v>6.4109589041095889</v>
      </c>
      <c r="G543" s="5">
        <v>18539.3</v>
      </c>
      <c r="H543" s="5">
        <v>162.483</v>
      </c>
      <c r="I543">
        <f t="shared" si="35"/>
        <v>8.7642467622833665E-3</v>
      </c>
      <c r="J543" t="s">
        <v>44</v>
      </c>
      <c r="K543" t="s">
        <v>95</v>
      </c>
      <c r="L543" t="s">
        <v>74</v>
      </c>
      <c r="M543" t="s">
        <v>46</v>
      </c>
      <c r="N543" t="s">
        <v>58</v>
      </c>
      <c r="O543" t="s">
        <v>25</v>
      </c>
      <c r="P543" t="s">
        <v>47</v>
      </c>
      <c r="Q543" t="s">
        <v>48</v>
      </c>
      <c r="R543" t="s">
        <v>39</v>
      </c>
      <c r="S543" t="s">
        <v>28</v>
      </c>
      <c r="T543" t="s">
        <v>42</v>
      </c>
      <c r="U543">
        <v>3</v>
      </c>
    </row>
    <row r="544" spans="1:21" x14ac:dyDescent="0.3">
      <c r="A544" s="5">
        <v>49</v>
      </c>
      <c r="B544" s="5" t="str">
        <f t="shared" ca="1" si="32"/>
        <v>Female</v>
      </c>
      <c r="C544" s="5" t="s">
        <v>21</v>
      </c>
      <c r="D544" s="5">
        <v>4248.6211350000003</v>
      </c>
      <c r="E544" s="7">
        <f t="shared" ca="1" si="33"/>
        <v>32840</v>
      </c>
      <c r="F544" s="6">
        <f t="shared" ca="1" si="34"/>
        <v>35.364383561643834</v>
      </c>
      <c r="G544" s="5">
        <v>33664.699999999997</v>
      </c>
      <c r="H544" s="5">
        <v>201.822</v>
      </c>
      <c r="I544">
        <f t="shared" si="35"/>
        <v>5.9950630779421771E-3</v>
      </c>
      <c r="J544" t="s">
        <v>51</v>
      </c>
      <c r="K544" t="s">
        <v>64</v>
      </c>
      <c r="L544" t="s">
        <v>66</v>
      </c>
      <c r="M544" t="s">
        <v>37</v>
      </c>
      <c r="N544" t="s">
        <v>62</v>
      </c>
      <c r="O544" t="s">
        <v>46</v>
      </c>
      <c r="P544" t="s">
        <v>27</v>
      </c>
      <c r="Q544" t="s">
        <v>40</v>
      </c>
      <c r="R544" t="s">
        <v>58</v>
      </c>
      <c r="S544" t="s">
        <v>63</v>
      </c>
      <c r="T544" t="s">
        <v>55</v>
      </c>
      <c r="U544">
        <v>3</v>
      </c>
    </row>
    <row r="545" spans="1:21" x14ac:dyDescent="0.3">
      <c r="A545" s="5">
        <v>58</v>
      </c>
      <c r="B545" s="5" t="str">
        <f t="shared" ca="1" si="32"/>
        <v>Male</v>
      </c>
      <c r="C545" s="5" t="s">
        <v>50</v>
      </c>
      <c r="D545" s="5">
        <v>3465.6394409999998</v>
      </c>
      <c r="E545" s="7">
        <f t="shared" ca="1" si="33"/>
        <v>30417</v>
      </c>
      <c r="F545" s="6">
        <f t="shared" ca="1" si="34"/>
        <v>42.0027397260274</v>
      </c>
      <c r="G545" s="5">
        <v>20095.3</v>
      </c>
      <c r="H545" s="5">
        <v>167.071</v>
      </c>
      <c r="I545">
        <f t="shared" si="35"/>
        <v>8.3139341039944661E-3</v>
      </c>
      <c r="J545" t="s">
        <v>51</v>
      </c>
      <c r="K545" t="s">
        <v>100</v>
      </c>
      <c r="L545" t="s">
        <v>34</v>
      </c>
      <c r="M545" t="s">
        <v>25</v>
      </c>
      <c r="N545" t="s">
        <v>68</v>
      </c>
      <c r="O545" t="s">
        <v>37</v>
      </c>
      <c r="P545" t="s">
        <v>78</v>
      </c>
      <c r="Q545" t="s">
        <v>58</v>
      </c>
      <c r="R545" t="s">
        <v>58</v>
      </c>
      <c r="S545" t="s">
        <v>28</v>
      </c>
      <c r="T545" t="s">
        <v>55</v>
      </c>
      <c r="U545">
        <v>3</v>
      </c>
    </row>
    <row r="546" spans="1:21" x14ac:dyDescent="0.3">
      <c r="A546" s="5">
        <v>65</v>
      </c>
      <c r="B546" s="5" t="str">
        <f t="shared" ca="1" si="32"/>
        <v>Female</v>
      </c>
      <c r="C546" s="5" t="s">
        <v>50</v>
      </c>
      <c r="D546" s="5">
        <v>2970.9976230000002</v>
      </c>
      <c r="E546" s="7">
        <f t="shared" ca="1" si="33"/>
        <v>33370</v>
      </c>
      <c r="F546" s="6">
        <f t="shared" ca="1" si="34"/>
        <v>33.912328767123284</v>
      </c>
      <c r="G546" s="5">
        <v>28123.7</v>
      </c>
      <c r="H546" s="5">
        <v>172.06299999999999</v>
      </c>
      <c r="I546">
        <f t="shared" si="35"/>
        <v>6.1180783467324707E-3</v>
      </c>
      <c r="J546" t="s">
        <v>51</v>
      </c>
      <c r="K546" t="s">
        <v>77</v>
      </c>
      <c r="L546" t="s">
        <v>65</v>
      </c>
      <c r="M546" t="s">
        <v>25</v>
      </c>
      <c r="N546" t="s">
        <v>68</v>
      </c>
      <c r="O546" t="s">
        <v>46</v>
      </c>
      <c r="P546" t="s">
        <v>38</v>
      </c>
      <c r="Q546" t="s">
        <v>26</v>
      </c>
      <c r="R546" t="s">
        <v>58</v>
      </c>
      <c r="S546" t="s">
        <v>59</v>
      </c>
      <c r="T546" t="s">
        <v>55</v>
      </c>
      <c r="U546">
        <v>3</v>
      </c>
    </row>
    <row r="547" spans="1:21" x14ac:dyDescent="0.3">
      <c r="A547" s="5">
        <v>50</v>
      </c>
      <c r="B547" s="5" t="str">
        <f t="shared" ca="1" si="32"/>
        <v>Male</v>
      </c>
      <c r="C547" s="5" t="s">
        <v>21</v>
      </c>
      <c r="D547" s="5">
        <v>5022.2224059999999</v>
      </c>
      <c r="E547" s="7">
        <f t="shared" ca="1" si="33"/>
        <v>43369</v>
      </c>
      <c r="F547" s="6">
        <f t="shared" ca="1" si="34"/>
        <v>6.5178082191780824</v>
      </c>
      <c r="G547" s="5">
        <v>7300.4</v>
      </c>
      <c r="H547" s="5">
        <v>72.313999999999993</v>
      </c>
      <c r="I547">
        <f t="shared" si="35"/>
        <v>9.905484630979124E-3</v>
      </c>
      <c r="J547" t="s">
        <v>22</v>
      </c>
      <c r="K547" t="s">
        <v>87</v>
      </c>
      <c r="L547" t="s">
        <v>61</v>
      </c>
      <c r="M547" t="s">
        <v>46</v>
      </c>
      <c r="N547" t="s">
        <v>36</v>
      </c>
      <c r="O547" t="s">
        <v>25</v>
      </c>
      <c r="P547" t="s">
        <v>27</v>
      </c>
      <c r="Q547" t="s">
        <v>48</v>
      </c>
      <c r="R547" t="s">
        <v>26</v>
      </c>
      <c r="S547" t="s">
        <v>28</v>
      </c>
      <c r="T547" t="s">
        <v>72</v>
      </c>
      <c r="U547">
        <v>3</v>
      </c>
    </row>
    <row r="548" spans="1:21" x14ac:dyDescent="0.3">
      <c r="A548" s="5">
        <v>60</v>
      </c>
      <c r="B548" s="5" t="str">
        <f t="shared" ca="1" si="32"/>
        <v>Female</v>
      </c>
      <c r="C548" s="5" t="s">
        <v>21</v>
      </c>
      <c r="D548" s="5">
        <v>3452.3818580000002</v>
      </c>
      <c r="E548" s="7">
        <f t="shared" ca="1" si="33"/>
        <v>43174</v>
      </c>
      <c r="F548" s="6">
        <f t="shared" ca="1" si="34"/>
        <v>7.0520547945205481</v>
      </c>
      <c r="G548" s="5">
        <v>20496.099999999999</v>
      </c>
      <c r="H548" s="5">
        <v>167.15799999999999</v>
      </c>
      <c r="I548">
        <f t="shared" si="35"/>
        <v>8.1556003337220247E-3</v>
      </c>
      <c r="J548" t="s">
        <v>22</v>
      </c>
      <c r="K548" t="s">
        <v>82</v>
      </c>
      <c r="L548" t="s">
        <v>66</v>
      </c>
      <c r="M548" t="s">
        <v>46</v>
      </c>
      <c r="N548" t="s">
        <v>36</v>
      </c>
      <c r="O548" t="s">
        <v>25</v>
      </c>
      <c r="P548" t="s">
        <v>38</v>
      </c>
      <c r="Q548" t="s">
        <v>40</v>
      </c>
      <c r="R548" t="s">
        <v>58</v>
      </c>
      <c r="S548" t="s">
        <v>28</v>
      </c>
      <c r="T548" t="s">
        <v>72</v>
      </c>
      <c r="U548">
        <v>3</v>
      </c>
    </row>
    <row r="549" spans="1:21" x14ac:dyDescent="0.3">
      <c r="A549" s="5">
        <v>61</v>
      </c>
      <c r="B549" s="5" t="str">
        <f t="shared" ca="1" si="32"/>
        <v>Female</v>
      </c>
      <c r="C549" s="5" t="s">
        <v>31</v>
      </c>
      <c r="D549" s="5">
        <v>4582.2487819999997</v>
      </c>
      <c r="E549" s="7">
        <f t="shared" ca="1" si="33"/>
        <v>31167</v>
      </c>
      <c r="F549" s="6">
        <f t="shared" ca="1" si="34"/>
        <v>39.947945205479449</v>
      </c>
      <c r="G549" s="5">
        <v>7549.4</v>
      </c>
      <c r="H549" s="5">
        <v>64.971000000000004</v>
      </c>
      <c r="I549">
        <f t="shared" si="35"/>
        <v>8.6061143931968117E-3</v>
      </c>
      <c r="J549" t="s">
        <v>22</v>
      </c>
      <c r="K549" t="s">
        <v>95</v>
      </c>
      <c r="L549" t="s">
        <v>61</v>
      </c>
      <c r="M549" t="s">
        <v>25</v>
      </c>
      <c r="N549" t="s">
        <v>26</v>
      </c>
      <c r="O549" t="s">
        <v>37</v>
      </c>
      <c r="P549" t="s">
        <v>27</v>
      </c>
      <c r="Q549" t="s">
        <v>58</v>
      </c>
      <c r="R549" t="s">
        <v>48</v>
      </c>
      <c r="S549" t="s">
        <v>41</v>
      </c>
      <c r="T549" t="s">
        <v>55</v>
      </c>
      <c r="U549">
        <v>3</v>
      </c>
    </row>
    <row r="550" spans="1:21" x14ac:dyDescent="0.3">
      <c r="A550" s="5">
        <v>52</v>
      </c>
      <c r="B550" s="5" t="str">
        <f t="shared" ca="1" si="32"/>
        <v>Female</v>
      </c>
      <c r="C550" s="5" t="s">
        <v>21</v>
      </c>
      <c r="D550" s="5">
        <v>4957.8466230000004</v>
      </c>
      <c r="E550" s="7">
        <f t="shared" ca="1" si="33"/>
        <v>32597</v>
      </c>
      <c r="F550" s="6">
        <f t="shared" ca="1" si="34"/>
        <v>36.030136986301372</v>
      </c>
      <c r="G550" s="5">
        <v>22063.5</v>
      </c>
      <c r="H550" s="5">
        <v>183.89500000000001</v>
      </c>
      <c r="I550">
        <f t="shared" si="35"/>
        <v>8.3348063543862046E-3</v>
      </c>
      <c r="J550" t="s">
        <v>44</v>
      </c>
      <c r="K550" t="s">
        <v>73</v>
      </c>
      <c r="L550" t="s">
        <v>61</v>
      </c>
      <c r="M550" t="s">
        <v>25</v>
      </c>
      <c r="N550" t="s">
        <v>26</v>
      </c>
      <c r="O550" t="s">
        <v>35</v>
      </c>
      <c r="P550" t="s">
        <v>27</v>
      </c>
      <c r="Q550" t="s">
        <v>26</v>
      </c>
      <c r="R550" t="s">
        <v>40</v>
      </c>
      <c r="S550" t="s">
        <v>63</v>
      </c>
      <c r="T550" t="s">
        <v>69</v>
      </c>
      <c r="U550">
        <v>3</v>
      </c>
    </row>
    <row r="551" spans="1:21" x14ac:dyDescent="0.3">
      <c r="A551" s="5">
        <v>57</v>
      </c>
      <c r="B551" s="5" t="str">
        <f t="shared" ca="1" si="32"/>
        <v>Female</v>
      </c>
      <c r="C551" s="5" t="s">
        <v>21</v>
      </c>
      <c r="D551" s="5">
        <v>3816.738687</v>
      </c>
      <c r="E551" s="7">
        <f t="shared" ca="1" si="33"/>
        <v>31135</v>
      </c>
      <c r="F551" s="6">
        <f t="shared" ca="1" si="34"/>
        <v>40.035616438356165</v>
      </c>
      <c r="G551" s="5">
        <v>36143.800000000003</v>
      </c>
      <c r="H551" s="5">
        <v>321.39600000000002</v>
      </c>
      <c r="I551">
        <f t="shared" si="35"/>
        <v>8.8921474775756834E-3</v>
      </c>
      <c r="J551" t="s">
        <v>51</v>
      </c>
      <c r="K551" t="s">
        <v>96</v>
      </c>
      <c r="L551" t="s">
        <v>74</v>
      </c>
      <c r="M551" t="s">
        <v>25</v>
      </c>
      <c r="N551" t="s">
        <v>26</v>
      </c>
      <c r="O551" t="s">
        <v>46</v>
      </c>
      <c r="P551" t="s">
        <v>27</v>
      </c>
      <c r="Q551" t="s">
        <v>26</v>
      </c>
      <c r="R551" t="s">
        <v>58</v>
      </c>
      <c r="S551" t="s">
        <v>63</v>
      </c>
      <c r="T551" t="s">
        <v>42</v>
      </c>
      <c r="U551">
        <v>3</v>
      </c>
    </row>
    <row r="552" spans="1:21" x14ac:dyDescent="0.3">
      <c r="A552" s="5">
        <v>53</v>
      </c>
      <c r="B552" s="5" t="str">
        <f t="shared" ca="1" si="32"/>
        <v>Male</v>
      </c>
      <c r="C552" s="5" t="s">
        <v>21</v>
      </c>
      <c r="D552" s="5">
        <v>5212.7099449999996</v>
      </c>
      <c r="E552" s="7">
        <f t="shared" ca="1" si="33"/>
        <v>31334</v>
      </c>
      <c r="F552" s="6">
        <f t="shared" ca="1" si="34"/>
        <v>39.490410958904107</v>
      </c>
      <c r="G552" s="5">
        <v>7970.9</v>
      </c>
      <c r="H552" s="5">
        <v>76.403999999999996</v>
      </c>
      <c r="I552">
        <f t="shared" si="35"/>
        <v>9.5853667716318102E-3</v>
      </c>
      <c r="J552" t="s">
        <v>22</v>
      </c>
      <c r="K552" t="s">
        <v>88</v>
      </c>
      <c r="L552" t="s">
        <v>74</v>
      </c>
      <c r="M552" t="s">
        <v>25</v>
      </c>
      <c r="N552" t="s">
        <v>58</v>
      </c>
      <c r="O552" t="s">
        <v>37</v>
      </c>
      <c r="P552" t="s">
        <v>27</v>
      </c>
      <c r="Q552" t="s">
        <v>40</v>
      </c>
      <c r="R552" t="s">
        <v>39</v>
      </c>
      <c r="S552" t="s">
        <v>28</v>
      </c>
      <c r="T552" t="s">
        <v>72</v>
      </c>
      <c r="U552">
        <v>3</v>
      </c>
    </row>
    <row r="553" spans="1:21" x14ac:dyDescent="0.3">
      <c r="A553" s="5">
        <v>65</v>
      </c>
      <c r="B553" s="5" t="str">
        <f t="shared" ca="1" si="32"/>
        <v>Female</v>
      </c>
      <c r="C553" s="5" t="s">
        <v>21</v>
      </c>
      <c r="D553" s="5">
        <v>3470.7788460000002</v>
      </c>
      <c r="E553" s="7">
        <f t="shared" ca="1" si="33"/>
        <v>29661</v>
      </c>
      <c r="F553" s="6">
        <f t="shared" ca="1" si="34"/>
        <v>44.073972602739723</v>
      </c>
      <c r="G553" s="5">
        <v>49295.3</v>
      </c>
      <c r="H553" s="5">
        <v>427.30200000000002</v>
      </c>
      <c r="I553">
        <f t="shared" si="35"/>
        <v>8.6682097481910036E-3</v>
      </c>
      <c r="J553" t="s">
        <v>51</v>
      </c>
      <c r="K553" t="s">
        <v>88</v>
      </c>
      <c r="L553" t="s">
        <v>61</v>
      </c>
      <c r="M553" t="s">
        <v>46</v>
      </c>
      <c r="N553" t="s">
        <v>36</v>
      </c>
      <c r="O553" t="s">
        <v>46</v>
      </c>
      <c r="P553" t="s">
        <v>78</v>
      </c>
      <c r="Q553" t="s">
        <v>39</v>
      </c>
      <c r="R553" t="s">
        <v>48</v>
      </c>
      <c r="S553" t="s">
        <v>41</v>
      </c>
      <c r="T553" t="s">
        <v>42</v>
      </c>
      <c r="U553">
        <v>3</v>
      </c>
    </row>
    <row r="554" spans="1:21" x14ac:dyDescent="0.3">
      <c r="A554" s="5">
        <v>54</v>
      </c>
      <c r="B554" s="5" t="str">
        <f t="shared" ca="1" si="32"/>
        <v>Male</v>
      </c>
      <c r="C554" s="5" t="s">
        <v>21</v>
      </c>
      <c r="D554" s="5">
        <v>4500.8632049999997</v>
      </c>
      <c r="E554" s="7">
        <f t="shared" ca="1" si="33"/>
        <v>41082</v>
      </c>
      <c r="F554" s="6">
        <f t="shared" ca="1" si="34"/>
        <v>12.783561643835617</v>
      </c>
      <c r="G554" s="5">
        <v>8263.4</v>
      </c>
      <c r="H554" s="5">
        <v>75.126999999999995</v>
      </c>
      <c r="I554">
        <f t="shared" si="35"/>
        <v>9.0915361715516608E-3</v>
      </c>
      <c r="J554" t="s">
        <v>51</v>
      </c>
      <c r="K554" t="s">
        <v>23</v>
      </c>
      <c r="L554" t="s">
        <v>34</v>
      </c>
      <c r="M554" t="s">
        <v>37</v>
      </c>
      <c r="N554" t="s">
        <v>68</v>
      </c>
      <c r="O554" t="s">
        <v>25</v>
      </c>
      <c r="P554" t="s">
        <v>27</v>
      </c>
      <c r="Q554" t="s">
        <v>58</v>
      </c>
      <c r="R554" t="s">
        <v>39</v>
      </c>
      <c r="S554" t="s">
        <v>49</v>
      </c>
      <c r="T554" t="s">
        <v>55</v>
      </c>
      <c r="U554">
        <v>3</v>
      </c>
    </row>
    <row r="555" spans="1:21" x14ac:dyDescent="0.3">
      <c r="A555" s="5">
        <v>51</v>
      </c>
      <c r="B555" s="5" t="str">
        <f t="shared" ca="1" si="32"/>
        <v>Female</v>
      </c>
      <c r="C555" s="5" t="s">
        <v>31</v>
      </c>
      <c r="D555" s="5">
        <v>4641.3397379999997</v>
      </c>
      <c r="E555" s="7">
        <f t="shared" ca="1" si="33"/>
        <v>31381</v>
      </c>
      <c r="F555" s="6">
        <f t="shared" ca="1" si="34"/>
        <v>39.361643835616441</v>
      </c>
      <c r="G555" s="5">
        <v>24231.9</v>
      </c>
      <c r="H555" s="5">
        <v>196.518</v>
      </c>
      <c r="I555">
        <f t="shared" si="35"/>
        <v>8.109888205217089E-3</v>
      </c>
      <c r="J555" t="s">
        <v>22</v>
      </c>
      <c r="K555" t="s">
        <v>60</v>
      </c>
      <c r="L555" t="s">
        <v>83</v>
      </c>
      <c r="M555" t="s">
        <v>46</v>
      </c>
      <c r="N555" t="s">
        <v>58</v>
      </c>
      <c r="O555" t="s">
        <v>46</v>
      </c>
      <c r="P555" t="s">
        <v>27</v>
      </c>
      <c r="Q555" t="s">
        <v>48</v>
      </c>
      <c r="R555" t="s">
        <v>58</v>
      </c>
      <c r="S555" t="s">
        <v>59</v>
      </c>
      <c r="T555" t="s">
        <v>42</v>
      </c>
      <c r="U555">
        <v>3</v>
      </c>
    </row>
    <row r="556" spans="1:21" x14ac:dyDescent="0.3">
      <c r="A556" s="5">
        <v>65</v>
      </c>
      <c r="B556" s="5" t="str">
        <f t="shared" ca="1" si="32"/>
        <v>Female</v>
      </c>
      <c r="C556" s="5" t="s">
        <v>31</v>
      </c>
      <c r="D556" s="5">
        <v>1382.7772990000001</v>
      </c>
      <c r="E556" s="7">
        <f t="shared" ca="1" si="33"/>
        <v>28187</v>
      </c>
      <c r="F556" s="6">
        <f t="shared" ca="1" si="34"/>
        <v>48.112328767123287</v>
      </c>
      <c r="G556" s="5">
        <v>46787.6</v>
      </c>
      <c r="H556" s="5">
        <v>440.13299999999998</v>
      </c>
      <c r="I556">
        <f t="shared" si="35"/>
        <v>9.4070437466337239E-3</v>
      </c>
      <c r="J556" t="s">
        <v>32</v>
      </c>
      <c r="K556" t="s">
        <v>85</v>
      </c>
      <c r="L556" t="s">
        <v>66</v>
      </c>
      <c r="M556" t="s">
        <v>25</v>
      </c>
      <c r="N556" t="s">
        <v>26</v>
      </c>
      <c r="O556" t="s">
        <v>37</v>
      </c>
      <c r="P556" t="s">
        <v>38</v>
      </c>
      <c r="Q556" t="s">
        <v>39</v>
      </c>
      <c r="R556" t="s">
        <v>39</v>
      </c>
      <c r="S556" t="s">
        <v>41</v>
      </c>
      <c r="T556" t="s">
        <v>42</v>
      </c>
      <c r="U556">
        <v>3</v>
      </c>
    </row>
    <row r="557" spans="1:21" x14ac:dyDescent="0.3">
      <c r="A557" s="5">
        <v>62</v>
      </c>
      <c r="B557" s="5" t="str">
        <f t="shared" ca="1" si="32"/>
        <v>Female</v>
      </c>
      <c r="C557" s="5" t="s">
        <v>21</v>
      </c>
      <c r="D557" s="5">
        <v>3647.1602579999999</v>
      </c>
      <c r="E557" s="7">
        <f t="shared" ca="1" si="33"/>
        <v>40484</v>
      </c>
      <c r="F557" s="6">
        <f t="shared" ca="1" si="34"/>
        <v>14.421917808219177</v>
      </c>
      <c r="G557" s="5">
        <v>9603.2000000000007</v>
      </c>
      <c r="H557" s="5">
        <v>60.225000000000001</v>
      </c>
      <c r="I557">
        <f t="shared" si="35"/>
        <v>6.2713470509830052E-3</v>
      </c>
      <c r="J557" t="s">
        <v>44</v>
      </c>
      <c r="K557" t="s">
        <v>100</v>
      </c>
      <c r="L557" t="s">
        <v>24</v>
      </c>
      <c r="M557" t="s">
        <v>25</v>
      </c>
      <c r="N557" t="s">
        <v>26</v>
      </c>
      <c r="O557" t="s">
        <v>46</v>
      </c>
      <c r="P557" t="s">
        <v>38</v>
      </c>
      <c r="Q557" t="s">
        <v>40</v>
      </c>
      <c r="R557" t="s">
        <v>39</v>
      </c>
      <c r="S557" t="s">
        <v>28</v>
      </c>
      <c r="T557" t="s">
        <v>29</v>
      </c>
      <c r="U557">
        <v>3</v>
      </c>
    </row>
    <row r="558" spans="1:21" x14ac:dyDescent="0.3">
      <c r="A558" s="5">
        <v>64</v>
      </c>
      <c r="B558" s="5" t="str">
        <f t="shared" ca="1" si="32"/>
        <v>Male</v>
      </c>
      <c r="C558" s="5" t="s">
        <v>21</v>
      </c>
      <c r="D558" s="5">
        <v>4291.194117</v>
      </c>
      <c r="E558" s="7">
        <f t="shared" ca="1" si="33"/>
        <v>36715</v>
      </c>
      <c r="F558" s="6">
        <f t="shared" ca="1" si="34"/>
        <v>24.747945205479454</v>
      </c>
      <c r="G558" s="5">
        <v>8988.6</v>
      </c>
      <c r="H558" s="5">
        <v>85.308000000000007</v>
      </c>
      <c r="I558">
        <f t="shared" si="35"/>
        <v>9.4906882050597424E-3</v>
      </c>
      <c r="J558" t="s">
        <v>32</v>
      </c>
      <c r="K558" t="s">
        <v>45</v>
      </c>
      <c r="L558" t="s">
        <v>65</v>
      </c>
      <c r="M558" t="s">
        <v>25</v>
      </c>
      <c r="N558" t="s">
        <v>26</v>
      </c>
      <c r="O558" t="s">
        <v>54</v>
      </c>
      <c r="P558" t="s">
        <v>78</v>
      </c>
      <c r="Q558" t="s">
        <v>39</v>
      </c>
      <c r="R558" t="s">
        <v>26</v>
      </c>
      <c r="S558" t="s">
        <v>28</v>
      </c>
      <c r="T558" t="s">
        <v>29</v>
      </c>
      <c r="U558">
        <v>3</v>
      </c>
    </row>
    <row r="559" spans="1:21" x14ac:dyDescent="0.3">
      <c r="A559" s="5">
        <v>63</v>
      </c>
      <c r="B559" s="5" t="str">
        <f t="shared" ca="1" si="32"/>
        <v>Female</v>
      </c>
      <c r="C559" s="5" t="s">
        <v>21</v>
      </c>
      <c r="D559" s="5">
        <v>3244.0332050000002</v>
      </c>
      <c r="E559" s="7">
        <f t="shared" ca="1" si="33"/>
        <v>30828</v>
      </c>
      <c r="F559" s="6">
        <f t="shared" ca="1" si="34"/>
        <v>40.876712328767127</v>
      </c>
      <c r="G559" s="5">
        <v>19776.400000000001</v>
      </c>
      <c r="H559" s="5">
        <v>120.742</v>
      </c>
      <c r="I559">
        <f t="shared" si="35"/>
        <v>6.1053579013369465E-3</v>
      </c>
      <c r="J559" t="s">
        <v>22</v>
      </c>
      <c r="K559" t="s">
        <v>77</v>
      </c>
      <c r="L559" t="s">
        <v>34</v>
      </c>
      <c r="M559" t="s">
        <v>37</v>
      </c>
      <c r="N559" t="s">
        <v>36</v>
      </c>
      <c r="O559" t="s">
        <v>46</v>
      </c>
      <c r="P559" t="s">
        <v>27</v>
      </c>
      <c r="Q559" t="s">
        <v>48</v>
      </c>
      <c r="R559" t="s">
        <v>40</v>
      </c>
      <c r="S559" t="s">
        <v>28</v>
      </c>
      <c r="T559" t="s">
        <v>29</v>
      </c>
      <c r="U559">
        <v>3</v>
      </c>
    </row>
    <row r="560" spans="1:21" x14ac:dyDescent="0.3">
      <c r="A560" s="5">
        <v>56</v>
      </c>
      <c r="B560" s="5" t="str">
        <f t="shared" ca="1" si="32"/>
        <v>Female</v>
      </c>
      <c r="C560" s="5" t="s">
        <v>31</v>
      </c>
      <c r="D560" s="5">
        <v>3953.1454060000001</v>
      </c>
      <c r="E560" s="7">
        <f t="shared" ca="1" si="33"/>
        <v>38808</v>
      </c>
      <c r="F560" s="6">
        <f t="shared" ca="1" si="34"/>
        <v>19.013698630136986</v>
      </c>
      <c r="G560" s="5">
        <v>41861.5</v>
      </c>
      <c r="H560" s="5">
        <v>377.89800000000002</v>
      </c>
      <c r="I560">
        <f t="shared" si="35"/>
        <v>9.0273401574238864E-3</v>
      </c>
      <c r="J560" t="s">
        <v>22</v>
      </c>
      <c r="K560" t="s">
        <v>102</v>
      </c>
      <c r="L560" t="s">
        <v>24</v>
      </c>
      <c r="M560" t="s">
        <v>54</v>
      </c>
      <c r="N560" t="s">
        <v>36</v>
      </c>
      <c r="O560" t="s">
        <v>54</v>
      </c>
      <c r="P560" t="s">
        <v>27</v>
      </c>
      <c r="Q560" t="s">
        <v>26</v>
      </c>
      <c r="R560" t="s">
        <v>40</v>
      </c>
      <c r="S560" t="s">
        <v>63</v>
      </c>
      <c r="T560" t="s">
        <v>29</v>
      </c>
      <c r="U560">
        <v>3</v>
      </c>
    </row>
    <row r="561" spans="1:21" x14ac:dyDescent="0.3">
      <c r="A561" s="5">
        <v>59</v>
      </c>
      <c r="B561" s="5" t="str">
        <f t="shared" ca="1" si="32"/>
        <v>Male</v>
      </c>
      <c r="C561" s="5" t="s">
        <v>21</v>
      </c>
      <c r="D561" s="5">
        <v>3603.0812660000001</v>
      </c>
      <c r="E561" s="7">
        <f t="shared" ca="1" si="33"/>
        <v>35622</v>
      </c>
      <c r="F561" s="6">
        <f t="shared" ca="1" si="34"/>
        <v>27.742465753424657</v>
      </c>
      <c r="G561" s="5">
        <v>8027</v>
      </c>
      <c r="H561" s="5">
        <v>46.935000000000002</v>
      </c>
      <c r="I561">
        <f t="shared" si="35"/>
        <v>5.8471408994643084E-3</v>
      </c>
      <c r="J561" t="s">
        <v>75</v>
      </c>
      <c r="K561" t="s">
        <v>95</v>
      </c>
      <c r="L561" t="s">
        <v>74</v>
      </c>
      <c r="M561" t="s">
        <v>54</v>
      </c>
      <c r="N561" t="s">
        <v>58</v>
      </c>
      <c r="O561" t="s">
        <v>37</v>
      </c>
      <c r="P561" t="s">
        <v>78</v>
      </c>
      <c r="Q561" t="s">
        <v>40</v>
      </c>
      <c r="R561" t="s">
        <v>39</v>
      </c>
      <c r="S561" t="s">
        <v>63</v>
      </c>
      <c r="T561" t="s">
        <v>42</v>
      </c>
      <c r="U561">
        <v>3</v>
      </c>
    </row>
    <row r="562" spans="1:21" x14ac:dyDescent="0.3">
      <c r="A562" s="5">
        <v>71</v>
      </c>
      <c r="B562" s="5" t="str">
        <f t="shared" ca="1" si="32"/>
        <v>Female</v>
      </c>
      <c r="C562" s="5" t="s">
        <v>21</v>
      </c>
      <c r="D562" s="5">
        <v>6538.8228040000004</v>
      </c>
      <c r="E562" s="7">
        <f t="shared" ca="1" si="33"/>
        <v>41770</v>
      </c>
      <c r="F562" s="6">
        <f t="shared" ca="1" si="34"/>
        <v>10.898630136986302</v>
      </c>
      <c r="G562" s="5">
        <v>28433.7</v>
      </c>
      <c r="H562" s="5">
        <v>228.28800000000001</v>
      </c>
      <c r="I562">
        <f t="shared" si="35"/>
        <v>8.0287827472330375E-3</v>
      </c>
      <c r="J562" t="s">
        <v>75</v>
      </c>
      <c r="K562" t="s">
        <v>93</v>
      </c>
      <c r="L562" t="s">
        <v>66</v>
      </c>
      <c r="M562" t="s">
        <v>35</v>
      </c>
      <c r="N562" t="s">
        <v>26</v>
      </c>
      <c r="O562" t="s">
        <v>54</v>
      </c>
      <c r="P562" t="s">
        <v>47</v>
      </c>
      <c r="Q562" t="s">
        <v>26</v>
      </c>
      <c r="R562" t="s">
        <v>58</v>
      </c>
      <c r="S562" t="s">
        <v>63</v>
      </c>
      <c r="T562" t="s">
        <v>55</v>
      </c>
      <c r="U562">
        <v>3</v>
      </c>
    </row>
    <row r="563" spans="1:21" x14ac:dyDescent="0.3">
      <c r="A563" s="5">
        <v>68</v>
      </c>
      <c r="B563" s="5" t="str">
        <f t="shared" ca="1" si="32"/>
        <v>Female</v>
      </c>
      <c r="C563" s="5" t="s">
        <v>31</v>
      </c>
      <c r="D563" s="5">
        <v>3568.0397579999999</v>
      </c>
      <c r="E563" s="7">
        <f t="shared" ca="1" si="33"/>
        <v>42438</v>
      </c>
      <c r="F563" s="6">
        <f t="shared" ca="1" si="34"/>
        <v>9.0684931506849313</v>
      </c>
      <c r="G563" s="5">
        <v>25397.5</v>
      </c>
      <c r="H563" s="5">
        <v>177.739</v>
      </c>
      <c r="I563">
        <f t="shared" si="35"/>
        <v>6.9982872329953736E-3</v>
      </c>
      <c r="J563" t="s">
        <v>75</v>
      </c>
      <c r="K563" t="s">
        <v>99</v>
      </c>
      <c r="L563" t="s">
        <v>34</v>
      </c>
      <c r="M563" t="s">
        <v>25</v>
      </c>
      <c r="N563" t="s">
        <v>68</v>
      </c>
      <c r="O563" t="s">
        <v>46</v>
      </c>
      <c r="P563" t="s">
        <v>78</v>
      </c>
      <c r="Q563" t="s">
        <v>40</v>
      </c>
      <c r="R563" t="s">
        <v>26</v>
      </c>
      <c r="S563" t="s">
        <v>41</v>
      </c>
      <c r="T563" t="s">
        <v>72</v>
      </c>
      <c r="U563">
        <v>3</v>
      </c>
    </row>
    <row r="564" spans="1:21" x14ac:dyDescent="0.3">
      <c r="A564" s="5">
        <v>49</v>
      </c>
      <c r="B564" s="5" t="str">
        <f t="shared" ca="1" si="32"/>
        <v>Female</v>
      </c>
      <c r="C564" s="5" t="s">
        <v>21</v>
      </c>
      <c r="D564" s="5">
        <v>6119.4893529999999</v>
      </c>
      <c r="E564" s="7">
        <f t="shared" ca="1" si="33"/>
        <v>40363</v>
      </c>
      <c r="F564" s="6">
        <f t="shared" ca="1" si="34"/>
        <v>14.753424657534246</v>
      </c>
      <c r="G564" s="5">
        <v>7354.8</v>
      </c>
      <c r="H564" s="5">
        <v>55.204000000000001</v>
      </c>
      <c r="I564">
        <f t="shared" si="35"/>
        <v>7.5058465219992382E-3</v>
      </c>
      <c r="J564" t="s">
        <v>51</v>
      </c>
      <c r="K564" t="s">
        <v>80</v>
      </c>
      <c r="L564" t="s">
        <v>57</v>
      </c>
      <c r="M564" t="s">
        <v>54</v>
      </c>
      <c r="N564" t="s">
        <v>68</v>
      </c>
      <c r="O564" t="s">
        <v>54</v>
      </c>
      <c r="P564" t="s">
        <v>78</v>
      </c>
      <c r="Q564" t="s">
        <v>39</v>
      </c>
      <c r="R564" t="s">
        <v>26</v>
      </c>
      <c r="S564" t="s">
        <v>63</v>
      </c>
      <c r="T564" t="s">
        <v>29</v>
      </c>
      <c r="U564">
        <v>3</v>
      </c>
    </row>
    <row r="565" spans="1:21" x14ac:dyDescent="0.3">
      <c r="A565" s="5">
        <v>64</v>
      </c>
      <c r="B565" s="5" t="str">
        <f t="shared" ca="1" si="32"/>
        <v>Female</v>
      </c>
      <c r="C565" s="5" t="s">
        <v>21</v>
      </c>
      <c r="D565" s="5">
        <v>5090.9361310000004</v>
      </c>
      <c r="E565" s="7">
        <f t="shared" ca="1" si="33"/>
        <v>31097</v>
      </c>
      <c r="F565" s="6">
        <f t="shared" ca="1" si="34"/>
        <v>40.139726027397259</v>
      </c>
      <c r="G565" s="5">
        <v>14605.5</v>
      </c>
      <c r="H565" s="5">
        <v>75.153999999999996</v>
      </c>
      <c r="I565">
        <f t="shared" si="35"/>
        <v>5.1455958371846222E-3</v>
      </c>
      <c r="J565" t="s">
        <v>75</v>
      </c>
      <c r="K565" t="s">
        <v>79</v>
      </c>
      <c r="L565" t="s">
        <v>61</v>
      </c>
      <c r="M565" t="s">
        <v>46</v>
      </c>
      <c r="N565" t="s">
        <v>26</v>
      </c>
      <c r="O565" t="s">
        <v>37</v>
      </c>
      <c r="P565" t="s">
        <v>27</v>
      </c>
      <c r="Q565" t="s">
        <v>39</v>
      </c>
      <c r="R565" t="s">
        <v>48</v>
      </c>
      <c r="S565" t="s">
        <v>49</v>
      </c>
      <c r="T565" t="s">
        <v>69</v>
      </c>
      <c r="U565">
        <v>3</v>
      </c>
    </row>
    <row r="566" spans="1:21" x14ac:dyDescent="0.3">
      <c r="A566" s="5">
        <v>41</v>
      </c>
      <c r="B566" s="5" t="str">
        <f t="shared" ca="1" si="32"/>
        <v>Female</v>
      </c>
      <c r="C566" s="5" t="s">
        <v>21</v>
      </c>
      <c r="D566" s="5">
        <v>4892.9263330000003</v>
      </c>
      <c r="E566" s="7">
        <f t="shared" ca="1" si="33"/>
        <v>39559</v>
      </c>
      <c r="F566" s="6">
        <f t="shared" ca="1" si="34"/>
        <v>16.956164383561642</v>
      </c>
      <c r="G566" s="5">
        <v>28604.2</v>
      </c>
      <c r="H566" s="5">
        <v>158.21899999999999</v>
      </c>
      <c r="I566">
        <f t="shared" si="35"/>
        <v>5.5313205753001306E-3</v>
      </c>
      <c r="J566" t="s">
        <v>51</v>
      </c>
      <c r="K566" t="s">
        <v>99</v>
      </c>
      <c r="L566" t="s">
        <v>34</v>
      </c>
      <c r="M566" t="s">
        <v>54</v>
      </c>
      <c r="N566" t="s">
        <v>58</v>
      </c>
      <c r="O566" t="s">
        <v>46</v>
      </c>
      <c r="P566" t="s">
        <v>47</v>
      </c>
      <c r="Q566" t="s">
        <v>58</v>
      </c>
      <c r="R566" t="s">
        <v>26</v>
      </c>
      <c r="S566" t="s">
        <v>59</v>
      </c>
      <c r="T566" t="s">
        <v>69</v>
      </c>
      <c r="U566">
        <v>3</v>
      </c>
    </row>
    <row r="567" spans="1:21" x14ac:dyDescent="0.3">
      <c r="A567" s="5">
        <v>61</v>
      </c>
      <c r="B567" s="5" t="str">
        <f t="shared" ca="1" si="32"/>
        <v>Male</v>
      </c>
      <c r="C567" s="5" t="s">
        <v>31</v>
      </c>
      <c r="D567" s="5">
        <v>3587.2275239999999</v>
      </c>
      <c r="E567" s="7">
        <f t="shared" ca="1" si="33"/>
        <v>40752</v>
      </c>
      <c r="F567" s="6">
        <f t="shared" ca="1" si="34"/>
        <v>13.687671232876712</v>
      </c>
      <c r="G567" s="5">
        <v>7248.6</v>
      </c>
      <c r="H567" s="5">
        <v>69.941000000000003</v>
      </c>
      <c r="I567">
        <f t="shared" si="35"/>
        <v>9.6488977181800623E-3</v>
      </c>
      <c r="J567" t="s">
        <v>32</v>
      </c>
      <c r="K567" t="s">
        <v>71</v>
      </c>
      <c r="L567" t="s">
        <v>65</v>
      </c>
      <c r="M567" t="s">
        <v>35</v>
      </c>
      <c r="N567" t="s">
        <v>62</v>
      </c>
      <c r="O567" t="s">
        <v>46</v>
      </c>
      <c r="P567" t="s">
        <v>27</v>
      </c>
      <c r="Q567" t="s">
        <v>40</v>
      </c>
      <c r="R567" t="s">
        <v>58</v>
      </c>
      <c r="S567" t="s">
        <v>28</v>
      </c>
      <c r="T567" t="s">
        <v>55</v>
      </c>
      <c r="U567">
        <v>3</v>
      </c>
    </row>
    <row r="568" spans="1:21" x14ac:dyDescent="0.3">
      <c r="A568" s="5">
        <v>47</v>
      </c>
      <c r="B568" s="5" t="str">
        <f t="shared" ca="1" si="32"/>
        <v>Male</v>
      </c>
      <c r="C568" s="5" t="s">
        <v>50</v>
      </c>
      <c r="D568" s="5">
        <v>3651.2521390000002</v>
      </c>
      <c r="E568" s="7">
        <f t="shared" ca="1" si="33"/>
        <v>29513</v>
      </c>
      <c r="F568" s="6">
        <f t="shared" ca="1" si="34"/>
        <v>44.479452054794521</v>
      </c>
      <c r="G568" s="5">
        <v>30106.3</v>
      </c>
      <c r="H568" s="5">
        <v>273.63400000000001</v>
      </c>
      <c r="I568">
        <f t="shared" si="35"/>
        <v>9.0889282309682701E-3</v>
      </c>
      <c r="J568" t="s">
        <v>75</v>
      </c>
      <c r="K568" t="s">
        <v>84</v>
      </c>
      <c r="L568" t="s">
        <v>24</v>
      </c>
      <c r="M568" t="s">
        <v>35</v>
      </c>
      <c r="N568" t="s">
        <v>68</v>
      </c>
      <c r="O568" t="s">
        <v>46</v>
      </c>
      <c r="P568" t="s">
        <v>78</v>
      </c>
      <c r="Q568" t="s">
        <v>58</v>
      </c>
      <c r="R568" t="s">
        <v>58</v>
      </c>
      <c r="S568" t="s">
        <v>41</v>
      </c>
      <c r="T568" t="s">
        <v>72</v>
      </c>
      <c r="U568">
        <v>3</v>
      </c>
    </row>
    <row r="569" spans="1:21" x14ac:dyDescent="0.3">
      <c r="A569" s="5">
        <v>49</v>
      </c>
      <c r="B569" s="5" t="str">
        <f t="shared" ca="1" si="32"/>
        <v>Female</v>
      </c>
      <c r="C569" s="5" t="s">
        <v>21</v>
      </c>
      <c r="D569" s="5">
        <v>4081.5365489999999</v>
      </c>
      <c r="E569" s="7">
        <f t="shared" ca="1" si="33"/>
        <v>41815</v>
      </c>
      <c r="F569" s="6">
        <f t="shared" ca="1" si="34"/>
        <v>10.775342465753425</v>
      </c>
      <c r="G569" s="5">
        <v>14897</v>
      </c>
      <c r="H569" s="5">
        <v>100.202</v>
      </c>
      <c r="I569">
        <f t="shared" si="35"/>
        <v>6.7263207357186007E-3</v>
      </c>
      <c r="J569" t="s">
        <v>22</v>
      </c>
      <c r="K569" t="s">
        <v>45</v>
      </c>
      <c r="L569" t="s">
        <v>66</v>
      </c>
      <c r="M569" t="s">
        <v>35</v>
      </c>
      <c r="N569" t="s">
        <v>58</v>
      </c>
      <c r="O569" t="s">
        <v>54</v>
      </c>
      <c r="P569" t="s">
        <v>78</v>
      </c>
      <c r="Q569" t="s">
        <v>39</v>
      </c>
      <c r="R569" t="s">
        <v>39</v>
      </c>
      <c r="S569" t="s">
        <v>59</v>
      </c>
      <c r="T569" t="s">
        <v>42</v>
      </c>
      <c r="U569">
        <v>3</v>
      </c>
    </row>
    <row r="570" spans="1:21" x14ac:dyDescent="0.3">
      <c r="A570" s="5">
        <v>61</v>
      </c>
      <c r="B570" s="5" t="str">
        <f t="shared" ca="1" si="32"/>
        <v>Female</v>
      </c>
      <c r="C570" s="5" t="s">
        <v>21</v>
      </c>
      <c r="D570" s="5">
        <v>3809.8932730000001</v>
      </c>
      <c r="E570" s="7">
        <f t="shared" ca="1" si="33"/>
        <v>35431</v>
      </c>
      <c r="F570" s="6">
        <f t="shared" ca="1" si="34"/>
        <v>28.265753424657536</v>
      </c>
      <c r="G570" s="5">
        <v>24921.5</v>
      </c>
      <c r="H570" s="5">
        <v>218.53299999999999</v>
      </c>
      <c r="I570">
        <f t="shared" si="35"/>
        <v>8.7688542021948906E-3</v>
      </c>
      <c r="J570" t="s">
        <v>75</v>
      </c>
      <c r="K570" t="s">
        <v>71</v>
      </c>
      <c r="L570" t="s">
        <v>57</v>
      </c>
      <c r="M570" t="s">
        <v>35</v>
      </c>
      <c r="N570" t="s">
        <v>26</v>
      </c>
      <c r="O570" t="s">
        <v>37</v>
      </c>
      <c r="P570" t="s">
        <v>47</v>
      </c>
      <c r="Q570" t="s">
        <v>58</v>
      </c>
      <c r="R570" t="s">
        <v>39</v>
      </c>
      <c r="S570" t="s">
        <v>49</v>
      </c>
      <c r="T570" t="s">
        <v>29</v>
      </c>
      <c r="U570">
        <v>3</v>
      </c>
    </row>
    <row r="571" spans="1:21" x14ac:dyDescent="0.3">
      <c r="A571" s="5">
        <v>59</v>
      </c>
      <c r="B571" s="5" t="str">
        <f t="shared" ca="1" si="32"/>
        <v>Male</v>
      </c>
      <c r="C571" s="5" t="s">
        <v>50</v>
      </c>
      <c r="D571" s="5">
        <v>5603.8772070000005</v>
      </c>
      <c r="E571" s="7">
        <f t="shared" ca="1" si="33"/>
        <v>40372</v>
      </c>
      <c r="F571" s="6">
        <f t="shared" ca="1" si="34"/>
        <v>14.728767123287671</v>
      </c>
      <c r="G571" s="5">
        <v>6511.6</v>
      </c>
      <c r="H571" s="5">
        <v>36.447000000000003</v>
      </c>
      <c r="I571">
        <f t="shared" si="35"/>
        <v>5.5972418453221944E-3</v>
      </c>
      <c r="J571" t="s">
        <v>32</v>
      </c>
      <c r="K571" t="s">
        <v>87</v>
      </c>
      <c r="L571" t="s">
        <v>65</v>
      </c>
      <c r="M571" t="s">
        <v>35</v>
      </c>
      <c r="N571" t="s">
        <v>62</v>
      </c>
      <c r="O571" t="s">
        <v>46</v>
      </c>
      <c r="P571" t="s">
        <v>27</v>
      </c>
      <c r="Q571" t="s">
        <v>40</v>
      </c>
      <c r="R571" t="s">
        <v>40</v>
      </c>
      <c r="S571" t="s">
        <v>28</v>
      </c>
      <c r="T571" t="s">
        <v>42</v>
      </c>
      <c r="U571">
        <v>3</v>
      </c>
    </row>
    <row r="572" spans="1:21" x14ac:dyDescent="0.3">
      <c r="A572" s="5">
        <v>67</v>
      </c>
      <c r="B572" s="5" t="str">
        <f t="shared" ca="1" si="32"/>
        <v>Male</v>
      </c>
      <c r="C572" s="5" t="s">
        <v>31</v>
      </c>
      <c r="D572" s="5">
        <v>4405.9000340000002</v>
      </c>
      <c r="E572" s="7">
        <f t="shared" ca="1" si="33"/>
        <v>39762</v>
      </c>
      <c r="F572" s="6">
        <f t="shared" ca="1" si="34"/>
        <v>16.399999999999999</v>
      </c>
      <c r="G572" s="5">
        <v>39545.199999999997</v>
      </c>
      <c r="H572" s="5">
        <v>385.125</v>
      </c>
      <c r="I572">
        <f t="shared" si="35"/>
        <v>9.7388557903361223E-3</v>
      </c>
      <c r="J572" t="s">
        <v>75</v>
      </c>
      <c r="K572" t="s">
        <v>77</v>
      </c>
      <c r="L572" t="s">
        <v>57</v>
      </c>
      <c r="M572" t="s">
        <v>35</v>
      </c>
      <c r="N572" t="s">
        <v>62</v>
      </c>
      <c r="O572" t="s">
        <v>54</v>
      </c>
      <c r="P572" t="s">
        <v>27</v>
      </c>
      <c r="Q572" t="s">
        <v>48</v>
      </c>
      <c r="R572" t="s">
        <v>39</v>
      </c>
      <c r="S572" t="s">
        <v>59</v>
      </c>
      <c r="T572" t="s">
        <v>55</v>
      </c>
      <c r="U572">
        <v>3</v>
      </c>
    </row>
    <row r="573" spans="1:21" x14ac:dyDescent="0.3">
      <c r="A573" s="5">
        <v>61</v>
      </c>
      <c r="B573" s="5" t="str">
        <f t="shared" ca="1" si="32"/>
        <v>Female</v>
      </c>
      <c r="C573" s="5" t="s">
        <v>21</v>
      </c>
      <c r="D573" s="5">
        <v>4049.5798589999999</v>
      </c>
      <c r="E573" s="7">
        <f t="shared" ca="1" si="33"/>
        <v>28593</v>
      </c>
      <c r="F573" s="6">
        <f t="shared" ca="1" si="34"/>
        <v>47</v>
      </c>
      <c r="G573" s="5">
        <v>19175.3</v>
      </c>
      <c r="H573" s="5">
        <v>122.10299999999999</v>
      </c>
      <c r="I573">
        <f t="shared" si="35"/>
        <v>6.3677230603954044E-3</v>
      </c>
      <c r="J573" t="s">
        <v>75</v>
      </c>
      <c r="K573" t="s">
        <v>96</v>
      </c>
      <c r="L573" t="s">
        <v>61</v>
      </c>
      <c r="M573" t="s">
        <v>54</v>
      </c>
      <c r="N573" t="s">
        <v>68</v>
      </c>
      <c r="O573" t="s">
        <v>46</v>
      </c>
      <c r="P573" t="s">
        <v>38</v>
      </c>
      <c r="Q573" t="s">
        <v>26</v>
      </c>
      <c r="R573" t="s">
        <v>39</v>
      </c>
      <c r="S573" t="s">
        <v>59</v>
      </c>
      <c r="T573" t="s">
        <v>29</v>
      </c>
      <c r="U573">
        <v>3</v>
      </c>
    </row>
    <row r="574" spans="1:21" x14ac:dyDescent="0.3">
      <c r="A574" s="5">
        <v>66</v>
      </c>
      <c r="B574" s="5" t="str">
        <f t="shared" ca="1" si="32"/>
        <v>Male</v>
      </c>
      <c r="C574" s="5" t="s">
        <v>50</v>
      </c>
      <c r="D574" s="5">
        <v>5390.9854310000001</v>
      </c>
      <c r="E574" s="7">
        <f t="shared" ca="1" si="33"/>
        <v>39872</v>
      </c>
      <c r="F574" s="6">
        <f t="shared" ca="1" si="34"/>
        <v>16.098630136986301</v>
      </c>
      <c r="G574" s="5">
        <v>5413.6</v>
      </c>
      <c r="H574" s="5">
        <v>28.943999999999999</v>
      </c>
      <c r="I574">
        <f t="shared" si="35"/>
        <v>5.3465346534653461E-3</v>
      </c>
      <c r="J574" t="s">
        <v>75</v>
      </c>
      <c r="K574" t="s">
        <v>52</v>
      </c>
      <c r="L574" t="s">
        <v>83</v>
      </c>
      <c r="M574" t="s">
        <v>25</v>
      </c>
      <c r="N574" t="s">
        <v>62</v>
      </c>
      <c r="O574" t="s">
        <v>54</v>
      </c>
      <c r="P574" t="s">
        <v>47</v>
      </c>
      <c r="Q574" t="s">
        <v>26</v>
      </c>
      <c r="R574" t="s">
        <v>48</v>
      </c>
      <c r="S574" t="s">
        <v>49</v>
      </c>
      <c r="T574" t="s">
        <v>55</v>
      </c>
      <c r="U574">
        <v>3</v>
      </c>
    </row>
    <row r="575" spans="1:21" x14ac:dyDescent="0.3">
      <c r="A575" s="5">
        <v>51</v>
      </c>
      <c r="B575" s="5" t="str">
        <f t="shared" ca="1" si="32"/>
        <v>Female</v>
      </c>
      <c r="C575" s="5" t="s">
        <v>31</v>
      </c>
      <c r="D575" s="5">
        <v>6616.5074709999999</v>
      </c>
      <c r="E575" s="7">
        <f t="shared" ca="1" si="33"/>
        <v>40963</v>
      </c>
      <c r="F575" s="6">
        <f t="shared" ca="1" si="34"/>
        <v>13.109589041095891</v>
      </c>
      <c r="G575" s="5">
        <v>48391.7</v>
      </c>
      <c r="H575" s="5">
        <v>280.46800000000002</v>
      </c>
      <c r="I575">
        <f t="shared" si="35"/>
        <v>5.7957872941020883E-3</v>
      </c>
      <c r="J575" t="s">
        <v>22</v>
      </c>
      <c r="K575" t="s">
        <v>89</v>
      </c>
      <c r="L575" t="s">
        <v>53</v>
      </c>
      <c r="M575" t="s">
        <v>35</v>
      </c>
      <c r="N575" t="s">
        <v>62</v>
      </c>
      <c r="O575" t="s">
        <v>54</v>
      </c>
      <c r="P575" t="s">
        <v>27</v>
      </c>
      <c r="Q575" t="s">
        <v>40</v>
      </c>
      <c r="R575" t="s">
        <v>40</v>
      </c>
      <c r="S575" t="s">
        <v>63</v>
      </c>
      <c r="T575" t="s">
        <v>72</v>
      </c>
      <c r="U575">
        <v>3</v>
      </c>
    </row>
    <row r="576" spans="1:21" x14ac:dyDescent="0.3">
      <c r="A576" s="5">
        <v>59</v>
      </c>
      <c r="B576" s="5" t="str">
        <f t="shared" ca="1" si="32"/>
        <v>Male</v>
      </c>
      <c r="C576" s="5" t="s">
        <v>21</v>
      </c>
      <c r="D576" s="5">
        <v>4242.8639800000001</v>
      </c>
      <c r="E576" s="7">
        <f t="shared" ca="1" si="33"/>
        <v>33182</v>
      </c>
      <c r="F576" s="6">
        <f t="shared" ca="1" si="34"/>
        <v>34.42739726027397</v>
      </c>
      <c r="G576" s="5">
        <v>26280.3</v>
      </c>
      <c r="H576" s="5">
        <v>182.46799999999999</v>
      </c>
      <c r="I576">
        <f t="shared" si="35"/>
        <v>6.9431475287572821E-3</v>
      </c>
      <c r="J576" t="s">
        <v>75</v>
      </c>
      <c r="K576" t="s">
        <v>52</v>
      </c>
      <c r="L576" t="s">
        <v>65</v>
      </c>
      <c r="M576" t="s">
        <v>35</v>
      </c>
      <c r="N576" t="s">
        <v>26</v>
      </c>
      <c r="O576" t="s">
        <v>46</v>
      </c>
      <c r="P576" t="s">
        <v>27</v>
      </c>
      <c r="Q576" t="s">
        <v>58</v>
      </c>
      <c r="R576" t="s">
        <v>40</v>
      </c>
      <c r="S576" t="s">
        <v>41</v>
      </c>
      <c r="T576" t="s">
        <v>42</v>
      </c>
      <c r="U576">
        <v>3</v>
      </c>
    </row>
    <row r="577" spans="1:21" x14ac:dyDescent="0.3">
      <c r="A577" s="5">
        <v>54</v>
      </c>
      <c r="B577" s="5" t="str">
        <f t="shared" ca="1" si="32"/>
        <v>Female</v>
      </c>
      <c r="C577" s="5" t="s">
        <v>21</v>
      </c>
      <c r="D577" s="5">
        <v>3330.2164600000001</v>
      </c>
      <c r="E577" s="7">
        <f t="shared" ca="1" si="33"/>
        <v>32331</v>
      </c>
      <c r="F577" s="6">
        <f t="shared" ca="1" si="34"/>
        <v>36.758904109589039</v>
      </c>
      <c r="G577" s="5">
        <v>24778</v>
      </c>
      <c r="H577" s="5">
        <v>214.45500000000001</v>
      </c>
      <c r="I577">
        <f t="shared" si="35"/>
        <v>8.6550569053192358E-3</v>
      </c>
      <c r="J577" t="s">
        <v>75</v>
      </c>
      <c r="K577" t="s">
        <v>76</v>
      </c>
      <c r="L577" t="s">
        <v>24</v>
      </c>
      <c r="M577" t="s">
        <v>54</v>
      </c>
      <c r="N577" t="s">
        <v>62</v>
      </c>
      <c r="O577" t="s">
        <v>25</v>
      </c>
      <c r="P577" t="s">
        <v>38</v>
      </c>
      <c r="Q577" t="s">
        <v>40</v>
      </c>
      <c r="R577" t="s">
        <v>39</v>
      </c>
      <c r="S577" t="s">
        <v>41</v>
      </c>
      <c r="T577" t="s">
        <v>72</v>
      </c>
      <c r="U577">
        <v>3</v>
      </c>
    </row>
    <row r="578" spans="1:21" x14ac:dyDescent="0.3">
      <c r="A578" s="5">
        <v>68</v>
      </c>
      <c r="B578" s="5" t="str">
        <f t="shared" ca="1" si="32"/>
        <v>Female</v>
      </c>
      <c r="C578" s="5" t="s">
        <v>21</v>
      </c>
      <c r="D578" s="5">
        <v>4857.9690760000003</v>
      </c>
      <c r="E578" s="7">
        <f t="shared" ca="1" si="33"/>
        <v>29921</v>
      </c>
      <c r="F578" s="6">
        <f t="shared" ca="1" si="34"/>
        <v>43.361643835616441</v>
      </c>
      <c r="G578" s="5">
        <v>8257.4</v>
      </c>
      <c r="H578" s="5">
        <v>44.21</v>
      </c>
      <c r="I578">
        <f t="shared" si="35"/>
        <v>5.3539855160219928E-3</v>
      </c>
      <c r="J578" t="s">
        <v>51</v>
      </c>
      <c r="K578" t="s">
        <v>94</v>
      </c>
      <c r="L578" t="s">
        <v>34</v>
      </c>
      <c r="M578" t="s">
        <v>25</v>
      </c>
      <c r="N578" t="s">
        <v>26</v>
      </c>
      <c r="O578" t="s">
        <v>46</v>
      </c>
      <c r="P578" t="s">
        <v>78</v>
      </c>
      <c r="Q578" t="s">
        <v>58</v>
      </c>
      <c r="R578" t="s">
        <v>40</v>
      </c>
      <c r="S578" t="s">
        <v>59</v>
      </c>
      <c r="T578" t="s">
        <v>55</v>
      </c>
      <c r="U578">
        <v>3</v>
      </c>
    </row>
    <row r="579" spans="1:21" x14ac:dyDescent="0.3">
      <c r="A579" s="5">
        <v>48</v>
      </c>
      <c r="B579" s="5" t="str">
        <f t="shared" ca="1" si="32"/>
        <v>Male</v>
      </c>
      <c r="C579" s="5" t="s">
        <v>31</v>
      </c>
      <c r="D579" s="5">
        <v>3156.0790320000001</v>
      </c>
      <c r="E579" s="7">
        <f t="shared" ca="1" si="33"/>
        <v>28552</v>
      </c>
      <c r="F579" s="6">
        <f t="shared" ca="1" si="34"/>
        <v>47.112328767123287</v>
      </c>
      <c r="G579" s="5">
        <v>5646.4</v>
      </c>
      <c r="H579" s="5">
        <v>34.53</v>
      </c>
      <c r="I579">
        <f t="shared" si="35"/>
        <v>6.1154009634457355E-3</v>
      </c>
      <c r="J579" t="s">
        <v>22</v>
      </c>
      <c r="K579" t="s">
        <v>73</v>
      </c>
      <c r="L579" t="s">
        <v>83</v>
      </c>
      <c r="M579" t="s">
        <v>46</v>
      </c>
      <c r="N579" t="s">
        <v>62</v>
      </c>
      <c r="O579" t="s">
        <v>46</v>
      </c>
      <c r="P579" t="s">
        <v>27</v>
      </c>
      <c r="Q579" t="s">
        <v>39</v>
      </c>
      <c r="R579" t="s">
        <v>40</v>
      </c>
      <c r="S579" t="s">
        <v>41</v>
      </c>
      <c r="T579" t="s">
        <v>42</v>
      </c>
      <c r="U579">
        <v>3</v>
      </c>
    </row>
    <row r="580" spans="1:21" x14ac:dyDescent="0.3">
      <c r="A580" s="5">
        <v>60</v>
      </c>
      <c r="B580" s="5" t="str">
        <f t="shared" ref="B580:B643" ca="1" si="36">IF(RAND()&lt;0.65, "Female", "Male")</f>
        <v>Male</v>
      </c>
      <c r="C580" s="5" t="s">
        <v>50</v>
      </c>
      <c r="D580" s="5">
        <v>3992.5267720000002</v>
      </c>
      <c r="E580" s="7">
        <f t="shared" ref="E580:E643" ca="1" si="37">TODAY() - RANDBETWEEN(365*3, 365*50)</f>
        <v>40075</v>
      </c>
      <c r="F580" s="6">
        <f t="shared" ref="F580:F643" ca="1" si="38">(TODAY()-E580)/365</f>
        <v>15.542465753424658</v>
      </c>
      <c r="G580" s="5">
        <v>42205</v>
      </c>
      <c r="H580" s="5">
        <v>220.41800000000001</v>
      </c>
      <c r="I580">
        <f t="shared" ref="I580:I643" si="39">H580/G580</f>
        <v>5.2225565691268808E-3</v>
      </c>
      <c r="J580" t="s">
        <v>51</v>
      </c>
      <c r="K580" t="s">
        <v>96</v>
      </c>
      <c r="L580" t="s">
        <v>83</v>
      </c>
      <c r="M580" t="s">
        <v>46</v>
      </c>
      <c r="N580" t="s">
        <v>68</v>
      </c>
      <c r="O580" t="s">
        <v>54</v>
      </c>
      <c r="P580" t="s">
        <v>38</v>
      </c>
      <c r="Q580" t="s">
        <v>26</v>
      </c>
      <c r="R580" t="s">
        <v>39</v>
      </c>
      <c r="S580" t="s">
        <v>41</v>
      </c>
      <c r="T580" t="s">
        <v>42</v>
      </c>
      <c r="U580">
        <v>3</v>
      </c>
    </row>
    <row r="581" spans="1:21" x14ac:dyDescent="0.3">
      <c r="A581" s="5">
        <v>66</v>
      </c>
      <c r="B581" s="5" t="str">
        <f t="shared" ca="1" si="36"/>
        <v>Female</v>
      </c>
      <c r="C581" s="5" t="s">
        <v>21</v>
      </c>
      <c r="D581" s="5">
        <v>4881.2216689999996</v>
      </c>
      <c r="E581" s="7">
        <f t="shared" ca="1" si="37"/>
        <v>41130</v>
      </c>
      <c r="F581" s="6">
        <f t="shared" ca="1" si="38"/>
        <v>12.652054794520549</v>
      </c>
      <c r="G581" s="5">
        <v>36550.800000000003</v>
      </c>
      <c r="H581" s="5">
        <v>197.68100000000001</v>
      </c>
      <c r="I581">
        <f t="shared" si="39"/>
        <v>5.4083905140243169E-3</v>
      </c>
      <c r="J581" t="s">
        <v>22</v>
      </c>
      <c r="K581" t="s">
        <v>96</v>
      </c>
      <c r="L581" t="s">
        <v>83</v>
      </c>
      <c r="M581" t="s">
        <v>35</v>
      </c>
      <c r="N581" t="s">
        <v>68</v>
      </c>
      <c r="O581" t="s">
        <v>46</v>
      </c>
      <c r="P581" t="s">
        <v>47</v>
      </c>
      <c r="Q581" t="s">
        <v>48</v>
      </c>
      <c r="R581" t="s">
        <v>39</v>
      </c>
      <c r="S581" t="s">
        <v>63</v>
      </c>
      <c r="T581" t="s">
        <v>69</v>
      </c>
      <c r="U581">
        <v>3</v>
      </c>
    </row>
    <row r="582" spans="1:21" x14ac:dyDescent="0.3">
      <c r="A582" s="5">
        <v>50</v>
      </c>
      <c r="B582" s="5" t="str">
        <f t="shared" ca="1" si="36"/>
        <v>Female</v>
      </c>
      <c r="C582" s="5" t="s">
        <v>31</v>
      </c>
      <c r="D582" s="5">
        <v>3129.0915150000001</v>
      </c>
      <c r="E582" s="7">
        <f t="shared" ca="1" si="37"/>
        <v>42427</v>
      </c>
      <c r="F582" s="6">
        <f t="shared" ca="1" si="38"/>
        <v>9.0986301369863014</v>
      </c>
      <c r="G582" s="5">
        <v>26165.5</v>
      </c>
      <c r="H582" s="5">
        <v>197.255</v>
      </c>
      <c r="I582">
        <f t="shared" si="39"/>
        <v>7.5387437656456021E-3</v>
      </c>
      <c r="J582" t="s">
        <v>75</v>
      </c>
      <c r="K582" t="s">
        <v>67</v>
      </c>
      <c r="L582" t="s">
        <v>34</v>
      </c>
      <c r="M582" t="s">
        <v>46</v>
      </c>
      <c r="N582" t="s">
        <v>36</v>
      </c>
      <c r="O582" t="s">
        <v>46</v>
      </c>
      <c r="P582" t="s">
        <v>27</v>
      </c>
      <c r="Q582" t="s">
        <v>48</v>
      </c>
      <c r="R582" t="s">
        <v>39</v>
      </c>
      <c r="S582" t="s">
        <v>59</v>
      </c>
      <c r="T582" t="s">
        <v>55</v>
      </c>
      <c r="U582">
        <v>3</v>
      </c>
    </row>
    <row r="583" spans="1:21" x14ac:dyDescent="0.3">
      <c r="A583" s="5">
        <v>47</v>
      </c>
      <c r="B583" s="5" t="str">
        <f t="shared" ca="1" si="36"/>
        <v>Female</v>
      </c>
      <c r="C583" s="5" t="s">
        <v>31</v>
      </c>
      <c r="D583" s="5">
        <v>4334.2266600000003</v>
      </c>
      <c r="E583" s="7">
        <f t="shared" ca="1" si="37"/>
        <v>42017</v>
      </c>
      <c r="F583" s="6">
        <f t="shared" ca="1" si="38"/>
        <v>10.221917808219178</v>
      </c>
      <c r="G583" s="5">
        <v>40691.800000000003</v>
      </c>
      <c r="H583" s="5">
        <v>230.72800000000001</v>
      </c>
      <c r="I583">
        <f t="shared" si="39"/>
        <v>5.6701350149170101E-3</v>
      </c>
      <c r="J583" t="s">
        <v>75</v>
      </c>
      <c r="K583" t="s">
        <v>87</v>
      </c>
      <c r="L583" t="s">
        <v>66</v>
      </c>
      <c r="M583" t="s">
        <v>25</v>
      </c>
      <c r="N583" t="s">
        <v>36</v>
      </c>
      <c r="O583" t="s">
        <v>54</v>
      </c>
      <c r="P583" t="s">
        <v>78</v>
      </c>
      <c r="Q583" t="s">
        <v>58</v>
      </c>
      <c r="R583" t="s">
        <v>58</v>
      </c>
      <c r="S583" t="s">
        <v>49</v>
      </c>
      <c r="T583" t="s">
        <v>69</v>
      </c>
      <c r="U583">
        <v>3</v>
      </c>
    </row>
    <row r="584" spans="1:21" x14ac:dyDescent="0.3">
      <c r="A584" s="5">
        <v>71</v>
      </c>
      <c r="B584" s="5" t="str">
        <f t="shared" ca="1" si="36"/>
        <v>Female</v>
      </c>
      <c r="C584" s="5" t="s">
        <v>50</v>
      </c>
      <c r="D584" s="5">
        <v>3473.4358860000002</v>
      </c>
      <c r="E584" s="7">
        <f t="shared" ca="1" si="37"/>
        <v>31554</v>
      </c>
      <c r="F584" s="6">
        <f t="shared" ca="1" si="38"/>
        <v>38.887671232876713</v>
      </c>
      <c r="G584" s="5">
        <v>5065.3999999999996</v>
      </c>
      <c r="H584" s="5">
        <v>33.293999999999997</v>
      </c>
      <c r="I584">
        <f t="shared" si="39"/>
        <v>6.5728274173806611E-3</v>
      </c>
      <c r="J584" t="s">
        <v>44</v>
      </c>
      <c r="K584" t="s">
        <v>82</v>
      </c>
      <c r="L584" t="s">
        <v>34</v>
      </c>
      <c r="M584" t="s">
        <v>54</v>
      </c>
      <c r="N584" t="s">
        <v>58</v>
      </c>
      <c r="O584" t="s">
        <v>25</v>
      </c>
      <c r="P584" t="s">
        <v>47</v>
      </c>
      <c r="Q584" t="s">
        <v>58</v>
      </c>
      <c r="R584" t="s">
        <v>58</v>
      </c>
      <c r="S584" t="s">
        <v>28</v>
      </c>
      <c r="T584" t="s">
        <v>72</v>
      </c>
      <c r="U584">
        <v>3</v>
      </c>
    </row>
    <row r="585" spans="1:21" x14ac:dyDescent="0.3">
      <c r="A585" s="5">
        <v>45</v>
      </c>
      <c r="B585" s="5" t="str">
        <f t="shared" ca="1" si="36"/>
        <v>Female</v>
      </c>
      <c r="C585" s="5" t="s">
        <v>21</v>
      </c>
      <c r="D585" s="5">
        <v>4100.2588930000002</v>
      </c>
      <c r="E585" s="7">
        <f t="shared" ca="1" si="37"/>
        <v>35007</v>
      </c>
      <c r="F585" s="6">
        <f t="shared" ca="1" si="38"/>
        <v>29.427397260273974</v>
      </c>
      <c r="G585" s="5">
        <v>23114.3</v>
      </c>
      <c r="H585" s="5">
        <v>186.07499999999999</v>
      </c>
      <c r="I585">
        <f t="shared" si="39"/>
        <v>8.0502113410313089E-3</v>
      </c>
      <c r="J585" t="s">
        <v>22</v>
      </c>
      <c r="K585" t="s">
        <v>88</v>
      </c>
      <c r="L585" t="s">
        <v>74</v>
      </c>
      <c r="M585" t="s">
        <v>46</v>
      </c>
      <c r="N585" t="s">
        <v>68</v>
      </c>
      <c r="O585" t="s">
        <v>46</v>
      </c>
      <c r="P585" t="s">
        <v>27</v>
      </c>
      <c r="Q585" t="s">
        <v>39</v>
      </c>
      <c r="R585" t="s">
        <v>26</v>
      </c>
      <c r="S585" t="s">
        <v>59</v>
      </c>
      <c r="T585" t="s">
        <v>29</v>
      </c>
      <c r="U585">
        <v>3</v>
      </c>
    </row>
    <row r="586" spans="1:21" x14ac:dyDescent="0.3">
      <c r="A586" s="5">
        <v>49</v>
      </c>
      <c r="B586" s="5" t="str">
        <f t="shared" ca="1" si="36"/>
        <v>Female</v>
      </c>
      <c r="C586" s="5" t="s">
        <v>21</v>
      </c>
      <c r="D586" s="5">
        <v>3309.4714260000001</v>
      </c>
      <c r="E586" s="7">
        <f t="shared" ca="1" si="37"/>
        <v>33902</v>
      </c>
      <c r="F586" s="6">
        <f t="shared" ca="1" si="38"/>
        <v>32.454794520547942</v>
      </c>
      <c r="G586" s="5">
        <v>31767.3</v>
      </c>
      <c r="H586" s="5">
        <v>184.65700000000001</v>
      </c>
      <c r="I586">
        <f t="shared" si="39"/>
        <v>5.8128012138267968E-3</v>
      </c>
      <c r="J586" t="s">
        <v>22</v>
      </c>
      <c r="K586" t="s">
        <v>92</v>
      </c>
      <c r="L586" t="s">
        <v>24</v>
      </c>
      <c r="M586" t="s">
        <v>46</v>
      </c>
      <c r="N586" t="s">
        <v>36</v>
      </c>
      <c r="O586" t="s">
        <v>46</v>
      </c>
      <c r="P586" t="s">
        <v>38</v>
      </c>
      <c r="Q586" t="s">
        <v>40</v>
      </c>
      <c r="R586" t="s">
        <v>39</v>
      </c>
      <c r="S586" t="s">
        <v>59</v>
      </c>
      <c r="T586" t="s">
        <v>69</v>
      </c>
      <c r="U586">
        <v>3</v>
      </c>
    </row>
    <row r="587" spans="1:21" x14ac:dyDescent="0.3">
      <c r="A587" s="5">
        <v>50</v>
      </c>
      <c r="B587" s="5" t="str">
        <f t="shared" ca="1" si="36"/>
        <v>Female</v>
      </c>
      <c r="C587" s="5" t="s">
        <v>31</v>
      </c>
      <c r="D587" s="5">
        <v>4989.4725619999999</v>
      </c>
      <c r="E587" s="7">
        <f t="shared" ca="1" si="37"/>
        <v>27805</v>
      </c>
      <c r="F587" s="6">
        <f t="shared" ca="1" si="38"/>
        <v>49.158904109589038</v>
      </c>
      <c r="G587" s="5">
        <v>29623.1</v>
      </c>
      <c r="H587" s="5">
        <v>220.58500000000001</v>
      </c>
      <c r="I587">
        <f t="shared" si="39"/>
        <v>7.4463847470386292E-3</v>
      </c>
      <c r="J587" t="s">
        <v>44</v>
      </c>
      <c r="K587" t="s">
        <v>101</v>
      </c>
      <c r="L587" t="s">
        <v>53</v>
      </c>
      <c r="M587" t="s">
        <v>54</v>
      </c>
      <c r="N587" t="s">
        <v>58</v>
      </c>
      <c r="O587" t="s">
        <v>54</v>
      </c>
      <c r="P587" t="s">
        <v>47</v>
      </c>
      <c r="Q587" t="s">
        <v>58</v>
      </c>
      <c r="R587" t="s">
        <v>39</v>
      </c>
      <c r="S587" t="s">
        <v>28</v>
      </c>
      <c r="T587" t="s">
        <v>42</v>
      </c>
      <c r="U587">
        <v>3</v>
      </c>
    </row>
    <row r="588" spans="1:21" x14ac:dyDescent="0.3">
      <c r="A588" s="5">
        <v>47</v>
      </c>
      <c r="B588" s="5" t="str">
        <f t="shared" ca="1" si="36"/>
        <v>Male</v>
      </c>
      <c r="C588" s="5" t="s">
        <v>31</v>
      </c>
      <c r="D588" s="5">
        <v>4491.112247</v>
      </c>
      <c r="E588" s="7">
        <f t="shared" ca="1" si="37"/>
        <v>43372</v>
      </c>
      <c r="F588" s="6">
        <f t="shared" ca="1" si="38"/>
        <v>6.5095890410958903</v>
      </c>
      <c r="G588" s="5">
        <v>24588.9</v>
      </c>
      <c r="H588" s="5">
        <v>224.44800000000001</v>
      </c>
      <c r="I588">
        <f t="shared" si="39"/>
        <v>9.128021180288666E-3</v>
      </c>
      <c r="J588" t="s">
        <v>44</v>
      </c>
      <c r="K588" t="s">
        <v>85</v>
      </c>
      <c r="L588" t="s">
        <v>83</v>
      </c>
      <c r="M588" t="s">
        <v>37</v>
      </c>
      <c r="N588" t="s">
        <v>68</v>
      </c>
      <c r="O588" t="s">
        <v>54</v>
      </c>
      <c r="P588" t="s">
        <v>78</v>
      </c>
      <c r="Q588" t="s">
        <v>58</v>
      </c>
      <c r="R588" t="s">
        <v>48</v>
      </c>
      <c r="S588" t="s">
        <v>63</v>
      </c>
      <c r="T588" t="s">
        <v>42</v>
      </c>
      <c r="U588">
        <v>3</v>
      </c>
    </row>
    <row r="589" spans="1:21" x14ac:dyDescent="0.3">
      <c r="A589" s="5">
        <v>43</v>
      </c>
      <c r="B589" s="5" t="str">
        <f t="shared" ca="1" si="36"/>
        <v>Female</v>
      </c>
      <c r="C589" s="5" t="s">
        <v>50</v>
      </c>
      <c r="D589" s="5">
        <v>3418.0385120000001</v>
      </c>
      <c r="E589" s="7">
        <f t="shared" ca="1" si="37"/>
        <v>32801</v>
      </c>
      <c r="F589" s="6">
        <f t="shared" ca="1" si="38"/>
        <v>35.471232876712328</v>
      </c>
      <c r="G589" s="5">
        <v>11065.4</v>
      </c>
      <c r="H589" s="5">
        <v>80.173000000000002</v>
      </c>
      <c r="I589">
        <f t="shared" si="39"/>
        <v>7.245377482964918E-3</v>
      </c>
      <c r="J589" t="s">
        <v>75</v>
      </c>
      <c r="K589" t="s">
        <v>91</v>
      </c>
      <c r="L589" t="s">
        <v>83</v>
      </c>
      <c r="M589" t="s">
        <v>37</v>
      </c>
      <c r="N589" t="s">
        <v>58</v>
      </c>
      <c r="O589" t="s">
        <v>54</v>
      </c>
      <c r="P589" t="s">
        <v>78</v>
      </c>
      <c r="Q589" t="s">
        <v>58</v>
      </c>
      <c r="R589" t="s">
        <v>26</v>
      </c>
      <c r="S589" t="s">
        <v>28</v>
      </c>
      <c r="T589" t="s">
        <v>29</v>
      </c>
      <c r="U589">
        <v>3</v>
      </c>
    </row>
    <row r="590" spans="1:21" x14ac:dyDescent="0.3">
      <c r="A590" s="5">
        <v>51</v>
      </c>
      <c r="B590" s="5" t="str">
        <f t="shared" ca="1" si="36"/>
        <v>Female</v>
      </c>
      <c r="C590" s="5" t="s">
        <v>21</v>
      </c>
      <c r="D590" s="5">
        <v>5119.254406</v>
      </c>
      <c r="E590" s="7">
        <f t="shared" ca="1" si="37"/>
        <v>44504</v>
      </c>
      <c r="F590" s="6">
        <f t="shared" ca="1" si="38"/>
        <v>3.408219178082192</v>
      </c>
      <c r="G590" s="5">
        <v>33172.9</v>
      </c>
      <c r="H590" s="5">
        <v>250.02199999999999</v>
      </c>
      <c r="I590">
        <f t="shared" si="39"/>
        <v>7.5369352694518712E-3</v>
      </c>
      <c r="J590" t="s">
        <v>22</v>
      </c>
      <c r="K590" t="s">
        <v>87</v>
      </c>
      <c r="L590" t="s">
        <v>66</v>
      </c>
      <c r="M590" t="s">
        <v>35</v>
      </c>
      <c r="N590" t="s">
        <v>62</v>
      </c>
      <c r="O590" t="s">
        <v>46</v>
      </c>
      <c r="P590" t="s">
        <v>38</v>
      </c>
      <c r="Q590" t="s">
        <v>40</v>
      </c>
      <c r="R590" t="s">
        <v>58</v>
      </c>
      <c r="S590" t="s">
        <v>49</v>
      </c>
      <c r="T590" t="s">
        <v>29</v>
      </c>
      <c r="U590">
        <v>3</v>
      </c>
    </row>
    <row r="591" spans="1:21" x14ac:dyDescent="0.3">
      <c r="A591" s="5">
        <v>62</v>
      </c>
      <c r="B591" s="5" t="str">
        <f t="shared" ca="1" si="36"/>
        <v>Female</v>
      </c>
      <c r="C591" s="5" t="s">
        <v>21</v>
      </c>
      <c r="D591" s="5">
        <v>3460.4855299999999</v>
      </c>
      <c r="E591" s="7">
        <f t="shared" ca="1" si="37"/>
        <v>36901</v>
      </c>
      <c r="F591" s="6">
        <f t="shared" ca="1" si="38"/>
        <v>24.238356164383561</v>
      </c>
      <c r="G591" s="5">
        <v>37947.800000000003</v>
      </c>
      <c r="H591" s="5">
        <v>258.04399999999998</v>
      </c>
      <c r="I591">
        <f t="shared" si="39"/>
        <v>6.799972593931663E-3</v>
      </c>
      <c r="J591" t="s">
        <v>32</v>
      </c>
      <c r="K591" t="s">
        <v>94</v>
      </c>
      <c r="L591" t="s">
        <v>57</v>
      </c>
      <c r="M591" t="s">
        <v>35</v>
      </c>
      <c r="N591" t="s">
        <v>26</v>
      </c>
      <c r="O591" t="s">
        <v>35</v>
      </c>
      <c r="P591" t="s">
        <v>27</v>
      </c>
      <c r="Q591" t="s">
        <v>26</v>
      </c>
      <c r="R591" t="s">
        <v>26</v>
      </c>
      <c r="S591" t="s">
        <v>41</v>
      </c>
      <c r="T591" t="s">
        <v>29</v>
      </c>
      <c r="U591">
        <v>3</v>
      </c>
    </row>
    <row r="592" spans="1:21" x14ac:dyDescent="0.3">
      <c r="A592" s="5">
        <v>50</v>
      </c>
      <c r="B592" s="5" t="str">
        <f t="shared" ca="1" si="36"/>
        <v>Female</v>
      </c>
      <c r="C592" s="5" t="s">
        <v>21</v>
      </c>
      <c r="D592" s="5">
        <v>4892.8068560000002</v>
      </c>
      <c r="E592" s="7">
        <f t="shared" ca="1" si="37"/>
        <v>43659</v>
      </c>
      <c r="F592" s="6">
        <f t="shared" ca="1" si="38"/>
        <v>5.7232876712328764</v>
      </c>
      <c r="G592" s="5">
        <v>15977.9</v>
      </c>
      <c r="H592" s="5">
        <v>82.527000000000001</v>
      </c>
      <c r="I592">
        <f t="shared" si="39"/>
        <v>5.1650717553620943E-3</v>
      </c>
      <c r="J592" t="s">
        <v>75</v>
      </c>
      <c r="K592" t="s">
        <v>79</v>
      </c>
      <c r="L592" t="s">
        <v>57</v>
      </c>
      <c r="M592" t="s">
        <v>25</v>
      </c>
      <c r="N592" t="s">
        <v>68</v>
      </c>
      <c r="O592" t="s">
        <v>46</v>
      </c>
      <c r="P592" t="s">
        <v>38</v>
      </c>
      <c r="Q592" t="s">
        <v>39</v>
      </c>
      <c r="R592" t="s">
        <v>39</v>
      </c>
      <c r="S592" t="s">
        <v>41</v>
      </c>
      <c r="T592" t="s">
        <v>55</v>
      </c>
      <c r="U592">
        <v>3</v>
      </c>
    </row>
    <row r="593" spans="1:21" x14ac:dyDescent="0.3">
      <c r="A593" s="5">
        <v>58</v>
      </c>
      <c r="B593" s="5" t="str">
        <f t="shared" ca="1" si="36"/>
        <v>Female</v>
      </c>
      <c r="C593" s="5" t="s">
        <v>21</v>
      </c>
      <c r="D593" s="5">
        <v>5012.8199789999999</v>
      </c>
      <c r="E593" s="7">
        <f t="shared" ca="1" si="37"/>
        <v>36004</v>
      </c>
      <c r="F593" s="6">
        <f t="shared" ca="1" si="38"/>
        <v>26.695890410958903</v>
      </c>
      <c r="G593" s="5">
        <v>7450.2</v>
      </c>
      <c r="H593" s="5">
        <v>57.713999999999999</v>
      </c>
      <c r="I593">
        <f t="shared" si="39"/>
        <v>7.7466376741563989E-3</v>
      </c>
      <c r="J593" t="s">
        <v>22</v>
      </c>
      <c r="K593" t="s">
        <v>88</v>
      </c>
      <c r="L593" t="s">
        <v>24</v>
      </c>
      <c r="M593" t="s">
        <v>25</v>
      </c>
      <c r="N593" t="s">
        <v>68</v>
      </c>
      <c r="O593" t="s">
        <v>35</v>
      </c>
      <c r="P593" t="s">
        <v>38</v>
      </c>
      <c r="Q593" t="s">
        <v>39</v>
      </c>
      <c r="R593" t="s">
        <v>48</v>
      </c>
      <c r="S593" t="s">
        <v>63</v>
      </c>
      <c r="T593" t="s">
        <v>29</v>
      </c>
      <c r="U593">
        <v>3</v>
      </c>
    </row>
    <row r="594" spans="1:21" x14ac:dyDescent="0.3">
      <c r="A594" s="5">
        <v>59</v>
      </c>
      <c r="B594" s="5" t="str">
        <f t="shared" ca="1" si="36"/>
        <v>Female</v>
      </c>
      <c r="C594" s="5" t="s">
        <v>21</v>
      </c>
      <c r="D594" s="5">
        <v>3098.3071030000001</v>
      </c>
      <c r="E594" s="7">
        <f t="shared" ca="1" si="37"/>
        <v>43224</v>
      </c>
      <c r="F594" s="6">
        <f t="shared" ca="1" si="38"/>
        <v>6.9150684931506845</v>
      </c>
      <c r="G594" s="5">
        <v>29920</v>
      </c>
      <c r="H594" s="5">
        <v>198.75399999999999</v>
      </c>
      <c r="I594">
        <f t="shared" si="39"/>
        <v>6.6428475935828872E-3</v>
      </c>
      <c r="J594" t="s">
        <v>32</v>
      </c>
      <c r="K594" t="s">
        <v>96</v>
      </c>
      <c r="L594" t="s">
        <v>57</v>
      </c>
      <c r="M594" t="s">
        <v>37</v>
      </c>
      <c r="N594" t="s">
        <v>58</v>
      </c>
      <c r="O594" t="s">
        <v>54</v>
      </c>
      <c r="P594" t="s">
        <v>27</v>
      </c>
      <c r="Q594" t="s">
        <v>39</v>
      </c>
      <c r="R594" t="s">
        <v>26</v>
      </c>
      <c r="S594" t="s">
        <v>49</v>
      </c>
      <c r="T594" t="s">
        <v>55</v>
      </c>
      <c r="U594">
        <v>3</v>
      </c>
    </row>
    <row r="595" spans="1:21" x14ac:dyDescent="0.3">
      <c r="A595" s="5">
        <v>43</v>
      </c>
      <c r="B595" s="5" t="str">
        <f t="shared" ca="1" si="36"/>
        <v>Female</v>
      </c>
      <c r="C595" s="5" t="s">
        <v>21</v>
      </c>
      <c r="D595" s="5">
        <v>3812.824458</v>
      </c>
      <c r="E595" s="7">
        <f t="shared" ca="1" si="37"/>
        <v>42335</v>
      </c>
      <c r="F595" s="6">
        <f t="shared" ca="1" si="38"/>
        <v>9.3506849315068497</v>
      </c>
      <c r="G595" s="5">
        <v>18350.099999999999</v>
      </c>
      <c r="H595" s="5">
        <v>158.38900000000001</v>
      </c>
      <c r="I595">
        <f t="shared" si="39"/>
        <v>8.6315060953346314E-3</v>
      </c>
      <c r="J595" t="s">
        <v>51</v>
      </c>
      <c r="K595" t="s">
        <v>86</v>
      </c>
      <c r="L595" t="s">
        <v>61</v>
      </c>
      <c r="M595" t="s">
        <v>54</v>
      </c>
      <c r="N595" t="s">
        <v>58</v>
      </c>
      <c r="O595" t="s">
        <v>46</v>
      </c>
      <c r="P595" t="s">
        <v>38</v>
      </c>
      <c r="Q595" t="s">
        <v>26</v>
      </c>
      <c r="R595" t="s">
        <v>58</v>
      </c>
      <c r="S595" t="s">
        <v>63</v>
      </c>
      <c r="T595" t="s">
        <v>55</v>
      </c>
      <c r="U595">
        <v>3</v>
      </c>
    </row>
    <row r="596" spans="1:21" x14ac:dyDescent="0.3">
      <c r="A596" s="5">
        <v>49</v>
      </c>
      <c r="B596" s="5" t="str">
        <f t="shared" ca="1" si="36"/>
        <v>Male</v>
      </c>
      <c r="C596" s="5" t="s">
        <v>21</v>
      </c>
      <c r="D596" s="5">
        <v>3471.5251779999999</v>
      </c>
      <c r="E596" s="7">
        <f t="shared" ca="1" si="37"/>
        <v>31295</v>
      </c>
      <c r="F596" s="6">
        <f t="shared" ca="1" si="38"/>
        <v>39.597260273972601</v>
      </c>
      <c r="G596" s="5">
        <v>14005.4</v>
      </c>
      <c r="H596" s="5">
        <v>126.634</v>
      </c>
      <c r="I596">
        <f t="shared" si="39"/>
        <v>9.0417981635654825E-3</v>
      </c>
      <c r="J596" t="s">
        <v>51</v>
      </c>
      <c r="K596" t="s">
        <v>92</v>
      </c>
      <c r="L596" t="s">
        <v>66</v>
      </c>
      <c r="M596" t="s">
        <v>54</v>
      </c>
      <c r="N596" t="s">
        <v>68</v>
      </c>
      <c r="O596" t="s">
        <v>54</v>
      </c>
      <c r="P596" t="s">
        <v>38</v>
      </c>
      <c r="Q596" t="s">
        <v>39</v>
      </c>
      <c r="R596" t="s">
        <v>39</v>
      </c>
      <c r="S596" t="s">
        <v>59</v>
      </c>
      <c r="T596" t="s">
        <v>42</v>
      </c>
      <c r="U596">
        <v>3</v>
      </c>
    </row>
    <row r="597" spans="1:21" x14ac:dyDescent="0.3">
      <c r="A597" s="5">
        <v>74</v>
      </c>
      <c r="B597" s="5" t="str">
        <f t="shared" ca="1" si="36"/>
        <v>Female</v>
      </c>
      <c r="C597" s="5" t="s">
        <v>21</v>
      </c>
      <c r="D597" s="5">
        <v>5004.0107550000002</v>
      </c>
      <c r="E597" s="7">
        <f t="shared" ca="1" si="37"/>
        <v>30844</v>
      </c>
      <c r="F597" s="6">
        <f t="shared" ca="1" si="38"/>
        <v>40.832876712328769</v>
      </c>
      <c r="G597" s="5">
        <v>19752.5</v>
      </c>
      <c r="H597" s="5">
        <v>109.64</v>
      </c>
      <c r="I597">
        <f t="shared" si="39"/>
        <v>5.5506897861030248E-3</v>
      </c>
      <c r="J597" t="s">
        <v>22</v>
      </c>
      <c r="K597" t="s">
        <v>88</v>
      </c>
      <c r="L597" t="s">
        <v>57</v>
      </c>
      <c r="M597" t="s">
        <v>37</v>
      </c>
      <c r="N597" t="s">
        <v>62</v>
      </c>
      <c r="O597" t="s">
        <v>35</v>
      </c>
      <c r="P597" t="s">
        <v>27</v>
      </c>
      <c r="Q597" t="s">
        <v>40</v>
      </c>
      <c r="R597" t="s">
        <v>58</v>
      </c>
      <c r="S597" t="s">
        <v>28</v>
      </c>
      <c r="T597" t="s">
        <v>42</v>
      </c>
      <c r="U597">
        <v>3</v>
      </c>
    </row>
    <row r="598" spans="1:21" x14ac:dyDescent="0.3">
      <c r="A598" s="5">
        <v>57</v>
      </c>
      <c r="B598" s="5" t="str">
        <f t="shared" ca="1" si="36"/>
        <v>Female</v>
      </c>
      <c r="C598" s="5" t="s">
        <v>21</v>
      </c>
      <c r="D598" s="5">
        <v>2620.6045290000002</v>
      </c>
      <c r="E598" s="7">
        <f t="shared" ca="1" si="37"/>
        <v>42884</v>
      </c>
      <c r="F598" s="6">
        <f t="shared" ca="1" si="38"/>
        <v>7.8465753424657532</v>
      </c>
      <c r="G598" s="5">
        <v>14122.9</v>
      </c>
      <c r="H598" s="5">
        <v>129.346</v>
      </c>
      <c r="I598">
        <f t="shared" si="39"/>
        <v>9.1586005707043183E-3</v>
      </c>
      <c r="J598" t="s">
        <v>51</v>
      </c>
      <c r="K598" t="s">
        <v>60</v>
      </c>
      <c r="L598" t="s">
        <v>66</v>
      </c>
      <c r="M598" t="s">
        <v>35</v>
      </c>
      <c r="N598" t="s">
        <v>36</v>
      </c>
      <c r="O598" t="s">
        <v>37</v>
      </c>
      <c r="P598" t="s">
        <v>38</v>
      </c>
      <c r="Q598" t="s">
        <v>39</v>
      </c>
      <c r="R598" t="s">
        <v>40</v>
      </c>
      <c r="S598" t="s">
        <v>59</v>
      </c>
      <c r="T598" t="s">
        <v>55</v>
      </c>
      <c r="U598">
        <v>3</v>
      </c>
    </row>
    <row r="599" spans="1:21" x14ac:dyDescent="0.3">
      <c r="A599" s="5">
        <v>41</v>
      </c>
      <c r="B599" s="5" t="str">
        <f t="shared" ca="1" si="36"/>
        <v>Male</v>
      </c>
      <c r="C599" s="5" t="s">
        <v>21</v>
      </c>
      <c r="D599" s="5">
        <v>3764.4460009999998</v>
      </c>
      <c r="E599" s="7">
        <f t="shared" ca="1" si="37"/>
        <v>32025</v>
      </c>
      <c r="F599" s="6">
        <f t="shared" ca="1" si="38"/>
        <v>37.597260273972601</v>
      </c>
      <c r="G599" s="5">
        <v>19879</v>
      </c>
      <c r="H599" s="5">
        <v>102.97</v>
      </c>
      <c r="I599">
        <f t="shared" si="39"/>
        <v>5.179838020021128E-3</v>
      </c>
      <c r="J599" t="s">
        <v>32</v>
      </c>
      <c r="K599" t="s">
        <v>102</v>
      </c>
      <c r="L599" t="s">
        <v>57</v>
      </c>
      <c r="M599" t="s">
        <v>46</v>
      </c>
      <c r="N599" t="s">
        <v>26</v>
      </c>
      <c r="O599" t="s">
        <v>54</v>
      </c>
      <c r="P599" t="s">
        <v>27</v>
      </c>
      <c r="Q599" t="s">
        <v>48</v>
      </c>
      <c r="R599" t="s">
        <v>48</v>
      </c>
      <c r="S599" t="s">
        <v>63</v>
      </c>
      <c r="T599" t="s">
        <v>72</v>
      </c>
      <c r="U599">
        <v>3</v>
      </c>
    </row>
    <row r="600" spans="1:21" x14ac:dyDescent="0.3">
      <c r="A600" s="5">
        <v>46</v>
      </c>
      <c r="B600" s="5" t="str">
        <f t="shared" ca="1" si="36"/>
        <v>Male</v>
      </c>
      <c r="C600" s="5" t="s">
        <v>21</v>
      </c>
      <c r="D600" s="5">
        <v>4856.708936</v>
      </c>
      <c r="E600" s="7">
        <f t="shared" ca="1" si="37"/>
        <v>33818</v>
      </c>
      <c r="F600" s="6">
        <f t="shared" ca="1" si="38"/>
        <v>32.684931506849317</v>
      </c>
      <c r="G600" s="5">
        <v>6439</v>
      </c>
      <c r="H600" s="5">
        <v>41.398000000000003</v>
      </c>
      <c r="I600">
        <f t="shared" si="39"/>
        <v>6.4292592017394009E-3</v>
      </c>
      <c r="J600" t="s">
        <v>75</v>
      </c>
      <c r="K600" t="s">
        <v>77</v>
      </c>
      <c r="L600" t="s">
        <v>74</v>
      </c>
      <c r="M600" t="s">
        <v>46</v>
      </c>
      <c r="N600" t="s">
        <v>26</v>
      </c>
      <c r="O600" t="s">
        <v>25</v>
      </c>
      <c r="P600" t="s">
        <v>27</v>
      </c>
      <c r="Q600" t="s">
        <v>48</v>
      </c>
      <c r="R600" t="s">
        <v>39</v>
      </c>
      <c r="S600" t="s">
        <v>41</v>
      </c>
      <c r="T600" t="s">
        <v>55</v>
      </c>
      <c r="U600">
        <v>3</v>
      </c>
    </row>
    <row r="601" spans="1:21" x14ac:dyDescent="0.3">
      <c r="A601" s="5">
        <v>73</v>
      </c>
      <c r="B601" s="5" t="str">
        <f t="shared" ca="1" si="36"/>
        <v>Male</v>
      </c>
      <c r="C601" s="5" t="s">
        <v>50</v>
      </c>
      <c r="D601" s="5">
        <v>5865.0424290000001</v>
      </c>
      <c r="E601" s="7">
        <f t="shared" ca="1" si="37"/>
        <v>30704</v>
      </c>
      <c r="F601" s="6">
        <f t="shared" ca="1" si="38"/>
        <v>41.216438356164382</v>
      </c>
      <c r="G601" s="5">
        <v>44546</v>
      </c>
      <c r="H601" s="5">
        <v>323.75400000000002</v>
      </c>
      <c r="I601">
        <f t="shared" si="39"/>
        <v>7.2678579445965971E-3</v>
      </c>
      <c r="J601" t="s">
        <v>22</v>
      </c>
      <c r="K601" t="s">
        <v>67</v>
      </c>
      <c r="L601" t="s">
        <v>61</v>
      </c>
      <c r="M601" t="s">
        <v>35</v>
      </c>
      <c r="N601" t="s">
        <v>36</v>
      </c>
      <c r="O601" t="s">
        <v>35</v>
      </c>
      <c r="P601" t="s">
        <v>47</v>
      </c>
      <c r="Q601" t="s">
        <v>39</v>
      </c>
      <c r="R601" t="s">
        <v>26</v>
      </c>
      <c r="S601" t="s">
        <v>49</v>
      </c>
      <c r="T601" t="s">
        <v>29</v>
      </c>
      <c r="U601">
        <v>3</v>
      </c>
    </row>
    <row r="602" spans="1:21" x14ac:dyDescent="0.3">
      <c r="A602" s="5">
        <v>64</v>
      </c>
      <c r="B602" s="5" t="str">
        <f t="shared" ca="1" si="36"/>
        <v>Female</v>
      </c>
      <c r="C602" s="5" t="s">
        <v>21</v>
      </c>
      <c r="D602" s="5">
        <v>4105.0375000000004</v>
      </c>
      <c r="E602" s="7">
        <f t="shared" ca="1" si="37"/>
        <v>28914</v>
      </c>
      <c r="F602" s="6">
        <f t="shared" ca="1" si="38"/>
        <v>46.12054794520548</v>
      </c>
      <c r="G602" s="5">
        <v>45933.7</v>
      </c>
      <c r="H602" s="5">
        <v>301.66399999999999</v>
      </c>
      <c r="I602">
        <f t="shared" si="39"/>
        <v>6.567378634858503E-3</v>
      </c>
      <c r="J602" t="s">
        <v>75</v>
      </c>
      <c r="K602" t="s">
        <v>100</v>
      </c>
      <c r="L602" t="s">
        <v>53</v>
      </c>
      <c r="M602" t="s">
        <v>35</v>
      </c>
      <c r="N602" t="s">
        <v>68</v>
      </c>
      <c r="O602" t="s">
        <v>25</v>
      </c>
      <c r="P602" t="s">
        <v>47</v>
      </c>
      <c r="Q602" t="s">
        <v>40</v>
      </c>
      <c r="R602" t="s">
        <v>39</v>
      </c>
      <c r="S602" t="s">
        <v>28</v>
      </c>
      <c r="T602" t="s">
        <v>29</v>
      </c>
      <c r="U602">
        <v>3</v>
      </c>
    </row>
    <row r="603" spans="1:21" x14ac:dyDescent="0.3">
      <c r="A603" s="5">
        <v>71</v>
      </c>
      <c r="B603" s="5" t="str">
        <f t="shared" ca="1" si="36"/>
        <v>Female</v>
      </c>
      <c r="C603" s="5" t="s">
        <v>21</v>
      </c>
      <c r="D603" s="5">
        <v>4381.4700869999997</v>
      </c>
      <c r="E603" s="7">
        <f t="shared" ca="1" si="37"/>
        <v>32446</v>
      </c>
      <c r="F603" s="6">
        <f t="shared" ca="1" si="38"/>
        <v>36.443835616438356</v>
      </c>
      <c r="G603" s="5">
        <v>10593.4</v>
      </c>
      <c r="H603" s="5">
        <v>90.454999999999998</v>
      </c>
      <c r="I603">
        <f t="shared" si="39"/>
        <v>8.5388071818301957E-3</v>
      </c>
      <c r="J603" t="s">
        <v>44</v>
      </c>
      <c r="K603" t="s">
        <v>101</v>
      </c>
      <c r="L603" t="s">
        <v>61</v>
      </c>
      <c r="M603" t="s">
        <v>35</v>
      </c>
      <c r="N603" t="s">
        <v>58</v>
      </c>
      <c r="O603" t="s">
        <v>35</v>
      </c>
      <c r="P603" t="s">
        <v>27</v>
      </c>
      <c r="Q603" t="s">
        <v>26</v>
      </c>
      <c r="R603" t="s">
        <v>39</v>
      </c>
      <c r="S603" t="s">
        <v>49</v>
      </c>
      <c r="T603" t="s">
        <v>29</v>
      </c>
      <c r="U603">
        <v>3</v>
      </c>
    </row>
    <row r="604" spans="1:21" x14ac:dyDescent="0.3">
      <c r="A604" s="5">
        <v>63</v>
      </c>
      <c r="B604" s="5" t="str">
        <f t="shared" ca="1" si="36"/>
        <v>Male</v>
      </c>
      <c r="C604" s="5" t="s">
        <v>31</v>
      </c>
      <c r="D604" s="5">
        <v>4074.0113179999998</v>
      </c>
      <c r="E604" s="7">
        <f t="shared" ca="1" si="37"/>
        <v>41970</v>
      </c>
      <c r="F604" s="6">
        <f t="shared" ca="1" si="38"/>
        <v>10.35068493150685</v>
      </c>
      <c r="G604" s="5">
        <v>37572.400000000001</v>
      </c>
      <c r="H604" s="5">
        <v>249.624</v>
      </c>
      <c r="I604">
        <f t="shared" si="39"/>
        <v>6.6438130116787848E-3</v>
      </c>
      <c r="J604" t="s">
        <v>22</v>
      </c>
      <c r="K604" t="s">
        <v>96</v>
      </c>
      <c r="L604" t="s">
        <v>24</v>
      </c>
      <c r="M604" t="s">
        <v>35</v>
      </c>
      <c r="N604" t="s">
        <v>36</v>
      </c>
      <c r="O604" t="s">
        <v>46</v>
      </c>
      <c r="P604" t="s">
        <v>38</v>
      </c>
      <c r="Q604" t="s">
        <v>26</v>
      </c>
      <c r="R604" t="s">
        <v>39</v>
      </c>
      <c r="S604" t="s">
        <v>28</v>
      </c>
      <c r="T604" t="s">
        <v>29</v>
      </c>
      <c r="U604">
        <v>3</v>
      </c>
    </row>
    <row r="605" spans="1:21" x14ac:dyDescent="0.3">
      <c r="A605" s="5">
        <v>52</v>
      </c>
      <c r="B605" s="5" t="str">
        <f t="shared" ca="1" si="36"/>
        <v>Female</v>
      </c>
      <c r="C605" s="5" t="s">
        <v>31</v>
      </c>
      <c r="D605" s="5">
        <v>3728.114967</v>
      </c>
      <c r="E605" s="7">
        <f t="shared" ca="1" si="37"/>
        <v>43439</v>
      </c>
      <c r="F605" s="6">
        <f t="shared" ca="1" si="38"/>
        <v>6.3260273972602743</v>
      </c>
      <c r="G605" s="5">
        <v>31220.400000000001</v>
      </c>
      <c r="H605" s="5">
        <v>208.50299999999999</v>
      </c>
      <c r="I605">
        <f t="shared" si="39"/>
        <v>6.6784218011300299E-3</v>
      </c>
      <c r="J605" t="s">
        <v>22</v>
      </c>
      <c r="K605" t="s">
        <v>71</v>
      </c>
      <c r="L605" t="s">
        <v>53</v>
      </c>
      <c r="M605" t="s">
        <v>37</v>
      </c>
      <c r="N605" t="s">
        <v>68</v>
      </c>
      <c r="O605" t="s">
        <v>37</v>
      </c>
      <c r="P605" t="s">
        <v>78</v>
      </c>
      <c r="Q605" t="s">
        <v>40</v>
      </c>
      <c r="R605" t="s">
        <v>39</v>
      </c>
      <c r="S605" t="s">
        <v>28</v>
      </c>
      <c r="T605" t="s">
        <v>29</v>
      </c>
      <c r="U605">
        <v>3</v>
      </c>
    </row>
    <row r="606" spans="1:21" x14ac:dyDescent="0.3">
      <c r="A606" s="5">
        <v>24</v>
      </c>
      <c r="B606" s="5" t="str">
        <f t="shared" ca="1" si="36"/>
        <v>Male</v>
      </c>
      <c r="C606" s="5" t="s">
        <v>31</v>
      </c>
      <c r="D606" s="5">
        <v>4487.9412110000003</v>
      </c>
      <c r="E606" s="7">
        <f t="shared" ca="1" si="37"/>
        <v>40058</v>
      </c>
      <c r="F606" s="6">
        <f t="shared" ca="1" si="38"/>
        <v>15.58904109589041</v>
      </c>
      <c r="G606" s="5">
        <v>39718.6</v>
      </c>
      <c r="H606" s="5">
        <v>266.30700000000002</v>
      </c>
      <c r="I606">
        <f t="shared" si="39"/>
        <v>6.7048435745469381E-3</v>
      </c>
      <c r="J606" t="s">
        <v>51</v>
      </c>
      <c r="K606" t="s">
        <v>76</v>
      </c>
      <c r="L606" t="s">
        <v>83</v>
      </c>
      <c r="M606" t="s">
        <v>46</v>
      </c>
      <c r="N606" t="s">
        <v>68</v>
      </c>
      <c r="O606" t="s">
        <v>25</v>
      </c>
      <c r="P606" t="s">
        <v>27</v>
      </c>
      <c r="Q606" t="s">
        <v>26</v>
      </c>
      <c r="R606" t="s">
        <v>48</v>
      </c>
      <c r="S606" t="s">
        <v>63</v>
      </c>
      <c r="T606" t="s">
        <v>29</v>
      </c>
      <c r="U606">
        <v>3</v>
      </c>
    </row>
    <row r="607" spans="1:21" x14ac:dyDescent="0.3">
      <c r="A607" s="5">
        <v>60</v>
      </c>
      <c r="B607" s="5" t="str">
        <f t="shared" ca="1" si="36"/>
        <v>Female</v>
      </c>
      <c r="C607" s="5" t="s">
        <v>31</v>
      </c>
      <c r="D607" s="5">
        <v>5076.9549509999997</v>
      </c>
      <c r="E607" s="7">
        <f t="shared" ca="1" si="37"/>
        <v>40591</v>
      </c>
      <c r="F607" s="6">
        <f t="shared" ca="1" si="38"/>
        <v>14.128767123287671</v>
      </c>
      <c r="G607" s="5">
        <v>8739.4</v>
      </c>
      <c r="H607" s="5">
        <v>61.476999999999997</v>
      </c>
      <c r="I607">
        <f t="shared" si="39"/>
        <v>7.034464608554363E-3</v>
      </c>
      <c r="J607" t="s">
        <v>75</v>
      </c>
      <c r="K607" t="s">
        <v>91</v>
      </c>
      <c r="L607" t="s">
        <v>53</v>
      </c>
      <c r="M607" t="s">
        <v>46</v>
      </c>
      <c r="N607" t="s">
        <v>68</v>
      </c>
      <c r="O607" t="s">
        <v>54</v>
      </c>
      <c r="P607" t="s">
        <v>27</v>
      </c>
      <c r="Q607" t="s">
        <v>48</v>
      </c>
      <c r="R607" t="s">
        <v>26</v>
      </c>
      <c r="S607" t="s">
        <v>49</v>
      </c>
      <c r="T607" t="s">
        <v>42</v>
      </c>
      <c r="U607">
        <v>3</v>
      </c>
    </row>
    <row r="608" spans="1:21" x14ac:dyDescent="0.3">
      <c r="A608" s="5">
        <v>45</v>
      </c>
      <c r="B608" s="5" t="str">
        <f t="shared" ca="1" si="36"/>
        <v>Male</v>
      </c>
      <c r="C608" s="5" t="s">
        <v>31</v>
      </c>
      <c r="D608" s="5">
        <v>5845.2875370000002</v>
      </c>
      <c r="E608" s="7">
        <f t="shared" ca="1" si="37"/>
        <v>38105</v>
      </c>
      <c r="F608" s="6">
        <f t="shared" ca="1" si="38"/>
        <v>20.93972602739726</v>
      </c>
      <c r="G608" s="5">
        <v>29048.9</v>
      </c>
      <c r="H608" s="5">
        <v>288.029</v>
      </c>
      <c r="I608">
        <f t="shared" si="39"/>
        <v>9.9153152098702523E-3</v>
      </c>
      <c r="J608" t="s">
        <v>75</v>
      </c>
      <c r="K608" t="s">
        <v>23</v>
      </c>
      <c r="L608" t="s">
        <v>34</v>
      </c>
      <c r="M608" t="s">
        <v>37</v>
      </c>
      <c r="N608" t="s">
        <v>58</v>
      </c>
      <c r="O608" t="s">
        <v>25</v>
      </c>
      <c r="P608" t="s">
        <v>47</v>
      </c>
      <c r="Q608" t="s">
        <v>26</v>
      </c>
      <c r="R608" t="s">
        <v>39</v>
      </c>
      <c r="S608" t="s">
        <v>63</v>
      </c>
      <c r="T608" t="s">
        <v>29</v>
      </c>
      <c r="U608">
        <v>3</v>
      </c>
    </row>
    <row r="609" spans="1:21" x14ac:dyDescent="0.3">
      <c r="A609" s="5">
        <v>60</v>
      </c>
      <c r="B609" s="5" t="str">
        <f t="shared" ca="1" si="36"/>
        <v>Female</v>
      </c>
      <c r="C609" s="5" t="s">
        <v>21</v>
      </c>
      <c r="D609" s="5">
        <v>4268.1287430000002</v>
      </c>
      <c r="E609" s="7">
        <f t="shared" ca="1" si="37"/>
        <v>41979</v>
      </c>
      <c r="F609" s="6">
        <f t="shared" ca="1" si="38"/>
        <v>10.326027397260274</v>
      </c>
      <c r="G609" s="5">
        <v>36826.1</v>
      </c>
      <c r="H609" s="5">
        <v>283.93400000000003</v>
      </c>
      <c r="I609">
        <f t="shared" si="39"/>
        <v>7.7101295005444518E-3</v>
      </c>
      <c r="J609" t="s">
        <v>75</v>
      </c>
      <c r="K609" t="s">
        <v>81</v>
      </c>
      <c r="L609" t="s">
        <v>61</v>
      </c>
      <c r="M609" t="s">
        <v>54</v>
      </c>
      <c r="N609" t="s">
        <v>36</v>
      </c>
      <c r="O609" t="s">
        <v>46</v>
      </c>
      <c r="P609" t="s">
        <v>78</v>
      </c>
      <c r="Q609" t="s">
        <v>39</v>
      </c>
      <c r="R609" t="s">
        <v>39</v>
      </c>
      <c r="S609" t="s">
        <v>63</v>
      </c>
      <c r="T609" t="s">
        <v>42</v>
      </c>
      <c r="U609">
        <v>3</v>
      </c>
    </row>
    <row r="610" spans="1:21" x14ac:dyDescent="0.3">
      <c r="A610" s="5">
        <v>42</v>
      </c>
      <c r="B610" s="5" t="str">
        <f t="shared" ca="1" si="36"/>
        <v>Male</v>
      </c>
      <c r="C610" s="5" t="s">
        <v>31</v>
      </c>
      <c r="D610" s="5">
        <v>3153.5989159999999</v>
      </c>
      <c r="E610" s="7">
        <f t="shared" ca="1" si="37"/>
        <v>31169</v>
      </c>
      <c r="F610" s="6">
        <f t="shared" ca="1" si="38"/>
        <v>39.942465753424656</v>
      </c>
      <c r="G610" s="5">
        <v>29686.400000000001</v>
      </c>
      <c r="H610" s="5">
        <v>280.09800000000001</v>
      </c>
      <c r="I610">
        <f t="shared" si="39"/>
        <v>9.435229600086234E-3</v>
      </c>
      <c r="J610" t="s">
        <v>75</v>
      </c>
      <c r="K610" t="s">
        <v>71</v>
      </c>
      <c r="L610" t="s">
        <v>53</v>
      </c>
      <c r="M610" t="s">
        <v>25</v>
      </c>
      <c r="N610" t="s">
        <v>58</v>
      </c>
      <c r="O610" t="s">
        <v>46</v>
      </c>
      <c r="P610" t="s">
        <v>38</v>
      </c>
      <c r="Q610" t="s">
        <v>58</v>
      </c>
      <c r="R610" t="s">
        <v>58</v>
      </c>
      <c r="S610" t="s">
        <v>49</v>
      </c>
      <c r="T610" t="s">
        <v>55</v>
      </c>
      <c r="U610">
        <v>3</v>
      </c>
    </row>
    <row r="611" spans="1:21" x14ac:dyDescent="0.3">
      <c r="A611" s="5">
        <v>58</v>
      </c>
      <c r="B611" s="5" t="str">
        <f t="shared" ca="1" si="36"/>
        <v>Female</v>
      </c>
      <c r="C611" s="5" t="s">
        <v>21</v>
      </c>
      <c r="D611" s="5">
        <v>4293.5734279999997</v>
      </c>
      <c r="E611" s="7">
        <f t="shared" ca="1" si="37"/>
        <v>38055</v>
      </c>
      <c r="F611" s="6">
        <f t="shared" ca="1" si="38"/>
        <v>21.076712328767123</v>
      </c>
      <c r="G611" s="5">
        <v>47462.2</v>
      </c>
      <c r="H611" s="5">
        <v>248.518</v>
      </c>
      <c r="I611">
        <f t="shared" si="39"/>
        <v>5.2361247476939545E-3</v>
      </c>
      <c r="J611" t="s">
        <v>22</v>
      </c>
      <c r="K611" t="s">
        <v>98</v>
      </c>
      <c r="L611" t="s">
        <v>34</v>
      </c>
      <c r="M611" t="s">
        <v>37</v>
      </c>
      <c r="N611" t="s">
        <v>58</v>
      </c>
      <c r="O611" t="s">
        <v>37</v>
      </c>
      <c r="P611" t="s">
        <v>47</v>
      </c>
      <c r="Q611" t="s">
        <v>58</v>
      </c>
      <c r="R611" t="s">
        <v>40</v>
      </c>
      <c r="S611" t="s">
        <v>28</v>
      </c>
      <c r="T611" t="s">
        <v>72</v>
      </c>
      <c r="U611">
        <v>3</v>
      </c>
    </row>
    <row r="612" spans="1:21" x14ac:dyDescent="0.3">
      <c r="A612" s="5">
        <v>75</v>
      </c>
      <c r="B612" s="5" t="str">
        <f t="shared" ca="1" si="36"/>
        <v>Male</v>
      </c>
      <c r="C612" s="5" t="s">
        <v>50</v>
      </c>
      <c r="D612" s="5">
        <v>3215.1897130000002</v>
      </c>
      <c r="E612" s="7">
        <f t="shared" ca="1" si="37"/>
        <v>35737</v>
      </c>
      <c r="F612" s="6">
        <f t="shared" ca="1" si="38"/>
        <v>27.427397260273974</v>
      </c>
      <c r="G612" s="5">
        <v>35176.300000000003</v>
      </c>
      <c r="H612" s="5">
        <v>274.30799999999999</v>
      </c>
      <c r="I612">
        <f t="shared" si="39"/>
        <v>7.7980913285365426E-3</v>
      </c>
      <c r="J612" t="s">
        <v>44</v>
      </c>
      <c r="K612" t="s">
        <v>88</v>
      </c>
      <c r="L612" t="s">
        <v>74</v>
      </c>
      <c r="M612" t="s">
        <v>54</v>
      </c>
      <c r="N612" t="s">
        <v>36</v>
      </c>
      <c r="O612" t="s">
        <v>46</v>
      </c>
      <c r="P612" t="s">
        <v>78</v>
      </c>
      <c r="Q612" t="s">
        <v>58</v>
      </c>
      <c r="R612" t="s">
        <v>26</v>
      </c>
      <c r="S612" t="s">
        <v>41</v>
      </c>
      <c r="T612" t="s">
        <v>29</v>
      </c>
      <c r="U612">
        <v>3</v>
      </c>
    </row>
    <row r="613" spans="1:21" x14ac:dyDescent="0.3">
      <c r="A613" s="5">
        <v>64</v>
      </c>
      <c r="B613" s="5" t="str">
        <f t="shared" ca="1" si="36"/>
        <v>Female</v>
      </c>
      <c r="C613" s="5" t="s">
        <v>31</v>
      </c>
      <c r="D613" s="5">
        <v>5220.2227400000002</v>
      </c>
      <c r="E613" s="7">
        <f t="shared" ca="1" si="37"/>
        <v>31534</v>
      </c>
      <c r="F613" s="6">
        <f t="shared" ca="1" si="38"/>
        <v>38.942465753424656</v>
      </c>
      <c r="G613" s="5">
        <v>7470</v>
      </c>
      <c r="H613" s="5">
        <v>42.273000000000003</v>
      </c>
      <c r="I613">
        <f t="shared" si="39"/>
        <v>5.6590361445783138E-3</v>
      </c>
      <c r="J613" t="s">
        <v>32</v>
      </c>
      <c r="K613" t="s">
        <v>90</v>
      </c>
      <c r="L613" t="s">
        <v>66</v>
      </c>
      <c r="M613" t="s">
        <v>46</v>
      </c>
      <c r="N613" t="s">
        <v>68</v>
      </c>
      <c r="O613" t="s">
        <v>46</v>
      </c>
      <c r="P613" t="s">
        <v>27</v>
      </c>
      <c r="Q613" t="s">
        <v>39</v>
      </c>
      <c r="R613" t="s">
        <v>40</v>
      </c>
      <c r="S613" t="s">
        <v>63</v>
      </c>
      <c r="T613" t="s">
        <v>69</v>
      </c>
      <c r="U613">
        <v>3</v>
      </c>
    </row>
    <row r="614" spans="1:21" x14ac:dyDescent="0.3">
      <c r="A614" s="5">
        <v>59</v>
      </c>
      <c r="B614" s="5" t="str">
        <f t="shared" ca="1" si="36"/>
        <v>Female</v>
      </c>
      <c r="C614" s="5" t="s">
        <v>21</v>
      </c>
      <c r="D614" s="5">
        <v>2408.1633350000002</v>
      </c>
      <c r="E614" s="7">
        <f t="shared" ca="1" si="37"/>
        <v>30833</v>
      </c>
      <c r="F614" s="6">
        <f t="shared" ca="1" si="38"/>
        <v>40.863013698630134</v>
      </c>
      <c r="G614" s="5">
        <v>17374.5</v>
      </c>
      <c r="H614" s="5">
        <v>150.703</v>
      </c>
      <c r="I614">
        <f t="shared" si="39"/>
        <v>8.6738035626924524E-3</v>
      </c>
      <c r="J614" t="s">
        <v>22</v>
      </c>
      <c r="K614" t="s">
        <v>60</v>
      </c>
      <c r="L614" t="s">
        <v>66</v>
      </c>
      <c r="M614" t="s">
        <v>54</v>
      </c>
      <c r="N614" t="s">
        <v>62</v>
      </c>
      <c r="O614" t="s">
        <v>35</v>
      </c>
      <c r="P614" t="s">
        <v>27</v>
      </c>
      <c r="Q614" t="s">
        <v>39</v>
      </c>
      <c r="R614" t="s">
        <v>58</v>
      </c>
      <c r="S614" t="s">
        <v>28</v>
      </c>
      <c r="T614" t="s">
        <v>42</v>
      </c>
      <c r="U614">
        <v>3</v>
      </c>
    </row>
    <row r="615" spans="1:21" x14ac:dyDescent="0.3">
      <c r="A615" s="5">
        <v>58</v>
      </c>
      <c r="B615" s="5" t="str">
        <f t="shared" ca="1" si="36"/>
        <v>Female</v>
      </c>
      <c r="C615" s="5" t="s">
        <v>21</v>
      </c>
      <c r="D615" s="5">
        <v>3307.135221</v>
      </c>
      <c r="E615" s="7">
        <f t="shared" ca="1" si="37"/>
        <v>35667</v>
      </c>
      <c r="F615" s="6">
        <f t="shared" ca="1" si="38"/>
        <v>27.61917808219178</v>
      </c>
      <c r="G615" s="5">
        <v>43252.6</v>
      </c>
      <c r="H615" s="5">
        <v>393.43299999999999</v>
      </c>
      <c r="I615">
        <f t="shared" si="39"/>
        <v>9.0961699412289675E-3</v>
      </c>
      <c r="J615" t="s">
        <v>75</v>
      </c>
      <c r="K615" t="s">
        <v>97</v>
      </c>
      <c r="L615" t="s">
        <v>34</v>
      </c>
      <c r="M615" t="s">
        <v>54</v>
      </c>
      <c r="N615" t="s">
        <v>62</v>
      </c>
      <c r="O615" t="s">
        <v>46</v>
      </c>
      <c r="P615" t="s">
        <v>27</v>
      </c>
      <c r="Q615" t="s">
        <v>40</v>
      </c>
      <c r="R615" t="s">
        <v>48</v>
      </c>
      <c r="S615" t="s">
        <v>41</v>
      </c>
      <c r="T615" t="s">
        <v>55</v>
      </c>
      <c r="U615">
        <v>3</v>
      </c>
    </row>
    <row r="616" spans="1:21" x14ac:dyDescent="0.3">
      <c r="A616" s="5">
        <v>53</v>
      </c>
      <c r="B616" s="5" t="str">
        <f t="shared" ca="1" si="36"/>
        <v>Male</v>
      </c>
      <c r="C616" s="5" t="s">
        <v>31</v>
      </c>
      <c r="D616" s="5">
        <v>3883.9221189999998</v>
      </c>
      <c r="E616" s="7">
        <f t="shared" ca="1" si="37"/>
        <v>37188</v>
      </c>
      <c r="F616" s="6">
        <f t="shared" ca="1" si="38"/>
        <v>23.452054794520549</v>
      </c>
      <c r="G616" s="5">
        <v>49111</v>
      </c>
      <c r="H616" s="5">
        <v>433.29899999999998</v>
      </c>
      <c r="I616">
        <f t="shared" si="39"/>
        <v>8.8228502779418051E-3</v>
      </c>
      <c r="J616" t="s">
        <v>51</v>
      </c>
      <c r="K616" t="s">
        <v>81</v>
      </c>
      <c r="L616" t="s">
        <v>66</v>
      </c>
      <c r="M616" t="s">
        <v>54</v>
      </c>
      <c r="N616" t="s">
        <v>68</v>
      </c>
      <c r="O616" t="s">
        <v>25</v>
      </c>
      <c r="P616" t="s">
        <v>27</v>
      </c>
      <c r="Q616" t="s">
        <v>58</v>
      </c>
      <c r="R616" t="s">
        <v>48</v>
      </c>
      <c r="S616" t="s">
        <v>63</v>
      </c>
      <c r="T616" t="s">
        <v>42</v>
      </c>
      <c r="U616">
        <v>3</v>
      </c>
    </row>
    <row r="617" spans="1:21" x14ac:dyDescent="0.3">
      <c r="A617" s="5">
        <v>51</v>
      </c>
      <c r="B617" s="5" t="str">
        <f t="shared" ca="1" si="36"/>
        <v>Female</v>
      </c>
      <c r="C617" s="5" t="s">
        <v>31</v>
      </c>
      <c r="D617" s="5">
        <v>4455.7745290000003</v>
      </c>
      <c r="E617" s="7">
        <f t="shared" ca="1" si="37"/>
        <v>37603</v>
      </c>
      <c r="F617" s="6">
        <f t="shared" ca="1" si="38"/>
        <v>22.315068493150687</v>
      </c>
      <c r="G617" s="5">
        <v>27745.9</v>
      </c>
      <c r="H617" s="5">
        <v>188.5</v>
      </c>
      <c r="I617">
        <f t="shared" si="39"/>
        <v>6.7937965609333271E-3</v>
      </c>
      <c r="J617" t="s">
        <v>51</v>
      </c>
      <c r="K617" t="s">
        <v>91</v>
      </c>
      <c r="L617" t="s">
        <v>65</v>
      </c>
      <c r="M617" t="s">
        <v>37</v>
      </c>
      <c r="N617" t="s">
        <v>26</v>
      </c>
      <c r="O617" t="s">
        <v>35</v>
      </c>
      <c r="P617" t="s">
        <v>78</v>
      </c>
      <c r="Q617" t="s">
        <v>26</v>
      </c>
      <c r="R617" t="s">
        <v>39</v>
      </c>
      <c r="S617" t="s">
        <v>59</v>
      </c>
      <c r="T617" t="s">
        <v>72</v>
      </c>
      <c r="U617">
        <v>3</v>
      </c>
    </row>
    <row r="618" spans="1:21" x14ac:dyDescent="0.3">
      <c r="A618" s="5">
        <v>52</v>
      </c>
      <c r="B618" s="5" t="str">
        <f t="shared" ca="1" si="36"/>
        <v>Female</v>
      </c>
      <c r="C618" s="5" t="s">
        <v>31</v>
      </c>
      <c r="D618" s="5">
        <v>3577.7288840000001</v>
      </c>
      <c r="E618" s="7">
        <f t="shared" ca="1" si="37"/>
        <v>27536</v>
      </c>
      <c r="F618" s="6">
        <f t="shared" ca="1" si="38"/>
        <v>49.895890410958906</v>
      </c>
      <c r="G618" s="5">
        <v>26736.400000000001</v>
      </c>
      <c r="H618" s="5">
        <v>212.577</v>
      </c>
      <c r="I618">
        <f t="shared" si="39"/>
        <v>7.9508460376116457E-3</v>
      </c>
      <c r="J618" t="s">
        <v>32</v>
      </c>
      <c r="K618" t="s">
        <v>93</v>
      </c>
      <c r="L618" t="s">
        <v>53</v>
      </c>
      <c r="M618" t="s">
        <v>37</v>
      </c>
      <c r="N618" t="s">
        <v>26</v>
      </c>
      <c r="O618" t="s">
        <v>54</v>
      </c>
      <c r="P618" t="s">
        <v>78</v>
      </c>
      <c r="Q618" t="s">
        <v>48</v>
      </c>
      <c r="R618" t="s">
        <v>48</v>
      </c>
      <c r="S618" t="s">
        <v>41</v>
      </c>
      <c r="T618" t="s">
        <v>55</v>
      </c>
      <c r="U618">
        <v>3</v>
      </c>
    </row>
    <row r="619" spans="1:21" x14ac:dyDescent="0.3">
      <c r="A619" s="5">
        <v>58</v>
      </c>
      <c r="B619" s="5" t="str">
        <f t="shared" ca="1" si="36"/>
        <v>Female</v>
      </c>
      <c r="C619" s="5" t="s">
        <v>31</v>
      </c>
      <c r="D619" s="5">
        <v>3817.2435420000002</v>
      </c>
      <c r="E619" s="7">
        <f t="shared" ca="1" si="37"/>
        <v>43069</v>
      </c>
      <c r="F619" s="6">
        <f t="shared" ca="1" si="38"/>
        <v>7.3397260273972602</v>
      </c>
      <c r="G619" s="5">
        <v>7409.9</v>
      </c>
      <c r="H619" s="5">
        <v>66.540000000000006</v>
      </c>
      <c r="I619">
        <f t="shared" si="39"/>
        <v>8.9798782709618226E-3</v>
      </c>
      <c r="J619" t="s">
        <v>32</v>
      </c>
      <c r="K619" t="s">
        <v>82</v>
      </c>
      <c r="L619" t="s">
        <v>57</v>
      </c>
      <c r="M619" t="s">
        <v>37</v>
      </c>
      <c r="N619" t="s">
        <v>36</v>
      </c>
      <c r="O619" t="s">
        <v>35</v>
      </c>
      <c r="P619" t="s">
        <v>27</v>
      </c>
      <c r="Q619" t="s">
        <v>48</v>
      </c>
      <c r="R619" t="s">
        <v>39</v>
      </c>
      <c r="S619" t="s">
        <v>28</v>
      </c>
      <c r="T619" t="s">
        <v>72</v>
      </c>
      <c r="U619">
        <v>3</v>
      </c>
    </row>
    <row r="620" spans="1:21" x14ac:dyDescent="0.3">
      <c r="A620" s="5">
        <v>43</v>
      </c>
      <c r="B620" s="5" t="str">
        <f t="shared" ca="1" si="36"/>
        <v>Male</v>
      </c>
      <c r="C620" s="5" t="s">
        <v>21</v>
      </c>
      <c r="D620" s="5">
        <v>3646.8454360000001</v>
      </c>
      <c r="E620" s="7">
        <f t="shared" ca="1" si="37"/>
        <v>38508</v>
      </c>
      <c r="F620" s="6">
        <f t="shared" ca="1" si="38"/>
        <v>19.835616438356166</v>
      </c>
      <c r="G620" s="5">
        <v>33706.199999999997</v>
      </c>
      <c r="H620" s="5">
        <v>252.845</v>
      </c>
      <c r="I620">
        <f t="shared" si="39"/>
        <v>7.501438904415212E-3</v>
      </c>
      <c r="J620" t="s">
        <v>75</v>
      </c>
      <c r="K620" t="s">
        <v>88</v>
      </c>
      <c r="L620" t="s">
        <v>24</v>
      </c>
      <c r="M620" t="s">
        <v>46</v>
      </c>
      <c r="N620" t="s">
        <v>68</v>
      </c>
      <c r="O620" t="s">
        <v>35</v>
      </c>
      <c r="P620" t="s">
        <v>27</v>
      </c>
      <c r="Q620" t="s">
        <v>26</v>
      </c>
      <c r="R620" t="s">
        <v>26</v>
      </c>
      <c r="S620" t="s">
        <v>49</v>
      </c>
      <c r="T620" t="s">
        <v>29</v>
      </c>
      <c r="U620">
        <v>3</v>
      </c>
    </row>
    <row r="621" spans="1:21" x14ac:dyDescent="0.3">
      <c r="A621" s="5">
        <v>67</v>
      </c>
      <c r="B621" s="5" t="str">
        <f t="shared" ca="1" si="36"/>
        <v>Female</v>
      </c>
      <c r="C621" s="5" t="s">
        <v>21</v>
      </c>
      <c r="D621" s="5">
        <v>5197.9915700000001</v>
      </c>
      <c r="E621" s="7">
        <f t="shared" ca="1" si="37"/>
        <v>32509</v>
      </c>
      <c r="F621" s="6">
        <f t="shared" ca="1" si="38"/>
        <v>36.271232876712325</v>
      </c>
      <c r="G621" s="5">
        <v>49450.3</v>
      </c>
      <c r="H621" s="5">
        <v>334.81700000000001</v>
      </c>
      <c r="I621">
        <f t="shared" si="39"/>
        <v>6.7707779325909042E-3</v>
      </c>
      <c r="J621" t="s">
        <v>44</v>
      </c>
      <c r="K621" t="s">
        <v>60</v>
      </c>
      <c r="L621" t="s">
        <v>34</v>
      </c>
      <c r="M621" t="s">
        <v>37</v>
      </c>
      <c r="N621" t="s">
        <v>58</v>
      </c>
      <c r="O621" t="s">
        <v>35</v>
      </c>
      <c r="P621" t="s">
        <v>27</v>
      </c>
      <c r="Q621" t="s">
        <v>48</v>
      </c>
      <c r="R621" t="s">
        <v>26</v>
      </c>
      <c r="S621" t="s">
        <v>49</v>
      </c>
      <c r="T621" t="s">
        <v>72</v>
      </c>
      <c r="U621">
        <v>3</v>
      </c>
    </row>
    <row r="622" spans="1:21" x14ac:dyDescent="0.3">
      <c r="A622" s="5">
        <v>51</v>
      </c>
      <c r="B622" s="5" t="str">
        <f t="shared" ca="1" si="36"/>
        <v>Female</v>
      </c>
      <c r="C622" s="5" t="s">
        <v>21</v>
      </c>
      <c r="D622" s="5">
        <v>4616.332805</v>
      </c>
      <c r="E622" s="7">
        <f t="shared" ca="1" si="37"/>
        <v>39621</v>
      </c>
      <c r="F622" s="6">
        <f t="shared" ca="1" si="38"/>
        <v>16.786301369863015</v>
      </c>
      <c r="G622" s="5">
        <v>10539</v>
      </c>
      <c r="H622" s="5">
        <v>90.584000000000003</v>
      </c>
      <c r="I622">
        <f t="shared" si="39"/>
        <v>8.5951228769332953E-3</v>
      </c>
      <c r="J622" t="s">
        <v>44</v>
      </c>
      <c r="K622" t="s">
        <v>93</v>
      </c>
      <c r="L622" t="s">
        <v>24</v>
      </c>
      <c r="M622" t="s">
        <v>25</v>
      </c>
      <c r="N622" t="s">
        <v>26</v>
      </c>
      <c r="O622" t="s">
        <v>37</v>
      </c>
      <c r="P622" t="s">
        <v>47</v>
      </c>
      <c r="Q622" t="s">
        <v>48</v>
      </c>
      <c r="R622" t="s">
        <v>40</v>
      </c>
      <c r="S622" t="s">
        <v>41</v>
      </c>
      <c r="T622" t="s">
        <v>69</v>
      </c>
      <c r="U622">
        <v>3</v>
      </c>
    </row>
    <row r="623" spans="1:21" x14ac:dyDescent="0.3">
      <c r="A623" s="5">
        <v>40</v>
      </c>
      <c r="B623" s="5" t="str">
        <f t="shared" ca="1" si="36"/>
        <v>Male</v>
      </c>
      <c r="C623" s="5" t="s">
        <v>21</v>
      </c>
      <c r="D623" s="5">
        <v>3821.1818330000001</v>
      </c>
      <c r="E623" s="7">
        <f t="shared" ca="1" si="37"/>
        <v>34390</v>
      </c>
      <c r="F623" s="6">
        <f t="shared" ca="1" si="38"/>
        <v>31.117808219178084</v>
      </c>
      <c r="G623" s="5">
        <v>25988.400000000001</v>
      </c>
      <c r="H623" s="5">
        <v>168.917</v>
      </c>
      <c r="I623">
        <f t="shared" si="39"/>
        <v>6.4997075618352801E-3</v>
      </c>
      <c r="J623" t="s">
        <v>32</v>
      </c>
      <c r="K623" t="s">
        <v>80</v>
      </c>
      <c r="L623" t="s">
        <v>34</v>
      </c>
      <c r="M623" t="s">
        <v>25</v>
      </c>
      <c r="N623" t="s">
        <v>68</v>
      </c>
      <c r="O623" t="s">
        <v>46</v>
      </c>
      <c r="P623" t="s">
        <v>27</v>
      </c>
      <c r="Q623" t="s">
        <v>40</v>
      </c>
      <c r="R623" t="s">
        <v>39</v>
      </c>
      <c r="S623" t="s">
        <v>41</v>
      </c>
      <c r="T623" t="s">
        <v>55</v>
      </c>
      <c r="U623">
        <v>3</v>
      </c>
    </row>
    <row r="624" spans="1:21" x14ac:dyDescent="0.3">
      <c r="A624" s="5">
        <v>54</v>
      </c>
      <c r="B624" s="5" t="str">
        <f t="shared" ca="1" si="36"/>
        <v>Male</v>
      </c>
      <c r="C624" s="5" t="s">
        <v>50</v>
      </c>
      <c r="D624" s="5">
        <v>4827.2894480000004</v>
      </c>
      <c r="E624" s="7">
        <f t="shared" ca="1" si="37"/>
        <v>37738</v>
      </c>
      <c r="F624" s="6">
        <f t="shared" ca="1" si="38"/>
        <v>21.945205479452056</v>
      </c>
      <c r="G624" s="5">
        <v>6883</v>
      </c>
      <c r="H624" s="5">
        <v>49.683</v>
      </c>
      <c r="I624">
        <f t="shared" si="39"/>
        <v>7.2182187999418855E-3</v>
      </c>
      <c r="J624" t="s">
        <v>44</v>
      </c>
      <c r="K624" t="s">
        <v>98</v>
      </c>
      <c r="L624" t="s">
        <v>53</v>
      </c>
      <c r="M624" t="s">
        <v>46</v>
      </c>
      <c r="N624" t="s">
        <v>36</v>
      </c>
      <c r="O624" t="s">
        <v>37</v>
      </c>
      <c r="P624" t="s">
        <v>47</v>
      </c>
      <c r="Q624" t="s">
        <v>58</v>
      </c>
      <c r="R624" t="s">
        <v>39</v>
      </c>
      <c r="S624" t="s">
        <v>49</v>
      </c>
      <c r="T624" t="s">
        <v>55</v>
      </c>
      <c r="U624">
        <v>3</v>
      </c>
    </row>
    <row r="625" spans="1:21" x14ac:dyDescent="0.3">
      <c r="A625" s="5">
        <v>54</v>
      </c>
      <c r="B625" s="5" t="str">
        <f t="shared" ca="1" si="36"/>
        <v>Female</v>
      </c>
      <c r="C625" s="5" t="s">
        <v>31</v>
      </c>
      <c r="D625" s="5">
        <v>5054.9124510000001</v>
      </c>
      <c r="E625" s="7">
        <f t="shared" ca="1" si="37"/>
        <v>37672</v>
      </c>
      <c r="F625" s="6">
        <f t="shared" ca="1" si="38"/>
        <v>22.126027397260273</v>
      </c>
      <c r="G625" s="5">
        <v>16182.5</v>
      </c>
      <c r="H625" s="5">
        <v>123.762</v>
      </c>
      <c r="I625">
        <f t="shared" si="39"/>
        <v>7.647891240537618E-3</v>
      </c>
      <c r="J625" t="s">
        <v>75</v>
      </c>
      <c r="K625" t="s">
        <v>56</v>
      </c>
      <c r="L625" t="s">
        <v>61</v>
      </c>
      <c r="M625" t="s">
        <v>25</v>
      </c>
      <c r="N625" t="s">
        <v>36</v>
      </c>
      <c r="O625" t="s">
        <v>25</v>
      </c>
      <c r="P625" t="s">
        <v>47</v>
      </c>
      <c r="Q625" t="s">
        <v>26</v>
      </c>
      <c r="R625" t="s">
        <v>26</v>
      </c>
      <c r="S625" t="s">
        <v>63</v>
      </c>
      <c r="T625" t="s">
        <v>69</v>
      </c>
      <c r="U625">
        <v>3</v>
      </c>
    </row>
    <row r="626" spans="1:21" x14ac:dyDescent="0.3">
      <c r="A626" s="5">
        <v>39</v>
      </c>
      <c r="B626" s="5" t="str">
        <f t="shared" ca="1" si="36"/>
        <v>Male</v>
      </c>
      <c r="C626" s="5" t="s">
        <v>50</v>
      </c>
      <c r="D626" s="5">
        <v>4169.1913759999998</v>
      </c>
      <c r="E626" s="7">
        <f t="shared" ca="1" si="37"/>
        <v>33423</v>
      </c>
      <c r="F626" s="6">
        <f t="shared" ca="1" si="38"/>
        <v>33.767123287671232</v>
      </c>
      <c r="G626" s="5">
        <v>26080.9</v>
      </c>
      <c r="H626" s="5">
        <v>140.41900000000001</v>
      </c>
      <c r="I626">
        <f t="shared" si="39"/>
        <v>5.3839783136318152E-3</v>
      </c>
      <c r="J626" t="s">
        <v>75</v>
      </c>
      <c r="K626" t="s">
        <v>76</v>
      </c>
      <c r="L626" t="s">
        <v>83</v>
      </c>
      <c r="M626" t="s">
        <v>46</v>
      </c>
      <c r="N626" t="s">
        <v>36</v>
      </c>
      <c r="O626" t="s">
        <v>35</v>
      </c>
      <c r="P626" t="s">
        <v>38</v>
      </c>
      <c r="Q626" t="s">
        <v>48</v>
      </c>
      <c r="R626" t="s">
        <v>40</v>
      </c>
      <c r="S626" t="s">
        <v>59</v>
      </c>
      <c r="T626" t="s">
        <v>42</v>
      </c>
      <c r="U626">
        <v>3</v>
      </c>
    </row>
    <row r="627" spans="1:21" x14ac:dyDescent="0.3">
      <c r="A627" s="5">
        <v>66</v>
      </c>
      <c r="B627" s="5" t="str">
        <f t="shared" ca="1" si="36"/>
        <v>Male</v>
      </c>
      <c r="C627" s="5" t="s">
        <v>50</v>
      </c>
      <c r="D627" s="5">
        <v>2160.6013419999999</v>
      </c>
      <c r="E627" s="7">
        <f t="shared" ca="1" si="37"/>
        <v>27778</v>
      </c>
      <c r="F627" s="6">
        <f t="shared" ca="1" si="38"/>
        <v>49.232876712328768</v>
      </c>
      <c r="G627" s="5">
        <v>38158.800000000003</v>
      </c>
      <c r="H627" s="5">
        <v>310.88400000000001</v>
      </c>
      <c r="I627">
        <f t="shared" si="39"/>
        <v>8.1471115443881876E-3</v>
      </c>
      <c r="J627" t="s">
        <v>22</v>
      </c>
      <c r="K627" t="s">
        <v>96</v>
      </c>
      <c r="L627" t="s">
        <v>34</v>
      </c>
      <c r="M627" t="s">
        <v>37</v>
      </c>
      <c r="N627" t="s">
        <v>62</v>
      </c>
      <c r="O627" t="s">
        <v>54</v>
      </c>
      <c r="P627" t="s">
        <v>27</v>
      </c>
      <c r="Q627" t="s">
        <v>58</v>
      </c>
      <c r="R627" t="s">
        <v>39</v>
      </c>
      <c r="S627" t="s">
        <v>28</v>
      </c>
      <c r="T627" t="s">
        <v>29</v>
      </c>
      <c r="U627">
        <v>3</v>
      </c>
    </row>
    <row r="628" spans="1:21" x14ac:dyDescent="0.3">
      <c r="A628" s="5">
        <v>45</v>
      </c>
      <c r="B628" s="5" t="str">
        <f t="shared" ca="1" si="36"/>
        <v>Male</v>
      </c>
      <c r="C628" s="5" t="s">
        <v>50</v>
      </c>
      <c r="D628" s="5">
        <v>4811.7685140000003</v>
      </c>
      <c r="E628" s="7">
        <f t="shared" ca="1" si="37"/>
        <v>32555</v>
      </c>
      <c r="F628" s="6">
        <f t="shared" ca="1" si="38"/>
        <v>36.145205479452052</v>
      </c>
      <c r="G628" s="5">
        <v>30847</v>
      </c>
      <c r="H628" s="5">
        <v>164.35</v>
      </c>
      <c r="I628">
        <f t="shared" si="39"/>
        <v>5.3279087107336205E-3</v>
      </c>
      <c r="J628" t="s">
        <v>75</v>
      </c>
      <c r="K628" t="s">
        <v>94</v>
      </c>
      <c r="L628" t="s">
        <v>65</v>
      </c>
      <c r="M628" t="s">
        <v>37</v>
      </c>
      <c r="N628" t="s">
        <v>58</v>
      </c>
      <c r="O628" t="s">
        <v>46</v>
      </c>
      <c r="P628" t="s">
        <v>27</v>
      </c>
      <c r="Q628" t="s">
        <v>26</v>
      </c>
      <c r="R628" t="s">
        <v>39</v>
      </c>
      <c r="S628" t="s">
        <v>41</v>
      </c>
      <c r="T628" t="s">
        <v>55</v>
      </c>
      <c r="U628">
        <v>3</v>
      </c>
    </row>
    <row r="629" spans="1:21" x14ac:dyDescent="0.3">
      <c r="A629" s="5">
        <v>52</v>
      </c>
      <c r="B629" s="5" t="str">
        <f t="shared" ca="1" si="36"/>
        <v>Female</v>
      </c>
      <c r="C629" s="5" t="s">
        <v>21</v>
      </c>
      <c r="D629" s="5">
        <v>4230.1384959999996</v>
      </c>
      <c r="E629" s="7">
        <f t="shared" ca="1" si="37"/>
        <v>41231</v>
      </c>
      <c r="F629" s="6">
        <f t="shared" ca="1" si="38"/>
        <v>12.375342465753425</v>
      </c>
      <c r="G629" s="5">
        <v>35496.199999999997</v>
      </c>
      <c r="H629" s="5">
        <v>280.87</v>
      </c>
      <c r="I629">
        <f t="shared" si="39"/>
        <v>7.9126779767975178E-3</v>
      </c>
      <c r="J629" t="s">
        <v>44</v>
      </c>
      <c r="K629" t="s">
        <v>33</v>
      </c>
      <c r="L629" t="s">
        <v>66</v>
      </c>
      <c r="M629" t="s">
        <v>25</v>
      </c>
      <c r="N629" t="s">
        <v>26</v>
      </c>
      <c r="O629" t="s">
        <v>37</v>
      </c>
      <c r="P629" t="s">
        <v>38</v>
      </c>
      <c r="Q629" t="s">
        <v>58</v>
      </c>
      <c r="R629" t="s">
        <v>58</v>
      </c>
      <c r="S629" t="s">
        <v>49</v>
      </c>
      <c r="T629" t="s">
        <v>72</v>
      </c>
      <c r="U629">
        <v>3</v>
      </c>
    </row>
    <row r="630" spans="1:21" x14ac:dyDescent="0.3">
      <c r="A630" s="5">
        <v>62</v>
      </c>
      <c r="B630" s="5" t="str">
        <f t="shared" ca="1" si="36"/>
        <v>Male</v>
      </c>
      <c r="C630" s="5" t="s">
        <v>50</v>
      </c>
      <c r="D630" s="5">
        <v>2777.442434</v>
      </c>
      <c r="E630" s="7">
        <f t="shared" ca="1" si="37"/>
        <v>31007</v>
      </c>
      <c r="F630" s="6">
        <f t="shared" ca="1" si="38"/>
        <v>40.386301369863013</v>
      </c>
      <c r="G630" s="5">
        <v>27575.599999999999</v>
      </c>
      <c r="H630" s="5">
        <v>215.881</v>
      </c>
      <c r="I630">
        <f t="shared" si="39"/>
        <v>7.8286963837595567E-3</v>
      </c>
      <c r="J630" t="s">
        <v>32</v>
      </c>
      <c r="K630" t="s">
        <v>93</v>
      </c>
      <c r="L630" t="s">
        <v>74</v>
      </c>
      <c r="M630" t="s">
        <v>46</v>
      </c>
      <c r="N630" t="s">
        <v>68</v>
      </c>
      <c r="O630" t="s">
        <v>35</v>
      </c>
      <c r="P630" t="s">
        <v>47</v>
      </c>
      <c r="Q630" t="s">
        <v>39</v>
      </c>
      <c r="R630" t="s">
        <v>58</v>
      </c>
      <c r="S630" t="s">
        <v>49</v>
      </c>
      <c r="T630" t="s">
        <v>72</v>
      </c>
      <c r="U630">
        <v>3</v>
      </c>
    </row>
    <row r="631" spans="1:21" x14ac:dyDescent="0.3">
      <c r="A631" s="5">
        <v>59</v>
      </c>
      <c r="B631" s="5" t="str">
        <f t="shared" ca="1" si="36"/>
        <v>Male</v>
      </c>
      <c r="C631" s="5" t="s">
        <v>31</v>
      </c>
      <c r="D631" s="5">
        <v>4451.7743630000004</v>
      </c>
      <c r="E631" s="7">
        <f t="shared" ca="1" si="37"/>
        <v>32631</v>
      </c>
      <c r="F631" s="6">
        <f t="shared" ca="1" si="38"/>
        <v>35.936986301369863</v>
      </c>
      <c r="G631" s="5">
        <v>23982.6</v>
      </c>
      <c r="H631" s="5">
        <v>200.53800000000001</v>
      </c>
      <c r="I631">
        <f t="shared" si="39"/>
        <v>8.3618123139275989E-3</v>
      </c>
      <c r="J631" t="s">
        <v>22</v>
      </c>
      <c r="K631" t="s">
        <v>81</v>
      </c>
      <c r="L631" t="s">
        <v>57</v>
      </c>
      <c r="M631" t="s">
        <v>25</v>
      </c>
      <c r="N631" t="s">
        <v>62</v>
      </c>
      <c r="O631" t="s">
        <v>54</v>
      </c>
      <c r="P631" t="s">
        <v>38</v>
      </c>
      <c r="Q631" t="s">
        <v>58</v>
      </c>
      <c r="R631" t="s">
        <v>39</v>
      </c>
      <c r="S631" t="s">
        <v>59</v>
      </c>
      <c r="T631" t="s">
        <v>29</v>
      </c>
      <c r="U631">
        <v>3</v>
      </c>
    </row>
    <row r="632" spans="1:21" x14ac:dyDescent="0.3">
      <c r="A632" s="5">
        <v>51</v>
      </c>
      <c r="B632" s="5" t="str">
        <f t="shared" ca="1" si="36"/>
        <v>Female</v>
      </c>
      <c r="C632" s="5" t="s">
        <v>31</v>
      </c>
      <c r="D632" s="5">
        <v>4332.7641540000004</v>
      </c>
      <c r="E632" s="7">
        <f t="shared" ca="1" si="37"/>
        <v>39955</v>
      </c>
      <c r="F632" s="6">
        <f t="shared" ca="1" si="38"/>
        <v>15.871232876712329</v>
      </c>
      <c r="G632" s="5">
        <v>18845.400000000001</v>
      </c>
      <c r="H632" s="5">
        <v>153.79</v>
      </c>
      <c r="I632">
        <f t="shared" si="39"/>
        <v>8.1606121387712647E-3</v>
      </c>
      <c r="J632" t="s">
        <v>32</v>
      </c>
      <c r="K632" t="s">
        <v>95</v>
      </c>
      <c r="L632" t="s">
        <v>83</v>
      </c>
      <c r="M632" t="s">
        <v>25</v>
      </c>
      <c r="N632" t="s">
        <v>36</v>
      </c>
      <c r="O632" t="s">
        <v>25</v>
      </c>
      <c r="P632" t="s">
        <v>27</v>
      </c>
      <c r="Q632" t="s">
        <v>39</v>
      </c>
      <c r="R632" t="s">
        <v>40</v>
      </c>
      <c r="S632" t="s">
        <v>59</v>
      </c>
      <c r="T632" t="s">
        <v>72</v>
      </c>
      <c r="U632">
        <v>3</v>
      </c>
    </row>
    <row r="633" spans="1:21" x14ac:dyDescent="0.3">
      <c r="A633" s="5">
        <v>55</v>
      </c>
      <c r="B633" s="5" t="str">
        <f t="shared" ca="1" si="36"/>
        <v>Female</v>
      </c>
      <c r="C633" s="5" t="s">
        <v>31</v>
      </c>
      <c r="D633" s="5">
        <v>3444.9824429999999</v>
      </c>
      <c r="E633" s="7">
        <f t="shared" ca="1" si="37"/>
        <v>42235</v>
      </c>
      <c r="F633" s="6">
        <f t="shared" ca="1" si="38"/>
        <v>9.624657534246575</v>
      </c>
      <c r="G633" s="5">
        <v>14107.4</v>
      </c>
      <c r="H633" s="5">
        <v>83.867000000000004</v>
      </c>
      <c r="I633">
        <f t="shared" si="39"/>
        <v>5.9448941690176792E-3</v>
      </c>
      <c r="J633" t="s">
        <v>44</v>
      </c>
      <c r="K633" t="s">
        <v>96</v>
      </c>
      <c r="L633" t="s">
        <v>65</v>
      </c>
      <c r="M633" t="s">
        <v>46</v>
      </c>
      <c r="N633" t="s">
        <v>58</v>
      </c>
      <c r="O633" t="s">
        <v>35</v>
      </c>
      <c r="P633" t="s">
        <v>38</v>
      </c>
      <c r="Q633" t="s">
        <v>40</v>
      </c>
      <c r="R633" t="s">
        <v>48</v>
      </c>
      <c r="S633" t="s">
        <v>59</v>
      </c>
      <c r="T633" t="s">
        <v>29</v>
      </c>
      <c r="U633">
        <v>3</v>
      </c>
    </row>
    <row r="634" spans="1:21" x14ac:dyDescent="0.3">
      <c r="A634" s="5">
        <v>54</v>
      </c>
      <c r="B634" s="5" t="str">
        <f t="shared" ca="1" si="36"/>
        <v>Female</v>
      </c>
      <c r="C634" s="5" t="s">
        <v>21</v>
      </c>
      <c r="D634" s="5">
        <v>3680.6573440000002</v>
      </c>
      <c r="E634" s="7">
        <f t="shared" ca="1" si="37"/>
        <v>31654</v>
      </c>
      <c r="F634" s="6">
        <f t="shared" ca="1" si="38"/>
        <v>38.613698630136987</v>
      </c>
      <c r="G634" s="5">
        <v>28329.4</v>
      </c>
      <c r="H634" s="5">
        <v>253.74100000000001</v>
      </c>
      <c r="I634">
        <f t="shared" si="39"/>
        <v>8.9568081215980564E-3</v>
      </c>
      <c r="J634" t="s">
        <v>75</v>
      </c>
      <c r="K634" t="s">
        <v>93</v>
      </c>
      <c r="L634" t="s">
        <v>74</v>
      </c>
      <c r="M634" t="s">
        <v>35</v>
      </c>
      <c r="N634" t="s">
        <v>58</v>
      </c>
      <c r="O634" t="s">
        <v>25</v>
      </c>
      <c r="P634" t="s">
        <v>78</v>
      </c>
      <c r="Q634" t="s">
        <v>26</v>
      </c>
      <c r="R634" t="s">
        <v>39</v>
      </c>
      <c r="S634" t="s">
        <v>28</v>
      </c>
      <c r="T634" t="s">
        <v>55</v>
      </c>
      <c r="U634">
        <v>3</v>
      </c>
    </row>
    <row r="635" spans="1:21" x14ac:dyDescent="0.3">
      <c r="A635" s="5">
        <v>58</v>
      </c>
      <c r="B635" s="5" t="str">
        <f t="shared" ca="1" si="36"/>
        <v>Male</v>
      </c>
      <c r="C635" s="5" t="s">
        <v>21</v>
      </c>
      <c r="D635" s="5">
        <v>4983.7258080000001</v>
      </c>
      <c r="E635" s="7">
        <f t="shared" ca="1" si="37"/>
        <v>43284</v>
      </c>
      <c r="F635" s="6">
        <f t="shared" ca="1" si="38"/>
        <v>6.7506849315068491</v>
      </c>
      <c r="G635" s="5">
        <v>41967.3</v>
      </c>
      <c r="H635" s="5">
        <v>353.71100000000001</v>
      </c>
      <c r="I635">
        <f t="shared" si="39"/>
        <v>8.4282524727585517E-3</v>
      </c>
      <c r="J635" t="s">
        <v>32</v>
      </c>
      <c r="K635" t="s">
        <v>89</v>
      </c>
      <c r="L635" t="s">
        <v>34</v>
      </c>
      <c r="M635" t="s">
        <v>54</v>
      </c>
      <c r="N635" t="s">
        <v>68</v>
      </c>
      <c r="O635" t="s">
        <v>54</v>
      </c>
      <c r="P635" t="s">
        <v>78</v>
      </c>
      <c r="Q635" t="s">
        <v>58</v>
      </c>
      <c r="R635" t="s">
        <v>48</v>
      </c>
      <c r="S635" t="s">
        <v>59</v>
      </c>
      <c r="T635" t="s">
        <v>69</v>
      </c>
      <c r="U635">
        <v>3</v>
      </c>
    </row>
    <row r="636" spans="1:21" x14ac:dyDescent="0.3">
      <c r="A636" s="5">
        <v>66</v>
      </c>
      <c r="B636" s="5" t="str">
        <f t="shared" ca="1" si="36"/>
        <v>Male</v>
      </c>
      <c r="C636" s="5" t="s">
        <v>21</v>
      </c>
      <c r="D636" s="5">
        <v>3117.094364</v>
      </c>
      <c r="E636" s="7">
        <f t="shared" ca="1" si="37"/>
        <v>34092</v>
      </c>
      <c r="F636" s="6">
        <f t="shared" ca="1" si="38"/>
        <v>31.934246575342467</v>
      </c>
      <c r="G636" s="5">
        <v>27541.4</v>
      </c>
      <c r="H636" s="5">
        <v>205.66300000000001</v>
      </c>
      <c r="I636">
        <f t="shared" si="39"/>
        <v>7.4674126950699674E-3</v>
      </c>
      <c r="J636" t="s">
        <v>51</v>
      </c>
      <c r="K636" t="s">
        <v>80</v>
      </c>
      <c r="L636" t="s">
        <v>65</v>
      </c>
      <c r="M636" t="s">
        <v>46</v>
      </c>
      <c r="N636" t="s">
        <v>36</v>
      </c>
      <c r="O636" t="s">
        <v>35</v>
      </c>
      <c r="P636" t="s">
        <v>38</v>
      </c>
      <c r="Q636" t="s">
        <v>40</v>
      </c>
      <c r="R636" t="s">
        <v>48</v>
      </c>
      <c r="S636" t="s">
        <v>59</v>
      </c>
      <c r="T636" t="s">
        <v>69</v>
      </c>
      <c r="U636">
        <v>3</v>
      </c>
    </row>
    <row r="637" spans="1:21" x14ac:dyDescent="0.3">
      <c r="A637" s="5">
        <v>49</v>
      </c>
      <c r="B637" s="5" t="str">
        <f t="shared" ca="1" si="36"/>
        <v>Male</v>
      </c>
      <c r="C637" s="5" t="s">
        <v>31</v>
      </c>
      <c r="D637" s="5">
        <v>3184.8042009999999</v>
      </c>
      <c r="E637" s="7">
        <f t="shared" ca="1" si="37"/>
        <v>35028</v>
      </c>
      <c r="F637" s="6">
        <f t="shared" ca="1" si="38"/>
        <v>29.36986301369863</v>
      </c>
      <c r="G637" s="5">
        <v>19183.5</v>
      </c>
      <c r="H637" s="5">
        <v>147.86600000000001</v>
      </c>
      <c r="I637">
        <f t="shared" si="39"/>
        <v>7.707978210441265E-3</v>
      </c>
      <c r="J637" t="s">
        <v>75</v>
      </c>
      <c r="K637" t="s">
        <v>85</v>
      </c>
      <c r="L637" t="s">
        <v>34</v>
      </c>
      <c r="M637" t="s">
        <v>46</v>
      </c>
      <c r="N637" t="s">
        <v>62</v>
      </c>
      <c r="O637" t="s">
        <v>25</v>
      </c>
      <c r="P637" t="s">
        <v>38</v>
      </c>
      <c r="Q637" t="s">
        <v>58</v>
      </c>
      <c r="R637" t="s">
        <v>48</v>
      </c>
      <c r="S637" t="s">
        <v>63</v>
      </c>
      <c r="T637" t="s">
        <v>55</v>
      </c>
      <c r="U637">
        <v>3</v>
      </c>
    </row>
    <row r="638" spans="1:21" x14ac:dyDescent="0.3">
      <c r="A638" s="5">
        <v>43</v>
      </c>
      <c r="B638" s="5" t="str">
        <f t="shared" ca="1" si="36"/>
        <v>Male</v>
      </c>
      <c r="C638" s="5" t="s">
        <v>21</v>
      </c>
      <c r="D638" s="5">
        <v>4537.3964109999997</v>
      </c>
      <c r="E638" s="7">
        <f t="shared" ca="1" si="37"/>
        <v>29489</v>
      </c>
      <c r="F638" s="6">
        <f t="shared" ca="1" si="38"/>
        <v>44.545205479452058</v>
      </c>
      <c r="G638" s="5">
        <v>6356.9</v>
      </c>
      <c r="H638" s="5">
        <v>41.122999999999998</v>
      </c>
      <c r="I638">
        <f t="shared" si="39"/>
        <v>6.4690336484764591E-3</v>
      </c>
      <c r="J638" t="s">
        <v>44</v>
      </c>
      <c r="K638" t="s">
        <v>98</v>
      </c>
      <c r="L638" t="s">
        <v>34</v>
      </c>
      <c r="M638" t="s">
        <v>46</v>
      </c>
      <c r="N638" t="s">
        <v>68</v>
      </c>
      <c r="O638" t="s">
        <v>35</v>
      </c>
      <c r="P638" t="s">
        <v>27</v>
      </c>
      <c r="Q638" t="s">
        <v>40</v>
      </c>
      <c r="R638" t="s">
        <v>39</v>
      </c>
      <c r="S638" t="s">
        <v>41</v>
      </c>
      <c r="T638" t="s">
        <v>55</v>
      </c>
      <c r="U638">
        <v>3</v>
      </c>
    </row>
    <row r="639" spans="1:21" x14ac:dyDescent="0.3">
      <c r="A639" s="5">
        <v>50</v>
      </c>
      <c r="B639" s="5" t="str">
        <f t="shared" ca="1" si="36"/>
        <v>Male</v>
      </c>
      <c r="C639" s="5" t="s">
        <v>21</v>
      </c>
      <c r="D639" s="5">
        <v>3748.5240869999998</v>
      </c>
      <c r="E639" s="7">
        <f t="shared" ca="1" si="37"/>
        <v>38391</v>
      </c>
      <c r="F639" s="6">
        <f t="shared" ca="1" si="38"/>
        <v>20.156164383561645</v>
      </c>
      <c r="G639" s="5">
        <v>8155.6</v>
      </c>
      <c r="H639" s="5">
        <v>46.886000000000003</v>
      </c>
      <c r="I639">
        <f t="shared" si="39"/>
        <v>5.7489332483201729E-3</v>
      </c>
      <c r="J639" t="s">
        <v>75</v>
      </c>
      <c r="K639" t="s">
        <v>79</v>
      </c>
      <c r="L639" t="s">
        <v>61</v>
      </c>
      <c r="M639" t="s">
        <v>46</v>
      </c>
      <c r="N639" t="s">
        <v>68</v>
      </c>
      <c r="O639" t="s">
        <v>25</v>
      </c>
      <c r="P639" t="s">
        <v>27</v>
      </c>
      <c r="Q639" t="s">
        <v>39</v>
      </c>
      <c r="R639" t="s">
        <v>26</v>
      </c>
      <c r="S639" t="s">
        <v>63</v>
      </c>
      <c r="T639" t="s">
        <v>55</v>
      </c>
      <c r="U639">
        <v>3</v>
      </c>
    </row>
    <row r="640" spans="1:21" x14ac:dyDescent="0.3">
      <c r="A640" s="5">
        <v>49</v>
      </c>
      <c r="B640" s="5" t="str">
        <f t="shared" ca="1" si="36"/>
        <v>Female</v>
      </c>
      <c r="C640" s="5" t="s">
        <v>21</v>
      </c>
      <c r="D640" s="5">
        <v>3591.7193630000002</v>
      </c>
      <c r="E640" s="7">
        <f t="shared" ca="1" si="37"/>
        <v>38986</v>
      </c>
      <c r="F640" s="6">
        <f t="shared" ca="1" si="38"/>
        <v>18.526027397260275</v>
      </c>
      <c r="G640" s="5">
        <v>16891</v>
      </c>
      <c r="H640" s="5">
        <v>161.22999999999999</v>
      </c>
      <c r="I640">
        <f t="shared" si="39"/>
        <v>9.5453199928956251E-3</v>
      </c>
      <c r="J640" t="s">
        <v>44</v>
      </c>
      <c r="K640" t="s">
        <v>91</v>
      </c>
      <c r="L640" t="s">
        <v>65</v>
      </c>
      <c r="M640" t="s">
        <v>35</v>
      </c>
      <c r="N640" t="s">
        <v>58</v>
      </c>
      <c r="O640" t="s">
        <v>25</v>
      </c>
      <c r="P640" t="s">
        <v>27</v>
      </c>
      <c r="Q640" t="s">
        <v>26</v>
      </c>
      <c r="R640" t="s">
        <v>40</v>
      </c>
      <c r="S640" t="s">
        <v>63</v>
      </c>
      <c r="T640" t="s">
        <v>69</v>
      </c>
      <c r="U640">
        <v>3</v>
      </c>
    </row>
    <row r="641" spans="1:21" x14ac:dyDescent="0.3">
      <c r="A641" s="5">
        <v>69</v>
      </c>
      <c r="B641" s="5" t="str">
        <f t="shared" ca="1" si="36"/>
        <v>Male</v>
      </c>
      <c r="C641" s="5" t="s">
        <v>50</v>
      </c>
      <c r="D641" s="5">
        <v>4312.4685200000004</v>
      </c>
      <c r="E641" s="7">
        <f t="shared" ca="1" si="37"/>
        <v>39889</v>
      </c>
      <c r="F641" s="6">
        <f t="shared" ca="1" si="38"/>
        <v>16.052054794520547</v>
      </c>
      <c r="G641" s="5">
        <v>25179.8</v>
      </c>
      <c r="H641" s="5">
        <v>168.53</v>
      </c>
      <c r="I641">
        <f t="shared" si="39"/>
        <v>6.6930634873986292E-3</v>
      </c>
      <c r="J641" t="s">
        <v>75</v>
      </c>
      <c r="K641" t="s">
        <v>91</v>
      </c>
      <c r="L641" t="s">
        <v>65</v>
      </c>
      <c r="M641" t="s">
        <v>35</v>
      </c>
      <c r="N641" t="s">
        <v>36</v>
      </c>
      <c r="O641" t="s">
        <v>46</v>
      </c>
      <c r="P641" t="s">
        <v>38</v>
      </c>
      <c r="Q641" t="s">
        <v>39</v>
      </c>
      <c r="R641" t="s">
        <v>48</v>
      </c>
      <c r="S641" t="s">
        <v>63</v>
      </c>
      <c r="T641" t="s">
        <v>42</v>
      </c>
      <c r="U641">
        <v>3</v>
      </c>
    </row>
    <row r="642" spans="1:21" x14ac:dyDescent="0.3">
      <c r="A642" s="5">
        <v>41</v>
      </c>
      <c r="B642" s="5" t="str">
        <f t="shared" ca="1" si="36"/>
        <v>Female</v>
      </c>
      <c r="C642" s="5" t="s">
        <v>21</v>
      </c>
      <c r="D642" s="5">
        <v>4096.0212439999996</v>
      </c>
      <c r="E642" s="7">
        <f t="shared" ca="1" si="37"/>
        <v>31740</v>
      </c>
      <c r="F642" s="6">
        <f t="shared" ca="1" si="38"/>
        <v>38.37808219178082</v>
      </c>
      <c r="G642" s="5">
        <v>12605</v>
      </c>
      <c r="H642" s="5">
        <v>106.982</v>
      </c>
      <c r="I642">
        <f t="shared" si="39"/>
        <v>8.4872669575565256E-3</v>
      </c>
      <c r="J642" t="s">
        <v>44</v>
      </c>
      <c r="K642" t="s">
        <v>98</v>
      </c>
      <c r="L642" t="s">
        <v>83</v>
      </c>
      <c r="M642" t="s">
        <v>25</v>
      </c>
      <c r="N642" t="s">
        <v>68</v>
      </c>
      <c r="O642" t="s">
        <v>37</v>
      </c>
      <c r="P642" t="s">
        <v>38</v>
      </c>
      <c r="Q642" t="s">
        <v>48</v>
      </c>
      <c r="R642" t="s">
        <v>39</v>
      </c>
      <c r="S642" t="s">
        <v>59</v>
      </c>
      <c r="T642" t="s">
        <v>29</v>
      </c>
      <c r="U642">
        <v>3</v>
      </c>
    </row>
    <row r="643" spans="1:21" x14ac:dyDescent="0.3">
      <c r="A643" s="5">
        <v>49</v>
      </c>
      <c r="B643" s="5" t="str">
        <f t="shared" ca="1" si="36"/>
        <v>Female</v>
      </c>
      <c r="C643" s="5" t="s">
        <v>31</v>
      </c>
      <c r="D643" s="5">
        <v>4193.8019370000002</v>
      </c>
      <c r="E643" s="7">
        <f t="shared" ca="1" si="37"/>
        <v>39805</v>
      </c>
      <c r="F643" s="6">
        <f t="shared" ca="1" si="38"/>
        <v>16.282191780821918</v>
      </c>
      <c r="G643" s="5">
        <v>13452.3</v>
      </c>
      <c r="H643" s="5">
        <v>110.95099999999999</v>
      </c>
      <c r="I643">
        <f t="shared" si="39"/>
        <v>8.247734588137344E-3</v>
      </c>
      <c r="J643" t="s">
        <v>22</v>
      </c>
      <c r="K643" t="s">
        <v>101</v>
      </c>
      <c r="L643" t="s">
        <v>34</v>
      </c>
      <c r="M643" t="s">
        <v>25</v>
      </c>
      <c r="N643" t="s">
        <v>58</v>
      </c>
      <c r="O643" t="s">
        <v>46</v>
      </c>
      <c r="P643" t="s">
        <v>38</v>
      </c>
      <c r="Q643" t="s">
        <v>40</v>
      </c>
      <c r="R643" t="s">
        <v>48</v>
      </c>
      <c r="S643" t="s">
        <v>28</v>
      </c>
      <c r="T643" t="s">
        <v>42</v>
      </c>
      <c r="U643">
        <v>3</v>
      </c>
    </row>
    <row r="644" spans="1:21" x14ac:dyDescent="0.3">
      <c r="A644" s="5">
        <v>79</v>
      </c>
      <c r="B644" s="5" t="str">
        <f t="shared" ref="B644:B707" ca="1" si="40">IF(RAND()&lt;0.65, "Female", "Male")</f>
        <v>Female</v>
      </c>
      <c r="C644" s="5" t="s">
        <v>21</v>
      </c>
      <c r="D644" s="5">
        <v>4332.3127549999999</v>
      </c>
      <c r="E644" s="7">
        <f t="shared" ref="E644:E707" ca="1" si="41">TODAY() - RANDBETWEEN(365*3, 365*50)</f>
        <v>44505</v>
      </c>
      <c r="F644" s="6">
        <f t="shared" ref="F644:F707" ca="1" si="42">(TODAY()-E644)/365</f>
        <v>3.4054794520547946</v>
      </c>
      <c r="G644" s="5">
        <v>38927.300000000003</v>
      </c>
      <c r="H644" s="5">
        <v>336.41399999999999</v>
      </c>
      <c r="I644">
        <f t="shared" ref="I644:I707" si="43">H644/G644</f>
        <v>8.6421097789982863E-3</v>
      </c>
      <c r="J644" t="s">
        <v>22</v>
      </c>
      <c r="K644" t="s">
        <v>82</v>
      </c>
      <c r="L644" t="s">
        <v>53</v>
      </c>
      <c r="M644" t="s">
        <v>46</v>
      </c>
      <c r="N644" t="s">
        <v>62</v>
      </c>
      <c r="O644" t="s">
        <v>54</v>
      </c>
      <c r="P644" t="s">
        <v>47</v>
      </c>
      <c r="Q644" t="s">
        <v>40</v>
      </c>
      <c r="R644" t="s">
        <v>58</v>
      </c>
      <c r="S644" t="s">
        <v>28</v>
      </c>
      <c r="T644" t="s">
        <v>55</v>
      </c>
      <c r="U644">
        <v>3</v>
      </c>
    </row>
    <row r="645" spans="1:21" x14ac:dyDescent="0.3">
      <c r="A645" s="5">
        <v>51</v>
      </c>
      <c r="B645" s="5" t="str">
        <f t="shared" ca="1" si="40"/>
        <v>Female</v>
      </c>
      <c r="C645" s="5" t="s">
        <v>31</v>
      </c>
      <c r="D645" s="5">
        <v>4546.4550220000001</v>
      </c>
      <c r="E645" s="7">
        <f t="shared" ca="1" si="41"/>
        <v>43417</v>
      </c>
      <c r="F645" s="6">
        <f t="shared" ca="1" si="42"/>
        <v>6.3863013698630136</v>
      </c>
      <c r="G645" s="5">
        <v>20005.599999999999</v>
      </c>
      <c r="H645" s="5">
        <v>102.90900000000001</v>
      </c>
      <c r="I645">
        <f t="shared" si="43"/>
        <v>5.1440096772903589E-3</v>
      </c>
      <c r="J645" t="s">
        <v>22</v>
      </c>
      <c r="K645" t="s">
        <v>100</v>
      </c>
      <c r="L645" t="s">
        <v>74</v>
      </c>
      <c r="M645" t="s">
        <v>25</v>
      </c>
      <c r="N645" t="s">
        <v>68</v>
      </c>
      <c r="O645" t="s">
        <v>46</v>
      </c>
      <c r="P645" t="s">
        <v>27</v>
      </c>
      <c r="Q645" t="s">
        <v>39</v>
      </c>
      <c r="R645" t="s">
        <v>39</v>
      </c>
      <c r="S645" t="s">
        <v>41</v>
      </c>
      <c r="T645" t="s">
        <v>42</v>
      </c>
      <c r="U645">
        <v>3</v>
      </c>
    </row>
    <row r="646" spans="1:21" x14ac:dyDescent="0.3">
      <c r="A646" s="5">
        <v>71</v>
      </c>
      <c r="B646" s="5" t="str">
        <f t="shared" ca="1" si="40"/>
        <v>Female</v>
      </c>
      <c r="C646" s="5" t="s">
        <v>21</v>
      </c>
      <c r="D646" s="5">
        <v>4031.4714739999999</v>
      </c>
      <c r="E646" s="7">
        <f t="shared" ca="1" si="41"/>
        <v>29165</v>
      </c>
      <c r="F646" s="6">
        <f t="shared" ca="1" si="42"/>
        <v>45.43287671232877</v>
      </c>
      <c r="G646" s="5">
        <v>31184.9</v>
      </c>
      <c r="H646" s="5">
        <v>195.28</v>
      </c>
      <c r="I646">
        <f t="shared" si="43"/>
        <v>6.2620050088344039E-3</v>
      </c>
      <c r="J646" t="s">
        <v>32</v>
      </c>
      <c r="K646" t="s">
        <v>45</v>
      </c>
      <c r="L646" t="s">
        <v>53</v>
      </c>
      <c r="M646" t="s">
        <v>37</v>
      </c>
      <c r="N646" t="s">
        <v>68</v>
      </c>
      <c r="O646" t="s">
        <v>46</v>
      </c>
      <c r="P646" t="s">
        <v>27</v>
      </c>
      <c r="Q646" t="s">
        <v>39</v>
      </c>
      <c r="R646" t="s">
        <v>39</v>
      </c>
      <c r="S646" t="s">
        <v>49</v>
      </c>
      <c r="T646" t="s">
        <v>42</v>
      </c>
      <c r="U646">
        <v>3</v>
      </c>
    </row>
    <row r="647" spans="1:21" x14ac:dyDescent="0.3">
      <c r="A647" s="5">
        <v>71</v>
      </c>
      <c r="B647" s="5" t="str">
        <f t="shared" ca="1" si="40"/>
        <v>Female</v>
      </c>
      <c r="C647" s="5" t="s">
        <v>31</v>
      </c>
      <c r="D647" s="5">
        <v>4842.0155020000002</v>
      </c>
      <c r="E647" s="7">
        <f t="shared" ca="1" si="41"/>
        <v>39845</v>
      </c>
      <c r="F647" s="6">
        <f t="shared" ca="1" si="42"/>
        <v>16.172602739726027</v>
      </c>
      <c r="G647" s="5">
        <v>25460.3</v>
      </c>
      <c r="H647" s="5">
        <v>212.95400000000001</v>
      </c>
      <c r="I647">
        <f t="shared" si="43"/>
        <v>8.3641591026028771E-3</v>
      </c>
      <c r="J647" t="s">
        <v>51</v>
      </c>
      <c r="K647" t="s">
        <v>60</v>
      </c>
      <c r="L647" t="s">
        <v>74</v>
      </c>
      <c r="M647" t="s">
        <v>54</v>
      </c>
      <c r="N647" t="s">
        <v>68</v>
      </c>
      <c r="O647" t="s">
        <v>25</v>
      </c>
      <c r="P647" t="s">
        <v>27</v>
      </c>
      <c r="Q647" t="s">
        <v>39</v>
      </c>
      <c r="R647" t="s">
        <v>58</v>
      </c>
      <c r="S647" t="s">
        <v>63</v>
      </c>
      <c r="T647" t="s">
        <v>29</v>
      </c>
      <c r="U647">
        <v>3</v>
      </c>
    </row>
    <row r="648" spans="1:21" x14ac:dyDescent="0.3">
      <c r="A648" s="5">
        <v>49</v>
      </c>
      <c r="B648" s="5" t="str">
        <f t="shared" ca="1" si="40"/>
        <v>Male</v>
      </c>
      <c r="C648" s="5" t="s">
        <v>21</v>
      </c>
      <c r="D648" s="5">
        <v>3949.1774110000001</v>
      </c>
      <c r="E648" s="7">
        <f t="shared" ca="1" si="41"/>
        <v>38341</v>
      </c>
      <c r="F648" s="6">
        <f t="shared" ca="1" si="42"/>
        <v>20.293150684931508</v>
      </c>
      <c r="G648" s="5">
        <v>38149.5</v>
      </c>
      <c r="H648" s="5">
        <v>240.608</v>
      </c>
      <c r="I648">
        <f t="shared" si="43"/>
        <v>6.306976500347318E-3</v>
      </c>
      <c r="J648" t="s">
        <v>44</v>
      </c>
      <c r="K648" t="s">
        <v>73</v>
      </c>
      <c r="L648" t="s">
        <v>34</v>
      </c>
      <c r="M648" t="s">
        <v>54</v>
      </c>
      <c r="N648" t="s">
        <v>26</v>
      </c>
      <c r="O648" t="s">
        <v>25</v>
      </c>
      <c r="P648" t="s">
        <v>38</v>
      </c>
      <c r="Q648" t="s">
        <v>39</v>
      </c>
      <c r="R648" t="s">
        <v>26</v>
      </c>
      <c r="S648" t="s">
        <v>28</v>
      </c>
      <c r="T648" t="s">
        <v>55</v>
      </c>
      <c r="U648">
        <v>3</v>
      </c>
    </row>
    <row r="649" spans="1:21" x14ac:dyDescent="0.3">
      <c r="A649" s="5">
        <v>67</v>
      </c>
      <c r="B649" s="5" t="str">
        <f t="shared" ca="1" si="40"/>
        <v>Female</v>
      </c>
      <c r="C649" s="5" t="s">
        <v>31</v>
      </c>
      <c r="D649" s="5">
        <v>5942.0742790000004</v>
      </c>
      <c r="E649" s="7">
        <f t="shared" ca="1" si="41"/>
        <v>33329</v>
      </c>
      <c r="F649" s="6">
        <f t="shared" ca="1" si="42"/>
        <v>34.024657534246572</v>
      </c>
      <c r="G649" s="5">
        <v>9063.2999999999993</v>
      </c>
      <c r="H649" s="5">
        <v>87.150999999999996</v>
      </c>
      <c r="I649">
        <f t="shared" si="43"/>
        <v>9.6158132247636079E-3</v>
      </c>
      <c r="J649" t="s">
        <v>32</v>
      </c>
      <c r="K649" t="s">
        <v>92</v>
      </c>
      <c r="L649" t="s">
        <v>34</v>
      </c>
      <c r="M649" t="s">
        <v>25</v>
      </c>
      <c r="N649" t="s">
        <v>36</v>
      </c>
      <c r="O649" t="s">
        <v>46</v>
      </c>
      <c r="P649" t="s">
        <v>27</v>
      </c>
      <c r="Q649" t="s">
        <v>39</v>
      </c>
      <c r="R649" t="s">
        <v>58</v>
      </c>
      <c r="S649" t="s">
        <v>59</v>
      </c>
      <c r="T649" t="s">
        <v>55</v>
      </c>
      <c r="U649">
        <v>3</v>
      </c>
    </row>
    <row r="650" spans="1:21" x14ac:dyDescent="0.3">
      <c r="A650" s="5">
        <v>37</v>
      </c>
      <c r="B650" s="5" t="str">
        <f t="shared" ca="1" si="40"/>
        <v>Female</v>
      </c>
      <c r="C650" s="5" t="s">
        <v>31</v>
      </c>
      <c r="D650" s="5">
        <v>2958.3814609999999</v>
      </c>
      <c r="E650" s="7">
        <f t="shared" ca="1" si="41"/>
        <v>29664</v>
      </c>
      <c r="F650" s="6">
        <f t="shared" ca="1" si="42"/>
        <v>44.065753424657537</v>
      </c>
      <c r="G650" s="5">
        <v>37303.599999999999</v>
      </c>
      <c r="H650" s="5">
        <v>363.20699999999999</v>
      </c>
      <c r="I650">
        <f t="shared" si="43"/>
        <v>9.7365133660022099E-3</v>
      </c>
      <c r="J650" t="s">
        <v>32</v>
      </c>
      <c r="K650" t="s">
        <v>93</v>
      </c>
      <c r="L650" t="s">
        <v>83</v>
      </c>
      <c r="M650" t="s">
        <v>46</v>
      </c>
      <c r="N650" t="s">
        <v>26</v>
      </c>
      <c r="O650" t="s">
        <v>54</v>
      </c>
      <c r="P650" t="s">
        <v>47</v>
      </c>
      <c r="Q650" t="s">
        <v>39</v>
      </c>
      <c r="R650" t="s">
        <v>26</v>
      </c>
      <c r="S650" t="s">
        <v>41</v>
      </c>
      <c r="T650" t="s">
        <v>29</v>
      </c>
      <c r="U650">
        <v>3</v>
      </c>
    </row>
    <row r="651" spans="1:21" x14ac:dyDescent="0.3">
      <c r="A651" s="5">
        <v>65</v>
      </c>
      <c r="B651" s="5" t="str">
        <f t="shared" ca="1" si="40"/>
        <v>Female</v>
      </c>
      <c r="C651" s="5" t="s">
        <v>50</v>
      </c>
      <c r="D651" s="5">
        <v>3432.8110830000001</v>
      </c>
      <c r="E651" s="7">
        <f t="shared" ca="1" si="41"/>
        <v>43577</v>
      </c>
      <c r="F651" s="6">
        <f t="shared" ca="1" si="42"/>
        <v>5.9479452054794519</v>
      </c>
      <c r="G651" s="5">
        <v>21583.7</v>
      </c>
      <c r="H651" s="5">
        <v>149.71</v>
      </c>
      <c r="I651">
        <f t="shared" si="43"/>
        <v>6.9362528204154061E-3</v>
      </c>
      <c r="J651" t="s">
        <v>44</v>
      </c>
      <c r="K651" t="s">
        <v>98</v>
      </c>
      <c r="L651" t="s">
        <v>61</v>
      </c>
      <c r="M651" t="s">
        <v>35</v>
      </c>
      <c r="N651" t="s">
        <v>68</v>
      </c>
      <c r="O651" t="s">
        <v>37</v>
      </c>
      <c r="P651" t="s">
        <v>27</v>
      </c>
      <c r="Q651" t="s">
        <v>40</v>
      </c>
      <c r="R651" t="s">
        <v>39</v>
      </c>
      <c r="S651" t="s">
        <v>59</v>
      </c>
      <c r="T651" t="s">
        <v>29</v>
      </c>
      <c r="U651">
        <v>3</v>
      </c>
    </row>
    <row r="652" spans="1:21" x14ac:dyDescent="0.3">
      <c r="A652" s="5">
        <v>51</v>
      </c>
      <c r="B652" s="5" t="str">
        <f t="shared" ca="1" si="40"/>
        <v>Female</v>
      </c>
      <c r="C652" s="5" t="s">
        <v>31</v>
      </c>
      <c r="D652" s="5">
        <v>3443.9894850000001</v>
      </c>
      <c r="E652" s="7">
        <f t="shared" ca="1" si="41"/>
        <v>42964</v>
      </c>
      <c r="F652" s="6">
        <f t="shared" ca="1" si="42"/>
        <v>7.6273972602739724</v>
      </c>
      <c r="G652" s="5">
        <v>41315.4</v>
      </c>
      <c r="H652" s="5">
        <v>207.99</v>
      </c>
      <c r="I652">
        <f t="shared" si="43"/>
        <v>5.0342003223979434E-3</v>
      </c>
      <c r="J652" t="s">
        <v>51</v>
      </c>
      <c r="K652" t="s">
        <v>101</v>
      </c>
      <c r="L652" t="s">
        <v>24</v>
      </c>
      <c r="M652" t="s">
        <v>25</v>
      </c>
      <c r="N652" t="s">
        <v>36</v>
      </c>
      <c r="O652" t="s">
        <v>25</v>
      </c>
      <c r="P652" t="s">
        <v>38</v>
      </c>
      <c r="Q652" t="s">
        <v>48</v>
      </c>
      <c r="R652" t="s">
        <v>39</v>
      </c>
      <c r="S652" t="s">
        <v>28</v>
      </c>
      <c r="T652" t="s">
        <v>42</v>
      </c>
      <c r="U652">
        <v>3</v>
      </c>
    </row>
    <row r="653" spans="1:21" x14ac:dyDescent="0.3">
      <c r="A653" s="5">
        <v>35</v>
      </c>
      <c r="B653" s="5" t="str">
        <f t="shared" ca="1" si="40"/>
        <v>Male</v>
      </c>
      <c r="C653" s="5" t="s">
        <v>21</v>
      </c>
      <c r="D653" s="5">
        <v>5355.5504199999996</v>
      </c>
      <c r="E653" s="7">
        <f t="shared" ca="1" si="41"/>
        <v>39906</v>
      </c>
      <c r="F653" s="6">
        <f t="shared" ca="1" si="42"/>
        <v>16.005479452054793</v>
      </c>
      <c r="G653" s="5">
        <v>29258</v>
      </c>
      <c r="H653" s="5">
        <v>231.46600000000001</v>
      </c>
      <c r="I653">
        <f t="shared" si="43"/>
        <v>7.9112037733269532E-3</v>
      </c>
      <c r="J653" t="s">
        <v>75</v>
      </c>
      <c r="K653" t="s">
        <v>93</v>
      </c>
      <c r="L653" t="s">
        <v>83</v>
      </c>
      <c r="M653" t="s">
        <v>37</v>
      </c>
      <c r="N653" t="s">
        <v>58</v>
      </c>
      <c r="O653" t="s">
        <v>25</v>
      </c>
      <c r="P653" t="s">
        <v>47</v>
      </c>
      <c r="Q653" t="s">
        <v>48</v>
      </c>
      <c r="R653" t="s">
        <v>39</v>
      </c>
      <c r="S653" t="s">
        <v>49</v>
      </c>
      <c r="T653" t="s">
        <v>72</v>
      </c>
      <c r="U653">
        <v>3</v>
      </c>
    </row>
    <row r="654" spans="1:21" x14ac:dyDescent="0.3">
      <c r="A654" s="5">
        <v>49</v>
      </c>
      <c r="B654" s="5" t="str">
        <f t="shared" ca="1" si="40"/>
        <v>Female</v>
      </c>
      <c r="C654" s="5" t="s">
        <v>21</v>
      </c>
      <c r="D654" s="5">
        <v>4794.2251770000003</v>
      </c>
      <c r="E654" s="7">
        <f t="shared" ca="1" si="41"/>
        <v>39181</v>
      </c>
      <c r="F654" s="6">
        <f t="shared" ca="1" si="42"/>
        <v>17.991780821917807</v>
      </c>
      <c r="G654" s="5">
        <v>35847.4</v>
      </c>
      <c r="H654" s="5">
        <v>213.39500000000001</v>
      </c>
      <c r="I654">
        <f t="shared" si="43"/>
        <v>5.9528724537902334E-3</v>
      </c>
      <c r="J654" t="s">
        <v>51</v>
      </c>
      <c r="K654" t="s">
        <v>84</v>
      </c>
      <c r="L654" t="s">
        <v>66</v>
      </c>
      <c r="M654" t="s">
        <v>37</v>
      </c>
      <c r="N654" t="s">
        <v>58</v>
      </c>
      <c r="O654" t="s">
        <v>35</v>
      </c>
      <c r="P654" t="s">
        <v>47</v>
      </c>
      <c r="Q654" t="s">
        <v>40</v>
      </c>
      <c r="R654" t="s">
        <v>26</v>
      </c>
      <c r="S654" t="s">
        <v>59</v>
      </c>
      <c r="T654" t="s">
        <v>29</v>
      </c>
      <c r="U654">
        <v>3</v>
      </c>
    </row>
    <row r="655" spans="1:21" x14ac:dyDescent="0.3">
      <c r="A655" s="5">
        <v>59</v>
      </c>
      <c r="B655" s="5" t="str">
        <f t="shared" ca="1" si="40"/>
        <v>Female</v>
      </c>
      <c r="C655" s="5" t="s">
        <v>31</v>
      </c>
      <c r="D655" s="5">
        <v>3202.766169</v>
      </c>
      <c r="E655" s="7">
        <f t="shared" ca="1" si="41"/>
        <v>43798</v>
      </c>
      <c r="F655" s="6">
        <f t="shared" ca="1" si="42"/>
        <v>5.3424657534246576</v>
      </c>
      <c r="G655" s="5">
        <v>7377.7</v>
      </c>
      <c r="H655" s="5">
        <v>39.485999999999997</v>
      </c>
      <c r="I655">
        <f t="shared" si="43"/>
        <v>5.3520744947612399E-3</v>
      </c>
      <c r="J655" t="s">
        <v>22</v>
      </c>
      <c r="K655" t="s">
        <v>77</v>
      </c>
      <c r="L655" t="s">
        <v>83</v>
      </c>
      <c r="M655" t="s">
        <v>54</v>
      </c>
      <c r="N655" t="s">
        <v>36</v>
      </c>
      <c r="O655" t="s">
        <v>46</v>
      </c>
      <c r="P655" t="s">
        <v>78</v>
      </c>
      <c r="Q655" t="s">
        <v>26</v>
      </c>
      <c r="R655" t="s">
        <v>39</v>
      </c>
      <c r="S655" t="s">
        <v>49</v>
      </c>
      <c r="T655" t="s">
        <v>42</v>
      </c>
      <c r="U655">
        <v>3</v>
      </c>
    </row>
    <row r="656" spans="1:21" x14ac:dyDescent="0.3">
      <c r="A656" s="5">
        <v>60</v>
      </c>
      <c r="B656" s="5" t="str">
        <f t="shared" ca="1" si="40"/>
        <v>Female</v>
      </c>
      <c r="C656" s="5" t="s">
        <v>31</v>
      </c>
      <c r="D656" s="5">
        <v>3954.4824749999998</v>
      </c>
      <c r="E656" s="7">
        <f t="shared" ca="1" si="41"/>
        <v>43391</v>
      </c>
      <c r="F656" s="6">
        <f t="shared" ca="1" si="42"/>
        <v>6.4575342465753423</v>
      </c>
      <c r="G656" s="5">
        <v>47117.5</v>
      </c>
      <c r="H656" s="5">
        <v>249.74799999999999</v>
      </c>
      <c r="I656">
        <f t="shared" si="43"/>
        <v>5.3005358943067861E-3</v>
      </c>
      <c r="J656" t="s">
        <v>44</v>
      </c>
      <c r="K656" t="s">
        <v>100</v>
      </c>
      <c r="L656" t="s">
        <v>57</v>
      </c>
      <c r="M656" t="s">
        <v>35</v>
      </c>
      <c r="N656" t="s">
        <v>68</v>
      </c>
      <c r="O656" t="s">
        <v>46</v>
      </c>
      <c r="P656" t="s">
        <v>27</v>
      </c>
      <c r="Q656" t="s">
        <v>58</v>
      </c>
      <c r="R656" t="s">
        <v>48</v>
      </c>
      <c r="S656" t="s">
        <v>59</v>
      </c>
      <c r="T656" t="s">
        <v>42</v>
      </c>
      <c r="U656">
        <v>3</v>
      </c>
    </row>
    <row r="657" spans="1:21" x14ac:dyDescent="0.3">
      <c r="A657" s="5">
        <v>65</v>
      </c>
      <c r="B657" s="5" t="str">
        <f t="shared" ca="1" si="40"/>
        <v>Female</v>
      </c>
      <c r="C657" s="5" t="s">
        <v>31</v>
      </c>
      <c r="D657" s="5">
        <v>3026.518114</v>
      </c>
      <c r="E657" s="7">
        <f t="shared" ca="1" si="41"/>
        <v>42776</v>
      </c>
      <c r="F657" s="6">
        <f t="shared" ca="1" si="42"/>
        <v>8.1424657534246574</v>
      </c>
      <c r="G657" s="5">
        <v>31566</v>
      </c>
      <c r="H657" s="5">
        <v>211.67400000000001</v>
      </c>
      <c r="I657">
        <f t="shared" si="43"/>
        <v>6.705759361338149E-3</v>
      </c>
      <c r="J657" t="s">
        <v>22</v>
      </c>
      <c r="K657" t="s">
        <v>86</v>
      </c>
      <c r="L657" t="s">
        <v>61</v>
      </c>
      <c r="M657" t="s">
        <v>54</v>
      </c>
      <c r="N657" t="s">
        <v>26</v>
      </c>
      <c r="O657" t="s">
        <v>37</v>
      </c>
      <c r="P657" t="s">
        <v>27</v>
      </c>
      <c r="Q657" t="s">
        <v>48</v>
      </c>
      <c r="R657" t="s">
        <v>48</v>
      </c>
      <c r="S657" t="s">
        <v>49</v>
      </c>
      <c r="T657" t="s">
        <v>55</v>
      </c>
      <c r="U657">
        <v>3</v>
      </c>
    </row>
    <row r="658" spans="1:21" x14ac:dyDescent="0.3">
      <c r="A658" s="5">
        <v>61</v>
      </c>
      <c r="B658" s="5" t="str">
        <f t="shared" ca="1" si="40"/>
        <v>Male</v>
      </c>
      <c r="C658" s="5" t="s">
        <v>31</v>
      </c>
      <c r="D658" s="5">
        <v>3396.0095980000001</v>
      </c>
      <c r="E658" s="7">
        <f t="shared" ca="1" si="41"/>
        <v>44405</v>
      </c>
      <c r="F658" s="6">
        <f t="shared" ca="1" si="42"/>
        <v>3.6794520547945204</v>
      </c>
      <c r="G658" s="5">
        <v>15241.3</v>
      </c>
      <c r="H658" s="5">
        <v>79.516000000000005</v>
      </c>
      <c r="I658">
        <f t="shared" si="43"/>
        <v>5.217140270186927E-3</v>
      </c>
      <c r="J658" t="s">
        <v>75</v>
      </c>
      <c r="K658" t="s">
        <v>96</v>
      </c>
      <c r="L658" t="s">
        <v>24</v>
      </c>
      <c r="M658" t="s">
        <v>54</v>
      </c>
      <c r="N658" t="s">
        <v>58</v>
      </c>
      <c r="O658" t="s">
        <v>54</v>
      </c>
      <c r="P658" t="s">
        <v>27</v>
      </c>
      <c r="Q658" t="s">
        <v>26</v>
      </c>
      <c r="R658" t="s">
        <v>58</v>
      </c>
      <c r="S658" t="s">
        <v>59</v>
      </c>
      <c r="T658" t="s">
        <v>72</v>
      </c>
      <c r="U658">
        <v>3</v>
      </c>
    </row>
    <row r="659" spans="1:21" x14ac:dyDescent="0.3">
      <c r="A659" s="5">
        <v>50</v>
      </c>
      <c r="B659" s="5" t="str">
        <f t="shared" ca="1" si="40"/>
        <v>Female</v>
      </c>
      <c r="C659" s="5" t="s">
        <v>21</v>
      </c>
      <c r="D659" s="5">
        <v>4349.7179880000003</v>
      </c>
      <c r="E659" s="7">
        <f t="shared" ca="1" si="41"/>
        <v>40325</v>
      </c>
      <c r="F659" s="6">
        <f t="shared" ca="1" si="42"/>
        <v>14.857534246575343</v>
      </c>
      <c r="G659" s="5">
        <v>33901.4</v>
      </c>
      <c r="H659" s="5">
        <v>173.68899999999999</v>
      </c>
      <c r="I659">
        <f t="shared" si="43"/>
        <v>5.1233577374385714E-3</v>
      </c>
      <c r="J659" t="s">
        <v>32</v>
      </c>
      <c r="K659" t="s">
        <v>73</v>
      </c>
      <c r="L659" t="s">
        <v>57</v>
      </c>
      <c r="M659" t="s">
        <v>37</v>
      </c>
      <c r="N659" t="s">
        <v>62</v>
      </c>
      <c r="O659" t="s">
        <v>37</v>
      </c>
      <c r="P659" t="s">
        <v>27</v>
      </c>
      <c r="Q659" t="s">
        <v>39</v>
      </c>
      <c r="R659" t="s">
        <v>48</v>
      </c>
      <c r="S659" t="s">
        <v>49</v>
      </c>
      <c r="T659" t="s">
        <v>42</v>
      </c>
      <c r="U659">
        <v>3</v>
      </c>
    </row>
    <row r="660" spans="1:21" x14ac:dyDescent="0.3">
      <c r="A660" s="5">
        <v>55</v>
      </c>
      <c r="B660" s="5" t="str">
        <f t="shared" ca="1" si="40"/>
        <v>Male</v>
      </c>
      <c r="C660" s="5" t="s">
        <v>21</v>
      </c>
      <c r="D660" s="5">
        <v>4203.4897369999999</v>
      </c>
      <c r="E660" s="7">
        <f t="shared" ca="1" si="41"/>
        <v>42957</v>
      </c>
      <c r="F660" s="6">
        <f t="shared" ca="1" si="42"/>
        <v>7.646575342465753</v>
      </c>
      <c r="G660" s="5">
        <v>11438.4</v>
      </c>
      <c r="H660" s="5">
        <v>72.003</v>
      </c>
      <c r="I660">
        <f t="shared" si="43"/>
        <v>6.2948489299202688E-3</v>
      </c>
      <c r="J660" t="s">
        <v>51</v>
      </c>
      <c r="K660" t="s">
        <v>91</v>
      </c>
      <c r="L660" t="s">
        <v>66</v>
      </c>
      <c r="M660" t="s">
        <v>35</v>
      </c>
      <c r="N660" t="s">
        <v>62</v>
      </c>
      <c r="O660" t="s">
        <v>35</v>
      </c>
      <c r="P660" t="s">
        <v>38</v>
      </c>
      <c r="Q660" t="s">
        <v>48</v>
      </c>
      <c r="R660" t="s">
        <v>48</v>
      </c>
      <c r="S660" t="s">
        <v>28</v>
      </c>
      <c r="T660" t="s">
        <v>55</v>
      </c>
      <c r="U660">
        <v>3</v>
      </c>
    </row>
    <row r="661" spans="1:21" x14ac:dyDescent="0.3">
      <c r="A661" s="5">
        <v>56</v>
      </c>
      <c r="B661" s="5" t="str">
        <f t="shared" ca="1" si="40"/>
        <v>Male</v>
      </c>
      <c r="C661" s="5" t="s">
        <v>31</v>
      </c>
      <c r="D661" s="5">
        <v>4217.500873</v>
      </c>
      <c r="E661" s="7">
        <f t="shared" ca="1" si="41"/>
        <v>41521</v>
      </c>
      <c r="F661" s="6">
        <f t="shared" ca="1" si="42"/>
        <v>11.580821917808219</v>
      </c>
      <c r="G661" s="5">
        <v>45593.2</v>
      </c>
      <c r="H661" s="5">
        <v>244.572</v>
      </c>
      <c r="I661">
        <f t="shared" si="43"/>
        <v>5.3642209803216271E-3</v>
      </c>
      <c r="J661" t="s">
        <v>44</v>
      </c>
      <c r="K661" t="s">
        <v>97</v>
      </c>
      <c r="L661" t="s">
        <v>83</v>
      </c>
      <c r="M661" t="s">
        <v>37</v>
      </c>
      <c r="N661" t="s">
        <v>36</v>
      </c>
      <c r="O661" t="s">
        <v>46</v>
      </c>
      <c r="P661" t="s">
        <v>47</v>
      </c>
      <c r="Q661" t="s">
        <v>48</v>
      </c>
      <c r="R661" t="s">
        <v>58</v>
      </c>
      <c r="S661" t="s">
        <v>41</v>
      </c>
      <c r="T661" t="s">
        <v>55</v>
      </c>
      <c r="U661">
        <v>3</v>
      </c>
    </row>
    <row r="662" spans="1:21" x14ac:dyDescent="0.3">
      <c r="A662" s="5">
        <v>58</v>
      </c>
      <c r="B662" s="5" t="str">
        <f t="shared" ca="1" si="40"/>
        <v>Male</v>
      </c>
      <c r="C662" s="5" t="s">
        <v>21</v>
      </c>
      <c r="D662" s="5">
        <v>5519.100829</v>
      </c>
      <c r="E662" s="7">
        <f t="shared" ca="1" si="41"/>
        <v>41491</v>
      </c>
      <c r="F662" s="6">
        <f t="shared" ca="1" si="42"/>
        <v>11.663013698630136</v>
      </c>
      <c r="G662" s="5">
        <v>45900.800000000003</v>
      </c>
      <c r="H662" s="5">
        <v>441.81</v>
      </c>
      <c r="I662">
        <f t="shared" si="43"/>
        <v>9.6253224344673722E-3</v>
      </c>
      <c r="J662" t="s">
        <v>51</v>
      </c>
      <c r="K662" t="s">
        <v>94</v>
      </c>
      <c r="L662" t="s">
        <v>74</v>
      </c>
      <c r="M662" t="s">
        <v>25</v>
      </c>
      <c r="N662" t="s">
        <v>26</v>
      </c>
      <c r="O662" t="s">
        <v>25</v>
      </c>
      <c r="P662" t="s">
        <v>47</v>
      </c>
      <c r="Q662" t="s">
        <v>48</v>
      </c>
      <c r="R662" t="s">
        <v>26</v>
      </c>
      <c r="S662" t="s">
        <v>41</v>
      </c>
      <c r="T662" t="s">
        <v>55</v>
      </c>
      <c r="U662">
        <v>3</v>
      </c>
    </row>
    <row r="663" spans="1:21" x14ac:dyDescent="0.3">
      <c r="A663" s="5">
        <v>55</v>
      </c>
      <c r="B663" s="5" t="str">
        <f t="shared" ca="1" si="40"/>
        <v>Male</v>
      </c>
      <c r="C663" s="5" t="s">
        <v>21</v>
      </c>
      <c r="D663" s="5">
        <v>4637.73956</v>
      </c>
      <c r="E663" s="7">
        <f t="shared" ca="1" si="41"/>
        <v>35634</v>
      </c>
      <c r="F663" s="6">
        <f t="shared" ca="1" si="42"/>
        <v>27.709589041095889</v>
      </c>
      <c r="G663" s="5">
        <v>43415.7</v>
      </c>
      <c r="H663" s="5">
        <v>227.51499999999999</v>
      </c>
      <c r="I663">
        <f t="shared" si="43"/>
        <v>5.2403853905384455E-3</v>
      </c>
      <c r="J663" t="s">
        <v>44</v>
      </c>
      <c r="K663" t="s">
        <v>93</v>
      </c>
      <c r="L663" t="s">
        <v>65</v>
      </c>
      <c r="M663" t="s">
        <v>37</v>
      </c>
      <c r="N663" t="s">
        <v>58</v>
      </c>
      <c r="O663" t="s">
        <v>25</v>
      </c>
      <c r="P663" t="s">
        <v>27</v>
      </c>
      <c r="Q663" t="s">
        <v>26</v>
      </c>
      <c r="R663" t="s">
        <v>39</v>
      </c>
      <c r="S663" t="s">
        <v>49</v>
      </c>
      <c r="T663" t="s">
        <v>55</v>
      </c>
      <c r="U663">
        <v>3</v>
      </c>
    </row>
    <row r="664" spans="1:21" x14ac:dyDescent="0.3">
      <c r="A664" s="5">
        <v>53</v>
      </c>
      <c r="B664" s="5" t="str">
        <f t="shared" ca="1" si="40"/>
        <v>Female</v>
      </c>
      <c r="C664" s="5" t="s">
        <v>21</v>
      </c>
      <c r="D664" s="5">
        <v>4567.4702440000001</v>
      </c>
      <c r="E664" s="7">
        <f t="shared" ca="1" si="41"/>
        <v>39500</v>
      </c>
      <c r="F664" s="6">
        <f t="shared" ca="1" si="42"/>
        <v>17.117808219178084</v>
      </c>
      <c r="G664" s="5">
        <v>49562.5</v>
      </c>
      <c r="H664" s="5">
        <v>250.42699999999999</v>
      </c>
      <c r="I664">
        <f t="shared" si="43"/>
        <v>5.05275157629256E-3</v>
      </c>
      <c r="J664" t="s">
        <v>51</v>
      </c>
      <c r="K664" t="s">
        <v>86</v>
      </c>
      <c r="L664" t="s">
        <v>61</v>
      </c>
      <c r="M664" t="s">
        <v>46</v>
      </c>
      <c r="N664" t="s">
        <v>58</v>
      </c>
      <c r="O664" t="s">
        <v>54</v>
      </c>
      <c r="P664" t="s">
        <v>78</v>
      </c>
      <c r="Q664" t="s">
        <v>40</v>
      </c>
      <c r="R664" t="s">
        <v>39</v>
      </c>
      <c r="S664" t="s">
        <v>28</v>
      </c>
      <c r="T664" t="s">
        <v>69</v>
      </c>
      <c r="U664">
        <v>3</v>
      </c>
    </row>
    <row r="665" spans="1:21" x14ac:dyDescent="0.3">
      <c r="A665" s="5">
        <v>63</v>
      </c>
      <c r="B665" s="5" t="str">
        <f t="shared" ca="1" si="40"/>
        <v>Female</v>
      </c>
      <c r="C665" s="5" t="s">
        <v>21</v>
      </c>
      <c r="D665" s="5">
        <v>3987.3086800000001</v>
      </c>
      <c r="E665" s="7">
        <f t="shared" ca="1" si="41"/>
        <v>40503</v>
      </c>
      <c r="F665" s="6">
        <f t="shared" ca="1" si="42"/>
        <v>14.36986301369863</v>
      </c>
      <c r="G665" s="5">
        <v>36528.800000000003</v>
      </c>
      <c r="H665" s="5">
        <v>327.42500000000001</v>
      </c>
      <c r="I665">
        <f t="shared" si="43"/>
        <v>8.9634753947570138E-3</v>
      </c>
      <c r="J665" t="s">
        <v>22</v>
      </c>
      <c r="K665" t="s">
        <v>102</v>
      </c>
      <c r="L665" t="s">
        <v>66</v>
      </c>
      <c r="M665" t="s">
        <v>54</v>
      </c>
      <c r="N665" t="s">
        <v>62</v>
      </c>
      <c r="O665" t="s">
        <v>25</v>
      </c>
      <c r="P665" t="s">
        <v>27</v>
      </c>
      <c r="Q665" t="s">
        <v>58</v>
      </c>
      <c r="R665" t="s">
        <v>39</v>
      </c>
      <c r="S665" t="s">
        <v>41</v>
      </c>
      <c r="T665" t="s">
        <v>29</v>
      </c>
      <c r="U665">
        <v>3</v>
      </c>
    </row>
    <row r="666" spans="1:21" x14ac:dyDescent="0.3">
      <c r="A666" s="5">
        <v>67</v>
      </c>
      <c r="B666" s="5" t="str">
        <f t="shared" ca="1" si="40"/>
        <v>Female</v>
      </c>
      <c r="C666" s="5" t="s">
        <v>31</v>
      </c>
      <c r="D666" s="5">
        <v>3723.964911</v>
      </c>
      <c r="E666" s="7">
        <f t="shared" ca="1" si="41"/>
        <v>33760</v>
      </c>
      <c r="F666" s="6">
        <f t="shared" ca="1" si="42"/>
        <v>32.843835616438355</v>
      </c>
      <c r="G666" s="5">
        <v>15062.5</v>
      </c>
      <c r="H666" s="5">
        <v>88.992000000000004</v>
      </c>
      <c r="I666">
        <f t="shared" si="43"/>
        <v>5.9081825726141086E-3</v>
      </c>
      <c r="J666" t="s">
        <v>22</v>
      </c>
      <c r="K666" t="s">
        <v>84</v>
      </c>
      <c r="L666" t="s">
        <v>66</v>
      </c>
      <c r="M666" t="s">
        <v>25</v>
      </c>
      <c r="N666" t="s">
        <v>36</v>
      </c>
      <c r="O666" t="s">
        <v>35</v>
      </c>
      <c r="P666" t="s">
        <v>38</v>
      </c>
      <c r="Q666" t="s">
        <v>40</v>
      </c>
      <c r="R666" t="s">
        <v>39</v>
      </c>
      <c r="S666" t="s">
        <v>49</v>
      </c>
      <c r="T666" t="s">
        <v>29</v>
      </c>
      <c r="U666">
        <v>3</v>
      </c>
    </row>
    <row r="667" spans="1:21" x14ac:dyDescent="0.3">
      <c r="A667" s="5">
        <v>39</v>
      </c>
      <c r="B667" s="5" t="str">
        <f t="shared" ca="1" si="40"/>
        <v>Female</v>
      </c>
      <c r="C667" s="5" t="s">
        <v>31</v>
      </c>
      <c r="D667" s="5">
        <v>2689.0967380000002</v>
      </c>
      <c r="E667" s="7">
        <f t="shared" ca="1" si="41"/>
        <v>42560</v>
      </c>
      <c r="F667" s="6">
        <f t="shared" ca="1" si="42"/>
        <v>8.7342465753424658</v>
      </c>
      <c r="G667" s="5">
        <v>20506.3</v>
      </c>
      <c r="H667" s="5">
        <v>187.90899999999999</v>
      </c>
      <c r="I667">
        <f t="shared" si="43"/>
        <v>9.1634765901210842E-3</v>
      </c>
      <c r="J667" t="s">
        <v>51</v>
      </c>
      <c r="K667" t="s">
        <v>92</v>
      </c>
      <c r="L667" t="s">
        <v>74</v>
      </c>
      <c r="M667" t="s">
        <v>25</v>
      </c>
      <c r="N667" t="s">
        <v>36</v>
      </c>
      <c r="O667" t="s">
        <v>35</v>
      </c>
      <c r="P667" t="s">
        <v>38</v>
      </c>
      <c r="Q667" t="s">
        <v>58</v>
      </c>
      <c r="R667" t="s">
        <v>48</v>
      </c>
      <c r="S667" t="s">
        <v>63</v>
      </c>
      <c r="T667" t="s">
        <v>42</v>
      </c>
      <c r="U667">
        <v>3</v>
      </c>
    </row>
    <row r="668" spans="1:21" x14ac:dyDescent="0.3">
      <c r="A668" s="5">
        <v>43</v>
      </c>
      <c r="B668" s="5" t="str">
        <f t="shared" ca="1" si="40"/>
        <v>Male</v>
      </c>
      <c r="C668" s="5" t="s">
        <v>50</v>
      </c>
      <c r="D668" s="5">
        <v>4719.4389229999997</v>
      </c>
      <c r="E668" s="7">
        <f t="shared" ca="1" si="41"/>
        <v>31402</v>
      </c>
      <c r="F668" s="6">
        <f t="shared" ca="1" si="42"/>
        <v>39.304109589041097</v>
      </c>
      <c r="G668" s="5">
        <v>19302.900000000001</v>
      </c>
      <c r="H668" s="5">
        <v>157.523</v>
      </c>
      <c r="I668">
        <f t="shared" si="43"/>
        <v>8.1605872692704189E-3</v>
      </c>
      <c r="J668" t="s">
        <v>44</v>
      </c>
      <c r="K668" t="s">
        <v>71</v>
      </c>
      <c r="L668" t="s">
        <v>53</v>
      </c>
      <c r="M668" t="s">
        <v>54</v>
      </c>
      <c r="N668" t="s">
        <v>62</v>
      </c>
      <c r="O668" t="s">
        <v>54</v>
      </c>
      <c r="P668" t="s">
        <v>27</v>
      </c>
      <c r="Q668" t="s">
        <v>26</v>
      </c>
      <c r="R668" t="s">
        <v>40</v>
      </c>
      <c r="S668" t="s">
        <v>49</v>
      </c>
      <c r="T668" t="s">
        <v>29</v>
      </c>
      <c r="U668">
        <v>3</v>
      </c>
    </row>
    <row r="669" spans="1:21" x14ac:dyDescent="0.3">
      <c r="A669" s="5">
        <v>50</v>
      </c>
      <c r="B669" s="5" t="str">
        <f t="shared" ca="1" si="40"/>
        <v>Female</v>
      </c>
      <c r="C669" s="5" t="s">
        <v>21</v>
      </c>
      <c r="D669" s="5">
        <v>4589.4731149999998</v>
      </c>
      <c r="E669" s="7">
        <f t="shared" ca="1" si="41"/>
        <v>27524</v>
      </c>
      <c r="F669" s="6">
        <f t="shared" ca="1" si="42"/>
        <v>49.92876712328767</v>
      </c>
      <c r="G669" s="5">
        <v>26565.7</v>
      </c>
      <c r="H669" s="5">
        <v>210.06200000000001</v>
      </c>
      <c r="I669">
        <f t="shared" si="43"/>
        <v>7.9072638778575378E-3</v>
      </c>
      <c r="J669" t="s">
        <v>75</v>
      </c>
      <c r="K669" t="s">
        <v>64</v>
      </c>
      <c r="L669" t="s">
        <v>66</v>
      </c>
      <c r="M669" t="s">
        <v>35</v>
      </c>
      <c r="N669" t="s">
        <v>58</v>
      </c>
      <c r="O669" t="s">
        <v>54</v>
      </c>
      <c r="P669" t="s">
        <v>47</v>
      </c>
      <c r="Q669" t="s">
        <v>26</v>
      </c>
      <c r="R669" t="s">
        <v>48</v>
      </c>
      <c r="S669" t="s">
        <v>63</v>
      </c>
      <c r="T669" t="s">
        <v>42</v>
      </c>
      <c r="U669">
        <v>3</v>
      </c>
    </row>
    <row r="670" spans="1:21" x14ac:dyDescent="0.3">
      <c r="A670" s="5">
        <v>43</v>
      </c>
      <c r="B670" s="5" t="str">
        <f t="shared" ca="1" si="40"/>
        <v>Female</v>
      </c>
      <c r="C670" s="5" t="s">
        <v>21</v>
      </c>
      <c r="D670" s="5">
        <v>4807.0135339999997</v>
      </c>
      <c r="E670" s="7">
        <f t="shared" ca="1" si="41"/>
        <v>38813</v>
      </c>
      <c r="F670" s="6">
        <f t="shared" ca="1" si="42"/>
        <v>19</v>
      </c>
      <c r="G670" s="5">
        <v>20025.900000000001</v>
      </c>
      <c r="H670" s="5">
        <v>180.31299999999999</v>
      </c>
      <c r="I670">
        <f t="shared" si="43"/>
        <v>9.0039898331660487E-3</v>
      </c>
      <c r="J670" t="s">
        <v>75</v>
      </c>
      <c r="K670" t="s">
        <v>88</v>
      </c>
      <c r="L670" t="s">
        <v>24</v>
      </c>
      <c r="M670" t="s">
        <v>25</v>
      </c>
      <c r="N670" t="s">
        <v>68</v>
      </c>
      <c r="O670" t="s">
        <v>35</v>
      </c>
      <c r="P670" t="s">
        <v>27</v>
      </c>
      <c r="Q670" t="s">
        <v>48</v>
      </c>
      <c r="R670" t="s">
        <v>40</v>
      </c>
      <c r="S670" t="s">
        <v>59</v>
      </c>
      <c r="T670" t="s">
        <v>29</v>
      </c>
      <c r="U670">
        <v>3</v>
      </c>
    </row>
    <row r="671" spans="1:21" x14ac:dyDescent="0.3">
      <c r="A671" s="5">
        <v>59</v>
      </c>
      <c r="B671" s="5" t="str">
        <f t="shared" ca="1" si="40"/>
        <v>Male</v>
      </c>
      <c r="C671" s="5" t="s">
        <v>31</v>
      </c>
      <c r="D671" s="5">
        <v>4838.2058729999999</v>
      </c>
      <c r="E671" s="7">
        <f t="shared" ca="1" si="41"/>
        <v>40702</v>
      </c>
      <c r="F671" s="6">
        <f t="shared" ca="1" si="42"/>
        <v>13.824657534246576</v>
      </c>
      <c r="G671" s="5">
        <v>38326</v>
      </c>
      <c r="H671" s="5">
        <v>285.98899999999998</v>
      </c>
      <c r="I671">
        <f t="shared" si="43"/>
        <v>7.4620101236758333E-3</v>
      </c>
      <c r="J671" t="s">
        <v>75</v>
      </c>
      <c r="K671" t="s">
        <v>96</v>
      </c>
      <c r="L671" t="s">
        <v>57</v>
      </c>
      <c r="M671" t="s">
        <v>37</v>
      </c>
      <c r="N671" t="s">
        <v>62</v>
      </c>
      <c r="O671" t="s">
        <v>25</v>
      </c>
      <c r="P671" t="s">
        <v>27</v>
      </c>
      <c r="Q671" t="s">
        <v>26</v>
      </c>
      <c r="R671" t="s">
        <v>58</v>
      </c>
      <c r="S671" t="s">
        <v>28</v>
      </c>
      <c r="T671" t="s">
        <v>72</v>
      </c>
      <c r="U671">
        <v>3</v>
      </c>
    </row>
    <row r="672" spans="1:21" x14ac:dyDescent="0.3">
      <c r="A672" s="5">
        <v>71</v>
      </c>
      <c r="B672" s="5" t="str">
        <f t="shared" ca="1" si="40"/>
        <v>Female</v>
      </c>
      <c r="C672" s="5" t="s">
        <v>21</v>
      </c>
      <c r="D672" s="5">
        <v>3227.3251519999999</v>
      </c>
      <c r="E672" s="7">
        <f t="shared" ca="1" si="41"/>
        <v>30523</v>
      </c>
      <c r="F672" s="6">
        <f t="shared" ca="1" si="42"/>
        <v>41.712328767123289</v>
      </c>
      <c r="G672" s="5">
        <v>27184.9</v>
      </c>
      <c r="H672" s="5">
        <v>151.65899999999999</v>
      </c>
      <c r="I672">
        <f t="shared" si="43"/>
        <v>5.5787955813705395E-3</v>
      </c>
      <c r="J672" t="s">
        <v>75</v>
      </c>
      <c r="K672" t="s">
        <v>77</v>
      </c>
      <c r="L672" t="s">
        <v>74</v>
      </c>
      <c r="M672" t="s">
        <v>46</v>
      </c>
      <c r="N672" t="s">
        <v>36</v>
      </c>
      <c r="O672" t="s">
        <v>37</v>
      </c>
      <c r="P672" t="s">
        <v>47</v>
      </c>
      <c r="Q672" t="s">
        <v>48</v>
      </c>
      <c r="R672" t="s">
        <v>26</v>
      </c>
      <c r="S672" t="s">
        <v>41</v>
      </c>
      <c r="T672" t="s">
        <v>42</v>
      </c>
      <c r="U672">
        <v>3</v>
      </c>
    </row>
    <row r="673" spans="1:21" x14ac:dyDescent="0.3">
      <c r="A673" s="5">
        <v>63</v>
      </c>
      <c r="B673" s="5" t="str">
        <f t="shared" ca="1" si="40"/>
        <v>Female</v>
      </c>
      <c r="C673" s="5" t="s">
        <v>43</v>
      </c>
      <c r="D673" s="5">
        <v>4643.1653159999996</v>
      </c>
      <c r="E673" s="7">
        <f t="shared" ca="1" si="41"/>
        <v>40521</v>
      </c>
      <c r="F673" s="6">
        <f t="shared" ca="1" si="42"/>
        <v>14.32054794520548</v>
      </c>
      <c r="G673" s="5">
        <v>22397.9</v>
      </c>
      <c r="H673" s="5">
        <v>152.179</v>
      </c>
      <c r="I673">
        <f t="shared" si="43"/>
        <v>6.7943423267359882E-3</v>
      </c>
      <c r="J673" t="s">
        <v>32</v>
      </c>
      <c r="K673" t="s">
        <v>23</v>
      </c>
      <c r="L673" t="s">
        <v>57</v>
      </c>
      <c r="M673" t="s">
        <v>35</v>
      </c>
      <c r="N673" t="s">
        <v>26</v>
      </c>
      <c r="O673" t="s">
        <v>25</v>
      </c>
      <c r="P673" t="s">
        <v>47</v>
      </c>
      <c r="Q673" t="s">
        <v>58</v>
      </c>
      <c r="R673" t="s">
        <v>40</v>
      </c>
      <c r="S673" t="s">
        <v>49</v>
      </c>
      <c r="T673" t="s">
        <v>29</v>
      </c>
      <c r="U673">
        <v>3</v>
      </c>
    </row>
    <row r="674" spans="1:21" x14ac:dyDescent="0.3">
      <c r="A674" s="5">
        <v>68</v>
      </c>
      <c r="B674" s="5" t="str">
        <f t="shared" ca="1" si="40"/>
        <v>Female</v>
      </c>
      <c r="C674" s="5" t="s">
        <v>21</v>
      </c>
      <c r="D674" s="5">
        <v>4835.5933160000004</v>
      </c>
      <c r="E674" s="7">
        <f t="shared" ca="1" si="41"/>
        <v>37170</v>
      </c>
      <c r="F674" s="6">
        <f t="shared" ca="1" si="42"/>
        <v>23.5013698630137</v>
      </c>
      <c r="G674" s="5">
        <v>29259.9</v>
      </c>
      <c r="H674" s="5">
        <v>229.047</v>
      </c>
      <c r="I674">
        <f t="shared" si="43"/>
        <v>7.8280171839274909E-3</v>
      </c>
      <c r="J674" t="s">
        <v>44</v>
      </c>
      <c r="K674" t="s">
        <v>64</v>
      </c>
      <c r="L674" t="s">
        <v>66</v>
      </c>
      <c r="M674" t="s">
        <v>35</v>
      </c>
      <c r="N674" t="s">
        <v>26</v>
      </c>
      <c r="O674" t="s">
        <v>46</v>
      </c>
      <c r="P674" t="s">
        <v>27</v>
      </c>
      <c r="Q674" t="s">
        <v>40</v>
      </c>
      <c r="R674" t="s">
        <v>58</v>
      </c>
      <c r="S674" t="s">
        <v>49</v>
      </c>
      <c r="T674" t="s">
        <v>69</v>
      </c>
      <c r="U674">
        <v>3</v>
      </c>
    </row>
    <row r="675" spans="1:21" x14ac:dyDescent="0.3">
      <c r="A675" s="5">
        <v>61</v>
      </c>
      <c r="B675" s="5" t="str">
        <f t="shared" ca="1" si="40"/>
        <v>Female</v>
      </c>
      <c r="C675" s="5" t="s">
        <v>31</v>
      </c>
      <c r="D675" s="5">
        <v>4707.4106270000002</v>
      </c>
      <c r="E675" s="7">
        <f t="shared" ca="1" si="41"/>
        <v>40028</v>
      </c>
      <c r="F675" s="6">
        <f t="shared" ca="1" si="42"/>
        <v>15.671232876712329</v>
      </c>
      <c r="G675" s="5">
        <v>25575.3</v>
      </c>
      <c r="H675" s="5">
        <v>188.36099999999999</v>
      </c>
      <c r="I675">
        <f t="shared" si="43"/>
        <v>7.3649575958053279E-3</v>
      </c>
      <c r="J675" t="s">
        <v>44</v>
      </c>
      <c r="K675" t="s">
        <v>86</v>
      </c>
      <c r="L675" t="s">
        <v>66</v>
      </c>
      <c r="M675" t="s">
        <v>46</v>
      </c>
      <c r="N675" t="s">
        <v>26</v>
      </c>
      <c r="O675" t="s">
        <v>46</v>
      </c>
      <c r="P675" t="s">
        <v>27</v>
      </c>
      <c r="Q675" t="s">
        <v>39</v>
      </c>
      <c r="R675" t="s">
        <v>39</v>
      </c>
      <c r="S675" t="s">
        <v>28</v>
      </c>
      <c r="T675" t="s">
        <v>42</v>
      </c>
      <c r="U675">
        <v>3</v>
      </c>
    </row>
    <row r="676" spans="1:21" x14ac:dyDescent="0.3">
      <c r="A676" s="5">
        <v>53</v>
      </c>
      <c r="B676" s="5" t="str">
        <f t="shared" ca="1" si="40"/>
        <v>Female</v>
      </c>
      <c r="C676" s="5" t="s">
        <v>50</v>
      </c>
      <c r="D676" s="5">
        <v>4686.5498699999998</v>
      </c>
      <c r="E676" s="7">
        <f t="shared" ca="1" si="41"/>
        <v>36226</v>
      </c>
      <c r="F676" s="6">
        <f t="shared" ca="1" si="42"/>
        <v>26.087671232876712</v>
      </c>
      <c r="G676" s="5">
        <v>14324.6</v>
      </c>
      <c r="H676" s="5">
        <v>81.456999999999994</v>
      </c>
      <c r="I676">
        <f t="shared" si="43"/>
        <v>5.6865113161973105E-3</v>
      </c>
      <c r="J676" t="s">
        <v>51</v>
      </c>
      <c r="K676" t="s">
        <v>71</v>
      </c>
      <c r="L676" t="s">
        <v>53</v>
      </c>
      <c r="M676" t="s">
        <v>37</v>
      </c>
      <c r="N676" t="s">
        <v>58</v>
      </c>
      <c r="O676" t="s">
        <v>54</v>
      </c>
      <c r="P676" t="s">
        <v>27</v>
      </c>
      <c r="Q676" t="s">
        <v>58</v>
      </c>
      <c r="R676" t="s">
        <v>39</v>
      </c>
      <c r="S676" t="s">
        <v>59</v>
      </c>
      <c r="T676" t="s">
        <v>42</v>
      </c>
      <c r="U676">
        <v>3</v>
      </c>
    </row>
    <row r="677" spans="1:21" x14ac:dyDescent="0.3">
      <c r="A677" s="5">
        <v>64</v>
      </c>
      <c r="B677" s="5" t="str">
        <f t="shared" ca="1" si="40"/>
        <v>Male</v>
      </c>
      <c r="C677" s="5" t="s">
        <v>31</v>
      </c>
      <c r="D677" s="5">
        <v>3784.5374729999999</v>
      </c>
      <c r="E677" s="7">
        <f t="shared" ca="1" si="41"/>
        <v>36877</v>
      </c>
      <c r="F677" s="6">
        <f t="shared" ca="1" si="42"/>
        <v>24.304109589041097</v>
      </c>
      <c r="G677" s="5">
        <v>13073</v>
      </c>
      <c r="H677" s="5">
        <v>130.69499999999999</v>
      </c>
      <c r="I677">
        <f t="shared" si="43"/>
        <v>9.9973227262296332E-3</v>
      </c>
      <c r="J677" t="s">
        <v>75</v>
      </c>
      <c r="K677" t="s">
        <v>64</v>
      </c>
      <c r="L677" t="s">
        <v>83</v>
      </c>
      <c r="M677" t="s">
        <v>37</v>
      </c>
      <c r="N677" t="s">
        <v>62</v>
      </c>
      <c r="O677" t="s">
        <v>46</v>
      </c>
      <c r="P677" t="s">
        <v>27</v>
      </c>
      <c r="Q677" t="s">
        <v>48</v>
      </c>
      <c r="R677" t="s">
        <v>39</v>
      </c>
      <c r="S677" t="s">
        <v>28</v>
      </c>
      <c r="T677" t="s">
        <v>29</v>
      </c>
      <c r="U677">
        <v>3</v>
      </c>
    </row>
    <row r="678" spans="1:21" x14ac:dyDescent="0.3">
      <c r="A678" s="5">
        <v>48</v>
      </c>
      <c r="B678" s="5" t="str">
        <f t="shared" ca="1" si="40"/>
        <v>Male</v>
      </c>
      <c r="C678" s="5" t="s">
        <v>21</v>
      </c>
      <c r="D678" s="5">
        <v>4464.6177150000003</v>
      </c>
      <c r="E678" s="7">
        <f t="shared" ca="1" si="41"/>
        <v>43712</v>
      </c>
      <c r="F678" s="6">
        <f t="shared" ca="1" si="42"/>
        <v>5.5780821917808217</v>
      </c>
      <c r="G678" s="5">
        <v>40901.4</v>
      </c>
      <c r="H678" s="5">
        <v>351.36399999999998</v>
      </c>
      <c r="I678">
        <f t="shared" si="43"/>
        <v>8.5905127941830837E-3</v>
      </c>
      <c r="J678" t="s">
        <v>32</v>
      </c>
      <c r="K678" t="s">
        <v>98</v>
      </c>
      <c r="L678" t="s">
        <v>24</v>
      </c>
      <c r="M678" t="s">
        <v>54</v>
      </c>
      <c r="N678" t="s">
        <v>36</v>
      </c>
      <c r="O678" t="s">
        <v>35</v>
      </c>
      <c r="P678" t="s">
        <v>27</v>
      </c>
      <c r="Q678" t="s">
        <v>26</v>
      </c>
      <c r="R678" t="s">
        <v>58</v>
      </c>
      <c r="S678" t="s">
        <v>28</v>
      </c>
      <c r="T678" t="s">
        <v>29</v>
      </c>
      <c r="U678">
        <v>3</v>
      </c>
    </row>
    <row r="679" spans="1:21" x14ac:dyDescent="0.3">
      <c r="A679" s="5">
        <v>49</v>
      </c>
      <c r="B679" s="5" t="str">
        <f t="shared" ca="1" si="40"/>
        <v>Male</v>
      </c>
      <c r="C679" s="5" t="s">
        <v>31</v>
      </c>
      <c r="D679" s="5">
        <v>4379.048127</v>
      </c>
      <c r="E679" s="7">
        <f t="shared" ca="1" si="41"/>
        <v>28904</v>
      </c>
      <c r="F679" s="6">
        <f t="shared" ca="1" si="42"/>
        <v>46.147945205479452</v>
      </c>
      <c r="G679" s="5">
        <v>23108.9</v>
      </c>
      <c r="H679" s="5">
        <v>128.26300000000001</v>
      </c>
      <c r="I679">
        <f t="shared" si="43"/>
        <v>5.5503723673562995E-3</v>
      </c>
      <c r="J679" t="s">
        <v>44</v>
      </c>
      <c r="K679" t="s">
        <v>71</v>
      </c>
      <c r="L679" t="s">
        <v>65</v>
      </c>
      <c r="M679" t="s">
        <v>35</v>
      </c>
      <c r="N679" t="s">
        <v>26</v>
      </c>
      <c r="O679" t="s">
        <v>54</v>
      </c>
      <c r="P679" t="s">
        <v>38</v>
      </c>
      <c r="Q679" t="s">
        <v>58</v>
      </c>
      <c r="R679" t="s">
        <v>58</v>
      </c>
      <c r="S679" t="s">
        <v>59</v>
      </c>
      <c r="T679" t="s">
        <v>55</v>
      </c>
      <c r="U679">
        <v>3</v>
      </c>
    </row>
    <row r="680" spans="1:21" x14ac:dyDescent="0.3">
      <c r="A680" s="5">
        <v>48</v>
      </c>
      <c r="B680" s="5" t="str">
        <f t="shared" ca="1" si="40"/>
        <v>Male</v>
      </c>
      <c r="C680" s="5" t="s">
        <v>21</v>
      </c>
      <c r="D680" s="5">
        <v>4233.6758419999996</v>
      </c>
      <c r="E680" s="7">
        <f t="shared" ca="1" si="41"/>
        <v>31203</v>
      </c>
      <c r="F680" s="6">
        <f t="shared" ca="1" si="42"/>
        <v>39.849315068493148</v>
      </c>
      <c r="G680" s="5">
        <v>21132.3</v>
      </c>
      <c r="H680" s="5">
        <v>127.292</v>
      </c>
      <c r="I680">
        <f t="shared" si="43"/>
        <v>6.0235752852268801E-3</v>
      </c>
      <c r="J680" t="s">
        <v>51</v>
      </c>
      <c r="K680" t="s">
        <v>73</v>
      </c>
      <c r="L680" t="s">
        <v>61</v>
      </c>
      <c r="M680" t="s">
        <v>35</v>
      </c>
      <c r="N680" t="s">
        <v>36</v>
      </c>
      <c r="O680" t="s">
        <v>54</v>
      </c>
      <c r="P680" t="s">
        <v>47</v>
      </c>
      <c r="Q680" t="s">
        <v>39</v>
      </c>
      <c r="R680" t="s">
        <v>48</v>
      </c>
      <c r="S680" t="s">
        <v>59</v>
      </c>
      <c r="T680" t="s">
        <v>69</v>
      </c>
      <c r="U680">
        <v>3</v>
      </c>
    </row>
    <row r="681" spans="1:21" x14ac:dyDescent="0.3">
      <c r="A681" s="5">
        <v>45</v>
      </c>
      <c r="B681" s="5" t="str">
        <f t="shared" ca="1" si="40"/>
        <v>Male</v>
      </c>
      <c r="C681" s="5" t="s">
        <v>21</v>
      </c>
      <c r="D681" s="5">
        <v>4020.1157370000001</v>
      </c>
      <c r="E681" s="7">
        <f t="shared" ca="1" si="41"/>
        <v>41177</v>
      </c>
      <c r="F681" s="6">
        <f t="shared" ca="1" si="42"/>
        <v>12.523287671232877</v>
      </c>
      <c r="G681" s="5">
        <v>48704.3</v>
      </c>
      <c r="H681" s="5">
        <v>403.27199999999999</v>
      </c>
      <c r="I681">
        <f t="shared" si="43"/>
        <v>8.280008130698931E-3</v>
      </c>
      <c r="J681" t="s">
        <v>44</v>
      </c>
      <c r="K681" t="s">
        <v>102</v>
      </c>
      <c r="L681" t="s">
        <v>61</v>
      </c>
      <c r="M681" t="s">
        <v>46</v>
      </c>
      <c r="N681" t="s">
        <v>26</v>
      </c>
      <c r="O681" t="s">
        <v>46</v>
      </c>
      <c r="P681" t="s">
        <v>27</v>
      </c>
      <c r="Q681" t="s">
        <v>26</v>
      </c>
      <c r="R681" t="s">
        <v>58</v>
      </c>
      <c r="S681" t="s">
        <v>63</v>
      </c>
      <c r="T681" t="s">
        <v>72</v>
      </c>
      <c r="U681">
        <v>3</v>
      </c>
    </row>
    <row r="682" spans="1:21" x14ac:dyDescent="0.3">
      <c r="A682" s="5">
        <v>53</v>
      </c>
      <c r="B682" s="5" t="str">
        <f t="shared" ca="1" si="40"/>
        <v>Female</v>
      </c>
      <c r="C682" s="5" t="s">
        <v>50</v>
      </c>
      <c r="D682" s="5">
        <v>5078.428645</v>
      </c>
      <c r="E682" s="7">
        <f t="shared" ca="1" si="41"/>
        <v>31089</v>
      </c>
      <c r="F682" s="6">
        <f t="shared" ca="1" si="42"/>
        <v>40.161643835616438</v>
      </c>
      <c r="G682" s="5">
        <v>15346.3</v>
      </c>
      <c r="H682" s="5">
        <v>82.619</v>
      </c>
      <c r="I682">
        <f t="shared" si="43"/>
        <v>5.3836429627988512E-3</v>
      </c>
      <c r="J682" t="s">
        <v>44</v>
      </c>
      <c r="K682" t="s">
        <v>96</v>
      </c>
      <c r="L682" t="s">
        <v>66</v>
      </c>
      <c r="M682" t="s">
        <v>54</v>
      </c>
      <c r="N682" t="s">
        <v>36</v>
      </c>
      <c r="O682" t="s">
        <v>46</v>
      </c>
      <c r="P682" t="s">
        <v>27</v>
      </c>
      <c r="Q682" t="s">
        <v>40</v>
      </c>
      <c r="R682" t="s">
        <v>39</v>
      </c>
      <c r="S682" t="s">
        <v>63</v>
      </c>
      <c r="T682" t="s">
        <v>42</v>
      </c>
      <c r="U682">
        <v>3</v>
      </c>
    </row>
    <row r="683" spans="1:21" x14ac:dyDescent="0.3">
      <c r="A683" s="5">
        <v>68</v>
      </c>
      <c r="B683" s="5" t="str">
        <f t="shared" ca="1" si="40"/>
        <v>Male</v>
      </c>
      <c r="C683" s="5" t="s">
        <v>21</v>
      </c>
      <c r="D683" s="5">
        <v>4422.8875749999997</v>
      </c>
      <c r="E683" s="7">
        <f t="shared" ca="1" si="41"/>
        <v>28441</v>
      </c>
      <c r="F683" s="6">
        <f t="shared" ca="1" si="42"/>
        <v>47.416438356164385</v>
      </c>
      <c r="G683" s="5">
        <v>38051.1</v>
      </c>
      <c r="H683" s="5">
        <v>269.76</v>
      </c>
      <c r="I683">
        <f t="shared" si="43"/>
        <v>7.0894139722636144E-3</v>
      </c>
      <c r="J683" t="s">
        <v>44</v>
      </c>
      <c r="K683" t="s">
        <v>73</v>
      </c>
      <c r="L683" t="s">
        <v>66</v>
      </c>
      <c r="M683" t="s">
        <v>37</v>
      </c>
      <c r="N683" t="s">
        <v>58</v>
      </c>
      <c r="O683" t="s">
        <v>54</v>
      </c>
      <c r="P683" t="s">
        <v>78</v>
      </c>
      <c r="Q683" t="s">
        <v>26</v>
      </c>
      <c r="R683" t="s">
        <v>26</v>
      </c>
      <c r="S683" t="s">
        <v>28</v>
      </c>
      <c r="T683" t="s">
        <v>42</v>
      </c>
      <c r="U683">
        <v>3</v>
      </c>
    </row>
    <row r="684" spans="1:21" x14ac:dyDescent="0.3">
      <c r="A684" s="5">
        <v>43</v>
      </c>
      <c r="B684" s="5" t="str">
        <f t="shared" ca="1" si="40"/>
        <v>Female</v>
      </c>
      <c r="C684" s="5" t="s">
        <v>21</v>
      </c>
      <c r="D684" s="5">
        <v>4226.7707250000003</v>
      </c>
      <c r="E684" s="7">
        <f t="shared" ca="1" si="41"/>
        <v>33641</v>
      </c>
      <c r="F684" s="6">
        <f t="shared" ca="1" si="42"/>
        <v>33.169863013698631</v>
      </c>
      <c r="G684" s="5">
        <v>6237.9</v>
      </c>
      <c r="H684" s="5">
        <v>37.639000000000003</v>
      </c>
      <c r="I684">
        <f t="shared" si="43"/>
        <v>6.0339216723576854E-3</v>
      </c>
      <c r="J684" t="s">
        <v>44</v>
      </c>
      <c r="K684" t="s">
        <v>67</v>
      </c>
      <c r="L684" t="s">
        <v>34</v>
      </c>
      <c r="M684" t="s">
        <v>54</v>
      </c>
      <c r="N684" t="s">
        <v>62</v>
      </c>
      <c r="O684" t="s">
        <v>35</v>
      </c>
      <c r="P684" t="s">
        <v>27</v>
      </c>
      <c r="Q684" t="s">
        <v>58</v>
      </c>
      <c r="R684" t="s">
        <v>26</v>
      </c>
      <c r="S684" t="s">
        <v>63</v>
      </c>
      <c r="T684" t="s">
        <v>72</v>
      </c>
      <c r="U684">
        <v>3</v>
      </c>
    </row>
    <row r="685" spans="1:21" x14ac:dyDescent="0.3">
      <c r="A685" s="5">
        <v>50</v>
      </c>
      <c r="B685" s="5" t="str">
        <f t="shared" ca="1" si="40"/>
        <v>Female</v>
      </c>
      <c r="C685" s="5" t="s">
        <v>21</v>
      </c>
      <c r="D685" s="5">
        <v>3812.0813290000001</v>
      </c>
      <c r="E685" s="7">
        <f t="shared" ca="1" si="41"/>
        <v>43620</v>
      </c>
      <c r="F685" s="6">
        <f t="shared" ca="1" si="42"/>
        <v>5.8301369863013699</v>
      </c>
      <c r="G685" s="5">
        <v>9231.7000000000007</v>
      </c>
      <c r="H685" s="5">
        <v>90.162000000000006</v>
      </c>
      <c r="I685">
        <f t="shared" si="43"/>
        <v>9.7665652046751948E-3</v>
      </c>
      <c r="J685" t="s">
        <v>44</v>
      </c>
      <c r="K685" t="s">
        <v>92</v>
      </c>
      <c r="L685" t="s">
        <v>61</v>
      </c>
      <c r="M685" t="s">
        <v>54</v>
      </c>
      <c r="N685" t="s">
        <v>36</v>
      </c>
      <c r="O685" t="s">
        <v>35</v>
      </c>
      <c r="P685" t="s">
        <v>27</v>
      </c>
      <c r="Q685" t="s">
        <v>39</v>
      </c>
      <c r="R685" t="s">
        <v>40</v>
      </c>
      <c r="S685" t="s">
        <v>41</v>
      </c>
      <c r="T685" t="s">
        <v>55</v>
      </c>
      <c r="U685">
        <v>3</v>
      </c>
    </row>
    <row r="686" spans="1:21" x14ac:dyDescent="0.3">
      <c r="A686" s="5">
        <v>45</v>
      </c>
      <c r="B686" s="5" t="str">
        <f t="shared" ca="1" si="40"/>
        <v>Female</v>
      </c>
      <c r="C686" s="5" t="s">
        <v>21</v>
      </c>
      <c r="D686" s="5">
        <v>4152.7669040000001</v>
      </c>
      <c r="E686" s="7">
        <f t="shared" ca="1" si="41"/>
        <v>31390</v>
      </c>
      <c r="F686" s="6">
        <f t="shared" ca="1" si="42"/>
        <v>39.336986301369862</v>
      </c>
      <c r="G686" s="5">
        <v>12629</v>
      </c>
      <c r="H686" s="5">
        <v>89.597999999999999</v>
      </c>
      <c r="I686">
        <f t="shared" si="43"/>
        <v>7.0946234856283158E-3</v>
      </c>
      <c r="J686" t="s">
        <v>75</v>
      </c>
      <c r="K686" t="s">
        <v>96</v>
      </c>
      <c r="L686" t="s">
        <v>83</v>
      </c>
      <c r="M686" t="s">
        <v>37</v>
      </c>
      <c r="N686" t="s">
        <v>26</v>
      </c>
      <c r="O686" t="s">
        <v>46</v>
      </c>
      <c r="P686" t="s">
        <v>47</v>
      </c>
      <c r="Q686" t="s">
        <v>26</v>
      </c>
      <c r="R686" t="s">
        <v>40</v>
      </c>
      <c r="S686" t="s">
        <v>49</v>
      </c>
      <c r="T686" t="s">
        <v>55</v>
      </c>
      <c r="U686">
        <v>3</v>
      </c>
    </row>
    <row r="687" spans="1:21" x14ac:dyDescent="0.3">
      <c r="A687" s="5">
        <v>46</v>
      </c>
      <c r="B687" s="5" t="str">
        <f t="shared" ca="1" si="40"/>
        <v>Female</v>
      </c>
      <c r="C687" s="5" t="s">
        <v>50</v>
      </c>
      <c r="D687" s="5">
        <v>6257.3899199999996</v>
      </c>
      <c r="E687" s="7">
        <f t="shared" ca="1" si="41"/>
        <v>42200</v>
      </c>
      <c r="F687" s="6">
        <f t="shared" ca="1" si="42"/>
        <v>9.7205479452054799</v>
      </c>
      <c r="G687" s="5">
        <v>29767.7</v>
      </c>
      <c r="H687" s="5">
        <v>188.71899999999999</v>
      </c>
      <c r="I687">
        <f t="shared" si="43"/>
        <v>6.3397239289565534E-3</v>
      </c>
      <c r="J687" t="s">
        <v>32</v>
      </c>
      <c r="K687" t="s">
        <v>82</v>
      </c>
      <c r="L687" t="s">
        <v>61</v>
      </c>
      <c r="M687" t="s">
        <v>25</v>
      </c>
      <c r="N687" t="s">
        <v>58</v>
      </c>
      <c r="O687" t="s">
        <v>54</v>
      </c>
      <c r="P687" t="s">
        <v>27</v>
      </c>
      <c r="Q687" t="s">
        <v>58</v>
      </c>
      <c r="R687" t="s">
        <v>58</v>
      </c>
      <c r="S687" t="s">
        <v>63</v>
      </c>
      <c r="T687" t="s">
        <v>42</v>
      </c>
      <c r="U687">
        <v>3</v>
      </c>
    </row>
    <row r="688" spans="1:21" x14ac:dyDescent="0.3">
      <c r="A688" s="5">
        <v>56</v>
      </c>
      <c r="B688" s="5" t="str">
        <f t="shared" ca="1" si="40"/>
        <v>Female</v>
      </c>
      <c r="C688" s="5" t="s">
        <v>31</v>
      </c>
      <c r="D688" s="5">
        <v>3766.2455239999999</v>
      </c>
      <c r="E688" s="7">
        <f t="shared" ca="1" si="41"/>
        <v>41374</v>
      </c>
      <c r="F688" s="6">
        <f t="shared" ca="1" si="42"/>
        <v>11.983561643835616</v>
      </c>
      <c r="G688" s="5">
        <v>6573.4</v>
      </c>
      <c r="H688" s="5">
        <v>47.984999999999999</v>
      </c>
      <c r="I688">
        <f t="shared" si="43"/>
        <v>7.2998752548148601E-3</v>
      </c>
      <c r="J688" t="s">
        <v>44</v>
      </c>
      <c r="K688" t="s">
        <v>82</v>
      </c>
      <c r="L688" t="s">
        <v>74</v>
      </c>
      <c r="M688" t="s">
        <v>35</v>
      </c>
      <c r="N688" t="s">
        <v>58</v>
      </c>
      <c r="O688" t="s">
        <v>35</v>
      </c>
      <c r="P688" t="s">
        <v>47</v>
      </c>
      <c r="Q688" t="s">
        <v>26</v>
      </c>
      <c r="R688" t="s">
        <v>40</v>
      </c>
      <c r="S688" t="s">
        <v>41</v>
      </c>
      <c r="T688" t="s">
        <v>55</v>
      </c>
      <c r="U688">
        <v>3</v>
      </c>
    </row>
    <row r="689" spans="1:21" x14ac:dyDescent="0.3">
      <c r="A689" s="5">
        <v>44</v>
      </c>
      <c r="B689" s="5" t="str">
        <f t="shared" ca="1" si="40"/>
        <v>Female</v>
      </c>
      <c r="C689" s="5" t="s">
        <v>31</v>
      </c>
      <c r="D689" s="5">
        <v>1914.3229859999999</v>
      </c>
      <c r="E689" s="7">
        <f t="shared" ca="1" si="41"/>
        <v>30009</v>
      </c>
      <c r="F689" s="6">
        <f t="shared" ca="1" si="42"/>
        <v>43.12054794520548</v>
      </c>
      <c r="G689" s="5">
        <v>46237.5</v>
      </c>
      <c r="H689" s="5">
        <v>423.22</v>
      </c>
      <c r="I689">
        <f t="shared" si="43"/>
        <v>9.1531765341984327E-3</v>
      </c>
      <c r="J689" t="s">
        <v>44</v>
      </c>
      <c r="K689" t="s">
        <v>92</v>
      </c>
      <c r="L689" t="s">
        <v>61</v>
      </c>
      <c r="M689" t="s">
        <v>25</v>
      </c>
      <c r="N689" t="s">
        <v>26</v>
      </c>
      <c r="O689" t="s">
        <v>25</v>
      </c>
      <c r="P689" t="s">
        <v>38</v>
      </c>
      <c r="Q689" t="s">
        <v>40</v>
      </c>
      <c r="R689" t="s">
        <v>58</v>
      </c>
      <c r="S689" t="s">
        <v>49</v>
      </c>
      <c r="T689" t="s">
        <v>55</v>
      </c>
      <c r="U689">
        <v>3</v>
      </c>
    </row>
    <row r="690" spans="1:21" x14ac:dyDescent="0.3">
      <c r="A690" s="5">
        <v>48</v>
      </c>
      <c r="B690" s="5" t="str">
        <f t="shared" ca="1" si="40"/>
        <v>Female</v>
      </c>
      <c r="C690" s="5" t="s">
        <v>21</v>
      </c>
      <c r="D690" s="5">
        <v>3634.6298430000002</v>
      </c>
      <c r="E690" s="7">
        <f t="shared" ca="1" si="41"/>
        <v>37151</v>
      </c>
      <c r="F690" s="6">
        <f t="shared" ca="1" si="42"/>
        <v>23.553424657534247</v>
      </c>
      <c r="G690" s="5">
        <v>20913.2</v>
      </c>
      <c r="H690" s="5">
        <v>126.51600000000001</v>
      </c>
      <c r="I690">
        <f t="shared" si="43"/>
        <v>6.0495763441271539E-3</v>
      </c>
      <c r="J690" t="s">
        <v>22</v>
      </c>
      <c r="K690" t="s">
        <v>95</v>
      </c>
      <c r="L690" t="s">
        <v>61</v>
      </c>
      <c r="M690" t="s">
        <v>46</v>
      </c>
      <c r="N690" t="s">
        <v>36</v>
      </c>
      <c r="O690" t="s">
        <v>35</v>
      </c>
      <c r="P690" t="s">
        <v>27</v>
      </c>
      <c r="Q690" t="s">
        <v>26</v>
      </c>
      <c r="R690" t="s">
        <v>26</v>
      </c>
      <c r="S690" t="s">
        <v>59</v>
      </c>
      <c r="T690" t="s">
        <v>72</v>
      </c>
      <c r="U690">
        <v>3</v>
      </c>
    </row>
    <row r="691" spans="1:21" x14ac:dyDescent="0.3">
      <c r="A691" s="5">
        <v>65</v>
      </c>
      <c r="B691" s="5" t="str">
        <f t="shared" ca="1" si="40"/>
        <v>Female</v>
      </c>
      <c r="C691" s="5" t="s">
        <v>31</v>
      </c>
      <c r="D691" s="5">
        <v>4064.1217280000001</v>
      </c>
      <c r="E691" s="7">
        <f t="shared" ca="1" si="41"/>
        <v>43831</v>
      </c>
      <c r="F691" s="6">
        <f t="shared" ca="1" si="42"/>
        <v>5.2520547945205482</v>
      </c>
      <c r="G691" s="5">
        <v>21177.1</v>
      </c>
      <c r="H691" s="5">
        <v>149.08000000000001</v>
      </c>
      <c r="I691">
        <f t="shared" si="43"/>
        <v>7.0396796539658416E-3</v>
      </c>
      <c r="J691" t="s">
        <v>44</v>
      </c>
      <c r="K691" t="s">
        <v>100</v>
      </c>
      <c r="L691" t="s">
        <v>61</v>
      </c>
      <c r="M691" t="s">
        <v>46</v>
      </c>
      <c r="N691" t="s">
        <v>26</v>
      </c>
      <c r="O691" t="s">
        <v>54</v>
      </c>
      <c r="P691" t="s">
        <v>47</v>
      </c>
      <c r="Q691" t="s">
        <v>58</v>
      </c>
      <c r="R691" t="s">
        <v>39</v>
      </c>
      <c r="S691" t="s">
        <v>49</v>
      </c>
      <c r="T691" t="s">
        <v>69</v>
      </c>
      <c r="U691">
        <v>3</v>
      </c>
    </row>
    <row r="692" spans="1:21" x14ac:dyDescent="0.3">
      <c r="A692" s="5">
        <v>45</v>
      </c>
      <c r="B692" s="5" t="str">
        <f t="shared" ca="1" si="40"/>
        <v>Female</v>
      </c>
      <c r="C692" s="5" t="s">
        <v>21</v>
      </c>
      <c r="D692" s="5">
        <v>5100.5963449999999</v>
      </c>
      <c r="E692" s="7">
        <f t="shared" ca="1" si="41"/>
        <v>40860</v>
      </c>
      <c r="F692" s="6">
        <f t="shared" ca="1" si="42"/>
        <v>13.391780821917807</v>
      </c>
      <c r="G692" s="5">
        <v>47976.3</v>
      </c>
      <c r="H692" s="5">
        <v>366.31099999999998</v>
      </c>
      <c r="I692">
        <f t="shared" si="43"/>
        <v>7.6352490708954199E-3</v>
      </c>
      <c r="J692" t="s">
        <v>32</v>
      </c>
      <c r="K692" t="s">
        <v>90</v>
      </c>
      <c r="L692" t="s">
        <v>65</v>
      </c>
      <c r="M692" t="s">
        <v>54</v>
      </c>
      <c r="N692" t="s">
        <v>68</v>
      </c>
      <c r="O692" t="s">
        <v>46</v>
      </c>
      <c r="P692" t="s">
        <v>27</v>
      </c>
      <c r="Q692" t="s">
        <v>39</v>
      </c>
      <c r="R692" t="s">
        <v>58</v>
      </c>
      <c r="S692" t="s">
        <v>49</v>
      </c>
      <c r="T692" t="s">
        <v>69</v>
      </c>
      <c r="U692">
        <v>3</v>
      </c>
    </row>
    <row r="693" spans="1:21" x14ac:dyDescent="0.3">
      <c r="A693" s="5">
        <v>56</v>
      </c>
      <c r="B693" s="5" t="str">
        <f t="shared" ca="1" si="40"/>
        <v>Female</v>
      </c>
      <c r="C693" s="5" t="s">
        <v>31</v>
      </c>
      <c r="D693" s="5">
        <v>4221.9900680000001</v>
      </c>
      <c r="E693" s="7">
        <f t="shared" ca="1" si="41"/>
        <v>38110</v>
      </c>
      <c r="F693" s="6">
        <f t="shared" ca="1" si="42"/>
        <v>20.926027397260274</v>
      </c>
      <c r="G693" s="5">
        <v>39895.1</v>
      </c>
      <c r="H693" s="5">
        <v>267.48599999999999</v>
      </c>
      <c r="I693">
        <f t="shared" si="43"/>
        <v>6.7047331627192314E-3</v>
      </c>
      <c r="J693" t="s">
        <v>22</v>
      </c>
      <c r="K693" t="s">
        <v>85</v>
      </c>
      <c r="L693" t="s">
        <v>57</v>
      </c>
      <c r="M693" t="s">
        <v>54</v>
      </c>
      <c r="N693" t="s">
        <v>62</v>
      </c>
      <c r="O693" t="s">
        <v>35</v>
      </c>
      <c r="P693" t="s">
        <v>27</v>
      </c>
      <c r="Q693" t="s">
        <v>26</v>
      </c>
      <c r="R693" t="s">
        <v>58</v>
      </c>
      <c r="S693" t="s">
        <v>41</v>
      </c>
      <c r="T693" t="s">
        <v>69</v>
      </c>
      <c r="U693">
        <v>3</v>
      </c>
    </row>
    <row r="694" spans="1:21" x14ac:dyDescent="0.3">
      <c r="A694" s="5">
        <v>54</v>
      </c>
      <c r="B694" s="5" t="str">
        <f t="shared" ca="1" si="40"/>
        <v>Male</v>
      </c>
      <c r="C694" s="5" t="s">
        <v>31</v>
      </c>
      <c r="D694" s="5">
        <v>4501.3292879999999</v>
      </c>
      <c r="E694" s="7">
        <f t="shared" ca="1" si="41"/>
        <v>31226</v>
      </c>
      <c r="F694" s="6">
        <f t="shared" ca="1" si="42"/>
        <v>39.786301369863011</v>
      </c>
      <c r="G694" s="5">
        <v>42707.8</v>
      </c>
      <c r="H694" s="5">
        <v>415.67500000000001</v>
      </c>
      <c r="I694">
        <f t="shared" si="43"/>
        <v>9.7329995925802774E-3</v>
      </c>
      <c r="J694" t="s">
        <v>44</v>
      </c>
      <c r="K694" t="s">
        <v>95</v>
      </c>
      <c r="L694" t="s">
        <v>61</v>
      </c>
      <c r="M694" t="s">
        <v>25</v>
      </c>
      <c r="N694" t="s">
        <v>36</v>
      </c>
      <c r="O694" t="s">
        <v>46</v>
      </c>
      <c r="P694" t="s">
        <v>38</v>
      </c>
      <c r="Q694" t="s">
        <v>58</v>
      </c>
      <c r="R694" t="s">
        <v>39</v>
      </c>
      <c r="S694" t="s">
        <v>59</v>
      </c>
      <c r="T694" t="s">
        <v>42</v>
      </c>
      <c r="U694">
        <v>3</v>
      </c>
    </row>
    <row r="695" spans="1:21" x14ac:dyDescent="0.3">
      <c r="A695" s="5">
        <v>59</v>
      </c>
      <c r="B695" s="5" t="str">
        <f t="shared" ca="1" si="40"/>
        <v>Female</v>
      </c>
      <c r="C695" s="5" t="s">
        <v>21</v>
      </c>
      <c r="D695" s="5">
        <v>5849.3727360000003</v>
      </c>
      <c r="E695" s="7">
        <f t="shared" ca="1" si="41"/>
        <v>35545</v>
      </c>
      <c r="F695" s="6">
        <f t="shared" ca="1" si="42"/>
        <v>27.953424657534246</v>
      </c>
      <c r="G695" s="5">
        <v>19521.3</v>
      </c>
      <c r="H695" s="5">
        <v>192.11</v>
      </c>
      <c r="I695">
        <f t="shared" si="43"/>
        <v>9.8410454221798758E-3</v>
      </c>
      <c r="J695" t="s">
        <v>32</v>
      </c>
      <c r="K695" t="s">
        <v>85</v>
      </c>
      <c r="L695" t="s">
        <v>66</v>
      </c>
      <c r="M695" t="s">
        <v>46</v>
      </c>
      <c r="N695" t="s">
        <v>62</v>
      </c>
      <c r="O695" t="s">
        <v>35</v>
      </c>
      <c r="P695" t="s">
        <v>27</v>
      </c>
      <c r="Q695" t="s">
        <v>48</v>
      </c>
      <c r="R695" t="s">
        <v>26</v>
      </c>
      <c r="S695" t="s">
        <v>28</v>
      </c>
      <c r="T695" t="s">
        <v>55</v>
      </c>
      <c r="U695">
        <v>3</v>
      </c>
    </row>
    <row r="696" spans="1:21" x14ac:dyDescent="0.3">
      <c r="A696" s="5">
        <v>51</v>
      </c>
      <c r="B696" s="5" t="str">
        <f t="shared" ca="1" si="40"/>
        <v>Female</v>
      </c>
      <c r="C696" s="5" t="s">
        <v>21</v>
      </c>
      <c r="D696" s="5">
        <v>4321.3176409999996</v>
      </c>
      <c r="E696" s="7">
        <f t="shared" ca="1" si="41"/>
        <v>29306</v>
      </c>
      <c r="F696" s="6">
        <f t="shared" ca="1" si="42"/>
        <v>45.046575342465751</v>
      </c>
      <c r="G696" s="5">
        <v>48435.199999999997</v>
      </c>
      <c r="H696" s="5">
        <v>342.71699999999998</v>
      </c>
      <c r="I696">
        <f t="shared" si="43"/>
        <v>7.0757837275369981E-3</v>
      </c>
      <c r="J696" t="s">
        <v>22</v>
      </c>
      <c r="K696" t="s">
        <v>45</v>
      </c>
      <c r="L696" t="s">
        <v>34</v>
      </c>
      <c r="M696" t="s">
        <v>46</v>
      </c>
      <c r="N696" t="s">
        <v>62</v>
      </c>
      <c r="O696" t="s">
        <v>46</v>
      </c>
      <c r="P696" t="s">
        <v>78</v>
      </c>
      <c r="Q696" t="s">
        <v>48</v>
      </c>
      <c r="R696" t="s">
        <v>26</v>
      </c>
      <c r="S696" t="s">
        <v>28</v>
      </c>
      <c r="T696" t="s">
        <v>55</v>
      </c>
      <c r="U696">
        <v>3</v>
      </c>
    </row>
    <row r="697" spans="1:21" x14ac:dyDescent="0.3">
      <c r="A697" s="5">
        <v>56</v>
      </c>
      <c r="B697" s="5" t="str">
        <f t="shared" ca="1" si="40"/>
        <v>Female</v>
      </c>
      <c r="C697" s="5" t="s">
        <v>21</v>
      </c>
      <c r="D697" s="5">
        <v>2838.8878639999998</v>
      </c>
      <c r="E697" s="7">
        <f t="shared" ca="1" si="41"/>
        <v>39461</v>
      </c>
      <c r="F697" s="6">
        <f t="shared" ca="1" si="42"/>
        <v>17.224657534246575</v>
      </c>
      <c r="G697" s="5">
        <v>30927.8</v>
      </c>
      <c r="H697" s="5">
        <v>193.63</v>
      </c>
      <c r="I697">
        <f t="shared" si="43"/>
        <v>6.2607104288051529E-3</v>
      </c>
      <c r="J697" t="s">
        <v>51</v>
      </c>
      <c r="K697" t="s">
        <v>67</v>
      </c>
      <c r="L697" t="s">
        <v>74</v>
      </c>
      <c r="M697" t="s">
        <v>25</v>
      </c>
      <c r="N697" t="s">
        <v>26</v>
      </c>
      <c r="O697" t="s">
        <v>35</v>
      </c>
      <c r="P697" t="s">
        <v>47</v>
      </c>
      <c r="Q697" t="s">
        <v>26</v>
      </c>
      <c r="R697" t="s">
        <v>26</v>
      </c>
      <c r="S697" t="s">
        <v>28</v>
      </c>
      <c r="T697" t="s">
        <v>42</v>
      </c>
      <c r="U697">
        <v>3</v>
      </c>
    </row>
    <row r="698" spans="1:21" x14ac:dyDescent="0.3">
      <c r="A698" s="5">
        <v>48</v>
      </c>
      <c r="B698" s="5" t="str">
        <f t="shared" ca="1" si="40"/>
        <v>Male</v>
      </c>
      <c r="C698" s="5" t="s">
        <v>21</v>
      </c>
      <c r="D698" s="5">
        <v>4339.6136800000004</v>
      </c>
      <c r="E698" s="7">
        <f t="shared" ca="1" si="41"/>
        <v>42466</v>
      </c>
      <c r="F698" s="6">
        <f t="shared" ca="1" si="42"/>
        <v>8.9917808219178088</v>
      </c>
      <c r="G698" s="5">
        <v>27630.5</v>
      </c>
      <c r="H698" s="5">
        <v>259.74799999999999</v>
      </c>
      <c r="I698">
        <f t="shared" si="43"/>
        <v>9.400770887244168E-3</v>
      </c>
      <c r="J698" t="s">
        <v>32</v>
      </c>
      <c r="K698" t="s">
        <v>97</v>
      </c>
      <c r="L698" t="s">
        <v>57</v>
      </c>
      <c r="M698" t="s">
        <v>37</v>
      </c>
      <c r="N698" t="s">
        <v>68</v>
      </c>
      <c r="O698" t="s">
        <v>46</v>
      </c>
      <c r="P698" t="s">
        <v>27</v>
      </c>
      <c r="Q698" t="s">
        <v>39</v>
      </c>
      <c r="R698" t="s">
        <v>58</v>
      </c>
      <c r="S698" t="s">
        <v>28</v>
      </c>
      <c r="T698" t="s">
        <v>72</v>
      </c>
      <c r="U698">
        <v>3</v>
      </c>
    </row>
    <row r="699" spans="1:21" x14ac:dyDescent="0.3">
      <c r="A699" s="5">
        <v>69</v>
      </c>
      <c r="B699" s="5" t="str">
        <f t="shared" ca="1" si="40"/>
        <v>Male</v>
      </c>
      <c r="C699" s="5" t="s">
        <v>21</v>
      </c>
      <c r="D699" s="5">
        <v>4585.5512330000001</v>
      </c>
      <c r="E699" s="7">
        <f t="shared" ca="1" si="41"/>
        <v>31571</v>
      </c>
      <c r="F699" s="6">
        <f t="shared" ca="1" si="42"/>
        <v>38.841095890410962</v>
      </c>
      <c r="G699" s="5">
        <v>33381.699999999997</v>
      </c>
      <c r="H699" s="5">
        <v>267.70800000000003</v>
      </c>
      <c r="I699">
        <f t="shared" si="43"/>
        <v>8.0196035552413461E-3</v>
      </c>
      <c r="J699" t="s">
        <v>22</v>
      </c>
      <c r="K699" t="s">
        <v>45</v>
      </c>
      <c r="L699" t="s">
        <v>34</v>
      </c>
      <c r="M699" t="s">
        <v>35</v>
      </c>
      <c r="N699" t="s">
        <v>26</v>
      </c>
      <c r="O699" t="s">
        <v>54</v>
      </c>
      <c r="P699" t="s">
        <v>78</v>
      </c>
      <c r="Q699" t="s">
        <v>40</v>
      </c>
      <c r="R699" t="s">
        <v>39</v>
      </c>
      <c r="S699" t="s">
        <v>49</v>
      </c>
      <c r="T699" t="s">
        <v>72</v>
      </c>
      <c r="U699">
        <v>3</v>
      </c>
    </row>
    <row r="700" spans="1:21" x14ac:dyDescent="0.3">
      <c r="A700" s="5">
        <v>62</v>
      </c>
      <c r="B700" s="5" t="str">
        <f t="shared" ca="1" si="40"/>
        <v>Female</v>
      </c>
      <c r="C700" s="5" t="s">
        <v>31</v>
      </c>
      <c r="D700" s="5">
        <v>5090.1803719999998</v>
      </c>
      <c r="E700" s="7">
        <f t="shared" ca="1" si="41"/>
        <v>29932</v>
      </c>
      <c r="F700" s="6">
        <f t="shared" ca="1" si="42"/>
        <v>43.331506849315069</v>
      </c>
      <c r="G700" s="5">
        <v>46568.5</v>
      </c>
      <c r="H700" s="5">
        <v>297.59899999999999</v>
      </c>
      <c r="I700">
        <f t="shared" si="43"/>
        <v>6.3905644373342492E-3</v>
      </c>
      <c r="J700" t="s">
        <v>32</v>
      </c>
      <c r="K700" t="s">
        <v>94</v>
      </c>
      <c r="L700" t="s">
        <v>53</v>
      </c>
      <c r="M700" t="s">
        <v>35</v>
      </c>
      <c r="N700" t="s">
        <v>62</v>
      </c>
      <c r="O700" t="s">
        <v>25</v>
      </c>
      <c r="P700" t="s">
        <v>27</v>
      </c>
      <c r="Q700" t="s">
        <v>39</v>
      </c>
      <c r="R700" t="s">
        <v>48</v>
      </c>
      <c r="S700" t="s">
        <v>28</v>
      </c>
      <c r="T700" t="s">
        <v>42</v>
      </c>
      <c r="U700">
        <v>3</v>
      </c>
    </row>
    <row r="701" spans="1:21" x14ac:dyDescent="0.3">
      <c r="A701" s="5">
        <v>49</v>
      </c>
      <c r="B701" s="5" t="str">
        <f t="shared" ca="1" si="40"/>
        <v>Female</v>
      </c>
      <c r="C701" s="5" t="s">
        <v>31</v>
      </c>
      <c r="D701" s="5">
        <v>3215.5180260000002</v>
      </c>
      <c r="E701" s="7">
        <f t="shared" ca="1" si="41"/>
        <v>29827</v>
      </c>
      <c r="F701" s="6">
        <f t="shared" ca="1" si="42"/>
        <v>43.61917808219178</v>
      </c>
      <c r="G701" s="5">
        <v>35973.199999999997</v>
      </c>
      <c r="H701" s="5">
        <v>308.98700000000002</v>
      </c>
      <c r="I701">
        <f t="shared" si="43"/>
        <v>8.5893665284155988E-3</v>
      </c>
      <c r="J701" t="s">
        <v>51</v>
      </c>
      <c r="K701" t="s">
        <v>45</v>
      </c>
      <c r="L701" t="s">
        <v>65</v>
      </c>
      <c r="M701" t="s">
        <v>46</v>
      </c>
      <c r="N701" t="s">
        <v>26</v>
      </c>
      <c r="O701" t="s">
        <v>25</v>
      </c>
      <c r="P701" t="s">
        <v>27</v>
      </c>
      <c r="Q701" t="s">
        <v>40</v>
      </c>
      <c r="R701" t="s">
        <v>48</v>
      </c>
      <c r="S701" t="s">
        <v>28</v>
      </c>
      <c r="T701" t="s">
        <v>72</v>
      </c>
      <c r="U701">
        <v>3</v>
      </c>
    </row>
    <row r="702" spans="1:21" x14ac:dyDescent="0.3">
      <c r="A702" s="5">
        <v>47</v>
      </c>
      <c r="B702" s="5" t="str">
        <f t="shared" ca="1" si="40"/>
        <v>Male</v>
      </c>
      <c r="C702" s="5" t="s">
        <v>21</v>
      </c>
      <c r="D702" s="5">
        <v>4167.6096509999998</v>
      </c>
      <c r="E702" s="7">
        <f t="shared" ca="1" si="41"/>
        <v>39418</v>
      </c>
      <c r="F702" s="6">
        <f t="shared" ca="1" si="42"/>
        <v>17.342465753424658</v>
      </c>
      <c r="G702" s="5">
        <v>41165.199999999997</v>
      </c>
      <c r="H702" s="5">
        <v>356.67099999999999</v>
      </c>
      <c r="I702">
        <f t="shared" si="43"/>
        <v>8.6643815650112241E-3</v>
      </c>
      <c r="J702" t="s">
        <v>44</v>
      </c>
      <c r="K702" t="s">
        <v>86</v>
      </c>
      <c r="L702" t="s">
        <v>34</v>
      </c>
      <c r="M702" t="s">
        <v>54</v>
      </c>
      <c r="N702" t="s">
        <v>36</v>
      </c>
      <c r="O702" t="s">
        <v>46</v>
      </c>
      <c r="P702" t="s">
        <v>27</v>
      </c>
      <c r="Q702" t="s">
        <v>48</v>
      </c>
      <c r="R702" t="s">
        <v>26</v>
      </c>
      <c r="S702" t="s">
        <v>28</v>
      </c>
      <c r="T702" t="s">
        <v>29</v>
      </c>
      <c r="U702">
        <v>3</v>
      </c>
    </row>
    <row r="703" spans="1:21" x14ac:dyDescent="0.3">
      <c r="A703" s="5">
        <v>59</v>
      </c>
      <c r="B703" s="5" t="str">
        <f t="shared" ca="1" si="40"/>
        <v>Female</v>
      </c>
      <c r="C703" s="5" t="s">
        <v>21</v>
      </c>
      <c r="D703" s="5">
        <v>4030.3173550000001</v>
      </c>
      <c r="E703" s="7">
        <f t="shared" ca="1" si="41"/>
        <v>28469</v>
      </c>
      <c r="F703" s="6">
        <f t="shared" ca="1" si="42"/>
        <v>47.339726027397262</v>
      </c>
      <c r="G703" s="5">
        <v>25578.2</v>
      </c>
      <c r="H703" s="5">
        <v>243.23699999999999</v>
      </c>
      <c r="I703">
        <f t="shared" si="43"/>
        <v>9.5095432829518881E-3</v>
      </c>
      <c r="J703" t="s">
        <v>32</v>
      </c>
      <c r="K703" t="s">
        <v>52</v>
      </c>
      <c r="L703" t="s">
        <v>61</v>
      </c>
      <c r="M703" t="s">
        <v>25</v>
      </c>
      <c r="N703" t="s">
        <v>36</v>
      </c>
      <c r="O703" t="s">
        <v>25</v>
      </c>
      <c r="P703" t="s">
        <v>27</v>
      </c>
      <c r="Q703" t="s">
        <v>26</v>
      </c>
      <c r="R703" t="s">
        <v>26</v>
      </c>
      <c r="S703" t="s">
        <v>28</v>
      </c>
      <c r="T703" t="s">
        <v>55</v>
      </c>
      <c r="U703">
        <v>3</v>
      </c>
    </row>
    <row r="704" spans="1:21" x14ac:dyDescent="0.3">
      <c r="A704" s="5">
        <v>61</v>
      </c>
      <c r="B704" s="5" t="str">
        <f t="shared" ca="1" si="40"/>
        <v>Female</v>
      </c>
      <c r="C704" s="5" t="s">
        <v>31</v>
      </c>
      <c r="D704" s="5">
        <v>3844.3468459999999</v>
      </c>
      <c r="E704" s="7">
        <f t="shared" ca="1" si="41"/>
        <v>31418</v>
      </c>
      <c r="F704" s="6">
        <f t="shared" ca="1" si="42"/>
        <v>39.260273972602739</v>
      </c>
      <c r="G704" s="5">
        <v>34345.9</v>
      </c>
      <c r="H704" s="5">
        <v>174.46299999999999</v>
      </c>
      <c r="I704">
        <f t="shared" si="43"/>
        <v>5.0795873743299776E-3</v>
      </c>
      <c r="J704" t="s">
        <v>44</v>
      </c>
      <c r="K704" t="s">
        <v>97</v>
      </c>
      <c r="L704" t="s">
        <v>66</v>
      </c>
      <c r="M704" t="s">
        <v>25</v>
      </c>
      <c r="N704" t="s">
        <v>36</v>
      </c>
      <c r="O704" t="s">
        <v>37</v>
      </c>
      <c r="P704" t="s">
        <v>47</v>
      </c>
      <c r="Q704" t="s">
        <v>58</v>
      </c>
      <c r="R704" t="s">
        <v>26</v>
      </c>
      <c r="S704" t="s">
        <v>59</v>
      </c>
      <c r="T704" t="s">
        <v>55</v>
      </c>
      <c r="U704">
        <v>3</v>
      </c>
    </row>
    <row r="705" spans="1:21" x14ac:dyDescent="0.3">
      <c r="A705" s="5">
        <v>55</v>
      </c>
      <c r="B705" s="5" t="str">
        <f t="shared" ca="1" si="40"/>
        <v>Female</v>
      </c>
      <c r="C705" s="5" t="s">
        <v>21</v>
      </c>
      <c r="D705" s="5">
        <v>4648.4790549999998</v>
      </c>
      <c r="E705" s="7">
        <f t="shared" ca="1" si="41"/>
        <v>41615</v>
      </c>
      <c r="F705" s="6">
        <f t="shared" ca="1" si="42"/>
        <v>11.323287671232876</v>
      </c>
      <c r="G705" s="5">
        <v>25975.5</v>
      </c>
      <c r="H705" s="5">
        <v>195.15799999999999</v>
      </c>
      <c r="I705">
        <f t="shared" si="43"/>
        <v>7.5131566283613404E-3</v>
      </c>
      <c r="J705" t="s">
        <v>22</v>
      </c>
      <c r="K705" t="s">
        <v>52</v>
      </c>
      <c r="L705" t="s">
        <v>34</v>
      </c>
      <c r="M705" t="s">
        <v>54</v>
      </c>
      <c r="N705" t="s">
        <v>58</v>
      </c>
      <c r="O705" t="s">
        <v>35</v>
      </c>
      <c r="P705" t="s">
        <v>47</v>
      </c>
      <c r="Q705" t="s">
        <v>26</v>
      </c>
      <c r="R705" t="s">
        <v>40</v>
      </c>
      <c r="S705" t="s">
        <v>49</v>
      </c>
      <c r="T705" t="s">
        <v>69</v>
      </c>
      <c r="U705">
        <v>3</v>
      </c>
    </row>
    <row r="706" spans="1:21" x14ac:dyDescent="0.3">
      <c r="A706" s="5">
        <v>53</v>
      </c>
      <c r="B706" s="5" t="str">
        <f t="shared" ca="1" si="40"/>
        <v>Female</v>
      </c>
      <c r="C706" s="5" t="s">
        <v>21</v>
      </c>
      <c r="D706" s="5">
        <v>4801.2344789999997</v>
      </c>
      <c r="E706" s="7">
        <f t="shared" ca="1" si="41"/>
        <v>29442</v>
      </c>
      <c r="F706" s="6">
        <f t="shared" ca="1" si="42"/>
        <v>44.673972602739724</v>
      </c>
      <c r="G706" s="5">
        <v>5402.5</v>
      </c>
      <c r="H706" s="5">
        <v>45.789000000000001</v>
      </c>
      <c r="I706">
        <f t="shared" si="43"/>
        <v>8.4755205923183717E-3</v>
      </c>
      <c r="J706" t="s">
        <v>44</v>
      </c>
      <c r="K706" t="s">
        <v>52</v>
      </c>
      <c r="L706" t="s">
        <v>66</v>
      </c>
      <c r="M706" t="s">
        <v>54</v>
      </c>
      <c r="N706" t="s">
        <v>36</v>
      </c>
      <c r="O706" t="s">
        <v>25</v>
      </c>
      <c r="P706" t="s">
        <v>47</v>
      </c>
      <c r="Q706" t="s">
        <v>26</v>
      </c>
      <c r="R706" t="s">
        <v>39</v>
      </c>
      <c r="S706" t="s">
        <v>28</v>
      </c>
      <c r="T706" t="s">
        <v>42</v>
      </c>
      <c r="U706">
        <v>3</v>
      </c>
    </row>
    <row r="707" spans="1:21" x14ac:dyDescent="0.3">
      <c r="A707" s="5">
        <v>55</v>
      </c>
      <c r="B707" s="5" t="str">
        <f t="shared" ca="1" si="40"/>
        <v>Female</v>
      </c>
      <c r="C707" s="5" t="s">
        <v>31</v>
      </c>
      <c r="D707" s="5">
        <v>4265.985267</v>
      </c>
      <c r="E707" s="7">
        <f t="shared" ca="1" si="41"/>
        <v>35761</v>
      </c>
      <c r="F707" s="6">
        <f t="shared" ca="1" si="42"/>
        <v>27.361643835616437</v>
      </c>
      <c r="G707" s="5">
        <v>18019.3</v>
      </c>
      <c r="H707" s="5">
        <v>169</v>
      </c>
      <c r="I707">
        <f t="shared" si="43"/>
        <v>9.3788326960536766E-3</v>
      </c>
      <c r="J707" t="s">
        <v>51</v>
      </c>
      <c r="K707" t="s">
        <v>88</v>
      </c>
      <c r="L707" t="s">
        <v>65</v>
      </c>
      <c r="M707" t="s">
        <v>25</v>
      </c>
      <c r="N707" t="s">
        <v>36</v>
      </c>
      <c r="O707" t="s">
        <v>46</v>
      </c>
      <c r="P707" t="s">
        <v>27</v>
      </c>
      <c r="Q707" t="s">
        <v>39</v>
      </c>
      <c r="R707" t="s">
        <v>40</v>
      </c>
      <c r="S707" t="s">
        <v>28</v>
      </c>
      <c r="T707" t="s">
        <v>42</v>
      </c>
      <c r="U707">
        <v>3</v>
      </c>
    </row>
    <row r="708" spans="1:21" x14ac:dyDescent="0.3">
      <c r="A708" s="5">
        <v>48</v>
      </c>
      <c r="B708" s="5" t="str">
        <f t="shared" ref="B708:B771" ca="1" si="44">IF(RAND()&lt;0.65, "Female", "Male")</f>
        <v>Female</v>
      </c>
      <c r="C708" s="5" t="s">
        <v>31</v>
      </c>
      <c r="D708" s="5">
        <v>5382.4503379999996</v>
      </c>
      <c r="E708" s="7">
        <f t="shared" ref="E708:E771" ca="1" si="45">TODAY() - RANDBETWEEN(365*3, 365*50)</f>
        <v>39204</v>
      </c>
      <c r="F708" s="6">
        <f t="shared" ref="F708:F771" ca="1" si="46">(TODAY()-E708)/365</f>
        <v>17.92876712328767</v>
      </c>
      <c r="G708" s="5">
        <v>22285.7</v>
      </c>
      <c r="H708" s="5">
        <v>181.83799999999999</v>
      </c>
      <c r="I708">
        <f t="shared" ref="I708:I771" si="47">H708/G708</f>
        <v>8.1594026662837604E-3</v>
      </c>
      <c r="J708" t="s">
        <v>44</v>
      </c>
      <c r="K708" t="s">
        <v>96</v>
      </c>
      <c r="L708" t="s">
        <v>65</v>
      </c>
      <c r="M708" t="s">
        <v>25</v>
      </c>
      <c r="N708" t="s">
        <v>36</v>
      </c>
      <c r="O708" t="s">
        <v>46</v>
      </c>
      <c r="P708" t="s">
        <v>27</v>
      </c>
      <c r="Q708" t="s">
        <v>26</v>
      </c>
      <c r="R708" t="s">
        <v>39</v>
      </c>
      <c r="S708" t="s">
        <v>41</v>
      </c>
      <c r="T708" t="s">
        <v>29</v>
      </c>
      <c r="U708">
        <v>3</v>
      </c>
    </row>
    <row r="709" spans="1:21" x14ac:dyDescent="0.3">
      <c r="A709" s="5">
        <v>69</v>
      </c>
      <c r="B709" s="5" t="str">
        <f t="shared" ca="1" si="44"/>
        <v>Female</v>
      </c>
      <c r="C709" s="5" t="s">
        <v>21</v>
      </c>
      <c r="D709" s="5">
        <v>5140.0925690000004</v>
      </c>
      <c r="E709" s="7">
        <f t="shared" ca="1" si="45"/>
        <v>34588</v>
      </c>
      <c r="F709" s="6">
        <f t="shared" ca="1" si="46"/>
        <v>30.575342465753426</v>
      </c>
      <c r="G709" s="5">
        <v>14069.7</v>
      </c>
      <c r="H709" s="5">
        <v>80.861000000000004</v>
      </c>
      <c r="I709">
        <f t="shared" si="47"/>
        <v>5.7471730029780305E-3</v>
      </c>
      <c r="J709" t="s">
        <v>44</v>
      </c>
      <c r="K709" t="s">
        <v>80</v>
      </c>
      <c r="L709" t="s">
        <v>83</v>
      </c>
      <c r="M709" t="s">
        <v>46</v>
      </c>
      <c r="N709" t="s">
        <v>36</v>
      </c>
      <c r="O709" t="s">
        <v>54</v>
      </c>
      <c r="P709" t="s">
        <v>47</v>
      </c>
      <c r="Q709" t="s">
        <v>48</v>
      </c>
      <c r="R709" t="s">
        <v>39</v>
      </c>
      <c r="S709" t="s">
        <v>28</v>
      </c>
      <c r="T709" t="s">
        <v>55</v>
      </c>
      <c r="U709">
        <v>3</v>
      </c>
    </row>
    <row r="710" spans="1:21" x14ac:dyDescent="0.3">
      <c r="A710" s="5">
        <v>71</v>
      </c>
      <c r="B710" s="5" t="str">
        <f t="shared" ca="1" si="44"/>
        <v>Female</v>
      </c>
      <c r="C710" s="5" t="s">
        <v>31</v>
      </c>
      <c r="D710" s="5">
        <v>4311.2973439999996</v>
      </c>
      <c r="E710" s="7">
        <f t="shared" ca="1" si="45"/>
        <v>38066</v>
      </c>
      <c r="F710" s="6">
        <f t="shared" ca="1" si="46"/>
        <v>21.046575342465754</v>
      </c>
      <c r="G710" s="5">
        <v>9915.6</v>
      </c>
      <c r="H710" s="5">
        <v>88.004999999999995</v>
      </c>
      <c r="I710">
        <f t="shared" si="47"/>
        <v>8.8754084472951709E-3</v>
      </c>
      <c r="J710" t="s">
        <v>32</v>
      </c>
      <c r="K710" t="s">
        <v>87</v>
      </c>
      <c r="L710" t="s">
        <v>61</v>
      </c>
      <c r="M710" t="s">
        <v>46</v>
      </c>
      <c r="N710" t="s">
        <v>36</v>
      </c>
      <c r="O710" t="s">
        <v>37</v>
      </c>
      <c r="P710" t="s">
        <v>47</v>
      </c>
      <c r="Q710" t="s">
        <v>48</v>
      </c>
      <c r="R710" t="s">
        <v>48</v>
      </c>
      <c r="S710" t="s">
        <v>59</v>
      </c>
      <c r="T710" t="s">
        <v>42</v>
      </c>
      <c r="U710">
        <v>3</v>
      </c>
    </row>
    <row r="711" spans="1:21" x14ac:dyDescent="0.3">
      <c r="A711" s="5">
        <v>48</v>
      </c>
      <c r="B711" s="5" t="str">
        <f t="shared" ca="1" si="44"/>
        <v>Male</v>
      </c>
      <c r="C711" s="5" t="s">
        <v>43</v>
      </c>
      <c r="D711" s="5">
        <v>3415.0003959999999</v>
      </c>
      <c r="E711" s="7">
        <f t="shared" ca="1" si="45"/>
        <v>31644</v>
      </c>
      <c r="F711" s="6">
        <f t="shared" ca="1" si="46"/>
        <v>38.641095890410959</v>
      </c>
      <c r="G711" s="5">
        <v>23405.4</v>
      </c>
      <c r="H711" s="5">
        <v>224.82599999999999</v>
      </c>
      <c r="I711">
        <f t="shared" si="47"/>
        <v>9.6057320105616649E-3</v>
      </c>
      <c r="J711" t="s">
        <v>32</v>
      </c>
      <c r="K711" t="s">
        <v>94</v>
      </c>
      <c r="L711" t="s">
        <v>57</v>
      </c>
      <c r="M711" t="s">
        <v>35</v>
      </c>
      <c r="N711" t="s">
        <v>58</v>
      </c>
      <c r="O711" t="s">
        <v>25</v>
      </c>
      <c r="P711" t="s">
        <v>47</v>
      </c>
      <c r="Q711" t="s">
        <v>48</v>
      </c>
      <c r="R711" t="s">
        <v>40</v>
      </c>
      <c r="S711" t="s">
        <v>28</v>
      </c>
      <c r="T711" t="s">
        <v>42</v>
      </c>
      <c r="U711">
        <v>3</v>
      </c>
    </row>
    <row r="712" spans="1:21" x14ac:dyDescent="0.3">
      <c r="A712" s="5">
        <v>55</v>
      </c>
      <c r="B712" s="5" t="str">
        <f t="shared" ca="1" si="44"/>
        <v>Female</v>
      </c>
      <c r="C712" s="5" t="s">
        <v>31</v>
      </c>
      <c r="D712" s="5">
        <v>4032.6443210000002</v>
      </c>
      <c r="E712" s="7">
        <f t="shared" ca="1" si="45"/>
        <v>29231</v>
      </c>
      <c r="F712" s="6">
        <f t="shared" ca="1" si="46"/>
        <v>45.252054794520546</v>
      </c>
      <c r="G712" s="5">
        <v>23830.5</v>
      </c>
      <c r="H712" s="5">
        <v>147.66999999999999</v>
      </c>
      <c r="I712">
        <f t="shared" si="47"/>
        <v>6.1966807242819074E-3</v>
      </c>
      <c r="J712" t="s">
        <v>32</v>
      </c>
      <c r="K712" t="s">
        <v>81</v>
      </c>
      <c r="L712" t="s">
        <v>53</v>
      </c>
      <c r="M712" t="s">
        <v>46</v>
      </c>
      <c r="N712" t="s">
        <v>68</v>
      </c>
      <c r="O712" t="s">
        <v>54</v>
      </c>
      <c r="P712" t="s">
        <v>47</v>
      </c>
      <c r="Q712" t="s">
        <v>40</v>
      </c>
      <c r="R712" t="s">
        <v>58</v>
      </c>
      <c r="S712" t="s">
        <v>41</v>
      </c>
      <c r="T712" t="s">
        <v>55</v>
      </c>
      <c r="U712">
        <v>3</v>
      </c>
    </row>
    <row r="713" spans="1:21" x14ac:dyDescent="0.3">
      <c r="A713" s="5">
        <v>59</v>
      </c>
      <c r="B713" s="5" t="str">
        <f t="shared" ca="1" si="44"/>
        <v>Male</v>
      </c>
      <c r="C713" s="5" t="s">
        <v>21</v>
      </c>
      <c r="D713" s="5">
        <v>3439.437907</v>
      </c>
      <c r="E713" s="7">
        <f t="shared" ca="1" si="45"/>
        <v>40804</v>
      </c>
      <c r="F713" s="6">
        <f t="shared" ca="1" si="46"/>
        <v>13.545205479452054</v>
      </c>
      <c r="G713" s="5">
        <v>7593.8</v>
      </c>
      <c r="H713" s="5">
        <v>58.518000000000001</v>
      </c>
      <c r="I713">
        <f t="shared" si="47"/>
        <v>7.7060233348257784E-3</v>
      </c>
      <c r="J713" t="s">
        <v>22</v>
      </c>
      <c r="K713" t="s">
        <v>84</v>
      </c>
      <c r="L713" t="s">
        <v>66</v>
      </c>
      <c r="M713" t="s">
        <v>35</v>
      </c>
      <c r="N713" t="s">
        <v>26</v>
      </c>
      <c r="O713" t="s">
        <v>35</v>
      </c>
      <c r="P713" t="s">
        <v>47</v>
      </c>
      <c r="Q713" t="s">
        <v>26</v>
      </c>
      <c r="R713" t="s">
        <v>39</v>
      </c>
      <c r="S713" t="s">
        <v>28</v>
      </c>
      <c r="T713" t="s">
        <v>69</v>
      </c>
      <c r="U713">
        <v>3</v>
      </c>
    </row>
    <row r="714" spans="1:21" x14ac:dyDescent="0.3">
      <c r="A714" s="5">
        <v>51</v>
      </c>
      <c r="B714" s="5" t="str">
        <f t="shared" ca="1" si="44"/>
        <v>Male</v>
      </c>
      <c r="C714" s="5" t="s">
        <v>21</v>
      </c>
      <c r="D714" s="5">
        <v>3754.4426050000002</v>
      </c>
      <c r="E714" s="7">
        <f t="shared" ca="1" si="45"/>
        <v>37234</v>
      </c>
      <c r="F714" s="6">
        <f t="shared" ca="1" si="46"/>
        <v>23.326027397260273</v>
      </c>
      <c r="G714" s="5">
        <v>37224.5</v>
      </c>
      <c r="H714" s="5">
        <v>368.32100000000003</v>
      </c>
      <c r="I714">
        <f t="shared" si="47"/>
        <v>9.8945855552122937E-3</v>
      </c>
      <c r="J714" t="s">
        <v>22</v>
      </c>
      <c r="K714" t="s">
        <v>90</v>
      </c>
      <c r="L714" t="s">
        <v>53</v>
      </c>
      <c r="M714" t="s">
        <v>46</v>
      </c>
      <c r="N714" t="s">
        <v>36</v>
      </c>
      <c r="O714" t="s">
        <v>35</v>
      </c>
      <c r="P714" t="s">
        <v>27</v>
      </c>
      <c r="Q714" t="s">
        <v>40</v>
      </c>
      <c r="R714" t="s">
        <v>40</v>
      </c>
      <c r="S714" t="s">
        <v>28</v>
      </c>
      <c r="T714" t="s">
        <v>29</v>
      </c>
      <c r="U714">
        <v>3</v>
      </c>
    </row>
    <row r="715" spans="1:21" x14ac:dyDescent="0.3">
      <c r="A715" s="5">
        <v>47</v>
      </c>
      <c r="B715" s="5" t="str">
        <f t="shared" ca="1" si="44"/>
        <v>Female</v>
      </c>
      <c r="C715" s="5" t="s">
        <v>50</v>
      </c>
      <c r="D715" s="5">
        <v>2770.5742639999999</v>
      </c>
      <c r="E715" s="7">
        <f t="shared" ca="1" si="45"/>
        <v>32449</v>
      </c>
      <c r="F715" s="6">
        <f t="shared" ca="1" si="46"/>
        <v>36.435616438356163</v>
      </c>
      <c r="G715" s="5">
        <v>24071.5</v>
      </c>
      <c r="H715" s="5">
        <v>154.524</v>
      </c>
      <c r="I715">
        <f t="shared" si="47"/>
        <v>6.4193756101613942E-3</v>
      </c>
      <c r="J715" t="s">
        <v>44</v>
      </c>
      <c r="K715" t="s">
        <v>96</v>
      </c>
      <c r="L715" t="s">
        <v>61</v>
      </c>
      <c r="M715" t="s">
        <v>25</v>
      </c>
      <c r="N715" t="s">
        <v>58</v>
      </c>
      <c r="O715" t="s">
        <v>46</v>
      </c>
      <c r="P715" t="s">
        <v>78</v>
      </c>
      <c r="Q715" t="s">
        <v>48</v>
      </c>
      <c r="R715" t="s">
        <v>48</v>
      </c>
      <c r="S715" t="s">
        <v>49</v>
      </c>
      <c r="T715" t="s">
        <v>72</v>
      </c>
      <c r="U715">
        <v>3</v>
      </c>
    </row>
    <row r="716" spans="1:21" x14ac:dyDescent="0.3">
      <c r="A716" s="5">
        <v>49</v>
      </c>
      <c r="B716" s="5" t="str">
        <f t="shared" ca="1" si="44"/>
        <v>Female</v>
      </c>
      <c r="C716" s="5" t="s">
        <v>31</v>
      </c>
      <c r="D716" s="5">
        <v>2412.0389930000001</v>
      </c>
      <c r="E716" s="7">
        <f t="shared" ca="1" si="45"/>
        <v>32745</v>
      </c>
      <c r="F716" s="6">
        <f t="shared" ca="1" si="46"/>
        <v>35.624657534246573</v>
      </c>
      <c r="G716" s="5">
        <v>12239.4</v>
      </c>
      <c r="H716" s="5">
        <v>70.102000000000004</v>
      </c>
      <c r="I716">
        <f t="shared" si="47"/>
        <v>5.7275683448535066E-3</v>
      </c>
      <c r="J716" t="s">
        <v>22</v>
      </c>
      <c r="K716" t="s">
        <v>92</v>
      </c>
      <c r="L716" t="s">
        <v>53</v>
      </c>
      <c r="M716" t="s">
        <v>46</v>
      </c>
      <c r="N716" t="s">
        <v>62</v>
      </c>
      <c r="O716" t="s">
        <v>25</v>
      </c>
      <c r="P716" t="s">
        <v>78</v>
      </c>
      <c r="Q716" t="s">
        <v>48</v>
      </c>
      <c r="R716" t="s">
        <v>48</v>
      </c>
      <c r="S716" t="s">
        <v>59</v>
      </c>
      <c r="T716" t="s">
        <v>42</v>
      </c>
      <c r="U716">
        <v>3</v>
      </c>
    </row>
    <row r="717" spans="1:21" x14ac:dyDescent="0.3">
      <c r="A717" s="5">
        <v>56</v>
      </c>
      <c r="B717" s="5" t="str">
        <f t="shared" ca="1" si="44"/>
        <v>Female</v>
      </c>
      <c r="C717" s="5" t="s">
        <v>21</v>
      </c>
      <c r="D717" s="5">
        <v>4162.5017580000003</v>
      </c>
      <c r="E717" s="7">
        <f t="shared" ca="1" si="45"/>
        <v>41658</v>
      </c>
      <c r="F717" s="6">
        <f t="shared" ca="1" si="46"/>
        <v>11.205479452054794</v>
      </c>
      <c r="G717" s="5">
        <v>47914.5</v>
      </c>
      <c r="H717" s="5">
        <v>326.012</v>
      </c>
      <c r="I717">
        <f t="shared" si="47"/>
        <v>6.8040363564265518E-3</v>
      </c>
      <c r="J717" t="s">
        <v>22</v>
      </c>
      <c r="K717" t="s">
        <v>84</v>
      </c>
      <c r="L717" t="s">
        <v>53</v>
      </c>
      <c r="M717" t="s">
        <v>54</v>
      </c>
      <c r="N717" t="s">
        <v>58</v>
      </c>
      <c r="O717" t="s">
        <v>46</v>
      </c>
      <c r="P717" t="s">
        <v>78</v>
      </c>
      <c r="Q717" t="s">
        <v>39</v>
      </c>
      <c r="R717" t="s">
        <v>58</v>
      </c>
      <c r="S717" t="s">
        <v>63</v>
      </c>
      <c r="T717" t="s">
        <v>55</v>
      </c>
      <c r="U717">
        <v>3</v>
      </c>
    </row>
    <row r="718" spans="1:21" x14ac:dyDescent="0.3">
      <c r="A718" s="5">
        <v>65</v>
      </c>
      <c r="B718" s="5" t="str">
        <f t="shared" ca="1" si="44"/>
        <v>Male</v>
      </c>
      <c r="C718" s="5" t="s">
        <v>21</v>
      </c>
      <c r="D718" s="5">
        <v>5955.420674</v>
      </c>
      <c r="E718" s="7">
        <f t="shared" ca="1" si="45"/>
        <v>34656</v>
      </c>
      <c r="F718" s="6">
        <f t="shared" ca="1" si="46"/>
        <v>30.389041095890413</v>
      </c>
      <c r="G718" s="5">
        <v>12979.5</v>
      </c>
      <c r="H718" s="5">
        <v>99.507999999999996</v>
      </c>
      <c r="I718">
        <f t="shared" si="47"/>
        <v>7.6665510998112406E-3</v>
      </c>
      <c r="J718" t="s">
        <v>75</v>
      </c>
      <c r="K718" t="s">
        <v>67</v>
      </c>
      <c r="L718" t="s">
        <v>34</v>
      </c>
      <c r="M718" t="s">
        <v>25</v>
      </c>
      <c r="N718" t="s">
        <v>36</v>
      </c>
      <c r="O718" t="s">
        <v>37</v>
      </c>
      <c r="P718" t="s">
        <v>47</v>
      </c>
      <c r="Q718" t="s">
        <v>39</v>
      </c>
      <c r="R718" t="s">
        <v>48</v>
      </c>
      <c r="S718" t="s">
        <v>28</v>
      </c>
      <c r="T718" t="s">
        <v>55</v>
      </c>
      <c r="U718">
        <v>3</v>
      </c>
    </row>
    <row r="719" spans="1:21" x14ac:dyDescent="0.3">
      <c r="A719" s="5">
        <v>78</v>
      </c>
      <c r="B719" s="5" t="str">
        <f t="shared" ca="1" si="44"/>
        <v>Female</v>
      </c>
      <c r="C719" s="5" t="s">
        <v>31</v>
      </c>
      <c r="D719" s="5">
        <v>3946.7243539999999</v>
      </c>
      <c r="E719" s="7">
        <f t="shared" ca="1" si="45"/>
        <v>35475</v>
      </c>
      <c r="F719" s="6">
        <f t="shared" ca="1" si="46"/>
        <v>28.145205479452056</v>
      </c>
      <c r="G719" s="5">
        <v>17050.7</v>
      </c>
      <c r="H719" s="5">
        <v>117.86199999999999</v>
      </c>
      <c r="I719">
        <f t="shared" si="47"/>
        <v>6.9124434773938891E-3</v>
      </c>
      <c r="J719" t="s">
        <v>51</v>
      </c>
      <c r="K719" t="s">
        <v>87</v>
      </c>
      <c r="L719" t="s">
        <v>65</v>
      </c>
      <c r="M719" t="s">
        <v>37</v>
      </c>
      <c r="N719" t="s">
        <v>26</v>
      </c>
      <c r="O719" t="s">
        <v>25</v>
      </c>
      <c r="P719" t="s">
        <v>78</v>
      </c>
      <c r="Q719" t="s">
        <v>58</v>
      </c>
      <c r="R719" t="s">
        <v>26</v>
      </c>
      <c r="S719" t="s">
        <v>28</v>
      </c>
      <c r="T719" t="s">
        <v>55</v>
      </c>
      <c r="U719">
        <v>3</v>
      </c>
    </row>
    <row r="720" spans="1:21" x14ac:dyDescent="0.3">
      <c r="A720" s="5">
        <v>65</v>
      </c>
      <c r="B720" s="5" t="str">
        <f t="shared" ca="1" si="44"/>
        <v>Female</v>
      </c>
      <c r="C720" s="5" t="s">
        <v>21</v>
      </c>
      <c r="D720" s="5">
        <v>4408.0725730000004</v>
      </c>
      <c r="E720" s="7">
        <f t="shared" ca="1" si="45"/>
        <v>37728</v>
      </c>
      <c r="F720" s="6">
        <f t="shared" ca="1" si="46"/>
        <v>21.972602739726028</v>
      </c>
      <c r="G720" s="5">
        <v>24927.1</v>
      </c>
      <c r="H720" s="5">
        <v>132.41800000000001</v>
      </c>
      <c r="I720">
        <f t="shared" si="47"/>
        <v>5.3122104055425626E-3</v>
      </c>
      <c r="J720" t="s">
        <v>51</v>
      </c>
      <c r="K720" t="s">
        <v>101</v>
      </c>
      <c r="L720" t="s">
        <v>61</v>
      </c>
      <c r="M720" t="s">
        <v>46</v>
      </c>
      <c r="N720" t="s">
        <v>68</v>
      </c>
      <c r="O720" t="s">
        <v>46</v>
      </c>
      <c r="P720" t="s">
        <v>27</v>
      </c>
      <c r="Q720" t="s">
        <v>40</v>
      </c>
      <c r="R720" t="s">
        <v>40</v>
      </c>
      <c r="S720" t="s">
        <v>41</v>
      </c>
      <c r="T720" t="s">
        <v>29</v>
      </c>
      <c r="U720">
        <v>3</v>
      </c>
    </row>
    <row r="721" spans="1:21" x14ac:dyDescent="0.3">
      <c r="A721" s="5">
        <v>49</v>
      </c>
      <c r="B721" s="5" t="str">
        <f t="shared" ca="1" si="44"/>
        <v>Female</v>
      </c>
      <c r="C721" s="5" t="s">
        <v>31</v>
      </c>
      <c r="D721" s="5">
        <v>3931.505103</v>
      </c>
      <c r="E721" s="7">
        <f t="shared" ca="1" si="45"/>
        <v>40818</v>
      </c>
      <c r="F721" s="6">
        <f t="shared" ca="1" si="46"/>
        <v>13.506849315068493</v>
      </c>
      <c r="G721" s="5">
        <v>27412.6</v>
      </c>
      <c r="H721" s="5">
        <v>217.673</v>
      </c>
      <c r="I721">
        <f t="shared" si="47"/>
        <v>7.9406185476751569E-3</v>
      </c>
      <c r="J721" t="s">
        <v>22</v>
      </c>
      <c r="K721" t="s">
        <v>86</v>
      </c>
      <c r="L721" t="s">
        <v>34</v>
      </c>
      <c r="M721" t="s">
        <v>46</v>
      </c>
      <c r="N721" t="s">
        <v>36</v>
      </c>
      <c r="O721" t="s">
        <v>37</v>
      </c>
      <c r="P721" t="s">
        <v>38</v>
      </c>
      <c r="Q721" t="s">
        <v>26</v>
      </c>
      <c r="R721" t="s">
        <v>48</v>
      </c>
      <c r="S721" t="s">
        <v>41</v>
      </c>
      <c r="T721" t="s">
        <v>42</v>
      </c>
      <c r="U721">
        <v>3</v>
      </c>
    </row>
    <row r="722" spans="1:21" x14ac:dyDescent="0.3">
      <c r="A722" s="5">
        <v>42</v>
      </c>
      <c r="B722" s="5" t="str">
        <f t="shared" ca="1" si="44"/>
        <v>Female</v>
      </c>
      <c r="C722" s="5" t="s">
        <v>31</v>
      </c>
      <c r="D722" s="5">
        <v>4496.9782429999996</v>
      </c>
      <c r="E722" s="7">
        <f t="shared" ca="1" si="45"/>
        <v>33273</v>
      </c>
      <c r="F722" s="6">
        <f t="shared" ca="1" si="46"/>
        <v>34.178082191780824</v>
      </c>
      <c r="G722" s="5">
        <v>5311.4</v>
      </c>
      <c r="H722" s="5">
        <v>28</v>
      </c>
      <c r="I722">
        <f t="shared" si="47"/>
        <v>5.271679783108032E-3</v>
      </c>
      <c r="J722" t="s">
        <v>32</v>
      </c>
      <c r="K722" t="s">
        <v>85</v>
      </c>
      <c r="L722" t="s">
        <v>83</v>
      </c>
      <c r="M722" t="s">
        <v>35</v>
      </c>
      <c r="N722" t="s">
        <v>36</v>
      </c>
      <c r="O722" t="s">
        <v>25</v>
      </c>
      <c r="P722" t="s">
        <v>38</v>
      </c>
      <c r="Q722" t="s">
        <v>58</v>
      </c>
      <c r="R722" t="s">
        <v>26</v>
      </c>
      <c r="S722" t="s">
        <v>28</v>
      </c>
      <c r="T722" t="s">
        <v>29</v>
      </c>
      <c r="U722">
        <v>3</v>
      </c>
    </row>
    <row r="723" spans="1:21" x14ac:dyDescent="0.3">
      <c r="A723" s="5">
        <v>53</v>
      </c>
      <c r="B723" s="5" t="str">
        <f t="shared" ca="1" si="44"/>
        <v>Female</v>
      </c>
      <c r="C723" s="5" t="s">
        <v>43</v>
      </c>
      <c r="D723" s="5">
        <v>4184.1177539999999</v>
      </c>
      <c r="E723" s="7">
        <f t="shared" ca="1" si="45"/>
        <v>29003</v>
      </c>
      <c r="F723" s="6">
        <f t="shared" ca="1" si="46"/>
        <v>45.876712328767127</v>
      </c>
      <c r="G723" s="5">
        <v>39566.5</v>
      </c>
      <c r="H723" s="5">
        <v>256.56799999999998</v>
      </c>
      <c r="I723">
        <f t="shared" si="47"/>
        <v>6.4844755032666523E-3</v>
      </c>
      <c r="J723" t="s">
        <v>51</v>
      </c>
      <c r="K723" t="s">
        <v>96</v>
      </c>
      <c r="L723" t="s">
        <v>74</v>
      </c>
      <c r="M723" t="s">
        <v>54</v>
      </c>
      <c r="N723" t="s">
        <v>36</v>
      </c>
      <c r="O723" t="s">
        <v>37</v>
      </c>
      <c r="P723" t="s">
        <v>47</v>
      </c>
      <c r="Q723" t="s">
        <v>26</v>
      </c>
      <c r="R723" t="s">
        <v>39</v>
      </c>
      <c r="S723" t="s">
        <v>49</v>
      </c>
      <c r="T723" t="s">
        <v>42</v>
      </c>
      <c r="U723">
        <v>3</v>
      </c>
    </row>
    <row r="724" spans="1:21" x14ac:dyDescent="0.3">
      <c r="A724" s="5">
        <v>49</v>
      </c>
      <c r="B724" s="5" t="str">
        <f t="shared" ca="1" si="44"/>
        <v>Female</v>
      </c>
      <c r="C724" s="5" t="s">
        <v>50</v>
      </c>
      <c r="D724" s="5">
        <v>4352.4068090000001</v>
      </c>
      <c r="E724" s="7">
        <f t="shared" ca="1" si="45"/>
        <v>35984</v>
      </c>
      <c r="F724" s="6">
        <f t="shared" ca="1" si="46"/>
        <v>26.75068493150685</v>
      </c>
      <c r="G724" s="5">
        <v>17621.8</v>
      </c>
      <c r="H724" s="5">
        <v>152.21199999999999</v>
      </c>
      <c r="I724">
        <f t="shared" si="47"/>
        <v>8.6377101090694478E-3</v>
      </c>
      <c r="J724" t="s">
        <v>51</v>
      </c>
      <c r="K724" t="s">
        <v>102</v>
      </c>
      <c r="L724" t="s">
        <v>24</v>
      </c>
      <c r="M724" t="s">
        <v>25</v>
      </c>
      <c r="N724" t="s">
        <v>68</v>
      </c>
      <c r="O724" t="s">
        <v>35</v>
      </c>
      <c r="P724" t="s">
        <v>78</v>
      </c>
      <c r="Q724" t="s">
        <v>40</v>
      </c>
      <c r="R724" t="s">
        <v>58</v>
      </c>
      <c r="S724" t="s">
        <v>59</v>
      </c>
      <c r="T724" t="s">
        <v>42</v>
      </c>
      <c r="U724">
        <v>3</v>
      </c>
    </row>
    <row r="725" spans="1:21" x14ac:dyDescent="0.3">
      <c r="A725" s="5">
        <v>38</v>
      </c>
      <c r="B725" s="5" t="str">
        <f t="shared" ca="1" si="44"/>
        <v>Female</v>
      </c>
      <c r="C725" s="5" t="s">
        <v>31</v>
      </c>
      <c r="D725" s="5">
        <v>4220.6976320000003</v>
      </c>
      <c r="E725" s="7">
        <f t="shared" ca="1" si="45"/>
        <v>30774</v>
      </c>
      <c r="F725" s="6">
        <f t="shared" ca="1" si="46"/>
        <v>41.024657534246572</v>
      </c>
      <c r="G725" s="5">
        <v>40851.1</v>
      </c>
      <c r="H725" s="5">
        <v>400.67</v>
      </c>
      <c r="I725">
        <f t="shared" si="47"/>
        <v>9.8080590241144058E-3</v>
      </c>
      <c r="J725" t="s">
        <v>32</v>
      </c>
      <c r="K725" t="s">
        <v>81</v>
      </c>
      <c r="L725" t="s">
        <v>65</v>
      </c>
      <c r="M725" t="s">
        <v>37</v>
      </c>
      <c r="N725" t="s">
        <v>26</v>
      </c>
      <c r="O725" t="s">
        <v>25</v>
      </c>
      <c r="P725" t="s">
        <v>27</v>
      </c>
      <c r="Q725" t="s">
        <v>48</v>
      </c>
      <c r="R725" t="s">
        <v>39</v>
      </c>
      <c r="S725" t="s">
        <v>59</v>
      </c>
      <c r="T725" t="s">
        <v>29</v>
      </c>
      <c r="U725">
        <v>3</v>
      </c>
    </row>
    <row r="726" spans="1:21" x14ac:dyDescent="0.3">
      <c r="A726" s="5">
        <v>73</v>
      </c>
      <c r="B726" s="5" t="str">
        <f t="shared" ca="1" si="44"/>
        <v>Male</v>
      </c>
      <c r="C726" s="5" t="s">
        <v>31</v>
      </c>
      <c r="D726" s="5">
        <v>4798.5445589999999</v>
      </c>
      <c r="E726" s="7">
        <f t="shared" ca="1" si="45"/>
        <v>33730</v>
      </c>
      <c r="F726" s="6">
        <f t="shared" ca="1" si="46"/>
        <v>32.926027397260277</v>
      </c>
      <c r="G726" s="5">
        <v>31960.9</v>
      </c>
      <c r="H726" s="5">
        <v>293.78500000000003</v>
      </c>
      <c r="I726">
        <f t="shared" si="47"/>
        <v>9.1920127405673811E-3</v>
      </c>
      <c r="J726" t="s">
        <v>51</v>
      </c>
      <c r="K726" t="s">
        <v>98</v>
      </c>
      <c r="L726" t="s">
        <v>61</v>
      </c>
      <c r="M726" t="s">
        <v>25</v>
      </c>
      <c r="N726" t="s">
        <v>58</v>
      </c>
      <c r="O726" t="s">
        <v>46</v>
      </c>
      <c r="P726" t="s">
        <v>38</v>
      </c>
      <c r="Q726" t="s">
        <v>26</v>
      </c>
      <c r="R726" t="s">
        <v>39</v>
      </c>
      <c r="S726" t="s">
        <v>28</v>
      </c>
      <c r="T726" t="s">
        <v>72</v>
      </c>
      <c r="U726">
        <v>3</v>
      </c>
    </row>
    <row r="727" spans="1:21" x14ac:dyDescent="0.3">
      <c r="A727" s="5">
        <v>41</v>
      </c>
      <c r="B727" s="5" t="str">
        <f t="shared" ca="1" si="44"/>
        <v>Female</v>
      </c>
      <c r="C727" s="5" t="s">
        <v>31</v>
      </c>
      <c r="D727" s="5">
        <v>4710.6442930000003</v>
      </c>
      <c r="E727" s="7">
        <f t="shared" ca="1" si="45"/>
        <v>37481</v>
      </c>
      <c r="F727" s="6">
        <f t="shared" ca="1" si="46"/>
        <v>22.649315068493152</v>
      </c>
      <c r="G727" s="5">
        <v>39593.199999999997</v>
      </c>
      <c r="H727" s="5">
        <v>302.05099999999999</v>
      </c>
      <c r="I727">
        <f t="shared" si="47"/>
        <v>7.628860511400948E-3</v>
      </c>
      <c r="J727" t="s">
        <v>75</v>
      </c>
      <c r="K727" t="s">
        <v>77</v>
      </c>
      <c r="L727" t="s">
        <v>74</v>
      </c>
      <c r="M727" t="s">
        <v>35</v>
      </c>
      <c r="N727" t="s">
        <v>26</v>
      </c>
      <c r="O727" t="s">
        <v>25</v>
      </c>
      <c r="P727" t="s">
        <v>27</v>
      </c>
      <c r="Q727" t="s">
        <v>39</v>
      </c>
      <c r="R727" t="s">
        <v>48</v>
      </c>
      <c r="S727" t="s">
        <v>63</v>
      </c>
      <c r="T727" t="s">
        <v>29</v>
      </c>
      <c r="U727">
        <v>3</v>
      </c>
    </row>
    <row r="728" spans="1:21" x14ac:dyDescent="0.3">
      <c r="A728" s="5">
        <v>69</v>
      </c>
      <c r="B728" s="5" t="str">
        <f t="shared" ca="1" si="44"/>
        <v>Female</v>
      </c>
      <c r="C728" s="5" t="s">
        <v>31</v>
      </c>
      <c r="D728" s="5">
        <v>5012.813306</v>
      </c>
      <c r="E728" s="7">
        <f t="shared" ca="1" si="45"/>
        <v>35595</v>
      </c>
      <c r="F728" s="6">
        <f t="shared" ca="1" si="46"/>
        <v>27.816438356164383</v>
      </c>
      <c r="G728" s="5">
        <v>31859.1</v>
      </c>
      <c r="H728" s="5">
        <v>171.892</v>
      </c>
      <c r="I728">
        <f t="shared" si="47"/>
        <v>5.3953815393404086E-3</v>
      </c>
      <c r="J728" t="s">
        <v>22</v>
      </c>
      <c r="K728" t="s">
        <v>23</v>
      </c>
      <c r="L728" t="s">
        <v>53</v>
      </c>
      <c r="M728" t="s">
        <v>25</v>
      </c>
      <c r="N728" t="s">
        <v>58</v>
      </c>
      <c r="O728" t="s">
        <v>25</v>
      </c>
      <c r="P728" t="s">
        <v>38</v>
      </c>
      <c r="Q728" t="s">
        <v>58</v>
      </c>
      <c r="R728" t="s">
        <v>39</v>
      </c>
      <c r="S728" t="s">
        <v>28</v>
      </c>
      <c r="T728" t="s">
        <v>55</v>
      </c>
      <c r="U728">
        <v>3</v>
      </c>
    </row>
    <row r="729" spans="1:21" x14ac:dyDescent="0.3">
      <c r="A729" s="5">
        <v>27</v>
      </c>
      <c r="B729" s="5" t="str">
        <f t="shared" ca="1" si="44"/>
        <v>Female</v>
      </c>
      <c r="C729" s="5" t="s">
        <v>31</v>
      </c>
      <c r="D729" s="5">
        <v>4172.2076900000002</v>
      </c>
      <c r="E729" s="7">
        <f t="shared" ca="1" si="45"/>
        <v>38264</v>
      </c>
      <c r="F729" s="6">
        <f t="shared" ca="1" si="46"/>
        <v>20.504109589041096</v>
      </c>
      <c r="G729" s="5">
        <v>13246.4</v>
      </c>
      <c r="H729" s="5">
        <v>99.900999999999996</v>
      </c>
      <c r="I729">
        <f t="shared" si="47"/>
        <v>7.5417471916898174E-3</v>
      </c>
      <c r="J729" t="s">
        <v>22</v>
      </c>
      <c r="K729" t="s">
        <v>52</v>
      </c>
      <c r="L729" t="s">
        <v>65</v>
      </c>
      <c r="M729" t="s">
        <v>25</v>
      </c>
      <c r="N729" t="s">
        <v>58</v>
      </c>
      <c r="O729" t="s">
        <v>25</v>
      </c>
      <c r="P729" t="s">
        <v>47</v>
      </c>
      <c r="Q729" t="s">
        <v>48</v>
      </c>
      <c r="R729" t="s">
        <v>26</v>
      </c>
      <c r="S729" t="s">
        <v>59</v>
      </c>
      <c r="T729" t="s">
        <v>55</v>
      </c>
      <c r="U729">
        <v>3</v>
      </c>
    </row>
    <row r="730" spans="1:21" x14ac:dyDescent="0.3">
      <c r="A730" s="5">
        <v>69</v>
      </c>
      <c r="B730" s="5" t="str">
        <f t="shared" ca="1" si="44"/>
        <v>Female</v>
      </c>
      <c r="C730" s="5" t="s">
        <v>31</v>
      </c>
      <c r="D730" s="5">
        <v>4093.7807750000002</v>
      </c>
      <c r="E730" s="7">
        <f t="shared" ca="1" si="45"/>
        <v>28435</v>
      </c>
      <c r="F730" s="6">
        <f t="shared" ca="1" si="46"/>
        <v>47.43287671232877</v>
      </c>
      <c r="G730" s="5">
        <v>45370.8</v>
      </c>
      <c r="H730" s="5">
        <v>398.47800000000001</v>
      </c>
      <c r="I730">
        <f t="shared" si="47"/>
        <v>8.7826972413975503E-3</v>
      </c>
      <c r="J730" t="s">
        <v>22</v>
      </c>
      <c r="K730" t="s">
        <v>76</v>
      </c>
      <c r="L730" t="s">
        <v>65</v>
      </c>
      <c r="M730" t="s">
        <v>46</v>
      </c>
      <c r="N730" t="s">
        <v>36</v>
      </c>
      <c r="O730" t="s">
        <v>54</v>
      </c>
      <c r="P730" t="s">
        <v>27</v>
      </c>
      <c r="Q730" t="s">
        <v>48</v>
      </c>
      <c r="R730" t="s">
        <v>48</v>
      </c>
      <c r="S730" t="s">
        <v>49</v>
      </c>
      <c r="T730" t="s">
        <v>72</v>
      </c>
      <c r="U730">
        <v>3</v>
      </c>
    </row>
    <row r="731" spans="1:21" x14ac:dyDescent="0.3">
      <c r="A731" s="5">
        <v>60</v>
      </c>
      <c r="B731" s="5" t="str">
        <f t="shared" ca="1" si="44"/>
        <v>Male</v>
      </c>
      <c r="C731" s="5" t="s">
        <v>31</v>
      </c>
      <c r="D731" s="5">
        <v>4560.0680350000002</v>
      </c>
      <c r="E731" s="7">
        <f t="shared" ca="1" si="45"/>
        <v>38180</v>
      </c>
      <c r="F731" s="6">
        <f t="shared" ca="1" si="46"/>
        <v>20.734246575342464</v>
      </c>
      <c r="G731" s="5">
        <v>19269</v>
      </c>
      <c r="H731" s="5">
        <v>160.768</v>
      </c>
      <c r="I731">
        <f t="shared" si="47"/>
        <v>8.3433494213503556E-3</v>
      </c>
      <c r="J731" t="s">
        <v>75</v>
      </c>
      <c r="K731" t="s">
        <v>100</v>
      </c>
      <c r="L731" t="s">
        <v>57</v>
      </c>
      <c r="M731" t="s">
        <v>35</v>
      </c>
      <c r="N731" t="s">
        <v>36</v>
      </c>
      <c r="O731" t="s">
        <v>35</v>
      </c>
      <c r="P731" t="s">
        <v>78</v>
      </c>
      <c r="Q731" t="s">
        <v>48</v>
      </c>
      <c r="R731" t="s">
        <v>26</v>
      </c>
      <c r="S731" t="s">
        <v>28</v>
      </c>
      <c r="T731" t="s">
        <v>55</v>
      </c>
      <c r="U731">
        <v>3</v>
      </c>
    </row>
    <row r="732" spans="1:21" x14ac:dyDescent="0.3">
      <c r="A732" s="5">
        <v>62</v>
      </c>
      <c r="B732" s="5" t="str">
        <f t="shared" ca="1" si="44"/>
        <v>Female</v>
      </c>
      <c r="C732" s="5" t="s">
        <v>50</v>
      </c>
      <c r="D732" s="5">
        <v>3202.2144499999999</v>
      </c>
      <c r="E732" s="7">
        <f t="shared" ca="1" si="45"/>
        <v>34372</v>
      </c>
      <c r="F732" s="6">
        <f t="shared" ca="1" si="46"/>
        <v>31.167123287671235</v>
      </c>
      <c r="G732" s="5">
        <v>28726.799999999999</v>
      </c>
      <c r="H732" s="5">
        <v>228.90199999999999</v>
      </c>
      <c r="I732">
        <f t="shared" si="47"/>
        <v>7.9682387178523183E-3</v>
      </c>
      <c r="J732" t="s">
        <v>44</v>
      </c>
      <c r="K732" t="s">
        <v>87</v>
      </c>
      <c r="L732" t="s">
        <v>34</v>
      </c>
      <c r="M732" t="s">
        <v>25</v>
      </c>
      <c r="N732" t="s">
        <v>26</v>
      </c>
      <c r="O732" t="s">
        <v>35</v>
      </c>
      <c r="P732" t="s">
        <v>47</v>
      </c>
      <c r="Q732" t="s">
        <v>26</v>
      </c>
      <c r="R732" t="s">
        <v>39</v>
      </c>
      <c r="S732" t="s">
        <v>63</v>
      </c>
      <c r="T732" t="s">
        <v>42</v>
      </c>
      <c r="U732">
        <v>3</v>
      </c>
    </row>
    <row r="733" spans="1:21" x14ac:dyDescent="0.3">
      <c r="A733" s="5">
        <v>51</v>
      </c>
      <c r="B733" s="5" t="str">
        <f t="shared" ca="1" si="44"/>
        <v>Male</v>
      </c>
      <c r="C733" s="5" t="s">
        <v>31</v>
      </c>
      <c r="D733" s="5">
        <v>4229.8193950000004</v>
      </c>
      <c r="E733" s="7">
        <f t="shared" ca="1" si="45"/>
        <v>30898</v>
      </c>
      <c r="F733" s="6">
        <f t="shared" ca="1" si="46"/>
        <v>40.684931506849317</v>
      </c>
      <c r="G733" s="5">
        <v>26922.2</v>
      </c>
      <c r="H733" s="5">
        <v>134.69499999999999</v>
      </c>
      <c r="I733">
        <f t="shared" si="47"/>
        <v>5.0031201016261665E-3</v>
      </c>
      <c r="J733" t="s">
        <v>32</v>
      </c>
      <c r="K733" t="s">
        <v>101</v>
      </c>
      <c r="L733" t="s">
        <v>66</v>
      </c>
      <c r="M733" t="s">
        <v>35</v>
      </c>
      <c r="N733" t="s">
        <v>26</v>
      </c>
      <c r="O733" t="s">
        <v>25</v>
      </c>
      <c r="P733" t="s">
        <v>27</v>
      </c>
      <c r="Q733" t="s">
        <v>39</v>
      </c>
      <c r="R733" t="s">
        <v>26</v>
      </c>
      <c r="S733" t="s">
        <v>49</v>
      </c>
      <c r="T733" t="s">
        <v>42</v>
      </c>
      <c r="U733">
        <v>3</v>
      </c>
    </row>
    <row r="734" spans="1:21" x14ac:dyDescent="0.3">
      <c r="A734" s="5">
        <v>44</v>
      </c>
      <c r="B734" s="5" t="str">
        <f t="shared" ca="1" si="44"/>
        <v>Male</v>
      </c>
      <c r="C734" s="5" t="s">
        <v>31</v>
      </c>
      <c r="D734" s="5">
        <v>4779.5440010000002</v>
      </c>
      <c r="E734" s="7">
        <f t="shared" ca="1" si="45"/>
        <v>30973</v>
      </c>
      <c r="F734" s="6">
        <f t="shared" ca="1" si="46"/>
        <v>40.479452054794521</v>
      </c>
      <c r="G734" s="5">
        <v>8037.3</v>
      </c>
      <c r="H734" s="5">
        <v>62.28</v>
      </c>
      <c r="I734">
        <f t="shared" si="47"/>
        <v>7.7488708894778097E-3</v>
      </c>
      <c r="J734" t="s">
        <v>22</v>
      </c>
      <c r="K734" t="s">
        <v>89</v>
      </c>
      <c r="L734" t="s">
        <v>34</v>
      </c>
      <c r="M734" t="s">
        <v>46</v>
      </c>
      <c r="N734" t="s">
        <v>36</v>
      </c>
      <c r="O734" t="s">
        <v>46</v>
      </c>
      <c r="P734" t="s">
        <v>38</v>
      </c>
      <c r="Q734" t="s">
        <v>26</v>
      </c>
      <c r="R734" t="s">
        <v>58</v>
      </c>
      <c r="S734" t="s">
        <v>59</v>
      </c>
      <c r="T734" t="s">
        <v>55</v>
      </c>
      <c r="U734">
        <v>3</v>
      </c>
    </row>
    <row r="735" spans="1:21" x14ac:dyDescent="0.3">
      <c r="A735" s="5">
        <v>63</v>
      </c>
      <c r="B735" s="5" t="str">
        <f t="shared" ca="1" si="44"/>
        <v>Male</v>
      </c>
      <c r="C735" s="5" t="s">
        <v>31</v>
      </c>
      <c r="D735" s="5">
        <v>5840.0953339999996</v>
      </c>
      <c r="E735" s="7">
        <f t="shared" ca="1" si="45"/>
        <v>41402</v>
      </c>
      <c r="F735" s="6">
        <f t="shared" ca="1" si="46"/>
        <v>11.906849315068493</v>
      </c>
      <c r="G735" s="5">
        <v>5088.2</v>
      </c>
      <c r="H735" s="5">
        <v>38.65</v>
      </c>
      <c r="I735">
        <f t="shared" si="47"/>
        <v>7.5960064462874885E-3</v>
      </c>
      <c r="J735" t="s">
        <v>22</v>
      </c>
      <c r="K735" t="s">
        <v>86</v>
      </c>
      <c r="L735" t="s">
        <v>83</v>
      </c>
      <c r="M735" t="s">
        <v>25</v>
      </c>
      <c r="N735" t="s">
        <v>68</v>
      </c>
      <c r="O735" t="s">
        <v>46</v>
      </c>
      <c r="P735" t="s">
        <v>78</v>
      </c>
      <c r="Q735" t="s">
        <v>39</v>
      </c>
      <c r="R735" t="s">
        <v>58</v>
      </c>
      <c r="S735" t="s">
        <v>41</v>
      </c>
      <c r="T735" t="s">
        <v>42</v>
      </c>
      <c r="U735">
        <v>3</v>
      </c>
    </row>
    <row r="736" spans="1:21" x14ac:dyDescent="0.3">
      <c r="A736" s="5">
        <v>52</v>
      </c>
      <c r="B736" s="5" t="str">
        <f t="shared" ca="1" si="44"/>
        <v>Female</v>
      </c>
      <c r="C736" s="5" t="s">
        <v>50</v>
      </c>
      <c r="D736" s="5">
        <v>5382.4953750000004</v>
      </c>
      <c r="E736" s="7">
        <f t="shared" ca="1" si="45"/>
        <v>32487</v>
      </c>
      <c r="F736" s="6">
        <f t="shared" ca="1" si="46"/>
        <v>36.331506849315069</v>
      </c>
      <c r="G736" s="5">
        <v>30482.2</v>
      </c>
      <c r="H736" s="5">
        <v>171.26300000000001</v>
      </c>
      <c r="I736">
        <f t="shared" si="47"/>
        <v>5.6184592975572628E-3</v>
      </c>
      <c r="J736" t="s">
        <v>22</v>
      </c>
      <c r="K736" t="s">
        <v>60</v>
      </c>
      <c r="L736" t="s">
        <v>66</v>
      </c>
      <c r="M736" t="s">
        <v>35</v>
      </c>
      <c r="N736" t="s">
        <v>36</v>
      </c>
      <c r="O736" t="s">
        <v>54</v>
      </c>
      <c r="P736" t="s">
        <v>47</v>
      </c>
      <c r="Q736" t="s">
        <v>48</v>
      </c>
      <c r="R736" t="s">
        <v>58</v>
      </c>
      <c r="S736" t="s">
        <v>63</v>
      </c>
      <c r="T736" t="s">
        <v>69</v>
      </c>
      <c r="U736">
        <v>3</v>
      </c>
    </row>
    <row r="737" spans="1:21" x14ac:dyDescent="0.3">
      <c r="A737" s="5">
        <v>50</v>
      </c>
      <c r="B737" s="5" t="str">
        <f t="shared" ca="1" si="44"/>
        <v>Female</v>
      </c>
      <c r="C737" s="5" t="s">
        <v>21</v>
      </c>
      <c r="D737" s="5">
        <v>4598.1216119999999</v>
      </c>
      <c r="E737" s="7">
        <f t="shared" ca="1" si="45"/>
        <v>41197</v>
      </c>
      <c r="F737" s="6">
        <f t="shared" ca="1" si="46"/>
        <v>12.468493150684932</v>
      </c>
      <c r="G737" s="5">
        <v>40539.800000000003</v>
      </c>
      <c r="H737" s="5">
        <v>324.18799999999999</v>
      </c>
      <c r="I737">
        <f t="shared" si="47"/>
        <v>7.9967834079102511E-3</v>
      </c>
      <c r="J737" t="s">
        <v>32</v>
      </c>
      <c r="K737" t="s">
        <v>76</v>
      </c>
      <c r="L737" t="s">
        <v>66</v>
      </c>
      <c r="M737" t="s">
        <v>46</v>
      </c>
      <c r="N737" t="s">
        <v>58</v>
      </c>
      <c r="O737" t="s">
        <v>37</v>
      </c>
      <c r="P737" t="s">
        <v>27</v>
      </c>
      <c r="Q737" t="s">
        <v>39</v>
      </c>
      <c r="R737" t="s">
        <v>39</v>
      </c>
      <c r="S737" t="s">
        <v>59</v>
      </c>
      <c r="T737" t="s">
        <v>29</v>
      </c>
      <c r="U737">
        <v>3</v>
      </c>
    </row>
    <row r="738" spans="1:21" x14ac:dyDescent="0.3">
      <c r="A738" s="5">
        <v>49</v>
      </c>
      <c r="B738" s="5" t="str">
        <f t="shared" ca="1" si="44"/>
        <v>Male</v>
      </c>
      <c r="C738" s="5" t="s">
        <v>31</v>
      </c>
      <c r="D738" s="5">
        <v>4006.8964719999999</v>
      </c>
      <c r="E738" s="7">
        <f t="shared" ca="1" si="45"/>
        <v>32574</v>
      </c>
      <c r="F738" s="6">
        <f t="shared" ca="1" si="46"/>
        <v>36.093150684931508</v>
      </c>
      <c r="G738" s="5">
        <v>28747.4</v>
      </c>
      <c r="H738" s="5">
        <v>205.68600000000001</v>
      </c>
      <c r="I738">
        <f t="shared" si="47"/>
        <v>7.1549427078622758E-3</v>
      </c>
      <c r="J738" t="s">
        <v>22</v>
      </c>
      <c r="K738" t="s">
        <v>71</v>
      </c>
      <c r="L738" t="s">
        <v>74</v>
      </c>
      <c r="M738" t="s">
        <v>25</v>
      </c>
      <c r="N738" t="s">
        <v>36</v>
      </c>
      <c r="O738" t="s">
        <v>35</v>
      </c>
      <c r="P738" t="s">
        <v>27</v>
      </c>
      <c r="Q738" t="s">
        <v>40</v>
      </c>
      <c r="R738" t="s">
        <v>58</v>
      </c>
      <c r="S738" t="s">
        <v>49</v>
      </c>
      <c r="T738" t="s">
        <v>55</v>
      </c>
      <c r="U738">
        <v>3</v>
      </c>
    </row>
    <row r="739" spans="1:21" x14ac:dyDescent="0.3">
      <c r="A739" s="5">
        <v>65</v>
      </c>
      <c r="B739" s="5" t="str">
        <f t="shared" ca="1" si="44"/>
        <v>Female</v>
      </c>
      <c r="C739" s="5" t="s">
        <v>31</v>
      </c>
      <c r="D739" s="5">
        <v>4843.2050289999997</v>
      </c>
      <c r="E739" s="7">
        <f t="shared" ca="1" si="45"/>
        <v>43938</v>
      </c>
      <c r="F739" s="6">
        <f t="shared" ca="1" si="46"/>
        <v>4.9589041095890414</v>
      </c>
      <c r="G739" s="5">
        <v>10573.9</v>
      </c>
      <c r="H739" s="5">
        <v>75.882999999999996</v>
      </c>
      <c r="I739">
        <f t="shared" si="47"/>
        <v>7.1764438854159769E-3</v>
      </c>
      <c r="J739" t="s">
        <v>22</v>
      </c>
      <c r="K739" t="s">
        <v>85</v>
      </c>
      <c r="L739" t="s">
        <v>24</v>
      </c>
      <c r="M739" t="s">
        <v>25</v>
      </c>
      <c r="N739" t="s">
        <v>36</v>
      </c>
      <c r="O739" t="s">
        <v>46</v>
      </c>
      <c r="P739" t="s">
        <v>27</v>
      </c>
      <c r="Q739" t="s">
        <v>26</v>
      </c>
      <c r="R739" t="s">
        <v>26</v>
      </c>
      <c r="S739" t="s">
        <v>28</v>
      </c>
      <c r="T739" t="s">
        <v>69</v>
      </c>
      <c r="U739">
        <v>3</v>
      </c>
    </row>
    <row r="740" spans="1:21" x14ac:dyDescent="0.3">
      <c r="A740" s="5">
        <v>43</v>
      </c>
      <c r="B740" s="5" t="str">
        <f t="shared" ca="1" si="44"/>
        <v>Female</v>
      </c>
      <c r="C740" s="5" t="s">
        <v>31</v>
      </c>
      <c r="D740" s="5">
        <v>4364.2050900000004</v>
      </c>
      <c r="E740" s="7">
        <f t="shared" ca="1" si="45"/>
        <v>33168</v>
      </c>
      <c r="F740" s="6">
        <f t="shared" ca="1" si="46"/>
        <v>34.465753424657535</v>
      </c>
      <c r="G740" s="5">
        <v>44344.4</v>
      </c>
      <c r="H740" s="5">
        <v>320.64299999999997</v>
      </c>
      <c r="I740">
        <f t="shared" si="47"/>
        <v>7.2307439045290944E-3</v>
      </c>
      <c r="J740" t="s">
        <v>22</v>
      </c>
      <c r="K740" t="s">
        <v>86</v>
      </c>
      <c r="L740" t="s">
        <v>66</v>
      </c>
      <c r="M740" t="s">
        <v>37</v>
      </c>
      <c r="N740" t="s">
        <v>26</v>
      </c>
      <c r="O740" t="s">
        <v>35</v>
      </c>
      <c r="P740" t="s">
        <v>78</v>
      </c>
      <c r="Q740" t="s">
        <v>40</v>
      </c>
      <c r="R740" t="s">
        <v>40</v>
      </c>
      <c r="S740" t="s">
        <v>28</v>
      </c>
      <c r="T740" t="s">
        <v>72</v>
      </c>
      <c r="U740">
        <v>3</v>
      </c>
    </row>
    <row r="741" spans="1:21" x14ac:dyDescent="0.3">
      <c r="A741" s="5">
        <v>62</v>
      </c>
      <c r="B741" s="5" t="str">
        <f t="shared" ca="1" si="44"/>
        <v>Female</v>
      </c>
      <c r="C741" s="5" t="s">
        <v>21</v>
      </c>
      <c r="D741" s="5">
        <v>3904.6285379999999</v>
      </c>
      <c r="E741" s="7">
        <f t="shared" ca="1" si="45"/>
        <v>34529</v>
      </c>
      <c r="F741" s="6">
        <f t="shared" ca="1" si="46"/>
        <v>30.736986301369864</v>
      </c>
      <c r="G741" s="5">
        <v>29516</v>
      </c>
      <c r="H741" s="5">
        <v>174.273</v>
      </c>
      <c r="I741">
        <f t="shared" si="47"/>
        <v>5.9043569589375252E-3</v>
      </c>
      <c r="J741" t="s">
        <v>75</v>
      </c>
      <c r="K741" t="s">
        <v>93</v>
      </c>
      <c r="L741" t="s">
        <v>65</v>
      </c>
      <c r="M741" t="s">
        <v>54</v>
      </c>
      <c r="N741" t="s">
        <v>62</v>
      </c>
      <c r="O741" t="s">
        <v>54</v>
      </c>
      <c r="P741" t="s">
        <v>78</v>
      </c>
      <c r="Q741" t="s">
        <v>40</v>
      </c>
      <c r="R741" t="s">
        <v>39</v>
      </c>
      <c r="S741" t="s">
        <v>28</v>
      </c>
      <c r="T741" t="s">
        <v>29</v>
      </c>
      <c r="U741">
        <v>3</v>
      </c>
    </row>
    <row r="742" spans="1:21" x14ac:dyDescent="0.3">
      <c r="A742" s="5">
        <v>53</v>
      </c>
      <c r="B742" s="5" t="str">
        <f t="shared" ca="1" si="44"/>
        <v>Male</v>
      </c>
      <c r="C742" s="5" t="s">
        <v>31</v>
      </c>
      <c r="D742" s="5">
        <v>3532.8295149999999</v>
      </c>
      <c r="E742" s="7">
        <f t="shared" ca="1" si="45"/>
        <v>33203</v>
      </c>
      <c r="F742" s="6">
        <f t="shared" ca="1" si="46"/>
        <v>34.369863013698627</v>
      </c>
      <c r="G742" s="5">
        <v>32001.200000000001</v>
      </c>
      <c r="H742" s="5">
        <v>232.01900000000001</v>
      </c>
      <c r="I742">
        <f t="shared" si="47"/>
        <v>7.2503218629301402E-3</v>
      </c>
      <c r="J742" t="s">
        <v>32</v>
      </c>
      <c r="K742" t="s">
        <v>82</v>
      </c>
      <c r="L742" t="s">
        <v>57</v>
      </c>
      <c r="M742" t="s">
        <v>35</v>
      </c>
      <c r="N742" t="s">
        <v>58</v>
      </c>
      <c r="O742" t="s">
        <v>35</v>
      </c>
      <c r="P742" t="s">
        <v>38</v>
      </c>
      <c r="Q742" t="s">
        <v>48</v>
      </c>
      <c r="R742" t="s">
        <v>40</v>
      </c>
      <c r="S742" t="s">
        <v>28</v>
      </c>
      <c r="T742" t="s">
        <v>72</v>
      </c>
      <c r="U742">
        <v>3</v>
      </c>
    </row>
    <row r="743" spans="1:21" x14ac:dyDescent="0.3">
      <c r="A743" s="5">
        <v>63</v>
      </c>
      <c r="B743" s="5" t="str">
        <f t="shared" ca="1" si="44"/>
        <v>Female</v>
      </c>
      <c r="C743" s="5" t="s">
        <v>21</v>
      </c>
      <c r="D743" s="5">
        <v>4717.6193460000004</v>
      </c>
      <c r="E743" s="7">
        <f t="shared" ca="1" si="45"/>
        <v>29678</v>
      </c>
      <c r="F743" s="6">
        <f t="shared" ca="1" si="46"/>
        <v>44.027397260273972</v>
      </c>
      <c r="G743" s="5">
        <v>25123.9</v>
      </c>
      <c r="H743" s="5">
        <v>201.27500000000001</v>
      </c>
      <c r="I743">
        <f t="shared" si="47"/>
        <v>8.0112960169400442E-3</v>
      </c>
      <c r="J743" t="s">
        <v>75</v>
      </c>
      <c r="K743" t="s">
        <v>92</v>
      </c>
      <c r="L743" t="s">
        <v>34</v>
      </c>
      <c r="M743" t="s">
        <v>37</v>
      </c>
      <c r="N743" t="s">
        <v>58</v>
      </c>
      <c r="O743" t="s">
        <v>54</v>
      </c>
      <c r="P743" t="s">
        <v>38</v>
      </c>
      <c r="Q743" t="s">
        <v>48</v>
      </c>
      <c r="R743" t="s">
        <v>40</v>
      </c>
      <c r="S743" t="s">
        <v>49</v>
      </c>
      <c r="T743" t="s">
        <v>42</v>
      </c>
      <c r="U743">
        <v>3</v>
      </c>
    </row>
    <row r="744" spans="1:21" x14ac:dyDescent="0.3">
      <c r="A744" s="5">
        <v>40</v>
      </c>
      <c r="B744" s="5" t="str">
        <f t="shared" ca="1" si="44"/>
        <v>Male</v>
      </c>
      <c r="C744" s="5" t="s">
        <v>21</v>
      </c>
      <c r="D744" s="5">
        <v>4487.6939620000003</v>
      </c>
      <c r="E744" s="7">
        <f t="shared" ca="1" si="45"/>
        <v>31533</v>
      </c>
      <c r="F744" s="6">
        <f t="shared" ca="1" si="46"/>
        <v>38.945205479452056</v>
      </c>
      <c r="G744" s="5">
        <v>18892.5</v>
      </c>
      <c r="H744" s="5">
        <v>98.388000000000005</v>
      </c>
      <c r="I744">
        <f t="shared" si="47"/>
        <v>5.2077808654227868E-3</v>
      </c>
      <c r="J744" t="s">
        <v>22</v>
      </c>
      <c r="K744" t="s">
        <v>85</v>
      </c>
      <c r="L744" t="s">
        <v>66</v>
      </c>
      <c r="M744" t="s">
        <v>54</v>
      </c>
      <c r="N744" t="s">
        <v>68</v>
      </c>
      <c r="O744" t="s">
        <v>46</v>
      </c>
      <c r="P744" t="s">
        <v>47</v>
      </c>
      <c r="Q744" t="s">
        <v>58</v>
      </c>
      <c r="R744" t="s">
        <v>58</v>
      </c>
      <c r="S744" t="s">
        <v>41</v>
      </c>
      <c r="T744" t="s">
        <v>29</v>
      </c>
      <c r="U744">
        <v>3</v>
      </c>
    </row>
    <row r="745" spans="1:21" x14ac:dyDescent="0.3">
      <c r="A745" s="5">
        <v>83</v>
      </c>
      <c r="B745" s="5" t="str">
        <f t="shared" ca="1" si="44"/>
        <v>Female</v>
      </c>
      <c r="C745" s="5" t="s">
        <v>21</v>
      </c>
      <c r="D745" s="5">
        <v>6002.4667040000004</v>
      </c>
      <c r="E745" s="7">
        <f t="shared" ca="1" si="45"/>
        <v>37856</v>
      </c>
      <c r="F745" s="6">
        <f t="shared" ca="1" si="46"/>
        <v>21.621917808219177</v>
      </c>
      <c r="G745" s="5">
        <v>39723.599999999999</v>
      </c>
      <c r="H745" s="5">
        <v>327.46800000000002</v>
      </c>
      <c r="I745">
        <f t="shared" si="47"/>
        <v>8.2436637162794923E-3</v>
      </c>
      <c r="J745" t="s">
        <v>75</v>
      </c>
      <c r="K745" t="s">
        <v>94</v>
      </c>
      <c r="L745" t="s">
        <v>66</v>
      </c>
      <c r="M745" t="s">
        <v>46</v>
      </c>
      <c r="N745" t="s">
        <v>62</v>
      </c>
      <c r="O745" t="s">
        <v>25</v>
      </c>
      <c r="P745" t="s">
        <v>38</v>
      </c>
      <c r="Q745" t="s">
        <v>48</v>
      </c>
      <c r="R745" t="s">
        <v>26</v>
      </c>
      <c r="S745" t="s">
        <v>41</v>
      </c>
      <c r="T745" t="s">
        <v>55</v>
      </c>
      <c r="U745">
        <v>3</v>
      </c>
    </row>
    <row r="746" spans="1:21" x14ac:dyDescent="0.3">
      <c r="A746" s="5">
        <v>55</v>
      </c>
      <c r="B746" s="5" t="str">
        <f t="shared" ca="1" si="44"/>
        <v>Female</v>
      </c>
      <c r="C746" s="5" t="s">
        <v>50</v>
      </c>
      <c r="D746" s="5">
        <v>4162.3489989999998</v>
      </c>
      <c r="E746" s="7">
        <f t="shared" ca="1" si="45"/>
        <v>30136</v>
      </c>
      <c r="F746" s="6">
        <f t="shared" ca="1" si="46"/>
        <v>42.772602739726025</v>
      </c>
      <c r="G746" s="5">
        <v>45588.1</v>
      </c>
      <c r="H746" s="5">
        <v>275.91300000000001</v>
      </c>
      <c r="I746">
        <f t="shared" si="47"/>
        <v>6.052303122964107E-3</v>
      </c>
      <c r="J746" t="s">
        <v>75</v>
      </c>
      <c r="K746" t="s">
        <v>71</v>
      </c>
      <c r="L746" t="s">
        <v>57</v>
      </c>
      <c r="M746" t="s">
        <v>37</v>
      </c>
      <c r="N746" t="s">
        <v>26</v>
      </c>
      <c r="O746" t="s">
        <v>46</v>
      </c>
      <c r="P746" t="s">
        <v>78</v>
      </c>
      <c r="Q746" t="s">
        <v>39</v>
      </c>
      <c r="R746" t="s">
        <v>26</v>
      </c>
      <c r="S746" t="s">
        <v>41</v>
      </c>
      <c r="T746" t="s">
        <v>55</v>
      </c>
      <c r="U746">
        <v>3</v>
      </c>
    </row>
    <row r="747" spans="1:21" x14ac:dyDescent="0.3">
      <c r="A747" s="5">
        <v>60</v>
      </c>
      <c r="B747" s="5" t="str">
        <f t="shared" ca="1" si="44"/>
        <v>Female</v>
      </c>
      <c r="C747" s="5" t="s">
        <v>21</v>
      </c>
      <c r="D747" s="5">
        <v>4816.4907839999996</v>
      </c>
      <c r="E747" s="7">
        <f t="shared" ca="1" si="45"/>
        <v>42160</v>
      </c>
      <c r="F747" s="6">
        <f t="shared" ca="1" si="46"/>
        <v>9.830136986301369</v>
      </c>
      <c r="G747" s="5">
        <v>43138.7</v>
      </c>
      <c r="H747" s="5">
        <v>241.14699999999999</v>
      </c>
      <c r="I747">
        <f t="shared" si="47"/>
        <v>5.5900386427963755E-3</v>
      </c>
      <c r="J747" t="s">
        <v>75</v>
      </c>
      <c r="K747" t="s">
        <v>96</v>
      </c>
      <c r="L747" t="s">
        <v>61</v>
      </c>
      <c r="M747" t="s">
        <v>25</v>
      </c>
      <c r="N747" t="s">
        <v>26</v>
      </c>
      <c r="O747" t="s">
        <v>25</v>
      </c>
      <c r="P747" t="s">
        <v>27</v>
      </c>
      <c r="Q747" t="s">
        <v>40</v>
      </c>
      <c r="R747" t="s">
        <v>58</v>
      </c>
      <c r="S747" t="s">
        <v>63</v>
      </c>
      <c r="T747" t="s">
        <v>72</v>
      </c>
      <c r="U747">
        <v>3</v>
      </c>
    </row>
    <row r="748" spans="1:21" x14ac:dyDescent="0.3">
      <c r="A748" s="5">
        <v>41</v>
      </c>
      <c r="B748" s="5" t="str">
        <f t="shared" ca="1" si="44"/>
        <v>Female</v>
      </c>
      <c r="C748" s="5" t="s">
        <v>21</v>
      </c>
      <c r="D748" s="5">
        <v>5035.1026659999998</v>
      </c>
      <c r="E748" s="7">
        <f t="shared" ca="1" si="45"/>
        <v>35485</v>
      </c>
      <c r="F748" s="6">
        <f t="shared" ca="1" si="46"/>
        <v>28.117808219178084</v>
      </c>
      <c r="G748" s="5">
        <v>13904.4</v>
      </c>
      <c r="H748" s="5">
        <v>81.680000000000007</v>
      </c>
      <c r="I748">
        <f t="shared" si="47"/>
        <v>5.8743994706711555E-3</v>
      </c>
      <c r="J748" t="s">
        <v>22</v>
      </c>
      <c r="K748" t="s">
        <v>84</v>
      </c>
      <c r="L748" t="s">
        <v>57</v>
      </c>
      <c r="M748" t="s">
        <v>25</v>
      </c>
      <c r="N748" t="s">
        <v>62</v>
      </c>
      <c r="O748" t="s">
        <v>54</v>
      </c>
      <c r="P748" t="s">
        <v>47</v>
      </c>
      <c r="Q748" t="s">
        <v>40</v>
      </c>
      <c r="R748" t="s">
        <v>48</v>
      </c>
      <c r="S748" t="s">
        <v>28</v>
      </c>
      <c r="T748" t="s">
        <v>55</v>
      </c>
      <c r="U748">
        <v>3</v>
      </c>
    </row>
    <row r="749" spans="1:21" x14ac:dyDescent="0.3">
      <c r="A749" s="5">
        <v>57</v>
      </c>
      <c r="B749" s="5" t="str">
        <f t="shared" ca="1" si="44"/>
        <v>Female</v>
      </c>
      <c r="C749" s="5" t="s">
        <v>21</v>
      </c>
      <c r="D749" s="5">
        <v>4572.7998479999997</v>
      </c>
      <c r="E749" s="7">
        <f t="shared" ca="1" si="45"/>
        <v>41960</v>
      </c>
      <c r="F749" s="6">
        <f t="shared" ca="1" si="46"/>
        <v>10.378082191780821</v>
      </c>
      <c r="G749" s="5">
        <v>8923.6</v>
      </c>
      <c r="H749" s="5">
        <v>72.433000000000007</v>
      </c>
      <c r="I749">
        <f t="shared" si="47"/>
        <v>8.1170155542606131E-3</v>
      </c>
      <c r="J749" t="s">
        <v>22</v>
      </c>
      <c r="K749" t="s">
        <v>98</v>
      </c>
      <c r="L749" t="s">
        <v>61</v>
      </c>
      <c r="M749" t="s">
        <v>46</v>
      </c>
      <c r="N749" t="s">
        <v>58</v>
      </c>
      <c r="O749" t="s">
        <v>54</v>
      </c>
      <c r="P749" t="s">
        <v>38</v>
      </c>
      <c r="Q749" t="s">
        <v>39</v>
      </c>
      <c r="R749" t="s">
        <v>48</v>
      </c>
      <c r="S749" t="s">
        <v>41</v>
      </c>
      <c r="T749" t="s">
        <v>72</v>
      </c>
      <c r="U749">
        <v>3</v>
      </c>
    </row>
    <row r="750" spans="1:21" x14ac:dyDescent="0.3">
      <c r="A750" s="5">
        <v>56</v>
      </c>
      <c r="B750" s="5" t="str">
        <f t="shared" ca="1" si="44"/>
        <v>Male</v>
      </c>
      <c r="C750" s="5" t="s">
        <v>21</v>
      </c>
      <c r="D750" s="5">
        <v>4055.8862979999999</v>
      </c>
      <c r="E750" s="7">
        <f t="shared" ca="1" si="45"/>
        <v>29390</v>
      </c>
      <c r="F750" s="6">
        <f t="shared" ca="1" si="46"/>
        <v>44.816438356164383</v>
      </c>
      <c r="G750" s="5">
        <v>25796.799999999999</v>
      </c>
      <c r="H750" s="5">
        <v>241.93299999999999</v>
      </c>
      <c r="I750">
        <f t="shared" si="47"/>
        <v>9.3784112758171553E-3</v>
      </c>
      <c r="J750" t="s">
        <v>22</v>
      </c>
      <c r="K750" t="s">
        <v>86</v>
      </c>
      <c r="L750" t="s">
        <v>53</v>
      </c>
      <c r="M750" t="s">
        <v>25</v>
      </c>
      <c r="N750" t="s">
        <v>58</v>
      </c>
      <c r="O750" t="s">
        <v>25</v>
      </c>
      <c r="P750" t="s">
        <v>78</v>
      </c>
      <c r="Q750" t="s">
        <v>39</v>
      </c>
      <c r="R750" t="s">
        <v>26</v>
      </c>
      <c r="S750" t="s">
        <v>49</v>
      </c>
      <c r="T750" t="s">
        <v>55</v>
      </c>
      <c r="U750">
        <v>3</v>
      </c>
    </row>
    <row r="751" spans="1:21" x14ac:dyDescent="0.3">
      <c r="A751" s="5">
        <v>49</v>
      </c>
      <c r="B751" s="5" t="str">
        <f t="shared" ca="1" si="44"/>
        <v>Female</v>
      </c>
      <c r="C751" s="5" t="s">
        <v>50</v>
      </c>
      <c r="D751" s="5">
        <v>3708.1615299999999</v>
      </c>
      <c r="E751" s="7">
        <f t="shared" ca="1" si="45"/>
        <v>42914</v>
      </c>
      <c r="F751" s="6">
        <f t="shared" ca="1" si="46"/>
        <v>7.7643835616438359</v>
      </c>
      <c r="G751" s="5">
        <v>17122.5</v>
      </c>
      <c r="H751" s="5">
        <v>149.274</v>
      </c>
      <c r="I751">
        <f t="shared" si="47"/>
        <v>8.7180026281208928E-3</v>
      </c>
      <c r="J751" t="s">
        <v>32</v>
      </c>
      <c r="K751" t="s">
        <v>93</v>
      </c>
      <c r="L751" t="s">
        <v>57</v>
      </c>
      <c r="M751" t="s">
        <v>46</v>
      </c>
      <c r="N751" t="s">
        <v>68</v>
      </c>
      <c r="O751" t="s">
        <v>37</v>
      </c>
      <c r="P751" t="s">
        <v>38</v>
      </c>
      <c r="Q751" t="s">
        <v>26</v>
      </c>
      <c r="R751" t="s">
        <v>48</v>
      </c>
      <c r="S751" t="s">
        <v>41</v>
      </c>
      <c r="T751" t="s">
        <v>42</v>
      </c>
      <c r="U751">
        <v>3</v>
      </c>
    </row>
    <row r="752" spans="1:21" x14ac:dyDescent="0.3">
      <c r="A752" s="5">
        <v>58</v>
      </c>
      <c r="B752" s="5" t="str">
        <f t="shared" ca="1" si="44"/>
        <v>Female</v>
      </c>
      <c r="C752" s="5" t="s">
        <v>31</v>
      </c>
      <c r="D752" s="5">
        <v>4252.9213840000002</v>
      </c>
      <c r="E752" s="7">
        <f t="shared" ca="1" si="45"/>
        <v>36790</v>
      </c>
      <c r="F752" s="6">
        <f t="shared" ca="1" si="46"/>
        <v>24.542465753424658</v>
      </c>
      <c r="G752" s="5">
        <v>5783.7</v>
      </c>
      <c r="H752" s="5">
        <v>47.61</v>
      </c>
      <c r="I752">
        <f t="shared" si="47"/>
        <v>8.2317547590642672E-3</v>
      </c>
      <c r="J752" t="s">
        <v>75</v>
      </c>
      <c r="K752" t="s">
        <v>80</v>
      </c>
      <c r="L752" t="s">
        <v>74</v>
      </c>
      <c r="M752" t="s">
        <v>25</v>
      </c>
      <c r="N752" t="s">
        <v>68</v>
      </c>
      <c r="O752" t="s">
        <v>46</v>
      </c>
      <c r="P752" t="s">
        <v>27</v>
      </c>
      <c r="Q752" t="s">
        <v>40</v>
      </c>
      <c r="R752" t="s">
        <v>39</v>
      </c>
      <c r="S752" t="s">
        <v>28</v>
      </c>
      <c r="T752" t="s">
        <v>42</v>
      </c>
      <c r="U752">
        <v>3</v>
      </c>
    </row>
    <row r="753" spans="1:21" x14ac:dyDescent="0.3">
      <c r="A753" s="5">
        <v>49</v>
      </c>
      <c r="B753" s="5" t="str">
        <f t="shared" ca="1" si="44"/>
        <v>Male</v>
      </c>
      <c r="C753" s="5" t="s">
        <v>21</v>
      </c>
      <c r="D753" s="5">
        <v>4516.7012619999996</v>
      </c>
      <c r="E753" s="7">
        <f t="shared" ca="1" si="45"/>
        <v>28379</v>
      </c>
      <c r="F753" s="6">
        <f t="shared" ca="1" si="46"/>
        <v>47.586301369863016</v>
      </c>
      <c r="G753" s="5">
        <v>21575</v>
      </c>
      <c r="H753" s="5">
        <v>125.72</v>
      </c>
      <c r="I753">
        <f t="shared" si="47"/>
        <v>5.827114716106605E-3</v>
      </c>
      <c r="J753" t="s">
        <v>22</v>
      </c>
      <c r="K753" t="s">
        <v>93</v>
      </c>
      <c r="L753" t="s">
        <v>61</v>
      </c>
      <c r="M753" t="s">
        <v>54</v>
      </c>
      <c r="N753" t="s">
        <v>68</v>
      </c>
      <c r="O753" t="s">
        <v>25</v>
      </c>
      <c r="P753" t="s">
        <v>27</v>
      </c>
      <c r="Q753" t="s">
        <v>26</v>
      </c>
      <c r="R753" t="s">
        <v>58</v>
      </c>
      <c r="S753" t="s">
        <v>59</v>
      </c>
      <c r="T753" t="s">
        <v>55</v>
      </c>
      <c r="U753">
        <v>3</v>
      </c>
    </row>
    <row r="754" spans="1:21" x14ac:dyDescent="0.3">
      <c r="A754" s="5">
        <v>60</v>
      </c>
      <c r="B754" s="5" t="str">
        <f t="shared" ca="1" si="44"/>
        <v>Female</v>
      </c>
      <c r="C754" s="5" t="s">
        <v>31</v>
      </c>
      <c r="D754" s="5">
        <v>4833.3562199999997</v>
      </c>
      <c r="E754" s="7">
        <f t="shared" ca="1" si="45"/>
        <v>32867</v>
      </c>
      <c r="F754" s="6">
        <f t="shared" ca="1" si="46"/>
        <v>35.290410958904111</v>
      </c>
      <c r="G754" s="5">
        <v>27648.6</v>
      </c>
      <c r="H754" s="5">
        <v>234.56399999999999</v>
      </c>
      <c r="I754">
        <f t="shared" si="47"/>
        <v>8.483756862915302E-3</v>
      </c>
      <c r="J754" t="s">
        <v>51</v>
      </c>
      <c r="K754" t="s">
        <v>80</v>
      </c>
      <c r="L754" t="s">
        <v>57</v>
      </c>
      <c r="M754" t="s">
        <v>25</v>
      </c>
      <c r="N754" t="s">
        <v>36</v>
      </c>
      <c r="O754" t="s">
        <v>35</v>
      </c>
      <c r="P754" t="s">
        <v>78</v>
      </c>
      <c r="Q754" t="s">
        <v>58</v>
      </c>
      <c r="R754" t="s">
        <v>48</v>
      </c>
      <c r="S754" t="s">
        <v>63</v>
      </c>
      <c r="T754" t="s">
        <v>72</v>
      </c>
      <c r="U754">
        <v>3</v>
      </c>
    </row>
    <row r="755" spans="1:21" x14ac:dyDescent="0.3">
      <c r="A755" s="5">
        <v>68</v>
      </c>
      <c r="B755" s="5" t="str">
        <f t="shared" ca="1" si="44"/>
        <v>Female</v>
      </c>
      <c r="C755" s="5" t="s">
        <v>31</v>
      </c>
      <c r="D755" s="5">
        <v>4781.6366209999996</v>
      </c>
      <c r="E755" s="7">
        <f t="shared" ca="1" si="45"/>
        <v>35717</v>
      </c>
      <c r="F755" s="6">
        <f t="shared" ca="1" si="46"/>
        <v>27.482191780821918</v>
      </c>
      <c r="G755" s="5">
        <v>39152.400000000001</v>
      </c>
      <c r="H755" s="5">
        <v>290.291</v>
      </c>
      <c r="I755">
        <f t="shared" si="47"/>
        <v>7.4143858358619134E-3</v>
      </c>
      <c r="J755" t="s">
        <v>75</v>
      </c>
      <c r="K755" t="s">
        <v>101</v>
      </c>
      <c r="L755" t="s">
        <v>83</v>
      </c>
      <c r="M755" t="s">
        <v>37</v>
      </c>
      <c r="N755" t="s">
        <v>58</v>
      </c>
      <c r="O755" t="s">
        <v>46</v>
      </c>
      <c r="P755" t="s">
        <v>27</v>
      </c>
      <c r="Q755" t="s">
        <v>26</v>
      </c>
      <c r="R755" t="s">
        <v>58</v>
      </c>
      <c r="S755" t="s">
        <v>28</v>
      </c>
      <c r="T755" t="s">
        <v>29</v>
      </c>
      <c r="U755">
        <v>3</v>
      </c>
    </row>
    <row r="756" spans="1:21" x14ac:dyDescent="0.3">
      <c r="A756" s="5">
        <v>54</v>
      </c>
      <c r="B756" s="5" t="str">
        <f t="shared" ca="1" si="44"/>
        <v>Female</v>
      </c>
      <c r="C756" s="5" t="s">
        <v>21</v>
      </c>
      <c r="D756" s="5">
        <v>4469.6357950000001</v>
      </c>
      <c r="E756" s="7">
        <f t="shared" ca="1" si="45"/>
        <v>38168</v>
      </c>
      <c r="F756" s="6">
        <f t="shared" ca="1" si="46"/>
        <v>20.767123287671232</v>
      </c>
      <c r="G756" s="5">
        <v>30481.7</v>
      </c>
      <c r="H756" s="5">
        <v>210.12200000000001</v>
      </c>
      <c r="I756">
        <f t="shared" si="47"/>
        <v>6.893381930797823E-3</v>
      </c>
      <c r="J756" t="s">
        <v>44</v>
      </c>
      <c r="K756" t="s">
        <v>33</v>
      </c>
      <c r="L756" t="s">
        <v>34</v>
      </c>
      <c r="M756" t="s">
        <v>25</v>
      </c>
      <c r="N756" t="s">
        <v>36</v>
      </c>
      <c r="O756" t="s">
        <v>37</v>
      </c>
      <c r="P756" t="s">
        <v>38</v>
      </c>
      <c r="Q756" t="s">
        <v>58</v>
      </c>
      <c r="R756" t="s">
        <v>58</v>
      </c>
      <c r="S756" t="s">
        <v>63</v>
      </c>
      <c r="T756" t="s">
        <v>55</v>
      </c>
      <c r="U756">
        <v>3</v>
      </c>
    </row>
    <row r="757" spans="1:21" x14ac:dyDescent="0.3">
      <c r="A757" s="5">
        <v>79</v>
      </c>
      <c r="B757" s="5" t="str">
        <f t="shared" ca="1" si="44"/>
        <v>Female</v>
      </c>
      <c r="C757" s="5" t="s">
        <v>21</v>
      </c>
      <c r="D757" s="5">
        <v>3020.5987890000001</v>
      </c>
      <c r="E757" s="7">
        <f t="shared" ca="1" si="45"/>
        <v>27536</v>
      </c>
      <c r="F757" s="6">
        <f t="shared" ca="1" si="46"/>
        <v>49.895890410958906</v>
      </c>
      <c r="G757" s="5">
        <v>12093.4</v>
      </c>
      <c r="H757" s="5">
        <v>76.88</v>
      </c>
      <c r="I757">
        <f t="shared" si="47"/>
        <v>6.3571865645724113E-3</v>
      </c>
      <c r="J757" t="s">
        <v>22</v>
      </c>
      <c r="K757" t="s">
        <v>76</v>
      </c>
      <c r="L757" t="s">
        <v>61</v>
      </c>
      <c r="M757" t="s">
        <v>25</v>
      </c>
      <c r="N757" t="s">
        <v>68</v>
      </c>
      <c r="O757" t="s">
        <v>46</v>
      </c>
      <c r="P757" t="s">
        <v>47</v>
      </c>
      <c r="Q757" t="s">
        <v>48</v>
      </c>
      <c r="R757" t="s">
        <v>39</v>
      </c>
      <c r="S757" t="s">
        <v>41</v>
      </c>
      <c r="T757" t="s">
        <v>42</v>
      </c>
      <c r="U757">
        <v>3</v>
      </c>
    </row>
    <row r="758" spans="1:21" x14ac:dyDescent="0.3">
      <c r="A758" s="5">
        <v>32</v>
      </c>
      <c r="B758" s="5" t="str">
        <f t="shared" ca="1" si="44"/>
        <v>Female</v>
      </c>
      <c r="C758" s="5" t="s">
        <v>21</v>
      </c>
      <c r="D758" s="5">
        <v>2941.2458379999998</v>
      </c>
      <c r="E758" s="7">
        <f t="shared" ca="1" si="45"/>
        <v>34742</v>
      </c>
      <c r="F758" s="6">
        <f t="shared" ca="1" si="46"/>
        <v>30.153424657534245</v>
      </c>
      <c r="G758" s="5">
        <v>11028.2</v>
      </c>
      <c r="H758" s="5">
        <v>76.311999999999998</v>
      </c>
      <c r="I758">
        <f t="shared" si="47"/>
        <v>6.9197149126784055E-3</v>
      </c>
      <c r="J758" t="s">
        <v>32</v>
      </c>
      <c r="K758" t="s">
        <v>100</v>
      </c>
      <c r="L758" t="s">
        <v>34</v>
      </c>
      <c r="M758" t="s">
        <v>25</v>
      </c>
      <c r="N758" t="s">
        <v>58</v>
      </c>
      <c r="O758" t="s">
        <v>46</v>
      </c>
      <c r="P758" t="s">
        <v>27</v>
      </c>
      <c r="Q758" t="s">
        <v>48</v>
      </c>
      <c r="R758" t="s">
        <v>48</v>
      </c>
      <c r="S758" t="s">
        <v>59</v>
      </c>
      <c r="T758" t="s">
        <v>42</v>
      </c>
      <c r="U758">
        <v>3</v>
      </c>
    </row>
    <row r="759" spans="1:21" x14ac:dyDescent="0.3">
      <c r="A759" s="5">
        <v>68</v>
      </c>
      <c r="B759" s="5" t="str">
        <f t="shared" ca="1" si="44"/>
        <v>Female</v>
      </c>
      <c r="C759" s="5" t="s">
        <v>31</v>
      </c>
      <c r="D759" s="5">
        <v>3877.063866</v>
      </c>
      <c r="E759" s="7">
        <f t="shared" ca="1" si="45"/>
        <v>42894</v>
      </c>
      <c r="F759" s="6">
        <f t="shared" ca="1" si="46"/>
        <v>7.8191780821917805</v>
      </c>
      <c r="G759" s="5">
        <v>42484.2</v>
      </c>
      <c r="H759" s="5">
        <v>359.226</v>
      </c>
      <c r="I759">
        <f t="shared" si="47"/>
        <v>8.4555199344697567E-3</v>
      </c>
      <c r="J759" t="s">
        <v>22</v>
      </c>
      <c r="K759" t="s">
        <v>71</v>
      </c>
      <c r="L759" t="s">
        <v>66</v>
      </c>
      <c r="M759" t="s">
        <v>46</v>
      </c>
      <c r="N759" t="s">
        <v>26</v>
      </c>
      <c r="O759" t="s">
        <v>54</v>
      </c>
      <c r="P759" t="s">
        <v>27</v>
      </c>
      <c r="Q759" t="s">
        <v>40</v>
      </c>
      <c r="R759" t="s">
        <v>58</v>
      </c>
      <c r="S759" t="s">
        <v>41</v>
      </c>
      <c r="T759" t="s">
        <v>42</v>
      </c>
      <c r="U759">
        <v>3</v>
      </c>
    </row>
    <row r="760" spans="1:21" x14ac:dyDescent="0.3">
      <c r="A760" s="5">
        <v>52</v>
      </c>
      <c r="B760" s="5" t="str">
        <f t="shared" ca="1" si="44"/>
        <v>Female</v>
      </c>
      <c r="C760" s="5" t="s">
        <v>50</v>
      </c>
      <c r="D760" s="5">
        <v>4563.0734830000001</v>
      </c>
      <c r="E760" s="7">
        <f t="shared" ca="1" si="45"/>
        <v>34285</v>
      </c>
      <c r="F760" s="6">
        <f t="shared" ca="1" si="46"/>
        <v>31.405479452054795</v>
      </c>
      <c r="G760" s="5">
        <v>28197.7</v>
      </c>
      <c r="H760" s="5">
        <v>250.19399999999999</v>
      </c>
      <c r="I760">
        <f t="shared" si="47"/>
        <v>8.872851331846213E-3</v>
      </c>
      <c r="J760" t="s">
        <v>75</v>
      </c>
      <c r="K760" t="s">
        <v>91</v>
      </c>
      <c r="L760" t="s">
        <v>53</v>
      </c>
      <c r="M760" t="s">
        <v>35</v>
      </c>
      <c r="N760" t="s">
        <v>26</v>
      </c>
      <c r="O760" t="s">
        <v>35</v>
      </c>
      <c r="P760" t="s">
        <v>38</v>
      </c>
      <c r="Q760" t="s">
        <v>26</v>
      </c>
      <c r="R760" t="s">
        <v>39</v>
      </c>
      <c r="S760" t="s">
        <v>41</v>
      </c>
      <c r="T760" t="s">
        <v>29</v>
      </c>
      <c r="U760">
        <v>3</v>
      </c>
    </row>
    <row r="761" spans="1:21" x14ac:dyDescent="0.3">
      <c r="A761" s="5">
        <v>57</v>
      </c>
      <c r="B761" s="5" t="str">
        <f t="shared" ca="1" si="44"/>
        <v>Female</v>
      </c>
      <c r="C761" s="5" t="s">
        <v>21</v>
      </c>
      <c r="D761" s="5">
        <v>3292.9696159999999</v>
      </c>
      <c r="E761" s="7">
        <f t="shared" ca="1" si="45"/>
        <v>34034</v>
      </c>
      <c r="F761" s="6">
        <f t="shared" ca="1" si="46"/>
        <v>32.093150684931508</v>
      </c>
      <c r="G761" s="5">
        <v>49478.3</v>
      </c>
      <c r="H761" s="5">
        <v>260.67599999999999</v>
      </c>
      <c r="I761">
        <f t="shared" si="47"/>
        <v>5.2684914396816376E-3</v>
      </c>
      <c r="J761" t="s">
        <v>32</v>
      </c>
      <c r="K761" t="s">
        <v>100</v>
      </c>
      <c r="L761" t="s">
        <v>57</v>
      </c>
      <c r="M761" t="s">
        <v>25</v>
      </c>
      <c r="N761" t="s">
        <v>58</v>
      </c>
      <c r="O761" t="s">
        <v>25</v>
      </c>
      <c r="P761" t="s">
        <v>47</v>
      </c>
      <c r="Q761" t="s">
        <v>58</v>
      </c>
      <c r="R761" t="s">
        <v>48</v>
      </c>
      <c r="S761" t="s">
        <v>59</v>
      </c>
      <c r="T761" t="s">
        <v>72</v>
      </c>
      <c r="U761">
        <v>3</v>
      </c>
    </row>
    <row r="762" spans="1:21" x14ac:dyDescent="0.3">
      <c r="A762" s="5">
        <v>53</v>
      </c>
      <c r="B762" s="5" t="str">
        <f t="shared" ca="1" si="44"/>
        <v>Male</v>
      </c>
      <c r="C762" s="5" t="s">
        <v>31</v>
      </c>
      <c r="D762" s="5">
        <v>3876.5258239999998</v>
      </c>
      <c r="E762" s="7">
        <f t="shared" ca="1" si="45"/>
        <v>30263</v>
      </c>
      <c r="F762" s="6">
        <f t="shared" ca="1" si="46"/>
        <v>42.424657534246577</v>
      </c>
      <c r="G762" s="5">
        <v>21269.599999999999</v>
      </c>
      <c r="H762" s="5">
        <v>204.52600000000001</v>
      </c>
      <c r="I762">
        <f t="shared" si="47"/>
        <v>9.6158837025614036E-3</v>
      </c>
      <c r="J762" t="s">
        <v>22</v>
      </c>
      <c r="K762" t="s">
        <v>101</v>
      </c>
      <c r="L762" t="s">
        <v>65</v>
      </c>
      <c r="M762" t="s">
        <v>46</v>
      </c>
      <c r="N762" t="s">
        <v>62</v>
      </c>
      <c r="O762" t="s">
        <v>25</v>
      </c>
      <c r="P762" t="s">
        <v>27</v>
      </c>
      <c r="Q762" t="s">
        <v>40</v>
      </c>
      <c r="R762" t="s">
        <v>58</v>
      </c>
      <c r="S762" t="s">
        <v>63</v>
      </c>
      <c r="T762" t="s">
        <v>72</v>
      </c>
      <c r="U762">
        <v>3</v>
      </c>
    </row>
    <row r="763" spans="1:21" x14ac:dyDescent="0.3">
      <c r="A763" s="5">
        <v>51</v>
      </c>
      <c r="B763" s="5" t="str">
        <f t="shared" ca="1" si="44"/>
        <v>Male</v>
      </c>
      <c r="C763" s="5" t="s">
        <v>31</v>
      </c>
      <c r="D763" s="5">
        <v>4292.3095309999999</v>
      </c>
      <c r="E763" s="7">
        <f t="shared" ca="1" si="45"/>
        <v>44396</v>
      </c>
      <c r="F763" s="6">
        <f t="shared" ca="1" si="46"/>
        <v>3.7041095890410958</v>
      </c>
      <c r="G763" s="5">
        <v>40021.800000000003</v>
      </c>
      <c r="H763" s="5">
        <v>284.45699999999999</v>
      </c>
      <c r="I763">
        <f t="shared" si="47"/>
        <v>7.1075513844954495E-3</v>
      </c>
      <c r="J763" t="s">
        <v>75</v>
      </c>
      <c r="K763" t="s">
        <v>92</v>
      </c>
      <c r="L763" t="s">
        <v>53</v>
      </c>
      <c r="M763" t="s">
        <v>37</v>
      </c>
      <c r="N763" t="s">
        <v>62</v>
      </c>
      <c r="O763" t="s">
        <v>35</v>
      </c>
      <c r="P763" t="s">
        <v>78</v>
      </c>
      <c r="Q763" t="s">
        <v>26</v>
      </c>
      <c r="R763" t="s">
        <v>58</v>
      </c>
      <c r="S763" t="s">
        <v>41</v>
      </c>
      <c r="T763" t="s">
        <v>42</v>
      </c>
      <c r="U763">
        <v>3</v>
      </c>
    </row>
    <row r="764" spans="1:21" x14ac:dyDescent="0.3">
      <c r="A764" s="5">
        <v>68</v>
      </c>
      <c r="B764" s="5" t="str">
        <f t="shared" ca="1" si="44"/>
        <v>Male</v>
      </c>
      <c r="C764" s="5" t="s">
        <v>31</v>
      </c>
      <c r="D764" s="5">
        <v>6056.9888309999997</v>
      </c>
      <c r="E764" s="7">
        <f t="shared" ca="1" si="45"/>
        <v>43207</v>
      </c>
      <c r="F764" s="6">
        <f t="shared" ca="1" si="46"/>
        <v>6.9616438356164387</v>
      </c>
      <c r="G764" s="5">
        <v>41637.800000000003</v>
      </c>
      <c r="H764" s="5">
        <v>320.62799999999999</v>
      </c>
      <c r="I764">
        <f t="shared" si="47"/>
        <v>7.7004068418600399E-3</v>
      </c>
      <c r="J764" t="s">
        <v>32</v>
      </c>
      <c r="K764" t="s">
        <v>94</v>
      </c>
      <c r="L764" t="s">
        <v>53</v>
      </c>
      <c r="M764" t="s">
        <v>54</v>
      </c>
      <c r="N764" t="s">
        <v>62</v>
      </c>
      <c r="O764" t="s">
        <v>54</v>
      </c>
      <c r="P764" t="s">
        <v>47</v>
      </c>
      <c r="Q764" t="s">
        <v>39</v>
      </c>
      <c r="R764" t="s">
        <v>39</v>
      </c>
      <c r="S764" t="s">
        <v>41</v>
      </c>
      <c r="T764" t="s">
        <v>29</v>
      </c>
      <c r="U764">
        <v>3</v>
      </c>
    </row>
    <row r="765" spans="1:21" x14ac:dyDescent="0.3">
      <c r="A765" s="5">
        <v>55</v>
      </c>
      <c r="B765" s="5" t="str">
        <f t="shared" ca="1" si="44"/>
        <v>Male</v>
      </c>
      <c r="C765" s="5" t="s">
        <v>31</v>
      </c>
      <c r="D765" s="5">
        <v>2967.938306</v>
      </c>
      <c r="E765" s="7">
        <f t="shared" ca="1" si="45"/>
        <v>27612</v>
      </c>
      <c r="F765" s="6">
        <f t="shared" ca="1" si="46"/>
        <v>49.68767123287671</v>
      </c>
      <c r="G765" s="5">
        <v>27497</v>
      </c>
      <c r="H765" s="5">
        <v>166.053</v>
      </c>
      <c r="I765">
        <f t="shared" si="47"/>
        <v>6.0389497036040293E-3</v>
      </c>
      <c r="J765" t="s">
        <v>51</v>
      </c>
      <c r="K765" t="s">
        <v>98</v>
      </c>
      <c r="L765" t="s">
        <v>66</v>
      </c>
      <c r="M765" t="s">
        <v>37</v>
      </c>
      <c r="N765" t="s">
        <v>62</v>
      </c>
      <c r="O765" t="s">
        <v>35</v>
      </c>
      <c r="P765" t="s">
        <v>27</v>
      </c>
      <c r="Q765" t="s">
        <v>58</v>
      </c>
      <c r="R765" t="s">
        <v>58</v>
      </c>
      <c r="S765" t="s">
        <v>63</v>
      </c>
      <c r="T765" t="s">
        <v>72</v>
      </c>
      <c r="U765">
        <v>3</v>
      </c>
    </row>
    <row r="766" spans="1:21" x14ac:dyDescent="0.3">
      <c r="A766" s="5">
        <v>39</v>
      </c>
      <c r="B766" s="5" t="str">
        <f t="shared" ca="1" si="44"/>
        <v>Male</v>
      </c>
      <c r="C766" s="5" t="s">
        <v>31</v>
      </c>
      <c r="D766" s="5">
        <v>3992.4645409999998</v>
      </c>
      <c r="E766" s="7">
        <f t="shared" ca="1" si="45"/>
        <v>32486</v>
      </c>
      <c r="F766" s="6">
        <f t="shared" ca="1" si="46"/>
        <v>36.334246575342469</v>
      </c>
      <c r="G766" s="5">
        <v>23916.7</v>
      </c>
      <c r="H766" s="5">
        <v>122.869</v>
      </c>
      <c r="I766">
        <f t="shared" si="47"/>
        <v>5.1373726308395389E-3</v>
      </c>
      <c r="J766" t="s">
        <v>51</v>
      </c>
      <c r="K766" t="s">
        <v>71</v>
      </c>
      <c r="L766" t="s">
        <v>66</v>
      </c>
      <c r="M766" t="s">
        <v>46</v>
      </c>
      <c r="N766" t="s">
        <v>62</v>
      </c>
      <c r="O766" t="s">
        <v>54</v>
      </c>
      <c r="P766" t="s">
        <v>38</v>
      </c>
      <c r="Q766" t="s">
        <v>58</v>
      </c>
      <c r="R766" t="s">
        <v>48</v>
      </c>
      <c r="S766" t="s">
        <v>28</v>
      </c>
      <c r="T766" t="s">
        <v>72</v>
      </c>
      <c r="U766">
        <v>3</v>
      </c>
    </row>
    <row r="767" spans="1:21" x14ac:dyDescent="0.3">
      <c r="A767" s="5">
        <v>73</v>
      </c>
      <c r="B767" s="5" t="str">
        <f t="shared" ca="1" si="44"/>
        <v>Male</v>
      </c>
      <c r="C767" s="5" t="s">
        <v>31</v>
      </c>
      <c r="D767" s="5">
        <v>3566.4361210000002</v>
      </c>
      <c r="E767" s="7">
        <f t="shared" ca="1" si="45"/>
        <v>39609</v>
      </c>
      <c r="F767" s="6">
        <f t="shared" ca="1" si="46"/>
        <v>16.81917808219178</v>
      </c>
      <c r="G767" s="5">
        <v>5899.7</v>
      </c>
      <c r="H767" s="5">
        <v>31.975000000000001</v>
      </c>
      <c r="I767">
        <f t="shared" si="47"/>
        <v>5.419767106802041E-3</v>
      </c>
      <c r="J767" t="s">
        <v>32</v>
      </c>
      <c r="K767" t="s">
        <v>85</v>
      </c>
      <c r="L767" t="s">
        <v>24</v>
      </c>
      <c r="M767" t="s">
        <v>35</v>
      </c>
      <c r="N767" t="s">
        <v>62</v>
      </c>
      <c r="O767" t="s">
        <v>25</v>
      </c>
      <c r="P767" t="s">
        <v>47</v>
      </c>
      <c r="Q767" t="s">
        <v>48</v>
      </c>
      <c r="R767" t="s">
        <v>58</v>
      </c>
      <c r="S767" t="s">
        <v>41</v>
      </c>
      <c r="T767" t="s">
        <v>42</v>
      </c>
      <c r="U767">
        <v>3</v>
      </c>
    </row>
    <row r="768" spans="1:21" x14ac:dyDescent="0.3">
      <c r="A768" s="5">
        <v>51</v>
      </c>
      <c r="B768" s="5" t="str">
        <f t="shared" ca="1" si="44"/>
        <v>Male</v>
      </c>
      <c r="C768" s="5" t="s">
        <v>50</v>
      </c>
      <c r="D768" s="5">
        <v>4031.8892580000002</v>
      </c>
      <c r="E768" s="7">
        <f t="shared" ca="1" si="45"/>
        <v>32802</v>
      </c>
      <c r="F768" s="6">
        <f t="shared" ca="1" si="46"/>
        <v>35.468493150684928</v>
      </c>
      <c r="G768" s="5">
        <v>26816.799999999999</v>
      </c>
      <c r="H768" s="5">
        <v>234.96199999999999</v>
      </c>
      <c r="I768">
        <f t="shared" si="47"/>
        <v>8.7617463679484503E-3</v>
      </c>
      <c r="J768" t="s">
        <v>44</v>
      </c>
      <c r="K768" t="s">
        <v>101</v>
      </c>
      <c r="L768" t="s">
        <v>66</v>
      </c>
      <c r="M768" t="s">
        <v>35</v>
      </c>
      <c r="N768" t="s">
        <v>26</v>
      </c>
      <c r="O768" t="s">
        <v>46</v>
      </c>
      <c r="P768" t="s">
        <v>78</v>
      </c>
      <c r="Q768" t="s">
        <v>48</v>
      </c>
      <c r="R768" t="s">
        <v>40</v>
      </c>
      <c r="S768" t="s">
        <v>63</v>
      </c>
      <c r="T768" t="s">
        <v>55</v>
      </c>
      <c r="U768">
        <v>3</v>
      </c>
    </row>
    <row r="769" spans="1:21" x14ac:dyDescent="0.3">
      <c r="A769" s="5">
        <v>57</v>
      </c>
      <c r="B769" s="5" t="str">
        <f t="shared" ca="1" si="44"/>
        <v>Male</v>
      </c>
      <c r="C769" s="5" t="s">
        <v>31</v>
      </c>
      <c r="D769" s="5">
        <v>4905.2424819999997</v>
      </c>
      <c r="E769" s="7">
        <f t="shared" ca="1" si="45"/>
        <v>37051</v>
      </c>
      <c r="F769" s="6">
        <f t="shared" ca="1" si="46"/>
        <v>23.827397260273973</v>
      </c>
      <c r="G769" s="5">
        <v>26389.3</v>
      </c>
      <c r="H769" s="5">
        <v>214.29599999999999</v>
      </c>
      <c r="I769">
        <f t="shared" si="47"/>
        <v>8.1205640164763743E-3</v>
      </c>
      <c r="J769" t="s">
        <v>75</v>
      </c>
      <c r="K769" t="s">
        <v>94</v>
      </c>
      <c r="L769" t="s">
        <v>74</v>
      </c>
      <c r="M769" t="s">
        <v>37</v>
      </c>
      <c r="N769" t="s">
        <v>26</v>
      </c>
      <c r="O769" t="s">
        <v>25</v>
      </c>
      <c r="P769" t="s">
        <v>38</v>
      </c>
      <c r="Q769" t="s">
        <v>39</v>
      </c>
      <c r="R769" t="s">
        <v>39</v>
      </c>
      <c r="S769" t="s">
        <v>63</v>
      </c>
      <c r="T769" t="s">
        <v>55</v>
      </c>
      <c r="U769">
        <v>3</v>
      </c>
    </row>
    <row r="770" spans="1:21" x14ac:dyDescent="0.3">
      <c r="A770" s="5">
        <v>59</v>
      </c>
      <c r="B770" s="5" t="str">
        <f t="shared" ca="1" si="44"/>
        <v>Female</v>
      </c>
      <c r="C770" s="5" t="s">
        <v>21</v>
      </c>
      <c r="D770" s="5">
        <v>4358.944313</v>
      </c>
      <c r="E770" s="7">
        <f t="shared" ca="1" si="45"/>
        <v>36164</v>
      </c>
      <c r="F770" s="6">
        <f t="shared" ca="1" si="46"/>
        <v>26.257534246575343</v>
      </c>
      <c r="G770" s="5">
        <v>21933</v>
      </c>
      <c r="H770" s="5">
        <v>117.265</v>
      </c>
      <c r="I770">
        <f t="shared" si="47"/>
        <v>5.3465098253772858E-3</v>
      </c>
      <c r="J770" t="s">
        <v>32</v>
      </c>
      <c r="K770" t="s">
        <v>23</v>
      </c>
      <c r="L770" t="s">
        <v>61</v>
      </c>
      <c r="M770" t="s">
        <v>46</v>
      </c>
      <c r="N770" t="s">
        <v>26</v>
      </c>
      <c r="O770" t="s">
        <v>54</v>
      </c>
      <c r="P770" t="s">
        <v>38</v>
      </c>
      <c r="Q770" t="s">
        <v>39</v>
      </c>
      <c r="R770" t="s">
        <v>48</v>
      </c>
      <c r="S770" t="s">
        <v>63</v>
      </c>
      <c r="T770" t="s">
        <v>69</v>
      </c>
      <c r="U770">
        <v>3</v>
      </c>
    </row>
    <row r="771" spans="1:21" x14ac:dyDescent="0.3">
      <c r="A771" s="5">
        <v>51</v>
      </c>
      <c r="B771" s="5" t="str">
        <f t="shared" ca="1" si="44"/>
        <v>Male</v>
      </c>
      <c r="C771" s="5" t="s">
        <v>21</v>
      </c>
      <c r="D771" s="5">
        <v>5947.8448539999999</v>
      </c>
      <c r="E771" s="7">
        <f t="shared" ca="1" si="45"/>
        <v>44225</v>
      </c>
      <c r="F771" s="6">
        <f t="shared" ca="1" si="46"/>
        <v>4.1726027397260275</v>
      </c>
      <c r="G771" s="5">
        <v>19138.5</v>
      </c>
      <c r="H771" s="5">
        <v>128.684</v>
      </c>
      <c r="I771">
        <f t="shared" si="47"/>
        <v>6.723828931211955E-3</v>
      </c>
      <c r="J771" t="s">
        <v>22</v>
      </c>
      <c r="K771" t="s">
        <v>96</v>
      </c>
      <c r="L771" t="s">
        <v>61</v>
      </c>
      <c r="M771" t="s">
        <v>37</v>
      </c>
      <c r="N771" t="s">
        <v>68</v>
      </c>
      <c r="O771" t="s">
        <v>46</v>
      </c>
      <c r="P771" t="s">
        <v>27</v>
      </c>
      <c r="Q771" t="s">
        <v>58</v>
      </c>
      <c r="R771" t="s">
        <v>48</v>
      </c>
      <c r="S771" t="s">
        <v>63</v>
      </c>
      <c r="T771" t="s">
        <v>69</v>
      </c>
      <c r="U771">
        <v>3</v>
      </c>
    </row>
    <row r="772" spans="1:21" x14ac:dyDescent="0.3">
      <c r="A772" s="5">
        <v>46</v>
      </c>
      <c r="B772" s="5" t="str">
        <f t="shared" ref="B772:B835" ca="1" si="48">IF(RAND()&lt;0.65, "Female", "Male")</f>
        <v>Female</v>
      </c>
      <c r="C772" s="5" t="s">
        <v>43</v>
      </c>
      <c r="D772" s="5">
        <v>5670.3614630000002</v>
      </c>
      <c r="E772" s="7">
        <f t="shared" ref="E772:E835" ca="1" si="49">TODAY() - RANDBETWEEN(365*3, 365*50)</f>
        <v>29601</v>
      </c>
      <c r="F772" s="6">
        <f t="shared" ref="F772:F835" ca="1" si="50">(TODAY()-E772)/365</f>
        <v>44.238356164383561</v>
      </c>
      <c r="G772" s="5">
        <v>7981.3</v>
      </c>
      <c r="H772" s="5">
        <v>62.551000000000002</v>
      </c>
      <c r="I772">
        <f t="shared" ref="I772:I835" si="51">H772/G772</f>
        <v>7.8371944420081944E-3</v>
      </c>
      <c r="J772" t="s">
        <v>75</v>
      </c>
      <c r="K772" t="s">
        <v>102</v>
      </c>
      <c r="L772" t="s">
        <v>34</v>
      </c>
      <c r="M772" t="s">
        <v>46</v>
      </c>
      <c r="N772" t="s">
        <v>62</v>
      </c>
      <c r="O772" t="s">
        <v>54</v>
      </c>
      <c r="P772" t="s">
        <v>27</v>
      </c>
      <c r="Q772" t="s">
        <v>26</v>
      </c>
      <c r="R772" t="s">
        <v>26</v>
      </c>
      <c r="S772" t="s">
        <v>28</v>
      </c>
      <c r="T772" t="s">
        <v>72</v>
      </c>
      <c r="U772">
        <v>3</v>
      </c>
    </row>
    <row r="773" spans="1:21" x14ac:dyDescent="0.3">
      <c r="A773" s="5">
        <v>49</v>
      </c>
      <c r="B773" s="5" t="str">
        <f t="shared" ca="1" si="48"/>
        <v>Male</v>
      </c>
      <c r="C773" s="5" t="s">
        <v>31</v>
      </c>
      <c r="D773" s="5">
        <v>4863.9626250000001</v>
      </c>
      <c r="E773" s="7">
        <f t="shared" ca="1" si="49"/>
        <v>29983</v>
      </c>
      <c r="F773" s="6">
        <f t="shared" ca="1" si="50"/>
        <v>43.19178082191781</v>
      </c>
      <c r="G773" s="5">
        <v>26328.6</v>
      </c>
      <c r="H773" s="5">
        <v>220.06200000000001</v>
      </c>
      <c r="I773">
        <f t="shared" si="51"/>
        <v>8.3582871857979541E-3</v>
      </c>
      <c r="J773" t="s">
        <v>22</v>
      </c>
      <c r="K773" t="s">
        <v>95</v>
      </c>
      <c r="L773" t="s">
        <v>24</v>
      </c>
      <c r="M773" t="s">
        <v>54</v>
      </c>
      <c r="N773" t="s">
        <v>62</v>
      </c>
      <c r="O773" t="s">
        <v>46</v>
      </c>
      <c r="P773" t="s">
        <v>27</v>
      </c>
      <c r="Q773" t="s">
        <v>48</v>
      </c>
      <c r="R773" t="s">
        <v>40</v>
      </c>
      <c r="S773" t="s">
        <v>28</v>
      </c>
      <c r="T773" t="s">
        <v>29</v>
      </c>
      <c r="U773">
        <v>3</v>
      </c>
    </row>
    <row r="774" spans="1:21" x14ac:dyDescent="0.3">
      <c r="A774" s="5">
        <v>50</v>
      </c>
      <c r="B774" s="5" t="str">
        <f t="shared" ca="1" si="48"/>
        <v>Male</v>
      </c>
      <c r="C774" s="5" t="s">
        <v>31</v>
      </c>
      <c r="D774" s="5">
        <v>3539.927181</v>
      </c>
      <c r="E774" s="7">
        <f t="shared" ca="1" si="49"/>
        <v>43877</v>
      </c>
      <c r="F774" s="6">
        <f t="shared" ca="1" si="50"/>
        <v>5.1260273972602741</v>
      </c>
      <c r="G774" s="5">
        <v>30668.1</v>
      </c>
      <c r="H774" s="5">
        <v>164.923</v>
      </c>
      <c r="I774">
        <f t="shared" si="51"/>
        <v>5.3776725653040137E-3</v>
      </c>
      <c r="J774" t="s">
        <v>44</v>
      </c>
      <c r="K774" t="s">
        <v>60</v>
      </c>
      <c r="L774" t="s">
        <v>66</v>
      </c>
      <c r="M774" t="s">
        <v>46</v>
      </c>
      <c r="N774" t="s">
        <v>62</v>
      </c>
      <c r="O774" t="s">
        <v>46</v>
      </c>
      <c r="P774" t="s">
        <v>47</v>
      </c>
      <c r="Q774" t="s">
        <v>26</v>
      </c>
      <c r="R774" t="s">
        <v>58</v>
      </c>
      <c r="S774" t="s">
        <v>63</v>
      </c>
      <c r="T774" t="s">
        <v>42</v>
      </c>
      <c r="U774">
        <v>3</v>
      </c>
    </row>
    <row r="775" spans="1:21" x14ac:dyDescent="0.3">
      <c r="A775" s="5">
        <v>56</v>
      </c>
      <c r="B775" s="5" t="str">
        <f t="shared" ca="1" si="48"/>
        <v>Male</v>
      </c>
      <c r="C775" s="5" t="s">
        <v>31</v>
      </c>
      <c r="D775" s="5">
        <v>4795.6853080000001</v>
      </c>
      <c r="E775" s="7">
        <f t="shared" ca="1" si="49"/>
        <v>41102</v>
      </c>
      <c r="F775" s="6">
        <f t="shared" ca="1" si="50"/>
        <v>12.728767123287671</v>
      </c>
      <c r="G775" s="5">
        <v>20968.2</v>
      </c>
      <c r="H775" s="5">
        <v>200.41800000000001</v>
      </c>
      <c r="I775">
        <f t="shared" si="51"/>
        <v>9.5581881134289073E-3</v>
      </c>
      <c r="J775" t="s">
        <v>75</v>
      </c>
      <c r="K775" t="s">
        <v>87</v>
      </c>
      <c r="L775" t="s">
        <v>34</v>
      </c>
      <c r="M775" t="s">
        <v>25</v>
      </c>
      <c r="N775" t="s">
        <v>36</v>
      </c>
      <c r="O775" t="s">
        <v>25</v>
      </c>
      <c r="P775" t="s">
        <v>27</v>
      </c>
      <c r="Q775" t="s">
        <v>39</v>
      </c>
      <c r="R775" t="s">
        <v>58</v>
      </c>
      <c r="S775" t="s">
        <v>41</v>
      </c>
      <c r="T775" t="s">
        <v>42</v>
      </c>
      <c r="U775">
        <v>3</v>
      </c>
    </row>
    <row r="776" spans="1:21" x14ac:dyDescent="0.3">
      <c r="A776" s="5">
        <v>68</v>
      </c>
      <c r="B776" s="5" t="str">
        <f t="shared" ca="1" si="48"/>
        <v>Female</v>
      </c>
      <c r="C776" s="5" t="s">
        <v>31</v>
      </c>
      <c r="D776" s="5">
        <v>3708.8197359999999</v>
      </c>
      <c r="E776" s="7">
        <f t="shared" ca="1" si="49"/>
        <v>28838</v>
      </c>
      <c r="F776" s="6">
        <f t="shared" ca="1" si="50"/>
        <v>46.328767123287669</v>
      </c>
      <c r="G776" s="5">
        <v>5401.1</v>
      </c>
      <c r="H776" s="5">
        <v>33.200000000000003</v>
      </c>
      <c r="I776">
        <f t="shared" si="51"/>
        <v>6.146896002666124E-3</v>
      </c>
      <c r="J776" t="s">
        <v>75</v>
      </c>
      <c r="K776" t="s">
        <v>85</v>
      </c>
      <c r="L776" t="s">
        <v>65</v>
      </c>
      <c r="M776" t="s">
        <v>46</v>
      </c>
      <c r="N776" t="s">
        <v>68</v>
      </c>
      <c r="O776" t="s">
        <v>46</v>
      </c>
      <c r="P776" t="s">
        <v>47</v>
      </c>
      <c r="Q776" t="s">
        <v>40</v>
      </c>
      <c r="R776" t="s">
        <v>39</v>
      </c>
      <c r="S776" t="s">
        <v>28</v>
      </c>
      <c r="T776" t="s">
        <v>42</v>
      </c>
      <c r="U776">
        <v>3</v>
      </c>
    </row>
    <row r="777" spans="1:21" x14ac:dyDescent="0.3">
      <c r="A777" s="5">
        <v>39</v>
      </c>
      <c r="B777" s="5" t="str">
        <f t="shared" ca="1" si="48"/>
        <v>Female</v>
      </c>
      <c r="C777" s="5" t="s">
        <v>31</v>
      </c>
      <c r="D777" s="5">
        <v>3836.2148229999998</v>
      </c>
      <c r="E777" s="7">
        <f t="shared" ca="1" si="49"/>
        <v>37319</v>
      </c>
      <c r="F777" s="6">
        <f t="shared" ca="1" si="50"/>
        <v>23.093150684931508</v>
      </c>
      <c r="G777" s="5">
        <v>43492.800000000003</v>
      </c>
      <c r="H777" s="5">
        <v>430.63600000000002</v>
      </c>
      <c r="I777">
        <f t="shared" si="51"/>
        <v>9.9013169995953356E-3</v>
      </c>
      <c r="J777" t="s">
        <v>22</v>
      </c>
      <c r="K777" t="s">
        <v>45</v>
      </c>
      <c r="L777" t="s">
        <v>83</v>
      </c>
      <c r="M777" t="s">
        <v>25</v>
      </c>
      <c r="N777" t="s">
        <v>68</v>
      </c>
      <c r="O777" t="s">
        <v>54</v>
      </c>
      <c r="P777" t="s">
        <v>78</v>
      </c>
      <c r="Q777" t="s">
        <v>58</v>
      </c>
      <c r="R777" t="s">
        <v>40</v>
      </c>
      <c r="S777" t="s">
        <v>41</v>
      </c>
      <c r="T777" t="s">
        <v>72</v>
      </c>
      <c r="U777">
        <v>3</v>
      </c>
    </row>
    <row r="778" spans="1:21" x14ac:dyDescent="0.3">
      <c r="A778" s="5">
        <v>64</v>
      </c>
      <c r="B778" s="5" t="str">
        <f t="shared" ca="1" si="48"/>
        <v>Female</v>
      </c>
      <c r="C778" s="5" t="s">
        <v>31</v>
      </c>
      <c r="D778" s="5">
        <v>4583.4225550000001</v>
      </c>
      <c r="E778" s="7">
        <f t="shared" ca="1" si="49"/>
        <v>31962</v>
      </c>
      <c r="F778" s="6">
        <f t="shared" ca="1" si="50"/>
        <v>37.769863013698632</v>
      </c>
      <c r="G778" s="5">
        <v>7004.5</v>
      </c>
      <c r="H778" s="5">
        <v>56.817</v>
      </c>
      <c r="I778">
        <f t="shared" si="51"/>
        <v>8.1114997501606119E-3</v>
      </c>
      <c r="J778" t="s">
        <v>22</v>
      </c>
      <c r="K778" t="s">
        <v>93</v>
      </c>
      <c r="L778" t="s">
        <v>61</v>
      </c>
      <c r="M778" t="s">
        <v>25</v>
      </c>
      <c r="N778" t="s">
        <v>58</v>
      </c>
      <c r="O778" t="s">
        <v>54</v>
      </c>
      <c r="P778" t="s">
        <v>27</v>
      </c>
      <c r="Q778" t="s">
        <v>48</v>
      </c>
      <c r="R778" t="s">
        <v>58</v>
      </c>
      <c r="S778" t="s">
        <v>41</v>
      </c>
      <c r="T778" t="s">
        <v>42</v>
      </c>
      <c r="U778">
        <v>3</v>
      </c>
    </row>
    <row r="779" spans="1:21" x14ac:dyDescent="0.3">
      <c r="A779" s="5">
        <v>51</v>
      </c>
      <c r="B779" s="5" t="str">
        <f t="shared" ca="1" si="48"/>
        <v>Female</v>
      </c>
      <c r="C779" s="5" t="s">
        <v>31</v>
      </c>
      <c r="D779" s="5">
        <v>4201.0388350000003</v>
      </c>
      <c r="E779" s="7">
        <f t="shared" ca="1" si="49"/>
        <v>42869</v>
      </c>
      <c r="F779" s="6">
        <f t="shared" ca="1" si="50"/>
        <v>7.8876712328767127</v>
      </c>
      <c r="G779" s="5">
        <v>39160.9</v>
      </c>
      <c r="H779" s="5">
        <v>366.07900000000001</v>
      </c>
      <c r="I779">
        <f t="shared" si="51"/>
        <v>9.3480742270989677E-3</v>
      </c>
      <c r="J779" t="s">
        <v>51</v>
      </c>
      <c r="K779" t="s">
        <v>94</v>
      </c>
      <c r="L779" t="s">
        <v>53</v>
      </c>
      <c r="M779" t="s">
        <v>54</v>
      </c>
      <c r="N779" t="s">
        <v>58</v>
      </c>
      <c r="O779" t="s">
        <v>54</v>
      </c>
      <c r="P779" t="s">
        <v>38</v>
      </c>
      <c r="Q779" t="s">
        <v>26</v>
      </c>
      <c r="R779" t="s">
        <v>26</v>
      </c>
      <c r="S779" t="s">
        <v>28</v>
      </c>
      <c r="T779" t="s">
        <v>55</v>
      </c>
      <c r="U779">
        <v>3</v>
      </c>
    </row>
    <row r="780" spans="1:21" x14ac:dyDescent="0.3">
      <c r="A780" s="5">
        <v>53</v>
      </c>
      <c r="B780" s="5" t="str">
        <f t="shared" ca="1" si="48"/>
        <v>Female</v>
      </c>
      <c r="C780" s="5" t="s">
        <v>21</v>
      </c>
      <c r="D780" s="5">
        <v>3265.863096</v>
      </c>
      <c r="E780" s="7">
        <f t="shared" ca="1" si="49"/>
        <v>44093</v>
      </c>
      <c r="F780" s="6">
        <f t="shared" ca="1" si="50"/>
        <v>4.5342465753424657</v>
      </c>
      <c r="G780" s="5">
        <v>49807.3</v>
      </c>
      <c r="H780" s="5">
        <v>249.352</v>
      </c>
      <c r="I780">
        <f t="shared" si="51"/>
        <v>5.006334412827035E-3</v>
      </c>
      <c r="J780" t="s">
        <v>22</v>
      </c>
      <c r="K780" t="s">
        <v>90</v>
      </c>
      <c r="L780" t="s">
        <v>53</v>
      </c>
      <c r="M780" t="s">
        <v>25</v>
      </c>
      <c r="N780" t="s">
        <v>26</v>
      </c>
      <c r="O780" t="s">
        <v>46</v>
      </c>
      <c r="P780" t="s">
        <v>78</v>
      </c>
      <c r="Q780" t="s">
        <v>48</v>
      </c>
      <c r="R780" t="s">
        <v>26</v>
      </c>
      <c r="S780" t="s">
        <v>59</v>
      </c>
      <c r="T780" t="s">
        <v>42</v>
      </c>
      <c r="U780">
        <v>3</v>
      </c>
    </row>
    <row r="781" spans="1:21" x14ac:dyDescent="0.3">
      <c r="A781" s="5">
        <v>60</v>
      </c>
      <c r="B781" s="5" t="str">
        <f t="shared" ca="1" si="48"/>
        <v>Female</v>
      </c>
      <c r="C781" s="5" t="s">
        <v>31</v>
      </c>
      <c r="D781" s="5">
        <v>3988.206827</v>
      </c>
      <c r="E781" s="7">
        <f t="shared" ca="1" si="49"/>
        <v>33956</v>
      </c>
      <c r="F781" s="6">
        <f t="shared" ca="1" si="50"/>
        <v>32.30684931506849</v>
      </c>
      <c r="G781" s="5">
        <v>49552.7</v>
      </c>
      <c r="H781" s="5">
        <v>421.99099999999999</v>
      </c>
      <c r="I781">
        <f t="shared" si="51"/>
        <v>8.5160041733346528E-3</v>
      </c>
      <c r="J781" t="s">
        <v>22</v>
      </c>
      <c r="K781" t="s">
        <v>84</v>
      </c>
      <c r="L781" t="s">
        <v>65</v>
      </c>
      <c r="M781" t="s">
        <v>35</v>
      </c>
      <c r="N781" t="s">
        <v>26</v>
      </c>
      <c r="O781" t="s">
        <v>25</v>
      </c>
      <c r="P781" t="s">
        <v>27</v>
      </c>
      <c r="Q781" t="s">
        <v>58</v>
      </c>
      <c r="R781" t="s">
        <v>40</v>
      </c>
      <c r="S781" t="s">
        <v>28</v>
      </c>
      <c r="T781" t="s">
        <v>55</v>
      </c>
      <c r="U781">
        <v>3</v>
      </c>
    </row>
    <row r="782" spans="1:21" x14ac:dyDescent="0.3">
      <c r="A782" s="5">
        <v>57</v>
      </c>
      <c r="B782" s="5" t="str">
        <f t="shared" ca="1" si="48"/>
        <v>Female</v>
      </c>
      <c r="C782" s="5" t="s">
        <v>21</v>
      </c>
      <c r="D782" s="5">
        <v>5242.1996879999997</v>
      </c>
      <c r="E782" s="7">
        <f t="shared" ca="1" si="49"/>
        <v>29854</v>
      </c>
      <c r="F782" s="6">
        <f t="shared" ca="1" si="50"/>
        <v>43.545205479452058</v>
      </c>
      <c r="G782" s="5">
        <v>33879.9</v>
      </c>
      <c r="H782" s="5">
        <v>289.49799999999999</v>
      </c>
      <c r="I782">
        <f t="shared" si="51"/>
        <v>8.5448304156741893E-3</v>
      </c>
      <c r="J782" t="s">
        <v>22</v>
      </c>
      <c r="K782" t="s">
        <v>64</v>
      </c>
      <c r="L782" t="s">
        <v>74</v>
      </c>
      <c r="M782" t="s">
        <v>46</v>
      </c>
      <c r="N782" t="s">
        <v>62</v>
      </c>
      <c r="O782" t="s">
        <v>54</v>
      </c>
      <c r="P782" t="s">
        <v>27</v>
      </c>
      <c r="Q782" t="s">
        <v>26</v>
      </c>
      <c r="R782" t="s">
        <v>40</v>
      </c>
      <c r="S782" t="s">
        <v>41</v>
      </c>
      <c r="T782" t="s">
        <v>29</v>
      </c>
      <c r="U782">
        <v>3</v>
      </c>
    </row>
    <row r="783" spans="1:21" x14ac:dyDescent="0.3">
      <c r="A783" s="5">
        <v>69</v>
      </c>
      <c r="B783" s="5" t="str">
        <f t="shared" ca="1" si="48"/>
        <v>Female</v>
      </c>
      <c r="C783" s="5" t="s">
        <v>21</v>
      </c>
      <c r="D783" s="5">
        <v>4147.6725260000003</v>
      </c>
      <c r="E783" s="7">
        <f t="shared" ca="1" si="49"/>
        <v>29407</v>
      </c>
      <c r="F783" s="6">
        <f t="shared" ca="1" si="50"/>
        <v>44.769863013698632</v>
      </c>
      <c r="G783" s="5">
        <v>24975.7</v>
      </c>
      <c r="H783" s="5">
        <v>160.24600000000001</v>
      </c>
      <c r="I783">
        <f t="shared" si="51"/>
        <v>6.4160764262863506E-3</v>
      </c>
      <c r="J783" t="s">
        <v>22</v>
      </c>
      <c r="K783" t="s">
        <v>88</v>
      </c>
      <c r="L783" t="s">
        <v>83</v>
      </c>
      <c r="M783" t="s">
        <v>25</v>
      </c>
      <c r="N783" t="s">
        <v>62</v>
      </c>
      <c r="O783" t="s">
        <v>25</v>
      </c>
      <c r="P783" t="s">
        <v>38</v>
      </c>
      <c r="Q783" t="s">
        <v>26</v>
      </c>
      <c r="R783" t="s">
        <v>58</v>
      </c>
      <c r="S783" t="s">
        <v>49</v>
      </c>
      <c r="T783" t="s">
        <v>55</v>
      </c>
      <c r="U783">
        <v>3</v>
      </c>
    </row>
    <row r="784" spans="1:21" x14ac:dyDescent="0.3">
      <c r="A784" s="5">
        <v>49</v>
      </c>
      <c r="B784" s="5" t="str">
        <f t="shared" ca="1" si="48"/>
        <v>Male</v>
      </c>
      <c r="C784" s="5" t="s">
        <v>21</v>
      </c>
      <c r="D784" s="5">
        <v>4039.9185430000002</v>
      </c>
      <c r="E784" s="7">
        <f t="shared" ca="1" si="49"/>
        <v>41563</v>
      </c>
      <c r="F784" s="6">
        <f t="shared" ca="1" si="50"/>
        <v>11.465753424657533</v>
      </c>
      <c r="G784" s="5">
        <v>44270.400000000001</v>
      </c>
      <c r="H784" s="5">
        <v>414.851</v>
      </c>
      <c r="I784">
        <f t="shared" si="51"/>
        <v>9.3708437240232756E-3</v>
      </c>
      <c r="J784" t="s">
        <v>22</v>
      </c>
      <c r="K784" t="s">
        <v>64</v>
      </c>
      <c r="L784" t="s">
        <v>34</v>
      </c>
      <c r="M784" t="s">
        <v>54</v>
      </c>
      <c r="N784" t="s">
        <v>58</v>
      </c>
      <c r="O784" t="s">
        <v>46</v>
      </c>
      <c r="P784" t="s">
        <v>27</v>
      </c>
      <c r="Q784" t="s">
        <v>58</v>
      </c>
      <c r="R784" t="s">
        <v>26</v>
      </c>
      <c r="S784" t="s">
        <v>28</v>
      </c>
      <c r="T784" t="s">
        <v>29</v>
      </c>
      <c r="U784">
        <v>3</v>
      </c>
    </row>
    <row r="785" spans="1:21" x14ac:dyDescent="0.3">
      <c r="A785" s="5">
        <v>63</v>
      </c>
      <c r="B785" s="5" t="str">
        <f t="shared" ca="1" si="48"/>
        <v>Male</v>
      </c>
      <c r="C785" s="5" t="s">
        <v>21</v>
      </c>
      <c r="D785" s="5">
        <v>4654.9894830000003</v>
      </c>
      <c r="E785" s="7">
        <f t="shared" ca="1" si="49"/>
        <v>35563</v>
      </c>
      <c r="F785" s="6">
        <f t="shared" ca="1" si="50"/>
        <v>27.904109589041095</v>
      </c>
      <c r="G785" s="5">
        <v>20467.2</v>
      </c>
      <c r="H785" s="5">
        <v>166.167</v>
      </c>
      <c r="I785">
        <f t="shared" si="51"/>
        <v>8.1186972326454023E-3</v>
      </c>
      <c r="J785" t="s">
        <v>75</v>
      </c>
      <c r="K785" t="s">
        <v>60</v>
      </c>
      <c r="L785" t="s">
        <v>83</v>
      </c>
      <c r="M785" t="s">
        <v>54</v>
      </c>
      <c r="N785" t="s">
        <v>26</v>
      </c>
      <c r="O785" t="s">
        <v>46</v>
      </c>
      <c r="P785" t="s">
        <v>47</v>
      </c>
      <c r="Q785" t="s">
        <v>48</v>
      </c>
      <c r="R785" t="s">
        <v>48</v>
      </c>
      <c r="S785" t="s">
        <v>63</v>
      </c>
      <c r="T785" t="s">
        <v>69</v>
      </c>
      <c r="U785">
        <v>3</v>
      </c>
    </row>
    <row r="786" spans="1:21" x14ac:dyDescent="0.3">
      <c r="A786" s="5">
        <v>41</v>
      </c>
      <c r="B786" s="5" t="str">
        <f t="shared" ca="1" si="48"/>
        <v>Female</v>
      </c>
      <c r="C786" s="5" t="s">
        <v>21</v>
      </c>
      <c r="D786" s="5">
        <v>5566.2458230000002</v>
      </c>
      <c r="E786" s="7">
        <f t="shared" ca="1" si="49"/>
        <v>32395</v>
      </c>
      <c r="F786" s="6">
        <f t="shared" ca="1" si="50"/>
        <v>36.583561643835615</v>
      </c>
      <c r="G786" s="5">
        <v>14128.8</v>
      </c>
      <c r="H786" s="5">
        <v>116.69499999999999</v>
      </c>
      <c r="I786">
        <f t="shared" si="51"/>
        <v>8.2593709302983976E-3</v>
      </c>
      <c r="J786" t="s">
        <v>44</v>
      </c>
      <c r="K786" t="s">
        <v>67</v>
      </c>
      <c r="L786" t="s">
        <v>34</v>
      </c>
      <c r="M786" t="s">
        <v>35</v>
      </c>
      <c r="N786" t="s">
        <v>68</v>
      </c>
      <c r="O786" t="s">
        <v>54</v>
      </c>
      <c r="P786" t="s">
        <v>27</v>
      </c>
      <c r="Q786" t="s">
        <v>26</v>
      </c>
      <c r="R786" t="s">
        <v>48</v>
      </c>
      <c r="S786" t="s">
        <v>49</v>
      </c>
      <c r="T786" t="s">
        <v>29</v>
      </c>
      <c r="U786">
        <v>3</v>
      </c>
    </row>
    <row r="787" spans="1:21" x14ac:dyDescent="0.3">
      <c r="A787" s="5">
        <v>64</v>
      </c>
      <c r="B787" s="5" t="str">
        <f t="shared" ca="1" si="48"/>
        <v>Female</v>
      </c>
      <c r="C787" s="5" t="s">
        <v>31</v>
      </c>
      <c r="D787" s="5">
        <v>4360.3369739999998</v>
      </c>
      <c r="E787" s="7">
        <f t="shared" ca="1" si="49"/>
        <v>28234</v>
      </c>
      <c r="F787" s="6">
        <f t="shared" ca="1" si="50"/>
        <v>47.983561643835614</v>
      </c>
      <c r="G787" s="5">
        <v>45696.5</v>
      </c>
      <c r="H787" s="5">
        <v>320.70400000000001</v>
      </c>
      <c r="I787">
        <f t="shared" si="51"/>
        <v>7.0181304913943081E-3</v>
      </c>
      <c r="J787" t="s">
        <v>22</v>
      </c>
      <c r="K787" t="s">
        <v>82</v>
      </c>
      <c r="L787" t="s">
        <v>83</v>
      </c>
      <c r="M787" t="s">
        <v>54</v>
      </c>
      <c r="N787" t="s">
        <v>58</v>
      </c>
      <c r="O787" t="s">
        <v>25</v>
      </c>
      <c r="P787" t="s">
        <v>47</v>
      </c>
      <c r="Q787" t="s">
        <v>58</v>
      </c>
      <c r="R787" t="s">
        <v>39</v>
      </c>
      <c r="S787" t="s">
        <v>59</v>
      </c>
      <c r="T787" t="s">
        <v>55</v>
      </c>
      <c r="U787">
        <v>3</v>
      </c>
    </row>
    <row r="788" spans="1:21" x14ac:dyDescent="0.3">
      <c r="A788" s="5">
        <v>49</v>
      </c>
      <c r="B788" s="5" t="str">
        <f t="shared" ca="1" si="48"/>
        <v>Male</v>
      </c>
      <c r="C788" s="5" t="s">
        <v>21</v>
      </c>
      <c r="D788" s="5">
        <v>4295.3447669999996</v>
      </c>
      <c r="E788" s="7">
        <f t="shared" ca="1" si="49"/>
        <v>42175</v>
      </c>
      <c r="F788" s="6">
        <f t="shared" ca="1" si="50"/>
        <v>9.7890410958904113</v>
      </c>
      <c r="G788" s="5">
        <v>35748.1</v>
      </c>
      <c r="H788" s="5">
        <v>181.90700000000001</v>
      </c>
      <c r="I788">
        <f t="shared" si="51"/>
        <v>5.0885781342225184E-3</v>
      </c>
      <c r="J788" t="s">
        <v>75</v>
      </c>
      <c r="K788" t="s">
        <v>73</v>
      </c>
      <c r="L788" t="s">
        <v>61</v>
      </c>
      <c r="M788" t="s">
        <v>37</v>
      </c>
      <c r="N788" t="s">
        <v>68</v>
      </c>
      <c r="O788" t="s">
        <v>37</v>
      </c>
      <c r="P788" t="s">
        <v>27</v>
      </c>
      <c r="Q788" t="s">
        <v>39</v>
      </c>
      <c r="R788" t="s">
        <v>39</v>
      </c>
      <c r="S788" t="s">
        <v>28</v>
      </c>
      <c r="T788" t="s">
        <v>72</v>
      </c>
      <c r="U788">
        <v>3</v>
      </c>
    </row>
    <row r="789" spans="1:21" x14ac:dyDescent="0.3">
      <c r="A789" s="5">
        <v>53</v>
      </c>
      <c r="B789" s="5" t="str">
        <f t="shared" ca="1" si="48"/>
        <v>Female</v>
      </c>
      <c r="C789" s="5" t="s">
        <v>21</v>
      </c>
      <c r="D789" s="5">
        <v>4845.7401040000004</v>
      </c>
      <c r="E789" s="7">
        <f t="shared" ca="1" si="49"/>
        <v>37581</v>
      </c>
      <c r="F789" s="6">
        <f t="shared" ca="1" si="50"/>
        <v>22.375342465753423</v>
      </c>
      <c r="G789" s="5">
        <v>7730.2</v>
      </c>
      <c r="H789" s="5">
        <v>46.491999999999997</v>
      </c>
      <c r="I789">
        <f t="shared" si="51"/>
        <v>6.014333393702621E-3</v>
      </c>
      <c r="J789" t="s">
        <v>32</v>
      </c>
      <c r="K789" t="s">
        <v>64</v>
      </c>
      <c r="L789" t="s">
        <v>65</v>
      </c>
      <c r="M789" t="s">
        <v>46</v>
      </c>
      <c r="N789" t="s">
        <v>58</v>
      </c>
      <c r="O789" t="s">
        <v>35</v>
      </c>
      <c r="P789" t="s">
        <v>27</v>
      </c>
      <c r="Q789" t="s">
        <v>48</v>
      </c>
      <c r="R789" t="s">
        <v>58</v>
      </c>
      <c r="S789" t="s">
        <v>49</v>
      </c>
      <c r="T789" t="s">
        <v>69</v>
      </c>
      <c r="U789">
        <v>3</v>
      </c>
    </row>
    <row r="790" spans="1:21" x14ac:dyDescent="0.3">
      <c r="A790" s="5">
        <v>57</v>
      </c>
      <c r="B790" s="5" t="str">
        <f t="shared" ca="1" si="48"/>
        <v>Female</v>
      </c>
      <c r="C790" s="5" t="s">
        <v>31</v>
      </c>
      <c r="D790" s="5">
        <v>3588.680374</v>
      </c>
      <c r="E790" s="7">
        <f t="shared" ca="1" si="49"/>
        <v>39794</v>
      </c>
      <c r="F790" s="6">
        <f t="shared" ca="1" si="50"/>
        <v>16.312328767123287</v>
      </c>
      <c r="G790" s="5">
        <v>41097.1</v>
      </c>
      <c r="H790" s="5">
        <v>279.76600000000002</v>
      </c>
      <c r="I790">
        <f t="shared" si="51"/>
        <v>6.807438967713051E-3</v>
      </c>
      <c r="J790" t="s">
        <v>22</v>
      </c>
      <c r="K790" t="s">
        <v>56</v>
      </c>
      <c r="L790" t="s">
        <v>61</v>
      </c>
      <c r="M790" t="s">
        <v>25</v>
      </c>
      <c r="N790" t="s">
        <v>68</v>
      </c>
      <c r="O790" t="s">
        <v>37</v>
      </c>
      <c r="P790" t="s">
        <v>38</v>
      </c>
      <c r="Q790" t="s">
        <v>39</v>
      </c>
      <c r="R790" t="s">
        <v>26</v>
      </c>
      <c r="S790" t="s">
        <v>41</v>
      </c>
      <c r="T790" t="s">
        <v>55</v>
      </c>
      <c r="U790">
        <v>3</v>
      </c>
    </row>
    <row r="791" spans="1:21" x14ac:dyDescent="0.3">
      <c r="A791" s="5">
        <v>52</v>
      </c>
      <c r="B791" s="5" t="str">
        <f t="shared" ca="1" si="48"/>
        <v>Male</v>
      </c>
      <c r="C791" s="5" t="s">
        <v>21</v>
      </c>
      <c r="D791" s="5">
        <v>4463.9617630000002</v>
      </c>
      <c r="E791" s="7">
        <f t="shared" ca="1" si="49"/>
        <v>42309</v>
      </c>
      <c r="F791" s="6">
        <f t="shared" ca="1" si="50"/>
        <v>9.4219178082191775</v>
      </c>
      <c r="G791" s="5">
        <v>36171.4</v>
      </c>
      <c r="H791" s="5">
        <v>185.35300000000001</v>
      </c>
      <c r="I791">
        <f t="shared" si="51"/>
        <v>5.1242970966011818E-3</v>
      </c>
      <c r="J791" t="s">
        <v>22</v>
      </c>
      <c r="K791" t="s">
        <v>95</v>
      </c>
      <c r="L791" t="s">
        <v>66</v>
      </c>
      <c r="M791" t="s">
        <v>46</v>
      </c>
      <c r="N791" t="s">
        <v>26</v>
      </c>
      <c r="O791" t="s">
        <v>37</v>
      </c>
      <c r="P791" t="s">
        <v>38</v>
      </c>
      <c r="Q791" t="s">
        <v>58</v>
      </c>
      <c r="R791" t="s">
        <v>40</v>
      </c>
      <c r="S791" t="s">
        <v>28</v>
      </c>
      <c r="T791" t="s">
        <v>72</v>
      </c>
      <c r="U791">
        <v>3</v>
      </c>
    </row>
    <row r="792" spans="1:21" x14ac:dyDescent="0.3">
      <c r="A792" s="5">
        <v>59</v>
      </c>
      <c r="B792" s="5" t="str">
        <f t="shared" ca="1" si="48"/>
        <v>Female</v>
      </c>
      <c r="C792" s="5" t="s">
        <v>21</v>
      </c>
      <c r="D792" s="5">
        <v>4778.0993289999997</v>
      </c>
      <c r="E792" s="7">
        <f t="shared" ca="1" si="49"/>
        <v>28592</v>
      </c>
      <c r="F792" s="6">
        <f t="shared" ca="1" si="50"/>
        <v>47.0027397260274</v>
      </c>
      <c r="G792" s="5">
        <v>22632.6</v>
      </c>
      <c r="H792" s="5">
        <v>188.68</v>
      </c>
      <c r="I792">
        <f t="shared" si="51"/>
        <v>8.3366471373152017E-3</v>
      </c>
      <c r="J792" t="s">
        <v>22</v>
      </c>
      <c r="K792" t="s">
        <v>80</v>
      </c>
      <c r="L792" t="s">
        <v>66</v>
      </c>
      <c r="M792" t="s">
        <v>46</v>
      </c>
      <c r="N792" t="s">
        <v>62</v>
      </c>
      <c r="O792" t="s">
        <v>37</v>
      </c>
      <c r="P792" t="s">
        <v>38</v>
      </c>
      <c r="Q792" t="s">
        <v>39</v>
      </c>
      <c r="R792" t="s">
        <v>58</v>
      </c>
      <c r="S792" t="s">
        <v>41</v>
      </c>
      <c r="T792" t="s">
        <v>42</v>
      </c>
      <c r="U792">
        <v>3</v>
      </c>
    </row>
    <row r="793" spans="1:21" x14ac:dyDescent="0.3">
      <c r="A793" s="5">
        <v>62</v>
      </c>
      <c r="B793" s="5" t="str">
        <f t="shared" ca="1" si="48"/>
        <v>Female</v>
      </c>
      <c r="C793" s="5" t="s">
        <v>21</v>
      </c>
      <c r="D793" s="5">
        <v>3017.5244499999999</v>
      </c>
      <c r="E793" s="7">
        <f t="shared" ca="1" si="49"/>
        <v>37630</v>
      </c>
      <c r="F793" s="6">
        <f t="shared" ca="1" si="50"/>
        <v>22.241095890410961</v>
      </c>
      <c r="G793" s="5">
        <v>35689.9</v>
      </c>
      <c r="H793" s="5">
        <v>187.51499999999999</v>
      </c>
      <c r="I793">
        <f t="shared" si="51"/>
        <v>5.2540074362774896E-3</v>
      </c>
      <c r="J793" t="s">
        <v>32</v>
      </c>
      <c r="K793" t="s">
        <v>92</v>
      </c>
      <c r="L793" t="s">
        <v>34</v>
      </c>
      <c r="M793" t="s">
        <v>25</v>
      </c>
      <c r="N793" t="s">
        <v>26</v>
      </c>
      <c r="O793" t="s">
        <v>54</v>
      </c>
      <c r="P793" t="s">
        <v>78</v>
      </c>
      <c r="Q793" t="s">
        <v>40</v>
      </c>
      <c r="R793" t="s">
        <v>48</v>
      </c>
      <c r="S793" t="s">
        <v>49</v>
      </c>
      <c r="T793" t="s">
        <v>42</v>
      </c>
      <c r="U793">
        <v>3</v>
      </c>
    </row>
    <row r="794" spans="1:21" x14ac:dyDescent="0.3">
      <c r="A794" s="5">
        <v>61</v>
      </c>
      <c r="B794" s="5" t="str">
        <f t="shared" ca="1" si="48"/>
        <v>Female</v>
      </c>
      <c r="C794" s="5" t="s">
        <v>31</v>
      </c>
      <c r="D794" s="5">
        <v>3457.0818260000001</v>
      </c>
      <c r="E794" s="7">
        <f t="shared" ca="1" si="49"/>
        <v>36532</v>
      </c>
      <c r="F794" s="6">
        <f t="shared" ca="1" si="50"/>
        <v>25.24931506849315</v>
      </c>
      <c r="G794" s="5">
        <v>39785.5</v>
      </c>
      <c r="H794" s="5">
        <v>324.28699999999998</v>
      </c>
      <c r="I794">
        <f t="shared" si="51"/>
        <v>8.1508841160724387E-3</v>
      </c>
      <c r="J794" t="s">
        <v>44</v>
      </c>
      <c r="K794" t="s">
        <v>101</v>
      </c>
      <c r="L794" t="s">
        <v>83</v>
      </c>
      <c r="M794" t="s">
        <v>54</v>
      </c>
      <c r="N794" t="s">
        <v>36</v>
      </c>
      <c r="O794" t="s">
        <v>37</v>
      </c>
      <c r="P794" t="s">
        <v>27</v>
      </c>
      <c r="Q794" t="s">
        <v>48</v>
      </c>
      <c r="R794" t="s">
        <v>48</v>
      </c>
      <c r="S794" t="s">
        <v>63</v>
      </c>
      <c r="T794" t="s">
        <v>69</v>
      </c>
      <c r="U794">
        <v>3</v>
      </c>
    </row>
    <row r="795" spans="1:21" x14ac:dyDescent="0.3">
      <c r="A795" s="5">
        <v>62</v>
      </c>
      <c r="B795" s="5" t="str">
        <f t="shared" ca="1" si="48"/>
        <v>Female</v>
      </c>
      <c r="C795" s="5" t="s">
        <v>31</v>
      </c>
      <c r="D795" s="5">
        <v>5185.2827870000001</v>
      </c>
      <c r="E795" s="7">
        <f t="shared" ca="1" si="49"/>
        <v>31106</v>
      </c>
      <c r="F795" s="6">
        <f t="shared" ca="1" si="50"/>
        <v>40.115068493150687</v>
      </c>
      <c r="G795" s="5">
        <v>19393.3</v>
      </c>
      <c r="H795" s="5">
        <v>140.57</v>
      </c>
      <c r="I795">
        <f t="shared" si="51"/>
        <v>7.2483795950147728E-3</v>
      </c>
      <c r="J795" t="s">
        <v>75</v>
      </c>
      <c r="K795" t="s">
        <v>102</v>
      </c>
      <c r="L795" t="s">
        <v>65</v>
      </c>
      <c r="M795" t="s">
        <v>54</v>
      </c>
      <c r="N795" t="s">
        <v>58</v>
      </c>
      <c r="O795" t="s">
        <v>37</v>
      </c>
      <c r="P795" t="s">
        <v>38</v>
      </c>
      <c r="Q795" t="s">
        <v>39</v>
      </c>
      <c r="R795" t="s">
        <v>40</v>
      </c>
      <c r="S795" t="s">
        <v>59</v>
      </c>
      <c r="T795" t="s">
        <v>69</v>
      </c>
      <c r="U795">
        <v>3</v>
      </c>
    </row>
    <row r="796" spans="1:21" x14ac:dyDescent="0.3">
      <c r="A796" s="5">
        <v>42</v>
      </c>
      <c r="B796" s="5" t="str">
        <f t="shared" ca="1" si="48"/>
        <v>Female</v>
      </c>
      <c r="C796" s="5" t="s">
        <v>21</v>
      </c>
      <c r="D796" s="5">
        <v>4839.9263529999998</v>
      </c>
      <c r="E796" s="7">
        <f t="shared" ca="1" si="49"/>
        <v>44456</v>
      </c>
      <c r="F796" s="6">
        <f t="shared" ca="1" si="50"/>
        <v>3.5397260273972604</v>
      </c>
      <c r="G796" s="5">
        <v>19039.900000000001</v>
      </c>
      <c r="H796" s="5">
        <v>145.92599999999999</v>
      </c>
      <c r="I796">
        <f t="shared" si="51"/>
        <v>7.6642209255300695E-3</v>
      </c>
      <c r="J796" t="s">
        <v>44</v>
      </c>
      <c r="K796" t="s">
        <v>90</v>
      </c>
      <c r="L796" t="s">
        <v>53</v>
      </c>
      <c r="M796" t="s">
        <v>46</v>
      </c>
      <c r="N796" t="s">
        <v>58</v>
      </c>
      <c r="O796" t="s">
        <v>25</v>
      </c>
      <c r="P796" t="s">
        <v>27</v>
      </c>
      <c r="Q796" t="s">
        <v>58</v>
      </c>
      <c r="R796" t="s">
        <v>58</v>
      </c>
      <c r="S796" t="s">
        <v>28</v>
      </c>
      <c r="T796" t="s">
        <v>42</v>
      </c>
      <c r="U796">
        <v>3</v>
      </c>
    </row>
    <row r="797" spans="1:21" x14ac:dyDescent="0.3">
      <c r="A797" s="5">
        <v>47</v>
      </c>
      <c r="B797" s="5" t="str">
        <f t="shared" ca="1" si="48"/>
        <v>Female</v>
      </c>
      <c r="C797" s="5" t="s">
        <v>31</v>
      </c>
      <c r="D797" s="5">
        <v>4325.5630639999999</v>
      </c>
      <c r="E797" s="7">
        <f t="shared" ca="1" si="49"/>
        <v>41230</v>
      </c>
      <c r="F797" s="6">
        <f t="shared" ca="1" si="50"/>
        <v>12.378082191780821</v>
      </c>
      <c r="G797" s="5">
        <v>15637.9</v>
      </c>
      <c r="H797" s="5">
        <v>152.86199999999999</v>
      </c>
      <c r="I797">
        <f t="shared" si="51"/>
        <v>9.7750976793559239E-3</v>
      </c>
      <c r="J797" t="s">
        <v>32</v>
      </c>
      <c r="K797" t="s">
        <v>60</v>
      </c>
      <c r="L797" t="s">
        <v>24</v>
      </c>
      <c r="M797" t="s">
        <v>46</v>
      </c>
      <c r="N797" t="s">
        <v>68</v>
      </c>
      <c r="O797" t="s">
        <v>46</v>
      </c>
      <c r="P797" t="s">
        <v>47</v>
      </c>
      <c r="Q797" t="s">
        <v>40</v>
      </c>
      <c r="R797" t="s">
        <v>26</v>
      </c>
      <c r="S797" t="s">
        <v>28</v>
      </c>
      <c r="T797" t="s">
        <v>72</v>
      </c>
      <c r="U797">
        <v>3</v>
      </c>
    </row>
    <row r="798" spans="1:21" x14ac:dyDescent="0.3">
      <c r="A798" s="5">
        <v>56</v>
      </c>
      <c r="B798" s="5" t="str">
        <f t="shared" ca="1" si="48"/>
        <v>Female</v>
      </c>
      <c r="C798" s="5" t="s">
        <v>31</v>
      </c>
      <c r="D798" s="5">
        <v>3550.1717840000001</v>
      </c>
      <c r="E798" s="7">
        <f t="shared" ca="1" si="49"/>
        <v>28800</v>
      </c>
      <c r="F798" s="6">
        <f t="shared" ca="1" si="50"/>
        <v>46.43287671232877</v>
      </c>
      <c r="G798" s="5">
        <v>20204.900000000001</v>
      </c>
      <c r="H798" s="5">
        <v>197.916</v>
      </c>
      <c r="I798">
        <f t="shared" si="51"/>
        <v>9.7954456592212764E-3</v>
      </c>
      <c r="J798" t="s">
        <v>75</v>
      </c>
      <c r="K798" t="s">
        <v>86</v>
      </c>
      <c r="L798" t="s">
        <v>57</v>
      </c>
      <c r="M798" t="s">
        <v>37</v>
      </c>
      <c r="N798" t="s">
        <v>68</v>
      </c>
      <c r="O798" t="s">
        <v>35</v>
      </c>
      <c r="P798" t="s">
        <v>27</v>
      </c>
      <c r="Q798" t="s">
        <v>40</v>
      </c>
      <c r="R798" t="s">
        <v>26</v>
      </c>
      <c r="S798" t="s">
        <v>28</v>
      </c>
      <c r="T798" t="s">
        <v>72</v>
      </c>
      <c r="U798">
        <v>3</v>
      </c>
    </row>
    <row r="799" spans="1:21" x14ac:dyDescent="0.3">
      <c r="A799" s="5">
        <v>68</v>
      </c>
      <c r="B799" s="5" t="str">
        <f t="shared" ca="1" si="48"/>
        <v>Female</v>
      </c>
      <c r="C799" s="5" t="s">
        <v>21</v>
      </c>
      <c r="D799" s="5">
        <v>4308.1697160000003</v>
      </c>
      <c r="E799" s="7">
        <f t="shared" ca="1" si="49"/>
        <v>35013</v>
      </c>
      <c r="F799" s="6">
        <f t="shared" ca="1" si="50"/>
        <v>29.410958904109588</v>
      </c>
      <c r="G799" s="5">
        <v>20740.3</v>
      </c>
      <c r="H799" s="5">
        <v>197.65700000000001</v>
      </c>
      <c r="I799">
        <f t="shared" si="51"/>
        <v>9.5300935859172729E-3</v>
      </c>
      <c r="J799" t="s">
        <v>22</v>
      </c>
      <c r="K799" t="s">
        <v>100</v>
      </c>
      <c r="L799" t="s">
        <v>66</v>
      </c>
      <c r="M799" t="s">
        <v>46</v>
      </c>
      <c r="N799" t="s">
        <v>36</v>
      </c>
      <c r="O799" t="s">
        <v>37</v>
      </c>
      <c r="P799" t="s">
        <v>38</v>
      </c>
      <c r="Q799" t="s">
        <v>58</v>
      </c>
      <c r="R799" t="s">
        <v>58</v>
      </c>
      <c r="S799" t="s">
        <v>59</v>
      </c>
      <c r="T799" t="s">
        <v>42</v>
      </c>
      <c r="U799">
        <v>3</v>
      </c>
    </row>
    <row r="800" spans="1:21" x14ac:dyDescent="0.3">
      <c r="A800" s="5">
        <v>54</v>
      </c>
      <c r="B800" s="5" t="str">
        <f t="shared" ca="1" si="48"/>
        <v>Male</v>
      </c>
      <c r="C800" s="5" t="s">
        <v>21</v>
      </c>
      <c r="D800" s="5">
        <v>4438.5846590000001</v>
      </c>
      <c r="E800" s="7">
        <f t="shared" ca="1" si="49"/>
        <v>42987</v>
      </c>
      <c r="F800" s="6">
        <f t="shared" ca="1" si="50"/>
        <v>7.5643835616438357</v>
      </c>
      <c r="G800" s="5">
        <v>30060.6</v>
      </c>
      <c r="H800" s="5">
        <v>236.49199999999999</v>
      </c>
      <c r="I800">
        <f t="shared" si="51"/>
        <v>7.8671749732207603E-3</v>
      </c>
      <c r="J800" t="s">
        <v>51</v>
      </c>
      <c r="K800" t="s">
        <v>94</v>
      </c>
      <c r="L800" t="s">
        <v>66</v>
      </c>
      <c r="M800" t="s">
        <v>54</v>
      </c>
      <c r="N800" t="s">
        <v>36</v>
      </c>
      <c r="O800" t="s">
        <v>46</v>
      </c>
      <c r="P800" t="s">
        <v>47</v>
      </c>
      <c r="Q800" t="s">
        <v>39</v>
      </c>
      <c r="R800" t="s">
        <v>48</v>
      </c>
      <c r="S800" t="s">
        <v>63</v>
      </c>
      <c r="T800" t="s">
        <v>72</v>
      </c>
      <c r="U800">
        <v>3</v>
      </c>
    </row>
    <row r="801" spans="1:21" x14ac:dyDescent="0.3">
      <c r="A801" s="5">
        <v>44</v>
      </c>
      <c r="B801" s="5" t="str">
        <f t="shared" ca="1" si="48"/>
        <v>Male</v>
      </c>
      <c r="C801" s="5" t="s">
        <v>50</v>
      </c>
      <c r="D801" s="5">
        <v>3762.1902070000001</v>
      </c>
      <c r="E801" s="7">
        <f t="shared" ca="1" si="49"/>
        <v>28969</v>
      </c>
      <c r="F801" s="6">
        <f t="shared" ca="1" si="50"/>
        <v>45.969863013698628</v>
      </c>
      <c r="G801" s="5">
        <v>5563.6</v>
      </c>
      <c r="H801" s="5">
        <v>52.537999999999997</v>
      </c>
      <c r="I801">
        <f t="shared" si="51"/>
        <v>9.4431662952045425E-3</v>
      </c>
      <c r="J801" t="s">
        <v>32</v>
      </c>
      <c r="K801" t="s">
        <v>73</v>
      </c>
      <c r="L801" t="s">
        <v>53</v>
      </c>
      <c r="M801" t="s">
        <v>25</v>
      </c>
      <c r="N801" t="s">
        <v>26</v>
      </c>
      <c r="O801" t="s">
        <v>35</v>
      </c>
      <c r="P801" t="s">
        <v>78</v>
      </c>
      <c r="Q801" t="s">
        <v>40</v>
      </c>
      <c r="R801" t="s">
        <v>58</v>
      </c>
      <c r="S801" t="s">
        <v>41</v>
      </c>
      <c r="T801" t="s">
        <v>29</v>
      </c>
      <c r="U801">
        <v>3</v>
      </c>
    </row>
    <row r="802" spans="1:21" x14ac:dyDescent="0.3">
      <c r="A802" s="5">
        <v>50</v>
      </c>
      <c r="B802" s="5" t="str">
        <f t="shared" ca="1" si="48"/>
        <v>Female</v>
      </c>
      <c r="C802" s="5" t="s">
        <v>50</v>
      </c>
      <c r="D802" s="5">
        <v>4320.5242049999997</v>
      </c>
      <c r="E802" s="7">
        <f t="shared" ca="1" si="49"/>
        <v>39122</v>
      </c>
      <c r="F802" s="6">
        <f t="shared" ca="1" si="50"/>
        <v>18.153424657534245</v>
      </c>
      <c r="G802" s="5">
        <v>43569.3</v>
      </c>
      <c r="H802" s="5">
        <v>326.77699999999999</v>
      </c>
      <c r="I802">
        <f t="shared" si="51"/>
        <v>7.500166401571748E-3</v>
      </c>
      <c r="J802" t="s">
        <v>51</v>
      </c>
      <c r="K802" t="s">
        <v>82</v>
      </c>
      <c r="L802" t="s">
        <v>83</v>
      </c>
      <c r="M802" t="s">
        <v>54</v>
      </c>
      <c r="N802" t="s">
        <v>26</v>
      </c>
      <c r="O802" t="s">
        <v>25</v>
      </c>
      <c r="P802" t="s">
        <v>38</v>
      </c>
      <c r="Q802" t="s">
        <v>39</v>
      </c>
      <c r="R802" t="s">
        <v>39</v>
      </c>
      <c r="S802" t="s">
        <v>59</v>
      </c>
      <c r="T802" t="s">
        <v>29</v>
      </c>
      <c r="U802">
        <v>3</v>
      </c>
    </row>
    <row r="803" spans="1:21" x14ac:dyDescent="0.3">
      <c r="A803" s="5">
        <v>64</v>
      </c>
      <c r="B803" s="5" t="str">
        <f t="shared" ca="1" si="48"/>
        <v>Male</v>
      </c>
      <c r="C803" s="5" t="s">
        <v>21</v>
      </c>
      <c r="D803" s="5">
        <v>3936.143869</v>
      </c>
      <c r="E803" s="7">
        <f t="shared" ca="1" si="49"/>
        <v>35275</v>
      </c>
      <c r="F803" s="6">
        <f t="shared" ca="1" si="50"/>
        <v>28.693150684931506</v>
      </c>
      <c r="G803" s="5">
        <v>39255.300000000003</v>
      </c>
      <c r="H803" s="5">
        <v>391.767</v>
      </c>
      <c r="I803">
        <f t="shared" si="51"/>
        <v>9.9799772260051496E-3</v>
      </c>
      <c r="J803" t="s">
        <v>44</v>
      </c>
      <c r="K803" t="s">
        <v>89</v>
      </c>
      <c r="L803" t="s">
        <v>83</v>
      </c>
      <c r="M803" t="s">
        <v>25</v>
      </c>
      <c r="N803" t="s">
        <v>36</v>
      </c>
      <c r="O803" t="s">
        <v>35</v>
      </c>
      <c r="P803" t="s">
        <v>47</v>
      </c>
      <c r="Q803" t="s">
        <v>40</v>
      </c>
      <c r="R803" t="s">
        <v>48</v>
      </c>
      <c r="S803" t="s">
        <v>59</v>
      </c>
      <c r="T803" t="s">
        <v>55</v>
      </c>
      <c r="U803">
        <v>3</v>
      </c>
    </row>
    <row r="804" spans="1:21" x14ac:dyDescent="0.3">
      <c r="A804" s="5">
        <v>46</v>
      </c>
      <c r="B804" s="5" t="str">
        <f t="shared" ca="1" si="48"/>
        <v>Male</v>
      </c>
      <c r="C804" s="5" t="s">
        <v>21</v>
      </c>
      <c r="D804" s="5">
        <v>3990.513919</v>
      </c>
      <c r="E804" s="7">
        <f t="shared" ca="1" si="49"/>
        <v>30759</v>
      </c>
      <c r="F804" s="6">
        <f t="shared" ca="1" si="50"/>
        <v>41.065753424657537</v>
      </c>
      <c r="G804" s="5">
        <v>38225.5</v>
      </c>
      <c r="H804" s="5">
        <v>201.72200000000001</v>
      </c>
      <c r="I804">
        <f t="shared" si="51"/>
        <v>5.2771579181436481E-3</v>
      </c>
      <c r="J804" t="s">
        <v>22</v>
      </c>
      <c r="K804" t="s">
        <v>60</v>
      </c>
      <c r="L804" t="s">
        <v>61</v>
      </c>
      <c r="M804" t="s">
        <v>54</v>
      </c>
      <c r="N804" t="s">
        <v>58</v>
      </c>
      <c r="O804" t="s">
        <v>35</v>
      </c>
      <c r="P804" t="s">
        <v>27</v>
      </c>
      <c r="Q804" t="s">
        <v>40</v>
      </c>
      <c r="R804" t="s">
        <v>58</v>
      </c>
      <c r="S804" t="s">
        <v>63</v>
      </c>
      <c r="T804" t="s">
        <v>42</v>
      </c>
      <c r="U804">
        <v>3</v>
      </c>
    </row>
    <row r="805" spans="1:21" x14ac:dyDescent="0.3">
      <c r="A805" s="5">
        <v>65</v>
      </c>
      <c r="B805" s="5" t="str">
        <f t="shared" ca="1" si="48"/>
        <v>Female</v>
      </c>
      <c r="C805" s="5" t="s">
        <v>50</v>
      </c>
      <c r="D805" s="5">
        <v>3889.7691329999998</v>
      </c>
      <c r="E805" s="7">
        <f t="shared" ca="1" si="49"/>
        <v>30707</v>
      </c>
      <c r="F805" s="6">
        <f t="shared" ca="1" si="50"/>
        <v>41.208219178082189</v>
      </c>
      <c r="G805" s="5">
        <v>5362.6</v>
      </c>
      <c r="H805" s="5">
        <v>51.283000000000001</v>
      </c>
      <c r="I805">
        <f t="shared" si="51"/>
        <v>9.5630850706746717E-3</v>
      </c>
      <c r="J805" t="s">
        <v>75</v>
      </c>
      <c r="K805" t="s">
        <v>87</v>
      </c>
      <c r="L805" t="s">
        <v>65</v>
      </c>
      <c r="M805" t="s">
        <v>35</v>
      </c>
      <c r="N805" t="s">
        <v>36</v>
      </c>
      <c r="O805" t="s">
        <v>35</v>
      </c>
      <c r="P805" t="s">
        <v>27</v>
      </c>
      <c r="Q805" t="s">
        <v>48</v>
      </c>
      <c r="R805" t="s">
        <v>58</v>
      </c>
      <c r="S805" t="s">
        <v>41</v>
      </c>
      <c r="T805" t="s">
        <v>42</v>
      </c>
      <c r="U805">
        <v>3</v>
      </c>
    </row>
    <row r="806" spans="1:21" x14ac:dyDescent="0.3">
      <c r="A806" s="5">
        <v>61</v>
      </c>
      <c r="B806" s="5" t="str">
        <f t="shared" ca="1" si="48"/>
        <v>Female</v>
      </c>
      <c r="C806" s="5" t="s">
        <v>21</v>
      </c>
      <c r="D806" s="5">
        <v>5527.8099709999997</v>
      </c>
      <c r="E806" s="7">
        <f t="shared" ca="1" si="49"/>
        <v>31047</v>
      </c>
      <c r="F806" s="6">
        <f t="shared" ca="1" si="50"/>
        <v>40.276712328767125</v>
      </c>
      <c r="G806" s="5">
        <v>35224</v>
      </c>
      <c r="H806" s="5">
        <v>198.238</v>
      </c>
      <c r="I806">
        <f t="shared" si="51"/>
        <v>5.6279241426300253E-3</v>
      </c>
      <c r="J806" t="s">
        <v>75</v>
      </c>
      <c r="K806" t="s">
        <v>102</v>
      </c>
      <c r="L806" t="s">
        <v>74</v>
      </c>
      <c r="M806" t="s">
        <v>25</v>
      </c>
      <c r="N806" t="s">
        <v>26</v>
      </c>
      <c r="O806" t="s">
        <v>46</v>
      </c>
      <c r="P806" t="s">
        <v>78</v>
      </c>
      <c r="Q806" t="s">
        <v>40</v>
      </c>
      <c r="R806" t="s">
        <v>58</v>
      </c>
      <c r="S806" t="s">
        <v>41</v>
      </c>
      <c r="T806" t="s">
        <v>72</v>
      </c>
      <c r="U806">
        <v>3</v>
      </c>
    </row>
    <row r="807" spans="1:21" x14ac:dyDescent="0.3">
      <c r="A807" s="5">
        <v>39</v>
      </c>
      <c r="B807" s="5" t="str">
        <f t="shared" ca="1" si="48"/>
        <v>Female</v>
      </c>
      <c r="C807" s="5" t="s">
        <v>31</v>
      </c>
      <c r="D807" s="5">
        <v>3431.8041579999999</v>
      </c>
      <c r="E807" s="7">
        <f t="shared" ca="1" si="49"/>
        <v>39201</v>
      </c>
      <c r="F807" s="6">
        <f t="shared" ca="1" si="50"/>
        <v>17.936986301369863</v>
      </c>
      <c r="G807" s="5">
        <v>29153.200000000001</v>
      </c>
      <c r="H807" s="5">
        <v>202.71600000000001</v>
      </c>
      <c r="I807">
        <f t="shared" si="51"/>
        <v>6.9534733751354912E-3</v>
      </c>
      <c r="J807" t="s">
        <v>75</v>
      </c>
      <c r="K807" t="s">
        <v>98</v>
      </c>
      <c r="L807" t="s">
        <v>66</v>
      </c>
      <c r="M807" t="s">
        <v>46</v>
      </c>
      <c r="N807" t="s">
        <v>62</v>
      </c>
      <c r="O807" t="s">
        <v>25</v>
      </c>
      <c r="P807" t="s">
        <v>38</v>
      </c>
      <c r="Q807" t="s">
        <v>40</v>
      </c>
      <c r="R807" t="s">
        <v>48</v>
      </c>
      <c r="S807" t="s">
        <v>59</v>
      </c>
      <c r="T807" t="s">
        <v>55</v>
      </c>
      <c r="U807">
        <v>3</v>
      </c>
    </row>
    <row r="808" spans="1:21" x14ac:dyDescent="0.3">
      <c r="A808" s="5">
        <v>54</v>
      </c>
      <c r="B808" s="5" t="str">
        <f t="shared" ca="1" si="48"/>
        <v>Female</v>
      </c>
      <c r="C808" s="5" t="s">
        <v>31</v>
      </c>
      <c r="D808" s="5">
        <v>3743.558653</v>
      </c>
      <c r="E808" s="7">
        <f t="shared" ca="1" si="49"/>
        <v>34901</v>
      </c>
      <c r="F808" s="6">
        <f t="shared" ca="1" si="50"/>
        <v>29.717808219178082</v>
      </c>
      <c r="G808" s="5">
        <v>30783.1</v>
      </c>
      <c r="H808" s="5">
        <v>196.114</v>
      </c>
      <c r="I808">
        <f t="shared" si="51"/>
        <v>6.3708333468688993E-3</v>
      </c>
      <c r="J808" t="s">
        <v>32</v>
      </c>
      <c r="K808" t="s">
        <v>56</v>
      </c>
      <c r="L808" t="s">
        <v>57</v>
      </c>
      <c r="M808" t="s">
        <v>25</v>
      </c>
      <c r="N808" t="s">
        <v>68</v>
      </c>
      <c r="O808" t="s">
        <v>46</v>
      </c>
      <c r="P808" t="s">
        <v>27</v>
      </c>
      <c r="Q808" t="s">
        <v>39</v>
      </c>
      <c r="R808" t="s">
        <v>26</v>
      </c>
      <c r="S808" t="s">
        <v>63</v>
      </c>
      <c r="T808" t="s">
        <v>29</v>
      </c>
      <c r="U808">
        <v>3</v>
      </c>
    </row>
    <row r="809" spans="1:21" x14ac:dyDescent="0.3">
      <c r="A809" s="5">
        <v>45</v>
      </c>
      <c r="B809" s="5" t="str">
        <f t="shared" ca="1" si="48"/>
        <v>Male</v>
      </c>
      <c r="C809" s="5" t="s">
        <v>21</v>
      </c>
      <c r="D809" s="5">
        <v>5238.6493849999997</v>
      </c>
      <c r="E809" s="7">
        <f t="shared" ca="1" si="49"/>
        <v>43522</v>
      </c>
      <c r="F809" s="6">
        <f t="shared" ca="1" si="50"/>
        <v>6.0986301369863014</v>
      </c>
      <c r="G809" s="5">
        <v>20086.2</v>
      </c>
      <c r="H809" s="5">
        <v>142.136</v>
      </c>
      <c r="I809">
        <f t="shared" si="51"/>
        <v>7.0763011420776449E-3</v>
      </c>
      <c r="J809" t="s">
        <v>22</v>
      </c>
      <c r="K809" t="s">
        <v>97</v>
      </c>
      <c r="L809" t="s">
        <v>61</v>
      </c>
      <c r="M809" t="s">
        <v>54</v>
      </c>
      <c r="N809" t="s">
        <v>36</v>
      </c>
      <c r="O809" t="s">
        <v>54</v>
      </c>
      <c r="P809" t="s">
        <v>27</v>
      </c>
      <c r="Q809" t="s">
        <v>26</v>
      </c>
      <c r="R809" t="s">
        <v>48</v>
      </c>
      <c r="S809" t="s">
        <v>59</v>
      </c>
      <c r="T809" t="s">
        <v>55</v>
      </c>
      <c r="U809">
        <v>3</v>
      </c>
    </row>
    <row r="810" spans="1:21" x14ac:dyDescent="0.3">
      <c r="A810" s="5">
        <v>60</v>
      </c>
      <c r="B810" s="5" t="str">
        <f t="shared" ca="1" si="48"/>
        <v>Female</v>
      </c>
      <c r="C810" s="5" t="s">
        <v>21</v>
      </c>
      <c r="D810" s="5">
        <v>4107.416647</v>
      </c>
      <c r="E810" s="7">
        <f t="shared" ca="1" si="49"/>
        <v>35283</v>
      </c>
      <c r="F810" s="6">
        <f t="shared" ca="1" si="50"/>
        <v>28.671232876712327</v>
      </c>
      <c r="G810" s="5">
        <v>37292.6</v>
      </c>
      <c r="H810" s="5">
        <v>236.529</v>
      </c>
      <c r="I810">
        <f t="shared" si="51"/>
        <v>6.3425183548478786E-3</v>
      </c>
      <c r="J810" t="s">
        <v>75</v>
      </c>
      <c r="K810" t="s">
        <v>64</v>
      </c>
      <c r="L810" t="s">
        <v>83</v>
      </c>
      <c r="M810" t="s">
        <v>54</v>
      </c>
      <c r="N810" t="s">
        <v>26</v>
      </c>
      <c r="O810" t="s">
        <v>37</v>
      </c>
      <c r="P810" t="s">
        <v>27</v>
      </c>
      <c r="Q810" t="s">
        <v>39</v>
      </c>
      <c r="R810" t="s">
        <v>26</v>
      </c>
      <c r="S810" t="s">
        <v>28</v>
      </c>
      <c r="T810" t="s">
        <v>72</v>
      </c>
      <c r="U810">
        <v>3</v>
      </c>
    </row>
    <row r="811" spans="1:21" x14ac:dyDescent="0.3">
      <c r="A811" s="5">
        <v>62</v>
      </c>
      <c r="B811" s="5" t="str">
        <f t="shared" ca="1" si="48"/>
        <v>Female</v>
      </c>
      <c r="C811" s="5" t="s">
        <v>21</v>
      </c>
      <c r="D811" s="5">
        <v>5017.2054600000001</v>
      </c>
      <c r="E811" s="7">
        <f t="shared" ca="1" si="49"/>
        <v>29266</v>
      </c>
      <c r="F811" s="6">
        <f t="shared" ca="1" si="50"/>
        <v>45.156164383561645</v>
      </c>
      <c r="G811" s="5">
        <v>8330.2000000000007</v>
      </c>
      <c r="H811" s="5">
        <v>46.841000000000001</v>
      </c>
      <c r="I811">
        <f t="shared" si="51"/>
        <v>5.6230342608820909E-3</v>
      </c>
      <c r="J811" t="s">
        <v>51</v>
      </c>
      <c r="K811" t="s">
        <v>85</v>
      </c>
      <c r="L811" t="s">
        <v>83</v>
      </c>
      <c r="M811" t="s">
        <v>35</v>
      </c>
      <c r="N811" t="s">
        <v>36</v>
      </c>
      <c r="O811" t="s">
        <v>35</v>
      </c>
      <c r="P811" t="s">
        <v>38</v>
      </c>
      <c r="Q811" t="s">
        <v>40</v>
      </c>
      <c r="R811" t="s">
        <v>39</v>
      </c>
      <c r="S811" t="s">
        <v>49</v>
      </c>
      <c r="T811" t="s">
        <v>72</v>
      </c>
      <c r="U811">
        <v>3</v>
      </c>
    </row>
    <row r="812" spans="1:21" x14ac:dyDescent="0.3">
      <c r="A812" s="5">
        <v>36</v>
      </c>
      <c r="B812" s="5" t="str">
        <f t="shared" ca="1" si="48"/>
        <v>Female</v>
      </c>
      <c r="C812" s="5" t="s">
        <v>21</v>
      </c>
      <c r="D812" s="5">
        <v>4460.9646249999996</v>
      </c>
      <c r="E812" s="7">
        <f t="shared" ca="1" si="49"/>
        <v>40097</v>
      </c>
      <c r="F812" s="6">
        <f t="shared" ca="1" si="50"/>
        <v>15.482191780821918</v>
      </c>
      <c r="G812" s="5">
        <v>18385.099999999999</v>
      </c>
      <c r="H812" s="5">
        <v>183.83699999999999</v>
      </c>
      <c r="I812">
        <f t="shared" si="51"/>
        <v>9.999238513796499E-3</v>
      </c>
      <c r="J812" t="s">
        <v>75</v>
      </c>
      <c r="K812" t="s">
        <v>96</v>
      </c>
      <c r="L812" t="s">
        <v>57</v>
      </c>
      <c r="M812" t="s">
        <v>46</v>
      </c>
      <c r="N812" t="s">
        <v>36</v>
      </c>
      <c r="O812" t="s">
        <v>46</v>
      </c>
      <c r="P812" t="s">
        <v>78</v>
      </c>
      <c r="Q812" t="s">
        <v>26</v>
      </c>
      <c r="R812" t="s">
        <v>48</v>
      </c>
      <c r="S812" t="s">
        <v>63</v>
      </c>
      <c r="T812" t="s">
        <v>55</v>
      </c>
      <c r="U812">
        <v>3</v>
      </c>
    </row>
    <row r="813" spans="1:21" x14ac:dyDescent="0.3">
      <c r="A813" s="5">
        <v>57</v>
      </c>
      <c r="B813" s="5" t="str">
        <f t="shared" ca="1" si="48"/>
        <v>Female</v>
      </c>
      <c r="C813" s="5" t="s">
        <v>21</v>
      </c>
      <c r="D813" s="5">
        <v>5136.1633810000003</v>
      </c>
      <c r="E813" s="7">
        <f t="shared" ca="1" si="49"/>
        <v>43588</v>
      </c>
      <c r="F813" s="6">
        <f t="shared" ca="1" si="50"/>
        <v>5.9178082191780819</v>
      </c>
      <c r="G813" s="5">
        <v>16997.5</v>
      </c>
      <c r="H813" s="5">
        <v>140.22499999999999</v>
      </c>
      <c r="I813">
        <f t="shared" si="51"/>
        <v>8.2497426092072359E-3</v>
      </c>
      <c r="J813" t="s">
        <v>75</v>
      </c>
      <c r="K813" t="s">
        <v>88</v>
      </c>
      <c r="L813" t="s">
        <v>34</v>
      </c>
      <c r="M813" t="s">
        <v>25</v>
      </c>
      <c r="N813" t="s">
        <v>36</v>
      </c>
      <c r="O813" t="s">
        <v>35</v>
      </c>
      <c r="P813" t="s">
        <v>27</v>
      </c>
      <c r="Q813" t="s">
        <v>40</v>
      </c>
      <c r="R813" t="s">
        <v>40</v>
      </c>
      <c r="S813" t="s">
        <v>63</v>
      </c>
      <c r="T813" t="s">
        <v>42</v>
      </c>
      <c r="U813">
        <v>3</v>
      </c>
    </row>
    <row r="814" spans="1:21" x14ac:dyDescent="0.3">
      <c r="A814" s="5">
        <v>44</v>
      </c>
      <c r="B814" s="5" t="str">
        <f t="shared" ca="1" si="48"/>
        <v>Female</v>
      </c>
      <c r="C814" s="5" t="s">
        <v>31</v>
      </c>
      <c r="D814" s="5">
        <v>5390.9085349999996</v>
      </c>
      <c r="E814" s="7">
        <f t="shared" ca="1" si="49"/>
        <v>32192</v>
      </c>
      <c r="F814" s="6">
        <f t="shared" ca="1" si="50"/>
        <v>37.139726027397259</v>
      </c>
      <c r="G814" s="5">
        <v>31586.400000000001</v>
      </c>
      <c r="H814" s="5">
        <v>158.05000000000001</v>
      </c>
      <c r="I814">
        <f t="shared" si="51"/>
        <v>5.0037357850214017E-3</v>
      </c>
      <c r="J814" t="s">
        <v>75</v>
      </c>
      <c r="K814" t="s">
        <v>99</v>
      </c>
      <c r="L814" t="s">
        <v>34</v>
      </c>
      <c r="M814" t="s">
        <v>25</v>
      </c>
      <c r="N814" t="s">
        <v>36</v>
      </c>
      <c r="O814" t="s">
        <v>54</v>
      </c>
      <c r="P814" t="s">
        <v>78</v>
      </c>
      <c r="Q814" t="s">
        <v>48</v>
      </c>
      <c r="R814" t="s">
        <v>39</v>
      </c>
      <c r="S814" t="s">
        <v>59</v>
      </c>
      <c r="T814" t="s">
        <v>55</v>
      </c>
      <c r="U814">
        <v>3</v>
      </c>
    </row>
    <row r="815" spans="1:21" x14ac:dyDescent="0.3">
      <c r="A815" s="5">
        <v>67</v>
      </c>
      <c r="B815" s="5" t="str">
        <f t="shared" ca="1" si="48"/>
        <v>Female</v>
      </c>
      <c r="C815" s="5" t="s">
        <v>50</v>
      </c>
      <c r="D815" s="5">
        <v>4346.7852700000003</v>
      </c>
      <c r="E815" s="7">
        <f t="shared" ca="1" si="49"/>
        <v>43722</v>
      </c>
      <c r="F815" s="6">
        <f t="shared" ca="1" si="50"/>
        <v>5.5506849315068489</v>
      </c>
      <c r="G815" s="5">
        <v>33496.5</v>
      </c>
      <c r="H815" s="5">
        <v>177.947</v>
      </c>
      <c r="I815">
        <f t="shared" si="51"/>
        <v>5.312405773737555E-3</v>
      </c>
      <c r="J815" t="s">
        <v>44</v>
      </c>
      <c r="K815" t="s">
        <v>81</v>
      </c>
      <c r="L815" t="s">
        <v>61</v>
      </c>
      <c r="M815" t="s">
        <v>54</v>
      </c>
      <c r="N815" t="s">
        <v>36</v>
      </c>
      <c r="O815" t="s">
        <v>35</v>
      </c>
      <c r="P815" t="s">
        <v>47</v>
      </c>
      <c r="Q815" t="s">
        <v>48</v>
      </c>
      <c r="R815" t="s">
        <v>26</v>
      </c>
      <c r="S815" t="s">
        <v>63</v>
      </c>
      <c r="T815" t="s">
        <v>55</v>
      </c>
      <c r="U815">
        <v>3</v>
      </c>
    </row>
    <row r="816" spans="1:21" x14ac:dyDescent="0.3">
      <c r="A816" s="5">
        <v>57</v>
      </c>
      <c r="B816" s="5" t="str">
        <f t="shared" ca="1" si="48"/>
        <v>Female</v>
      </c>
      <c r="C816" s="5" t="s">
        <v>31</v>
      </c>
      <c r="D816" s="5">
        <v>2879.8547319999998</v>
      </c>
      <c r="E816" s="7">
        <f t="shared" ca="1" si="49"/>
        <v>37879</v>
      </c>
      <c r="F816" s="6">
        <f t="shared" ca="1" si="50"/>
        <v>21.55890410958904</v>
      </c>
      <c r="G816" s="5">
        <v>33353.9</v>
      </c>
      <c r="H816" s="5">
        <v>258.608</v>
      </c>
      <c r="I816">
        <f t="shared" si="51"/>
        <v>7.753456117575456E-3</v>
      </c>
      <c r="J816" t="s">
        <v>75</v>
      </c>
      <c r="K816" t="s">
        <v>98</v>
      </c>
      <c r="L816" t="s">
        <v>61</v>
      </c>
      <c r="M816" t="s">
        <v>25</v>
      </c>
      <c r="N816" t="s">
        <v>58</v>
      </c>
      <c r="O816" t="s">
        <v>35</v>
      </c>
      <c r="P816" t="s">
        <v>27</v>
      </c>
      <c r="Q816" t="s">
        <v>48</v>
      </c>
      <c r="R816" t="s">
        <v>40</v>
      </c>
      <c r="S816" t="s">
        <v>59</v>
      </c>
      <c r="T816" t="s">
        <v>55</v>
      </c>
      <c r="U816">
        <v>3</v>
      </c>
    </row>
    <row r="817" spans="1:21" x14ac:dyDescent="0.3">
      <c r="A817" s="5">
        <v>70</v>
      </c>
      <c r="B817" s="5" t="str">
        <f t="shared" ca="1" si="48"/>
        <v>Male</v>
      </c>
      <c r="C817" s="5" t="s">
        <v>31</v>
      </c>
      <c r="D817" s="5">
        <v>4339.9323199999999</v>
      </c>
      <c r="E817" s="7">
        <f t="shared" ca="1" si="49"/>
        <v>31185</v>
      </c>
      <c r="F817" s="6">
        <f t="shared" ca="1" si="50"/>
        <v>39.898630136986299</v>
      </c>
      <c r="G817" s="5">
        <v>12886.3</v>
      </c>
      <c r="H817" s="5">
        <v>91.801000000000002</v>
      </c>
      <c r="I817">
        <f t="shared" si="51"/>
        <v>7.123922305083694E-3</v>
      </c>
      <c r="J817" t="s">
        <v>44</v>
      </c>
      <c r="K817" t="s">
        <v>81</v>
      </c>
      <c r="L817" t="s">
        <v>83</v>
      </c>
      <c r="M817" t="s">
        <v>35</v>
      </c>
      <c r="N817" t="s">
        <v>36</v>
      </c>
      <c r="O817" t="s">
        <v>35</v>
      </c>
      <c r="P817" t="s">
        <v>27</v>
      </c>
      <c r="Q817" t="s">
        <v>48</v>
      </c>
      <c r="R817" t="s">
        <v>39</v>
      </c>
      <c r="S817" t="s">
        <v>63</v>
      </c>
      <c r="T817" t="s">
        <v>29</v>
      </c>
      <c r="U817">
        <v>3</v>
      </c>
    </row>
    <row r="818" spans="1:21" x14ac:dyDescent="0.3">
      <c r="A818" s="5">
        <v>54</v>
      </c>
      <c r="B818" s="5" t="str">
        <f t="shared" ca="1" si="48"/>
        <v>Female</v>
      </c>
      <c r="C818" s="5" t="s">
        <v>31</v>
      </c>
      <c r="D818" s="5">
        <v>3666.500047</v>
      </c>
      <c r="E818" s="7">
        <f t="shared" ca="1" si="49"/>
        <v>40985</v>
      </c>
      <c r="F818" s="6">
        <f t="shared" ca="1" si="50"/>
        <v>13.049315068493151</v>
      </c>
      <c r="G818" s="5">
        <v>22161.599999999999</v>
      </c>
      <c r="H818" s="5">
        <v>156.65</v>
      </c>
      <c r="I818">
        <f t="shared" si="51"/>
        <v>7.0685329579091771E-3</v>
      </c>
      <c r="J818" t="s">
        <v>22</v>
      </c>
      <c r="K818" t="s">
        <v>94</v>
      </c>
      <c r="L818" t="s">
        <v>66</v>
      </c>
      <c r="M818" t="s">
        <v>46</v>
      </c>
      <c r="N818" t="s">
        <v>36</v>
      </c>
      <c r="O818" t="s">
        <v>25</v>
      </c>
      <c r="P818" t="s">
        <v>47</v>
      </c>
      <c r="Q818" t="s">
        <v>48</v>
      </c>
      <c r="R818" t="s">
        <v>39</v>
      </c>
      <c r="S818" t="s">
        <v>59</v>
      </c>
      <c r="T818" t="s">
        <v>55</v>
      </c>
      <c r="U818">
        <v>3</v>
      </c>
    </row>
    <row r="819" spans="1:21" x14ac:dyDescent="0.3">
      <c r="A819" s="5">
        <v>54</v>
      </c>
      <c r="B819" s="5" t="str">
        <f t="shared" ca="1" si="48"/>
        <v>Female</v>
      </c>
      <c r="C819" s="5" t="s">
        <v>21</v>
      </c>
      <c r="D819" s="5">
        <v>3854.1063939999999</v>
      </c>
      <c r="E819" s="7">
        <f t="shared" ca="1" si="49"/>
        <v>43368</v>
      </c>
      <c r="F819" s="6">
        <f t="shared" ca="1" si="50"/>
        <v>6.5205479452054798</v>
      </c>
      <c r="G819" s="5">
        <v>12884</v>
      </c>
      <c r="H819" s="5">
        <v>107.637</v>
      </c>
      <c r="I819">
        <f t="shared" si="51"/>
        <v>8.3543154299906865E-3</v>
      </c>
      <c r="J819" t="s">
        <v>51</v>
      </c>
      <c r="K819" t="s">
        <v>94</v>
      </c>
      <c r="L819" t="s">
        <v>74</v>
      </c>
      <c r="M819" t="s">
        <v>25</v>
      </c>
      <c r="N819" t="s">
        <v>26</v>
      </c>
      <c r="O819" t="s">
        <v>54</v>
      </c>
      <c r="P819" t="s">
        <v>47</v>
      </c>
      <c r="Q819" t="s">
        <v>58</v>
      </c>
      <c r="R819" t="s">
        <v>58</v>
      </c>
      <c r="S819" t="s">
        <v>63</v>
      </c>
      <c r="T819" t="s">
        <v>72</v>
      </c>
      <c r="U819">
        <v>3</v>
      </c>
    </row>
    <row r="820" spans="1:21" x14ac:dyDescent="0.3">
      <c r="A820" s="5">
        <v>66</v>
      </c>
      <c r="B820" s="5" t="str">
        <f t="shared" ca="1" si="48"/>
        <v>Male</v>
      </c>
      <c r="C820" s="5" t="s">
        <v>43</v>
      </c>
      <c r="D820" s="5">
        <v>5109.9945390000003</v>
      </c>
      <c r="E820" s="7">
        <f t="shared" ca="1" si="49"/>
        <v>44023</v>
      </c>
      <c r="F820" s="6">
        <f t="shared" ca="1" si="50"/>
        <v>4.7260273972602738</v>
      </c>
      <c r="G820" s="5">
        <v>28594.3</v>
      </c>
      <c r="H820" s="5">
        <v>186.68600000000001</v>
      </c>
      <c r="I820">
        <f t="shared" si="51"/>
        <v>6.5287837086412332E-3</v>
      </c>
      <c r="J820" t="s">
        <v>51</v>
      </c>
      <c r="K820" t="s">
        <v>60</v>
      </c>
      <c r="L820" t="s">
        <v>66</v>
      </c>
      <c r="M820" t="s">
        <v>54</v>
      </c>
      <c r="N820" t="s">
        <v>62</v>
      </c>
      <c r="O820" t="s">
        <v>25</v>
      </c>
      <c r="P820" t="s">
        <v>27</v>
      </c>
      <c r="Q820" t="s">
        <v>26</v>
      </c>
      <c r="R820" t="s">
        <v>48</v>
      </c>
      <c r="S820" t="s">
        <v>28</v>
      </c>
      <c r="T820" t="s">
        <v>42</v>
      </c>
      <c r="U820">
        <v>3</v>
      </c>
    </row>
    <row r="821" spans="1:21" x14ac:dyDescent="0.3">
      <c r="A821" s="5">
        <v>48</v>
      </c>
      <c r="B821" s="5" t="str">
        <f t="shared" ca="1" si="48"/>
        <v>Male</v>
      </c>
      <c r="C821" s="5" t="s">
        <v>21</v>
      </c>
      <c r="D821" s="5">
        <v>3645.4641590000001</v>
      </c>
      <c r="E821" s="7">
        <f t="shared" ca="1" si="49"/>
        <v>30912</v>
      </c>
      <c r="F821" s="6">
        <f t="shared" ca="1" si="50"/>
        <v>40.646575342465752</v>
      </c>
      <c r="G821" s="5">
        <v>14880.2</v>
      </c>
      <c r="H821" s="5">
        <v>128.024</v>
      </c>
      <c r="I821">
        <f t="shared" si="51"/>
        <v>8.6036478004327902E-3</v>
      </c>
      <c r="J821" t="s">
        <v>32</v>
      </c>
      <c r="K821" t="s">
        <v>86</v>
      </c>
      <c r="L821" t="s">
        <v>83</v>
      </c>
      <c r="M821" t="s">
        <v>37</v>
      </c>
      <c r="N821" t="s">
        <v>26</v>
      </c>
      <c r="O821" t="s">
        <v>46</v>
      </c>
      <c r="P821" t="s">
        <v>47</v>
      </c>
      <c r="Q821" t="s">
        <v>58</v>
      </c>
      <c r="R821" t="s">
        <v>48</v>
      </c>
      <c r="S821" t="s">
        <v>59</v>
      </c>
      <c r="T821" t="s">
        <v>55</v>
      </c>
      <c r="U821">
        <v>3</v>
      </c>
    </row>
    <row r="822" spans="1:21" x14ac:dyDescent="0.3">
      <c r="A822" s="5">
        <v>57</v>
      </c>
      <c r="B822" s="5" t="str">
        <f t="shared" ca="1" si="48"/>
        <v>Female</v>
      </c>
      <c r="C822" s="5" t="s">
        <v>21</v>
      </c>
      <c r="D822" s="5">
        <v>3733.0171110000001</v>
      </c>
      <c r="E822" s="7">
        <f t="shared" ca="1" si="49"/>
        <v>35615</v>
      </c>
      <c r="F822" s="6">
        <f t="shared" ca="1" si="50"/>
        <v>27.761643835616439</v>
      </c>
      <c r="G822" s="5">
        <v>38594.9</v>
      </c>
      <c r="H822" s="5">
        <v>267.29000000000002</v>
      </c>
      <c r="I822">
        <f t="shared" si="51"/>
        <v>6.9255264296578046E-3</v>
      </c>
      <c r="J822" t="s">
        <v>32</v>
      </c>
      <c r="K822" t="s">
        <v>98</v>
      </c>
      <c r="L822" t="s">
        <v>24</v>
      </c>
      <c r="M822" t="s">
        <v>25</v>
      </c>
      <c r="N822" t="s">
        <v>62</v>
      </c>
      <c r="O822" t="s">
        <v>46</v>
      </c>
      <c r="P822" t="s">
        <v>27</v>
      </c>
      <c r="Q822" t="s">
        <v>26</v>
      </c>
      <c r="R822" t="s">
        <v>48</v>
      </c>
      <c r="S822" t="s">
        <v>49</v>
      </c>
      <c r="T822" t="s">
        <v>42</v>
      </c>
      <c r="U822">
        <v>3</v>
      </c>
    </row>
    <row r="823" spans="1:21" x14ac:dyDescent="0.3">
      <c r="A823" s="5">
        <v>29</v>
      </c>
      <c r="B823" s="5" t="str">
        <f t="shared" ca="1" si="48"/>
        <v>Female</v>
      </c>
      <c r="C823" s="5" t="s">
        <v>21</v>
      </c>
      <c r="D823" s="5">
        <v>4385.1960550000003</v>
      </c>
      <c r="E823" s="7">
        <f t="shared" ca="1" si="49"/>
        <v>35558</v>
      </c>
      <c r="F823" s="6">
        <f t="shared" ca="1" si="50"/>
        <v>27.917808219178081</v>
      </c>
      <c r="G823" s="5">
        <v>49961.4</v>
      </c>
      <c r="H823" s="5">
        <v>492.83</v>
      </c>
      <c r="I823">
        <f t="shared" si="51"/>
        <v>9.8642151741144164E-3</v>
      </c>
      <c r="J823" t="s">
        <v>22</v>
      </c>
      <c r="K823" t="s">
        <v>23</v>
      </c>
      <c r="L823" t="s">
        <v>57</v>
      </c>
      <c r="M823" t="s">
        <v>46</v>
      </c>
      <c r="N823" t="s">
        <v>58</v>
      </c>
      <c r="O823" t="s">
        <v>25</v>
      </c>
      <c r="P823" t="s">
        <v>78</v>
      </c>
      <c r="Q823" t="s">
        <v>26</v>
      </c>
      <c r="R823" t="s">
        <v>48</v>
      </c>
      <c r="S823" t="s">
        <v>63</v>
      </c>
      <c r="T823" t="s">
        <v>42</v>
      </c>
      <c r="U823">
        <v>3</v>
      </c>
    </row>
    <row r="824" spans="1:21" x14ac:dyDescent="0.3">
      <c r="A824" s="5">
        <v>50</v>
      </c>
      <c r="B824" s="5" t="str">
        <f t="shared" ca="1" si="48"/>
        <v>Male</v>
      </c>
      <c r="C824" s="5" t="s">
        <v>31</v>
      </c>
      <c r="D824" s="5">
        <v>3489.7734369999998</v>
      </c>
      <c r="E824" s="7">
        <f t="shared" ca="1" si="49"/>
        <v>34670</v>
      </c>
      <c r="F824" s="6">
        <f t="shared" ca="1" si="50"/>
        <v>30.350684931506848</v>
      </c>
      <c r="G824" s="5">
        <v>18182.7</v>
      </c>
      <c r="H824" s="5">
        <v>148.977</v>
      </c>
      <c r="I824">
        <f t="shared" si="51"/>
        <v>8.193337623125279E-3</v>
      </c>
      <c r="J824" t="s">
        <v>32</v>
      </c>
      <c r="K824" t="s">
        <v>45</v>
      </c>
      <c r="L824" t="s">
        <v>61</v>
      </c>
      <c r="M824" t="s">
        <v>25</v>
      </c>
      <c r="N824" t="s">
        <v>36</v>
      </c>
      <c r="O824" t="s">
        <v>25</v>
      </c>
      <c r="P824" t="s">
        <v>38</v>
      </c>
      <c r="Q824" t="s">
        <v>40</v>
      </c>
      <c r="R824" t="s">
        <v>48</v>
      </c>
      <c r="S824" t="s">
        <v>41</v>
      </c>
      <c r="T824" t="s">
        <v>29</v>
      </c>
      <c r="U824">
        <v>3</v>
      </c>
    </row>
    <row r="825" spans="1:21" x14ac:dyDescent="0.3">
      <c r="A825" s="5">
        <v>71</v>
      </c>
      <c r="B825" s="5" t="str">
        <f t="shared" ca="1" si="48"/>
        <v>Male</v>
      </c>
      <c r="C825" s="5" t="s">
        <v>31</v>
      </c>
      <c r="D825" s="5">
        <v>3978.9623820000002</v>
      </c>
      <c r="E825" s="7">
        <f t="shared" ca="1" si="49"/>
        <v>34476</v>
      </c>
      <c r="F825" s="6">
        <f t="shared" ca="1" si="50"/>
        <v>30.882191780821916</v>
      </c>
      <c r="G825" s="5">
        <v>8904.1</v>
      </c>
      <c r="H825" s="5">
        <v>49.057000000000002</v>
      </c>
      <c r="I825">
        <f t="shared" si="51"/>
        <v>5.5094843948293483E-3</v>
      </c>
      <c r="J825" t="s">
        <v>44</v>
      </c>
      <c r="K825" t="s">
        <v>60</v>
      </c>
      <c r="L825" t="s">
        <v>83</v>
      </c>
      <c r="M825" t="s">
        <v>46</v>
      </c>
      <c r="N825" t="s">
        <v>58</v>
      </c>
      <c r="O825" t="s">
        <v>37</v>
      </c>
      <c r="P825" t="s">
        <v>38</v>
      </c>
      <c r="Q825" t="s">
        <v>26</v>
      </c>
      <c r="R825" t="s">
        <v>39</v>
      </c>
      <c r="S825" t="s">
        <v>28</v>
      </c>
      <c r="T825" t="s">
        <v>29</v>
      </c>
      <c r="U825">
        <v>3</v>
      </c>
    </row>
    <row r="826" spans="1:21" x14ac:dyDescent="0.3">
      <c r="A826" s="5">
        <v>69</v>
      </c>
      <c r="B826" s="5" t="str">
        <f t="shared" ca="1" si="48"/>
        <v>Female</v>
      </c>
      <c r="C826" s="5" t="s">
        <v>31</v>
      </c>
      <c r="D826" s="5">
        <v>3472.074654</v>
      </c>
      <c r="E826" s="7">
        <f t="shared" ca="1" si="49"/>
        <v>43095</v>
      </c>
      <c r="F826" s="6">
        <f t="shared" ca="1" si="50"/>
        <v>7.2684931506849315</v>
      </c>
      <c r="G826" s="5">
        <v>29926.400000000001</v>
      </c>
      <c r="H826" s="5">
        <v>206.79900000000001</v>
      </c>
      <c r="I826">
        <f t="shared" si="51"/>
        <v>6.9102531544054744E-3</v>
      </c>
      <c r="J826" t="s">
        <v>51</v>
      </c>
      <c r="K826" t="s">
        <v>76</v>
      </c>
      <c r="L826" t="s">
        <v>74</v>
      </c>
      <c r="M826" t="s">
        <v>35</v>
      </c>
      <c r="N826" t="s">
        <v>58</v>
      </c>
      <c r="O826" t="s">
        <v>35</v>
      </c>
      <c r="P826" t="s">
        <v>47</v>
      </c>
      <c r="Q826" t="s">
        <v>58</v>
      </c>
      <c r="R826" t="s">
        <v>48</v>
      </c>
      <c r="S826" t="s">
        <v>63</v>
      </c>
      <c r="T826" t="s">
        <v>42</v>
      </c>
      <c r="U826">
        <v>3</v>
      </c>
    </row>
    <row r="827" spans="1:21" x14ac:dyDescent="0.3">
      <c r="A827" s="5">
        <v>57</v>
      </c>
      <c r="B827" s="5" t="str">
        <f t="shared" ca="1" si="48"/>
        <v>Male</v>
      </c>
      <c r="C827" s="5" t="s">
        <v>21</v>
      </c>
      <c r="D827" s="5">
        <v>2696.8486269999999</v>
      </c>
      <c r="E827" s="7">
        <f t="shared" ca="1" si="49"/>
        <v>38940</v>
      </c>
      <c r="F827" s="6">
        <f t="shared" ca="1" si="50"/>
        <v>18.652054794520549</v>
      </c>
      <c r="G827" s="5">
        <v>8215.2000000000007</v>
      </c>
      <c r="H827" s="5">
        <v>59.457999999999998</v>
      </c>
      <c r="I827">
        <f t="shared" si="51"/>
        <v>7.2375596455351047E-3</v>
      </c>
      <c r="J827" t="s">
        <v>32</v>
      </c>
      <c r="K827" t="s">
        <v>80</v>
      </c>
      <c r="L827" t="s">
        <v>61</v>
      </c>
      <c r="M827" t="s">
        <v>46</v>
      </c>
      <c r="N827" t="s">
        <v>36</v>
      </c>
      <c r="O827" t="s">
        <v>46</v>
      </c>
      <c r="P827" t="s">
        <v>47</v>
      </c>
      <c r="Q827" t="s">
        <v>40</v>
      </c>
      <c r="R827" t="s">
        <v>58</v>
      </c>
      <c r="S827" t="s">
        <v>41</v>
      </c>
      <c r="T827" t="s">
        <v>55</v>
      </c>
      <c r="U827">
        <v>3</v>
      </c>
    </row>
    <row r="828" spans="1:21" x14ac:dyDescent="0.3">
      <c r="A828" s="5">
        <v>51</v>
      </c>
      <c r="B828" s="5" t="str">
        <f t="shared" ca="1" si="48"/>
        <v>Female</v>
      </c>
      <c r="C828" s="5" t="s">
        <v>21</v>
      </c>
      <c r="D828" s="5">
        <v>4543.1152490000004</v>
      </c>
      <c r="E828" s="7">
        <f t="shared" ca="1" si="49"/>
        <v>36922</v>
      </c>
      <c r="F828" s="6">
        <f t="shared" ca="1" si="50"/>
        <v>24.18082191780822</v>
      </c>
      <c r="G828" s="5">
        <v>10663.3</v>
      </c>
      <c r="H828" s="5">
        <v>80.751000000000005</v>
      </c>
      <c r="I828">
        <f t="shared" si="51"/>
        <v>7.5727964138681278E-3</v>
      </c>
      <c r="J828" t="s">
        <v>44</v>
      </c>
      <c r="K828" t="s">
        <v>77</v>
      </c>
      <c r="L828" t="s">
        <v>83</v>
      </c>
      <c r="M828" t="s">
        <v>25</v>
      </c>
      <c r="N828" t="s">
        <v>26</v>
      </c>
      <c r="O828" t="s">
        <v>46</v>
      </c>
      <c r="P828" t="s">
        <v>38</v>
      </c>
      <c r="Q828" t="s">
        <v>58</v>
      </c>
      <c r="R828" t="s">
        <v>26</v>
      </c>
      <c r="S828" t="s">
        <v>59</v>
      </c>
      <c r="T828" t="s">
        <v>42</v>
      </c>
      <c r="U828">
        <v>3</v>
      </c>
    </row>
    <row r="829" spans="1:21" x14ac:dyDescent="0.3">
      <c r="A829" s="5">
        <v>52</v>
      </c>
      <c r="B829" s="5" t="str">
        <f t="shared" ca="1" si="48"/>
        <v>Male</v>
      </c>
      <c r="C829" s="5" t="s">
        <v>21</v>
      </c>
      <c r="D829" s="5">
        <v>2779.9995180000001</v>
      </c>
      <c r="E829" s="7">
        <f t="shared" ca="1" si="49"/>
        <v>38460</v>
      </c>
      <c r="F829" s="6">
        <f t="shared" ca="1" si="50"/>
        <v>19.967123287671232</v>
      </c>
      <c r="G829" s="5">
        <v>40369.9</v>
      </c>
      <c r="H829" s="5">
        <v>227.20500000000001</v>
      </c>
      <c r="I829">
        <f t="shared" si="51"/>
        <v>5.6280793363372213E-3</v>
      </c>
      <c r="J829" t="s">
        <v>22</v>
      </c>
      <c r="K829" t="s">
        <v>23</v>
      </c>
      <c r="L829" t="s">
        <v>74</v>
      </c>
      <c r="M829" t="s">
        <v>37</v>
      </c>
      <c r="N829" t="s">
        <v>36</v>
      </c>
      <c r="O829" t="s">
        <v>46</v>
      </c>
      <c r="P829" t="s">
        <v>78</v>
      </c>
      <c r="Q829" t="s">
        <v>40</v>
      </c>
      <c r="R829" t="s">
        <v>39</v>
      </c>
      <c r="S829" t="s">
        <v>28</v>
      </c>
      <c r="T829" t="s">
        <v>72</v>
      </c>
      <c r="U829">
        <v>3</v>
      </c>
    </row>
    <row r="830" spans="1:21" x14ac:dyDescent="0.3">
      <c r="A830" s="5">
        <v>69</v>
      </c>
      <c r="B830" s="5" t="str">
        <f t="shared" ca="1" si="48"/>
        <v>Female</v>
      </c>
      <c r="C830" s="5" t="s">
        <v>21</v>
      </c>
      <c r="D830" s="5">
        <v>3717.1600309999999</v>
      </c>
      <c r="E830" s="7">
        <f t="shared" ca="1" si="49"/>
        <v>38003</v>
      </c>
      <c r="F830" s="6">
        <f t="shared" ca="1" si="50"/>
        <v>21.219178082191782</v>
      </c>
      <c r="G830" s="5">
        <v>10234.4</v>
      </c>
      <c r="H830" s="5">
        <v>61.927999999999997</v>
      </c>
      <c r="I830">
        <f t="shared" si="51"/>
        <v>6.0509653716876418E-3</v>
      </c>
      <c r="J830" t="s">
        <v>44</v>
      </c>
      <c r="K830" t="s">
        <v>64</v>
      </c>
      <c r="L830" t="s">
        <v>83</v>
      </c>
      <c r="M830" t="s">
        <v>25</v>
      </c>
      <c r="N830" t="s">
        <v>62</v>
      </c>
      <c r="O830" t="s">
        <v>37</v>
      </c>
      <c r="P830" t="s">
        <v>78</v>
      </c>
      <c r="Q830" t="s">
        <v>26</v>
      </c>
      <c r="R830" t="s">
        <v>58</v>
      </c>
      <c r="S830" t="s">
        <v>41</v>
      </c>
      <c r="T830" t="s">
        <v>55</v>
      </c>
      <c r="U830">
        <v>3</v>
      </c>
    </row>
    <row r="831" spans="1:21" x14ac:dyDescent="0.3">
      <c r="A831" s="5">
        <v>65</v>
      </c>
      <c r="B831" s="5" t="str">
        <f t="shared" ca="1" si="48"/>
        <v>Female</v>
      </c>
      <c r="C831" s="5" t="s">
        <v>31</v>
      </c>
      <c r="D831" s="5">
        <v>5623.2921450000003</v>
      </c>
      <c r="E831" s="7">
        <f t="shared" ca="1" si="49"/>
        <v>33133</v>
      </c>
      <c r="F831" s="6">
        <f t="shared" ca="1" si="50"/>
        <v>34.561643835616437</v>
      </c>
      <c r="G831" s="5">
        <v>6714.3</v>
      </c>
      <c r="H831" s="5">
        <v>56.567999999999998</v>
      </c>
      <c r="I831">
        <f t="shared" si="51"/>
        <v>8.4250033510566997E-3</v>
      </c>
      <c r="J831" t="s">
        <v>22</v>
      </c>
      <c r="K831" t="s">
        <v>95</v>
      </c>
      <c r="L831" t="s">
        <v>66</v>
      </c>
      <c r="M831" t="s">
        <v>54</v>
      </c>
      <c r="N831" t="s">
        <v>62</v>
      </c>
      <c r="O831" t="s">
        <v>25</v>
      </c>
      <c r="P831" t="s">
        <v>38</v>
      </c>
      <c r="Q831" t="s">
        <v>26</v>
      </c>
      <c r="R831" t="s">
        <v>58</v>
      </c>
      <c r="S831" t="s">
        <v>59</v>
      </c>
      <c r="T831" t="s">
        <v>55</v>
      </c>
      <c r="U831">
        <v>3</v>
      </c>
    </row>
    <row r="832" spans="1:21" x14ac:dyDescent="0.3">
      <c r="A832" s="5">
        <v>57</v>
      </c>
      <c r="B832" s="5" t="str">
        <f t="shared" ca="1" si="48"/>
        <v>Male</v>
      </c>
      <c r="C832" s="5" t="s">
        <v>21</v>
      </c>
      <c r="D832" s="5">
        <v>4752.6384889999999</v>
      </c>
      <c r="E832" s="7">
        <f t="shared" ca="1" si="49"/>
        <v>43322</v>
      </c>
      <c r="F832" s="6">
        <f t="shared" ca="1" si="50"/>
        <v>6.646575342465753</v>
      </c>
      <c r="G832" s="5">
        <v>17585.099999999999</v>
      </c>
      <c r="H832" s="5">
        <v>125.408</v>
      </c>
      <c r="I832">
        <f t="shared" si="51"/>
        <v>7.1314920017514832E-3</v>
      </c>
      <c r="J832" t="s">
        <v>32</v>
      </c>
      <c r="K832" t="s">
        <v>90</v>
      </c>
      <c r="L832" t="s">
        <v>65</v>
      </c>
      <c r="M832" t="s">
        <v>46</v>
      </c>
      <c r="N832" t="s">
        <v>62</v>
      </c>
      <c r="O832" t="s">
        <v>37</v>
      </c>
      <c r="P832" t="s">
        <v>27</v>
      </c>
      <c r="Q832" t="s">
        <v>58</v>
      </c>
      <c r="R832" t="s">
        <v>39</v>
      </c>
      <c r="S832" t="s">
        <v>59</v>
      </c>
      <c r="T832" t="s">
        <v>42</v>
      </c>
      <c r="U832">
        <v>3</v>
      </c>
    </row>
    <row r="833" spans="1:21" x14ac:dyDescent="0.3">
      <c r="A833" s="5">
        <v>56</v>
      </c>
      <c r="B833" s="5" t="str">
        <f t="shared" ca="1" si="48"/>
        <v>Female</v>
      </c>
      <c r="C833" s="5" t="s">
        <v>31</v>
      </c>
      <c r="D833" s="5">
        <v>3905.400075</v>
      </c>
      <c r="E833" s="7">
        <f t="shared" ca="1" si="49"/>
        <v>41346</v>
      </c>
      <c r="F833" s="6">
        <f t="shared" ca="1" si="50"/>
        <v>12.06027397260274</v>
      </c>
      <c r="G833" s="5">
        <v>10156.700000000001</v>
      </c>
      <c r="H833" s="5">
        <v>63.497</v>
      </c>
      <c r="I833">
        <f t="shared" si="51"/>
        <v>6.2517353077279035E-3</v>
      </c>
      <c r="J833" t="s">
        <v>51</v>
      </c>
      <c r="K833" t="s">
        <v>79</v>
      </c>
      <c r="L833" t="s">
        <v>83</v>
      </c>
      <c r="M833" t="s">
        <v>37</v>
      </c>
      <c r="N833" t="s">
        <v>68</v>
      </c>
      <c r="O833" t="s">
        <v>46</v>
      </c>
      <c r="P833" t="s">
        <v>47</v>
      </c>
      <c r="Q833" t="s">
        <v>40</v>
      </c>
      <c r="R833" t="s">
        <v>39</v>
      </c>
      <c r="S833" t="s">
        <v>49</v>
      </c>
      <c r="T833" t="s">
        <v>42</v>
      </c>
      <c r="U833">
        <v>3</v>
      </c>
    </row>
    <row r="834" spans="1:21" x14ac:dyDescent="0.3">
      <c r="A834" s="5">
        <v>56</v>
      </c>
      <c r="B834" s="5" t="str">
        <f t="shared" ca="1" si="48"/>
        <v>Female</v>
      </c>
      <c r="C834" s="5" t="s">
        <v>50</v>
      </c>
      <c r="D834" s="5">
        <v>3155.906387</v>
      </c>
      <c r="E834" s="7">
        <f t="shared" ca="1" si="49"/>
        <v>44371</v>
      </c>
      <c r="F834" s="6">
        <f t="shared" ca="1" si="50"/>
        <v>3.7726027397260276</v>
      </c>
      <c r="G834" s="5">
        <v>23649.3</v>
      </c>
      <c r="H834" s="5">
        <v>153.70599999999999</v>
      </c>
      <c r="I834">
        <f t="shared" si="51"/>
        <v>6.49938898825758E-3</v>
      </c>
      <c r="J834" t="s">
        <v>51</v>
      </c>
      <c r="K834" t="s">
        <v>60</v>
      </c>
      <c r="L834" t="s">
        <v>74</v>
      </c>
      <c r="M834" t="s">
        <v>46</v>
      </c>
      <c r="N834" t="s">
        <v>58</v>
      </c>
      <c r="O834" t="s">
        <v>35</v>
      </c>
      <c r="P834" t="s">
        <v>27</v>
      </c>
      <c r="Q834" t="s">
        <v>58</v>
      </c>
      <c r="R834" t="s">
        <v>48</v>
      </c>
      <c r="S834" t="s">
        <v>63</v>
      </c>
      <c r="T834" t="s">
        <v>72</v>
      </c>
      <c r="U834">
        <v>3</v>
      </c>
    </row>
    <row r="835" spans="1:21" x14ac:dyDescent="0.3">
      <c r="A835" s="5">
        <v>47</v>
      </c>
      <c r="B835" s="5" t="str">
        <f t="shared" ca="1" si="48"/>
        <v>Female</v>
      </c>
      <c r="C835" s="5" t="s">
        <v>31</v>
      </c>
      <c r="D835" s="5">
        <v>3960.3783950000002</v>
      </c>
      <c r="E835" s="7">
        <f t="shared" ca="1" si="49"/>
        <v>35365</v>
      </c>
      <c r="F835" s="6">
        <f t="shared" ca="1" si="50"/>
        <v>28.446575342465753</v>
      </c>
      <c r="G835" s="5">
        <v>24271.8</v>
      </c>
      <c r="H835" s="5">
        <v>225.08199999999999</v>
      </c>
      <c r="I835">
        <f t="shared" si="51"/>
        <v>9.2733954630476526E-3</v>
      </c>
      <c r="J835" t="s">
        <v>75</v>
      </c>
      <c r="K835" t="s">
        <v>89</v>
      </c>
      <c r="L835" t="s">
        <v>65</v>
      </c>
      <c r="M835" t="s">
        <v>25</v>
      </c>
      <c r="N835" t="s">
        <v>58</v>
      </c>
      <c r="O835" t="s">
        <v>46</v>
      </c>
      <c r="P835" t="s">
        <v>78</v>
      </c>
      <c r="Q835" t="s">
        <v>48</v>
      </c>
      <c r="R835" t="s">
        <v>40</v>
      </c>
      <c r="S835" t="s">
        <v>28</v>
      </c>
      <c r="T835" t="s">
        <v>69</v>
      </c>
      <c r="U835">
        <v>3</v>
      </c>
    </row>
    <row r="836" spans="1:21" x14ac:dyDescent="0.3">
      <c r="A836" s="5">
        <v>54</v>
      </c>
      <c r="B836" s="5" t="str">
        <f t="shared" ref="B836:B899" ca="1" si="52">IF(RAND()&lt;0.65, "Female", "Male")</f>
        <v>Male</v>
      </c>
      <c r="C836" s="5" t="s">
        <v>21</v>
      </c>
      <c r="D836" s="5">
        <v>5229.5482830000001</v>
      </c>
      <c r="E836" s="7">
        <f t="shared" ref="E836:E899" ca="1" si="53">TODAY() - RANDBETWEEN(365*3, 365*50)</f>
        <v>31823</v>
      </c>
      <c r="F836" s="6">
        <f t="shared" ref="F836:F899" ca="1" si="54">(TODAY()-E836)/365</f>
        <v>38.150684931506852</v>
      </c>
      <c r="G836" s="5">
        <v>27617.9</v>
      </c>
      <c r="H836" s="5">
        <v>174.995</v>
      </c>
      <c r="I836">
        <f t="shared" ref="I836:I899" si="55">H836/G836</f>
        <v>6.3362891458076101E-3</v>
      </c>
      <c r="J836" t="s">
        <v>22</v>
      </c>
      <c r="K836" t="s">
        <v>99</v>
      </c>
      <c r="L836" t="s">
        <v>61</v>
      </c>
      <c r="M836" t="s">
        <v>35</v>
      </c>
      <c r="N836" t="s">
        <v>26</v>
      </c>
      <c r="O836" t="s">
        <v>37</v>
      </c>
      <c r="P836" t="s">
        <v>27</v>
      </c>
      <c r="Q836" t="s">
        <v>58</v>
      </c>
      <c r="R836" t="s">
        <v>40</v>
      </c>
      <c r="S836" t="s">
        <v>28</v>
      </c>
      <c r="T836" t="s">
        <v>55</v>
      </c>
      <c r="U836">
        <v>3</v>
      </c>
    </row>
    <row r="837" spans="1:21" x14ac:dyDescent="0.3">
      <c r="A837" s="5">
        <v>46</v>
      </c>
      <c r="B837" s="5" t="str">
        <f t="shared" ca="1" si="52"/>
        <v>Female</v>
      </c>
      <c r="C837" s="5" t="s">
        <v>31</v>
      </c>
      <c r="D837" s="5">
        <v>3853.192129</v>
      </c>
      <c r="E837" s="7">
        <f t="shared" ca="1" si="53"/>
        <v>30122</v>
      </c>
      <c r="F837" s="6">
        <f t="shared" ca="1" si="54"/>
        <v>42.81095890410959</v>
      </c>
      <c r="G837" s="5">
        <v>19817.8</v>
      </c>
      <c r="H837" s="5">
        <v>100.837</v>
      </c>
      <c r="I837">
        <f t="shared" si="55"/>
        <v>5.0882035341965311E-3</v>
      </c>
      <c r="J837" t="s">
        <v>22</v>
      </c>
      <c r="K837" t="s">
        <v>101</v>
      </c>
      <c r="L837" t="s">
        <v>65</v>
      </c>
      <c r="M837" t="s">
        <v>37</v>
      </c>
      <c r="N837" t="s">
        <v>26</v>
      </c>
      <c r="O837" t="s">
        <v>46</v>
      </c>
      <c r="P837" t="s">
        <v>38</v>
      </c>
      <c r="Q837" t="s">
        <v>58</v>
      </c>
      <c r="R837" t="s">
        <v>26</v>
      </c>
      <c r="S837" t="s">
        <v>28</v>
      </c>
      <c r="T837" t="s">
        <v>29</v>
      </c>
      <c r="U837">
        <v>3</v>
      </c>
    </row>
    <row r="838" spans="1:21" x14ac:dyDescent="0.3">
      <c r="A838" s="5">
        <v>44</v>
      </c>
      <c r="B838" s="5" t="str">
        <f t="shared" ca="1" si="52"/>
        <v>Female</v>
      </c>
      <c r="C838" s="5" t="s">
        <v>21</v>
      </c>
      <c r="D838" s="5">
        <v>4152.8750200000004</v>
      </c>
      <c r="E838" s="7">
        <f t="shared" ca="1" si="53"/>
        <v>41505</v>
      </c>
      <c r="F838" s="6">
        <f t="shared" ca="1" si="54"/>
        <v>11.624657534246575</v>
      </c>
      <c r="G838" s="5">
        <v>26750.799999999999</v>
      </c>
      <c r="H838" s="5">
        <v>150.56800000000001</v>
      </c>
      <c r="I838">
        <f t="shared" si="55"/>
        <v>5.6285419501472863E-3</v>
      </c>
      <c r="J838" t="s">
        <v>22</v>
      </c>
      <c r="K838" t="s">
        <v>95</v>
      </c>
      <c r="L838" t="s">
        <v>61</v>
      </c>
      <c r="M838" t="s">
        <v>46</v>
      </c>
      <c r="N838" t="s">
        <v>36</v>
      </c>
      <c r="O838" t="s">
        <v>46</v>
      </c>
      <c r="P838" t="s">
        <v>47</v>
      </c>
      <c r="Q838" t="s">
        <v>48</v>
      </c>
      <c r="R838" t="s">
        <v>40</v>
      </c>
      <c r="S838" t="s">
        <v>41</v>
      </c>
      <c r="T838" t="s">
        <v>55</v>
      </c>
      <c r="U838">
        <v>3</v>
      </c>
    </row>
    <row r="839" spans="1:21" x14ac:dyDescent="0.3">
      <c r="A839" s="5">
        <v>56</v>
      </c>
      <c r="B839" s="5" t="str">
        <f t="shared" ca="1" si="52"/>
        <v>Male</v>
      </c>
      <c r="C839" s="5" t="s">
        <v>21</v>
      </c>
      <c r="D839" s="5">
        <v>4394.9754679999996</v>
      </c>
      <c r="E839" s="7">
        <f t="shared" ca="1" si="53"/>
        <v>40337</v>
      </c>
      <c r="F839" s="6">
        <f t="shared" ca="1" si="54"/>
        <v>14.824657534246576</v>
      </c>
      <c r="G839" s="5">
        <v>8887.1</v>
      </c>
      <c r="H839" s="5">
        <v>58.024000000000001</v>
      </c>
      <c r="I839">
        <f t="shared" si="55"/>
        <v>6.5290139640602667E-3</v>
      </c>
      <c r="J839" t="s">
        <v>75</v>
      </c>
      <c r="K839" t="s">
        <v>79</v>
      </c>
      <c r="L839" t="s">
        <v>61</v>
      </c>
      <c r="M839" t="s">
        <v>46</v>
      </c>
      <c r="N839" t="s">
        <v>36</v>
      </c>
      <c r="O839" t="s">
        <v>35</v>
      </c>
      <c r="P839" t="s">
        <v>78</v>
      </c>
      <c r="Q839" t="s">
        <v>40</v>
      </c>
      <c r="R839" t="s">
        <v>48</v>
      </c>
      <c r="S839" t="s">
        <v>59</v>
      </c>
      <c r="T839" t="s">
        <v>42</v>
      </c>
      <c r="U839">
        <v>3</v>
      </c>
    </row>
    <row r="840" spans="1:21" x14ac:dyDescent="0.3">
      <c r="A840" s="5">
        <v>63</v>
      </c>
      <c r="B840" s="5" t="str">
        <f t="shared" ca="1" si="52"/>
        <v>Male</v>
      </c>
      <c r="C840" s="5" t="s">
        <v>21</v>
      </c>
      <c r="D840" s="5">
        <v>3773.379046</v>
      </c>
      <c r="E840" s="7">
        <f t="shared" ca="1" si="53"/>
        <v>38867</v>
      </c>
      <c r="F840" s="6">
        <f t="shared" ca="1" si="54"/>
        <v>18.852054794520548</v>
      </c>
      <c r="G840" s="5">
        <v>34754.199999999997</v>
      </c>
      <c r="H840" s="5">
        <v>344.71600000000001</v>
      </c>
      <c r="I840">
        <f t="shared" si="55"/>
        <v>9.9186860868614446E-3</v>
      </c>
      <c r="J840" t="s">
        <v>75</v>
      </c>
      <c r="K840" t="s">
        <v>45</v>
      </c>
      <c r="L840" t="s">
        <v>57</v>
      </c>
      <c r="M840" t="s">
        <v>35</v>
      </c>
      <c r="N840" t="s">
        <v>36</v>
      </c>
      <c r="O840" t="s">
        <v>35</v>
      </c>
      <c r="P840" t="s">
        <v>47</v>
      </c>
      <c r="Q840" t="s">
        <v>58</v>
      </c>
      <c r="R840" t="s">
        <v>26</v>
      </c>
      <c r="S840" t="s">
        <v>28</v>
      </c>
      <c r="T840" t="s">
        <v>55</v>
      </c>
      <c r="U840">
        <v>3</v>
      </c>
    </row>
    <row r="841" spans="1:21" x14ac:dyDescent="0.3">
      <c r="A841" s="5">
        <v>62</v>
      </c>
      <c r="B841" s="5" t="str">
        <f t="shared" ca="1" si="52"/>
        <v>Male</v>
      </c>
      <c r="C841" s="5" t="s">
        <v>31</v>
      </c>
      <c r="D841" s="5">
        <v>5185.9038680000003</v>
      </c>
      <c r="E841" s="7">
        <f t="shared" ca="1" si="53"/>
        <v>31050</v>
      </c>
      <c r="F841" s="6">
        <f t="shared" ca="1" si="54"/>
        <v>40.268493150684932</v>
      </c>
      <c r="G841" s="5">
        <v>33222.9</v>
      </c>
      <c r="H841" s="5">
        <v>179.51499999999999</v>
      </c>
      <c r="I841">
        <f t="shared" si="55"/>
        <v>5.4033513028663958E-3</v>
      </c>
      <c r="J841" t="s">
        <v>44</v>
      </c>
      <c r="K841" t="s">
        <v>88</v>
      </c>
      <c r="L841" t="s">
        <v>53</v>
      </c>
      <c r="M841" t="s">
        <v>35</v>
      </c>
      <c r="N841" t="s">
        <v>58</v>
      </c>
      <c r="O841" t="s">
        <v>25</v>
      </c>
      <c r="P841" t="s">
        <v>47</v>
      </c>
      <c r="Q841" t="s">
        <v>26</v>
      </c>
      <c r="R841" t="s">
        <v>58</v>
      </c>
      <c r="S841" t="s">
        <v>28</v>
      </c>
      <c r="T841" t="s">
        <v>42</v>
      </c>
      <c r="U841">
        <v>3</v>
      </c>
    </row>
    <row r="842" spans="1:21" x14ac:dyDescent="0.3">
      <c r="A842" s="5">
        <v>62</v>
      </c>
      <c r="B842" s="5" t="str">
        <f t="shared" ca="1" si="52"/>
        <v>Male</v>
      </c>
      <c r="C842" s="5" t="s">
        <v>31</v>
      </c>
      <c r="D842" s="5">
        <v>3340.4190319999998</v>
      </c>
      <c r="E842" s="7">
        <f t="shared" ca="1" si="53"/>
        <v>30408</v>
      </c>
      <c r="F842" s="6">
        <f t="shared" ca="1" si="54"/>
        <v>42.027397260273972</v>
      </c>
      <c r="G842" s="5">
        <v>20876.099999999999</v>
      </c>
      <c r="H842" s="5">
        <v>108.26600000000001</v>
      </c>
      <c r="I842">
        <f t="shared" si="55"/>
        <v>5.1861219289043459E-3</v>
      </c>
      <c r="J842" t="s">
        <v>22</v>
      </c>
      <c r="K842" t="s">
        <v>88</v>
      </c>
      <c r="L842" t="s">
        <v>83</v>
      </c>
      <c r="M842" t="s">
        <v>54</v>
      </c>
      <c r="N842" t="s">
        <v>26</v>
      </c>
      <c r="O842" t="s">
        <v>37</v>
      </c>
      <c r="P842" t="s">
        <v>27</v>
      </c>
      <c r="Q842" t="s">
        <v>26</v>
      </c>
      <c r="R842" t="s">
        <v>26</v>
      </c>
      <c r="S842" t="s">
        <v>41</v>
      </c>
      <c r="T842" t="s">
        <v>55</v>
      </c>
      <c r="U842">
        <v>3</v>
      </c>
    </row>
    <row r="843" spans="1:21" x14ac:dyDescent="0.3">
      <c r="A843" s="5">
        <v>54</v>
      </c>
      <c r="B843" s="5" t="str">
        <f t="shared" ca="1" si="52"/>
        <v>Female</v>
      </c>
      <c r="C843" s="5" t="s">
        <v>50</v>
      </c>
      <c r="D843" s="5">
        <v>3867.3514909999999</v>
      </c>
      <c r="E843" s="7">
        <f t="shared" ca="1" si="53"/>
        <v>40692</v>
      </c>
      <c r="F843" s="6">
        <f t="shared" ca="1" si="54"/>
        <v>13.852054794520548</v>
      </c>
      <c r="G843" s="5">
        <v>11518.4</v>
      </c>
      <c r="H843" s="5">
        <v>61.048000000000002</v>
      </c>
      <c r="I843">
        <f t="shared" si="55"/>
        <v>5.300041672454508E-3</v>
      </c>
      <c r="J843" t="s">
        <v>22</v>
      </c>
      <c r="K843" t="s">
        <v>100</v>
      </c>
      <c r="L843" t="s">
        <v>83</v>
      </c>
      <c r="M843" t="s">
        <v>54</v>
      </c>
      <c r="N843" t="s">
        <v>58</v>
      </c>
      <c r="O843" t="s">
        <v>54</v>
      </c>
      <c r="P843" t="s">
        <v>27</v>
      </c>
      <c r="Q843" t="s">
        <v>39</v>
      </c>
      <c r="R843" t="s">
        <v>39</v>
      </c>
      <c r="S843" t="s">
        <v>28</v>
      </c>
      <c r="T843" t="s">
        <v>69</v>
      </c>
      <c r="U843">
        <v>3</v>
      </c>
    </row>
    <row r="844" spans="1:21" x14ac:dyDescent="0.3">
      <c r="A844" s="5">
        <v>47</v>
      </c>
      <c r="B844" s="5" t="str">
        <f t="shared" ca="1" si="52"/>
        <v>Male</v>
      </c>
      <c r="C844" s="5" t="s">
        <v>43</v>
      </c>
      <c r="D844" s="5">
        <v>4105.3804110000001</v>
      </c>
      <c r="E844" s="7">
        <f t="shared" ca="1" si="53"/>
        <v>30291</v>
      </c>
      <c r="F844" s="6">
        <f t="shared" ca="1" si="54"/>
        <v>42.347945205479455</v>
      </c>
      <c r="G844" s="5">
        <v>7333.1</v>
      </c>
      <c r="H844" s="5">
        <v>53.947000000000003</v>
      </c>
      <c r="I844">
        <f t="shared" si="55"/>
        <v>7.3566431659189153E-3</v>
      </c>
      <c r="J844" t="s">
        <v>22</v>
      </c>
      <c r="K844" t="s">
        <v>23</v>
      </c>
      <c r="L844" t="s">
        <v>61</v>
      </c>
      <c r="M844" t="s">
        <v>46</v>
      </c>
      <c r="N844" t="s">
        <v>58</v>
      </c>
      <c r="O844" t="s">
        <v>35</v>
      </c>
      <c r="P844" t="s">
        <v>38</v>
      </c>
      <c r="Q844" t="s">
        <v>26</v>
      </c>
      <c r="R844" t="s">
        <v>39</v>
      </c>
      <c r="S844" t="s">
        <v>59</v>
      </c>
      <c r="T844" t="s">
        <v>72</v>
      </c>
      <c r="U844">
        <v>3</v>
      </c>
    </row>
    <row r="845" spans="1:21" x14ac:dyDescent="0.3">
      <c r="A845" s="5">
        <v>52</v>
      </c>
      <c r="B845" s="5" t="str">
        <f t="shared" ca="1" si="52"/>
        <v>Male</v>
      </c>
      <c r="C845" s="5" t="s">
        <v>31</v>
      </c>
      <c r="D845" s="5">
        <v>6883.963694</v>
      </c>
      <c r="E845" s="7">
        <f t="shared" ca="1" si="53"/>
        <v>42796</v>
      </c>
      <c r="F845" s="6">
        <f t="shared" ca="1" si="54"/>
        <v>8.087671232876712</v>
      </c>
      <c r="G845" s="5">
        <v>6104.9</v>
      </c>
      <c r="H845" s="5">
        <v>60.987000000000002</v>
      </c>
      <c r="I845">
        <f t="shared" si="55"/>
        <v>9.9898442234926058E-3</v>
      </c>
      <c r="J845" t="s">
        <v>75</v>
      </c>
      <c r="K845" t="s">
        <v>71</v>
      </c>
      <c r="L845" t="s">
        <v>83</v>
      </c>
      <c r="M845" t="s">
        <v>25</v>
      </c>
      <c r="N845" t="s">
        <v>58</v>
      </c>
      <c r="O845" t="s">
        <v>54</v>
      </c>
      <c r="P845" t="s">
        <v>47</v>
      </c>
      <c r="Q845" t="s">
        <v>39</v>
      </c>
      <c r="R845" t="s">
        <v>26</v>
      </c>
      <c r="S845" t="s">
        <v>28</v>
      </c>
      <c r="T845" t="s">
        <v>42</v>
      </c>
      <c r="U845">
        <v>3</v>
      </c>
    </row>
    <row r="846" spans="1:21" x14ac:dyDescent="0.3">
      <c r="A846" s="5">
        <v>54</v>
      </c>
      <c r="B846" s="5" t="str">
        <f t="shared" ca="1" si="52"/>
        <v>Female</v>
      </c>
      <c r="C846" s="5" t="s">
        <v>21</v>
      </c>
      <c r="D846" s="5">
        <v>4145.5956269999997</v>
      </c>
      <c r="E846" s="7">
        <f t="shared" ca="1" si="53"/>
        <v>40796</v>
      </c>
      <c r="F846" s="6">
        <f t="shared" ca="1" si="54"/>
        <v>13.567123287671233</v>
      </c>
      <c r="G846" s="5">
        <v>20827.2</v>
      </c>
      <c r="H846" s="5">
        <v>144.37100000000001</v>
      </c>
      <c r="I846">
        <f t="shared" si="55"/>
        <v>6.9318487362679572E-3</v>
      </c>
      <c r="J846" t="s">
        <v>44</v>
      </c>
      <c r="K846" t="s">
        <v>45</v>
      </c>
      <c r="L846" t="s">
        <v>74</v>
      </c>
      <c r="M846" t="s">
        <v>46</v>
      </c>
      <c r="N846" t="s">
        <v>36</v>
      </c>
      <c r="O846" t="s">
        <v>37</v>
      </c>
      <c r="P846" t="s">
        <v>38</v>
      </c>
      <c r="Q846" t="s">
        <v>40</v>
      </c>
      <c r="R846" t="s">
        <v>40</v>
      </c>
      <c r="S846" t="s">
        <v>63</v>
      </c>
      <c r="T846" t="s">
        <v>29</v>
      </c>
      <c r="U846">
        <v>3</v>
      </c>
    </row>
    <row r="847" spans="1:21" x14ac:dyDescent="0.3">
      <c r="A847" s="5">
        <v>48</v>
      </c>
      <c r="B847" s="5" t="str">
        <f t="shared" ca="1" si="52"/>
        <v>Male</v>
      </c>
      <c r="C847" s="5" t="s">
        <v>31</v>
      </c>
      <c r="D847" s="5">
        <v>5123.9270980000001</v>
      </c>
      <c r="E847" s="7">
        <f t="shared" ca="1" si="53"/>
        <v>39677</v>
      </c>
      <c r="F847" s="6">
        <f t="shared" ca="1" si="54"/>
        <v>16.632876712328766</v>
      </c>
      <c r="G847" s="5">
        <v>26076.5</v>
      </c>
      <c r="H847" s="5">
        <v>179.43600000000001</v>
      </c>
      <c r="I847">
        <f t="shared" si="55"/>
        <v>6.8811381895576475E-3</v>
      </c>
      <c r="J847" t="s">
        <v>32</v>
      </c>
      <c r="K847" t="s">
        <v>77</v>
      </c>
      <c r="L847" t="s">
        <v>74</v>
      </c>
      <c r="M847" t="s">
        <v>25</v>
      </c>
      <c r="N847" t="s">
        <v>68</v>
      </c>
      <c r="O847" t="s">
        <v>35</v>
      </c>
      <c r="P847" t="s">
        <v>78</v>
      </c>
      <c r="Q847" t="s">
        <v>58</v>
      </c>
      <c r="R847" t="s">
        <v>39</v>
      </c>
      <c r="S847" t="s">
        <v>59</v>
      </c>
      <c r="T847" t="s">
        <v>42</v>
      </c>
      <c r="U847">
        <v>3</v>
      </c>
    </row>
    <row r="848" spans="1:21" x14ac:dyDescent="0.3">
      <c r="A848" s="5">
        <v>52</v>
      </c>
      <c r="B848" s="5" t="str">
        <f t="shared" ca="1" si="52"/>
        <v>Female</v>
      </c>
      <c r="C848" s="5" t="s">
        <v>31</v>
      </c>
      <c r="D848" s="5">
        <v>3393.5007260000002</v>
      </c>
      <c r="E848" s="7">
        <f t="shared" ca="1" si="53"/>
        <v>29113</v>
      </c>
      <c r="F848" s="6">
        <f t="shared" ca="1" si="54"/>
        <v>45.575342465753423</v>
      </c>
      <c r="G848" s="5">
        <v>16526</v>
      </c>
      <c r="H848" s="5">
        <v>146.66200000000001</v>
      </c>
      <c r="I848">
        <f t="shared" si="55"/>
        <v>8.8746218080600278E-3</v>
      </c>
      <c r="J848" t="s">
        <v>32</v>
      </c>
      <c r="K848" t="s">
        <v>88</v>
      </c>
      <c r="L848" t="s">
        <v>65</v>
      </c>
      <c r="M848" t="s">
        <v>25</v>
      </c>
      <c r="N848" t="s">
        <v>68</v>
      </c>
      <c r="O848" t="s">
        <v>35</v>
      </c>
      <c r="P848" t="s">
        <v>78</v>
      </c>
      <c r="Q848" t="s">
        <v>58</v>
      </c>
      <c r="R848" t="s">
        <v>39</v>
      </c>
      <c r="S848" t="s">
        <v>41</v>
      </c>
      <c r="T848" t="s">
        <v>29</v>
      </c>
      <c r="U848">
        <v>3</v>
      </c>
    </row>
    <row r="849" spans="1:21" x14ac:dyDescent="0.3">
      <c r="A849" s="5">
        <v>58</v>
      </c>
      <c r="B849" s="5" t="str">
        <f t="shared" ca="1" si="52"/>
        <v>Female</v>
      </c>
      <c r="C849" s="5" t="s">
        <v>21</v>
      </c>
      <c r="D849" s="5">
        <v>3358.049426</v>
      </c>
      <c r="E849" s="7">
        <f t="shared" ca="1" si="53"/>
        <v>32667</v>
      </c>
      <c r="F849" s="6">
        <f t="shared" ca="1" si="54"/>
        <v>35.838356164383562</v>
      </c>
      <c r="G849" s="5">
        <v>47404.1</v>
      </c>
      <c r="H849" s="5">
        <v>313.23</v>
      </c>
      <c r="I849">
        <f t="shared" si="55"/>
        <v>6.6076562997715391E-3</v>
      </c>
      <c r="J849" t="s">
        <v>51</v>
      </c>
      <c r="K849" t="s">
        <v>82</v>
      </c>
      <c r="L849" t="s">
        <v>74</v>
      </c>
      <c r="M849" t="s">
        <v>25</v>
      </c>
      <c r="N849" t="s">
        <v>26</v>
      </c>
      <c r="O849" t="s">
        <v>25</v>
      </c>
      <c r="P849" t="s">
        <v>38</v>
      </c>
      <c r="Q849" t="s">
        <v>58</v>
      </c>
      <c r="R849" t="s">
        <v>26</v>
      </c>
      <c r="S849" t="s">
        <v>63</v>
      </c>
      <c r="T849" t="s">
        <v>69</v>
      </c>
      <c r="U849">
        <v>3</v>
      </c>
    </row>
    <row r="850" spans="1:21" x14ac:dyDescent="0.3">
      <c r="A850" s="5">
        <v>45</v>
      </c>
      <c r="B850" s="5" t="str">
        <f t="shared" ca="1" si="52"/>
        <v>Female</v>
      </c>
      <c r="C850" s="5" t="s">
        <v>21</v>
      </c>
      <c r="D850" s="5">
        <v>3904.0424600000001</v>
      </c>
      <c r="E850" s="7">
        <f t="shared" ca="1" si="53"/>
        <v>36498</v>
      </c>
      <c r="F850" s="6">
        <f t="shared" ca="1" si="54"/>
        <v>25.342465753424658</v>
      </c>
      <c r="G850" s="5">
        <v>11186.8</v>
      </c>
      <c r="H850" s="5">
        <v>88.275999999999996</v>
      </c>
      <c r="I850">
        <f t="shared" si="55"/>
        <v>7.8910859226946038E-3</v>
      </c>
      <c r="J850" t="s">
        <v>44</v>
      </c>
      <c r="K850" t="s">
        <v>81</v>
      </c>
      <c r="L850" t="s">
        <v>34</v>
      </c>
      <c r="M850" t="s">
        <v>46</v>
      </c>
      <c r="N850" t="s">
        <v>58</v>
      </c>
      <c r="O850" t="s">
        <v>54</v>
      </c>
      <c r="P850" t="s">
        <v>27</v>
      </c>
      <c r="Q850" t="s">
        <v>58</v>
      </c>
      <c r="R850" t="s">
        <v>26</v>
      </c>
      <c r="S850" t="s">
        <v>63</v>
      </c>
      <c r="T850" t="s">
        <v>42</v>
      </c>
      <c r="U850">
        <v>3</v>
      </c>
    </row>
    <row r="851" spans="1:21" x14ac:dyDescent="0.3">
      <c r="A851" s="5">
        <v>59</v>
      </c>
      <c r="B851" s="5" t="str">
        <f t="shared" ca="1" si="52"/>
        <v>Female</v>
      </c>
      <c r="C851" s="5" t="s">
        <v>21</v>
      </c>
      <c r="D851" s="5">
        <v>5810.7944710000002</v>
      </c>
      <c r="E851" s="7">
        <f t="shared" ca="1" si="53"/>
        <v>43967</v>
      </c>
      <c r="F851" s="6">
        <f t="shared" ca="1" si="54"/>
        <v>4.8794520547945206</v>
      </c>
      <c r="G851" s="5">
        <v>7527.9</v>
      </c>
      <c r="H851" s="5">
        <v>44.186999999999998</v>
      </c>
      <c r="I851">
        <f t="shared" si="55"/>
        <v>5.8697644761487268E-3</v>
      </c>
      <c r="J851" t="s">
        <v>32</v>
      </c>
      <c r="K851" t="s">
        <v>94</v>
      </c>
      <c r="L851" t="s">
        <v>65</v>
      </c>
      <c r="M851" t="s">
        <v>25</v>
      </c>
      <c r="N851" t="s">
        <v>26</v>
      </c>
      <c r="O851" t="s">
        <v>46</v>
      </c>
      <c r="P851" t="s">
        <v>78</v>
      </c>
      <c r="Q851" t="s">
        <v>58</v>
      </c>
      <c r="R851" t="s">
        <v>26</v>
      </c>
      <c r="S851" t="s">
        <v>41</v>
      </c>
      <c r="T851" t="s">
        <v>55</v>
      </c>
      <c r="U851">
        <v>3</v>
      </c>
    </row>
    <row r="852" spans="1:21" x14ac:dyDescent="0.3">
      <c r="A852" s="5">
        <v>59</v>
      </c>
      <c r="B852" s="5" t="str">
        <f t="shared" ca="1" si="52"/>
        <v>Female</v>
      </c>
      <c r="C852" s="5" t="s">
        <v>50</v>
      </c>
      <c r="D852" s="5">
        <v>4510.0775229999999</v>
      </c>
      <c r="E852" s="7">
        <f t="shared" ca="1" si="53"/>
        <v>41177</v>
      </c>
      <c r="F852" s="6">
        <f t="shared" ca="1" si="54"/>
        <v>12.523287671232877</v>
      </c>
      <c r="G852" s="5">
        <v>42786.400000000001</v>
      </c>
      <c r="H852" s="5">
        <v>231.477</v>
      </c>
      <c r="I852">
        <f t="shared" si="55"/>
        <v>5.4100602060467807E-3</v>
      </c>
      <c r="J852" t="s">
        <v>44</v>
      </c>
      <c r="K852" t="s">
        <v>71</v>
      </c>
      <c r="L852" t="s">
        <v>65</v>
      </c>
      <c r="M852" t="s">
        <v>54</v>
      </c>
      <c r="N852" t="s">
        <v>36</v>
      </c>
      <c r="O852" t="s">
        <v>54</v>
      </c>
      <c r="P852" t="s">
        <v>27</v>
      </c>
      <c r="Q852" t="s">
        <v>48</v>
      </c>
      <c r="R852" t="s">
        <v>58</v>
      </c>
      <c r="S852" t="s">
        <v>28</v>
      </c>
      <c r="T852" t="s">
        <v>55</v>
      </c>
      <c r="U852">
        <v>3</v>
      </c>
    </row>
    <row r="853" spans="1:21" x14ac:dyDescent="0.3">
      <c r="A853" s="5">
        <v>67</v>
      </c>
      <c r="B853" s="5" t="str">
        <f t="shared" ca="1" si="52"/>
        <v>Female</v>
      </c>
      <c r="C853" s="5" t="s">
        <v>31</v>
      </c>
      <c r="D853" s="5">
        <v>3565.9778590000001</v>
      </c>
      <c r="E853" s="7">
        <f t="shared" ca="1" si="53"/>
        <v>35048</v>
      </c>
      <c r="F853" s="6">
        <f t="shared" ca="1" si="54"/>
        <v>29.315068493150687</v>
      </c>
      <c r="G853" s="5">
        <v>10778.6</v>
      </c>
      <c r="H853" s="5">
        <v>106.61799999999999</v>
      </c>
      <c r="I853">
        <f t="shared" si="55"/>
        <v>9.891637132837288E-3</v>
      </c>
      <c r="J853" t="s">
        <v>75</v>
      </c>
      <c r="K853" t="s">
        <v>71</v>
      </c>
      <c r="L853" t="s">
        <v>83</v>
      </c>
      <c r="M853" t="s">
        <v>35</v>
      </c>
      <c r="N853" t="s">
        <v>26</v>
      </c>
      <c r="O853" t="s">
        <v>25</v>
      </c>
      <c r="P853" t="s">
        <v>47</v>
      </c>
      <c r="Q853" t="s">
        <v>48</v>
      </c>
      <c r="R853" t="s">
        <v>39</v>
      </c>
      <c r="S853" t="s">
        <v>59</v>
      </c>
      <c r="T853" t="s">
        <v>55</v>
      </c>
      <c r="U853">
        <v>3</v>
      </c>
    </row>
    <row r="854" spans="1:21" x14ac:dyDescent="0.3">
      <c r="A854" s="5">
        <v>50</v>
      </c>
      <c r="B854" s="5" t="str">
        <f t="shared" ca="1" si="52"/>
        <v>Male</v>
      </c>
      <c r="C854" s="5" t="s">
        <v>50</v>
      </c>
      <c r="D854" s="5">
        <v>4852.2974389999999</v>
      </c>
      <c r="E854" s="7">
        <f t="shared" ca="1" si="53"/>
        <v>30855</v>
      </c>
      <c r="F854" s="6">
        <f t="shared" ca="1" si="54"/>
        <v>40.802739726027397</v>
      </c>
      <c r="G854" s="5">
        <v>12801.2</v>
      </c>
      <c r="H854" s="5">
        <v>127.97</v>
      </c>
      <c r="I854">
        <f t="shared" si="55"/>
        <v>9.9967190575883502E-3</v>
      </c>
      <c r="J854" t="s">
        <v>44</v>
      </c>
      <c r="K854" t="s">
        <v>76</v>
      </c>
      <c r="L854" t="s">
        <v>74</v>
      </c>
      <c r="M854" t="s">
        <v>46</v>
      </c>
      <c r="N854" t="s">
        <v>36</v>
      </c>
      <c r="O854" t="s">
        <v>35</v>
      </c>
      <c r="P854" t="s">
        <v>27</v>
      </c>
      <c r="Q854" t="s">
        <v>39</v>
      </c>
      <c r="R854" t="s">
        <v>40</v>
      </c>
      <c r="S854" t="s">
        <v>49</v>
      </c>
      <c r="T854" t="s">
        <v>42</v>
      </c>
      <c r="U854">
        <v>3</v>
      </c>
    </row>
    <row r="855" spans="1:21" x14ac:dyDescent="0.3">
      <c r="A855" s="5">
        <v>63</v>
      </c>
      <c r="B855" s="5" t="str">
        <f t="shared" ca="1" si="52"/>
        <v>Female</v>
      </c>
      <c r="C855" s="5" t="s">
        <v>31</v>
      </c>
      <c r="D855" s="5">
        <v>3734.7830020000001</v>
      </c>
      <c r="E855" s="7">
        <f t="shared" ca="1" si="53"/>
        <v>39481</v>
      </c>
      <c r="F855" s="6">
        <f t="shared" ca="1" si="54"/>
        <v>17.169863013698631</v>
      </c>
      <c r="G855" s="5">
        <v>43116.4</v>
      </c>
      <c r="H855" s="5">
        <v>383.625</v>
      </c>
      <c r="I855">
        <f t="shared" si="55"/>
        <v>8.8974265012848937E-3</v>
      </c>
      <c r="J855" t="s">
        <v>75</v>
      </c>
      <c r="K855" t="s">
        <v>56</v>
      </c>
      <c r="L855" t="s">
        <v>57</v>
      </c>
      <c r="M855" t="s">
        <v>35</v>
      </c>
      <c r="N855" t="s">
        <v>36</v>
      </c>
      <c r="O855" t="s">
        <v>46</v>
      </c>
      <c r="P855" t="s">
        <v>27</v>
      </c>
      <c r="Q855" t="s">
        <v>39</v>
      </c>
      <c r="R855" t="s">
        <v>48</v>
      </c>
      <c r="S855" t="s">
        <v>41</v>
      </c>
      <c r="T855" t="s">
        <v>55</v>
      </c>
      <c r="U855">
        <v>3</v>
      </c>
    </row>
    <row r="856" spans="1:21" x14ac:dyDescent="0.3">
      <c r="A856" s="5">
        <v>59</v>
      </c>
      <c r="B856" s="5" t="str">
        <f t="shared" ca="1" si="52"/>
        <v>Male</v>
      </c>
      <c r="C856" s="5" t="s">
        <v>21</v>
      </c>
      <c r="D856" s="5">
        <v>3632.212231</v>
      </c>
      <c r="E856" s="7">
        <f t="shared" ca="1" si="53"/>
        <v>42977</v>
      </c>
      <c r="F856" s="6">
        <f t="shared" ca="1" si="54"/>
        <v>7.5917808219178085</v>
      </c>
      <c r="G856" s="5">
        <v>13298.7</v>
      </c>
      <c r="H856" s="5">
        <v>111.746</v>
      </c>
      <c r="I856">
        <f t="shared" si="55"/>
        <v>8.4027762112086138E-3</v>
      </c>
      <c r="J856" t="s">
        <v>44</v>
      </c>
      <c r="K856" t="s">
        <v>91</v>
      </c>
      <c r="L856" t="s">
        <v>57</v>
      </c>
      <c r="M856" t="s">
        <v>46</v>
      </c>
      <c r="N856" t="s">
        <v>62</v>
      </c>
      <c r="O856" t="s">
        <v>25</v>
      </c>
      <c r="P856" t="s">
        <v>47</v>
      </c>
      <c r="Q856" t="s">
        <v>48</v>
      </c>
      <c r="R856" t="s">
        <v>26</v>
      </c>
      <c r="S856" t="s">
        <v>59</v>
      </c>
      <c r="T856" t="s">
        <v>72</v>
      </c>
      <c r="U856">
        <v>3</v>
      </c>
    </row>
    <row r="857" spans="1:21" x14ac:dyDescent="0.3">
      <c r="A857" s="5">
        <v>49</v>
      </c>
      <c r="B857" s="5" t="str">
        <f t="shared" ca="1" si="52"/>
        <v>Female</v>
      </c>
      <c r="C857" s="5" t="s">
        <v>21</v>
      </c>
      <c r="D857" s="5">
        <v>3621.8446949999998</v>
      </c>
      <c r="E857" s="7">
        <f t="shared" ca="1" si="53"/>
        <v>42422</v>
      </c>
      <c r="F857" s="6">
        <f t="shared" ca="1" si="54"/>
        <v>9.1123287671232873</v>
      </c>
      <c r="G857" s="5">
        <v>40397.199999999997</v>
      </c>
      <c r="H857" s="5">
        <v>379.19</v>
      </c>
      <c r="I857">
        <f t="shared" si="55"/>
        <v>9.386541641499907E-3</v>
      </c>
      <c r="J857" t="s">
        <v>44</v>
      </c>
      <c r="K857" t="s">
        <v>85</v>
      </c>
      <c r="L857" t="s">
        <v>66</v>
      </c>
      <c r="M857" t="s">
        <v>35</v>
      </c>
      <c r="N857" t="s">
        <v>36</v>
      </c>
      <c r="O857" t="s">
        <v>25</v>
      </c>
      <c r="P857" t="s">
        <v>27</v>
      </c>
      <c r="Q857" t="s">
        <v>26</v>
      </c>
      <c r="R857" t="s">
        <v>40</v>
      </c>
      <c r="S857" t="s">
        <v>59</v>
      </c>
      <c r="T857" t="s">
        <v>29</v>
      </c>
      <c r="U857">
        <v>3</v>
      </c>
    </row>
    <row r="858" spans="1:21" x14ac:dyDescent="0.3">
      <c r="A858" s="5">
        <v>69</v>
      </c>
      <c r="B858" s="5" t="str">
        <f t="shared" ca="1" si="52"/>
        <v>Female</v>
      </c>
      <c r="C858" s="5" t="s">
        <v>21</v>
      </c>
      <c r="D858" s="5">
        <v>4944.263927</v>
      </c>
      <c r="E858" s="7">
        <f t="shared" ca="1" si="53"/>
        <v>40261</v>
      </c>
      <c r="F858" s="6">
        <f t="shared" ca="1" si="54"/>
        <v>15.032876712328767</v>
      </c>
      <c r="G858" s="5">
        <v>40251.300000000003</v>
      </c>
      <c r="H858" s="5">
        <v>283.51900000000001</v>
      </c>
      <c r="I858">
        <f t="shared" si="55"/>
        <v>7.0437228114371454E-3</v>
      </c>
      <c r="J858" t="s">
        <v>32</v>
      </c>
      <c r="K858" t="s">
        <v>52</v>
      </c>
      <c r="L858" t="s">
        <v>57</v>
      </c>
      <c r="M858" t="s">
        <v>25</v>
      </c>
      <c r="N858" t="s">
        <v>68</v>
      </c>
      <c r="O858" t="s">
        <v>37</v>
      </c>
      <c r="P858" t="s">
        <v>27</v>
      </c>
      <c r="Q858" t="s">
        <v>40</v>
      </c>
      <c r="R858" t="s">
        <v>40</v>
      </c>
      <c r="S858" t="s">
        <v>28</v>
      </c>
      <c r="T858" t="s">
        <v>29</v>
      </c>
      <c r="U858">
        <v>3</v>
      </c>
    </row>
    <row r="859" spans="1:21" x14ac:dyDescent="0.3">
      <c r="A859" s="5">
        <v>41</v>
      </c>
      <c r="B859" s="5" t="str">
        <f t="shared" ca="1" si="52"/>
        <v>Female</v>
      </c>
      <c r="C859" s="5" t="s">
        <v>50</v>
      </c>
      <c r="D859" s="5">
        <v>4617.6574780000001</v>
      </c>
      <c r="E859" s="7">
        <f t="shared" ca="1" si="53"/>
        <v>27864</v>
      </c>
      <c r="F859" s="6">
        <f t="shared" ca="1" si="54"/>
        <v>48.9972602739726</v>
      </c>
      <c r="G859" s="5">
        <v>23963.7</v>
      </c>
      <c r="H859" s="5">
        <v>232.50700000000001</v>
      </c>
      <c r="I859">
        <f t="shared" si="55"/>
        <v>9.7024666474709656E-3</v>
      </c>
      <c r="J859" t="s">
        <v>44</v>
      </c>
      <c r="K859" t="s">
        <v>91</v>
      </c>
      <c r="L859" t="s">
        <v>66</v>
      </c>
      <c r="M859" t="s">
        <v>25</v>
      </c>
      <c r="N859" t="s">
        <v>36</v>
      </c>
      <c r="O859" t="s">
        <v>46</v>
      </c>
      <c r="P859" t="s">
        <v>38</v>
      </c>
      <c r="Q859" t="s">
        <v>58</v>
      </c>
      <c r="R859" t="s">
        <v>39</v>
      </c>
      <c r="S859" t="s">
        <v>28</v>
      </c>
      <c r="T859" t="s">
        <v>42</v>
      </c>
      <c r="U859">
        <v>3</v>
      </c>
    </row>
    <row r="860" spans="1:21" x14ac:dyDescent="0.3">
      <c r="A860" s="5">
        <v>30</v>
      </c>
      <c r="B860" s="5" t="str">
        <f t="shared" ca="1" si="52"/>
        <v>Female</v>
      </c>
      <c r="C860" s="5" t="s">
        <v>31</v>
      </c>
      <c r="D860" s="5">
        <v>4481.9477649999999</v>
      </c>
      <c r="E860" s="7">
        <f t="shared" ca="1" si="53"/>
        <v>43842</v>
      </c>
      <c r="F860" s="6">
        <f t="shared" ca="1" si="54"/>
        <v>5.2219178082191782</v>
      </c>
      <c r="G860" s="5">
        <v>23921.599999999999</v>
      </c>
      <c r="H860" s="5">
        <v>150.327</v>
      </c>
      <c r="I860">
        <f t="shared" si="55"/>
        <v>6.2841532338973986E-3</v>
      </c>
      <c r="J860" t="s">
        <v>32</v>
      </c>
      <c r="K860" t="s">
        <v>86</v>
      </c>
      <c r="L860" t="s">
        <v>83</v>
      </c>
      <c r="M860" t="s">
        <v>46</v>
      </c>
      <c r="N860" t="s">
        <v>68</v>
      </c>
      <c r="O860" t="s">
        <v>46</v>
      </c>
      <c r="P860" t="s">
        <v>47</v>
      </c>
      <c r="Q860" t="s">
        <v>48</v>
      </c>
      <c r="R860" t="s">
        <v>26</v>
      </c>
      <c r="S860" t="s">
        <v>28</v>
      </c>
      <c r="T860" t="s">
        <v>42</v>
      </c>
      <c r="U860">
        <v>3</v>
      </c>
    </row>
    <row r="861" spans="1:21" x14ac:dyDescent="0.3">
      <c r="A861" s="5">
        <v>73</v>
      </c>
      <c r="B861" s="5" t="str">
        <f t="shared" ca="1" si="52"/>
        <v>Female</v>
      </c>
      <c r="C861" s="5" t="s">
        <v>31</v>
      </c>
      <c r="D861" s="5">
        <v>4754.624382</v>
      </c>
      <c r="E861" s="7">
        <f t="shared" ca="1" si="53"/>
        <v>40630</v>
      </c>
      <c r="F861" s="6">
        <f t="shared" ca="1" si="54"/>
        <v>14.021917808219179</v>
      </c>
      <c r="G861" s="5">
        <v>20177</v>
      </c>
      <c r="H861" s="5">
        <v>164.99</v>
      </c>
      <c r="I861">
        <f t="shared" si="55"/>
        <v>8.1771323784507119E-3</v>
      </c>
      <c r="J861" t="s">
        <v>22</v>
      </c>
      <c r="K861" t="s">
        <v>87</v>
      </c>
      <c r="L861" t="s">
        <v>34</v>
      </c>
      <c r="M861" t="s">
        <v>46</v>
      </c>
      <c r="N861" t="s">
        <v>68</v>
      </c>
      <c r="O861" t="s">
        <v>46</v>
      </c>
      <c r="P861" t="s">
        <v>27</v>
      </c>
      <c r="Q861" t="s">
        <v>39</v>
      </c>
      <c r="R861" t="s">
        <v>26</v>
      </c>
      <c r="S861" t="s">
        <v>28</v>
      </c>
      <c r="T861" t="s">
        <v>42</v>
      </c>
      <c r="U861">
        <v>3</v>
      </c>
    </row>
    <row r="862" spans="1:21" x14ac:dyDescent="0.3">
      <c r="A862" s="5">
        <v>42</v>
      </c>
      <c r="B862" s="5" t="str">
        <f t="shared" ca="1" si="52"/>
        <v>Female</v>
      </c>
      <c r="C862" s="5" t="s">
        <v>50</v>
      </c>
      <c r="D862" s="5">
        <v>3526.9218639999999</v>
      </c>
      <c r="E862" s="7">
        <f t="shared" ca="1" si="53"/>
        <v>32307</v>
      </c>
      <c r="F862" s="6">
        <f t="shared" ca="1" si="54"/>
        <v>36.824657534246576</v>
      </c>
      <c r="G862" s="5">
        <v>42019.1</v>
      </c>
      <c r="H862" s="5">
        <v>225.02</v>
      </c>
      <c r="I862">
        <f t="shared" si="55"/>
        <v>5.3551837140728862E-3</v>
      </c>
      <c r="J862" t="s">
        <v>32</v>
      </c>
      <c r="K862" t="s">
        <v>89</v>
      </c>
      <c r="L862" t="s">
        <v>53</v>
      </c>
      <c r="M862" t="s">
        <v>46</v>
      </c>
      <c r="N862" t="s">
        <v>62</v>
      </c>
      <c r="O862" t="s">
        <v>35</v>
      </c>
      <c r="P862" t="s">
        <v>27</v>
      </c>
      <c r="Q862" t="s">
        <v>48</v>
      </c>
      <c r="R862" t="s">
        <v>40</v>
      </c>
      <c r="S862" t="s">
        <v>59</v>
      </c>
      <c r="T862" t="s">
        <v>29</v>
      </c>
      <c r="U862">
        <v>3</v>
      </c>
    </row>
    <row r="863" spans="1:21" x14ac:dyDescent="0.3">
      <c r="A863" s="5">
        <v>74</v>
      </c>
      <c r="B863" s="5" t="str">
        <f t="shared" ca="1" si="52"/>
        <v>Male</v>
      </c>
      <c r="C863" s="5" t="s">
        <v>31</v>
      </c>
      <c r="D863" s="5">
        <v>4634.9032150000003</v>
      </c>
      <c r="E863" s="7">
        <f t="shared" ca="1" si="53"/>
        <v>34951</v>
      </c>
      <c r="F863" s="6">
        <f t="shared" ca="1" si="54"/>
        <v>29.580821917808219</v>
      </c>
      <c r="G863" s="5">
        <v>26659.7</v>
      </c>
      <c r="H863" s="5">
        <v>135.85400000000001</v>
      </c>
      <c r="I863">
        <f t="shared" si="55"/>
        <v>5.0958562924564047E-3</v>
      </c>
      <c r="J863" t="s">
        <v>22</v>
      </c>
      <c r="K863" t="s">
        <v>92</v>
      </c>
      <c r="L863" t="s">
        <v>66</v>
      </c>
      <c r="M863" t="s">
        <v>25</v>
      </c>
      <c r="N863" t="s">
        <v>26</v>
      </c>
      <c r="O863" t="s">
        <v>25</v>
      </c>
      <c r="P863" t="s">
        <v>47</v>
      </c>
      <c r="Q863" t="s">
        <v>40</v>
      </c>
      <c r="R863" t="s">
        <v>58</v>
      </c>
      <c r="S863" t="s">
        <v>59</v>
      </c>
      <c r="T863" t="s">
        <v>72</v>
      </c>
      <c r="U863">
        <v>3</v>
      </c>
    </row>
    <row r="864" spans="1:21" x14ac:dyDescent="0.3">
      <c r="A864" s="5">
        <v>45</v>
      </c>
      <c r="B864" s="5" t="str">
        <f t="shared" ca="1" si="52"/>
        <v>Female</v>
      </c>
      <c r="C864" s="5" t="s">
        <v>31</v>
      </c>
      <c r="D864" s="5">
        <v>4475.2666859999999</v>
      </c>
      <c r="E864" s="7">
        <f t="shared" ca="1" si="53"/>
        <v>31859</v>
      </c>
      <c r="F864" s="6">
        <f t="shared" ca="1" si="54"/>
        <v>38.052054794520551</v>
      </c>
      <c r="G864" s="5">
        <v>32734.2</v>
      </c>
      <c r="H864" s="5">
        <v>167.53200000000001</v>
      </c>
      <c r="I864">
        <f t="shared" si="55"/>
        <v>5.1179500339094894E-3</v>
      </c>
      <c r="J864" t="s">
        <v>32</v>
      </c>
      <c r="K864" t="s">
        <v>96</v>
      </c>
      <c r="L864" t="s">
        <v>65</v>
      </c>
      <c r="M864" t="s">
        <v>46</v>
      </c>
      <c r="N864" t="s">
        <v>36</v>
      </c>
      <c r="O864" t="s">
        <v>25</v>
      </c>
      <c r="P864" t="s">
        <v>27</v>
      </c>
      <c r="Q864" t="s">
        <v>26</v>
      </c>
      <c r="R864" t="s">
        <v>58</v>
      </c>
      <c r="S864" t="s">
        <v>49</v>
      </c>
      <c r="T864" t="s">
        <v>29</v>
      </c>
      <c r="U864">
        <v>3</v>
      </c>
    </row>
    <row r="865" spans="1:21" x14ac:dyDescent="0.3">
      <c r="A865" s="5">
        <v>62</v>
      </c>
      <c r="B865" s="5" t="str">
        <f t="shared" ca="1" si="52"/>
        <v>Male</v>
      </c>
      <c r="C865" s="5" t="s">
        <v>21</v>
      </c>
      <c r="D865" s="5">
        <v>4482.8423220000004</v>
      </c>
      <c r="E865" s="7">
        <f t="shared" ca="1" si="53"/>
        <v>42631</v>
      </c>
      <c r="F865" s="6">
        <f t="shared" ca="1" si="54"/>
        <v>8.5397260273972595</v>
      </c>
      <c r="G865" s="5">
        <v>19445.400000000001</v>
      </c>
      <c r="H865" s="5">
        <v>114.45699999999999</v>
      </c>
      <c r="I865">
        <f t="shared" si="55"/>
        <v>5.886070741666409E-3</v>
      </c>
      <c r="J865" t="s">
        <v>32</v>
      </c>
      <c r="K865" t="s">
        <v>92</v>
      </c>
      <c r="L865" t="s">
        <v>65</v>
      </c>
      <c r="M865" t="s">
        <v>35</v>
      </c>
      <c r="N865" t="s">
        <v>36</v>
      </c>
      <c r="O865" t="s">
        <v>25</v>
      </c>
      <c r="P865" t="s">
        <v>38</v>
      </c>
      <c r="Q865" t="s">
        <v>48</v>
      </c>
      <c r="R865" t="s">
        <v>40</v>
      </c>
      <c r="S865" t="s">
        <v>59</v>
      </c>
      <c r="T865" t="s">
        <v>42</v>
      </c>
      <c r="U865">
        <v>3</v>
      </c>
    </row>
    <row r="866" spans="1:21" x14ac:dyDescent="0.3">
      <c r="A866" s="5">
        <v>57</v>
      </c>
      <c r="B866" s="5" t="str">
        <f t="shared" ca="1" si="52"/>
        <v>Male</v>
      </c>
      <c r="C866" s="5" t="s">
        <v>31</v>
      </c>
      <c r="D866" s="5">
        <v>3655.8593919999998</v>
      </c>
      <c r="E866" s="7">
        <f t="shared" ca="1" si="53"/>
        <v>40298</v>
      </c>
      <c r="F866" s="6">
        <f t="shared" ca="1" si="54"/>
        <v>14.931506849315069</v>
      </c>
      <c r="G866" s="5">
        <v>37980.1</v>
      </c>
      <c r="H866" s="5">
        <v>356.62900000000002</v>
      </c>
      <c r="I866">
        <f t="shared" si="55"/>
        <v>9.3898910218772474E-3</v>
      </c>
      <c r="J866" t="s">
        <v>44</v>
      </c>
      <c r="K866" t="s">
        <v>93</v>
      </c>
      <c r="L866" t="s">
        <v>57</v>
      </c>
      <c r="M866" t="s">
        <v>46</v>
      </c>
      <c r="N866" t="s">
        <v>36</v>
      </c>
      <c r="O866" t="s">
        <v>35</v>
      </c>
      <c r="P866" t="s">
        <v>38</v>
      </c>
      <c r="Q866" t="s">
        <v>26</v>
      </c>
      <c r="R866" t="s">
        <v>39</v>
      </c>
      <c r="S866" t="s">
        <v>41</v>
      </c>
      <c r="T866" t="s">
        <v>72</v>
      </c>
      <c r="U866">
        <v>3</v>
      </c>
    </row>
    <row r="867" spans="1:21" x14ac:dyDescent="0.3">
      <c r="A867" s="5">
        <v>62</v>
      </c>
      <c r="B867" s="5" t="str">
        <f t="shared" ca="1" si="52"/>
        <v>Male</v>
      </c>
      <c r="C867" s="5" t="s">
        <v>31</v>
      </c>
      <c r="D867" s="5">
        <v>4623.7474840000004</v>
      </c>
      <c r="E867" s="7">
        <f t="shared" ca="1" si="53"/>
        <v>39908</v>
      </c>
      <c r="F867" s="6">
        <f t="shared" ca="1" si="54"/>
        <v>16</v>
      </c>
      <c r="G867" s="5">
        <v>33141.1</v>
      </c>
      <c r="H867" s="5">
        <v>264.15699999999998</v>
      </c>
      <c r="I867">
        <f t="shared" si="55"/>
        <v>7.9706768936456535E-3</v>
      </c>
      <c r="J867" t="s">
        <v>75</v>
      </c>
      <c r="K867" t="s">
        <v>96</v>
      </c>
      <c r="L867" t="s">
        <v>61</v>
      </c>
      <c r="M867" t="s">
        <v>54</v>
      </c>
      <c r="N867" t="s">
        <v>58</v>
      </c>
      <c r="O867" t="s">
        <v>46</v>
      </c>
      <c r="P867" t="s">
        <v>78</v>
      </c>
      <c r="Q867" t="s">
        <v>26</v>
      </c>
      <c r="R867" t="s">
        <v>39</v>
      </c>
      <c r="S867" t="s">
        <v>49</v>
      </c>
      <c r="T867" t="s">
        <v>42</v>
      </c>
      <c r="U867">
        <v>3</v>
      </c>
    </row>
    <row r="868" spans="1:21" x14ac:dyDescent="0.3">
      <c r="A868" s="5">
        <v>61</v>
      </c>
      <c r="B868" s="5" t="str">
        <f t="shared" ca="1" si="52"/>
        <v>Female</v>
      </c>
      <c r="C868" s="5" t="s">
        <v>21</v>
      </c>
      <c r="D868" s="5">
        <v>5040.951274</v>
      </c>
      <c r="E868" s="7">
        <f t="shared" ca="1" si="53"/>
        <v>42556</v>
      </c>
      <c r="F868" s="6">
        <f t="shared" ca="1" si="54"/>
        <v>8.7452054794520553</v>
      </c>
      <c r="G868" s="5">
        <v>24948.799999999999</v>
      </c>
      <c r="H868" s="5">
        <v>131.08799999999999</v>
      </c>
      <c r="I868">
        <f t="shared" si="55"/>
        <v>5.2542807670108377E-3</v>
      </c>
      <c r="J868" t="s">
        <v>51</v>
      </c>
      <c r="K868" t="s">
        <v>80</v>
      </c>
      <c r="L868" t="s">
        <v>34</v>
      </c>
      <c r="M868" t="s">
        <v>37</v>
      </c>
      <c r="N868" t="s">
        <v>36</v>
      </c>
      <c r="O868" t="s">
        <v>25</v>
      </c>
      <c r="P868" t="s">
        <v>47</v>
      </c>
      <c r="Q868" t="s">
        <v>26</v>
      </c>
      <c r="R868" t="s">
        <v>48</v>
      </c>
      <c r="S868" t="s">
        <v>28</v>
      </c>
      <c r="T868" t="s">
        <v>42</v>
      </c>
      <c r="U868">
        <v>3</v>
      </c>
    </row>
    <row r="869" spans="1:21" x14ac:dyDescent="0.3">
      <c r="A869" s="5">
        <v>67</v>
      </c>
      <c r="B869" s="5" t="str">
        <f t="shared" ca="1" si="52"/>
        <v>Female</v>
      </c>
      <c r="C869" s="5" t="s">
        <v>21</v>
      </c>
      <c r="D869" s="5">
        <v>3757.1771119999999</v>
      </c>
      <c r="E869" s="7">
        <f t="shared" ca="1" si="53"/>
        <v>34040</v>
      </c>
      <c r="F869" s="6">
        <f t="shared" ca="1" si="54"/>
        <v>32.076712328767123</v>
      </c>
      <c r="G869" s="5">
        <v>46433.599999999999</v>
      </c>
      <c r="H869" s="5">
        <v>418.608</v>
      </c>
      <c r="I869">
        <f t="shared" si="55"/>
        <v>9.0151958926294757E-3</v>
      </c>
      <c r="J869" t="s">
        <v>75</v>
      </c>
      <c r="K869" t="s">
        <v>88</v>
      </c>
      <c r="L869" t="s">
        <v>61</v>
      </c>
      <c r="M869" t="s">
        <v>46</v>
      </c>
      <c r="N869" t="s">
        <v>58</v>
      </c>
      <c r="O869" t="s">
        <v>54</v>
      </c>
      <c r="P869" t="s">
        <v>47</v>
      </c>
      <c r="Q869" t="s">
        <v>26</v>
      </c>
      <c r="R869" t="s">
        <v>48</v>
      </c>
      <c r="S869" t="s">
        <v>63</v>
      </c>
      <c r="T869" t="s">
        <v>55</v>
      </c>
      <c r="U869">
        <v>3</v>
      </c>
    </row>
    <row r="870" spans="1:21" x14ac:dyDescent="0.3">
      <c r="A870" s="5">
        <v>52</v>
      </c>
      <c r="B870" s="5" t="str">
        <f t="shared" ca="1" si="52"/>
        <v>Female</v>
      </c>
      <c r="C870" s="5" t="s">
        <v>21</v>
      </c>
      <c r="D870" s="5">
        <v>4414.4833200000003</v>
      </c>
      <c r="E870" s="7">
        <f t="shared" ca="1" si="53"/>
        <v>42855</v>
      </c>
      <c r="F870" s="6">
        <f t="shared" ca="1" si="54"/>
        <v>7.9260273972602739</v>
      </c>
      <c r="G870" s="5">
        <v>16581.900000000001</v>
      </c>
      <c r="H870" s="5">
        <v>108.027</v>
      </c>
      <c r="I870">
        <f t="shared" si="55"/>
        <v>6.5147540390425697E-3</v>
      </c>
      <c r="J870" t="s">
        <v>22</v>
      </c>
      <c r="K870" t="s">
        <v>82</v>
      </c>
      <c r="L870" t="s">
        <v>34</v>
      </c>
      <c r="M870" t="s">
        <v>25</v>
      </c>
      <c r="N870" t="s">
        <v>62</v>
      </c>
      <c r="O870" t="s">
        <v>54</v>
      </c>
      <c r="P870" t="s">
        <v>27</v>
      </c>
      <c r="Q870" t="s">
        <v>58</v>
      </c>
      <c r="R870" t="s">
        <v>58</v>
      </c>
      <c r="S870" t="s">
        <v>59</v>
      </c>
      <c r="T870" t="s">
        <v>72</v>
      </c>
      <c r="U870">
        <v>3</v>
      </c>
    </row>
    <row r="871" spans="1:21" x14ac:dyDescent="0.3">
      <c r="A871" s="5">
        <v>66</v>
      </c>
      <c r="B871" s="5" t="str">
        <f t="shared" ca="1" si="52"/>
        <v>Female</v>
      </c>
      <c r="C871" s="5" t="s">
        <v>31</v>
      </c>
      <c r="D871" s="5">
        <v>4628.874178</v>
      </c>
      <c r="E871" s="7">
        <f t="shared" ca="1" si="53"/>
        <v>43445</v>
      </c>
      <c r="F871" s="6">
        <f t="shared" ca="1" si="54"/>
        <v>6.3095890410958901</v>
      </c>
      <c r="G871" s="5">
        <v>22599.3</v>
      </c>
      <c r="H871" s="5">
        <v>140.19300000000001</v>
      </c>
      <c r="I871">
        <f t="shared" si="55"/>
        <v>6.2034222298920768E-3</v>
      </c>
      <c r="J871" t="s">
        <v>32</v>
      </c>
      <c r="K871" t="s">
        <v>80</v>
      </c>
      <c r="L871" t="s">
        <v>83</v>
      </c>
      <c r="M871" t="s">
        <v>46</v>
      </c>
      <c r="N871" t="s">
        <v>36</v>
      </c>
      <c r="O871" t="s">
        <v>25</v>
      </c>
      <c r="P871" t="s">
        <v>38</v>
      </c>
      <c r="Q871" t="s">
        <v>26</v>
      </c>
      <c r="R871" t="s">
        <v>39</v>
      </c>
      <c r="S871" t="s">
        <v>63</v>
      </c>
      <c r="T871" t="s">
        <v>69</v>
      </c>
      <c r="U871">
        <v>3</v>
      </c>
    </row>
    <row r="872" spans="1:21" x14ac:dyDescent="0.3">
      <c r="A872" s="5">
        <v>53</v>
      </c>
      <c r="B872" s="5" t="str">
        <f t="shared" ca="1" si="52"/>
        <v>Male</v>
      </c>
      <c r="C872" s="5" t="s">
        <v>31</v>
      </c>
      <c r="D872" s="5">
        <v>4157.7471079999996</v>
      </c>
      <c r="E872" s="7">
        <f t="shared" ca="1" si="53"/>
        <v>35177</v>
      </c>
      <c r="F872" s="6">
        <f t="shared" ca="1" si="54"/>
        <v>28.961643835616439</v>
      </c>
      <c r="G872" s="5">
        <v>15647.1</v>
      </c>
      <c r="H872" s="5">
        <v>101.64700000000001</v>
      </c>
      <c r="I872">
        <f t="shared" si="55"/>
        <v>6.4962197467901403E-3</v>
      </c>
      <c r="J872" t="s">
        <v>44</v>
      </c>
      <c r="K872" t="s">
        <v>67</v>
      </c>
      <c r="L872" t="s">
        <v>53</v>
      </c>
      <c r="M872" t="s">
        <v>54</v>
      </c>
      <c r="N872" t="s">
        <v>58</v>
      </c>
      <c r="O872" t="s">
        <v>37</v>
      </c>
      <c r="P872" t="s">
        <v>78</v>
      </c>
      <c r="Q872" t="s">
        <v>48</v>
      </c>
      <c r="R872" t="s">
        <v>40</v>
      </c>
      <c r="S872" t="s">
        <v>28</v>
      </c>
      <c r="T872" t="s">
        <v>69</v>
      </c>
      <c r="U872">
        <v>3</v>
      </c>
    </row>
    <row r="873" spans="1:21" x14ac:dyDescent="0.3">
      <c r="A873" s="5">
        <v>53</v>
      </c>
      <c r="B873" s="5" t="str">
        <f t="shared" ca="1" si="52"/>
        <v>Female</v>
      </c>
      <c r="C873" s="5" t="s">
        <v>31</v>
      </c>
      <c r="D873" s="5">
        <v>5527.8427279999996</v>
      </c>
      <c r="E873" s="7">
        <f t="shared" ca="1" si="53"/>
        <v>38232</v>
      </c>
      <c r="F873" s="6">
        <f t="shared" ca="1" si="54"/>
        <v>20.591780821917808</v>
      </c>
      <c r="G873" s="5">
        <v>40302.300000000003</v>
      </c>
      <c r="H873" s="5">
        <v>348.06400000000002</v>
      </c>
      <c r="I873">
        <f t="shared" si="55"/>
        <v>8.6363309290040519E-3</v>
      </c>
      <c r="J873" t="s">
        <v>51</v>
      </c>
      <c r="K873" t="s">
        <v>52</v>
      </c>
      <c r="L873" t="s">
        <v>24</v>
      </c>
      <c r="M873" t="s">
        <v>35</v>
      </c>
      <c r="N873" t="s">
        <v>62</v>
      </c>
      <c r="O873" t="s">
        <v>46</v>
      </c>
      <c r="P873" t="s">
        <v>27</v>
      </c>
      <c r="Q873" t="s">
        <v>58</v>
      </c>
      <c r="R873" t="s">
        <v>48</v>
      </c>
      <c r="S873" t="s">
        <v>63</v>
      </c>
      <c r="T873" t="s">
        <v>72</v>
      </c>
      <c r="U873">
        <v>3</v>
      </c>
    </row>
    <row r="874" spans="1:21" x14ac:dyDescent="0.3">
      <c r="A874" s="5">
        <v>53</v>
      </c>
      <c r="B874" s="5" t="str">
        <f t="shared" ca="1" si="52"/>
        <v>Female</v>
      </c>
      <c r="C874" s="5" t="s">
        <v>31</v>
      </c>
      <c r="D874" s="5">
        <v>3412.0695150000001</v>
      </c>
      <c r="E874" s="7">
        <f t="shared" ca="1" si="53"/>
        <v>42364</v>
      </c>
      <c r="F874" s="6">
        <f t="shared" ca="1" si="54"/>
        <v>9.2712328767123289</v>
      </c>
      <c r="G874" s="5">
        <v>43218.8</v>
      </c>
      <c r="H874" s="5">
        <v>359.75700000000001</v>
      </c>
      <c r="I874">
        <f t="shared" si="55"/>
        <v>8.3240858145066498E-3</v>
      </c>
      <c r="J874" t="s">
        <v>32</v>
      </c>
      <c r="K874" t="s">
        <v>81</v>
      </c>
      <c r="L874" t="s">
        <v>57</v>
      </c>
      <c r="M874" t="s">
        <v>46</v>
      </c>
      <c r="N874" t="s">
        <v>68</v>
      </c>
      <c r="O874" t="s">
        <v>37</v>
      </c>
      <c r="P874" t="s">
        <v>47</v>
      </c>
      <c r="Q874" t="s">
        <v>26</v>
      </c>
      <c r="R874" t="s">
        <v>39</v>
      </c>
      <c r="S874" t="s">
        <v>28</v>
      </c>
      <c r="T874" t="s">
        <v>72</v>
      </c>
      <c r="U874">
        <v>3</v>
      </c>
    </row>
    <row r="875" spans="1:21" x14ac:dyDescent="0.3">
      <c r="A875" s="5">
        <v>74</v>
      </c>
      <c r="B875" s="5" t="str">
        <f t="shared" ca="1" si="52"/>
        <v>Female</v>
      </c>
      <c r="C875" s="5" t="s">
        <v>31</v>
      </c>
      <c r="D875" s="5">
        <v>5336.6856639999996</v>
      </c>
      <c r="E875" s="7">
        <f t="shared" ca="1" si="53"/>
        <v>36593</v>
      </c>
      <c r="F875" s="6">
        <f t="shared" ca="1" si="54"/>
        <v>25.082191780821919</v>
      </c>
      <c r="G875" s="5">
        <v>41953.599999999999</v>
      </c>
      <c r="H875" s="5">
        <v>353.24400000000003</v>
      </c>
      <c r="I875">
        <f t="shared" si="55"/>
        <v>8.4198733839289126E-3</v>
      </c>
      <c r="J875" t="s">
        <v>44</v>
      </c>
      <c r="K875" t="s">
        <v>80</v>
      </c>
      <c r="L875" t="s">
        <v>66</v>
      </c>
      <c r="M875" t="s">
        <v>54</v>
      </c>
      <c r="N875" t="s">
        <v>36</v>
      </c>
      <c r="O875" t="s">
        <v>35</v>
      </c>
      <c r="P875" t="s">
        <v>47</v>
      </c>
      <c r="Q875" t="s">
        <v>40</v>
      </c>
      <c r="R875" t="s">
        <v>39</v>
      </c>
      <c r="S875" t="s">
        <v>28</v>
      </c>
      <c r="T875" t="s">
        <v>55</v>
      </c>
      <c r="U875">
        <v>3</v>
      </c>
    </row>
    <row r="876" spans="1:21" x14ac:dyDescent="0.3">
      <c r="A876" s="5">
        <v>53</v>
      </c>
      <c r="B876" s="5" t="str">
        <f t="shared" ca="1" si="52"/>
        <v>Male</v>
      </c>
      <c r="C876" s="5" t="s">
        <v>21</v>
      </c>
      <c r="D876" s="5">
        <v>5179.4567020000004</v>
      </c>
      <c r="E876" s="7">
        <f t="shared" ca="1" si="53"/>
        <v>35086</v>
      </c>
      <c r="F876" s="6">
        <f t="shared" ca="1" si="54"/>
        <v>29.210958904109589</v>
      </c>
      <c r="G876" s="5">
        <v>40526.6</v>
      </c>
      <c r="H876" s="5">
        <v>382.15</v>
      </c>
      <c r="I876">
        <f t="shared" si="55"/>
        <v>9.429609194948502E-3</v>
      </c>
      <c r="J876" t="s">
        <v>44</v>
      </c>
      <c r="K876" t="s">
        <v>89</v>
      </c>
      <c r="L876" t="s">
        <v>65</v>
      </c>
      <c r="M876" t="s">
        <v>54</v>
      </c>
      <c r="N876" t="s">
        <v>58</v>
      </c>
      <c r="O876" t="s">
        <v>54</v>
      </c>
      <c r="P876" t="s">
        <v>38</v>
      </c>
      <c r="Q876" t="s">
        <v>40</v>
      </c>
      <c r="R876" t="s">
        <v>58</v>
      </c>
      <c r="S876" t="s">
        <v>28</v>
      </c>
      <c r="T876" t="s">
        <v>69</v>
      </c>
      <c r="U876">
        <v>3</v>
      </c>
    </row>
    <row r="877" spans="1:21" x14ac:dyDescent="0.3">
      <c r="A877" s="5">
        <v>54</v>
      </c>
      <c r="B877" s="5" t="str">
        <f t="shared" ca="1" si="52"/>
        <v>Female</v>
      </c>
      <c r="C877" s="5" t="s">
        <v>21</v>
      </c>
      <c r="D877" s="5">
        <v>5678.0654320000003</v>
      </c>
      <c r="E877" s="7">
        <f t="shared" ca="1" si="53"/>
        <v>37153</v>
      </c>
      <c r="F877" s="6">
        <f t="shared" ca="1" si="54"/>
        <v>23.547945205479451</v>
      </c>
      <c r="G877" s="5">
        <v>42441.599999999999</v>
      </c>
      <c r="H877" s="5">
        <v>303.221</v>
      </c>
      <c r="I877">
        <f t="shared" si="55"/>
        <v>7.1444290507426678E-3</v>
      </c>
      <c r="J877" t="s">
        <v>44</v>
      </c>
      <c r="K877" t="s">
        <v>45</v>
      </c>
      <c r="L877" t="s">
        <v>57</v>
      </c>
      <c r="M877" t="s">
        <v>35</v>
      </c>
      <c r="N877" t="s">
        <v>62</v>
      </c>
      <c r="O877" t="s">
        <v>25</v>
      </c>
      <c r="P877" t="s">
        <v>47</v>
      </c>
      <c r="Q877" t="s">
        <v>40</v>
      </c>
      <c r="R877" t="s">
        <v>39</v>
      </c>
      <c r="S877" t="s">
        <v>41</v>
      </c>
      <c r="T877" t="s">
        <v>69</v>
      </c>
      <c r="U877">
        <v>3</v>
      </c>
    </row>
    <row r="878" spans="1:21" x14ac:dyDescent="0.3">
      <c r="A878" s="5">
        <v>45</v>
      </c>
      <c r="B878" s="5" t="str">
        <f t="shared" ca="1" si="52"/>
        <v>Male</v>
      </c>
      <c r="C878" s="5" t="s">
        <v>21</v>
      </c>
      <c r="D878" s="5">
        <v>4986.9289589999998</v>
      </c>
      <c r="E878" s="7">
        <f t="shared" ca="1" si="53"/>
        <v>39269</v>
      </c>
      <c r="F878" s="6">
        <f t="shared" ca="1" si="54"/>
        <v>17.75068493150685</v>
      </c>
      <c r="G878" s="5">
        <v>29226.2</v>
      </c>
      <c r="H878" s="5">
        <v>180.73400000000001</v>
      </c>
      <c r="I878">
        <f t="shared" si="55"/>
        <v>6.1839719156099662E-3</v>
      </c>
      <c r="J878" t="s">
        <v>75</v>
      </c>
      <c r="K878" t="s">
        <v>90</v>
      </c>
      <c r="L878" t="s">
        <v>57</v>
      </c>
      <c r="M878" t="s">
        <v>54</v>
      </c>
      <c r="N878" t="s">
        <v>68</v>
      </c>
      <c r="O878" t="s">
        <v>54</v>
      </c>
      <c r="P878" t="s">
        <v>27</v>
      </c>
      <c r="Q878" t="s">
        <v>39</v>
      </c>
      <c r="R878" t="s">
        <v>39</v>
      </c>
      <c r="S878" t="s">
        <v>63</v>
      </c>
      <c r="T878" t="s">
        <v>55</v>
      </c>
      <c r="U878">
        <v>3</v>
      </c>
    </row>
    <row r="879" spans="1:21" x14ac:dyDescent="0.3">
      <c r="A879" s="5">
        <v>53</v>
      </c>
      <c r="B879" s="5" t="str">
        <f t="shared" ca="1" si="52"/>
        <v>Female</v>
      </c>
      <c r="C879" s="5" t="s">
        <v>31</v>
      </c>
      <c r="D879" s="5">
        <v>4575.3580400000001</v>
      </c>
      <c r="E879" s="7">
        <f t="shared" ca="1" si="53"/>
        <v>31031</v>
      </c>
      <c r="F879" s="6">
        <f t="shared" ca="1" si="54"/>
        <v>40.320547945205476</v>
      </c>
      <c r="G879" s="5">
        <v>18456.3</v>
      </c>
      <c r="H879" s="5">
        <v>128.149</v>
      </c>
      <c r="I879">
        <f t="shared" si="55"/>
        <v>6.9433743491382352E-3</v>
      </c>
      <c r="J879" t="s">
        <v>51</v>
      </c>
      <c r="K879" t="s">
        <v>52</v>
      </c>
      <c r="L879" t="s">
        <v>65</v>
      </c>
      <c r="M879" t="s">
        <v>35</v>
      </c>
      <c r="N879" t="s">
        <v>68</v>
      </c>
      <c r="O879" t="s">
        <v>54</v>
      </c>
      <c r="P879" t="s">
        <v>47</v>
      </c>
      <c r="Q879" t="s">
        <v>40</v>
      </c>
      <c r="R879" t="s">
        <v>48</v>
      </c>
      <c r="S879" t="s">
        <v>63</v>
      </c>
      <c r="T879" t="s">
        <v>72</v>
      </c>
      <c r="U879">
        <v>3</v>
      </c>
    </row>
    <row r="880" spans="1:21" x14ac:dyDescent="0.3">
      <c r="A880" s="5">
        <v>57</v>
      </c>
      <c r="B880" s="5" t="str">
        <f t="shared" ca="1" si="52"/>
        <v>Male</v>
      </c>
      <c r="C880" s="5" t="s">
        <v>21</v>
      </c>
      <c r="D880" s="5">
        <v>4235.1433800000004</v>
      </c>
      <c r="E880" s="7">
        <f t="shared" ca="1" si="53"/>
        <v>31273</v>
      </c>
      <c r="F880" s="6">
        <f t="shared" ca="1" si="54"/>
        <v>39.657534246575345</v>
      </c>
      <c r="G880" s="5">
        <v>35712.400000000001</v>
      </c>
      <c r="H880" s="5">
        <v>184.001</v>
      </c>
      <c r="I880">
        <f t="shared" si="55"/>
        <v>5.1523000414421885E-3</v>
      </c>
      <c r="J880" t="s">
        <v>22</v>
      </c>
      <c r="K880" t="s">
        <v>94</v>
      </c>
      <c r="L880" t="s">
        <v>74</v>
      </c>
      <c r="M880" t="s">
        <v>54</v>
      </c>
      <c r="N880" t="s">
        <v>62</v>
      </c>
      <c r="O880" t="s">
        <v>35</v>
      </c>
      <c r="P880" t="s">
        <v>47</v>
      </c>
      <c r="Q880" t="s">
        <v>39</v>
      </c>
      <c r="R880" t="s">
        <v>58</v>
      </c>
      <c r="S880" t="s">
        <v>59</v>
      </c>
      <c r="T880" t="s">
        <v>55</v>
      </c>
      <c r="U880">
        <v>3</v>
      </c>
    </row>
    <row r="881" spans="1:21" x14ac:dyDescent="0.3">
      <c r="A881" s="5">
        <v>63</v>
      </c>
      <c r="B881" s="5" t="str">
        <f t="shared" ca="1" si="52"/>
        <v>Male</v>
      </c>
      <c r="C881" s="5" t="s">
        <v>21</v>
      </c>
      <c r="D881" s="5">
        <v>5431.8724060000004</v>
      </c>
      <c r="E881" s="7">
        <f t="shared" ca="1" si="53"/>
        <v>38988</v>
      </c>
      <c r="F881" s="6">
        <f t="shared" ca="1" si="54"/>
        <v>18.520547945205479</v>
      </c>
      <c r="G881" s="5">
        <v>7999.2</v>
      </c>
      <c r="H881" s="5">
        <v>79.162999999999997</v>
      </c>
      <c r="I881">
        <f t="shared" si="55"/>
        <v>9.8963646364636469E-3</v>
      </c>
      <c r="J881" t="s">
        <v>44</v>
      </c>
      <c r="K881" t="s">
        <v>88</v>
      </c>
      <c r="L881" t="s">
        <v>65</v>
      </c>
      <c r="M881" t="s">
        <v>54</v>
      </c>
      <c r="N881" t="s">
        <v>26</v>
      </c>
      <c r="O881" t="s">
        <v>35</v>
      </c>
      <c r="P881" t="s">
        <v>27</v>
      </c>
      <c r="Q881" t="s">
        <v>26</v>
      </c>
      <c r="R881" t="s">
        <v>40</v>
      </c>
      <c r="S881" t="s">
        <v>28</v>
      </c>
      <c r="T881" t="s">
        <v>69</v>
      </c>
      <c r="U881">
        <v>3</v>
      </c>
    </row>
    <row r="882" spans="1:21" x14ac:dyDescent="0.3">
      <c r="A882" s="5">
        <v>71</v>
      </c>
      <c r="B882" s="5" t="str">
        <f t="shared" ca="1" si="52"/>
        <v>Female</v>
      </c>
      <c r="C882" s="5" t="s">
        <v>31</v>
      </c>
      <c r="D882" s="5">
        <v>4610.3993810000002</v>
      </c>
      <c r="E882" s="7">
        <f t="shared" ca="1" si="53"/>
        <v>33111</v>
      </c>
      <c r="F882" s="6">
        <f t="shared" ca="1" si="54"/>
        <v>34.62191780821918</v>
      </c>
      <c r="G882" s="5">
        <v>38407.1</v>
      </c>
      <c r="H882" s="5">
        <v>336.661</v>
      </c>
      <c r="I882">
        <f t="shared" si="55"/>
        <v>8.765592820077538E-3</v>
      </c>
      <c r="J882" t="s">
        <v>22</v>
      </c>
      <c r="K882" t="s">
        <v>96</v>
      </c>
      <c r="L882" t="s">
        <v>34</v>
      </c>
      <c r="M882" t="s">
        <v>35</v>
      </c>
      <c r="N882" t="s">
        <v>26</v>
      </c>
      <c r="O882" t="s">
        <v>37</v>
      </c>
      <c r="P882" t="s">
        <v>47</v>
      </c>
      <c r="Q882" t="s">
        <v>39</v>
      </c>
      <c r="R882" t="s">
        <v>48</v>
      </c>
      <c r="S882" t="s">
        <v>41</v>
      </c>
      <c r="T882" t="s">
        <v>42</v>
      </c>
      <c r="U882">
        <v>3</v>
      </c>
    </row>
    <row r="883" spans="1:21" x14ac:dyDescent="0.3">
      <c r="A883" s="5">
        <v>76</v>
      </c>
      <c r="B883" s="5" t="str">
        <f t="shared" ca="1" si="52"/>
        <v>Female</v>
      </c>
      <c r="C883" s="5" t="s">
        <v>31</v>
      </c>
      <c r="D883" s="5">
        <v>4573.8128720000004</v>
      </c>
      <c r="E883" s="7">
        <f t="shared" ca="1" si="53"/>
        <v>34032</v>
      </c>
      <c r="F883" s="6">
        <f t="shared" ca="1" si="54"/>
        <v>32.098630136986301</v>
      </c>
      <c r="G883" s="5">
        <v>19458.7</v>
      </c>
      <c r="H883" s="5">
        <v>99.405000000000001</v>
      </c>
      <c r="I883">
        <f t="shared" si="55"/>
        <v>5.1085118738661882E-3</v>
      </c>
      <c r="J883" t="s">
        <v>44</v>
      </c>
      <c r="K883" t="s">
        <v>80</v>
      </c>
      <c r="L883" t="s">
        <v>34</v>
      </c>
      <c r="M883" t="s">
        <v>54</v>
      </c>
      <c r="N883" t="s">
        <v>36</v>
      </c>
      <c r="O883" t="s">
        <v>35</v>
      </c>
      <c r="P883" t="s">
        <v>78</v>
      </c>
      <c r="Q883" t="s">
        <v>39</v>
      </c>
      <c r="R883" t="s">
        <v>26</v>
      </c>
      <c r="S883" t="s">
        <v>41</v>
      </c>
      <c r="T883" t="s">
        <v>29</v>
      </c>
      <c r="U883">
        <v>3</v>
      </c>
    </row>
    <row r="884" spans="1:21" x14ac:dyDescent="0.3">
      <c r="A884" s="5">
        <v>47</v>
      </c>
      <c r="B884" s="5" t="str">
        <f t="shared" ca="1" si="52"/>
        <v>Male</v>
      </c>
      <c r="C884" s="5" t="s">
        <v>50</v>
      </c>
      <c r="D884" s="5">
        <v>3755.0586029999999</v>
      </c>
      <c r="E884" s="7">
        <f t="shared" ca="1" si="53"/>
        <v>35657</v>
      </c>
      <c r="F884" s="6">
        <f t="shared" ca="1" si="54"/>
        <v>27.646575342465752</v>
      </c>
      <c r="G884" s="5">
        <v>30783.1</v>
      </c>
      <c r="H884" s="5">
        <v>171.709</v>
      </c>
      <c r="I884">
        <f t="shared" si="55"/>
        <v>5.578028203787143E-3</v>
      </c>
      <c r="J884" t="s">
        <v>44</v>
      </c>
      <c r="K884" t="s">
        <v>81</v>
      </c>
      <c r="L884" t="s">
        <v>61</v>
      </c>
      <c r="M884" t="s">
        <v>46</v>
      </c>
      <c r="N884" t="s">
        <v>62</v>
      </c>
      <c r="O884" t="s">
        <v>54</v>
      </c>
      <c r="P884" t="s">
        <v>47</v>
      </c>
      <c r="Q884" t="s">
        <v>39</v>
      </c>
      <c r="R884" t="s">
        <v>26</v>
      </c>
      <c r="S884" t="s">
        <v>28</v>
      </c>
      <c r="T884" t="s">
        <v>69</v>
      </c>
      <c r="U884">
        <v>3</v>
      </c>
    </row>
    <row r="885" spans="1:21" x14ac:dyDescent="0.3">
      <c r="A885" s="5">
        <v>53</v>
      </c>
      <c r="B885" s="5" t="str">
        <f t="shared" ca="1" si="52"/>
        <v>Female</v>
      </c>
      <c r="C885" s="5" t="s">
        <v>21</v>
      </c>
      <c r="D885" s="5">
        <v>3920.9739650000001</v>
      </c>
      <c r="E885" s="7">
        <f t="shared" ca="1" si="53"/>
        <v>37379</v>
      </c>
      <c r="F885" s="6">
        <f t="shared" ca="1" si="54"/>
        <v>22.92876712328767</v>
      </c>
      <c r="G885" s="5">
        <v>28487.3</v>
      </c>
      <c r="H885" s="5">
        <v>213.91399999999999</v>
      </c>
      <c r="I885">
        <f t="shared" si="55"/>
        <v>7.5091005465593441E-3</v>
      </c>
      <c r="J885" t="s">
        <v>22</v>
      </c>
      <c r="K885" t="s">
        <v>52</v>
      </c>
      <c r="L885" t="s">
        <v>61</v>
      </c>
      <c r="M885" t="s">
        <v>54</v>
      </c>
      <c r="N885" t="s">
        <v>26</v>
      </c>
      <c r="O885" t="s">
        <v>25</v>
      </c>
      <c r="P885" t="s">
        <v>47</v>
      </c>
      <c r="Q885" t="s">
        <v>26</v>
      </c>
      <c r="R885" t="s">
        <v>39</v>
      </c>
      <c r="S885" t="s">
        <v>28</v>
      </c>
      <c r="T885" t="s">
        <v>69</v>
      </c>
      <c r="U885">
        <v>3</v>
      </c>
    </row>
    <row r="886" spans="1:21" x14ac:dyDescent="0.3">
      <c r="A886" s="5">
        <v>59</v>
      </c>
      <c r="B886" s="5" t="str">
        <f t="shared" ca="1" si="52"/>
        <v>Female</v>
      </c>
      <c r="C886" s="5" t="s">
        <v>31</v>
      </c>
      <c r="D886" s="5">
        <v>3682.6477129999998</v>
      </c>
      <c r="E886" s="7">
        <f t="shared" ca="1" si="53"/>
        <v>29192</v>
      </c>
      <c r="F886" s="6">
        <f t="shared" ca="1" si="54"/>
        <v>45.358904109589041</v>
      </c>
      <c r="G886" s="5">
        <v>20769.900000000001</v>
      </c>
      <c r="H886" s="5">
        <v>158.13300000000001</v>
      </c>
      <c r="I886">
        <f t="shared" si="55"/>
        <v>7.6135657851024796E-3</v>
      </c>
      <c r="J886" t="s">
        <v>51</v>
      </c>
      <c r="K886" t="s">
        <v>102</v>
      </c>
      <c r="L886" t="s">
        <v>74</v>
      </c>
      <c r="M886" t="s">
        <v>37</v>
      </c>
      <c r="N886" t="s">
        <v>26</v>
      </c>
      <c r="O886" t="s">
        <v>46</v>
      </c>
      <c r="P886" t="s">
        <v>27</v>
      </c>
      <c r="Q886" t="s">
        <v>26</v>
      </c>
      <c r="R886" t="s">
        <v>26</v>
      </c>
      <c r="S886" t="s">
        <v>63</v>
      </c>
      <c r="T886" t="s">
        <v>55</v>
      </c>
      <c r="U886">
        <v>3</v>
      </c>
    </row>
    <row r="887" spans="1:21" x14ac:dyDescent="0.3">
      <c r="A887" s="5">
        <v>75</v>
      </c>
      <c r="B887" s="5" t="str">
        <f t="shared" ca="1" si="52"/>
        <v>Female</v>
      </c>
      <c r="C887" s="5" t="s">
        <v>21</v>
      </c>
      <c r="D887" s="5">
        <v>4031.6751439999998</v>
      </c>
      <c r="E887" s="7">
        <f t="shared" ca="1" si="53"/>
        <v>30552</v>
      </c>
      <c r="F887" s="6">
        <f t="shared" ca="1" si="54"/>
        <v>41.632876712328766</v>
      </c>
      <c r="G887" s="5">
        <v>34947.9</v>
      </c>
      <c r="H887" s="5">
        <v>237.053</v>
      </c>
      <c r="I887">
        <f t="shared" si="55"/>
        <v>6.7830398965316938E-3</v>
      </c>
      <c r="J887" t="s">
        <v>44</v>
      </c>
      <c r="K887" t="s">
        <v>76</v>
      </c>
      <c r="L887" t="s">
        <v>57</v>
      </c>
      <c r="M887" t="s">
        <v>37</v>
      </c>
      <c r="N887" t="s">
        <v>58</v>
      </c>
      <c r="O887" t="s">
        <v>54</v>
      </c>
      <c r="P887" t="s">
        <v>27</v>
      </c>
      <c r="Q887" t="s">
        <v>48</v>
      </c>
      <c r="R887" t="s">
        <v>39</v>
      </c>
      <c r="S887" t="s">
        <v>28</v>
      </c>
      <c r="T887" t="s">
        <v>72</v>
      </c>
      <c r="U887">
        <v>3</v>
      </c>
    </row>
    <row r="888" spans="1:21" x14ac:dyDescent="0.3">
      <c r="A888" s="5">
        <v>45</v>
      </c>
      <c r="B888" s="5" t="str">
        <f t="shared" ca="1" si="52"/>
        <v>Female</v>
      </c>
      <c r="C888" s="5" t="s">
        <v>50</v>
      </c>
      <c r="D888" s="5">
        <v>3603.1349759999998</v>
      </c>
      <c r="E888" s="7">
        <f t="shared" ca="1" si="53"/>
        <v>34611</v>
      </c>
      <c r="F888" s="6">
        <f t="shared" ca="1" si="54"/>
        <v>30.512328767123286</v>
      </c>
      <c r="G888" s="5">
        <v>14642.6</v>
      </c>
      <c r="H888" s="5">
        <v>113.113</v>
      </c>
      <c r="I888">
        <f t="shared" si="55"/>
        <v>7.7249259011377761E-3</v>
      </c>
      <c r="J888" t="s">
        <v>75</v>
      </c>
      <c r="K888" t="s">
        <v>79</v>
      </c>
      <c r="L888" t="s">
        <v>65</v>
      </c>
      <c r="M888" t="s">
        <v>35</v>
      </c>
      <c r="N888" t="s">
        <v>62</v>
      </c>
      <c r="O888" t="s">
        <v>25</v>
      </c>
      <c r="P888" t="s">
        <v>27</v>
      </c>
      <c r="Q888" t="s">
        <v>58</v>
      </c>
      <c r="R888" t="s">
        <v>39</v>
      </c>
      <c r="S888" t="s">
        <v>49</v>
      </c>
      <c r="T888" t="s">
        <v>29</v>
      </c>
      <c r="U888">
        <v>3</v>
      </c>
    </row>
    <row r="889" spans="1:21" x14ac:dyDescent="0.3">
      <c r="A889" s="5">
        <v>47</v>
      </c>
      <c r="B889" s="5" t="str">
        <f t="shared" ca="1" si="52"/>
        <v>Female</v>
      </c>
      <c r="C889" s="5" t="s">
        <v>21</v>
      </c>
      <c r="D889" s="5">
        <v>4876.9459509999997</v>
      </c>
      <c r="E889" s="7">
        <f t="shared" ca="1" si="53"/>
        <v>35369</v>
      </c>
      <c r="F889" s="6">
        <f t="shared" ca="1" si="54"/>
        <v>28.435616438356163</v>
      </c>
      <c r="G889" s="5">
        <v>16514</v>
      </c>
      <c r="H889" s="5">
        <v>138.05500000000001</v>
      </c>
      <c r="I889">
        <f t="shared" si="55"/>
        <v>8.3598764684510111E-3</v>
      </c>
      <c r="J889" t="s">
        <v>22</v>
      </c>
      <c r="K889" t="s">
        <v>81</v>
      </c>
      <c r="L889" t="s">
        <v>66</v>
      </c>
      <c r="M889" t="s">
        <v>46</v>
      </c>
      <c r="N889" t="s">
        <v>68</v>
      </c>
      <c r="O889" t="s">
        <v>25</v>
      </c>
      <c r="P889" t="s">
        <v>27</v>
      </c>
      <c r="Q889" t="s">
        <v>39</v>
      </c>
      <c r="R889" t="s">
        <v>26</v>
      </c>
      <c r="S889" t="s">
        <v>63</v>
      </c>
      <c r="T889" t="s">
        <v>55</v>
      </c>
      <c r="U889">
        <v>3</v>
      </c>
    </row>
    <row r="890" spans="1:21" x14ac:dyDescent="0.3">
      <c r="A890" s="5">
        <v>58</v>
      </c>
      <c r="B890" s="5" t="str">
        <f t="shared" ca="1" si="52"/>
        <v>Female</v>
      </c>
      <c r="C890" s="5" t="s">
        <v>21</v>
      </c>
      <c r="D890" s="5">
        <v>5480.7972559999998</v>
      </c>
      <c r="E890" s="7">
        <f t="shared" ca="1" si="53"/>
        <v>36500</v>
      </c>
      <c r="F890" s="6">
        <f t="shared" ca="1" si="54"/>
        <v>25.336986301369862</v>
      </c>
      <c r="G890" s="5">
        <v>7704.3</v>
      </c>
      <c r="H890" s="5">
        <v>47.481999999999999</v>
      </c>
      <c r="I890">
        <f t="shared" si="55"/>
        <v>6.1630518022403073E-3</v>
      </c>
      <c r="J890" t="s">
        <v>75</v>
      </c>
      <c r="K890" t="s">
        <v>84</v>
      </c>
      <c r="L890" t="s">
        <v>83</v>
      </c>
      <c r="M890" t="s">
        <v>25</v>
      </c>
      <c r="N890" t="s">
        <v>58</v>
      </c>
      <c r="O890" t="s">
        <v>54</v>
      </c>
      <c r="P890" t="s">
        <v>27</v>
      </c>
      <c r="Q890" t="s">
        <v>40</v>
      </c>
      <c r="R890" t="s">
        <v>26</v>
      </c>
      <c r="S890" t="s">
        <v>28</v>
      </c>
      <c r="T890" t="s">
        <v>69</v>
      </c>
      <c r="U890">
        <v>3</v>
      </c>
    </row>
    <row r="891" spans="1:21" x14ac:dyDescent="0.3">
      <c r="A891" s="5">
        <v>48</v>
      </c>
      <c r="B891" s="5" t="str">
        <f t="shared" ca="1" si="52"/>
        <v>Female</v>
      </c>
      <c r="C891" s="5" t="s">
        <v>31</v>
      </c>
      <c r="D891" s="5">
        <v>3166.9929539999998</v>
      </c>
      <c r="E891" s="7">
        <f t="shared" ca="1" si="53"/>
        <v>34417</v>
      </c>
      <c r="F891" s="6">
        <f t="shared" ca="1" si="54"/>
        <v>31.043835616438358</v>
      </c>
      <c r="G891" s="5">
        <v>15412.7</v>
      </c>
      <c r="H891" s="5">
        <v>141.798</v>
      </c>
      <c r="I891">
        <f t="shared" si="55"/>
        <v>9.2000752626081091E-3</v>
      </c>
      <c r="J891" t="s">
        <v>75</v>
      </c>
      <c r="K891" t="s">
        <v>90</v>
      </c>
      <c r="L891" t="s">
        <v>61</v>
      </c>
      <c r="M891" t="s">
        <v>37</v>
      </c>
      <c r="N891" t="s">
        <v>58</v>
      </c>
      <c r="O891" t="s">
        <v>46</v>
      </c>
      <c r="P891" t="s">
        <v>27</v>
      </c>
      <c r="Q891" t="s">
        <v>39</v>
      </c>
      <c r="R891" t="s">
        <v>58</v>
      </c>
      <c r="S891" t="s">
        <v>28</v>
      </c>
      <c r="T891" t="s">
        <v>55</v>
      </c>
      <c r="U891">
        <v>3</v>
      </c>
    </row>
    <row r="892" spans="1:21" x14ac:dyDescent="0.3">
      <c r="A892" s="5">
        <v>63</v>
      </c>
      <c r="B892" s="5" t="str">
        <f t="shared" ca="1" si="52"/>
        <v>Female</v>
      </c>
      <c r="C892" s="5" t="s">
        <v>21</v>
      </c>
      <c r="D892" s="5">
        <v>2635.3120100000001</v>
      </c>
      <c r="E892" s="7">
        <f t="shared" ca="1" si="53"/>
        <v>41714</v>
      </c>
      <c r="F892" s="6">
        <f t="shared" ca="1" si="54"/>
        <v>11.052054794520547</v>
      </c>
      <c r="G892" s="5">
        <v>49084.7</v>
      </c>
      <c r="H892" s="5">
        <v>296.82</v>
      </c>
      <c r="I892">
        <f t="shared" si="55"/>
        <v>6.0470981792697118E-3</v>
      </c>
      <c r="J892" t="s">
        <v>22</v>
      </c>
      <c r="K892" t="s">
        <v>64</v>
      </c>
      <c r="L892" t="s">
        <v>66</v>
      </c>
      <c r="M892" t="s">
        <v>46</v>
      </c>
      <c r="N892" t="s">
        <v>58</v>
      </c>
      <c r="O892" t="s">
        <v>25</v>
      </c>
      <c r="P892" t="s">
        <v>38</v>
      </c>
      <c r="Q892" t="s">
        <v>26</v>
      </c>
      <c r="R892" t="s">
        <v>40</v>
      </c>
      <c r="S892" t="s">
        <v>49</v>
      </c>
      <c r="T892" t="s">
        <v>72</v>
      </c>
      <c r="U892">
        <v>3</v>
      </c>
    </row>
    <row r="893" spans="1:21" x14ac:dyDescent="0.3">
      <c r="A893" s="5">
        <v>69</v>
      </c>
      <c r="B893" s="5" t="str">
        <f t="shared" ca="1" si="52"/>
        <v>Male</v>
      </c>
      <c r="C893" s="5" t="s">
        <v>31</v>
      </c>
      <c r="D893" s="5">
        <v>5107.4231110000001</v>
      </c>
      <c r="E893" s="7">
        <f t="shared" ca="1" si="53"/>
        <v>34088</v>
      </c>
      <c r="F893" s="6">
        <f t="shared" ca="1" si="54"/>
        <v>31.945205479452056</v>
      </c>
      <c r="G893" s="5">
        <v>27769.3</v>
      </c>
      <c r="H893" s="5">
        <v>216.87100000000001</v>
      </c>
      <c r="I893">
        <f t="shared" si="55"/>
        <v>7.8097395325053215E-3</v>
      </c>
      <c r="J893" t="s">
        <v>22</v>
      </c>
      <c r="K893" t="s">
        <v>96</v>
      </c>
      <c r="L893" t="s">
        <v>24</v>
      </c>
      <c r="M893" t="s">
        <v>25</v>
      </c>
      <c r="N893" t="s">
        <v>68</v>
      </c>
      <c r="O893" t="s">
        <v>37</v>
      </c>
      <c r="P893" t="s">
        <v>38</v>
      </c>
      <c r="Q893" t="s">
        <v>26</v>
      </c>
      <c r="R893" t="s">
        <v>26</v>
      </c>
      <c r="S893" t="s">
        <v>59</v>
      </c>
      <c r="T893" t="s">
        <v>55</v>
      </c>
      <c r="U893">
        <v>3</v>
      </c>
    </row>
    <row r="894" spans="1:21" x14ac:dyDescent="0.3">
      <c r="A894" s="5">
        <v>46</v>
      </c>
      <c r="B894" s="5" t="str">
        <f t="shared" ca="1" si="52"/>
        <v>Male</v>
      </c>
      <c r="C894" s="5" t="s">
        <v>31</v>
      </c>
      <c r="D894" s="5">
        <v>4193.338283</v>
      </c>
      <c r="E894" s="7">
        <f t="shared" ca="1" si="53"/>
        <v>33515</v>
      </c>
      <c r="F894" s="6">
        <f t="shared" ca="1" si="54"/>
        <v>33.515068493150686</v>
      </c>
      <c r="G894" s="5">
        <v>29475.4</v>
      </c>
      <c r="H894" s="5">
        <v>234.02</v>
      </c>
      <c r="I894">
        <f t="shared" si="55"/>
        <v>7.9395020932709996E-3</v>
      </c>
      <c r="J894" t="s">
        <v>51</v>
      </c>
      <c r="K894" t="s">
        <v>98</v>
      </c>
      <c r="L894" t="s">
        <v>66</v>
      </c>
      <c r="M894" t="s">
        <v>25</v>
      </c>
      <c r="N894" t="s">
        <v>62</v>
      </c>
      <c r="O894" t="s">
        <v>37</v>
      </c>
      <c r="P894" t="s">
        <v>47</v>
      </c>
      <c r="Q894" t="s">
        <v>39</v>
      </c>
      <c r="R894" t="s">
        <v>26</v>
      </c>
      <c r="S894" t="s">
        <v>41</v>
      </c>
      <c r="T894" t="s">
        <v>72</v>
      </c>
      <c r="U894">
        <v>3</v>
      </c>
    </row>
    <row r="895" spans="1:21" x14ac:dyDescent="0.3">
      <c r="A895" s="5">
        <v>59</v>
      </c>
      <c r="B895" s="5" t="str">
        <f t="shared" ca="1" si="52"/>
        <v>Female</v>
      </c>
      <c r="C895" s="5" t="s">
        <v>31</v>
      </c>
      <c r="D895" s="5">
        <v>3860.6877399999998</v>
      </c>
      <c r="E895" s="7">
        <f t="shared" ca="1" si="53"/>
        <v>43006</v>
      </c>
      <c r="F895" s="6">
        <f t="shared" ca="1" si="54"/>
        <v>7.5123287671232877</v>
      </c>
      <c r="G895" s="5">
        <v>32250.2</v>
      </c>
      <c r="H895" s="5">
        <v>293.20299999999997</v>
      </c>
      <c r="I895">
        <f t="shared" si="55"/>
        <v>9.0915095100185424E-3</v>
      </c>
      <c r="J895" t="s">
        <v>51</v>
      </c>
      <c r="K895" t="s">
        <v>56</v>
      </c>
      <c r="L895" t="s">
        <v>57</v>
      </c>
      <c r="M895" t="s">
        <v>35</v>
      </c>
      <c r="N895" t="s">
        <v>62</v>
      </c>
      <c r="O895" t="s">
        <v>25</v>
      </c>
      <c r="P895" t="s">
        <v>27</v>
      </c>
      <c r="Q895" t="s">
        <v>58</v>
      </c>
      <c r="R895" t="s">
        <v>40</v>
      </c>
      <c r="S895" t="s">
        <v>63</v>
      </c>
      <c r="T895" t="s">
        <v>42</v>
      </c>
      <c r="U895">
        <v>3</v>
      </c>
    </row>
    <row r="896" spans="1:21" x14ac:dyDescent="0.3">
      <c r="A896" s="5">
        <v>59</v>
      </c>
      <c r="B896" s="5" t="str">
        <f t="shared" ca="1" si="52"/>
        <v>Female</v>
      </c>
      <c r="C896" s="5" t="s">
        <v>21</v>
      </c>
      <c r="D896" s="5">
        <v>3169.2186320000001</v>
      </c>
      <c r="E896" s="7">
        <f t="shared" ca="1" si="53"/>
        <v>30466</v>
      </c>
      <c r="F896" s="6">
        <f t="shared" ca="1" si="54"/>
        <v>41.868493150684934</v>
      </c>
      <c r="G896" s="5">
        <v>20809.7</v>
      </c>
      <c r="H896" s="5">
        <v>105.57299999999999</v>
      </c>
      <c r="I896">
        <f t="shared" si="55"/>
        <v>5.073259105128858E-3</v>
      </c>
      <c r="J896" t="s">
        <v>32</v>
      </c>
      <c r="K896" t="s">
        <v>73</v>
      </c>
      <c r="L896" t="s">
        <v>57</v>
      </c>
      <c r="M896" t="s">
        <v>46</v>
      </c>
      <c r="N896" t="s">
        <v>62</v>
      </c>
      <c r="O896" t="s">
        <v>37</v>
      </c>
      <c r="P896" t="s">
        <v>47</v>
      </c>
      <c r="Q896" t="s">
        <v>48</v>
      </c>
      <c r="R896" t="s">
        <v>40</v>
      </c>
      <c r="S896" t="s">
        <v>28</v>
      </c>
      <c r="T896" t="s">
        <v>42</v>
      </c>
      <c r="U896">
        <v>3</v>
      </c>
    </row>
    <row r="897" spans="1:21" x14ac:dyDescent="0.3">
      <c r="A897" s="5">
        <v>43</v>
      </c>
      <c r="B897" s="5" t="str">
        <f t="shared" ca="1" si="52"/>
        <v>Male</v>
      </c>
      <c r="C897" s="5" t="s">
        <v>31</v>
      </c>
      <c r="D897" s="5">
        <v>3074.1415689999999</v>
      </c>
      <c r="E897" s="7">
        <f t="shared" ca="1" si="53"/>
        <v>31538</v>
      </c>
      <c r="F897" s="6">
        <f t="shared" ca="1" si="54"/>
        <v>38.93150684931507</v>
      </c>
      <c r="G897" s="5">
        <v>12423.1</v>
      </c>
      <c r="H897" s="5">
        <v>93.02</v>
      </c>
      <c r="I897">
        <f t="shared" si="55"/>
        <v>7.4876641096022723E-3</v>
      </c>
      <c r="J897" t="s">
        <v>22</v>
      </c>
      <c r="K897" t="s">
        <v>101</v>
      </c>
      <c r="L897" t="s">
        <v>83</v>
      </c>
      <c r="M897" t="s">
        <v>35</v>
      </c>
      <c r="N897" t="s">
        <v>58</v>
      </c>
      <c r="O897" t="s">
        <v>54</v>
      </c>
      <c r="P897" t="s">
        <v>47</v>
      </c>
      <c r="Q897" t="s">
        <v>40</v>
      </c>
      <c r="R897" t="s">
        <v>39</v>
      </c>
      <c r="S897" t="s">
        <v>41</v>
      </c>
      <c r="T897" t="s">
        <v>29</v>
      </c>
      <c r="U897">
        <v>3</v>
      </c>
    </row>
    <row r="898" spans="1:21" x14ac:dyDescent="0.3">
      <c r="A898" s="5">
        <v>43</v>
      </c>
      <c r="B898" s="5" t="str">
        <f t="shared" ca="1" si="52"/>
        <v>Female</v>
      </c>
      <c r="C898" s="5" t="s">
        <v>21</v>
      </c>
      <c r="D898" s="5">
        <v>4994.6156209999999</v>
      </c>
      <c r="E898" s="7">
        <f t="shared" ca="1" si="53"/>
        <v>37684</v>
      </c>
      <c r="F898" s="6">
        <f t="shared" ca="1" si="54"/>
        <v>22.093150684931508</v>
      </c>
      <c r="G898" s="5">
        <v>42842.2</v>
      </c>
      <c r="H898" s="5">
        <v>386.75700000000001</v>
      </c>
      <c r="I898">
        <f t="shared" si="55"/>
        <v>9.0274775805164083E-3</v>
      </c>
      <c r="J898" t="s">
        <v>44</v>
      </c>
      <c r="K898" t="s">
        <v>91</v>
      </c>
      <c r="L898" t="s">
        <v>34</v>
      </c>
      <c r="M898" t="s">
        <v>46</v>
      </c>
      <c r="N898" t="s">
        <v>68</v>
      </c>
      <c r="O898" t="s">
        <v>25</v>
      </c>
      <c r="P898" t="s">
        <v>47</v>
      </c>
      <c r="Q898" t="s">
        <v>26</v>
      </c>
      <c r="R898" t="s">
        <v>26</v>
      </c>
      <c r="S898" t="s">
        <v>28</v>
      </c>
      <c r="T898" t="s">
        <v>69</v>
      </c>
      <c r="U898">
        <v>3</v>
      </c>
    </row>
    <row r="899" spans="1:21" x14ac:dyDescent="0.3">
      <c r="A899" s="5">
        <v>46</v>
      </c>
      <c r="B899" s="5" t="str">
        <f t="shared" ca="1" si="52"/>
        <v>Female</v>
      </c>
      <c r="C899" s="5" t="s">
        <v>50</v>
      </c>
      <c r="D899" s="5">
        <v>5043.7060510000001</v>
      </c>
      <c r="E899" s="7">
        <f t="shared" ca="1" si="53"/>
        <v>29695</v>
      </c>
      <c r="F899" s="6">
        <f t="shared" ca="1" si="54"/>
        <v>43.980821917808221</v>
      </c>
      <c r="G899" s="5">
        <v>18715.2</v>
      </c>
      <c r="H899" s="5">
        <v>113.95</v>
      </c>
      <c r="I899">
        <f t="shared" si="55"/>
        <v>6.0886338377361716E-3</v>
      </c>
      <c r="J899" t="s">
        <v>22</v>
      </c>
      <c r="K899" t="s">
        <v>87</v>
      </c>
      <c r="L899" t="s">
        <v>83</v>
      </c>
      <c r="M899" t="s">
        <v>37</v>
      </c>
      <c r="N899" t="s">
        <v>36</v>
      </c>
      <c r="O899" t="s">
        <v>25</v>
      </c>
      <c r="P899" t="s">
        <v>27</v>
      </c>
      <c r="Q899" t="s">
        <v>39</v>
      </c>
      <c r="R899" t="s">
        <v>39</v>
      </c>
      <c r="S899" t="s">
        <v>41</v>
      </c>
      <c r="T899" t="s">
        <v>69</v>
      </c>
      <c r="U899">
        <v>3</v>
      </c>
    </row>
    <row r="900" spans="1:21" x14ac:dyDescent="0.3">
      <c r="A900" s="5">
        <v>62</v>
      </c>
      <c r="B900" s="5" t="str">
        <f t="shared" ref="B900:B963" ca="1" si="56">IF(RAND()&lt;0.65, "Female", "Male")</f>
        <v>Female</v>
      </c>
      <c r="C900" s="5" t="s">
        <v>31</v>
      </c>
      <c r="D900" s="5">
        <v>4681.3086229999999</v>
      </c>
      <c r="E900" s="7">
        <f t="shared" ref="E900:E963" ca="1" si="57">TODAY() - RANDBETWEEN(365*3, 365*50)</f>
        <v>35424</v>
      </c>
      <c r="F900" s="6">
        <f t="shared" ref="F900:F963" ca="1" si="58">(TODAY()-E900)/365</f>
        <v>28.284931506849315</v>
      </c>
      <c r="G900" s="5">
        <v>24629.200000000001</v>
      </c>
      <c r="H900" s="5">
        <v>157.52099999999999</v>
      </c>
      <c r="I900">
        <f t="shared" ref="I900:I963" si="59">H900/G900</f>
        <v>6.3957010377925384E-3</v>
      </c>
      <c r="J900" t="s">
        <v>75</v>
      </c>
      <c r="K900" t="s">
        <v>86</v>
      </c>
      <c r="L900" t="s">
        <v>74</v>
      </c>
      <c r="M900" t="s">
        <v>25</v>
      </c>
      <c r="N900" t="s">
        <v>58</v>
      </c>
      <c r="O900" t="s">
        <v>25</v>
      </c>
      <c r="P900" t="s">
        <v>27</v>
      </c>
      <c r="Q900" t="s">
        <v>26</v>
      </c>
      <c r="R900" t="s">
        <v>39</v>
      </c>
      <c r="S900" t="s">
        <v>28</v>
      </c>
      <c r="T900" t="s">
        <v>42</v>
      </c>
      <c r="U900">
        <v>3</v>
      </c>
    </row>
    <row r="901" spans="1:21" x14ac:dyDescent="0.3">
      <c r="A901" s="5">
        <v>60</v>
      </c>
      <c r="B901" s="5" t="str">
        <f t="shared" ca="1" si="56"/>
        <v>Female</v>
      </c>
      <c r="C901" s="5" t="s">
        <v>21</v>
      </c>
      <c r="D901" s="5">
        <v>5712.7875290000002</v>
      </c>
      <c r="E901" s="7">
        <f t="shared" ca="1" si="57"/>
        <v>30491</v>
      </c>
      <c r="F901" s="6">
        <f t="shared" ca="1" si="58"/>
        <v>41.8</v>
      </c>
      <c r="G901" s="5">
        <v>16378.3</v>
      </c>
      <c r="H901" s="5">
        <v>141.10400000000001</v>
      </c>
      <c r="I901">
        <f t="shared" si="59"/>
        <v>8.6153019544152939E-3</v>
      </c>
      <c r="J901" t="s">
        <v>75</v>
      </c>
      <c r="K901" t="s">
        <v>52</v>
      </c>
      <c r="L901" t="s">
        <v>24</v>
      </c>
      <c r="M901" t="s">
        <v>25</v>
      </c>
      <c r="N901" t="s">
        <v>36</v>
      </c>
      <c r="O901" t="s">
        <v>46</v>
      </c>
      <c r="P901" t="s">
        <v>47</v>
      </c>
      <c r="Q901" t="s">
        <v>48</v>
      </c>
      <c r="R901" t="s">
        <v>58</v>
      </c>
      <c r="S901" t="s">
        <v>63</v>
      </c>
      <c r="T901" t="s">
        <v>55</v>
      </c>
      <c r="U901">
        <v>3</v>
      </c>
    </row>
    <row r="902" spans="1:21" x14ac:dyDescent="0.3">
      <c r="A902" s="5">
        <v>64</v>
      </c>
      <c r="B902" s="5" t="str">
        <f t="shared" ca="1" si="56"/>
        <v>Female</v>
      </c>
      <c r="C902" s="5" t="s">
        <v>21</v>
      </c>
      <c r="D902" s="5">
        <v>4687.5356359999996</v>
      </c>
      <c r="E902" s="7">
        <f t="shared" ca="1" si="57"/>
        <v>35035</v>
      </c>
      <c r="F902" s="6">
        <f t="shared" ca="1" si="58"/>
        <v>29.350684931506848</v>
      </c>
      <c r="G902" s="5">
        <v>24394.6</v>
      </c>
      <c r="H902" s="5">
        <v>214.58</v>
      </c>
      <c r="I902">
        <f t="shared" si="59"/>
        <v>8.7962089970731235E-3</v>
      </c>
      <c r="J902" t="s">
        <v>32</v>
      </c>
      <c r="K902" t="s">
        <v>86</v>
      </c>
      <c r="L902" t="s">
        <v>61</v>
      </c>
      <c r="M902" t="s">
        <v>25</v>
      </c>
      <c r="N902" t="s">
        <v>68</v>
      </c>
      <c r="O902" t="s">
        <v>25</v>
      </c>
      <c r="P902" t="s">
        <v>47</v>
      </c>
      <c r="Q902" t="s">
        <v>58</v>
      </c>
      <c r="R902" t="s">
        <v>48</v>
      </c>
      <c r="S902" t="s">
        <v>28</v>
      </c>
      <c r="T902" t="s">
        <v>42</v>
      </c>
      <c r="U902">
        <v>3</v>
      </c>
    </row>
    <row r="903" spans="1:21" x14ac:dyDescent="0.3">
      <c r="A903" s="5">
        <v>39</v>
      </c>
      <c r="B903" s="5" t="str">
        <f t="shared" ca="1" si="56"/>
        <v>Female</v>
      </c>
      <c r="C903" s="5" t="s">
        <v>21</v>
      </c>
      <c r="D903" s="5">
        <v>5027.1117770000001</v>
      </c>
      <c r="E903" s="7">
        <f t="shared" ca="1" si="57"/>
        <v>39546</v>
      </c>
      <c r="F903" s="6">
        <f t="shared" ca="1" si="58"/>
        <v>16.991780821917807</v>
      </c>
      <c r="G903" s="5">
        <v>45457.599999999999</v>
      </c>
      <c r="H903" s="5">
        <v>422.51299999999998</v>
      </c>
      <c r="I903">
        <f t="shared" si="59"/>
        <v>9.294661398754003E-3</v>
      </c>
      <c r="J903" t="s">
        <v>32</v>
      </c>
      <c r="K903" t="s">
        <v>89</v>
      </c>
      <c r="L903" t="s">
        <v>65</v>
      </c>
      <c r="M903" t="s">
        <v>25</v>
      </c>
      <c r="N903" t="s">
        <v>68</v>
      </c>
      <c r="O903" t="s">
        <v>25</v>
      </c>
      <c r="P903" t="s">
        <v>27</v>
      </c>
      <c r="Q903" t="s">
        <v>39</v>
      </c>
      <c r="R903" t="s">
        <v>48</v>
      </c>
      <c r="S903" t="s">
        <v>63</v>
      </c>
      <c r="T903" t="s">
        <v>69</v>
      </c>
      <c r="U903">
        <v>3</v>
      </c>
    </row>
    <row r="904" spans="1:21" x14ac:dyDescent="0.3">
      <c r="A904" s="5">
        <v>65</v>
      </c>
      <c r="B904" s="5" t="str">
        <f t="shared" ca="1" si="56"/>
        <v>Male</v>
      </c>
      <c r="C904" s="5" t="s">
        <v>31</v>
      </c>
      <c r="D904" s="5">
        <v>4604.3128189999998</v>
      </c>
      <c r="E904" s="7">
        <f t="shared" ca="1" si="57"/>
        <v>33693</v>
      </c>
      <c r="F904" s="6">
        <f t="shared" ca="1" si="58"/>
        <v>33.027397260273972</v>
      </c>
      <c r="G904" s="5">
        <v>26739.4</v>
      </c>
      <c r="H904" s="5">
        <v>211.65100000000001</v>
      </c>
      <c r="I904">
        <f t="shared" si="59"/>
        <v>7.9153234552757357E-3</v>
      </c>
      <c r="J904" t="s">
        <v>44</v>
      </c>
      <c r="K904" t="s">
        <v>100</v>
      </c>
      <c r="L904" t="s">
        <v>74</v>
      </c>
      <c r="M904" t="s">
        <v>54</v>
      </c>
      <c r="N904" t="s">
        <v>58</v>
      </c>
      <c r="O904" t="s">
        <v>54</v>
      </c>
      <c r="P904" t="s">
        <v>47</v>
      </c>
      <c r="Q904" t="s">
        <v>39</v>
      </c>
      <c r="R904" t="s">
        <v>40</v>
      </c>
      <c r="S904" t="s">
        <v>59</v>
      </c>
      <c r="T904" t="s">
        <v>42</v>
      </c>
      <c r="U904">
        <v>3</v>
      </c>
    </row>
    <row r="905" spans="1:21" x14ac:dyDescent="0.3">
      <c r="A905" s="5">
        <v>36</v>
      </c>
      <c r="B905" s="5" t="str">
        <f t="shared" ca="1" si="56"/>
        <v>Male</v>
      </c>
      <c r="C905" s="5" t="s">
        <v>50</v>
      </c>
      <c r="D905" s="5">
        <v>4109.4317799999999</v>
      </c>
      <c r="E905" s="7">
        <f t="shared" ca="1" si="57"/>
        <v>39351</v>
      </c>
      <c r="F905" s="6">
        <f t="shared" ca="1" si="58"/>
        <v>17.526027397260275</v>
      </c>
      <c r="G905" s="5">
        <v>18939.2</v>
      </c>
      <c r="H905" s="5">
        <v>115.316</v>
      </c>
      <c r="I905">
        <f t="shared" si="59"/>
        <v>6.0887471487708032E-3</v>
      </c>
      <c r="J905" t="s">
        <v>44</v>
      </c>
      <c r="K905" t="s">
        <v>67</v>
      </c>
      <c r="L905" t="s">
        <v>66</v>
      </c>
      <c r="M905" t="s">
        <v>54</v>
      </c>
      <c r="N905" t="s">
        <v>58</v>
      </c>
      <c r="O905" t="s">
        <v>35</v>
      </c>
      <c r="P905" t="s">
        <v>27</v>
      </c>
      <c r="Q905" t="s">
        <v>26</v>
      </c>
      <c r="R905" t="s">
        <v>58</v>
      </c>
      <c r="S905" t="s">
        <v>63</v>
      </c>
      <c r="T905" t="s">
        <v>55</v>
      </c>
      <c r="U905">
        <v>3</v>
      </c>
    </row>
    <row r="906" spans="1:21" x14ac:dyDescent="0.3">
      <c r="A906" s="5">
        <v>51</v>
      </c>
      <c r="B906" s="5" t="str">
        <f t="shared" ca="1" si="56"/>
        <v>Female</v>
      </c>
      <c r="C906" s="5" t="s">
        <v>31</v>
      </c>
      <c r="D906" s="5">
        <v>3316.9588440000002</v>
      </c>
      <c r="E906" s="7">
        <f t="shared" ca="1" si="57"/>
        <v>39314</v>
      </c>
      <c r="F906" s="6">
        <f t="shared" ca="1" si="58"/>
        <v>17.627397260273973</v>
      </c>
      <c r="G906" s="5">
        <v>13750.8</v>
      </c>
      <c r="H906" s="5">
        <v>114.02200000000001</v>
      </c>
      <c r="I906">
        <f t="shared" si="59"/>
        <v>8.2920266457224313E-3</v>
      </c>
      <c r="J906" t="s">
        <v>51</v>
      </c>
      <c r="K906" t="s">
        <v>52</v>
      </c>
      <c r="L906" t="s">
        <v>65</v>
      </c>
      <c r="M906" t="s">
        <v>25</v>
      </c>
      <c r="N906" t="s">
        <v>36</v>
      </c>
      <c r="O906" t="s">
        <v>37</v>
      </c>
      <c r="P906" t="s">
        <v>27</v>
      </c>
      <c r="Q906" t="s">
        <v>48</v>
      </c>
      <c r="R906" t="s">
        <v>26</v>
      </c>
      <c r="S906" t="s">
        <v>28</v>
      </c>
      <c r="T906" t="s">
        <v>55</v>
      </c>
      <c r="U906">
        <v>3</v>
      </c>
    </row>
    <row r="907" spans="1:21" x14ac:dyDescent="0.3">
      <c r="A907" s="5">
        <v>55</v>
      </c>
      <c r="B907" s="5" t="str">
        <f t="shared" ca="1" si="56"/>
        <v>Female</v>
      </c>
      <c r="C907" s="5" t="s">
        <v>31</v>
      </c>
      <c r="D907" s="5">
        <v>4998.045881</v>
      </c>
      <c r="E907" s="7">
        <f t="shared" ca="1" si="57"/>
        <v>31619</v>
      </c>
      <c r="F907" s="6">
        <f t="shared" ca="1" si="58"/>
        <v>38.709589041095889</v>
      </c>
      <c r="G907" s="5">
        <v>13284.4</v>
      </c>
      <c r="H907" s="5">
        <v>126.113</v>
      </c>
      <c r="I907">
        <f t="shared" si="59"/>
        <v>9.4933154677667043E-3</v>
      </c>
      <c r="J907" t="s">
        <v>32</v>
      </c>
      <c r="K907" t="s">
        <v>85</v>
      </c>
      <c r="L907" t="s">
        <v>83</v>
      </c>
      <c r="M907" t="s">
        <v>54</v>
      </c>
      <c r="N907" t="s">
        <v>36</v>
      </c>
      <c r="O907" t="s">
        <v>37</v>
      </c>
      <c r="P907" t="s">
        <v>27</v>
      </c>
      <c r="Q907" t="s">
        <v>40</v>
      </c>
      <c r="R907" t="s">
        <v>48</v>
      </c>
      <c r="S907" t="s">
        <v>59</v>
      </c>
      <c r="T907" t="s">
        <v>29</v>
      </c>
      <c r="U907">
        <v>3</v>
      </c>
    </row>
    <row r="908" spans="1:21" x14ac:dyDescent="0.3">
      <c r="A908" s="5">
        <v>57</v>
      </c>
      <c r="B908" s="5" t="str">
        <f t="shared" ca="1" si="56"/>
        <v>Female</v>
      </c>
      <c r="C908" s="5" t="s">
        <v>21</v>
      </c>
      <c r="D908" s="5">
        <v>4722.7731549999999</v>
      </c>
      <c r="E908" s="7">
        <f t="shared" ca="1" si="57"/>
        <v>38670</v>
      </c>
      <c r="F908" s="6">
        <f t="shared" ca="1" si="58"/>
        <v>19.391780821917809</v>
      </c>
      <c r="G908" s="5">
        <v>44305.2</v>
      </c>
      <c r="H908" s="5">
        <v>330.71499999999997</v>
      </c>
      <c r="I908">
        <f t="shared" si="59"/>
        <v>7.4644736960898491E-3</v>
      </c>
      <c r="J908" t="s">
        <v>44</v>
      </c>
      <c r="K908" t="s">
        <v>94</v>
      </c>
      <c r="L908" t="s">
        <v>83</v>
      </c>
      <c r="M908" t="s">
        <v>25</v>
      </c>
      <c r="N908" t="s">
        <v>26</v>
      </c>
      <c r="O908" t="s">
        <v>37</v>
      </c>
      <c r="P908" t="s">
        <v>47</v>
      </c>
      <c r="Q908" t="s">
        <v>40</v>
      </c>
      <c r="R908" t="s">
        <v>58</v>
      </c>
      <c r="S908" t="s">
        <v>63</v>
      </c>
      <c r="T908" t="s">
        <v>29</v>
      </c>
      <c r="U908">
        <v>3</v>
      </c>
    </row>
    <row r="909" spans="1:21" x14ac:dyDescent="0.3">
      <c r="A909" s="5">
        <v>48</v>
      </c>
      <c r="B909" s="5" t="str">
        <f t="shared" ca="1" si="56"/>
        <v>Male</v>
      </c>
      <c r="C909" s="5" t="s">
        <v>21</v>
      </c>
      <c r="D909" s="5">
        <v>3563.8829569999998</v>
      </c>
      <c r="E909" s="7">
        <f t="shared" ca="1" si="57"/>
        <v>40698</v>
      </c>
      <c r="F909" s="6">
        <f t="shared" ca="1" si="58"/>
        <v>13.835616438356164</v>
      </c>
      <c r="G909" s="5">
        <v>43132.5</v>
      </c>
      <c r="H909" s="5">
        <v>378.21199999999999</v>
      </c>
      <c r="I909">
        <f t="shared" si="59"/>
        <v>8.7686083579667298E-3</v>
      </c>
      <c r="J909" t="s">
        <v>22</v>
      </c>
      <c r="K909" t="s">
        <v>92</v>
      </c>
      <c r="L909" t="s">
        <v>34</v>
      </c>
      <c r="M909" t="s">
        <v>35</v>
      </c>
      <c r="N909" t="s">
        <v>62</v>
      </c>
      <c r="O909" t="s">
        <v>25</v>
      </c>
      <c r="P909" t="s">
        <v>27</v>
      </c>
      <c r="Q909" t="s">
        <v>48</v>
      </c>
      <c r="R909" t="s">
        <v>39</v>
      </c>
      <c r="S909" t="s">
        <v>49</v>
      </c>
      <c r="T909" t="s">
        <v>55</v>
      </c>
      <c r="U909">
        <v>3</v>
      </c>
    </row>
    <row r="910" spans="1:21" x14ac:dyDescent="0.3">
      <c r="A910" s="5">
        <v>63</v>
      </c>
      <c r="B910" s="5" t="str">
        <f t="shared" ca="1" si="56"/>
        <v>Male</v>
      </c>
      <c r="C910" s="5" t="s">
        <v>21</v>
      </c>
      <c r="D910" s="5">
        <v>3408.292054</v>
      </c>
      <c r="E910" s="7">
        <f t="shared" ca="1" si="57"/>
        <v>35870</v>
      </c>
      <c r="F910" s="6">
        <f t="shared" ca="1" si="58"/>
        <v>27.063013698630137</v>
      </c>
      <c r="G910" s="5">
        <v>42268.4</v>
      </c>
      <c r="H910" s="5">
        <v>358.51299999999998</v>
      </c>
      <c r="I910">
        <f t="shared" si="59"/>
        <v>8.4818209347881628E-3</v>
      </c>
      <c r="J910" t="s">
        <v>75</v>
      </c>
      <c r="K910" t="s">
        <v>98</v>
      </c>
      <c r="L910" t="s">
        <v>34</v>
      </c>
      <c r="M910" t="s">
        <v>25</v>
      </c>
      <c r="N910" t="s">
        <v>36</v>
      </c>
      <c r="O910" t="s">
        <v>35</v>
      </c>
      <c r="P910" t="s">
        <v>27</v>
      </c>
      <c r="Q910" t="s">
        <v>39</v>
      </c>
      <c r="R910" t="s">
        <v>48</v>
      </c>
      <c r="S910" t="s">
        <v>28</v>
      </c>
      <c r="T910" t="s">
        <v>55</v>
      </c>
      <c r="U910">
        <v>3</v>
      </c>
    </row>
    <row r="911" spans="1:21" x14ac:dyDescent="0.3">
      <c r="A911" s="5">
        <v>61</v>
      </c>
      <c r="B911" s="5" t="str">
        <f t="shared" ca="1" si="56"/>
        <v>Male</v>
      </c>
      <c r="C911" s="5" t="s">
        <v>31</v>
      </c>
      <c r="D911" s="5">
        <v>4513.4300190000004</v>
      </c>
      <c r="E911" s="7">
        <f t="shared" ca="1" si="57"/>
        <v>40726</v>
      </c>
      <c r="F911" s="6">
        <f t="shared" ca="1" si="58"/>
        <v>13.758904109589041</v>
      </c>
      <c r="G911" s="5">
        <v>37580</v>
      </c>
      <c r="H911" s="5">
        <v>236.87799999999999</v>
      </c>
      <c r="I911">
        <f t="shared" si="59"/>
        <v>6.3032996274614153E-3</v>
      </c>
      <c r="J911" t="s">
        <v>32</v>
      </c>
      <c r="K911" t="s">
        <v>96</v>
      </c>
      <c r="L911" t="s">
        <v>34</v>
      </c>
      <c r="M911" t="s">
        <v>46</v>
      </c>
      <c r="N911" t="s">
        <v>36</v>
      </c>
      <c r="O911" t="s">
        <v>46</v>
      </c>
      <c r="P911" t="s">
        <v>38</v>
      </c>
      <c r="Q911" t="s">
        <v>58</v>
      </c>
      <c r="R911" t="s">
        <v>39</v>
      </c>
      <c r="S911" t="s">
        <v>63</v>
      </c>
      <c r="T911" t="s">
        <v>72</v>
      </c>
      <c r="U911">
        <v>3</v>
      </c>
    </row>
    <row r="912" spans="1:21" x14ac:dyDescent="0.3">
      <c r="A912" s="5">
        <v>74</v>
      </c>
      <c r="B912" s="5" t="str">
        <f t="shared" ca="1" si="56"/>
        <v>Female</v>
      </c>
      <c r="C912" s="5" t="s">
        <v>31</v>
      </c>
      <c r="D912" s="5">
        <v>4732.3072949999996</v>
      </c>
      <c r="E912" s="7">
        <f t="shared" ca="1" si="57"/>
        <v>42224</v>
      </c>
      <c r="F912" s="6">
        <f t="shared" ca="1" si="58"/>
        <v>9.6547945205479451</v>
      </c>
      <c r="G912" s="5">
        <v>49004.1</v>
      </c>
      <c r="H912" s="5">
        <v>363.53500000000003</v>
      </c>
      <c r="I912">
        <f t="shared" si="59"/>
        <v>7.4184609042916823E-3</v>
      </c>
      <c r="J912" t="s">
        <v>75</v>
      </c>
      <c r="K912" t="s">
        <v>64</v>
      </c>
      <c r="L912" t="s">
        <v>57</v>
      </c>
      <c r="M912" t="s">
        <v>35</v>
      </c>
      <c r="N912" t="s">
        <v>26</v>
      </c>
      <c r="O912" t="s">
        <v>37</v>
      </c>
      <c r="P912" t="s">
        <v>38</v>
      </c>
      <c r="Q912" t="s">
        <v>39</v>
      </c>
      <c r="R912" t="s">
        <v>39</v>
      </c>
      <c r="S912" t="s">
        <v>49</v>
      </c>
      <c r="T912" t="s">
        <v>55</v>
      </c>
      <c r="U912">
        <v>3</v>
      </c>
    </row>
    <row r="913" spans="1:21" x14ac:dyDescent="0.3">
      <c r="A913" s="5">
        <v>65</v>
      </c>
      <c r="B913" s="5" t="str">
        <f t="shared" ca="1" si="56"/>
        <v>Female</v>
      </c>
      <c r="C913" s="5" t="s">
        <v>21</v>
      </c>
      <c r="D913" s="5">
        <v>5330.7305850000002</v>
      </c>
      <c r="E913" s="7">
        <f t="shared" ca="1" si="57"/>
        <v>27830</v>
      </c>
      <c r="F913" s="6">
        <f t="shared" ca="1" si="58"/>
        <v>49.090410958904108</v>
      </c>
      <c r="G913" s="5">
        <v>28399.599999999999</v>
      </c>
      <c r="H913" s="5">
        <v>188.53700000000001</v>
      </c>
      <c r="I913">
        <f t="shared" si="59"/>
        <v>6.6387202636656864E-3</v>
      </c>
      <c r="J913" t="s">
        <v>44</v>
      </c>
      <c r="K913" t="s">
        <v>89</v>
      </c>
      <c r="L913" t="s">
        <v>57</v>
      </c>
      <c r="M913" t="s">
        <v>37</v>
      </c>
      <c r="N913" t="s">
        <v>58</v>
      </c>
      <c r="O913" t="s">
        <v>25</v>
      </c>
      <c r="P913" t="s">
        <v>78</v>
      </c>
      <c r="Q913" t="s">
        <v>39</v>
      </c>
      <c r="R913" t="s">
        <v>58</v>
      </c>
      <c r="S913" t="s">
        <v>63</v>
      </c>
      <c r="T913" t="s">
        <v>55</v>
      </c>
      <c r="U913">
        <v>3</v>
      </c>
    </row>
    <row r="914" spans="1:21" x14ac:dyDescent="0.3">
      <c r="A914" s="5">
        <v>62</v>
      </c>
      <c r="B914" s="5" t="str">
        <f t="shared" ca="1" si="56"/>
        <v>Female</v>
      </c>
      <c r="C914" s="5" t="s">
        <v>31</v>
      </c>
      <c r="D914" s="5">
        <v>4093.1236250000002</v>
      </c>
      <c r="E914" s="7">
        <f t="shared" ca="1" si="57"/>
        <v>27909</v>
      </c>
      <c r="F914" s="6">
        <f t="shared" ca="1" si="58"/>
        <v>48.873972602739727</v>
      </c>
      <c r="G914" s="5">
        <v>30630.6</v>
      </c>
      <c r="H914" s="5">
        <v>245.48099999999999</v>
      </c>
      <c r="I914">
        <f t="shared" si="59"/>
        <v>8.0142406612994845E-3</v>
      </c>
      <c r="J914" t="s">
        <v>51</v>
      </c>
      <c r="K914" t="s">
        <v>60</v>
      </c>
      <c r="L914" t="s">
        <v>74</v>
      </c>
      <c r="M914" t="s">
        <v>54</v>
      </c>
      <c r="N914" t="s">
        <v>68</v>
      </c>
      <c r="O914" t="s">
        <v>46</v>
      </c>
      <c r="P914" t="s">
        <v>38</v>
      </c>
      <c r="Q914" t="s">
        <v>26</v>
      </c>
      <c r="R914" t="s">
        <v>40</v>
      </c>
      <c r="S914" t="s">
        <v>59</v>
      </c>
      <c r="T914" t="s">
        <v>42</v>
      </c>
      <c r="U914">
        <v>3</v>
      </c>
    </row>
    <row r="915" spans="1:21" x14ac:dyDescent="0.3">
      <c r="A915" s="5">
        <v>39</v>
      </c>
      <c r="B915" s="5" t="str">
        <f t="shared" ca="1" si="56"/>
        <v>Female</v>
      </c>
      <c r="C915" s="5" t="s">
        <v>21</v>
      </c>
      <c r="D915" s="5">
        <v>3735.2153229999999</v>
      </c>
      <c r="E915" s="7">
        <f t="shared" ca="1" si="57"/>
        <v>27610</v>
      </c>
      <c r="F915" s="6">
        <f t="shared" ca="1" si="58"/>
        <v>49.69315068493151</v>
      </c>
      <c r="G915" s="5">
        <v>36027.199999999997</v>
      </c>
      <c r="H915" s="5">
        <v>298.65600000000001</v>
      </c>
      <c r="I915">
        <f t="shared" si="59"/>
        <v>8.2897366434249685E-3</v>
      </c>
      <c r="J915" t="s">
        <v>75</v>
      </c>
      <c r="K915" t="s">
        <v>23</v>
      </c>
      <c r="L915" t="s">
        <v>66</v>
      </c>
      <c r="M915" t="s">
        <v>54</v>
      </c>
      <c r="N915" t="s">
        <v>68</v>
      </c>
      <c r="O915" t="s">
        <v>35</v>
      </c>
      <c r="P915" t="s">
        <v>27</v>
      </c>
      <c r="Q915" t="s">
        <v>48</v>
      </c>
      <c r="R915" t="s">
        <v>26</v>
      </c>
      <c r="S915" t="s">
        <v>28</v>
      </c>
      <c r="T915" t="s">
        <v>55</v>
      </c>
      <c r="U915">
        <v>3</v>
      </c>
    </row>
    <row r="916" spans="1:21" x14ac:dyDescent="0.3">
      <c r="A916" s="5">
        <v>75</v>
      </c>
      <c r="B916" s="5" t="str">
        <f t="shared" ca="1" si="56"/>
        <v>Female</v>
      </c>
      <c r="C916" s="5" t="s">
        <v>21</v>
      </c>
      <c r="D916" s="5">
        <v>3391.035382</v>
      </c>
      <c r="E916" s="7">
        <f t="shared" ca="1" si="57"/>
        <v>30121</v>
      </c>
      <c r="F916" s="6">
        <f t="shared" ca="1" si="58"/>
        <v>42.813698630136983</v>
      </c>
      <c r="G916" s="5">
        <v>28965.4</v>
      </c>
      <c r="H916" s="5">
        <v>196.97900000000001</v>
      </c>
      <c r="I916">
        <f t="shared" si="59"/>
        <v>6.800493001995484E-3</v>
      </c>
      <c r="J916" t="s">
        <v>22</v>
      </c>
      <c r="K916" t="s">
        <v>56</v>
      </c>
      <c r="L916" t="s">
        <v>74</v>
      </c>
      <c r="M916" t="s">
        <v>35</v>
      </c>
      <c r="N916" t="s">
        <v>36</v>
      </c>
      <c r="O916" t="s">
        <v>25</v>
      </c>
      <c r="P916" t="s">
        <v>47</v>
      </c>
      <c r="Q916" t="s">
        <v>26</v>
      </c>
      <c r="R916" t="s">
        <v>40</v>
      </c>
      <c r="S916" t="s">
        <v>28</v>
      </c>
      <c r="T916" t="s">
        <v>42</v>
      </c>
      <c r="U916">
        <v>3</v>
      </c>
    </row>
    <row r="917" spans="1:21" x14ac:dyDescent="0.3">
      <c r="A917" s="5">
        <v>65</v>
      </c>
      <c r="B917" s="5" t="str">
        <f t="shared" ca="1" si="56"/>
        <v>Male</v>
      </c>
      <c r="C917" s="5" t="s">
        <v>31</v>
      </c>
      <c r="D917" s="5">
        <v>3698.240123</v>
      </c>
      <c r="E917" s="7">
        <f t="shared" ca="1" si="57"/>
        <v>38235</v>
      </c>
      <c r="F917" s="6">
        <f t="shared" ca="1" si="58"/>
        <v>20.583561643835615</v>
      </c>
      <c r="G917" s="5">
        <v>45182.1</v>
      </c>
      <c r="H917" s="5">
        <v>390.77300000000002</v>
      </c>
      <c r="I917">
        <f t="shared" si="59"/>
        <v>8.648845449857355E-3</v>
      </c>
      <c r="J917" t="s">
        <v>51</v>
      </c>
      <c r="K917" t="s">
        <v>73</v>
      </c>
      <c r="L917" t="s">
        <v>24</v>
      </c>
      <c r="M917" t="s">
        <v>25</v>
      </c>
      <c r="N917" t="s">
        <v>36</v>
      </c>
      <c r="O917" t="s">
        <v>54</v>
      </c>
      <c r="P917" t="s">
        <v>47</v>
      </c>
      <c r="Q917" t="s">
        <v>40</v>
      </c>
      <c r="R917" t="s">
        <v>58</v>
      </c>
      <c r="S917" t="s">
        <v>49</v>
      </c>
      <c r="T917" t="s">
        <v>55</v>
      </c>
      <c r="U917">
        <v>3</v>
      </c>
    </row>
    <row r="918" spans="1:21" x14ac:dyDescent="0.3">
      <c r="A918" s="5">
        <v>46</v>
      </c>
      <c r="B918" s="5" t="str">
        <f t="shared" ca="1" si="56"/>
        <v>Male</v>
      </c>
      <c r="C918" s="5" t="s">
        <v>31</v>
      </c>
      <c r="D918" s="5">
        <v>3897.2317459999999</v>
      </c>
      <c r="E918" s="7">
        <f t="shared" ca="1" si="57"/>
        <v>38260</v>
      </c>
      <c r="F918" s="6">
        <f t="shared" ca="1" si="58"/>
        <v>20.515068493150686</v>
      </c>
      <c r="G918" s="5">
        <v>42351.3</v>
      </c>
      <c r="H918" s="5">
        <v>330.11799999999999</v>
      </c>
      <c r="I918">
        <f t="shared" si="59"/>
        <v>7.7947548245272278E-3</v>
      </c>
      <c r="J918" t="s">
        <v>44</v>
      </c>
      <c r="K918" t="s">
        <v>89</v>
      </c>
      <c r="L918" t="s">
        <v>34</v>
      </c>
      <c r="M918" t="s">
        <v>25</v>
      </c>
      <c r="N918" t="s">
        <v>26</v>
      </c>
      <c r="O918" t="s">
        <v>37</v>
      </c>
      <c r="P918" t="s">
        <v>47</v>
      </c>
      <c r="Q918" t="s">
        <v>26</v>
      </c>
      <c r="R918" t="s">
        <v>26</v>
      </c>
      <c r="S918" t="s">
        <v>28</v>
      </c>
      <c r="T918" t="s">
        <v>55</v>
      </c>
      <c r="U918">
        <v>3</v>
      </c>
    </row>
    <row r="919" spans="1:21" x14ac:dyDescent="0.3">
      <c r="A919" s="5">
        <v>45</v>
      </c>
      <c r="B919" s="5" t="str">
        <f t="shared" ca="1" si="56"/>
        <v>Female</v>
      </c>
      <c r="C919" s="5" t="s">
        <v>21</v>
      </c>
      <c r="D919" s="5">
        <v>4238.0102440000001</v>
      </c>
      <c r="E919" s="7">
        <f t="shared" ca="1" si="57"/>
        <v>32515</v>
      </c>
      <c r="F919" s="6">
        <f t="shared" ca="1" si="58"/>
        <v>36.254794520547946</v>
      </c>
      <c r="G919" s="5">
        <v>27602.400000000001</v>
      </c>
      <c r="H919" s="5">
        <v>165.73500000000001</v>
      </c>
      <c r="I919">
        <f t="shared" si="59"/>
        <v>6.004369185288236E-3</v>
      </c>
      <c r="J919" t="s">
        <v>22</v>
      </c>
      <c r="K919" t="s">
        <v>91</v>
      </c>
      <c r="L919" t="s">
        <v>74</v>
      </c>
      <c r="M919" t="s">
        <v>46</v>
      </c>
      <c r="N919" t="s">
        <v>68</v>
      </c>
      <c r="O919" t="s">
        <v>35</v>
      </c>
      <c r="P919" t="s">
        <v>78</v>
      </c>
      <c r="Q919" t="s">
        <v>58</v>
      </c>
      <c r="R919" t="s">
        <v>39</v>
      </c>
      <c r="S919" t="s">
        <v>59</v>
      </c>
      <c r="T919" t="s">
        <v>69</v>
      </c>
      <c r="U919">
        <v>3</v>
      </c>
    </row>
    <row r="920" spans="1:21" x14ac:dyDescent="0.3">
      <c r="A920" s="5">
        <v>52</v>
      </c>
      <c r="B920" s="5" t="str">
        <f t="shared" ca="1" si="56"/>
        <v>Female</v>
      </c>
      <c r="C920" s="5" t="s">
        <v>31</v>
      </c>
      <c r="D920" s="5">
        <v>4334.805308</v>
      </c>
      <c r="E920" s="7">
        <f t="shared" ca="1" si="57"/>
        <v>33931</v>
      </c>
      <c r="F920" s="6">
        <f t="shared" ca="1" si="58"/>
        <v>32.375342465753427</v>
      </c>
      <c r="G920" s="5">
        <v>31795.599999999999</v>
      </c>
      <c r="H920" s="5">
        <v>189.893</v>
      </c>
      <c r="I920">
        <f t="shared" si="59"/>
        <v>5.9723043439972832E-3</v>
      </c>
      <c r="J920" t="s">
        <v>22</v>
      </c>
      <c r="K920" t="s">
        <v>80</v>
      </c>
      <c r="L920" t="s">
        <v>61</v>
      </c>
      <c r="M920" t="s">
        <v>37</v>
      </c>
      <c r="N920" t="s">
        <v>68</v>
      </c>
      <c r="O920" t="s">
        <v>54</v>
      </c>
      <c r="P920" t="s">
        <v>78</v>
      </c>
      <c r="Q920" t="s">
        <v>58</v>
      </c>
      <c r="R920" t="s">
        <v>40</v>
      </c>
      <c r="S920" t="s">
        <v>49</v>
      </c>
      <c r="T920" t="s">
        <v>55</v>
      </c>
      <c r="U920">
        <v>3</v>
      </c>
    </row>
    <row r="921" spans="1:21" x14ac:dyDescent="0.3">
      <c r="A921" s="5">
        <v>55</v>
      </c>
      <c r="B921" s="5" t="str">
        <f t="shared" ca="1" si="56"/>
        <v>Male</v>
      </c>
      <c r="C921" s="5" t="s">
        <v>21</v>
      </c>
      <c r="D921" s="5">
        <v>4962.8639949999997</v>
      </c>
      <c r="E921" s="7">
        <f t="shared" ca="1" si="57"/>
        <v>44115</v>
      </c>
      <c r="F921" s="6">
        <f t="shared" ca="1" si="58"/>
        <v>4.4739726027397264</v>
      </c>
      <c r="G921" s="5">
        <v>22082.400000000001</v>
      </c>
      <c r="H921" s="5">
        <v>132.57300000000001</v>
      </c>
      <c r="I921">
        <f t="shared" si="59"/>
        <v>6.0035593957178564E-3</v>
      </c>
      <c r="J921" t="s">
        <v>51</v>
      </c>
      <c r="K921" t="s">
        <v>101</v>
      </c>
      <c r="L921" t="s">
        <v>65</v>
      </c>
      <c r="M921" t="s">
        <v>25</v>
      </c>
      <c r="N921" t="s">
        <v>62</v>
      </c>
      <c r="O921" t="s">
        <v>35</v>
      </c>
      <c r="P921" t="s">
        <v>47</v>
      </c>
      <c r="Q921" t="s">
        <v>40</v>
      </c>
      <c r="R921" t="s">
        <v>39</v>
      </c>
      <c r="S921" t="s">
        <v>41</v>
      </c>
      <c r="T921" t="s">
        <v>42</v>
      </c>
      <c r="U921">
        <v>3</v>
      </c>
    </row>
    <row r="922" spans="1:21" x14ac:dyDescent="0.3">
      <c r="A922" s="5">
        <v>66</v>
      </c>
      <c r="B922" s="5" t="str">
        <f t="shared" ca="1" si="56"/>
        <v>Female</v>
      </c>
      <c r="C922" s="5" t="s">
        <v>21</v>
      </c>
      <c r="D922" s="5">
        <v>4523.0077460000002</v>
      </c>
      <c r="E922" s="7">
        <f t="shared" ca="1" si="57"/>
        <v>42452</v>
      </c>
      <c r="F922" s="6">
        <f t="shared" ca="1" si="58"/>
        <v>9.0301369863013701</v>
      </c>
      <c r="G922" s="5">
        <v>23764.6</v>
      </c>
      <c r="H922" s="5">
        <v>206.13</v>
      </c>
      <c r="I922">
        <f t="shared" si="59"/>
        <v>8.6738257744712732E-3</v>
      </c>
      <c r="J922" t="s">
        <v>44</v>
      </c>
      <c r="K922" t="s">
        <v>102</v>
      </c>
      <c r="L922" t="s">
        <v>66</v>
      </c>
      <c r="M922" t="s">
        <v>54</v>
      </c>
      <c r="N922" t="s">
        <v>26</v>
      </c>
      <c r="O922" t="s">
        <v>35</v>
      </c>
      <c r="P922" t="s">
        <v>47</v>
      </c>
      <c r="Q922" t="s">
        <v>48</v>
      </c>
      <c r="R922" t="s">
        <v>39</v>
      </c>
      <c r="S922" t="s">
        <v>28</v>
      </c>
      <c r="T922" t="s">
        <v>55</v>
      </c>
      <c r="U922">
        <v>3</v>
      </c>
    </row>
    <row r="923" spans="1:21" x14ac:dyDescent="0.3">
      <c r="A923" s="5">
        <v>36</v>
      </c>
      <c r="B923" s="5" t="str">
        <f t="shared" ca="1" si="56"/>
        <v>Female</v>
      </c>
      <c r="C923" s="5" t="s">
        <v>21</v>
      </c>
      <c r="D923" s="5">
        <v>4918.0087350000003</v>
      </c>
      <c r="E923" s="7">
        <f t="shared" ca="1" si="57"/>
        <v>41471</v>
      </c>
      <c r="F923" s="6">
        <f t="shared" ca="1" si="58"/>
        <v>11.717808219178082</v>
      </c>
      <c r="G923" s="5">
        <v>36924.800000000003</v>
      </c>
      <c r="H923" s="5">
        <v>305.88799999999998</v>
      </c>
      <c r="I923">
        <f t="shared" si="59"/>
        <v>8.2840800762631062E-3</v>
      </c>
      <c r="J923" t="s">
        <v>75</v>
      </c>
      <c r="K923" t="s">
        <v>92</v>
      </c>
      <c r="L923" t="s">
        <v>53</v>
      </c>
      <c r="M923" t="s">
        <v>37</v>
      </c>
      <c r="N923" t="s">
        <v>58</v>
      </c>
      <c r="O923" t="s">
        <v>46</v>
      </c>
      <c r="P923" t="s">
        <v>27</v>
      </c>
      <c r="Q923" t="s">
        <v>40</v>
      </c>
      <c r="R923" t="s">
        <v>40</v>
      </c>
      <c r="S923" t="s">
        <v>59</v>
      </c>
      <c r="T923" t="s">
        <v>69</v>
      </c>
      <c r="U923">
        <v>3</v>
      </c>
    </row>
    <row r="924" spans="1:21" x14ac:dyDescent="0.3">
      <c r="A924" s="5">
        <v>48</v>
      </c>
      <c r="B924" s="5" t="str">
        <f t="shared" ca="1" si="56"/>
        <v>Female</v>
      </c>
      <c r="C924" s="5" t="s">
        <v>21</v>
      </c>
      <c r="D924" s="5">
        <v>4568.2334279999995</v>
      </c>
      <c r="E924" s="7">
        <f t="shared" ca="1" si="57"/>
        <v>39526</v>
      </c>
      <c r="F924" s="6">
        <f t="shared" ca="1" si="58"/>
        <v>17.046575342465754</v>
      </c>
      <c r="G924" s="5">
        <v>38424.800000000003</v>
      </c>
      <c r="H924" s="5">
        <v>343.69600000000003</v>
      </c>
      <c r="I924">
        <f t="shared" si="59"/>
        <v>8.9446399200516329E-3</v>
      </c>
      <c r="J924" t="s">
        <v>22</v>
      </c>
      <c r="K924" t="s">
        <v>98</v>
      </c>
      <c r="L924" t="s">
        <v>83</v>
      </c>
      <c r="M924" t="s">
        <v>25</v>
      </c>
      <c r="N924" t="s">
        <v>58</v>
      </c>
      <c r="O924" t="s">
        <v>37</v>
      </c>
      <c r="P924" t="s">
        <v>27</v>
      </c>
      <c r="Q924" t="s">
        <v>26</v>
      </c>
      <c r="R924" t="s">
        <v>26</v>
      </c>
      <c r="S924" t="s">
        <v>63</v>
      </c>
      <c r="T924" t="s">
        <v>69</v>
      </c>
      <c r="U924">
        <v>3</v>
      </c>
    </row>
    <row r="925" spans="1:21" x14ac:dyDescent="0.3">
      <c r="A925" s="5">
        <v>59</v>
      </c>
      <c r="B925" s="5" t="str">
        <f t="shared" ca="1" si="56"/>
        <v>Male</v>
      </c>
      <c r="C925" s="5" t="s">
        <v>50</v>
      </c>
      <c r="D925" s="5">
        <v>3146.783336</v>
      </c>
      <c r="E925" s="7">
        <f t="shared" ca="1" si="57"/>
        <v>44106</v>
      </c>
      <c r="F925" s="6">
        <f t="shared" ca="1" si="58"/>
        <v>4.4986301369863018</v>
      </c>
      <c r="G925" s="5">
        <v>43102.8</v>
      </c>
      <c r="H925" s="5">
        <v>282.54000000000002</v>
      </c>
      <c r="I925">
        <f t="shared" si="59"/>
        <v>6.5550265875998779E-3</v>
      </c>
      <c r="J925" t="s">
        <v>22</v>
      </c>
      <c r="K925" t="s">
        <v>102</v>
      </c>
      <c r="L925" t="s">
        <v>57</v>
      </c>
      <c r="M925" t="s">
        <v>54</v>
      </c>
      <c r="N925" t="s">
        <v>58</v>
      </c>
      <c r="O925" t="s">
        <v>35</v>
      </c>
      <c r="P925" t="s">
        <v>27</v>
      </c>
      <c r="Q925" t="s">
        <v>48</v>
      </c>
      <c r="R925" t="s">
        <v>58</v>
      </c>
      <c r="S925" t="s">
        <v>49</v>
      </c>
      <c r="T925" t="s">
        <v>72</v>
      </c>
      <c r="U925">
        <v>3</v>
      </c>
    </row>
    <row r="926" spans="1:21" x14ac:dyDescent="0.3">
      <c r="A926" s="5">
        <v>56</v>
      </c>
      <c r="B926" s="5" t="str">
        <f t="shared" ca="1" si="56"/>
        <v>Female</v>
      </c>
      <c r="C926" s="5" t="s">
        <v>21</v>
      </c>
      <c r="D926" s="5">
        <v>4564.572725</v>
      </c>
      <c r="E926" s="7">
        <f t="shared" ca="1" si="57"/>
        <v>39716</v>
      </c>
      <c r="F926" s="6">
        <f t="shared" ca="1" si="58"/>
        <v>16.526027397260275</v>
      </c>
      <c r="G926" s="5">
        <v>28484.7</v>
      </c>
      <c r="H926" s="5">
        <v>205.304</v>
      </c>
      <c r="I926">
        <f t="shared" si="59"/>
        <v>7.2075184221704986E-3</v>
      </c>
      <c r="J926" t="s">
        <v>75</v>
      </c>
      <c r="K926" t="s">
        <v>71</v>
      </c>
      <c r="L926" t="s">
        <v>53</v>
      </c>
      <c r="M926" t="s">
        <v>54</v>
      </c>
      <c r="N926" t="s">
        <v>68</v>
      </c>
      <c r="O926" t="s">
        <v>46</v>
      </c>
      <c r="P926" t="s">
        <v>27</v>
      </c>
      <c r="Q926" t="s">
        <v>40</v>
      </c>
      <c r="R926" t="s">
        <v>39</v>
      </c>
      <c r="S926" t="s">
        <v>59</v>
      </c>
      <c r="T926" t="s">
        <v>42</v>
      </c>
      <c r="U926">
        <v>3</v>
      </c>
    </row>
    <row r="927" spans="1:21" x14ac:dyDescent="0.3">
      <c r="A927" s="5">
        <v>53</v>
      </c>
      <c r="B927" s="5" t="str">
        <f t="shared" ca="1" si="56"/>
        <v>Male</v>
      </c>
      <c r="C927" s="5" t="s">
        <v>21</v>
      </c>
      <c r="D927" s="5">
        <v>4720.6844719999999</v>
      </c>
      <c r="E927" s="7">
        <f t="shared" ca="1" si="57"/>
        <v>31554</v>
      </c>
      <c r="F927" s="6">
        <f t="shared" ca="1" si="58"/>
        <v>38.887671232876713</v>
      </c>
      <c r="G927" s="5">
        <v>30236.400000000001</v>
      </c>
      <c r="H927" s="5">
        <v>204.024</v>
      </c>
      <c r="I927">
        <f t="shared" si="59"/>
        <v>6.747628685954677E-3</v>
      </c>
      <c r="J927" t="s">
        <v>44</v>
      </c>
      <c r="K927" t="s">
        <v>45</v>
      </c>
      <c r="L927" t="s">
        <v>53</v>
      </c>
      <c r="M927" t="s">
        <v>25</v>
      </c>
      <c r="N927" t="s">
        <v>62</v>
      </c>
      <c r="O927" t="s">
        <v>46</v>
      </c>
      <c r="P927" t="s">
        <v>38</v>
      </c>
      <c r="Q927" t="s">
        <v>26</v>
      </c>
      <c r="R927" t="s">
        <v>40</v>
      </c>
      <c r="S927" t="s">
        <v>28</v>
      </c>
      <c r="T927" t="s">
        <v>72</v>
      </c>
      <c r="U927">
        <v>3</v>
      </c>
    </row>
    <row r="928" spans="1:21" x14ac:dyDescent="0.3">
      <c r="A928" s="5">
        <v>37</v>
      </c>
      <c r="B928" s="5" t="str">
        <f t="shared" ca="1" si="56"/>
        <v>Female</v>
      </c>
      <c r="C928" s="5" t="s">
        <v>21</v>
      </c>
      <c r="D928" s="5">
        <v>2004.096264</v>
      </c>
      <c r="E928" s="7">
        <f t="shared" ca="1" si="57"/>
        <v>40357</v>
      </c>
      <c r="F928" s="6">
        <f t="shared" ca="1" si="58"/>
        <v>14.769863013698631</v>
      </c>
      <c r="G928" s="5">
        <v>10550.1</v>
      </c>
      <c r="H928" s="5">
        <v>71.712000000000003</v>
      </c>
      <c r="I928">
        <f t="shared" si="59"/>
        <v>6.7972815423550485E-3</v>
      </c>
      <c r="J928" t="s">
        <v>75</v>
      </c>
      <c r="K928" t="s">
        <v>93</v>
      </c>
      <c r="L928" t="s">
        <v>61</v>
      </c>
      <c r="M928" t="s">
        <v>54</v>
      </c>
      <c r="N928" t="s">
        <v>58</v>
      </c>
      <c r="O928" t="s">
        <v>46</v>
      </c>
      <c r="P928" t="s">
        <v>38</v>
      </c>
      <c r="Q928" t="s">
        <v>48</v>
      </c>
      <c r="R928" t="s">
        <v>39</v>
      </c>
      <c r="S928" t="s">
        <v>63</v>
      </c>
      <c r="T928" t="s">
        <v>69</v>
      </c>
      <c r="U928">
        <v>3</v>
      </c>
    </row>
    <row r="929" spans="1:21" x14ac:dyDescent="0.3">
      <c r="A929" s="5">
        <v>51</v>
      </c>
      <c r="B929" s="5" t="str">
        <f t="shared" ca="1" si="56"/>
        <v>Female</v>
      </c>
      <c r="C929" s="5" t="s">
        <v>50</v>
      </c>
      <c r="D929" s="5">
        <v>4861.9927170000001</v>
      </c>
      <c r="E929" s="7">
        <f t="shared" ca="1" si="57"/>
        <v>32418</v>
      </c>
      <c r="F929" s="6">
        <f t="shared" ca="1" si="58"/>
        <v>36.520547945205479</v>
      </c>
      <c r="G929" s="5">
        <v>41750.800000000003</v>
      </c>
      <c r="H929" s="5">
        <v>362.65100000000001</v>
      </c>
      <c r="I929">
        <f t="shared" si="59"/>
        <v>8.6860850570527979E-3</v>
      </c>
      <c r="J929" t="s">
        <v>22</v>
      </c>
      <c r="K929" t="s">
        <v>87</v>
      </c>
      <c r="L929" t="s">
        <v>66</v>
      </c>
      <c r="M929" t="s">
        <v>35</v>
      </c>
      <c r="N929" t="s">
        <v>36</v>
      </c>
      <c r="O929" t="s">
        <v>35</v>
      </c>
      <c r="P929" t="s">
        <v>47</v>
      </c>
      <c r="Q929" t="s">
        <v>40</v>
      </c>
      <c r="R929" t="s">
        <v>40</v>
      </c>
      <c r="S929" t="s">
        <v>28</v>
      </c>
      <c r="T929" t="s">
        <v>42</v>
      </c>
      <c r="U929">
        <v>3</v>
      </c>
    </row>
    <row r="930" spans="1:21" x14ac:dyDescent="0.3">
      <c r="A930" s="5">
        <v>45</v>
      </c>
      <c r="B930" s="5" t="str">
        <f t="shared" ca="1" si="56"/>
        <v>Male</v>
      </c>
      <c r="C930" s="5" t="s">
        <v>31</v>
      </c>
      <c r="D930" s="5">
        <v>5060.2540280000003</v>
      </c>
      <c r="E930" s="7">
        <f t="shared" ca="1" si="57"/>
        <v>37729</v>
      </c>
      <c r="F930" s="6">
        <f t="shared" ca="1" si="58"/>
        <v>21.969863013698632</v>
      </c>
      <c r="G930" s="5">
        <v>7306.5</v>
      </c>
      <c r="H930" s="5">
        <v>55.283000000000001</v>
      </c>
      <c r="I930">
        <f t="shared" si="59"/>
        <v>7.5662766030247042E-3</v>
      </c>
      <c r="J930" t="s">
        <v>44</v>
      </c>
      <c r="K930" t="s">
        <v>56</v>
      </c>
      <c r="L930" t="s">
        <v>34</v>
      </c>
      <c r="M930" t="s">
        <v>25</v>
      </c>
      <c r="N930" t="s">
        <v>68</v>
      </c>
      <c r="O930" t="s">
        <v>37</v>
      </c>
      <c r="P930" t="s">
        <v>27</v>
      </c>
      <c r="Q930" t="s">
        <v>26</v>
      </c>
      <c r="R930" t="s">
        <v>48</v>
      </c>
      <c r="S930" t="s">
        <v>28</v>
      </c>
      <c r="T930" t="s">
        <v>42</v>
      </c>
      <c r="U930">
        <v>3</v>
      </c>
    </row>
    <row r="931" spans="1:21" x14ac:dyDescent="0.3">
      <c r="A931" s="5">
        <v>52</v>
      </c>
      <c r="B931" s="5" t="str">
        <f t="shared" ca="1" si="56"/>
        <v>Female</v>
      </c>
      <c r="C931" s="5" t="s">
        <v>21</v>
      </c>
      <c r="D931" s="5">
        <v>3711.2771499999999</v>
      </c>
      <c r="E931" s="7">
        <f t="shared" ca="1" si="57"/>
        <v>35422</v>
      </c>
      <c r="F931" s="6">
        <f t="shared" ca="1" si="58"/>
        <v>28.290410958904111</v>
      </c>
      <c r="G931" s="5">
        <v>41889.4</v>
      </c>
      <c r="H931" s="5">
        <v>246.17</v>
      </c>
      <c r="I931">
        <f t="shared" si="59"/>
        <v>5.8766656958562308E-3</v>
      </c>
      <c r="J931" t="s">
        <v>75</v>
      </c>
      <c r="K931" t="s">
        <v>85</v>
      </c>
      <c r="L931" t="s">
        <v>83</v>
      </c>
      <c r="M931" t="s">
        <v>46</v>
      </c>
      <c r="N931" t="s">
        <v>58</v>
      </c>
      <c r="O931" t="s">
        <v>46</v>
      </c>
      <c r="P931" t="s">
        <v>27</v>
      </c>
      <c r="Q931" t="s">
        <v>58</v>
      </c>
      <c r="R931" t="s">
        <v>39</v>
      </c>
      <c r="S931" t="s">
        <v>59</v>
      </c>
      <c r="T931" t="s">
        <v>42</v>
      </c>
      <c r="U931">
        <v>3</v>
      </c>
    </row>
    <row r="932" spans="1:21" x14ac:dyDescent="0.3">
      <c r="A932" s="5">
        <v>61</v>
      </c>
      <c r="B932" s="5" t="str">
        <f t="shared" ca="1" si="56"/>
        <v>Female</v>
      </c>
      <c r="C932" s="5" t="s">
        <v>21</v>
      </c>
      <c r="D932" s="5">
        <v>3657.8098129999998</v>
      </c>
      <c r="E932" s="7">
        <f t="shared" ca="1" si="57"/>
        <v>32126</v>
      </c>
      <c r="F932" s="6">
        <f t="shared" ca="1" si="58"/>
        <v>37.320547945205476</v>
      </c>
      <c r="G932" s="5">
        <v>41139</v>
      </c>
      <c r="H932" s="5">
        <v>264.76299999999998</v>
      </c>
      <c r="I932">
        <f t="shared" si="59"/>
        <v>6.4358151632271073E-3</v>
      </c>
      <c r="J932" t="s">
        <v>75</v>
      </c>
      <c r="K932" t="s">
        <v>86</v>
      </c>
      <c r="L932" t="s">
        <v>83</v>
      </c>
      <c r="M932" t="s">
        <v>46</v>
      </c>
      <c r="N932" t="s">
        <v>26</v>
      </c>
      <c r="O932" t="s">
        <v>25</v>
      </c>
      <c r="P932" t="s">
        <v>78</v>
      </c>
      <c r="Q932" t="s">
        <v>40</v>
      </c>
      <c r="R932" t="s">
        <v>26</v>
      </c>
      <c r="S932" t="s">
        <v>28</v>
      </c>
      <c r="T932" t="s">
        <v>55</v>
      </c>
      <c r="U932">
        <v>3</v>
      </c>
    </row>
    <row r="933" spans="1:21" x14ac:dyDescent="0.3">
      <c r="A933" s="5">
        <v>54</v>
      </c>
      <c r="B933" s="5" t="str">
        <f t="shared" ca="1" si="56"/>
        <v>Female</v>
      </c>
      <c r="C933" s="5" t="s">
        <v>21</v>
      </c>
      <c r="D933" s="5">
        <v>4053.573574</v>
      </c>
      <c r="E933" s="7">
        <f t="shared" ca="1" si="57"/>
        <v>41090</v>
      </c>
      <c r="F933" s="6">
        <f t="shared" ca="1" si="58"/>
        <v>12.761643835616438</v>
      </c>
      <c r="G933" s="5">
        <v>11278.5</v>
      </c>
      <c r="H933" s="5">
        <v>90.34</v>
      </c>
      <c r="I933">
        <f t="shared" si="59"/>
        <v>8.0099303985459065E-3</v>
      </c>
      <c r="J933" t="s">
        <v>44</v>
      </c>
      <c r="K933" t="s">
        <v>80</v>
      </c>
      <c r="L933" t="s">
        <v>61</v>
      </c>
      <c r="M933" t="s">
        <v>25</v>
      </c>
      <c r="N933" t="s">
        <v>36</v>
      </c>
      <c r="O933" t="s">
        <v>35</v>
      </c>
      <c r="P933" t="s">
        <v>38</v>
      </c>
      <c r="Q933" t="s">
        <v>40</v>
      </c>
      <c r="R933" t="s">
        <v>58</v>
      </c>
      <c r="S933" t="s">
        <v>49</v>
      </c>
      <c r="T933" t="s">
        <v>55</v>
      </c>
      <c r="U933">
        <v>3</v>
      </c>
    </row>
    <row r="934" spans="1:21" x14ac:dyDescent="0.3">
      <c r="A934" s="5">
        <v>47</v>
      </c>
      <c r="B934" s="5" t="str">
        <f t="shared" ca="1" si="56"/>
        <v>Male</v>
      </c>
      <c r="C934" s="5" t="s">
        <v>31</v>
      </c>
      <c r="D934" s="5">
        <v>5026.1092570000001</v>
      </c>
      <c r="E934" s="7">
        <f t="shared" ca="1" si="57"/>
        <v>34636</v>
      </c>
      <c r="F934" s="6">
        <f t="shared" ca="1" si="58"/>
        <v>30.443835616438356</v>
      </c>
      <c r="G934" s="5">
        <v>42523.3</v>
      </c>
      <c r="H934" s="5">
        <v>269.77999999999997</v>
      </c>
      <c r="I934">
        <f t="shared" si="59"/>
        <v>6.34428654408289E-3</v>
      </c>
      <c r="J934" t="s">
        <v>32</v>
      </c>
      <c r="K934" t="s">
        <v>95</v>
      </c>
      <c r="L934" t="s">
        <v>57</v>
      </c>
      <c r="M934" t="s">
        <v>54</v>
      </c>
      <c r="N934" t="s">
        <v>26</v>
      </c>
      <c r="O934" t="s">
        <v>25</v>
      </c>
      <c r="P934" t="s">
        <v>78</v>
      </c>
      <c r="Q934" t="s">
        <v>26</v>
      </c>
      <c r="R934" t="s">
        <v>58</v>
      </c>
      <c r="S934" t="s">
        <v>59</v>
      </c>
      <c r="T934" t="s">
        <v>72</v>
      </c>
      <c r="U934">
        <v>3</v>
      </c>
    </row>
    <row r="935" spans="1:21" x14ac:dyDescent="0.3">
      <c r="A935" s="5">
        <v>49</v>
      </c>
      <c r="B935" s="5" t="str">
        <f t="shared" ca="1" si="56"/>
        <v>Female</v>
      </c>
      <c r="C935" s="5" t="s">
        <v>31</v>
      </c>
      <c r="D935" s="5">
        <v>3626.9176069999999</v>
      </c>
      <c r="E935" s="7">
        <f t="shared" ca="1" si="57"/>
        <v>35614</v>
      </c>
      <c r="F935" s="6">
        <f t="shared" ca="1" si="58"/>
        <v>27.764383561643836</v>
      </c>
      <c r="G935" s="5">
        <v>43735.6</v>
      </c>
      <c r="H935" s="5">
        <v>343.61599999999999</v>
      </c>
      <c r="I935">
        <f t="shared" si="59"/>
        <v>7.8566659654834958E-3</v>
      </c>
      <c r="J935" t="s">
        <v>51</v>
      </c>
      <c r="K935" t="s">
        <v>76</v>
      </c>
      <c r="L935" t="s">
        <v>83</v>
      </c>
      <c r="M935" t="s">
        <v>25</v>
      </c>
      <c r="N935" t="s">
        <v>68</v>
      </c>
      <c r="O935" t="s">
        <v>46</v>
      </c>
      <c r="P935" t="s">
        <v>47</v>
      </c>
      <c r="Q935" t="s">
        <v>58</v>
      </c>
      <c r="R935" t="s">
        <v>58</v>
      </c>
      <c r="S935" t="s">
        <v>63</v>
      </c>
      <c r="T935" t="s">
        <v>42</v>
      </c>
      <c r="U935">
        <v>3</v>
      </c>
    </row>
    <row r="936" spans="1:21" x14ac:dyDescent="0.3">
      <c r="A936" s="5">
        <v>54</v>
      </c>
      <c r="B936" s="5" t="str">
        <f t="shared" ca="1" si="56"/>
        <v>Female</v>
      </c>
      <c r="C936" s="5" t="s">
        <v>21</v>
      </c>
      <c r="D936" s="5">
        <v>3978.0465450000002</v>
      </c>
      <c r="E936" s="7">
        <f t="shared" ca="1" si="57"/>
        <v>33952</v>
      </c>
      <c r="F936" s="6">
        <f t="shared" ca="1" si="58"/>
        <v>32.317808219178083</v>
      </c>
      <c r="G936" s="5">
        <v>5919.6</v>
      </c>
      <c r="H936" s="5">
        <v>42.353999999999999</v>
      </c>
      <c r="I936">
        <f t="shared" si="59"/>
        <v>7.1548753294141494E-3</v>
      </c>
      <c r="J936" t="s">
        <v>75</v>
      </c>
      <c r="K936" t="s">
        <v>91</v>
      </c>
      <c r="L936" t="s">
        <v>53</v>
      </c>
      <c r="M936" t="s">
        <v>54</v>
      </c>
      <c r="N936" t="s">
        <v>68</v>
      </c>
      <c r="O936" t="s">
        <v>35</v>
      </c>
      <c r="P936" t="s">
        <v>38</v>
      </c>
      <c r="Q936" t="s">
        <v>40</v>
      </c>
      <c r="R936" t="s">
        <v>39</v>
      </c>
      <c r="S936" t="s">
        <v>28</v>
      </c>
      <c r="T936" t="s">
        <v>72</v>
      </c>
      <c r="U936">
        <v>3</v>
      </c>
    </row>
    <row r="937" spans="1:21" x14ac:dyDescent="0.3">
      <c r="A937" s="5">
        <v>54</v>
      </c>
      <c r="B937" s="5" t="str">
        <f t="shared" ca="1" si="56"/>
        <v>Male</v>
      </c>
      <c r="C937" s="5" t="s">
        <v>21</v>
      </c>
      <c r="D937" s="5">
        <v>5139.3649059999998</v>
      </c>
      <c r="E937" s="7">
        <f t="shared" ca="1" si="57"/>
        <v>29272</v>
      </c>
      <c r="F937" s="6">
        <f t="shared" ca="1" si="58"/>
        <v>45.139726027397259</v>
      </c>
      <c r="G937" s="5">
        <v>24100.7</v>
      </c>
      <c r="H937" s="5">
        <v>164.23</v>
      </c>
      <c r="I937">
        <f t="shared" si="59"/>
        <v>6.8143248951275269E-3</v>
      </c>
      <c r="J937" t="s">
        <v>22</v>
      </c>
      <c r="K937" t="s">
        <v>95</v>
      </c>
      <c r="L937" t="s">
        <v>53</v>
      </c>
      <c r="M937" t="s">
        <v>35</v>
      </c>
      <c r="N937" t="s">
        <v>68</v>
      </c>
      <c r="O937" t="s">
        <v>35</v>
      </c>
      <c r="P937" t="s">
        <v>27</v>
      </c>
      <c r="Q937" t="s">
        <v>26</v>
      </c>
      <c r="R937" t="s">
        <v>40</v>
      </c>
      <c r="S937" t="s">
        <v>59</v>
      </c>
      <c r="T937" t="s">
        <v>29</v>
      </c>
      <c r="U937">
        <v>3</v>
      </c>
    </row>
    <row r="938" spans="1:21" x14ac:dyDescent="0.3">
      <c r="A938" s="5">
        <v>48</v>
      </c>
      <c r="B938" s="5" t="str">
        <f t="shared" ca="1" si="56"/>
        <v>Male</v>
      </c>
      <c r="C938" s="5" t="s">
        <v>21</v>
      </c>
      <c r="D938" s="5">
        <v>4808.2294700000002</v>
      </c>
      <c r="E938" s="7">
        <f t="shared" ca="1" si="57"/>
        <v>42384</v>
      </c>
      <c r="F938" s="6">
        <f t="shared" ca="1" si="58"/>
        <v>9.2164383561643834</v>
      </c>
      <c r="G938" s="5">
        <v>26398.799999999999</v>
      </c>
      <c r="H938" s="5">
        <v>199.2</v>
      </c>
      <c r="I938">
        <f t="shared" si="59"/>
        <v>7.5457975362516472E-3</v>
      </c>
      <c r="J938" t="s">
        <v>44</v>
      </c>
      <c r="K938" t="s">
        <v>91</v>
      </c>
      <c r="L938" t="s">
        <v>83</v>
      </c>
      <c r="M938" t="s">
        <v>46</v>
      </c>
      <c r="N938" t="s">
        <v>62</v>
      </c>
      <c r="O938" t="s">
        <v>54</v>
      </c>
      <c r="P938" t="s">
        <v>27</v>
      </c>
      <c r="Q938" t="s">
        <v>58</v>
      </c>
      <c r="R938" t="s">
        <v>58</v>
      </c>
      <c r="S938" t="s">
        <v>28</v>
      </c>
      <c r="T938" t="s">
        <v>42</v>
      </c>
      <c r="U938">
        <v>3</v>
      </c>
    </row>
    <row r="939" spans="1:21" x14ac:dyDescent="0.3">
      <c r="A939" s="5">
        <v>40</v>
      </c>
      <c r="B939" s="5" t="str">
        <f t="shared" ca="1" si="56"/>
        <v>Female</v>
      </c>
      <c r="C939" s="5" t="s">
        <v>50</v>
      </c>
      <c r="D939" s="5">
        <v>4254.6825239999998</v>
      </c>
      <c r="E939" s="7">
        <f t="shared" ca="1" si="57"/>
        <v>34658</v>
      </c>
      <c r="F939" s="6">
        <f t="shared" ca="1" si="58"/>
        <v>30.383561643835616</v>
      </c>
      <c r="G939" s="5">
        <v>44641.9</v>
      </c>
      <c r="H939" s="5">
        <v>427.37799999999999</v>
      </c>
      <c r="I939">
        <f t="shared" si="59"/>
        <v>9.5734724552494401E-3</v>
      </c>
      <c r="J939" t="s">
        <v>22</v>
      </c>
      <c r="K939" t="s">
        <v>88</v>
      </c>
      <c r="L939" t="s">
        <v>57</v>
      </c>
      <c r="M939" t="s">
        <v>25</v>
      </c>
      <c r="N939" t="s">
        <v>58</v>
      </c>
      <c r="O939" t="s">
        <v>37</v>
      </c>
      <c r="P939" t="s">
        <v>38</v>
      </c>
      <c r="Q939" t="s">
        <v>26</v>
      </c>
      <c r="R939" t="s">
        <v>26</v>
      </c>
      <c r="S939" t="s">
        <v>28</v>
      </c>
      <c r="T939" t="s">
        <v>69</v>
      </c>
      <c r="U939">
        <v>3</v>
      </c>
    </row>
    <row r="940" spans="1:21" x14ac:dyDescent="0.3">
      <c r="A940" s="5">
        <v>56</v>
      </c>
      <c r="B940" s="5" t="str">
        <f t="shared" ca="1" si="56"/>
        <v>Female</v>
      </c>
      <c r="C940" s="5" t="s">
        <v>21</v>
      </c>
      <c r="D940" s="5">
        <v>3837.2432779999999</v>
      </c>
      <c r="E940" s="7">
        <f t="shared" ca="1" si="57"/>
        <v>38810</v>
      </c>
      <c r="F940" s="6">
        <f t="shared" ca="1" si="58"/>
        <v>19.008219178082193</v>
      </c>
      <c r="G940" s="5">
        <v>21576.7</v>
      </c>
      <c r="H940" s="5">
        <v>179.56399999999999</v>
      </c>
      <c r="I940">
        <f t="shared" si="59"/>
        <v>8.3221252554839236E-3</v>
      </c>
      <c r="J940" t="s">
        <v>75</v>
      </c>
      <c r="K940" t="s">
        <v>85</v>
      </c>
      <c r="L940" t="s">
        <v>34</v>
      </c>
      <c r="M940" t="s">
        <v>46</v>
      </c>
      <c r="N940" t="s">
        <v>68</v>
      </c>
      <c r="O940" t="s">
        <v>25</v>
      </c>
      <c r="P940" t="s">
        <v>47</v>
      </c>
      <c r="Q940" t="s">
        <v>26</v>
      </c>
      <c r="R940" t="s">
        <v>58</v>
      </c>
      <c r="S940" t="s">
        <v>59</v>
      </c>
      <c r="T940" t="s">
        <v>29</v>
      </c>
      <c r="U940">
        <v>3</v>
      </c>
    </row>
    <row r="941" spans="1:21" x14ac:dyDescent="0.3">
      <c r="A941" s="5">
        <v>64</v>
      </c>
      <c r="B941" s="5" t="str">
        <f t="shared" ca="1" si="56"/>
        <v>Female</v>
      </c>
      <c r="C941" s="5" t="s">
        <v>50</v>
      </c>
      <c r="D941" s="5">
        <v>4564.2590380000001</v>
      </c>
      <c r="E941" s="7">
        <f t="shared" ca="1" si="57"/>
        <v>32940</v>
      </c>
      <c r="F941" s="6">
        <f t="shared" ca="1" si="58"/>
        <v>35.090410958904108</v>
      </c>
      <c r="G941" s="5">
        <v>25263</v>
      </c>
      <c r="H941" s="5">
        <v>173.27</v>
      </c>
      <c r="I941">
        <f t="shared" si="59"/>
        <v>6.8586470332106251E-3</v>
      </c>
      <c r="J941" t="s">
        <v>22</v>
      </c>
      <c r="K941" t="s">
        <v>67</v>
      </c>
      <c r="L941" t="s">
        <v>61</v>
      </c>
      <c r="M941" t="s">
        <v>37</v>
      </c>
      <c r="N941" t="s">
        <v>36</v>
      </c>
      <c r="O941" t="s">
        <v>37</v>
      </c>
      <c r="P941" t="s">
        <v>27</v>
      </c>
      <c r="Q941" t="s">
        <v>48</v>
      </c>
      <c r="R941" t="s">
        <v>48</v>
      </c>
      <c r="S941" t="s">
        <v>28</v>
      </c>
      <c r="T941" t="s">
        <v>42</v>
      </c>
      <c r="U941">
        <v>3</v>
      </c>
    </row>
    <row r="942" spans="1:21" x14ac:dyDescent="0.3">
      <c r="A942" s="5">
        <v>85</v>
      </c>
      <c r="B942" s="5" t="str">
        <f t="shared" ca="1" si="56"/>
        <v>Male</v>
      </c>
      <c r="C942" s="5" t="s">
        <v>31</v>
      </c>
      <c r="D942" s="5">
        <v>4390.4917480000004</v>
      </c>
      <c r="E942" s="7">
        <f t="shared" ca="1" si="57"/>
        <v>27692</v>
      </c>
      <c r="F942" s="6">
        <f t="shared" ca="1" si="58"/>
        <v>49.468493150684928</v>
      </c>
      <c r="G942" s="5">
        <v>44578.3</v>
      </c>
      <c r="H942" s="5">
        <v>266.35500000000002</v>
      </c>
      <c r="I942">
        <f t="shared" si="59"/>
        <v>5.9749923168896076E-3</v>
      </c>
      <c r="J942" t="s">
        <v>51</v>
      </c>
      <c r="K942" t="s">
        <v>77</v>
      </c>
      <c r="L942" t="s">
        <v>66</v>
      </c>
      <c r="M942" t="s">
        <v>25</v>
      </c>
      <c r="N942" t="s">
        <v>68</v>
      </c>
      <c r="O942" t="s">
        <v>37</v>
      </c>
      <c r="P942" t="s">
        <v>27</v>
      </c>
      <c r="Q942" t="s">
        <v>58</v>
      </c>
      <c r="R942" t="s">
        <v>40</v>
      </c>
      <c r="S942" t="s">
        <v>41</v>
      </c>
      <c r="T942" t="s">
        <v>42</v>
      </c>
      <c r="U942">
        <v>3</v>
      </c>
    </row>
    <row r="943" spans="1:21" x14ac:dyDescent="0.3">
      <c r="A943" s="5">
        <v>51</v>
      </c>
      <c r="B943" s="5" t="str">
        <f t="shared" ca="1" si="56"/>
        <v>Male</v>
      </c>
      <c r="C943" s="5" t="s">
        <v>21</v>
      </c>
      <c r="D943" s="5">
        <v>2972.69526</v>
      </c>
      <c r="E943" s="7">
        <f t="shared" ca="1" si="57"/>
        <v>39462</v>
      </c>
      <c r="F943" s="6">
        <f t="shared" ca="1" si="58"/>
        <v>17.221917808219178</v>
      </c>
      <c r="G943" s="5">
        <v>38949.9</v>
      </c>
      <c r="H943" s="5">
        <v>282.637</v>
      </c>
      <c r="I943">
        <f t="shared" si="59"/>
        <v>7.2564242783678514E-3</v>
      </c>
      <c r="J943" t="s">
        <v>32</v>
      </c>
      <c r="K943" t="s">
        <v>80</v>
      </c>
      <c r="L943" t="s">
        <v>65</v>
      </c>
      <c r="M943" t="s">
        <v>54</v>
      </c>
      <c r="N943" t="s">
        <v>68</v>
      </c>
      <c r="O943" t="s">
        <v>35</v>
      </c>
      <c r="P943" t="s">
        <v>38</v>
      </c>
      <c r="Q943" t="s">
        <v>48</v>
      </c>
      <c r="R943" t="s">
        <v>48</v>
      </c>
      <c r="S943" t="s">
        <v>49</v>
      </c>
      <c r="T943" t="s">
        <v>42</v>
      </c>
      <c r="U943">
        <v>3</v>
      </c>
    </row>
    <row r="944" spans="1:21" x14ac:dyDescent="0.3">
      <c r="A944" s="5">
        <v>62</v>
      </c>
      <c r="B944" s="5" t="str">
        <f t="shared" ca="1" si="56"/>
        <v>Male</v>
      </c>
      <c r="C944" s="5" t="s">
        <v>50</v>
      </c>
      <c r="D944" s="5">
        <v>3652.3444249999998</v>
      </c>
      <c r="E944" s="7">
        <f t="shared" ca="1" si="57"/>
        <v>36174</v>
      </c>
      <c r="F944" s="6">
        <f t="shared" ca="1" si="58"/>
        <v>26.230136986301371</v>
      </c>
      <c r="G944" s="5">
        <v>44186</v>
      </c>
      <c r="H944" s="5">
        <v>269.16000000000003</v>
      </c>
      <c r="I944">
        <f t="shared" si="59"/>
        <v>6.0915222016023184E-3</v>
      </c>
      <c r="J944" t="s">
        <v>32</v>
      </c>
      <c r="K944" t="s">
        <v>91</v>
      </c>
      <c r="L944" t="s">
        <v>57</v>
      </c>
      <c r="M944" t="s">
        <v>54</v>
      </c>
      <c r="N944" t="s">
        <v>36</v>
      </c>
      <c r="O944" t="s">
        <v>25</v>
      </c>
      <c r="P944" t="s">
        <v>47</v>
      </c>
      <c r="Q944" t="s">
        <v>39</v>
      </c>
      <c r="R944" t="s">
        <v>40</v>
      </c>
      <c r="S944" t="s">
        <v>49</v>
      </c>
      <c r="T944" t="s">
        <v>42</v>
      </c>
      <c r="U944">
        <v>3</v>
      </c>
    </row>
    <row r="945" spans="1:21" x14ac:dyDescent="0.3">
      <c r="A945" s="5">
        <v>62</v>
      </c>
      <c r="B945" s="5" t="str">
        <f t="shared" ca="1" si="56"/>
        <v>Male</v>
      </c>
      <c r="C945" s="5" t="s">
        <v>21</v>
      </c>
      <c r="D945" s="5">
        <v>5080.7572360000004</v>
      </c>
      <c r="E945" s="7">
        <f t="shared" ca="1" si="57"/>
        <v>31680</v>
      </c>
      <c r="F945" s="6">
        <f t="shared" ca="1" si="58"/>
        <v>38.542465753424658</v>
      </c>
      <c r="G945" s="5">
        <v>36494.1</v>
      </c>
      <c r="H945" s="5">
        <v>331.86799999999999</v>
      </c>
      <c r="I945">
        <f t="shared" si="59"/>
        <v>9.0937439202501223E-3</v>
      </c>
      <c r="J945" t="s">
        <v>22</v>
      </c>
      <c r="K945" t="s">
        <v>99</v>
      </c>
      <c r="L945" t="s">
        <v>66</v>
      </c>
      <c r="M945" t="s">
        <v>25</v>
      </c>
      <c r="N945" t="s">
        <v>68</v>
      </c>
      <c r="O945" t="s">
        <v>37</v>
      </c>
      <c r="P945" t="s">
        <v>27</v>
      </c>
      <c r="Q945" t="s">
        <v>58</v>
      </c>
      <c r="R945" t="s">
        <v>40</v>
      </c>
      <c r="S945" t="s">
        <v>41</v>
      </c>
      <c r="T945" t="s">
        <v>42</v>
      </c>
      <c r="U945">
        <v>3</v>
      </c>
    </row>
    <row r="946" spans="1:21" x14ac:dyDescent="0.3">
      <c r="A946" s="5">
        <v>60</v>
      </c>
      <c r="B946" s="5" t="str">
        <f t="shared" ca="1" si="56"/>
        <v>Male</v>
      </c>
      <c r="C946" s="5" t="s">
        <v>31</v>
      </c>
      <c r="D946" s="5">
        <v>4514.0220159999999</v>
      </c>
      <c r="E946" s="7">
        <f t="shared" ca="1" si="57"/>
        <v>28011</v>
      </c>
      <c r="F946" s="6">
        <f t="shared" ca="1" si="58"/>
        <v>48.594520547945208</v>
      </c>
      <c r="G946" s="5">
        <v>25017.3</v>
      </c>
      <c r="H946" s="5">
        <v>235.41</v>
      </c>
      <c r="I946">
        <f t="shared" si="59"/>
        <v>9.4098883572567779E-3</v>
      </c>
      <c r="J946" t="s">
        <v>44</v>
      </c>
      <c r="K946" t="s">
        <v>82</v>
      </c>
      <c r="L946" t="s">
        <v>24</v>
      </c>
      <c r="M946" t="s">
        <v>54</v>
      </c>
      <c r="N946" t="s">
        <v>58</v>
      </c>
      <c r="O946" t="s">
        <v>37</v>
      </c>
      <c r="P946" t="s">
        <v>47</v>
      </c>
      <c r="Q946" t="s">
        <v>26</v>
      </c>
      <c r="R946" t="s">
        <v>26</v>
      </c>
      <c r="S946" t="s">
        <v>49</v>
      </c>
      <c r="T946" t="s">
        <v>72</v>
      </c>
      <c r="U946">
        <v>3</v>
      </c>
    </row>
    <row r="947" spans="1:21" x14ac:dyDescent="0.3">
      <c r="A947" s="5">
        <v>68</v>
      </c>
      <c r="B947" s="5" t="str">
        <f t="shared" ca="1" si="56"/>
        <v>Female</v>
      </c>
      <c r="C947" s="5" t="s">
        <v>21</v>
      </c>
      <c r="D947" s="5">
        <v>4570.0439839999999</v>
      </c>
      <c r="E947" s="7">
        <f t="shared" ca="1" si="57"/>
        <v>32768</v>
      </c>
      <c r="F947" s="6">
        <f t="shared" ca="1" si="58"/>
        <v>35.561643835616437</v>
      </c>
      <c r="G947" s="5">
        <v>29610.3</v>
      </c>
      <c r="H947" s="5">
        <v>248.982</v>
      </c>
      <c r="I947">
        <f t="shared" si="59"/>
        <v>8.4086280787428695E-3</v>
      </c>
      <c r="J947" t="s">
        <v>51</v>
      </c>
      <c r="K947" t="s">
        <v>45</v>
      </c>
      <c r="L947" t="s">
        <v>83</v>
      </c>
      <c r="M947" t="s">
        <v>25</v>
      </c>
      <c r="N947" t="s">
        <v>62</v>
      </c>
      <c r="O947" t="s">
        <v>46</v>
      </c>
      <c r="P947" t="s">
        <v>27</v>
      </c>
      <c r="Q947" t="s">
        <v>48</v>
      </c>
      <c r="R947" t="s">
        <v>39</v>
      </c>
      <c r="S947" t="s">
        <v>59</v>
      </c>
      <c r="T947" t="s">
        <v>72</v>
      </c>
      <c r="U947">
        <v>3</v>
      </c>
    </row>
    <row r="948" spans="1:21" x14ac:dyDescent="0.3">
      <c r="A948" s="5">
        <v>56</v>
      </c>
      <c r="B948" s="5" t="str">
        <f t="shared" ca="1" si="56"/>
        <v>Female</v>
      </c>
      <c r="C948" s="5" t="s">
        <v>21</v>
      </c>
      <c r="D948" s="5">
        <v>4520.5459600000004</v>
      </c>
      <c r="E948" s="7">
        <f t="shared" ca="1" si="57"/>
        <v>30371</v>
      </c>
      <c r="F948" s="6">
        <f t="shared" ca="1" si="58"/>
        <v>42.128767123287673</v>
      </c>
      <c r="G948" s="5">
        <v>13146.3</v>
      </c>
      <c r="H948" s="5">
        <v>126.73099999999999</v>
      </c>
      <c r="I948">
        <f t="shared" si="59"/>
        <v>9.6400508127762186E-3</v>
      </c>
      <c r="J948" t="s">
        <v>51</v>
      </c>
      <c r="K948" t="s">
        <v>45</v>
      </c>
      <c r="L948" t="s">
        <v>57</v>
      </c>
      <c r="M948" t="s">
        <v>46</v>
      </c>
      <c r="N948" t="s">
        <v>26</v>
      </c>
      <c r="O948" t="s">
        <v>25</v>
      </c>
      <c r="P948" t="s">
        <v>47</v>
      </c>
      <c r="Q948" t="s">
        <v>48</v>
      </c>
      <c r="R948" t="s">
        <v>48</v>
      </c>
      <c r="S948" t="s">
        <v>63</v>
      </c>
      <c r="T948" t="s">
        <v>69</v>
      </c>
      <c r="U948">
        <v>3</v>
      </c>
    </row>
    <row r="949" spans="1:21" x14ac:dyDescent="0.3">
      <c r="A949" s="5">
        <v>63</v>
      </c>
      <c r="B949" s="5" t="str">
        <f t="shared" ca="1" si="56"/>
        <v>Male</v>
      </c>
      <c r="C949" s="5" t="s">
        <v>21</v>
      </c>
      <c r="D949" s="5">
        <v>5092.9004839999998</v>
      </c>
      <c r="E949" s="7">
        <f t="shared" ca="1" si="57"/>
        <v>42894</v>
      </c>
      <c r="F949" s="6">
        <f t="shared" ca="1" si="58"/>
        <v>7.8191780821917805</v>
      </c>
      <c r="G949" s="5">
        <v>26142.799999999999</v>
      </c>
      <c r="H949" s="5">
        <v>166.66399999999999</v>
      </c>
      <c r="I949">
        <f t="shared" si="59"/>
        <v>6.3751396177915143E-3</v>
      </c>
      <c r="J949" t="s">
        <v>75</v>
      </c>
      <c r="K949" t="s">
        <v>52</v>
      </c>
      <c r="L949" t="s">
        <v>34</v>
      </c>
      <c r="M949" t="s">
        <v>37</v>
      </c>
      <c r="N949" t="s">
        <v>26</v>
      </c>
      <c r="O949" t="s">
        <v>37</v>
      </c>
      <c r="P949" t="s">
        <v>47</v>
      </c>
      <c r="Q949" t="s">
        <v>58</v>
      </c>
      <c r="R949" t="s">
        <v>26</v>
      </c>
      <c r="S949" t="s">
        <v>49</v>
      </c>
      <c r="T949" t="s">
        <v>55</v>
      </c>
      <c r="U949">
        <v>3</v>
      </c>
    </row>
    <row r="950" spans="1:21" x14ac:dyDescent="0.3">
      <c r="A950" s="5">
        <v>53</v>
      </c>
      <c r="B950" s="5" t="str">
        <f t="shared" ca="1" si="56"/>
        <v>Female</v>
      </c>
      <c r="C950" s="5" t="s">
        <v>21</v>
      </c>
      <c r="D950" s="5">
        <v>3647.6863309999999</v>
      </c>
      <c r="E950" s="7">
        <f t="shared" ca="1" si="57"/>
        <v>34441</v>
      </c>
      <c r="F950" s="6">
        <f t="shared" ca="1" si="58"/>
        <v>30.978082191780821</v>
      </c>
      <c r="G950" s="5">
        <v>33730.699999999997</v>
      </c>
      <c r="H950" s="5">
        <v>310.50900000000001</v>
      </c>
      <c r="I950">
        <f t="shared" si="59"/>
        <v>9.2055308665399786E-3</v>
      </c>
      <c r="J950" t="s">
        <v>32</v>
      </c>
      <c r="K950" t="s">
        <v>56</v>
      </c>
      <c r="L950" t="s">
        <v>65</v>
      </c>
      <c r="M950" t="s">
        <v>35</v>
      </c>
      <c r="N950" t="s">
        <v>68</v>
      </c>
      <c r="O950" t="s">
        <v>37</v>
      </c>
      <c r="P950" t="s">
        <v>78</v>
      </c>
      <c r="Q950" t="s">
        <v>48</v>
      </c>
      <c r="R950" t="s">
        <v>58</v>
      </c>
      <c r="S950" t="s">
        <v>28</v>
      </c>
      <c r="T950" t="s">
        <v>55</v>
      </c>
      <c r="U950">
        <v>3</v>
      </c>
    </row>
    <row r="951" spans="1:21" x14ac:dyDescent="0.3">
      <c r="A951" s="5">
        <v>49</v>
      </c>
      <c r="B951" s="5" t="str">
        <f t="shared" ca="1" si="56"/>
        <v>Female</v>
      </c>
      <c r="C951" s="5" t="s">
        <v>21</v>
      </c>
      <c r="D951" s="5">
        <v>5927.1468990000003</v>
      </c>
      <c r="E951" s="7">
        <f t="shared" ca="1" si="57"/>
        <v>35467</v>
      </c>
      <c r="F951" s="6">
        <f t="shared" ca="1" si="58"/>
        <v>28.167123287671235</v>
      </c>
      <c r="G951" s="5">
        <v>6978.2</v>
      </c>
      <c r="H951" s="5">
        <v>36.798999999999999</v>
      </c>
      <c r="I951">
        <f t="shared" si="59"/>
        <v>5.2734229457453213E-3</v>
      </c>
      <c r="J951" t="s">
        <v>44</v>
      </c>
      <c r="K951" t="s">
        <v>23</v>
      </c>
      <c r="L951" t="s">
        <v>83</v>
      </c>
      <c r="M951" t="s">
        <v>25</v>
      </c>
      <c r="N951" t="s">
        <v>58</v>
      </c>
      <c r="O951" t="s">
        <v>46</v>
      </c>
      <c r="P951" t="s">
        <v>47</v>
      </c>
      <c r="Q951" t="s">
        <v>26</v>
      </c>
      <c r="R951" t="s">
        <v>26</v>
      </c>
      <c r="S951" t="s">
        <v>63</v>
      </c>
      <c r="T951" t="s">
        <v>29</v>
      </c>
      <c r="U951">
        <v>3</v>
      </c>
    </row>
    <row r="952" spans="1:21" x14ac:dyDescent="0.3">
      <c r="A952" s="5">
        <v>50</v>
      </c>
      <c r="B952" s="5" t="str">
        <f t="shared" ca="1" si="56"/>
        <v>Female</v>
      </c>
      <c r="C952" s="5" t="s">
        <v>31</v>
      </c>
      <c r="D952" s="5">
        <v>3923.3515160000002</v>
      </c>
      <c r="E952" s="7">
        <f t="shared" ca="1" si="57"/>
        <v>30901</v>
      </c>
      <c r="F952" s="6">
        <f t="shared" ca="1" si="58"/>
        <v>40.676712328767124</v>
      </c>
      <c r="G952" s="5">
        <v>13312.3</v>
      </c>
      <c r="H952" s="5">
        <v>82.783000000000001</v>
      </c>
      <c r="I952">
        <f t="shared" si="59"/>
        <v>6.2185347385500635E-3</v>
      </c>
      <c r="J952" t="s">
        <v>22</v>
      </c>
      <c r="K952" t="s">
        <v>79</v>
      </c>
      <c r="L952" t="s">
        <v>61</v>
      </c>
      <c r="M952" t="s">
        <v>46</v>
      </c>
      <c r="N952" t="s">
        <v>26</v>
      </c>
      <c r="O952" t="s">
        <v>25</v>
      </c>
      <c r="P952" t="s">
        <v>27</v>
      </c>
      <c r="Q952" t="s">
        <v>26</v>
      </c>
      <c r="R952" t="s">
        <v>26</v>
      </c>
      <c r="S952" t="s">
        <v>28</v>
      </c>
      <c r="T952" t="s">
        <v>55</v>
      </c>
      <c r="U952">
        <v>3</v>
      </c>
    </row>
    <row r="953" spans="1:21" x14ac:dyDescent="0.3">
      <c r="A953" s="5">
        <v>68</v>
      </c>
      <c r="B953" s="5" t="str">
        <f t="shared" ca="1" si="56"/>
        <v>Male</v>
      </c>
      <c r="C953" s="5" t="s">
        <v>21</v>
      </c>
      <c r="D953" s="5">
        <v>3757.9885709999999</v>
      </c>
      <c r="E953" s="7">
        <f t="shared" ca="1" si="57"/>
        <v>43040</v>
      </c>
      <c r="F953" s="6">
        <f t="shared" ca="1" si="58"/>
        <v>7.419178082191781</v>
      </c>
      <c r="G953" s="5">
        <v>31741.3</v>
      </c>
      <c r="H953" s="5">
        <v>294.733</v>
      </c>
      <c r="I953">
        <f t="shared" si="59"/>
        <v>9.285473499825149E-3</v>
      </c>
      <c r="J953" t="s">
        <v>22</v>
      </c>
      <c r="K953" t="s">
        <v>80</v>
      </c>
      <c r="L953" t="s">
        <v>24</v>
      </c>
      <c r="M953" t="s">
        <v>35</v>
      </c>
      <c r="N953" t="s">
        <v>36</v>
      </c>
      <c r="O953" t="s">
        <v>35</v>
      </c>
      <c r="P953" t="s">
        <v>27</v>
      </c>
      <c r="Q953" t="s">
        <v>48</v>
      </c>
      <c r="R953" t="s">
        <v>39</v>
      </c>
      <c r="S953" t="s">
        <v>41</v>
      </c>
      <c r="T953" t="s">
        <v>69</v>
      </c>
      <c r="U953">
        <v>3</v>
      </c>
    </row>
    <row r="954" spans="1:21" x14ac:dyDescent="0.3">
      <c r="A954" s="5">
        <v>68</v>
      </c>
      <c r="B954" s="5" t="str">
        <f t="shared" ca="1" si="56"/>
        <v>Female</v>
      </c>
      <c r="C954" s="5" t="s">
        <v>21</v>
      </c>
      <c r="D954" s="5">
        <v>4356.2287310000002</v>
      </c>
      <c r="E954" s="7">
        <f t="shared" ca="1" si="57"/>
        <v>42373</v>
      </c>
      <c r="F954" s="6">
        <f t="shared" ca="1" si="58"/>
        <v>9.2465753424657535</v>
      </c>
      <c r="G954" s="5">
        <v>23244.7</v>
      </c>
      <c r="H954" s="5">
        <v>160.726</v>
      </c>
      <c r="I954">
        <f t="shared" si="59"/>
        <v>6.9145224502789879E-3</v>
      </c>
      <c r="J954" t="s">
        <v>75</v>
      </c>
      <c r="K954" t="s">
        <v>52</v>
      </c>
      <c r="L954" t="s">
        <v>83</v>
      </c>
      <c r="M954" t="s">
        <v>35</v>
      </c>
      <c r="N954" t="s">
        <v>36</v>
      </c>
      <c r="O954" t="s">
        <v>37</v>
      </c>
      <c r="P954" t="s">
        <v>27</v>
      </c>
      <c r="Q954" t="s">
        <v>58</v>
      </c>
      <c r="R954" t="s">
        <v>40</v>
      </c>
      <c r="S954" t="s">
        <v>49</v>
      </c>
      <c r="T954" t="s">
        <v>69</v>
      </c>
      <c r="U954">
        <v>3</v>
      </c>
    </row>
    <row r="955" spans="1:21" x14ac:dyDescent="0.3">
      <c r="A955" s="5">
        <v>54</v>
      </c>
      <c r="B955" s="5" t="str">
        <f t="shared" ca="1" si="56"/>
        <v>Male</v>
      </c>
      <c r="C955" s="5" t="s">
        <v>21</v>
      </c>
      <c r="D955" s="5">
        <v>4528.0880520000001</v>
      </c>
      <c r="E955" s="7">
        <f t="shared" ca="1" si="57"/>
        <v>43090</v>
      </c>
      <c r="F955" s="6">
        <f t="shared" ca="1" si="58"/>
        <v>7.2821917808219174</v>
      </c>
      <c r="G955" s="5">
        <v>13935.3</v>
      </c>
      <c r="H955" s="5">
        <v>82.42</v>
      </c>
      <c r="I955">
        <f t="shared" si="59"/>
        <v>5.9144761863756078E-3</v>
      </c>
      <c r="J955" t="s">
        <v>32</v>
      </c>
      <c r="K955" t="s">
        <v>80</v>
      </c>
      <c r="L955" t="s">
        <v>66</v>
      </c>
      <c r="M955" t="s">
        <v>46</v>
      </c>
      <c r="N955" t="s">
        <v>62</v>
      </c>
      <c r="O955" t="s">
        <v>25</v>
      </c>
      <c r="P955" t="s">
        <v>38</v>
      </c>
      <c r="Q955" t="s">
        <v>26</v>
      </c>
      <c r="R955" t="s">
        <v>48</v>
      </c>
      <c r="S955" t="s">
        <v>59</v>
      </c>
      <c r="T955" t="s">
        <v>72</v>
      </c>
      <c r="U955">
        <v>3</v>
      </c>
    </row>
    <row r="956" spans="1:21" x14ac:dyDescent="0.3">
      <c r="A956" s="5">
        <v>64</v>
      </c>
      <c r="B956" s="5" t="str">
        <f t="shared" ca="1" si="56"/>
        <v>Male</v>
      </c>
      <c r="C956" s="5" t="s">
        <v>31</v>
      </c>
      <c r="D956" s="5">
        <v>3191.561119</v>
      </c>
      <c r="E956" s="7">
        <f t="shared" ca="1" si="57"/>
        <v>41245</v>
      </c>
      <c r="F956" s="6">
        <f t="shared" ca="1" si="58"/>
        <v>12.336986301369864</v>
      </c>
      <c r="G956" s="5">
        <v>41956.6</v>
      </c>
      <c r="H956" s="5">
        <v>376.86500000000001</v>
      </c>
      <c r="I956">
        <f t="shared" si="59"/>
        <v>8.9822578569283499E-3</v>
      </c>
      <c r="J956" t="s">
        <v>44</v>
      </c>
      <c r="K956" t="s">
        <v>64</v>
      </c>
      <c r="L956" t="s">
        <v>53</v>
      </c>
      <c r="M956" t="s">
        <v>46</v>
      </c>
      <c r="N956" t="s">
        <v>62</v>
      </c>
      <c r="O956" t="s">
        <v>37</v>
      </c>
      <c r="P956" t="s">
        <v>38</v>
      </c>
      <c r="Q956" t="s">
        <v>58</v>
      </c>
      <c r="R956" t="s">
        <v>39</v>
      </c>
      <c r="S956" t="s">
        <v>41</v>
      </c>
      <c r="T956" t="s">
        <v>72</v>
      </c>
      <c r="U956">
        <v>3</v>
      </c>
    </row>
    <row r="957" spans="1:21" x14ac:dyDescent="0.3">
      <c r="A957" s="5">
        <v>72</v>
      </c>
      <c r="B957" s="5" t="str">
        <f t="shared" ca="1" si="56"/>
        <v>Female</v>
      </c>
      <c r="C957" s="5" t="s">
        <v>31</v>
      </c>
      <c r="D957" s="5">
        <v>4683.8970669999999</v>
      </c>
      <c r="E957" s="7">
        <f t="shared" ca="1" si="57"/>
        <v>29187</v>
      </c>
      <c r="F957" s="6">
        <f t="shared" ca="1" si="58"/>
        <v>45.372602739726027</v>
      </c>
      <c r="G957" s="5">
        <v>21570.7</v>
      </c>
      <c r="H957" s="5">
        <v>135.93899999999999</v>
      </c>
      <c r="I957">
        <f t="shared" si="59"/>
        <v>6.3020207967288957E-3</v>
      </c>
      <c r="J957" t="s">
        <v>22</v>
      </c>
      <c r="K957" t="s">
        <v>23</v>
      </c>
      <c r="L957" t="s">
        <v>74</v>
      </c>
      <c r="M957" t="s">
        <v>37</v>
      </c>
      <c r="N957" t="s">
        <v>36</v>
      </c>
      <c r="O957" t="s">
        <v>46</v>
      </c>
      <c r="P957" t="s">
        <v>47</v>
      </c>
      <c r="Q957" t="s">
        <v>40</v>
      </c>
      <c r="R957" t="s">
        <v>26</v>
      </c>
      <c r="S957" t="s">
        <v>63</v>
      </c>
      <c r="T957" t="s">
        <v>42</v>
      </c>
      <c r="U957">
        <v>3</v>
      </c>
    </row>
    <row r="958" spans="1:21" x14ac:dyDescent="0.3">
      <c r="A958" s="5">
        <v>70</v>
      </c>
      <c r="B958" s="5" t="str">
        <f t="shared" ca="1" si="56"/>
        <v>Female</v>
      </c>
      <c r="C958" s="5" t="s">
        <v>31</v>
      </c>
      <c r="D958" s="5">
        <v>4677.0718109999998</v>
      </c>
      <c r="E958" s="7">
        <f t="shared" ca="1" si="57"/>
        <v>40911</v>
      </c>
      <c r="F958" s="6">
        <f t="shared" ca="1" si="58"/>
        <v>13.252054794520548</v>
      </c>
      <c r="G958" s="5">
        <v>33923.800000000003</v>
      </c>
      <c r="H958" s="5">
        <v>212.59700000000001</v>
      </c>
      <c r="I958">
        <f t="shared" si="59"/>
        <v>6.266898165889434E-3</v>
      </c>
      <c r="J958" t="s">
        <v>51</v>
      </c>
      <c r="K958" t="s">
        <v>73</v>
      </c>
      <c r="L958" t="s">
        <v>34</v>
      </c>
      <c r="M958" t="s">
        <v>46</v>
      </c>
      <c r="N958" t="s">
        <v>58</v>
      </c>
      <c r="O958" t="s">
        <v>54</v>
      </c>
      <c r="P958" t="s">
        <v>47</v>
      </c>
      <c r="Q958" t="s">
        <v>26</v>
      </c>
      <c r="R958" t="s">
        <v>26</v>
      </c>
      <c r="S958" t="s">
        <v>28</v>
      </c>
      <c r="T958" t="s">
        <v>55</v>
      </c>
      <c r="U958">
        <v>3</v>
      </c>
    </row>
    <row r="959" spans="1:21" x14ac:dyDescent="0.3">
      <c r="A959" s="5">
        <v>56</v>
      </c>
      <c r="B959" s="5" t="str">
        <f t="shared" ca="1" si="56"/>
        <v>Male</v>
      </c>
      <c r="C959" s="5" t="s">
        <v>50</v>
      </c>
      <c r="D959" s="5">
        <v>4123.5274010000003</v>
      </c>
      <c r="E959" s="7">
        <f t="shared" ca="1" si="57"/>
        <v>40112</v>
      </c>
      <c r="F959" s="6">
        <f t="shared" ca="1" si="58"/>
        <v>15.441095890410958</v>
      </c>
      <c r="G959" s="5">
        <v>32764.799999999999</v>
      </c>
      <c r="H959" s="5">
        <v>266.59300000000002</v>
      </c>
      <c r="I959">
        <f t="shared" si="59"/>
        <v>8.1365672917277088E-3</v>
      </c>
      <c r="J959" t="s">
        <v>22</v>
      </c>
      <c r="K959" t="s">
        <v>23</v>
      </c>
      <c r="L959" t="s">
        <v>61</v>
      </c>
      <c r="M959" t="s">
        <v>37</v>
      </c>
      <c r="N959" t="s">
        <v>58</v>
      </c>
      <c r="O959" t="s">
        <v>35</v>
      </c>
      <c r="P959" t="s">
        <v>27</v>
      </c>
      <c r="Q959" t="s">
        <v>40</v>
      </c>
      <c r="R959" t="s">
        <v>58</v>
      </c>
      <c r="S959" t="s">
        <v>28</v>
      </c>
      <c r="T959" t="s">
        <v>29</v>
      </c>
      <c r="U959">
        <v>3</v>
      </c>
    </row>
    <row r="960" spans="1:21" x14ac:dyDescent="0.3">
      <c r="A960" s="5">
        <v>71</v>
      </c>
      <c r="B960" s="5" t="str">
        <f t="shared" ca="1" si="56"/>
        <v>Female</v>
      </c>
      <c r="C960" s="5" t="s">
        <v>21</v>
      </c>
      <c r="D960" s="5">
        <v>3427.8103510000001</v>
      </c>
      <c r="E960" s="7">
        <f t="shared" ca="1" si="57"/>
        <v>27935</v>
      </c>
      <c r="F960" s="6">
        <f t="shared" ca="1" si="58"/>
        <v>48.802739726027397</v>
      </c>
      <c r="G960" s="5">
        <v>22898.6</v>
      </c>
      <c r="H960" s="5">
        <v>217.90199999999999</v>
      </c>
      <c r="I960">
        <f t="shared" si="59"/>
        <v>9.5159529403544326E-3</v>
      </c>
      <c r="J960" t="s">
        <v>22</v>
      </c>
      <c r="K960" t="s">
        <v>91</v>
      </c>
      <c r="L960" t="s">
        <v>66</v>
      </c>
      <c r="M960" t="s">
        <v>54</v>
      </c>
      <c r="N960" t="s">
        <v>68</v>
      </c>
      <c r="O960" t="s">
        <v>25</v>
      </c>
      <c r="P960" t="s">
        <v>38</v>
      </c>
      <c r="Q960" t="s">
        <v>39</v>
      </c>
      <c r="R960" t="s">
        <v>58</v>
      </c>
      <c r="S960" t="s">
        <v>49</v>
      </c>
      <c r="T960" t="s">
        <v>29</v>
      </c>
      <c r="U960">
        <v>3</v>
      </c>
    </row>
    <row r="961" spans="1:21" x14ac:dyDescent="0.3">
      <c r="A961" s="5">
        <v>42</v>
      </c>
      <c r="B961" s="5" t="str">
        <f t="shared" ca="1" si="56"/>
        <v>Male</v>
      </c>
      <c r="C961" s="5" t="s">
        <v>21</v>
      </c>
      <c r="D961" s="5">
        <v>5235.6818430000003</v>
      </c>
      <c r="E961" s="7">
        <f t="shared" ca="1" si="57"/>
        <v>34773</v>
      </c>
      <c r="F961" s="6">
        <f t="shared" ca="1" si="58"/>
        <v>30.068493150684933</v>
      </c>
      <c r="G961" s="5">
        <v>15610.2</v>
      </c>
      <c r="H961" s="5">
        <v>138.15199999999999</v>
      </c>
      <c r="I961">
        <f t="shared" si="59"/>
        <v>8.8501108249734138E-3</v>
      </c>
      <c r="J961" t="s">
        <v>75</v>
      </c>
      <c r="K961" t="s">
        <v>91</v>
      </c>
      <c r="L961" t="s">
        <v>66</v>
      </c>
      <c r="M961" t="s">
        <v>25</v>
      </c>
      <c r="N961" t="s">
        <v>58</v>
      </c>
      <c r="O961" t="s">
        <v>37</v>
      </c>
      <c r="P961" t="s">
        <v>38</v>
      </c>
      <c r="Q961" t="s">
        <v>48</v>
      </c>
      <c r="R961" t="s">
        <v>58</v>
      </c>
      <c r="S961" t="s">
        <v>28</v>
      </c>
      <c r="T961" t="s">
        <v>72</v>
      </c>
      <c r="U961">
        <v>3</v>
      </c>
    </row>
    <row r="962" spans="1:21" x14ac:dyDescent="0.3">
      <c r="A962" s="5">
        <v>47</v>
      </c>
      <c r="B962" s="5" t="str">
        <f t="shared" ca="1" si="56"/>
        <v>Female</v>
      </c>
      <c r="C962" s="5" t="s">
        <v>21</v>
      </c>
      <c r="D962" s="5">
        <v>3139.8483019999999</v>
      </c>
      <c r="E962" s="7">
        <f t="shared" ca="1" si="57"/>
        <v>36997</v>
      </c>
      <c r="F962" s="6">
        <f t="shared" ca="1" si="58"/>
        <v>23.975342465753425</v>
      </c>
      <c r="G962" s="5">
        <v>9345.9</v>
      </c>
      <c r="H962" s="5">
        <v>70.585999999999999</v>
      </c>
      <c r="I962">
        <f t="shared" si="59"/>
        <v>7.5526166554317938E-3</v>
      </c>
      <c r="J962" t="s">
        <v>51</v>
      </c>
      <c r="K962" t="s">
        <v>84</v>
      </c>
      <c r="L962" t="s">
        <v>57</v>
      </c>
      <c r="M962" t="s">
        <v>35</v>
      </c>
      <c r="N962" t="s">
        <v>62</v>
      </c>
      <c r="O962" t="s">
        <v>46</v>
      </c>
      <c r="P962" t="s">
        <v>27</v>
      </c>
      <c r="Q962" t="s">
        <v>48</v>
      </c>
      <c r="R962" t="s">
        <v>48</v>
      </c>
      <c r="S962" t="s">
        <v>41</v>
      </c>
      <c r="T962" t="s">
        <v>69</v>
      </c>
      <c r="U962">
        <v>3</v>
      </c>
    </row>
    <row r="963" spans="1:21" x14ac:dyDescent="0.3">
      <c r="A963" s="5">
        <v>62</v>
      </c>
      <c r="B963" s="5" t="str">
        <f t="shared" ca="1" si="56"/>
        <v>Female</v>
      </c>
      <c r="C963" s="5" t="s">
        <v>21</v>
      </c>
      <c r="D963" s="5">
        <v>4334.354832</v>
      </c>
      <c r="E963" s="7">
        <f t="shared" ca="1" si="57"/>
        <v>35379</v>
      </c>
      <c r="F963" s="6">
        <f t="shared" ca="1" si="58"/>
        <v>28.408219178082192</v>
      </c>
      <c r="G963" s="5">
        <v>45360.2</v>
      </c>
      <c r="H963" s="5">
        <v>371.233</v>
      </c>
      <c r="I963">
        <f t="shared" si="59"/>
        <v>8.1841129448282854E-3</v>
      </c>
      <c r="J963" t="s">
        <v>44</v>
      </c>
      <c r="K963" t="s">
        <v>96</v>
      </c>
      <c r="L963" t="s">
        <v>74</v>
      </c>
      <c r="M963" t="s">
        <v>25</v>
      </c>
      <c r="N963" t="s">
        <v>26</v>
      </c>
      <c r="O963" t="s">
        <v>46</v>
      </c>
      <c r="P963" t="s">
        <v>27</v>
      </c>
      <c r="Q963" t="s">
        <v>40</v>
      </c>
      <c r="R963" t="s">
        <v>39</v>
      </c>
      <c r="S963" t="s">
        <v>41</v>
      </c>
      <c r="T963" t="s">
        <v>29</v>
      </c>
      <c r="U963">
        <v>3</v>
      </c>
    </row>
    <row r="964" spans="1:21" x14ac:dyDescent="0.3">
      <c r="A964" s="5">
        <v>61</v>
      </c>
      <c r="B964" s="5" t="str">
        <f t="shared" ref="B964:B1027" ca="1" si="60">IF(RAND()&lt;0.65, "Female", "Male")</f>
        <v>Female</v>
      </c>
      <c r="C964" s="5" t="s">
        <v>31</v>
      </c>
      <c r="D964" s="5">
        <v>3981.560731</v>
      </c>
      <c r="E964" s="7">
        <f t="shared" ref="E964:E1027" ca="1" si="61">TODAY() - RANDBETWEEN(365*3, 365*50)</f>
        <v>35115</v>
      </c>
      <c r="F964" s="6">
        <f t="shared" ref="F964:F1027" ca="1" si="62">(TODAY()-E964)/365</f>
        <v>29.13150684931507</v>
      </c>
      <c r="G964" s="5">
        <v>16048.9</v>
      </c>
      <c r="H964" s="5">
        <v>97.338999999999999</v>
      </c>
      <c r="I964">
        <f t="shared" ref="I964:I1027" si="63">H964/G964</f>
        <v>6.065150882615008E-3</v>
      </c>
      <c r="J964" t="s">
        <v>44</v>
      </c>
      <c r="K964" t="s">
        <v>64</v>
      </c>
      <c r="L964" t="s">
        <v>66</v>
      </c>
      <c r="M964" t="s">
        <v>25</v>
      </c>
      <c r="N964" t="s">
        <v>68</v>
      </c>
      <c r="O964" t="s">
        <v>54</v>
      </c>
      <c r="P964" t="s">
        <v>78</v>
      </c>
      <c r="Q964" t="s">
        <v>26</v>
      </c>
      <c r="R964" t="s">
        <v>26</v>
      </c>
      <c r="S964" t="s">
        <v>28</v>
      </c>
      <c r="T964" t="s">
        <v>55</v>
      </c>
      <c r="U964">
        <v>3</v>
      </c>
    </row>
    <row r="965" spans="1:21" x14ac:dyDescent="0.3">
      <c r="A965" s="5">
        <v>54</v>
      </c>
      <c r="B965" s="5" t="str">
        <f t="shared" ca="1" si="60"/>
        <v>Male</v>
      </c>
      <c r="C965" s="5" t="s">
        <v>21</v>
      </c>
      <c r="D965" s="5">
        <v>3421.173902</v>
      </c>
      <c r="E965" s="7">
        <f t="shared" ca="1" si="61"/>
        <v>38369</v>
      </c>
      <c r="F965" s="6">
        <f t="shared" ca="1" si="62"/>
        <v>20.216438356164385</v>
      </c>
      <c r="G965" s="5">
        <v>44409.3</v>
      </c>
      <c r="H965" s="5">
        <v>356.69200000000001</v>
      </c>
      <c r="I965">
        <f t="shared" si="63"/>
        <v>8.0319212417218917E-3</v>
      </c>
      <c r="J965" t="s">
        <v>32</v>
      </c>
      <c r="K965" t="s">
        <v>79</v>
      </c>
      <c r="L965" t="s">
        <v>34</v>
      </c>
      <c r="M965" t="s">
        <v>35</v>
      </c>
      <c r="N965" t="s">
        <v>68</v>
      </c>
      <c r="O965" t="s">
        <v>54</v>
      </c>
      <c r="P965" t="s">
        <v>78</v>
      </c>
      <c r="Q965" t="s">
        <v>39</v>
      </c>
      <c r="R965" t="s">
        <v>58</v>
      </c>
      <c r="S965" t="s">
        <v>28</v>
      </c>
      <c r="T965" t="s">
        <v>55</v>
      </c>
      <c r="U965">
        <v>3</v>
      </c>
    </row>
    <row r="966" spans="1:21" x14ac:dyDescent="0.3">
      <c r="A966" s="5">
        <v>39</v>
      </c>
      <c r="B966" s="5" t="str">
        <f t="shared" ca="1" si="60"/>
        <v>Male</v>
      </c>
      <c r="C966" s="5" t="s">
        <v>21</v>
      </c>
      <c r="D966" s="5">
        <v>3760.3388970000001</v>
      </c>
      <c r="E966" s="7">
        <f t="shared" ca="1" si="61"/>
        <v>34879</v>
      </c>
      <c r="F966" s="6">
        <f t="shared" ca="1" si="62"/>
        <v>29.778082191780822</v>
      </c>
      <c r="G966" s="5">
        <v>10148.200000000001</v>
      </c>
      <c r="H966" s="5">
        <v>81.739999999999995</v>
      </c>
      <c r="I966">
        <f t="shared" si="63"/>
        <v>8.0546303778009885E-3</v>
      </c>
      <c r="J966" t="s">
        <v>44</v>
      </c>
      <c r="K966" t="s">
        <v>52</v>
      </c>
      <c r="L966" t="s">
        <v>34</v>
      </c>
      <c r="M966" t="s">
        <v>25</v>
      </c>
      <c r="N966" t="s">
        <v>26</v>
      </c>
      <c r="O966" t="s">
        <v>54</v>
      </c>
      <c r="P966" t="s">
        <v>38</v>
      </c>
      <c r="Q966" t="s">
        <v>58</v>
      </c>
      <c r="R966" t="s">
        <v>48</v>
      </c>
      <c r="S966" t="s">
        <v>28</v>
      </c>
      <c r="T966" t="s">
        <v>69</v>
      </c>
      <c r="U966">
        <v>3</v>
      </c>
    </row>
    <row r="967" spans="1:21" x14ac:dyDescent="0.3">
      <c r="A967" s="5">
        <v>46</v>
      </c>
      <c r="B967" s="5" t="str">
        <f t="shared" ca="1" si="60"/>
        <v>Female</v>
      </c>
      <c r="C967" s="5" t="s">
        <v>21</v>
      </c>
      <c r="D967" s="5">
        <v>2895.1630420000001</v>
      </c>
      <c r="E967" s="7">
        <f t="shared" ca="1" si="61"/>
        <v>30913</v>
      </c>
      <c r="F967" s="6">
        <f t="shared" ca="1" si="62"/>
        <v>40.643835616438359</v>
      </c>
      <c r="G967" s="5">
        <v>34450.699999999997</v>
      </c>
      <c r="H967" s="5">
        <v>338.39</v>
      </c>
      <c r="I967">
        <f t="shared" si="63"/>
        <v>9.8224419242569829E-3</v>
      </c>
      <c r="J967" t="s">
        <v>22</v>
      </c>
      <c r="K967" t="s">
        <v>102</v>
      </c>
      <c r="L967" t="s">
        <v>53</v>
      </c>
      <c r="M967" t="s">
        <v>25</v>
      </c>
      <c r="N967" t="s">
        <v>58</v>
      </c>
      <c r="O967" t="s">
        <v>54</v>
      </c>
      <c r="P967" t="s">
        <v>78</v>
      </c>
      <c r="Q967" t="s">
        <v>58</v>
      </c>
      <c r="R967" t="s">
        <v>40</v>
      </c>
      <c r="S967" t="s">
        <v>63</v>
      </c>
      <c r="T967" t="s">
        <v>55</v>
      </c>
      <c r="U967">
        <v>3</v>
      </c>
    </row>
    <row r="968" spans="1:21" x14ac:dyDescent="0.3">
      <c r="A968" s="5">
        <v>70</v>
      </c>
      <c r="B968" s="5" t="str">
        <f t="shared" ca="1" si="60"/>
        <v>Female</v>
      </c>
      <c r="C968" s="5" t="s">
        <v>21</v>
      </c>
      <c r="D968" s="5">
        <v>4783.638473</v>
      </c>
      <c r="E968" s="7">
        <f t="shared" ca="1" si="61"/>
        <v>34970</v>
      </c>
      <c r="F968" s="6">
        <f t="shared" ca="1" si="62"/>
        <v>29.528767123287672</v>
      </c>
      <c r="G968" s="5">
        <v>41889.300000000003</v>
      </c>
      <c r="H968" s="5">
        <v>314.98899999999998</v>
      </c>
      <c r="I968">
        <f t="shared" si="63"/>
        <v>7.5195575003640536E-3</v>
      </c>
      <c r="J968" t="s">
        <v>44</v>
      </c>
      <c r="K968" t="s">
        <v>73</v>
      </c>
      <c r="L968" t="s">
        <v>65</v>
      </c>
      <c r="M968" t="s">
        <v>37</v>
      </c>
      <c r="N968" t="s">
        <v>68</v>
      </c>
      <c r="O968" t="s">
        <v>46</v>
      </c>
      <c r="P968" t="s">
        <v>27</v>
      </c>
      <c r="Q968" t="s">
        <v>26</v>
      </c>
      <c r="R968" t="s">
        <v>48</v>
      </c>
      <c r="S968" t="s">
        <v>63</v>
      </c>
      <c r="T968" t="s">
        <v>42</v>
      </c>
      <c r="U968">
        <v>3</v>
      </c>
    </row>
    <row r="969" spans="1:21" x14ac:dyDescent="0.3">
      <c r="A969" s="5">
        <v>67</v>
      </c>
      <c r="B969" s="5" t="str">
        <f t="shared" ca="1" si="60"/>
        <v>Male</v>
      </c>
      <c r="C969" s="5" t="s">
        <v>31</v>
      </c>
      <c r="D969" s="5">
        <v>3156.7071369999999</v>
      </c>
      <c r="E969" s="7">
        <f t="shared" ca="1" si="61"/>
        <v>38405</v>
      </c>
      <c r="F969" s="6">
        <f t="shared" ca="1" si="62"/>
        <v>20.117808219178084</v>
      </c>
      <c r="G969" s="5">
        <v>26854.7</v>
      </c>
      <c r="H969" s="5">
        <v>143.822</v>
      </c>
      <c r="I969">
        <f t="shared" si="63"/>
        <v>5.3555615962941313E-3</v>
      </c>
      <c r="J969" t="s">
        <v>44</v>
      </c>
      <c r="K969" t="s">
        <v>92</v>
      </c>
      <c r="L969" t="s">
        <v>74</v>
      </c>
      <c r="M969" t="s">
        <v>25</v>
      </c>
      <c r="N969" t="s">
        <v>36</v>
      </c>
      <c r="O969" t="s">
        <v>25</v>
      </c>
      <c r="P969" t="s">
        <v>27</v>
      </c>
      <c r="Q969" t="s">
        <v>40</v>
      </c>
      <c r="R969" t="s">
        <v>39</v>
      </c>
      <c r="S969" t="s">
        <v>59</v>
      </c>
      <c r="T969" t="s">
        <v>42</v>
      </c>
      <c r="U969">
        <v>3</v>
      </c>
    </row>
    <row r="970" spans="1:21" x14ac:dyDescent="0.3">
      <c r="A970" s="5">
        <v>65</v>
      </c>
      <c r="B970" s="5" t="str">
        <f t="shared" ca="1" si="60"/>
        <v>Female</v>
      </c>
      <c r="C970" s="5" t="s">
        <v>21</v>
      </c>
      <c r="D970" s="5">
        <v>3450.9995009999998</v>
      </c>
      <c r="E970" s="7">
        <f t="shared" ca="1" si="61"/>
        <v>37991</v>
      </c>
      <c r="F970" s="6">
        <f t="shared" ca="1" si="62"/>
        <v>21.252054794520546</v>
      </c>
      <c r="G970" s="5">
        <v>14586.4</v>
      </c>
      <c r="H970" s="5">
        <v>97.462000000000003</v>
      </c>
      <c r="I970">
        <f t="shared" si="63"/>
        <v>6.6817035046344547E-3</v>
      </c>
      <c r="J970" t="s">
        <v>51</v>
      </c>
      <c r="K970" t="s">
        <v>85</v>
      </c>
      <c r="L970" t="s">
        <v>53</v>
      </c>
      <c r="M970" t="s">
        <v>46</v>
      </c>
      <c r="N970" t="s">
        <v>68</v>
      </c>
      <c r="O970" t="s">
        <v>37</v>
      </c>
      <c r="P970" t="s">
        <v>38</v>
      </c>
      <c r="Q970" t="s">
        <v>39</v>
      </c>
      <c r="R970" t="s">
        <v>26</v>
      </c>
      <c r="S970" t="s">
        <v>28</v>
      </c>
      <c r="T970" t="s">
        <v>69</v>
      </c>
      <c r="U970">
        <v>3</v>
      </c>
    </row>
    <row r="971" spans="1:21" x14ac:dyDescent="0.3">
      <c r="A971" s="5">
        <v>77</v>
      </c>
      <c r="B971" s="5" t="str">
        <f t="shared" ca="1" si="60"/>
        <v>Male</v>
      </c>
      <c r="C971" s="5" t="s">
        <v>21</v>
      </c>
      <c r="D971" s="5">
        <v>5134.5424659999999</v>
      </c>
      <c r="E971" s="7">
        <f t="shared" ca="1" si="61"/>
        <v>40271</v>
      </c>
      <c r="F971" s="6">
        <f t="shared" ca="1" si="62"/>
        <v>15.005479452054795</v>
      </c>
      <c r="G971" s="5">
        <v>33132.1</v>
      </c>
      <c r="H971" s="5">
        <v>323.77100000000002</v>
      </c>
      <c r="I971">
        <f t="shared" si="63"/>
        <v>9.7721243144865567E-3</v>
      </c>
      <c r="J971" t="s">
        <v>75</v>
      </c>
      <c r="K971" t="s">
        <v>101</v>
      </c>
      <c r="L971" t="s">
        <v>34</v>
      </c>
      <c r="M971" t="s">
        <v>46</v>
      </c>
      <c r="N971" t="s">
        <v>58</v>
      </c>
      <c r="O971" t="s">
        <v>25</v>
      </c>
      <c r="P971" t="s">
        <v>27</v>
      </c>
      <c r="Q971" t="s">
        <v>48</v>
      </c>
      <c r="R971" t="s">
        <v>39</v>
      </c>
      <c r="S971" t="s">
        <v>49</v>
      </c>
      <c r="T971" t="s">
        <v>42</v>
      </c>
      <c r="U971">
        <v>3</v>
      </c>
    </row>
    <row r="972" spans="1:21" x14ac:dyDescent="0.3">
      <c r="A972" s="5">
        <v>55</v>
      </c>
      <c r="B972" s="5" t="str">
        <f t="shared" ca="1" si="60"/>
        <v>Female</v>
      </c>
      <c r="C972" s="5" t="s">
        <v>31</v>
      </c>
      <c r="D972" s="5">
        <v>4436.562758</v>
      </c>
      <c r="E972" s="7">
        <f t="shared" ca="1" si="61"/>
        <v>28758</v>
      </c>
      <c r="F972" s="6">
        <f t="shared" ca="1" si="62"/>
        <v>46.547945205479451</v>
      </c>
      <c r="G972" s="5">
        <v>20976.2</v>
      </c>
      <c r="H972" s="5">
        <v>125.37</v>
      </c>
      <c r="I972">
        <f t="shared" si="63"/>
        <v>5.9767736768337448E-3</v>
      </c>
      <c r="J972" t="s">
        <v>44</v>
      </c>
      <c r="K972" t="s">
        <v>73</v>
      </c>
      <c r="L972" t="s">
        <v>24</v>
      </c>
      <c r="M972" t="s">
        <v>35</v>
      </c>
      <c r="N972" t="s">
        <v>68</v>
      </c>
      <c r="O972" t="s">
        <v>46</v>
      </c>
      <c r="P972" t="s">
        <v>78</v>
      </c>
      <c r="Q972" t="s">
        <v>39</v>
      </c>
      <c r="R972" t="s">
        <v>58</v>
      </c>
      <c r="S972" t="s">
        <v>63</v>
      </c>
      <c r="T972" t="s">
        <v>55</v>
      </c>
      <c r="U972">
        <v>3</v>
      </c>
    </row>
    <row r="973" spans="1:21" x14ac:dyDescent="0.3">
      <c r="A973" s="5">
        <v>53</v>
      </c>
      <c r="B973" s="5" t="str">
        <f t="shared" ca="1" si="60"/>
        <v>Female</v>
      </c>
      <c r="C973" s="5" t="s">
        <v>50</v>
      </c>
      <c r="D973" s="5">
        <v>2783.8583749999998</v>
      </c>
      <c r="E973" s="7">
        <f t="shared" ca="1" si="61"/>
        <v>30286</v>
      </c>
      <c r="F973" s="6">
        <f t="shared" ca="1" si="62"/>
        <v>42.361643835616441</v>
      </c>
      <c r="G973" s="5">
        <v>30613.9</v>
      </c>
      <c r="H973" s="5">
        <v>285.25400000000002</v>
      </c>
      <c r="I973">
        <f t="shared" si="63"/>
        <v>9.3177935512953267E-3</v>
      </c>
      <c r="J973" t="s">
        <v>44</v>
      </c>
      <c r="K973" t="s">
        <v>80</v>
      </c>
      <c r="L973" t="s">
        <v>53</v>
      </c>
      <c r="M973" t="s">
        <v>25</v>
      </c>
      <c r="N973" t="s">
        <v>36</v>
      </c>
      <c r="O973" t="s">
        <v>37</v>
      </c>
      <c r="P973" t="s">
        <v>27</v>
      </c>
      <c r="Q973" t="s">
        <v>26</v>
      </c>
      <c r="R973" t="s">
        <v>39</v>
      </c>
      <c r="S973" t="s">
        <v>49</v>
      </c>
      <c r="T973" t="s">
        <v>55</v>
      </c>
      <c r="U973">
        <v>3</v>
      </c>
    </row>
    <row r="974" spans="1:21" x14ac:dyDescent="0.3">
      <c r="A974" s="5">
        <v>48</v>
      </c>
      <c r="B974" s="5" t="str">
        <f t="shared" ca="1" si="60"/>
        <v>Female</v>
      </c>
      <c r="C974" s="5" t="s">
        <v>21</v>
      </c>
      <c r="D974" s="5">
        <v>2641.1870039999999</v>
      </c>
      <c r="E974" s="7">
        <f t="shared" ca="1" si="61"/>
        <v>37231</v>
      </c>
      <c r="F974" s="6">
        <f t="shared" ca="1" si="62"/>
        <v>23.334246575342465</v>
      </c>
      <c r="G974" s="5">
        <v>20948.400000000001</v>
      </c>
      <c r="H974" s="5">
        <v>194.81399999999999</v>
      </c>
      <c r="I974">
        <f t="shared" si="63"/>
        <v>9.2997078535830887E-3</v>
      </c>
      <c r="J974" t="s">
        <v>44</v>
      </c>
      <c r="K974" t="s">
        <v>33</v>
      </c>
      <c r="L974" t="s">
        <v>34</v>
      </c>
      <c r="M974" t="s">
        <v>35</v>
      </c>
      <c r="N974" t="s">
        <v>36</v>
      </c>
      <c r="O974" t="s">
        <v>46</v>
      </c>
      <c r="P974" t="s">
        <v>27</v>
      </c>
      <c r="Q974" t="s">
        <v>40</v>
      </c>
      <c r="R974" t="s">
        <v>48</v>
      </c>
      <c r="S974" t="s">
        <v>63</v>
      </c>
      <c r="T974" t="s">
        <v>69</v>
      </c>
      <c r="U974">
        <v>3</v>
      </c>
    </row>
    <row r="975" spans="1:21" x14ac:dyDescent="0.3">
      <c r="A975" s="5">
        <v>51</v>
      </c>
      <c r="B975" s="5" t="str">
        <f t="shared" ca="1" si="60"/>
        <v>Male</v>
      </c>
      <c r="C975" s="5" t="s">
        <v>50</v>
      </c>
      <c r="D975" s="5">
        <v>4819.4168980000004</v>
      </c>
      <c r="E975" s="7">
        <f t="shared" ca="1" si="61"/>
        <v>34171</v>
      </c>
      <c r="F975" s="6">
        <f t="shared" ca="1" si="62"/>
        <v>31.717808219178082</v>
      </c>
      <c r="G975" s="5">
        <v>7906.3</v>
      </c>
      <c r="H975" s="5">
        <v>72.626000000000005</v>
      </c>
      <c r="I975">
        <f t="shared" si="63"/>
        <v>9.1858391409382397E-3</v>
      </c>
      <c r="J975" t="s">
        <v>75</v>
      </c>
      <c r="K975" t="s">
        <v>92</v>
      </c>
      <c r="L975" t="s">
        <v>83</v>
      </c>
      <c r="M975" t="s">
        <v>37</v>
      </c>
      <c r="N975" t="s">
        <v>36</v>
      </c>
      <c r="O975" t="s">
        <v>46</v>
      </c>
      <c r="P975" t="s">
        <v>47</v>
      </c>
      <c r="Q975" t="s">
        <v>40</v>
      </c>
      <c r="R975" t="s">
        <v>26</v>
      </c>
      <c r="S975" t="s">
        <v>28</v>
      </c>
      <c r="T975" t="s">
        <v>29</v>
      </c>
      <c r="U975">
        <v>3</v>
      </c>
    </row>
    <row r="976" spans="1:21" x14ac:dyDescent="0.3">
      <c r="A976" s="5">
        <v>62</v>
      </c>
      <c r="B976" s="5" t="str">
        <f t="shared" ca="1" si="60"/>
        <v>Female</v>
      </c>
      <c r="C976" s="5" t="s">
        <v>31</v>
      </c>
      <c r="D976" s="5">
        <v>3759.240057</v>
      </c>
      <c r="E976" s="7">
        <f t="shared" ca="1" si="61"/>
        <v>44263</v>
      </c>
      <c r="F976" s="6">
        <f t="shared" ca="1" si="62"/>
        <v>4.0684931506849313</v>
      </c>
      <c r="G976" s="5">
        <v>16776.900000000001</v>
      </c>
      <c r="H976" s="5">
        <v>135.15</v>
      </c>
      <c r="I976">
        <f t="shared" si="63"/>
        <v>8.0557194714160531E-3</v>
      </c>
      <c r="J976" t="s">
        <v>44</v>
      </c>
      <c r="K976" t="s">
        <v>92</v>
      </c>
      <c r="L976" t="s">
        <v>83</v>
      </c>
      <c r="M976" t="s">
        <v>46</v>
      </c>
      <c r="N976" t="s">
        <v>58</v>
      </c>
      <c r="O976" t="s">
        <v>54</v>
      </c>
      <c r="P976" t="s">
        <v>47</v>
      </c>
      <c r="Q976" t="s">
        <v>48</v>
      </c>
      <c r="R976" t="s">
        <v>26</v>
      </c>
      <c r="S976" t="s">
        <v>59</v>
      </c>
      <c r="T976" t="s">
        <v>55</v>
      </c>
      <c r="U976">
        <v>3</v>
      </c>
    </row>
    <row r="977" spans="1:21" x14ac:dyDescent="0.3">
      <c r="A977" s="5">
        <v>78</v>
      </c>
      <c r="B977" s="5" t="str">
        <f t="shared" ca="1" si="60"/>
        <v>Female</v>
      </c>
      <c r="C977" s="5" t="s">
        <v>31</v>
      </c>
      <c r="D977" s="5">
        <v>3892.5572480000001</v>
      </c>
      <c r="E977" s="7">
        <f t="shared" ca="1" si="61"/>
        <v>35570</v>
      </c>
      <c r="F977" s="6">
        <f t="shared" ca="1" si="62"/>
        <v>27.884931506849316</v>
      </c>
      <c r="G977" s="5">
        <v>20817.7</v>
      </c>
      <c r="H977" s="5">
        <v>124.145</v>
      </c>
      <c r="I977">
        <f t="shared" si="63"/>
        <v>5.9634349615951803E-3</v>
      </c>
      <c r="J977" t="s">
        <v>44</v>
      </c>
      <c r="K977" t="s">
        <v>86</v>
      </c>
      <c r="L977" t="s">
        <v>61</v>
      </c>
      <c r="M977" t="s">
        <v>54</v>
      </c>
      <c r="N977" t="s">
        <v>36</v>
      </c>
      <c r="O977" t="s">
        <v>25</v>
      </c>
      <c r="P977" t="s">
        <v>27</v>
      </c>
      <c r="Q977" t="s">
        <v>58</v>
      </c>
      <c r="R977" t="s">
        <v>26</v>
      </c>
      <c r="S977" t="s">
        <v>41</v>
      </c>
      <c r="T977" t="s">
        <v>69</v>
      </c>
      <c r="U977">
        <v>3</v>
      </c>
    </row>
    <row r="978" spans="1:21" x14ac:dyDescent="0.3">
      <c r="A978" s="5">
        <v>41</v>
      </c>
      <c r="B978" s="5" t="str">
        <f t="shared" ca="1" si="60"/>
        <v>Male</v>
      </c>
      <c r="C978" s="5" t="s">
        <v>50</v>
      </c>
      <c r="D978" s="5">
        <v>4540.3623369999996</v>
      </c>
      <c r="E978" s="7">
        <f t="shared" ca="1" si="61"/>
        <v>28272</v>
      </c>
      <c r="F978" s="6">
        <f t="shared" ca="1" si="62"/>
        <v>47.87945205479452</v>
      </c>
      <c r="G978" s="5">
        <v>20385.7</v>
      </c>
      <c r="H978" s="5">
        <v>184.42599999999999</v>
      </c>
      <c r="I978">
        <f t="shared" si="63"/>
        <v>9.0468318478148894E-3</v>
      </c>
      <c r="J978" t="s">
        <v>32</v>
      </c>
      <c r="K978" t="s">
        <v>80</v>
      </c>
      <c r="L978" t="s">
        <v>57</v>
      </c>
      <c r="M978" t="s">
        <v>25</v>
      </c>
      <c r="N978" t="s">
        <v>26</v>
      </c>
      <c r="O978" t="s">
        <v>25</v>
      </c>
      <c r="P978" t="s">
        <v>27</v>
      </c>
      <c r="Q978" t="s">
        <v>39</v>
      </c>
      <c r="R978" t="s">
        <v>39</v>
      </c>
      <c r="S978" t="s">
        <v>41</v>
      </c>
      <c r="T978" t="s">
        <v>69</v>
      </c>
      <c r="U978">
        <v>3</v>
      </c>
    </row>
    <row r="979" spans="1:21" x14ac:dyDescent="0.3">
      <c r="A979" s="5">
        <v>44</v>
      </c>
      <c r="B979" s="5" t="str">
        <f t="shared" ca="1" si="60"/>
        <v>Female</v>
      </c>
      <c r="C979" s="5" t="s">
        <v>21</v>
      </c>
      <c r="D979" s="5">
        <v>4383.1278759999996</v>
      </c>
      <c r="E979" s="7">
        <f t="shared" ca="1" si="61"/>
        <v>39241</v>
      </c>
      <c r="F979" s="6">
        <f t="shared" ca="1" si="62"/>
        <v>17.827397260273973</v>
      </c>
      <c r="G979" s="5">
        <v>27452.2</v>
      </c>
      <c r="H979" s="5">
        <v>147.77799999999999</v>
      </c>
      <c r="I979">
        <f t="shared" si="63"/>
        <v>5.3831022650279387E-3</v>
      </c>
      <c r="J979" t="s">
        <v>75</v>
      </c>
      <c r="K979" t="s">
        <v>33</v>
      </c>
      <c r="L979" t="s">
        <v>53</v>
      </c>
      <c r="M979" t="s">
        <v>46</v>
      </c>
      <c r="N979" t="s">
        <v>62</v>
      </c>
      <c r="O979" t="s">
        <v>25</v>
      </c>
      <c r="P979" t="s">
        <v>47</v>
      </c>
      <c r="Q979" t="s">
        <v>39</v>
      </c>
      <c r="R979" t="s">
        <v>58</v>
      </c>
      <c r="S979" t="s">
        <v>28</v>
      </c>
      <c r="T979" t="s">
        <v>55</v>
      </c>
      <c r="U979">
        <v>3</v>
      </c>
    </row>
    <row r="980" spans="1:21" x14ac:dyDescent="0.3">
      <c r="A980" s="5">
        <v>63</v>
      </c>
      <c r="B980" s="5" t="str">
        <f t="shared" ca="1" si="60"/>
        <v>Male</v>
      </c>
      <c r="C980" s="5" t="s">
        <v>21</v>
      </c>
      <c r="D980" s="5">
        <v>3182.7769499999999</v>
      </c>
      <c r="E980" s="7">
        <f t="shared" ca="1" si="61"/>
        <v>41304</v>
      </c>
      <c r="F980" s="6">
        <f t="shared" ca="1" si="62"/>
        <v>12.175342465753424</v>
      </c>
      <c r="G980" s="5">
        <v>26691.599999999999</v>
      </c>
      <c r="H980" s="5">
        <v>185.44200000000001</v>
      </c>
      <c r="I980">
        <f t="shared" si="63"/>
        <v>6.9475790136222636E-3</v>
      </c>
      <c r="J980" t="s">
        <v>75</v>
      </c>
      <c r="K980" t="s">
        <v>91</v>
      </c>
      <c r="L980" t="s">
        <v>24</v>
      </c>
      <c r="M980" t="s">
        <v>25</v>
      </c>
      <c r="N980" t="s">
        <v>68</v>
      </c>
      <c r="O980" t="s">
        <v>35</v>
      </c>
      <c r="P980" t="s">
        <v>27</v>
      </c>
      <c r="Q980" t="s">
        <v>40</v>
      </c>
      <c r="R980" t="s">
        <v>26</v>
      </c>
      <c r="S980" t="s">
        <v>28</v>
      </c>
      <c r="T980" t="s">
        <v>42</v>
      </c>
      <c r="U980">
        <v>3</v>
      </c>
    </row>
    <row r="981" spans="1:21" x14ac:dyDescent="0.3">
      <c r="A981" s="5">
        <v>54</v>
      </c>
      <c r="B981" s="5" t="str">
        <f t="shared" ca="1" si="60"/>
        <v>Female</v>
      </c>
      <c r="C981" s="5" t="s">
        <v>21</v>
      </c>
      <c r="D981" s="5">
        <v>4555.8141230000001</v>
      </c>
      <c r="E981" s="7">
        <f t="shared" ca="1" si="61"/>
        <v>34698</v>
      </c>
      <c r="F981" s="6">
        <f t="shared" ca="1" si="62"/>
        <v>30.273972602739725</v>
      </c>
      <c r="G981" s="5">
        <v>37891</v>
      </c>
      <c r="H981" s="5">
        <v>298.18900000000002</v>
      </c>
      <c r="I981">
        <f t="shared" si="63"/>
        <v>7.8696524240584841E-3</v>
      </c>
      <c r="J981" t="s">
        <v>22</v>
      </c>
      <c r="K981" t="s">
        <v>101</v>
      </c>
      <c r="L981" t="s">
        <v>57</v>
      </c>
      <c r="M981" t="s">
        <v>54</v>
      </c>
      <c r="N981" t="s">
        <v>68</v>
      </c>
      <c r="O981" t="s">
        <v>25</v>
      </c>
      <c r="P981" t="s">
        <v>78</v>
      </c>
      <c r="Q981" t="s">
        <v>26</v>
      </c>
      <c r="R981" t="s">
        <v>39</v>
      </c>
      <c r="S981" t="s">
        <v>59</v>
      </c>
      <c r="T981" t="s">
        <v>55</v>
      </c>
      <c r="U981">
        <v>3</v>
      </c>
    </row>
    <row r="982" spans="1:21" x14ac:dyDescent="0.3">
      <c r="A982" s="5">
        <v>54</v>
      </c>
      <c r="B982" s="5" t="str">
        <f t="shared" ca="1" si="60"/>
        <v>Female</v>
      </c>
      <c r="C982" s="5" t="s">
        <v>21</v>
      </c>
      <c r="D982" s="5">
        <v>4882.0183079999997</v>
      </c>
      <c r="E982" s="7">
        <f t="shared" ca="1" si="61"/>
        <v>31827</v>
      </c>
      <c r="F982" s="6">
        <f t="shared" ca="1" si="62"/>
        <v>38.139726027397259</v>
      </c>
      <c r="G982" s="5">
        <v>26534.1</v>
      </c>
      <c r="H982" s="5">
        <v>224.10499999999999</v>
      </c>
      <c r="I982">
        <f t="shared" si="63"/>
        <v>8.4459243011822515E-3</v>
      </c>
      <c r="J982" t="s">
        <v>22</v>
      </c>
      <c r="K982" t="s">
        <v>88</v>
      </c>
      <c r="L982" t="s">
        <v>53</v>
      </c>
      <c r="M982" t="s">
        <v>54</v>
      </c>
      <c r="N982" t="s">
        <v>26</v>
      </c>
      <c r="O982" t="s">
        <v>25</v>
      </c>
      <c r="P982" t="s">
        <v>47</v>
      </c>
      <c r="Q982" t="s">
        <v>39</v>
      </c>
      <c r="R982" t="s">
        <v>26</v>
      </c>
      <c r="S982" t="s">
        <v>49</v>
      </c>
      <c r="T982" t="s">
        <v>72</v>
      </c>
      <c r="U982">
        <v>3</v>
      </c>
    </row>
    <row r="983" spans="1:21" x14ac:dyDescent="0.3">
      <c r="A983" s="5">
        <v>60</v>
      </c>
      <c r="B983" s="5" t="str">
        <f t="shared" ca="1" si="60"/>
        <v>Female</v>
      </c>
      <c r="C983" s="5" t="s">
        <v>50</v>
      </c>
      <c r="D983" s="5">
        <v>4666.0656349999999</v>
      </c>
      <c r="E983" s="7">
        <f t="shared" ca="1" si="61"/>
        <v>30335</v>
      </c>
      <c r="F983" s="6">
        <f t="shared" ca="1" si="62"/>
        <v>42.227397260273975</v>
      </c>
      <c r="G983" s="5">
        <v>15825.5</v>
      </c>
      <c r="H983" s="5">
        <v>103.33199999999999</v>
      </c>
      <c r="I983">
        <f t="shared" si="63"/>
        <v>6.5294619443303529E-3</v>
      </c>
      <c r="J983" t="s">
        <v>51</v>
      </c>
      <c r="K983" t="s">
        <v>101</v>
      </c>
      <c r="L983" t="s">
        <v>65</v>
      </c>
      <c r="M983" t="s">
        <v>46</v>
      </c>
      <c r="N983" t="s">
        <v>68</v>
      </c>
      <c r="O983" t="s">
        <v>46</v>
      </c>
      <c r="P983" t="s">
        <v>27</v>
      </c>
      <c r="Q983" t="s">
        <v>40</v>
      </c>
      <c r="R983" t="s">
        <v>39</v>
      </c>
      <c r="S983" t="s">
        <v>49</v>
      </c>
      <c r="T983" t="s">
        <v>72</v>
      </c>
      <c r="U983">
        <v>3</v>
      </c>
    </row>
    <row r="984" spans="1:21" x14ac:dyDescent="0.3">
      <c r="A984" s="5">
        <v>64</v>
      </c>
      <c r="B984" s="5" t="str">
        <f t="shared" ca="1" si="60"/>
        <v>Female</v>
      </c>
      <c r="C984" s="5" t="s">
        <v>21</v>
      </c>
      <c r="D984" s="5">
        <v>4361.5678399999997</v>
      </c>
      <c r="E984" s="7">
        <f t="shared" ca="1" si="61"/>
        <v>30134</v>
      </c>
      <c r="F984" s="6">
        <f t="shared" ca="1" si="62"/>
        <v>42.778082191780825</v>
      </c>
      <c r="G984" s="5">
        <v>31157.8</v>
      </c>
      <c r="H984" s="5">
        <v>231.16800000000001</v>
      </c>
      <c r="I984">
        <f t="shared" si="63"/>
        <v>7.4192658018216954E-3</v>
      </c>
      <c r="J984" t="s">
        <v>44</v>
      </c>
      <c r="K984" t="s">
        <v>88</v>
      </c>
      <c r="L984" t="s">
        <v>53</v>
      </c>
      <c r="M984" t="s">
        <v>54</v>
      </c>
      <c r="N984" t="s">
        <v>58</v>
      </c>
      <c r="O984" t="s">
        <v>35</v>
      </c>
      <c r="P984" t="s">
        <v>27</v>
      </c>
      <c r="Q984" t="s">
        <v>48</v>
      </c>
      <c r="R984" t="s">
        <v>48</v>
      </c>
      <c r="S984" t="s">
        <v>49</v>
      </c>
      <c r="T984" t="s">
        <v>42</v>
      </c>
      <c r="U984">
        <v>3</v>
      </c>
    </row>
    <row r="985" spans="1:21" x14ac:dyDescent="0.3">
      <c r="A985" s="5">
        <v>55</v>
      </c>
      <c r="B985" s="5" t="str">
        <f t="shared" ca="1" si="60"/>
        <v>Female</v>
      </c>
      <c r="C985" s="5" t="s">
        <v>21</v>
      </c>
      <c r="D985" s="5">
        <v>4552.1319169999997</v>
      </c>
      <c r="E985" s="7">
        <f t="shared" ca="1" si="61"/>
        <v>36593</v>
      </c>
      <c r="F985" s="6">
        <f t="shared" ca="1" si="62"/>
        <v>25.082191780821919</v>
      </c>
      <c r="G985" s="5">
        <v>40032.1</v>
      </c>
      <c r="H985" s="5">
        <v>333.13499999999999</v>
      </c>
      <c r="I985">
        <f t="shared" si="63"/>
        <v>8.3216968382872746E-3</v>
      </c>
      <c r="J985" t="s">
        <v>75</v>
      </c>
      <c r="K985" t="s">
        <v>96</v>
      </c>
      <c r="L985" t="s">
        <v>83</v>
      </c>
      <c r="M985" t="s">
        <v>54</v>
      </c>
      <c r="N985" t="s">
        <v>36</v>
      </c>
      <c r="O985" t="s">
        <v>46</v>
      </c>
      <c r="P985" t="s">
        <v>27</v>
      </c>
      <c r="Q985" t="s">
        <v>26</v>
      </c>
      <c r="R985" t="s">
        <v>26</v>
      </c>
      <c r="S985" t="s">
        <v>49</v>
      </c>
      <c r="T985" t="s">
        <v>69</v>
      </c>
      <c r="U985">
        <v>3</v>
      </c>
    </row>
    <row r="986" spans="1:21" x14ac:dyDescent="0.3">
      <c r="A986" s="5">
        <v>63</v>
      </c>
      <c r="B986" s="5" t="str">
        <f t="shared" ca="1" si="60"/>
        <v>Male</v>
      </c>
      <c r="C986" s="5" t="s">
        <v>21</v>
      </c>
      <c r="D986" s="5">
        <v>2723.9923100000001</v>
      </c>
      <c r="E986" s="7">
        <f t="shared" ca="1" si="61"/>
        <v>37995</v>
      </c>
      <c r="F986" s="6">
        <f t="shared" ca="1" si="62"/>
        <v>21.241095890410961</v>
      </c>
      <c r="G986" s="5">
        <v>25317.9</v>
      </c>
      <c r="H986" s="5">
        <v>134.35499999999999</v>
      </c>
      <c r="I986">
        <f t="shared" si="63"/>
        <v>5.306719751638168E-3</v>
      </c>
      <c r="J986" t="s">
        <v>22</v>
      </c>
      <c r="K986" t="s">
        <v>80</v>
      </c>
      <c r="L986" t="s">
        <v>74</v>
      </c>
      <c r="M986" t="s">
        <v>25</v>
      </c>
      <c r="N986" t="s">
        <v>58</v>
      </c>
      <c r="O986" t="s">
        <v>54</v>
      </c>
      <c r="P986" t="s">
        <v>47</v>
      </c>
      <c r="Q986" t="s">
        <v>58</v>
      </c>
      <c r="R986" t="s">
        <v>40</v>
      </c>
      <c r="S986" t="s">
        <v>59</v>
      </c>
      <c r="T986" t="s">
        <v>29</v>
      </c>
      <c r="U986">
        <v>3</v>
      </c>
    </row>
    <row r="987" spans="1:21" x14ac:dyDescent="0.3">
      <c r="A987" s="5">
        <v>56</v>
      </c>
      <c r="B987" s="5" t="str">
        <f t="shared" ca="1" si="60"/>
        <v>Female</v>
      </c>
      <c r="C987" s="5" t="s">
        <v>21</v>
      </c>
      <c r="D987" s="5">
        <v>4045.9097590000001</v>
      </c>
      <c r="E987" s="7">
        <f t="shared" ca="1" si="61"/>
        <v>36686</v>
      </c>
      <c r="F987" s="6">
        <f t="shared" ca="1" si="62"/>
        <v>24.827397260273973</v>
      </c>
      <c r="G987" s="5">
        <v>39587.599999999999</v>
      </c>
      <c r="H987" s="5">
        <v>359.96899999999999</v>
      </c>
      <c r="I987">
        <f t="shared" si="63"/>
        <v>9.0929735573765519E-3</v>
      </c>
      <c r="J987" t="s">
        <v>44</v>
      </c>
      <c r="K987" t="s">
        <v>82</v>
      </c>
      <c r="L987" t="s">
        <v>57</v>
      </c>
      <c r="M987" t="s">
        <v>54</v>
      </c>
      <c r="N987" t="s">
        <v>36</v>
      </c>
      <c r="O987" t="s">
        <v>46</v>
      </c>
      <c r="P987" t="s">
        <v>27</v>
      </c>
      <c r="Q987" t="s">
        <v>40</v>
      </c>
      <c r="R987" t="s">
        <v>40</v>
      </c>
      <c r="S987" t="s">
        <v>28</v>
      </c>
      <c r="T987" t="s">
        <v>69</v>
      </c>
      <c r="U987">
        <v>3</v>
      </c>
    </row>
    <row r="988" spans="1:21" x14ac:dyDescent="0.3">
      <c r="A988" s="5">
        <v>61</v>
      </c>
      <c r="B988" s="5" t="str">
        <f t="shared" ca="1" si="60"/>
        <v>Female</v>
      </c>
      <c r="C988" s="5" t="s">
        <v>21</v>
      </c>
      <c r="D988" s="5">
        <v>4681.3587219999999</v>
      </c>
      <c r="E988" s="7">
        <f t="shared" ca="1" si="61"/>
        <v>39021</v>
      </c>
      <c r="F988" s="6">
        <f t="shared" ca="1" si="62"/>
        <v>18.43013698630137</v>
      </c>
      <c r="G988" s="5">
        <v>5368.1</v>
      </c>
      <c r="H988" s="5">
        <v>31.927</v>
      </c>
      <c r="I988">
        <f t="shared" si="63"/>
        <v>5.9475419608427558E-3</v>
      </c>
      <c r="J988" t="s">
        <v>51</v>
      </c>
      <c r="K988" t="s">
        <v>23</v>
      </c>
      <c r="L988" t="s">
        <v>34</v>
      </c>
      <c r="M988" t="s">
        <v>54</v>
      </c>
      <c r="N988" t="s">
        <v>26</v>
      </c>
      <c r="O988" t="s">
        <v>54</v>
      </c>
      <c r="P988" t="s">
        <v>27</v>
      </c>
      <c r="Q988" t="s">
        <v>58</v>
      </c>
      <c r="R988" t="s">
        <v>48</v>
      </c>
      <c r="S988" t="s">
        <v>28</v>
      </c>
      <c r="T988" t="s">
        <v>69</v>
      </c>
      <c r="U988">
        <v>3</v>
      </c>
    </row>
    <row r="989" spans="1:21" x14ac:dyDescent="0.3">
      <c r="A989" s="5">
        <v>43</v>
      </c>
      <c r="B989" s="5" t="str">
        <f t="shared" ca="1" si="60"/>
        <v>Female</v>
      </c>
      <c r="C989" s="5" t="s">
        <v>21</v>
      </c>
      <c r="D989" s="5">
        <v>4213.5162309999996</v>
      </c>
      <c r="E989" s="7">
        <f t="shared" ca="1" si="61"/>
        <v>30352</v>
      </c>
      <c r="F989" s="6">
        <f t="shared" ca="1" si="62"/>
        <v>42.180821917808217</v>
      </c>
      <c r="G989" s="5">
        <v>14695.2</v>
      </c>
      <c r="H989" s="5">
        <v>81.733999999999995</v>
      </c>
      <c r="I989">
        <f t="shared" si="63"/>
        <v>5.5619522020795903E-3</v>
      </c>
      <c r="J989" t="s">
        <v>22</v>
      </c>
      <c r="K989" t="s">
        <v>33</v>
      </c>
      <c r="L989" t="s">
        <v>61</v>
      </c>
      <c r="M989" t="s">
        <v>46</v>
      </c>
      <c r="N989" t="s">
        <v>68</v>
      </c>
      <c r="O989" t="s">
        <v>37</v>
      </c>
      <c r="P989" t="s">
        <v>27</v>
      </c>
      <c r="Q989" t="s">
        <v>26</v>
      </c>
      <c r="R989" t="s">
        <v>58</v>
      </c>
      <c r="S989" t="s">
        <v>41</v>
      </c>
      <c r="T989" t="s">
        <v>72</v>
      </c>
      <c r="U989">
        <v>3</v>
      </c>
    </row>
    <row r="990" spans="1:21" x14ac:dyDescent="0.3">
      <c r="A990" s="5">
        <v>59</v>
      </c>
      <c r="B990" s="5" t="str">
        <f t="shared" ca="1" si="60"/>
        <v>Female</v>
      </c>
      <c r="C990" s="5" t="s">
        <v>21</v>
      </c>
      <c r="D990" s="5">
        <v>2857.5830350000001</v>
      </c>
      <c r="E990" s="7">
        <f t="shared" ca="1" si="61"/>
        <v>39457</v>
      </c>
      <c r="F990" s="6">
        <f t="shared" ca="1" si="62"/>
        <v>17.235616438356164</v>
      </c>
      <c r="G990" s="5">
        <v>13924.2</v>
      </c>
      <c r="H990" s="5">
        <v>133.517</v>
      </c>
      <c r="I990">
        <f t="shared" si="63"/>
        <v>9.5888453196592977E-3</v>
      </c>
      <c r="J990" t="s">
        <v>44</v>
      </c>
      <c r="K990" t="s">
        <v>76</v>
      </c>
      <c r="L990" t="s">
        <v>53</v>
      </c>
      <c r="M990" t="s">
        <v>35</v>
      </c>
      <c r="N990" t="s">
        <v>58</v>
      </c>
      <c r="O990" t="s">
        <v>25</v>
      </c>
      <c r="P990" t="s">
        <v>27</v>
      </c>
      <c r="Q990" t="s">
        <v>40</v>
      </c>
      <c r="R990" t="s">
        <v>58</v>
      </c>
      <c r="S990" t="s">
        <v>59</v>
      </c>
      <c r="T990" t="s">
        <v>42</v>
      </c>
      <c r="U990">
        <v>3</v>
      </c>
    </row>
    <row r="991" spans="1:21" x14ac:dyDescent="0.3">
      <c r="A991" s="5">
        <v>60</v>
      </c>
      <c r="B991" s="5" t="str">
        <f t="shared" ca="1" si="60"/>
        <v>Female</v>
      </c>
      <c r="C991" s="5" t="s">
        <v>21</v>
      </c>
      <c r="D991" s="5">
        <v>4815.8775400000004</v>
      </c>
      <c r="E991" s="7">
        <f t="shared" ca="1" si="61"/>
        <v>34819</v>
      </c>
      <c r="F991" s="6">
        <f t="shared" ca="1" si="62"/>
        <v>29.942465753424656</v>
      </c>
      <c r="G991" s="5">
        <v>20082.3</v>
      </c>
      <c r="H991" s="5">
        <v>175.47</v>
      </c>
      <c r="I991">
        <f t="shared" si="63"/>
        <v>8.7375450023154718E-3</v>
      </c>
      <c r="J991" t="s">
        <v>75</v>
      </c>
      <c r="K991" t="s">
        <v>77</v>
      </c>
      <c r="L991" t="s">
        <v>83</v>
      </c>
      <c r="M991" t="s">
        <v>35</v>
      </c>
      <c r="N991" t="s">
        <v>68</v>
      </c>
      <c r="O991" t="s">
        <v>37</v>
      </c>
      <c r="P991" t="s">
        <v>78</v>
      </c>
      <c r="Q991" t="s">
        <v>58</v>
      </c>
      <c r="R991" t="s">
        <v>58</v>
      </c>
      <c r="S991" t="s">
        <v>63</v>
      </c>
      <c r="T991" t="s">
        <v>69</v>
      </c>
      <c r="U991">
        <v>3</v>
      </c>
    </row>
    <row r="992" spans="1:21" x14ac:dyDescent="0.3">
      <c r="A992" s="5">
        <v>54</v>
      </c>
      <c r="B992" s="5" t="str">
        <f t="shared" ca="1" si="60"/>
        <v>Female</v>
      </c>
      <c r="C992" s="5" t="s">
        <v>21</v>
      </c>
      <c r="D992" s="5">
        <v>4017.9284480000001</v>
      </c>
      <c r="E992" s="7">
        <f t="shared" ca="1" si="61"/>
        <v>27769</v>
      </c>
      <c r="F992" s="6">
        <f t="shared" ca="1" si="62"/>
        <v>49.257534246575339</v>
      </c>
      <c r="G992" s="5">
        <v>32872</v>
      </c>
      <c r="H992" s="5">
        <v>250.72200000000001</v>
      </c>
      <c r="I992">
        <f t="shared" si="63"/>
        <v>7.6272207349720126E-3</v>
      </c>
      <c r="J992" t="s">
        <v>44</v>
      </c>
      <c r="K992" t="s">
        <v>93</v>
      </c>
      <c r="L992" t="s">
        <v>83</v>
      </c>
      <c r="M992" t="s">
        <v>35</v>
      </c>
      <c r="N992" t="s">
        <v>26</v>
      </c>
      <c r="O992" t="s">
        <v>46</v>
      </c>
      <c r="P992" t="s">
        <v>27</v>
      </c>
      <c r="Q992" t="s">
        <v>48</v>
      </c>
      <c r="R992" t="s">
        <v>26</v>
      </c>
      <c r="S992" t="s">
        <v>49</v>
      </c>
      <c r="T992" t="s">
        <v>55</v>
      </c>
      <c r="U992">
        <v>3</v>
      </c>
    </row>
    <row r="993" spans="1:21" x14ac:dyDescent="0.3">
      <c r="A993" s="5">
        <v>55</v>
      </c>
      <c r="B993" s="5" t="str">
        <f t="shared" ca="1" si="60"/>
        <v>Male</v>
      </c>
      <c r="C993" s="5" t="s">
        <v>21</v>
      </c>
      <c r="D993" s="5">
        <v>3562.5091790000001</v>
      </c>
      <c r="E993" s="7">
        <f t="shared" ca="1" si="61"/>
        <v>32637</v>
      </c>
      <c r="F993" s="6">
        <f t="shared" ca="1" si="62"/>
        <v>35.920547945205477</v>
      </c>
      <c r="G993" s="5">
        <v>10856</v>
      </c>
      <c r="H993" s="5">
        <v>57.378999999999998</v>
      </c>
      <c r="I993">
        <f t="shared" si="63"/>
        <v>5.2854642593957255E-3</v>
      </c>
      <c r="J993" t="s">
        <v>22</v>
      </c>
      <c r="K993" t="s">
        <v>23</v>
      </c>
      <c r="L993" t="s">
        <v>74</v>
      </c>
      <c r="M993" t="s">
        <v>25</v>
      </c>
      <c r="N993" t="s">
        <v>58</v>
      </c>
      <c r="O993" t="s">
        <v>46</v>
      </c>
      <c r="P993" t="s">
        <v>27</v>
      </c>
      <c r="Q993" t="s">
        <v>58</v>
      </c>
      <c r="R993" t="s">
        <v>58</v>
      </c>
      <c r="S993" t="s">
        <v>41</v>
      </c>
      <c r="T993" t="s">
        <v>42</v>
      </c>
      <c r="U993">
        <v>3</v>
      </c>
    </row>
    <row r="994" spans="1:21" x14ac:dyDescent="0.3">
      <c r="A994" s="5">
        <v>32</v>
      </c>
      <c r="B994" s="5" t="str">
        <f t="shared" ca="1" si="60"/>
        <v>Male</v>
      </c>
      <c r="C994" s="5" t="s">
        <v>21</v>
      </c>
      <c r="D994" s="5">
        <v>3853.9768389999999</v>
      </c>
      <c r="E994" s="7">
        <f t="shared" ca="1" si="61"/>
        <v>37950</v>
      </c>
      <c r="F994" s="6">
        <f t="shared" ca="1" si="62"/>
        <v>21.364383561643837</v>
      </c>
      <c r="G994" s="5">
        <v>13201.8</v>
      </c>
      <c r="H994" s="5">
        <v>126.46899999999999</v>
      </c>
      <c r="I994">
        <f t="shared" si="63"/>
        <v>9.579678528685482E-3</v>
      </c>
      <c r="J994" t="s">
        <v>44</v>
      </c>
      <c r="K994" t="s">
        <v>52</v>
      </c>
      <c r="L994" t="s">
        <v>83</v>
      </c>
      <c r="M994" t="s">
        <v>46</v>
      </c>
      <c r="N994" t="s">
        <v>26</v>
      </c>
      <c r="O994" t="s">
        <v>46</v>
      </c>
      <c r="P994" t="s">
        <v>47</v>
      </c>
      <c r="Q994" t="s">
        <v>40</v>
      </c>
      <c r="R994" t="s">
        <v>58</v>
      </c>
      <c r="S994" t="s">
        <v>63</v>
      </c>
      <c r="T994" t="s">
        <v>42</v>
      </c>
      <c r="U994">
        <v>3</v>
      </c>
    </row>
    <row r="995" spans="1:21" x14ac:dyDescent="0.3">
      <c r="A995" s="5">
        <v>52</v>
      </c>
      <c r="B995" s="5" t="str">
        <f t="shared" ca="1" si="60"/>
        <v>Male</v>
      </c>
      <c r="C995" s="5" t="s">
        <v>21</v>
      </c>
      <c r="D995" s="5">
        <v>3869.2394089999998</v>
      </c>
      <c r="E995" s="7">
        <f t="shared" ca="1" si="61"/>
        <v>41492</v>
      </c>
      <c r="F995" s="6">
        <f t="shared" ca="1" si="62"/>
        <v>11.66027397260274</v>
      </c>
      <c r="G995" s="5">
        <v>38340.400000000001</v>
      </c>
      <c r="H995" s="5">
        <v>341.6</v>
      </c>
      <c r="I995">
        <f t="shared" si="63"/>
        <v>8.909661871028993E-3</v>
      </c>
      <c r="J995" t="s">
        <v>22</v>
      </c>
      <c r="K995" t="s">
        <v>90</v>
      </c>
      <c r="L995" t="s">
        <v>61</v>
      </c>
      <c r="M995" t="s">
        <v>35</v>
      </c>
      <c r="N995" t="s">
        <v>58</v>
      </c>
      <c r="O995" t="s">
        <v>37</v>
      </c>
      <c r="P995" t="s">
        <v>27</v>
      </c>
      <c r="Q995" t="s">
        <v>48</v>
      </c>
      <c r="R995" t="s">
        <v>58</v>
      </c>
      <c r="S995" t="s">
        <v>63</v>
      </c>
      <c r="T995" t="s">
        <v>42</v>
      </c>
      <c r="U995">
        <v>3</v>
      </c>
    </row>
    <row r="996" spans="1:21" x14ac:dyDescent="0.3">
      <c r="A996" s="5">
        <v>50</v>
      </c>
      <c r="B996" s="5" t="str">
        <f t="shared" ca="1" si="60"/>
        <v>Female</v>
      </c>
      <c r="C996" s="5" t="s">
        <v>21</v>
      </c>
      <c r="D996" s="5">
        <v>4555.3657320000002</v>
      </c>
      <c r="E996" s="7">
        <f t="shared" ca="1" si="61"/>
        <v>31340</v>
      </c>
      <c r="F996" s="6">
        <f t="shared" ca="1" si="62"/>
        <v>39.473972602739728</v>
      </c>
      <c r="G996" s="5">
        <v>33876.300000000003</v>
      </c>
      <c r="H996" s="5">
        <v>218.67099999999999</v>
      </c>
      <c r="I996">
        <f t="shared" si="63"/>
        <v>6.4549847533526385E-3</v>
      </c>
      <c r="J996" t="s">
        <v>75</v>
      </c>
      <c r="K996" t="s">
        <v>96</v>
      </c>
      <c r="L996" t="s">
        <v>83</v>
      </c>
      <c r="M996" t="s">
        <v>54</v>
      </c>
      <c r="N996" t="s">
        <v>36</v>
      </c>
      <c r="O996" t="s">
        <v>37</v>
      </c>
      <c r="P996" t="s">
        <v>27</v>
      </c>
      <c r="Q996" t="s">
        <v>26</v>
      </c>
      <c r="R996" t="s">
        <v>39</v>
      </c>
      <c r="S996" t="s">
        <v>59</v>
      </c>
      <c r="T996" t="s">
        <v>42</v>
      </c>
      <c r="U996">
        <v>3</v>
      </c>
    </row>
    <row r="997" spans="1:21" x14ac:dyDescent="0.3">
      <c r="A997" s="5">
        <v>66</v>
      </c>
      <c r="B997" s="5" t="str">
        <f t="shared" ca="1" si="60"/>
        <v>Male</v>
      </c>
      <c r="C997" s="5" t="s">
        <v>21</v>
      </c>
      <c r="D997" s="5">
        <v>3762.3910430000001</v>
      </c>
      <c r="E997" s="7">
        <f t="shared" ca="1" si="61"/>
        <v>29941</v>
      </c>
      <c r="F997" s="6">
        <f t="shared" ca="1" si="62"/>
        <v>43.30684931506849</v>
      </c>
      <c r="G997" s="5">
        <v>42178</v>
      </c>
      <c r="H997" s="5">
        <v>373.94299999999998</v>
      </c>
      <c r="I997">
        <f t="shared" si="63"/>
        <v>8.8658305277632878E-3</v>
      </c>
      <c r="J997" t="s">
        <v>44</v>
      </c>
      <c r="K997" t="s">
        <v>87</v>
      </c>
      <c r="L997" t="s">
        <v>61</v>
      </c>
      <c r="M997" t="s">
        <v>54</v>
      </c>
      <c r="N997" t="s">
        <v>62</v>
      </c>
      <c r="O997" t="s">
        <v>46</v>
      </c>
      <c r="P997" t="s">
        <v>47</v>
      </c>
      <c r="Q997" t="s">
        <v>39</v>
      </c>
      <c r="R997" t="s">
        <v>48</v>
      </c>
      <c r="S997" t="s">
        <v>41</v>
      </c>
      <c r="T997" t="s">
        <v>69</v>
      </c>
      <c r="U997">
        <v>3</v>
      </c>
    </row>
    <row r="998" spans="1:21" x14ac:dyDescent="0.3">
      <c r="A998" s="5">
        <v>62</v>
      </c>
      <c r="B998" s="5" t="str">
        <f t="shared" ca="1" si="60"/>
        <v>Male</v>
      </c>
      <c r="C998" s="5" t="s">
        <v>31</v>
      </c>
      <c r="D998" s="5">
        <v>3786.2502880000002</v>
      </c>
      <c r="E998" s="7">
        <f t="shared" ca="1" si="61"/>
        <v>34004</v>
      </c>
      <c r="F998" s="6">
        <f t="shared" ca="1" si="62"/>
        <v>32.175342465753424</v>
      </c>
      <c r="G998" s="5">
        <v>23703.5</v>
      </c>
      <c r="H998" s="5">
        <v>207.078</v>
      </c>
      <c r="I998">
        <f t="shared" si="63"/>
        <v>8.736178201531419E-3</v>
      </c>
      <c r="J998" t="s">
        <v>44</v>
      </c>
      <c r="K998" t="s">
        <v>84</v>
      </c>
      <c r="L998" t="s">
        <v>65</v>
      </c>
      <c r="M998" t="s">
        <v>46</v>
      </c>
      <c r="N998" t="s">
        <v>26</v>
      </c>
      <c r="O998" t="s">
        <v>54</v>
      </c>
      <c r="P998" t="s">
        <v>47</v>
      </c>
      <c r="Q998" t="s">
        <v>39</v>
      </c>
      <c r="R998" t="s">
        <v>40</v>
      </c>
      <c r="S998" t="s">
        <v>49</v>
      </c>
      <c r="T998" t="s">
        <v>29</v>
      </c>
      <c r="U998">
        <v>3</v>
      </c>
    </row>
    <row r="999" spans="1:21" x14ac:dyDescent="0.3">
      <c r="A999" s="5">
        <v>54</v>
      </c>
      <c r="B999" s="5" t="str">
        <f t="shared" ca="1" si="60"/>
        <v>Female</v>
      </c>
      <c r="C999" s="5" t="s">
        <v>21</v>
      </c>
      <c r="D999" s="5">
        <v>3204.4697470000001</v>
      </c>
      <c r="E999" s="7">
        <f t="shared" ca="1" si="61"/>
        <v>29493</v>
      </c>
      <c r="F999" s="6">
        <f t="shared" ca="1" si="62"/>
        <v>44.534246575342465</v>
      </c>
      <c r="G999" s="5">
        <v>46344</v>
      </c>
      <c r="H999" s="5">
        <v>286.02800000000002</v>
      </c>
      <c r="I999">
        <f t="shared" si="63"/>
        <v>6.1718453305713798E-3</v>
      </c>
      <c r="J999" t="s">
        <v>75</v>
      </c>
      <c r="K999" t="s">
        <v>91</v>
      </c>
      <c r="L999" t="s">
        <v>53</v>
      </c>
      <c r="M999" t="s">
        <v>25</v>
      </c>
      <c r="N999" t="s">
        <v>68</v>
      </c>
      <c r="O999" t="s">
        <v>54</v>
      </c>
      <c r="P999" t="s">
        <v>27</v>
      </c>
      <c r="Q999" t="s">
        <v>39</v>
      </c>
      <c r="R999" t="s">
        <v>40</v>
      </c>
      <c r="S999" t="s">
        <v>28</v>
      </c>
      <c r="T999" t="s">
        <v>55</v>
      </c>
      <c r="U999">
        <v>3</v>
      </c>
    </row>
    <row r="1000" spans="1:21" x14ac:dyDescent="0.3">
      <c r="A1000" s="5">
        <v>43</v>
      </c>
      <c r="B1000" s="5" t="str">
        <f t="shared" ca="1" si="60"/>
        <v>Female</v>
      </c>
      <c r="C1000" s="5" t="s">
        <v>21</v>
      </c>
      <c r="D1000" s="5">
        <v>4450.493383</v>
      </c>
      <c r="E1000" s="7">
        <f t="shared" ca="1" si="61"/>
        <v>30591</v>
      </c>
      <c r="F1000" s="6">
        <f t="shared" ca="1" si="62"/>
        <v>41.526027397260272</v>
      </c>
      <c r="G1000" s="5">
        <v>16177.6</v>
      </c>
      <c r="H1000" s="5">
        <v>153.03</v>
      </c>
      <c r="I1000">
        <f t="shared" si="63"/>
        <v>9.4593759272079917E-3</v>
      </c>
      <c r="J1000" t="s">
        <v>51</v>
      </c>
      <c r="K1000" t="s">
        <v>76</v>
      </c>
      <c r="L1000" t="s">
        <v>53</v>
      </c>
      <c r="M1000" t="s">
        <v>37</v>
      </c>
      <c r="N1000" t="s">
        <v>68</v>
      </c>
      <c r="O1000" t="s">
        <v>46</v>
      </c>
      <c r="P1000" t="s">
        <v>38</v>
      </c>
      <c r="Q1000" t="s">
        <v>48</v>
      </c>
      <c r="R1000" t="s">
        <v>39</v>
      </c>
      <c r="S1000" t="s">
        <v>28</v>
      </c>
      <c r="T1000" t="s">
        <v>55</v>
      </c>
      <c r="U1000">
        <v>3</v>
      </c>
    </row>
    <row r="1001" spans="1:21" x14ac:dyDescent="0.3">
      <c r="A1001" s="5">
        <v>57</v>
      </c>
      <c r="B1001" s="5" t="str">
        <f t="shared" ca="1" si="60"/>
        <v>Female</v>
      </c>
      <c r="C1001" s="5" t="s">
        <v>21</v>
      </c>
      <c r="D1001" s="5">
        <v>2964.409326</v>
      </c>
      <c r="E1001" s="7">
        <f t="shared" ca="1" si="61"/>
        <v>32486</v>
      </c>
      <c r="F1001" s="6">
        <f t="shared" ca="1" si="62"/>
        <v>36.334246575342469</v>
      </c>
      <c r="G1001" s="5">
        <v>45449.9</v>
      </c>
      <c r="H1001" s="5">
        <v>396.69299999999998</v>
      </c>
      <c r="I1001">
        <f t="shared" si="63"/>
        <v>8.7281380157052044E-3</v>
      </c>
      <c r="J1001" t="s">
        <v>51</v>
      </c>
      <c r="K1001" t="s">
        <v>82</v>
      </c>
      <c r="L1001" t="s">
        <v>74</v>
      </c>
      <c r="M1001" t="s">
        <v>46</v>
      </c>
      <c r="N1001" t="s">
        <v>26</v>
      </c>
      <c r="O1001" t="s">
        <v>54</v>
      </c>
      <c r="P1001" t="s">
        <v>38</v>
      </c>
      <c r="Q1001" t="s">
        <v>48</v>
      </c>
      <c r="R1001" t="s">
        <v>26</v>
      </c>
      <c r="S1001" t="s">
        <v>49</v>
      </c>
      <c r="T1001" t="s">
        <v>55</v>
      </c>
      <c r="U1001">
        <v>3</v>
      </c>
    </row>
    <row r="1002" spans="1:21" x14ac:dyDescent="0.3">
      <c r="A1002" s="5">
        <v>55</v>
      </c>
      <c r="B1002" s="5" t="str">
        <f t="shared" ca="1" si="60"/>
        <v>Female</v>
      </c>
      <c r="C1002" s="5" t="s">
        <v>31</v>
      </c>
      <c r="D1002" s="5">
        <v>3786.2139900000002</v>
      </c>
      <c r="E1002" s="7">
        <f t="shared" ca="1" si="61"/>
        <v>44137</v>
      </c>
      <c r="F1002" s="6">
        <f t="shared" ca="1" si="62"/>
        <v>4.4136986301369863</v>
      </c>
      <c r="G1002" s="5">
        <v>26772.6</v>
      </c>
      <c r="H1002" s="5">
        <v>229.893</v>
      </c>
      <c r="I1002">
        <f t="shared" si="63"/>
        <v>8.5868761345554781E-3</v>
      </c>
      <c r="J1002" t="s">
        <v>32</v>
      </c>
      <c r="K1002" t="s">
        <v>56</v>
      </c>
      <c r="L1002" t="s">
        <v>65</v>
      </c>
      <c r="M1002" t="s">
        <v>25</v>
      </c>
      <c r="N1002" t="s">
        <v>68</v>
      </c>
      <c r="O1002" t="s">
        <v>25</v>
      </c>
      <c r="P1002" t="s">
        <v>78</v>
      </c>
      <c r="Q1002" t="s">
        <v>40</v>
      </c>
      <c r="R1002" t="s">
        <v>58</v>
      </c>
      <c r="S1002" t="s">
        <v>63</v>
      </c>
      <c r="T1002" t="s">
        <v>42</v>
      </c>
      <c r="U1002">
        <v>3</v>
      </c>
    </row>
    <row r="1003" spans="1:21" x14ac:dyDescent="0.3">
      <c r="A1003" s="5">
        <v>55</v>
      </c>
      <c r="B1003" s="5" t="str">
        <f t="shared" ca="1" si="60"/>
        <v>Male</v>
      </c>
      <c r="C1003" s="5" t="s">
        <v>31</v>
      </c>
      <c r="D1003" s="5">
        <v>5215.8529179999996</v>
      </c>
      <c r="E1003" s="7">
        <f t="shared" ca="1" si="61"/>
        <v>41418</v>
      </c>
      <c r="F1003" s="6">
        <f t="shared" ca="1" si="62"/>
        <v>11.863013698630137</v>
      </c>
      <c r="G1003" s="5">
        <v>34047.699999999997</v>
      </c>
      <c r="H1003" s="5">
        <v>219.29499999999999</v>
      </c>
      <c r="I1003">
        <f t="shared" si="63"/>
        <v>6.440816854001886E-3</v>
      </c>
      <c r="J1003" t="s">
        <v>22</v>
      </c>
      <c r="K1003" t="s">
        <v>94</v>
      </c>
      <c r="L1003" t="s">
        <v>65</v>
      </c>
      <c r="M1003" t="s">
        <v>25</v>
      </c>
      <c r="N1003" t="s">
        <v>26</v>
      </c>
      <c r="O1003" t="s">
        <v>37</v>
      </c>
      <c r="P1003" t="s">
        <v>27</v>
      </c>
      <c r="Q1003" t="s">
        <v>39</v>
      </c>
      <c r="R1003" t="s">
        <v>48</v>
      </c>
      <c r="S1003" t="s">
        <v>28</v>
      </c>
      <c r="T1003" t="s">
        <v>72</v>
      </c>
      <c r="U1003">
        <v>3</v>
      </c>
    </row>
    <row r="1004" spans="1:21" x14ac:dyDescent="0.3">
      <c r="A1004" s="5">
        <v>67</v>
      </c>
      <c r="B1004" s="5" t="str">
        <f t="shared" ca="1" si="60"/>
        <v>Male</v>
      </c>
      <c r="C1004" s="5" t="s">
        <v>21</v>
      </c>
      <c r="D1004" s="5">
        <v>4744.4287670000003</v>
      </c>
      <c r="E1004" s="7">
        <f t="shared" ca="1" si="61"/>
        <v>34900</v>
      </c>
      <c r="F1004" s="6">
        <f t="shared" ca="1" si="62"/>
        <v>29.720547945205478</v>
      </c>
      <c r="G1004" s="5">
        <v>48997.8</v>
      </c>
      <c r="H1004" s="5">
        <v>353.50700000000001</v>
      </c>
      <c r="I1004">
        <f t="shared" si="63"/>
        <v>7.2147524990917953E-3</v>
      </c>
      <c r="J1004" t="s">
        <v>44</v>
      </c>
      <c r="K1004" t="s">
        <v>90</v>
      </c>
      <c r="L1004" t="s">
        <v>61</v>
      </c>
      <c r="M1004" t="s">
        <v>25</v>
      </c>
      <c r="N1004" t="s">
        <v>62</v>
      </c>
      <c r="O1004" t="s">
        <v>54</v>
      </c>
      <c r="P1004" t="s">
        <v>47</v>
      </c>
      <c r="Q1004" t="s">
        <v>39</v>
      </c>
      <c r="R1004" t="s">
        <v>58</v>
      </c>
      <c r="S1004" t="s">
        <v>59</v>
      </c>
      <c r="T1004" t="s">
        <v>55</v>
      </c>
      <c r="U1004">
        <v>3</v>
      </c>
    </row>
    <row r="1005" spans="1:21" x14ac:dyDescent="0.3">
      <c r="A1005" s="5">
        <v>65</v>
      </c>
      <c r="B1005" s="5" t="str">
        <f t="shared" ca="1" si="60"/>
        <v>Male</v>
      </c>
      <c r="C1005" s="5" t="s">
        <v>21</v>
      </c>
      <c r="D1005" s="5">
        <v>5232.8184039999996</v>
      </c>
      <c r="E1005" s="7">
        <f t="shared" ca="1" si="61"/>
        <v>34816</v>
      </c>
      <c r="F1005" s="6">
        <f t="shared" ca="1" si="62"/>
        <v>29.950684931506849</v>
      </c>
      <c r="G1005" s="5">
        <v>42207.8</v>
      </c>
      <c r="H1005" s="5">
        <v>326.49099999999999</v>
      </c>
      <c r="I1005">
        <f t="shared" si="63"/>
        <v>7.7353238027094507E-3</v>
      </c>
      <c r="J1005" t="s">
        <v>44</v>
      </c>
      <c r="K1005" t="s">
        <v>67</v>
      </c>
      <c r="L1005" t="s">
        <v>83</v>
      </c>
      <c r="M1005" t="s">
        <v>54</v>
      </c>
      <c r="N1005" t="s">
        <v>62</v>
      </c>
      <c r="O1005" t="s">
        <v>35</v>
      </c>
      <c r="P1005" t="s">
        <v>47</v>
      </c>
      <c r="Q1005" t="s">
        <v>40</v>
      </c>
      <c r="R1005" t="s">
        <v>26</v>
      </c>
      <c r="S1005" t="s">
        <v>28</v>
      </c>
      <c r="T1005" t="s">
        <v>55</v>
      </c>
      <c r="U1005">
        <v>3</v>
      </c>
    </row>
    <row r="1006" spans="1:21" x14ac:dyDescent="0.3">
      <c r="A1006" s="5">
        <v>48</v>
      </c>
      <c r="B1006" s="5" t="str">
        <f t="shared" ca="1" si="60"/>
        <v>Female</v>
      </c>
      <c r="C1006" s="5" t="s">
        <v>31</v>
      </c>
      <c r="D1006" s="5">
        <v>4442.6056360000002</v>
      </c>
      <c r="E1006" s="7">
        <f t="shared" ca="1" si="61"/>
        <v>40047</v>
      </c>
      <c r="F1006" s="6">
        <f t="shared" ca="1" si="62"/>
        <v>15.61917808219178</v>
      </c>
      <c r="G1006" s="5">
        <v>6589.6</v>
      </c>
      <c r="H1006" s="5">
        <v>63.948</v>
      </c>
      <c r="I1006">
        <f t="shared" si="63"/>
        <v>9.7043826635911136E-3</v>
      </c>
      <c r="J1006" t="s">
        <v>75</v>
      </c>
      <c r="K1006" t="s">
        <v>89</v>
      </c>
      <c r="L1006" t="s">
        <v>83</v>
      </c>
      <c r="M1006" t="s">
        <v>54</v>
      </c>
      <c r="N1006" t="s">
        <v>36</v>
      </c>
      <c r="O1006" t="s">
        <v>25</v>
      </c>
      <c r="P1006" t="s">
        <v>47</v>
      </c>
      <c r="Q1006" t="s">
        <v>48</v>
      </c>
      <c r="R1006" t="s">
        <v>26</v>
      </c>
      <c r="S1006" t="s">
        <v>63</v>
      </c>
      <c r="T1006" t="s">
        <v>42</v>
      </c>
      <c r="U1006">
        <v>3</v>
      </c>
    </row>
    <row r="1007" spans="1:21" x14ac:dyDescent="0.3">
      <c r="A1007" s="5">
        <v>55</v>
      </c>
      <c r="B1007" s="5" t="str">
        <f t="shared" ca="1" si="60"/>
        <v>Female</v>
      </c>
      <c r="C1007" s="5" t="s">
        <v>50</v>
      </c>
      <c r="D1007" s="5">
        <v>3196.3574840000001</v>
      </c>
      <c r="E1007" s="7">
        <f t="shared" ca="1" si="61"/>
        <v>36425</v>
      </c>
      <c r="F1007" s="6">
        <f t="shared" ca="1" si="62"/>
        <v>25.542465753424658</v>
      </c>
      <c r="G1007" s="5">
        <v>29425.5</v>
      </c>
      <c r="H1007" s="5">
        <v>283.46499999999997</v>
      </c>
      <c r="I1007">
        <f t="shared" si="63"/>
        <v>9.6333112436492157E-3</v>
      </c>
      <c r="J1007" t="s">
        <v>22</v>
      </c>
      <c r="K1007" t="s">
        <v>97</v>
      </c>
      <c r="L1007" t="s">
        <v>57</v>
      </c>
      <c r="M1007" t="s">
        <v>37</v>
      </c>
      <c r="N1007" t="s">
        <v>68</v>
      </c>
      <c r="O1007" t="s">
        <v>25</v>
      </c>
      <c r="P1007" t="s">
        <v>38</v>
      </c>
      <c r="Q1007" t="s">
        <v>40</v>
      </c>
      <c r="R1007" t="s">
        <v>58</v>
      </c>
      <c r="S1007" t="s">
        <v>59</v>
      </c>
      <c r="T1007" t="s">
        <v>69</v>
      </c>
      <c r="U1007">
        <v>3</v>
      </c>
    </row>
    <row r="1008" spans="1:21" x14ac:dyDescent="0.3">
      <c r="A1008" s="5">
        <v>48</v>
      </c>
      <c r="B1008" s="5" t="str">
        <f t="shared" ca="1" si="60"/>
        <v>Female</v>
      </c>
      <c r="C1008" s="5" t="s">
        <v>21</v>
      </c>
      <c r="D1008" s="5">
        <v>2615.0223759999999</v>
      </c>
      <c r="E1008" s="7">
        <f t="shared" ca="1" si="61"/>
        <v>43101</v>
      </c>
      <c r="F1008" s="6">
        <f t="shared" ca="1" si="62"/>
        <v>7.2520547945205482</v>
      </c>
      <c r="G1008" s="5">
        <v>44779.8</v>
      </c>
      <c r="H1008" s="5">
        <v>344.01400000000001</v>
      </c>
      <c r="I1008">
        <f t="shared" si="63"/>
        <v>7.682347844340528E-3</v>
      </c>
      <c r="J1008" t="s">
        <v>75</v>
      </c>
      <c r="K1008" t="s">
        <v>82</v>
      </c>
      <c r="L1008" t="s">
        <v>66</v>
      </c>
      <c r="M1008" t="s">
        <v>46</v>
      </c>
      <c r="N1008" t="s">
        <v>62</v>
      </c>
      <c r="O1008" t="s">
        <v>54</v>
      </c>
      <c r="P1008" t="s">
        <v>47</v>
      </c>
      <c r="Q1008" t="s">
        <v>58</v>
      </c>
      <c r="R1008" t="s">
        <v>26</v>
      </c>
      <c r="S1008" t="s">
        <v>28</v>
      </c>
      <c r="T1008" t="s">
        <v>69</v>
      </c>
      <c r="U1008">
        <v>3</v>
      </c>
    </row>
    <row r="1009" spans="1:21" x14ac:dyDescent="0.3">
      <c r="A1009" s="5">
        <v>58</v>
      </c>
      <c r="B1009" s="5" t="str">
        <f t="shared" ca="1" si="60"/>
        <v>Female</v>
      </c>
      <c r="C1009" s="5" t="s">
        <v>31</v>
      </c>
      <c r="D1009" s="5">
        <v>3874.4815079999998</v>
      </c>
      <c r="E1009" s="7">
        <f t="shared" ca="1" si="61"/>
        <v>31046</v>
      </c>
      <c r="F1009" s="6">
        <f t="shared" ca="1" si="62"/>
        <v>40.279452054794518</v>
      </c>
      <c r="G1009" s="5">
        <v>26256.6</v>
      </c>
      <c r="H1009" s="5">
        <v>184.72499999999999</v>
      </c>
      <c r="I1009">
        <f t="shared" si="63"/>
        <v>7.0353739631178452E-3</v>
      </c>
      <c r="J1009" t="s">
        <v>75</v>
      </c>
      <c r="K1009" t="s">
        <v>23</v>
      </c>
      <c r="L1009" t="s">
        <v>83</v>
      </c>
      <c r="M1009" t="s">
        <v>37</v>
      </c>
      <c r="N1009" t="s">
        <v>36</v>
      </c>
      <c r="O1009" t="s">
        <v>46</v>
      </c>
      <c r="P1009" t="s">
        <v>78</v>
      </c>
      <c r="Q1009" t="s">
        <v>48</v>
      </c>
      <c r="R1009" t="s">
        <v>39</v>
      </c>
      <c r="S1009" t="s">
        <v>59</v>
      </c>
      <c r="T1009" t="s">
        <v>69</v>
      </c>
      <c r="U1009">
        <v>3</v>
      </c>
    </row>
    <row r="1010" spans="1:21" x14ac:dyDescent="0.3">
      <c r="A1010" s="5">
        <v>58</v>
      </c>
      <c r="B1010" s="5" t="str">
        <f t="shared" ca="1" si="60"/>
        <v>Female</v>
      </c>
      <c r="C1010" s="5" t="s">
        <v>21</v>
      </c>
      <c r="D1010" s="5">
        <v>3404.1645910000002</v>
      </c>
      <c r="E1010" s="7">
        <f t="shared" ca="1" si="61"/>
        <v>39266</v>
      </c>
      <c r="F1010" s="6">
        <f t="shared" ca="1" si="62"/>
        <v>17.758904109589039</v>
      </c>
      <c r="G1010" s="5">
        <v>21811.200000000001</v>
      </c>
      <c r="H1010" s="5">
        <v>189.97800000000001</v>
      </c>
      <c r="I1010">
        <f t="shared" si="63"/>
        <v>8.7101122359154928E-3</v>
      </c>
      <c r="J1010" t="s">
        <v>75</v>
      </c>
      <c r="K1010" t="s">
        <v>102</v>
      </c>
      <c r="L1010" t="s">
        <v>57</v>
      </c>
      <c r="M1010" t="s">
        <v>35</v>
      </c>
      <c r="N1010" t="s">
        <v>68</v>
      </c>
      <c r="O1010" t="s">
        <v>54</v>
      </c>
      <c r="P1010" t="s">
        <v>78</v>
      </c>
      <c r="Q1010" t="s">
        <v>58</v>
      </c>
      <c r="R1010" t="s">
        <v>26</v>
      </c>
      <c r="S1010" t="s">
        <v>49</v>
      </c>
      <c r="T1010" t="s">
        <v>55</v>
      </c>
      <c r="U1010">
        <v>3</v>
      </c>
    </row>
    <row r="1011" spans="1:21" x14ac:dyDescent="0.3">
      <c r="A1011" s="5">
        <v>65</v>
      </c>
      <c r="B1011" s="5" t="str">
        <f t="shared" ca="1" si="60"/>
        <v>Female</v>
      </c>
      <c r="C1011" s="5" t="s">
        <v>21</v>
      </c>
      <c r="D1011" s="5">
        <v>2453.4924559999999</v>
      </c>
      <c r="E1011" s="7">
        <f t="shared" ca="1" si="61"/>
        <v>37805</v>
      </c>
      <c r="F1011" s="6">
        <f t="shared" ca="1" si="62"/>
        <v>21.761643835616439</v>
      </c>
      <c r="G1011" s="5">
        <v>27303.200000000001</v>
      </c>
      <c r="H1011" s="5">
        <v>170.63</v>
      </c>
      <c r="I1011">
        <f t="shared" si="63"/>
        <v>6.2494506138474609E-3</v>
      </c>
      <c r="J1011" t="s">
        <v>51</v>
      </c>
      <c r="K1011" t="s">
        <v>23</v>
      </c>
      <c r="L1011" t="s">
        <v>61</v>
      </c>
      <c r="M1011" t="s">
        <v>25</v>
      </c>
      <c r="N1011" t="s">
        <v>62</v>
      </c>
      <c r="O1011" t="s">
        <v>35</v>
      </c>
      <c r="P1011" t="s">
        <v>47</v>
      </c>
      <c r="Q1011" t="s">
        <v>39</v>
      </c>
      <c r="R1011" t="s">
        <v>26</v>
      </c>
      <c r="S1011" t="s">
        <v>28</v>
      </c>
      <c r="T1011" t="s">
        <v>69</v>
      </c>
      <c r="U1011">
        <v>3</v>
      </c>
    </row>
    <row r="1012" spans="1:21" x14ac:dyDescent="0.3">
      <c r="A1012" s="5">
        <v>54</v>
      </c>
      <c r="B1012" s="5" t="str">
        <f t="shared" ca="1" si="60"/>
        <v>Male</v>
      </c>
      <c r="C1012" s="5" t="s">
        <v>21</v>
      </c>
      <c r="D1012" s="5">
        <v>3761.955586</v>
      </c>
      <c r="E1012" s="7">
        <f t="shared" ca="1" si="61"/>
        <v>28984</v>
      </c>
      <c r="F1012" s="6">
        <f t="shared" ca="1" si="62"/>
        <v>45.92876712328767</v>
      </c>
      <c r="G1012" s="5">
        <v>44816.7</v>
      </c>
      <c r="H1012" s="5">
        <v>363.548</v>
      </c>
      <c r="I1012">
        <f t="shared" si="63"/>
        <v>8.111886863602185E-3</v>
      </c>
      <c r="J1012" t="s">
        <v>51</v>
      </c>
      <c r="K1012" t="s">
        <v>91</v>
      </c>
      <c r="L1012" t="s">
        <v>57</v>
      </c>
      <c r="M1012" t="s">
        <v>46</v>
      </c>
      <c r="N1012" t="s">
        <v>68</v>
      </c>
      <c r="O1012" t="s">
        <v>37</v>
      </c>
      <c r="P1012" t="s">
        <v>78</v>
      </c>
      <c r="Q1012" t="s">
        <v>58</v>
      </c>
      <c r="R1012" t="s">
        <v>58</v>
      </c>
      <c r="S1012" t="s">
        <v>28</v>
      </c>
      <c r="T1012" t="s">
        <v>72</v>
      </c>
      <c r="U1012">
        <v>3</v>
      </c>
    </row>
    <row r="1013" spans="1:21" x14ac:dyDescent="0.3">
      <c r="A1013" s="5">
        <v>47</v>
      </c>
      <c r="B1013" s="5" t="str">
        <f t="shared" ca="1" si="60"/>
        <v>Female</v>
      </c>
      <c r="C1013" s="5" t="s">
        <v>21</v>
      </c>
      <c r="D1013" s="5">
        <v>4766.013618</v>
      </c>
      <c r="E1013" s="7">
        <f t="shared" ca="1" si="61"/>
        <v>35558</v>
      </c>
      <c r="F1013" s="6">
        <f t="shared" ca="1" si="62"/>
        <v>27.917808219178081</v>
      </c>
      <c r="G1013" s="5">
        <v>28337.8</v>
      </c>
      <c r="H1013" s="5">
        <v>179.863</v>
      </c>
      <c r="I1013">
        <f t="shared" si="63"/>
        <v>6.3471052798735259E-3</v>
      </c>
      <c r="J1013" t="s">
        <v>51</v>
      </c>
      <c r="K1013" t="s">
        <v>82</v>
      </c>
      <c r="L1013" t="s">
        <v>83</v>
      </c>
      <c r="M1013" t="s">
        <v>25</v>
      </c>
      <c r="N1013" t="s">
        <v>58</v>
      </c>
      <c r="O1013" t="s">
        <v>37</v>
      </c>
      <c r="P1013" t="s">
        <v>38</v>
      </c>
      <c r="Q1013" t="s">
        <v>39</v>
      </c>
      <c r="R1013" t="s">
        <v>39</v>
      </c>
      <c r="S1013" t="s">
        <v>28</v>
      </c>
      <c r="T1013" t="s">
        <v>72</v>
      </c>
      <c r="U1013">
        <v>3</v>
      </c>
    </row>
    <row r="1014" spans="1:21" x14ac:dyDescent="0.3">
      <c r="A1014" s="5">
        <v>76</v>
      </c>
      <c r="B1014" s="5" t="str">
        <f t="shared" ca="1" si="60"/>
        <v>Male</v>
      </c>
      <c r="C1014" s="5" t="s">
        <v>21</v>
      </c>
      <c r="D1014" s="5">
        <v>2648.741133</v>
      </c>
      <c r="E1014" s="7">
        <f t="shared" ca="1" si="61"/>
        <v>44032</v>
      </c>
      <c r="F1014" s="6">
        <f t="shared" ca="1" si="62"/>
        <v>4.7013698630136984</v>
      </c>
      <c r="G1014" s="5">
        <v>49878.1</v>
      </c>
      <c r="H1014" s="5">
        <v>445.53800000000001</v>
      </c>
      <c r="I1014">
        <f t="shared" si="63"/>
        <v>8.9325375264895819E-3</v>
      </c>
      <c r="J1014" t="s">
        <v>44</v>
      </c>
      <c r="K1014" t="s">
        <v>52</v>
      </c>
      <c r="L1014" t="s">
        <v>66</v>
      </c>
      <c r="M1014" t="s">
        <v>35</v>
      </c>
      <c r="N1014" t="s">
        <v>68</v>
      </c>
      <c r="O1014" t="s">
        <v>46</v>
      </c>
      <c r="P1014" t="s">
        <v>78</v>
      </c>
      <c r="Q1014" t="s">
        <v>40</v>
      </c>
      <c r="R1014" t="s">
        <v>40</v>
      </c>
      <c r="S1014" t="s">
        <v>41</v>
      </c>
      <c r="T1014" t="s">
        <v>55</v>
      </c>
      <c r="U1014">
        <v>3</v>
      </c>
    </row>
    <row r="1015" spans="1:21" x14ac:dyDescent="0.3">
      <c r="A1015" s="5">
        <v>51</v>
      </c>
      <c r="B1015" s="5" t="str">
        <f t="shared" ca="1" si="60"/>
        <v>Female</v>
      </c>
      <c r="C1015" s="5" t="s">
        <v>50</v>
      </c>
      <c r="D1015" s="5">
        <v>5859.9727519999997</v>
      </c>
      <c r="E1015" s="7">
        <f t="shared" ca="1" si="61"/>
        <v>31716</v>
      </c>
      <c r="F1015" s="6">
        <f t="shared" ca="1" si="62"/>
        <v>38.443835616438356</v>
      </c>
      <c r="G1015" s="5">
        <v>41144.5</v>
      </c>
      <c r="H1015" s="5">
        <v>363.54700000000003</v>
      </c>
      <c r="I1015">
        <f t="shared" si="63"/>
        <v>8.8358589847974834E-3</v>
      </c>
      <c r="J1015" t="s">
        <v>22</v>
      </c>
      <c r="K1015" t="s">
        <v>67</v>
      </c>
      <c r="L1015" t="s">
        <v>66</v>
      </c>
      <c r="M1015" t="s">
        <v>35</v>
      </c>
      <c r="N1015" t="s">
        <v>68</v>
      </c>
      <c r="O1015" t="s">
        <v>35</v>
      </c>
      <c r="P1015" t="s">
        <v>47</v>
      </c>
      <c r="Q1015" t="s">
        <v>39</v>
      </c>
      <c r="R1015" t="s">
        <v>58</v>
      </c>
      <c r="S1015" t="s">
        <v>49</v>
      </c>
      <c r="T1015" t="s">
        <v>29</v>
      </c>
      <c r="U1015">
        <v>3</v>
      </c>
    </row>
    <row r="1016" spans="1:21" x14ac:dyDescent="0.3">
      <c r="A1016" s="5">
        <v>62</v>
      </c>
      <c r="B1016" s="5" t="str">
        <f t="shared" ca="1" si="60"/>
        <v>Male</v>
      </c>
      <c r="C1016" s="5" t="s">
        <v>21</v>
      </c>
      <c r="D1016" s="5">
        <v>5178.4495820000002</v>
      </c>
      <c r="E1016" s="7">
        <f t="shared" ca="1" si="61"/>
        <v>30306</v>
      </c>
      <c r="F1016" s="6">
        <f t="shared" ca="1" si="62"/>
        <v>42.30684931506849</v>
      </c>
      <c r="G1016" s="5">
        <v>36953.199999999997</v>
      </c>
      <c r="H1016" s="5">
        <v>320.65499999999997</v>
      </c>
      <c r="I1016">
        <f t="shared" si="63"/>
        <v>8.6773269973912954E-3</v>
      </c>
      <c r="J1016" t="s">
        <v>75</v>
      </c>
      <c r="K1016" t="s">
        <v>99</v>
      </c>
      <c r="L1016" t="s">
        <v>74</v>
      </c>
      <c r="M1016" t="s">
        <v>25</v>
      </c>
      <c r="N1016" t="s">
        <v>36</v>
      </c>
      <c r="O1016" t="s">
        <v>46</v>
      </c>
      <c r="P1016" t="s">
        <v>27</v>
      </c>
      <c r="Q1016" t="s">
        <v>58</v>
      </c>
      <c r="R1016" t="s">
        <v>48</v>
      </c>
      <c r="S1016" t="s">
        <v>63</v>
      </c>
      <c r="T1016" t="s">
        <v>55</v>
      </c>
      <c r="U1016">
        <v>3</v>
      </c>
    </row>
    <row r="1017" spans="1:21" x14ac:dyDescent="0.3">
      <c r="A1017" s="5">
        <v>75</v>
      </c>
      <c r="B1017" s="5" t="str">
        <f t="shared" ca="1" si="60"/>
        <v>Female</v>
      </c>
      <c r="C1017" s="5" t="s">
        <v>21</v>
      </c>
      <c r="D1017" s="5">
        <v>4780.3855409999996</v>
      </c>
      <c r="E1017" s="7">
        <f t="shared" ca="1" si="61"/>
        <v>32593</v>
      </c>
      <c r="F1017" s="6">
        <f t="shared" ca="1" si="62"/>
        <v>36.041095890410958</v>
      </c>
      <c r="G1017" s="5">
        <v>32748.3</v>
      </c>
      <c r="H1017" s="5">
        <v>202.74600000000001</v>
      </c>
      <c r="I1017">
        <f t="shared" si="63"/>
        <v>6.1910389241578954E-3</v>
      </c>
      <c r="J1017" t="s">
        <v>51</v>
      </c>
      <c r="K1017" t="s">
        <v>88</v>
      </c>
      <c r="L1017" t="s">
        <v>61</v>
      </c>
      <c r="M1017" t="s">
        <v>46</v>
      </c>
      <c r="N1017" t="s">
        <v>26</v>
      </c>
      <c r="O1017" t="s">
        <v>35</v>
      </c>
      <c r="P1017" t="s">
        <v>38</v>
      </c>
      <c r="Q1017" t="s">
        <v>26</v>
      </c>
      <c r="R1017" t="s">
        <v>58</v>
      </c>
      <c r="S1017" t="s">
        <v>63</v>
      </c>
      <c r="T1017" t="s">
        <v>42</v>
      </c>
      <c r="U1017">
        <v>3</v>
      </c>
    </row>
    <row r="1018" spans="1:21" x14ac:dyDescent="0.3">
      <c r="A1018" s="5">
        <v>68</v>
      </c>
      <c r="B1018" s="5" t="str">
        <f t="shared" ca="1" si="60"/>
        <v>Female</v>
      </c>
      <c r="C1018" s="5" t="s">
        <v>31</v>
      </c>
      <c r="D1018" s="5">
        <v>4867.0354310000002</v>
      </c>
      <c r="E1018" s="7">
        <f t="shared" ca="1" si="61"/>
        <v>27829</v>
      </c>
      <c r="F1018" s="6">
        <f t="shared" ca="1" si="62"/>
        <v>49.093150684931508</v>
      </c>
      <c r="G1018" s="5">
        <v>37005.699999999997</v>
      </c>
      <c r="H1018" s="5">
        <v>204.68700000000001</v>
      </c>
      <c r="I1018">
        <f t="shared" si="63"/>
        <v>5.5312289728339159E-3</v>
      </c>
      <c r="J1018" t="s">
        <v>22</v>
      </c>
      <c r="K1018" t="s">
        <v>86</v>
      </c>
      <c r="L1018" t="s">
        <v>66</v>
      </c>
      <c r="M1018" t="s">
        <v>35</v>
      </c>
      <c r="N1018" t="s">
        <v>62</v>
      </c>
      <c r="O1018" t="s">
        <v>46</v>
      </c>
      <c r="P1018" t="s">
        <v>27</v>
      </c>
      <c r="Q1018" t="s">
        <v>26</v>
      </c>
      <c r="R1018" t="s">
        <v>40</v>
      </c>
      <c r="S1018" t="s">
        <v>63</v>
      </c>
      <c r="T1018" t="s">
        <v>29</v>
      </c>
      <c r="U1018">
        <v>3</v>
      </c>
    </row>
    <row r="1019" spans="1:21" x14ac:dyDescent="0.3">
      <c r="A1019" s="5">
        <v>45</v>
      </c>
      <c r="B1019" s="5" t="str">
        <f t="shared" ca="1" si="60"/>
        <v>Female</v>
      </c>
      <c r="C1019" s="5" t="s">
        <v>31</v>
      </c>
      <c r="D1019" s="5">
        <v>4015.4421819999998</v>
      </c>
      <c r="E1019" s="7">
        <f t="shared" ca="1" si="61"/>
        <v>41884</v>
      </c>
      <c r="F1019" s="6">
        <f t="shared" ca="1" si="62"/>
        <v>10.586301369863014</v>
      </c>
      <c r="G1019" s="5">
        <v>28653.8</v>
      </c>
      <c r="H1019" s="5">
        <v>245.69200000000001</v>
      </c>
      <c r="I1019">
        <f t="shared" si="63"/>
        <v>8.574499717314981E-3</v>
      </c>
      <c r="J1019" t="s">
        <v>32</v>
      </c>
      <c r="K1019" t="s">
        <v>85</v>
      </c>
      <c r="L1019" t="s">
        <v>83</v>
      </c>
      <c r="M1019" t="s">
        <v>46</v>
      </c>
      <c r="N1019" t="s">
        <v>58</v>
      </c>
      <c r="O1019" t="s">
        <v>35</v>
      </c>
      <c r="P1019" t="s">
        <v>47</v>
      </c>
      <c r="Q1019" t="s">
        <v>26</v>
      </c>
      <c r="R1019" t="s">
        <v>26</v>
      </c>
      <c r="S1019" t="s">
        <v>28</v>
      </c>
      <c r="T1019" t="s">
        <v>55</v>
      </c>
      <c r="U1019">
        <v>3</v>
      </c>
    </row>
    <row r="1020" spans="1:21" x14ac:dyDescent="0.3">
      <c r="A1020" s="5">
        <v>64</v>
      </c>
      <c r="B1020" s="5" t="str">
        <f t="shared" ca="1" si="60"/>
        <v>Male</v>
      </c>
      <c r="C1020" s="5" t="s">
        <v>31</v>
      </c>
      <c r="D1020" s="5">
        <v>4706.4928129999998</v>
      </c>
      <c r="E1020" s="7">
        <f t="shared" ca="1" si="61"/>
        <v>35844</v>
      </c>
      <c r="F1020" s="6">
        <f t="shared" ca="1" si="62"/>
        <v>27.134246575342466</v>
      </c>
      <c r="G1020" s="5">
        <v>5413.7</v>
      </c>
      <c r="H1020" s="5">
        <v>41.118000000000002</v>
      </c>
      <c r="I1020">
        <f t="shared" si="63"/>
        <v>7.5951752036499997E-3</v>
      </c>
      <c r="J1020" t="s">
        <v>75</v>
      </c>
      <c r="K1020" t="s">
        <v>87</v>
      </c>
      <c r="L1020" t="s">
        <v>65</v>
      </c>
      <c r="M1020" t="s">
        <v>25</v>
      </c>
      <c r="N1020" t="s">
        <v>36</v>
      </c>
      <c r="O1020" t="s">
        <v>25</v>
      </c>
      <c r="P1020" t="s">
        <v>27</v>
      </c>
      <c r="Q1020" t="s">
        <v>48</v>
      </c>
      <c r="R1020" t="s">
        <v>48</v>
      </c>
      <c r="S1020" t="s">
        <v>49</v>
      </c>
      <c r="T1020" t="s">
        <v>55</v>
      </c>
      <c r="U1020">
        <v>3</v>
      </c>
    </row>
    <row r="1021" spans="1:21" x14ac:dyDescent="0.3">
      <c r="A1021" s="5">
        <v>57</v>
      </c>
      <c r="B1021" s="5" t="str">
        <f t="shared" ca="1" si="60"/>
        <v>Male</v>
      </c>
      <c r="C1021" s="5" t="s">
        <v>31</v>
      </c>
      <c r="D1021" s="5">
        <v>5544.023134</v>
      </c>
      <c r="E1021" s="7">
        <f t="shared" ca="1" si="61"/>
        <v>39704</v>
      </c>
      <c r="F1021" s="6">
        <f t="shared" ca="1" si="62"/>
        <v>16.55890410958904</v>
      </c>
      <c r="G1021" s="5">
        <v>37503.800000000003</v>
      </c>
      <c r="H1021" s="5">
        <v>270.166</v>
      </c>
      <c r="I1021">
        <f t="shared" si="63"/>
        <v>7.203696692068536E-3</v>
      </c>
      <c r="J1021" t="s">
        <v>75</v>
      </c>
      <c r="K1021" t="s">
        <v>73</v>
      </c>
      <c r="L1021" t="s">
        <v>34</v>
      </c>
      <c r="M1021" t="s">
        <v>25</v>
      </c>
      <c r="N1021" t="s">
        <v>58</v>
      </c>
      <c r="O1021" t="s">
        <v>25</v>
      </c>
      <c r="P1021" t="s">
        <v>38</v>
      </c>
      <c r="Q1021" t="s">
        <v>26</v>
      </c>
      <c r="R1021" t="s">
        <v>39</v>
      </c>
      <c r="S1021" t="s">
        <v>59</v>
      </c>
      <c r="T1021" t="s">
        <v>42</v>
      </c>
      <c r="U1021">
        <v>3</v>
      </c>
    </row>
    <row r="1022" spans="1:21" x14ac:dyDescent="0.3">
      <c r="A1022" s="5">
        <v>40</v>
      </c>
      <c r="B1022" s="5" t="str">
        <f t="shared" ca="1" si="60"/>
        <v>Female</v>
      </c>
      <c r="C1022" s="5" t="s">
        <v>31</v>
      </c>
      <c r="D1022" s="5">
        <v>4492.1940750000003</v>
      </c>
      <c r="E1022" s="7">
        <f t="shared" ca="1" si="61"/>
        <v>38294</v>
      </c>
      <c r="F1022" s="6">
        <f t="shared" ca="1" si="62"/>
        <v>20.421917808219177</v>
      </c>
      <c r="G1022" s="5">
        <v>26550.3</v>
      </c>
      <c r="H1022" s="5">
        <v>182.8</v>
      </c>
      <c r="I1022">
        <f t="shared" si="63"/>
        <v>6.8850446134318642E-3</v>
      </c>
      <c r="J1022" t="s">
        <v>44</v>
      </c>
      <c r="K1022" t="s">
        <v>45</v>
      </c>
      <c r="L1022" t="s">
        <v>83</v>
      </c>
      <c r="M1022" t="s">
        <v>54</v>
      </c>
      <c r="N1022" t="s">
        <v>62</v>
      </c>
      <c r="O1022" t="s">
        <v>46</v>
      </c>
      <c r="P1022" t="s">
        <v>27</v>
      </c>
      <c r="Q1022" t="s">
        <v>40</v>
      </c>
      <c r="R1022" t="s">
        <v>48</v>
      </c>
      <c r="S1022" t="s">
        <v>28</v>
      </c>
      <c r="T1022" t="s">
        <v>72</v>
      </c>
      <c r="U1022">
        <v>3</v>
      </c>
    </row>
    <row r="1023" spans="1:21" x14ac:dyDescent="0.3">
      <c r="A1023" s="5">
        <v>57</v>
      </c>
      <c r="B1023" s="5" t="str">
        <f t="shared" ca="1" si="60"/>
        <v>Male</v>
      </c>
      <c r="C1023" s="5" t="s">
        <v>31</v>
      </c>
      <c r="D1023" s="5">
        <v>4098.984837</v>
      </c>
      <c r="E1023" s="7">
        <f t="shared" ca="1" si="61"/>
        <v>30161</v>
      </c>
      <c r="F1023" s="6">
        <f t="shared" ca="1" si="62"/>
        <v>42.704109589041096</v>
      </c>
      <c r="G1023" s="5">
        <v>8552.5</v>
      </c>
      <c r="H1023" s="5">
        <v>51.555</v>
      </c>
      <c r="I1023">
        <f t="shared" si="63"/>
        <v>6.0280619701841565E-3</v>
      </c>
      <c r="J1023" t="s">
        <v>75</v>
      </c>
      <c r="K1023" t="s">
        <v>94</v>
      </c>
      <c r="L1023" t="s">
        <v>83</v>
      </c>
      <c r="M1023" t="s">
        <v>46</v>
      </c>
      <c r="N1023" t="s">
        <v>58</v>
      </c>
      <c r="O1023" t="s">
        <v>54</v>
      </c>
      <c r="P1023" t="s">
        <v>38</v>
      </c>
      <c r="Q1023" t="s">
        <v>26</v>
      </c>
      <c r="R1023" t="s">
        <v>58</v>
      </c>
      <c r="S1023" t="s">
        <v>28</v>
      </c>
      <c r="T1023" t="s">
        <v>42</v>
      </c>
      <c r="U1023">
        <v>3</v>
      </c>
    </row>
    <row r="1024" spans="1:21" x14ac:dyDescent="0.3">
      <c r="A1024" s="5">
        <v>62</v>
      </c>
      <c r="B1024" s="5" t="str">
        <f t="shared" ca="1" si="60"/>
        <v>Female</v>
      </c>
      <c r="C1024" s="5" t="s">
        <v>31</v>
      </c>
      <c r="D1024" s="5">
        <v>4891.387866</v>
      </c>
      <c r="E1024" s="7">
        <f t="shared" ca="1" si="61"/>
        <v>36278</v>
      </c>
      <c r="F1024" s="6">
        <f t="shared" ca="1" si="62"/>
        <v>25.945205479452056</v>
      </c>
      <c r="G1024" s="5">
        <v>26236.9</v>
      </c>
      <c r="H1024" s="5">
        <v>141.68199999999999</v>
      </c>
      <c r="I1024">
        <f t="shared" si="63"/>
        <v>5.4001044330694546E-3</v>
      </c>
      <c r="J1024" t="s">
        <v>75</v>
      </c>
      <c r="K1024" t="s">
        <v>95</v>
      </c>
      <c r="L1024" t="s">
        <v>24</v>
      </c>
      <c r="M1024" t="s">
        <v>25</v>
      </c>
      <c r="N1024" t="s">
        <v>36</v>
      </c>
      <c r="O1024" t="s">
        <v>35</v>
      </c>
      <c r="P1024" t="s">
        <v>27</v>
      </c>
      <c r="Q1024" t="s">
        <v>48</v>
      </c>
      <c r="R1024" t="s">
        <v>26</v>
      </c>
      <c r="S1024" t="s">
        <v>63</v>
      </c>
      <c r="T1024" t="s">
        <v>72</v>
      </c>
      <c r="U1024">
        <v>3</v>
      </c>
    </row>
    <row r="1025" spans="1:21" x14ac:dyDescent="0.3">
      <c r="A1025" s="5">
        <v>49</v>
      </c>
      <c r="B1025" s="5" t="str">
        <f t="shared" ca="1" si="60"/>
        <v>Female</v>
      </c>
      <c r="C1025" s="5" t="s">
        <v>43</v>
      </c>
      <c r="D1025" s="5">
        <v>3791.4112369999998</v>
      </c>
      <c r="E1025" s="7">
        <f t="shared" ca="1" si="61"/>
        <v>36558</v>
      </c>
      <c r="F1025" s="6">
        <f t="shared" ca="1" si="62"/>
        <v>25.17808219178082</v>
      </c>
      <c r="G1025" s="5">
        <v>28844.1</v>
      </c>
      <c r="H1025" s="5">
        <v>250.99799999999999</v>
      </c>
      <c r="I1025">
        <f t="shared" si="63"/>
        <v>8.7018835741104767E-3</v>
      </c>
      <c r="J1025" t="s">
        <v>44</v>
      </c>
      <c r="K1025" t="s">
        <v>93</v>
      </c>
      <c r="L1025" t="s">
        <v>34</v>
      </c>
      <c r="M1025" t="s">
        <v>35</v>
      </c>
      <c r="N1025" t="s">
        <v>68</v>
      </c>
      <c r="O1025" t="s">
        <v>25</v>
      </c>
      <c r="P1025" t="s">
        <v>38</v>
      </c>
      <c r="Q1025" t="s">
        <v>39</v>
      </c>
      <c r="R1025" t="s">
        <v>48</v>
      </c>
      <c r="S1025" t="s">
        <v>59</v>
      </c>
      <c r="T1025" t="s">
        <v>42</v>
      </c>
      <c r="U1025">
        <v>3</v>
      </c>
    </row>
    <row r="1026" spans="1:21" x14ac:dyDescent="0.3">
      <c r="A1026" s="5">
        <v>57</v>
      </c>
      <c r="B1026" s="5" t="str">
        <f t="shared" ca="1" si="60"/>
        <v>Female</v>
      </c>
      <c r="C1026" s="5" t="s">
        <v>21</v>
      </c>
      <c r="D1026" s="5">
        <v>3873.6263399999998</v>
      </c>
      <c r="E1026" s="7">
        <f t="shared" ca="1" si="61"/>
        <v>42886</v>
      </c>
      <c r="F1026" s="6">
        <f t="shared" ca="1" si="62"/>
        <v>7.8410958904109593</v>
      </c>
      <c r="G1026" s="5">
        <v>19423.3</v>
      </c>
      <c r="H1026" s="5">
        <v>140.50700000000001</v>
      </c>
      <c r="I1026">
        <f t="shared" si="63"/>
        <v>7.2339406794931869E-3</v>
      </c>
      <c r="J1026" t="s">
        <v>75</v>
      </c>
      <c r="K1026" t="s">
        <v>23</v>
      </c>
      <c r="L1026" t="s">
        <v>34</v>
      </c>
      <c r="M1026" t="s">
        <v>35</v>
      </c>
      <c r="N1026" t="s">
        <v>58</v>
      </c>
      <c r="O1026" t="s">
        <v>25</v>
      </c>
      <c r="P1026" t="s">
        <v>47</v>
      </c>
      <c r="Q1026" t="s">
        <v>40</v>
      </c>
      <c r="R1026" t="s">
        <v>40</v>
      </c>
      <c r="S1026" t="s">
        <v>63</v>
      </c>
      <c r="T1026" t="s">
        <v>29</v>
      </c>
      <c r="U1026">
        <v>3</v>
      </c>
    </row>
    <row r="1027" spans="1:21" x14ac:dyDescent="0.3">
      <c r="A1027" s="5">
        <v>46</v>
      </c>
      <c r="B1027" s="5" t="str">
        <f t="shared" ca="1" si="60"/>
        <v>Female</v>
      </c>
      <c r="C1027" s="5" t="s">
        <v>21</v>
      </c>
      <c r="D1027" s="5">
        <v>4633.1086750000004</v>
      </c>
      <c r="E1027" s="7">
        <f t="shared" ca="1" si="61"/>
        <v>37541</v>
      </c>
      <c r="F1027" s="6">
        <f t="shared" ca="1" si="62"/>
        <v>22.484931506849314</v>
      </c>
      <c r="G1027" s="5">
        <v>39884.800000000003</v>
      </c>
      <c r="H1027" s="5">
        <v>325.036</v>
      </c>
      <c r="I1027">
        <f t="shared" si="63"/>
        <v>8.1493701861360714E-3</v>
      </c>
      <c r="J1027" t="s">
        <v>44</v>
      </c>
      <c r="K1027" t="s">
        <v>82</v>
      </c>
      <c r="L1027" t="s">
        <v>53</v>
      </c>
      <c r="M1027" t="s">
        <v>37</v>
      </c>
      <c r="N1027" t="s">
        <v>36</v>
      </c>
      <c r="O1027" t="s">
        <v>46</v>
      </c>
      <c r="P1027" t="s">
        <v>47</v>
      </c>
      <c r="Q1027" t="s">
        <v>39</v>
      </c>
      <c r="R1027" t="s">
        <v>39</v>
      </c>
      <c r="S1027" t="s">
        <v>28</v>
      </c>
      <c r="T1027" t="s">
        <v>42</v>
      </c>
      <c r="U1027">
        <v>3</v>
      </c>
    </row>
    <row r="1028" spans="1:21" x14ac:dyDescent="0.3">
      <c r="A1028" s="5">
        <v>60</v>
      </c>
      <c r="B1028" s="5" t="str">
        <f t="shared" ref="B1028:B1091" ca="1" si="64">IF(RAND()&lt;0.65, "Female", "Male")</f>
        <v>Female</v>
      </c>
      <c r="C1028" s="5" t="s">
        <v>31</v>
      </c>
      <c r="D1028" s="5">
        <v>4202.2310340000004</v>
      </c>
      <c r="E1028" s="7">
        <f t="shared" ref="E1028:E1091" ca="1" si="65">TODAY() - RANDBETWEEN(365*3, 365*50)</f>
        <v>32918</v>
      </c>
      <c r="F1028" s="6">
        <f t="shared" ref="F1028:F1091" ca="1" si="66">(TODAY()-E1028)/365</f>
        <v>35.150684931506852</v>
      </c>
      <c r="G1028" s="5">
        <v>14394.4</v>
      </c>
      <c r="H1028" s="5">
        <v>107.935</v>
      </c>
      <c r="I1028">
        <f t="shared" ref="I1028:I1091" si="67">H1028/G1028</f>
        <v>7.4984021563941532E-3</v>
      </c>
      <c r="J1028" t="s">
        <v>22</v>
      </c>
      <c r="K1028" t="s">
        <v>80</v>
      </c>
      <c r="L1028" t="s">
        <v>24</v>
      </c>
      <c r="M1028" t="s">
        <v>25</v>
      </c>
      <c r="N1028" t="s">
        <v>26</v>
      </c>
      <c r="O1028" t="s">
        <v>37</v>
      </c>
      <c r="P1028" t="s">
        <v>27</v>
      </c>
      <c r="Q1028" t="s">
        <v>39</v>
      </c>
      <c r="R1028" t="s">
        <v>39</v>
      </c>
      <c r="S1028" t="s">
        <v>59</v>
      </c>
      <c r="T1028" t="s">
        <v>55</v>
      </c>
      <c r="U1028">
        <v>3</v>
      </c>
    </row>
    <row r="1029" spans="1:21" x14ac:dyDescent="0.3">
      <c r="A1029" s="5">
        <v>67</v>
      </c>
      <c r="B1029" s="5" t="str">
        <f t="shared" ca="1" si="64"/>
        <v>Female</v>
      </c>
      <c r="C1029" s="5" t="s">
        <v>21</v>
      </c>
      <c r="D1029" s="5">
        <v>4867.5192020000004</v>
      </c>
      <c r="E1029" s="7">
        <f t="shared" ca="1" si="65"/>
        <v>40556</v>
      </c>
      <c r="F1029" s="6">
        <f t="shared" ca="1" si="66"/>
        <v>14.224657534246575</v>
      </c>
      <c r="G1029" s="5">
        <v>21699.1</v>
      </c>
      <c r="H1029" s="5">
        <v>213.78399999999999</v>
      </c>
      <c r="I1029">
        <f t="shared" si="67"/>
        <v>9.8522058518556079E-3</v>
      </c>
      <c r="J1029" t="s">
        <v>44</v>
      </c>
      <c r="K1029" t="s">
        <v>64</v>
      </c>
      <c r="L1029" t="s">
        <v>61</v>
      </c>
      <c r="M1029" t="s">
        <v>54</v>
      </c>
      <c r="N1029" t="s">
        <v>62</v>
      </c>
      <c r="O1029" t="s">
        <v>25</v>
      </c>
      <c r="P1029" t="s">
        <v>27</v>
      </c>
      <c r="Q1029" t="s">
        <v>58</v>
      </c>
      <c r="R1029" t="s">
        <v>26</v>
      </c>
      <c r="S1029" t="s">
        <v>49</v>
      </c>
      <c r="T1029" t="s">
        <v>42</v>
      </c>
      <c r="U1029">
        <v>3</v>
      </c>
    </row>
    <row r="1030" spans="1:21" x14ac:dyDescent="0.3">
      <c r="A1030" s="5">
        <v>57</v>
      </c>
      <c r="B1030" s="5" t="str">
        <f t="shared" ca="1" si="64"/>
        <v>Male</v>
      </c>
      <c r="C1030" s="5" t="s">
        <v>21</v>
      </c>
      <c r="D1030" s="5">
        <v>4055.17445</v>
      </c>
      <c r="E1030" s="7">
        <f t="shared" ca="1" si="65"/>
        <v>34527</v>
      </c>
      <c r="F1030" s="6">
        <f t="shared" ca="1" si="66"/>
        <v>30.742465753424657</v>
      </c>
      <c r="G1030" s="5">
        <v>12752.7</v>
      </c>
      <c r="H1030" s="5">
        <v>110.155</v>
      </c>
      <c r="I1030">
        <f t="shared" si="67"/>
        <v>8.6377786664784701E-3</v>
      </c>
      <c r="J1030" t="s">
        <v>32</v>
      </c>
      <c r="K1030" t="s">
        <v>99</v>
      </c>
      <c r="L1030" t="s">
        <v>66</v>
      </c>
      <c r="M1030" t="s">
        <v>46</v>
      </c>
      <c r="N1030" t="s">
        <v>36</v>
      </c>
      <c r="O1030" t="s">
        <v>46</v>
      </c>
      <c r="P1030" t="s">
        <v>38</v>
      </c>
      <c r="Q1030" t="s">
        <v>58</v>
      </c>
      <c r="R1030" t="s">
        <v>40</v>
      </c>
      <c r="S1030" t="s">
        <v>28</v>
      </c>
      <c r="T1030" t="s">
        <v>72</v>
      </c>
      <c r="U1030">
        <v>3</v>
      </c>
    </row>
    <row r="1031" spans="1:21" x14ac:dyDescent="0.3">
      <c r="A1031" s="5">
        <v>59</v>
      </c>
      <c r="B1031" s="5" t="str">
        <f t="shared" ca="1" si="64"/>
        <v>Male</v>
      </c>
      <c r="C1031" s="5" t="s">
        <v>21</v>
      </c>
      <c r="D1031" s="5">
        <v>4795.4742550000001</v>
      </c>
      <c r="E1031" s="7">
        <f t="shared" ca="1" si="65"/>
        <v>44355</v>
      </c>
      <c r="F1031" s="6">
        <f t="shared" ca="1" si="66"/>
        <v>3.8164383561643835</v>
      </c>
      <c r="G1031" s="5">
        <v>42955.3</v>
      </c>
      <c r="H1031" s="5">
        <v>276.87599999999998</v>
      </c>
      <c r="I1031">
        <f t="shared" si="67"/>
        <v>6.4456772505371851E-3</v>
      </c>
      <c r="J1031" t="s">
        <v>32</v>
      </c>
      <c r="K1031" t="s">
        <v>52</v>
      </c>
      <c r="L1031" t="s">
        <v>57</v>
      </c>
      <c r="M1031" t="s">
        <v>46</v>
      </c>
      <c r="N1031" t="s">
        <v>36</v>
      </c>
      <c r="O1031" t="s">
        <v>25</v>
      </c>
      <c r="P1031" t="s">
        <v>47</v>
      </c>
      <c r="Q1031" t="s">
        <v>48</v>
      </c>
      <c r="R1031" t="s">
        <v>48</v>
      </c>
      <c r="S1031" t="s">
        <v>59</v>
      </c>
      <c r="T1031" t="s">
        <v>42</v>
      </c>
      <c r="U1031">
        <v>3</v>
      </c>
    </row>
    <row r="1032" spans="1:21" x14ac:dyDescent="0.3">
      <c r="A1032" s="5">
        <v>56</v>
      </c>
      <c r="B1032" s="5" t="str">
        <f t="shared" ca="1" si="64"/>
        <v>Female</v>
      </c>
      <c r="C1032" s="5" t="s">
        <v>31</v>
      </c>
      <c r="D1032" s="5">
        <v>4557.8969230000002</v>
      </c>
      <c r="E1032" s="7">
        <f t="shared" ca="1" si="65"/>
        <v>39096</v>
      </c>
      <c r="F1032" s="6">
        <f t="shared" ca="1" si="66"/>
        <v>18.224657534246575</v>
      </c>
      <c r="G1032" s="5">
        <v>43409.599999999999</v>
      </c>
      <c r="H1032" s="5">
        <v>237.78899999999999</v>
      </c>
      <c r="I1032">
        <f t="shared" si="67"/>
        <v>5.4777975378718074E-3</v>
      </c>
      <c r="J1032" t="s">
        <v>44</v>
      </c>
      <c r="K1032" t="s">
        <v>52</v>
      </c>
      <c r="L1032" t="s">
        <v>66</v>
      </c>
      <c r="M1032" t="s">
        <v>46</v>
      </c>
      <c r="N1032" t="s">
        <v>36</v>
      </c>
      <c r="O1032" t="s">
        <v>54</v>
      </c>
      <c r="P1032" t="s">
        <v>27</v>
      </c>
      <c r="Q1032" t="s">
        <v>40</v>
      </c>
      <c r="R1032" t="s">
        <v>40</v>
      </c>
      <c r="S1032" t="s">
        <v>28</v>
      </c>
      <c r="T1032" t="s">
        <v>42</v>
      </c>
      <c r="U1032">
        <v>3</v>
      </c>
    </row>
    <row r="1033" spans="1:21" x14ac:dyDescent="0.3">
      <c r="A1033" s="5">
        <v>44</v>
      </c>
      <c r="B1033" s="5" t="str">
        <f t="shared" ca="1" si="64"/>
        <v>Female</v>
      </c>
      <c r="C1033" s="5" t="s">
        <v>21</v>
      </c>
      <c r="D1033" s="5">
        <v>3560.0631309999999</v>
      </c>
      <c r="E1033" s="7">
        <f t="shared" ca="1" si="65"/>
        <v>29877</v>
      </c>
      <c r="F1033" s="6">
        <f t="shared" ca="1" si="66"/>
        <v>43.482191780821921</v>
      </c>
      <c r="G1033" s="5">
        <v>41427.1</v>
      </c>
      <c r="H1033" s="5">
        <v>348.52600000000001</v>
      </c>
      <c r="I1033">
        <f t="shared" si="67"/>
        <v>8.4129953581109952E-3</v>
      </c>
      <c r="J1033" t="s">
        <v>75</v>
      </c>
      <c r="K1033" t="s">
        <v>80</v>
      </c>
      <c r="L1033" t="s">
        <v>34</v>
      </c>
      <c r="M1033" t="s">
        <v>37</v>
      </c>
      <c r="N1033" t="s">
        <v>58</v>
      </c>
      <c r="O1033" t="s">
        <v>37</v>
      </c>
      <c r="P1033" t="s">
        <v>38</v>
      </c>
      <c r="Q1033" t="s">
        <v>48</v>
      </c>
      <c r="R1033" t="s">
        <v>58</v>
      </c>
      <c r="S1033" t="s">
        <v>49</v>
      </c>
      <c r="T1033" t="s">
        <v>29</v>
      </c>
      <c r="U1033">
        <v>3</v>
      </c>
    </row>
    <row r="1034" spans="1:21" x14ac:dyDescent="0.3">
      <c r="A1034" s="5">
        <v>60</v>
      </c>
      <c r="B1034" s="5" t="str">
        <f t="shared" ca="1" si="64"/>
        <v>Male</v>
      </c>
      <c r="C1034" s="5" t="s">
        <v>21</v>
      </c>
      <c r="D1034" s="5">
        <v>4401.5279479999999</v>
      </c>
      <c r="E1034" s="7">
        <f t="shared" ca="1" si="65"/>
        <v>41583</v>
      </c>
      <c r="F1034" s="6">
        <f t="shared" ca="1" si="66"/>
        <v>11.41095890410959</v>
      </c>
      <c r="G1034" s="5">
        <v>17168.400000000001</v>
      </c>
      <c r="H1034" s="5">
        <v>102.724</v>
      </c>
      <c r="I1034">
        <f t="shared" si="67"/>
        <v>5.9833181892313785E-3</v>
      </c>
      <c r="J1034" t="s">
        <v>22</v>
      </c>
      <c r="K1034" t="s">
        <v>96</v>
      </c>
      <c r="L1034" t="s">
        <v>74</v>
      </c>
      <c r="M1034" t="s">
        <v>37</v>
      </c>
      <c r="N1034" t="s">
        <v>26</v>
      </c>
      <c r="O1034" t="s">
        <v>54</v>
      </c>
      <c r="P1034" t="s">
        <v>27</v>
      </c>
      <c r="Q1034" t="s">
        <v>58</v>
      </c>
      <c r="R1034" t="s">
        <v>40</v>
      </c>
      <c r="S1034" t="s">
        <v>41</v>
      </c>
      <c r="T1034" t="s">
        <v>55</v>
      </c>
      <c r="U1034">
        <v>3</v>
      </c>
    </row>
    <row r="1035" spans="1:21" x14ac:dyDescent="0.3">
      <c r="A1035" s="5">
        <v>41</v>
      </c>
      <c r="B1035" s="5" t="str">
        <f t="shared" ca="1" si="64"/>
        <v>Female</v>
      </c>
      <c r="C1035" s="5" t="s">
        <v>21</v>
      </c>
      <c r="D1035" s="5">
        <v>3849.0376419999998</v>
      </c>
      <c r="E1035" s="7">
        <f t="shared" ca="1" si="65"/>
        <v>43661</v>
      </c>
      <c r="F1035" s="6">
        <f t="shared" ca="1" si="66"/>
        <v>5.7178082191780826</v>
      </c>
      <c r="G1035" s="5">
        <v>41539.1</v>
      </c>
      <c r="H1035" s="5">
        <v>348.697</v>
      </c>
      <c r="I1035">
        <f t="shared" si="67"/>
        <v>8.3944283819341291E-3</v>
      </c>
      <c r="J1035" t="s">
        <v>44</v>
      </c>
      <c r="K1035" t="s">
        <v>52</v>
      </c>
      <c r="L1035" t="s">
        <v>83</v>
      </c>
      <c r="M1035" t="s">
        <v>25</v>
      </c>
      <c r="N1035" t="s">
        <v>36</v>
      </c>
      <c r="O1035" t="s">
        <v>25</v>
      </c>
      <c r="P1035" t="s">
        <v>78</v>
      </c>
      <c r="Q1035" t="s">
        <v>48</v>
      </c>
      <c r="R1035" t="s">
        <v>58</v>
      </c>
      <c r="S1035" t="s">
        <v>63</v>
      </c>
      <c r="T1035" t="s">
        <v>42</v>
      </c>
      <c r="U1035">
        <v>3</v>
      </c>
    </row>
    <row r="1036" spans="1:21" x14ac:dyDescent="0.3">
      <c r="A1036" s="5">
        <v>57</v>
      </c>
      <c r="B1036" s="5" t="str">
        <f t="shared" ca="1" si="64"/>
        <v>Female</v>
      </c>
      <c r="C1036" s="5" t="s">
        <v>21</v>
      </c>
      <c r="D1036" s="5">
        <v>3616.9739610000001</v>
      </c>
      <c r="E1036" s="7">
        <f t="shared" ca="1" si="65"/>
        <v>33799</v>
      </c>
      <c r="F1036" s="6">
        <f t="shared" ca="1" si="66"/>
        <v>32.736986301369861</v>
      </c>
      <c r="G1036" s="5">
        <v>33930.400000000001</v>
      </c>
      <c r="H1036" s="5">
        <v>215.321</v>
      </c>
      <c r="I1036">
        <f t="shared" si="67"/>
        <v>6.345961143988871E-3</v>
      </c>
      <c r="J1036" t="s">
        <v>51</v>
      </c>
      <c r="K1036" t="s">
        <v>82</v>
      </c>
      <c r="L1036" t="s">
        <v>61</v>
      </c>
      <c r="M1036" t="s">
        <v>25</v>
      </c>
      <c r="N1036" t="s">
        <v>26</v>
      </c>
      <c r="O1036" t="s">
        <v>25</v>
      </c>
      <c r="P1036" t="s">
        <v>27</v>
      </c>
      <c r="Q1036" t="s">
        <v>48</v>
      </c>
      <c r="R1036" t="s">
        <v>40</v>
      </c>
      <c r="S1036" t="s">
        <v>49</v>
      </c>
      <c r="T1036" t="s">
        <v>42</v>
      </c>
      <c r="U1036">
        <v>3</v>
      </c>
    </row>
    <row r="1037" spans="1:21" x14ac:dyDescent="0.3">
      <c r="A1037" s="5">
        <v>75</v>
      </c>
      <c r="B1037" s="5" t="str">
        <f t="shared" ca="1" si="64"/>
        <v>Female</v>
      </c>
      <c r="C1037" s="5" t="s">
        <v>31</v>
      </c>
      <c r="D1037" s="5">
        <v>4293.8062669999999</v>
      </c>
      <c r="E1037" s="7">
        <f t="shared" ca="1" si="65"/>
        <v>38424</v>
      </c>
      <c r="F1037" s="6">
        <f t="shared" ca="1" si="66"/>
        <v>20.065753424657533</v>
      </c>
      <c r="G1037" s="5">
        <v>9568.9</v>
      </c>
      <c r="H1037" s="5">
        <v>56.627000000000002</v>
      </c>
      <c r="I1037">
        <f t="shared" si="67"/>
        <v>5.9178170949638941E-3</v>
      </c>
      <c r="J1037" t="s">
        <v>32</v>
      </c>
      <c r="K1037" t="s">
        <v>71</v>
      </c>
      <c r="L1037" t="s">
        <v>53</v>
      </c>
      <c r="M1037" t="s">
        <v>46</v>
      </c>
      <c r="N1037" t="s">
        <v>68</v>
      </c>
      <c r="O1037" t="s">
        <v>46</v>
      </c>
      <c r="P1037" t="s">
        <v>78</v>
      </c>
      <c r="Q1037" t="s">
        <v>26</v>
      </c>
      <c r="R1037" t="s">
        <v>39</v>
      </c>
      <c r="S1037" t="s">
        <v>28</v>
      </c>
      <c r="T1037" t="s">
        <v>55</v>
      </c>
      <c r="U1037">
        <v>3</v>
      </c>
    </row>
    <row r="1038" spans="1:21" x14ac:dyDescent="0.3">
      <c r="A1038" s="5">
        <v>44</v>
      </c>
      <c r="B1038" s="5" t="str">
        <f t="shared" ca="1" si="64"/>
        <v>Male</v>
      </c>
      <c r="C1038" s="5" t="s">
        <v>31</v>
      </c>
      <c r="D1038" s="5">
        <v>3363.2247360000001</v>
      </c>
      <c r="E1038" s="7">
        <f t="shared" ca="1" si="65"/>
        <v>42718</v>
      </c>
      <c r="F1038" s="6">
        <f t="shared" ca="1" si="66"/>
        <v>8.3013698630136989</v>
      </c>
      <c r="G1038" s="5">
        <v>27704.3</v>
      </c>
      <c r="H1038" s="5">
        <v>156.226</v>
      </c>
      <c r="I1038">
        <f t="shared" si="67"/>
        <v>5.6390524214652597E-3</v>
      </c>
      <c r="J1038" t="s">
        <v>32</v>
      </c>
      <c r="K1038" t="s">
        <v>85</v>
      </c>
      <c r="L1038" t="s">
        <v>57</v>
      </c>
      <c r="M1038" t="s">
        <v>46</v>
      </c>
      <c r="N1038" t="s">
        <v>62</v>
      </c>
      <c r="O1038" t="s">
        <v>46</v>
      </c>
      <c r="P1038" t="s">
        <v>27</v>
      </c>
      <c r="Q1038" t="s">
        <v>26</v>
      </c>
      <c r="R1038" t="s">
        <v>48</v>
      </c>
      <c r="S1038" t="s">
        <v>28</v>
      </c>
      <c r="T1038" t="s">
        <v>29</v>
      </c>
      <c r="U1038">
        <v>3</v>
      </c>
    </row>
    <row r="1039" spans="1:21" x14ac:dyDescent="0.3">
      <c r="A1039" s="5">
        <v>50</v>
      </c>
      <c r="B1039" s="5" t="str">
        <f t="shared" ca="1" si="64"/>
        <v>Female</v>
      </c>
      <c r="C1039" s="5" t="s">
        <v>31</v>
      </c>
      <c r="D1039" s="5">
        <v>4624.0659139999998</v>
      </c>
      <c r="E1039" s="7">
        <f t="shared" ca="1" si="65"/>
        <v>43951</v>
      </c>
      <c r="F1039" s="6">
        <f t="shared" ca="1" si="66"/>
        <v>4.9232876712328766</v>
      </c>
      <c r="G1039" s="5">
        <v>15538.6</v>
      </c>
      <c r="H1039" s="5">
        <v>139.63999999999999</v>
      </c>
      <c r="I1039">
        <f t="shared" si="67"/>
        <v>8.9866525941848033E-3</v>
      </c>
      <c r="J1039" t="s">
        <v>75</v>
      </c>
      <c r="K1039" t="s">
        <v>89</v>
      </c>
      <c r="L1039" t="s">
        <v>66</v>
      </c>
      <c r="M1039" t="s">
        <v>46</v>
      </c>
      <c r="N1039" t="s">
        <v>68</v>
      </c>
      <c r="O1039" t="s">
        <v>46</v>
      </c>
      <c r="P1039" t="s">
        <v>27</v>
      </c>
      <c r="Q1039" t="s">
        <v>39</v>
      </c>
      <c r="R1039" t="s">
        <v>48</v>
      </c>
      <c r="S1039" t="s">
        <v>49</v>
      </c>
      <c r="T1039" t="s">
        <v>55</v>
      </c>
      <c r="U1039">
        <v>3</v>
      </c>
    </row>
    <row r="1040" spans="1:21" x14ac:dyDescent="0.3">
      <c r="A1040" s="5">
        <v>52</v>
      </c>
      <c r="B1040" s="5" t="str">
        <f t="shared" ca="1" si="64"/>
        <v>Female</v>
      </c>
      <c r="C1040" s="5" t="s">
        <v>21</v>
      </c>
      <c r="D1040" s="5">
        <v>4063.5082029999999</v>
      </c>
      <c r="E1040" s="7">
        <f t="shared" ca="1" si="65"/>
        <v>41430</v>
      </c>
      <c r="F1040" s="6">
        <f t="shared" ca="1" si="66"/>
        <v>11.830136986301369</v>
      </c>
      <c r="G1040" s="5">
        <v>16488.099999999999</v>
      </c>
      <c r="H1040" s="5">
        <v>97.9</v>
      </c>
      <c r="I1040">
        <f t="shared" si="67"/>
        <v>5.9376156136850223E-3</v>
      </c>
      <c r="J1040" t="s">
        <v>32</v>
      </c>
      <c r="K1040" t="s">
        <v>77</v>
      </c>
      <c r="L1040" t="s">
        <v>24</v>
      </c>
      <c r="M1040" t="s">
        <v>25</v>
      </c>
      <c r="N1040" t="s">
        <v>68</v>
      </c>
      <c r="O1040" t="s">
        <v>54</v>
      </c>
      <c r="P1040" t="s">
        <v>78</v>
      </c>
      <c r="Q1040" t="s">
        <v>40</v>
      </c>
      <c r="R1040" t="s">
        <v>48</v>
      </c>
      <c r="S1040" t="s">
        <v>28</v>
      </c>
      <c r="T1040" t="s">
        <v>42</v>
      </c>
      <c r="U1040">
        <v>3</v>
      </c>
    </row>
    <row r="1041" spans="1:21" x14ac:dyDescent="0.3">
      <c r="A1041" s="5">
        <v>75</v>
      </c>
      <c r="B1041" s="5" t="str">
        <f t="shared" ca="1" si="64"/>
        <v>Female</v>
      </c>
      <c r="C1041" s="5" t="s">
        <v>31</v>
      </c>
      <c r="D1041" s="5">
        <v>4955.0352130000001</v>
      </c>
      <c r="E1041" s="7">
        <f t="shared" ca="1" si="65"/>
        <v>31851</v>
      </c>
      <c r="F1041" s="6">
        <f t="shared" ca="1" si="66"/>
        <v>38.073972602739723</v>
      </c>
      <c r="G1041" s="5">
        <v>45070.5</v>
      </c>
      <c r="H1041" s="5">
        <v>297.47800000000001</v>
      </c>
      <c r="I1041">
        <f t="shared" si="67"/>
        <v>6.6002817807656895E-3</v>
      </c>
      <c r="J1041" t="s">
        <v>32</v>
      </c>
      <c r="K1041" t="s">
        <v>85</v>
      </c>
      <c r="L1041" t="s">
        <v>34</v>
      </c>
      <c r="M1041" t="s">
        <v>35</v>
      </c>
      <c r="N1041" t="s">
        <v>58</v>
      </c>
      <c r="O1041" t="s">
        <v>46</v>
      </c>
      <c r="P1041" t="s">
        <v>38</v>
      </c>
      <c r="Q1041" t="s">
        <v>48</v>
      </c>
      <c r="R1041" t="s">
        <v>39</v>
      </c>
      <c r="S1041" t="s">
        <v>28</v>
      </c>
      <c r="T1041" t="s">
        <v>29</v>
      </c>
      <c r="U1041">
        <v>3</v>
      </c>
    </row>
    <row r="1042" spans="1:21" x14ac:dyDescent="0.3">
      <c r="A1042" s="5">
        <v>60</v>
      </c>
      <c r="B1042" s="5" t="str">
        <f t="shared" ca="1" si="64"/>
        <v>Female</v>
      </c>
      <c r="C1042" s="5" t="s">
        <v>31</v>
      </c>
      <c r="D1042" s="5">
        <v>4513.3664179999996</v>
      </c>
      <c r="E1042" s="7">
        <f t="shared" ca="1" si="65"/>
        <v>36357</v>
      </c>
      <c r="F1042" s="6">
        <f t="shared" ca="1" si="66"/>
        <v>25.728767123287671</v>
      </c>
      <c r="G1042" s="5">
        <v>33610</v>
      </c>
      <c r="H1042" s="5">
        <v>172.40199999999999</v>
      </c>
      <c r="I1042">
        <f t="shared" si="67"/>
        <v>5.1294852722404043E-3</v>
      </c>
      <c r="J1042" t="s">
        <v>75</v>
      </c>
      <c r="K1042" t="s">
        <v>94</v>
      </c>
      <c r="L1042" t="s">
        <v>74</v>
      </c>
      <c r="M1042" t="s">
        <v>46</v>
      </c>
      <c r="N1042" t="s">
        <v>62</v>
      </c>
      <c r="O1042" t="s">
        <v>25</v>
      </c>
      <c r="P1042" t="s">
        <v>27</v>
      </c>
      <c r="Q1042" t="s">
        <v>40</v>
      </c>
      <c r="R1042" t="s">
        <v>39</v>
      </c>
      <c r="S1042" t="s">
        <v>41</v>
      </c>
      <c r="T1042" t="s">
        <v>29</v>
      </c>
      <c r="U1042">
        <v>3</v>
      </c>
    </row>
    <row r="1043" spans="1:21" x14ac:dyDescent="0.3">
      <c r="A1043" s="5">
        <v>68</v>
      </c>
      <c r="B1043" s="5" t="str">
        <f t="shared" ca="1" si="64"/>
        <v>Male</v>
      </c>
      <c r="C1043" s="5" t="s">
        <v>21</v>
      </c>
      <c r="D1043" s="5">
        <v>4662.3362020000004</v>
      </c>
      <c r="E1043" s="7">
        <f t="shared" ca="1" si="65"/>
        <v>41403</v>
      </c>
      <c r="F1043" s="6">
        <f t="shared" ca="1" si="66"/>
        <v>11.904109589041095</v>
      </c>
      <c r="G1043" s="5">
        <v>19676.8</v>
      </c>
      <c r="H1043" s="5">
        <v>169.15199999999999</v>
      </c>
      <c r="I1043">
        <f t="shared" si="67"/>
        <v>8.5965197593104569E-3</v>
      </c>
      <c r="J1043" t="s">
        <v>32</v>
      </c>
      <c r="K1043" t="s">
        <v>94</v>
      </c>
      <c r="L1043" t="s">
        <v>83</v>
      </c>
      <c r="M1043" t="s">
        <v>46</v>
      </c>
      <c r="N1043" t="s">
        <v>36</v>
      </c>
      <c r="O1043" t="s">
        <v>25</v>
      </c>
      <c r="P1043" t="s">
        <v>47</v>
      </c>
      <c r="Q1043" t="s">
        <v>58</v>
      </c>
      <c r="R1043" t="s">
        <v>39</v>
      </c>
      <c r="S1043" t="s">
        <v>41</v>
      </c>
      <c r="T1043" t="s">
        <v>42</v>
      </c>
      <c r="U1043">
        <v>3</v>
      </c>
    </row>
    <row r="1044" spans="1:21" x14ac:dyDescent="0.3">
      <c r="A1044" s="5">
        <v>44</v>
      </c>
      <c r="B1044" s="5" t="str">
        <f t="shared" ca="1" si="64"/>
        <v>Male</v>
      </c>
      <c r="C1044" s="5" t="s">
        <v>31</v>
      </c>
      <c r="D1044" s="5">
        <v>3811.852288</v>
      </c>
      <c r="E1044" s="7">
        <f t="shared" ca="1" si="65"/>
        <v>38371</v>
      </c>
      <c r="F1044" s="6">
        <f t="shared" ca="1" si="66"/>
        <v>20.210958904109589</v>
      </c>
      <c r="G1044" s="5">
        <v>18800.900000000001</v>
      </c>
      <c r="H1044" s="5">
        <v>137.03399999999999</v>
      </c>
      <c r="I1044">
        <f t="shared" si="67"/>
        <v>7.2886936263689495E-3</v>
      </c>
      <c r="J1044" t="s">
        <v>22</v>
      </c>
      <c r="K1044" t="s">
        <v>91</v>
      </c>
      <c r="L1044" t="s">
        <v>74</v>
      </c>
      <c r="M1044" t="s">
        <v>25</v>
      </c>
      <c r="N1044" t="s">
        <v>58</v>
      </c>
      <c r="O1044" t="s">
        <v>37</v>
      </c>
      <c r="P1044" t="s">
        <v>78</v>
      </c>
      <c r="Q1044" t="s">
        <v>26</v>
      </c>
      <c r="R1044" t="s">
        <v>39</v>
      </c>
      <c r="S1044" t="s">
        <v>59</v>
      </c>
      <c r="T1044" t="s">
        <v>29</v>
      </c>
      <c r="U1044">
        <v>3</v>
      </c>
    </row>
    <row r="1045" spans="1:21" x14ac:dyDescent="0.3">
      <c r="A1045" s="5">
        <v>59</v>
      </c>
      <c r="B1045" s="5" t="str">
        <f t="shared" ca="1" si="64"/>
        <v>Male</v>
      </c>
      <c r="C1045" s="5" t="s">
        <v>21</v>
      </c>
      <c r="D1045" s="5">
        <v>5081.4315159999996</v>
      </c>
      <c r="E1045" s="7">
        <f t="shared" ca="1" si="65"/>
        <v>34304</v>
      </c>
      <c r="F1045" s="6">
        <f t="shared" ca="1" si="66"/>
        <v>31.353424657534248</v>
      </c>
      <c r="G1045" s="5">
        <v>47460.6</v>
      </c>
      <c r="H1045" s="5">
        <v>272.61599999999999</v>
      </c>
      <c r="I1045">
        <f t="shared" si="67"/>
        <v>5.7440487478034414E-3</v>
      </c>
      <c r="J1045" t="s">
        <v>22</v>
      </c>
      <c r="K1045" t="s">
        <v>67</v>
      </c>
      <c r="L1045" t="s">
        <v>34</v>
      </c>
      <c r="M1045" t="s">
        <v>54</v>
      </c>
      <c r="N1045" t="s">
        <v>36</v>
      </c>
      <c r="O1045" t="s">
        <v>35</v>
      </c>
      <c r="P1045" t="s">
        <v>38</v>
      </c>
      <c r="Q1045" t="s">
        <v>40</v>
      </c>
      <c r="R1045" t="s">
        <v>48</v>
      </c>
      <c r="S1045" t="s">
        <v>63</v>
      </c>
      <c r="T1045" t="s">
        <v>42</v>
      </c>
      <c r="U1045">
        <v>3</v>
      </c>
    </row>
    <row r="1046" spans="1:21" x14ac:dyDescent="0.3">
      <c r="A1046" s="5">
        <v>67</v>
      </c>
      <c r="B1046" s="5" t="str">
        <f t="shared" ca="1" si="64"/>
        <v>Female</v>
      </c>
      <c r="C1046" s="5" t="s">
        <v>50</v>
      </c>
      <c r="D1046" s="5">
        <v>4612.9481299999998</v>
      </c>
      <c r="E1046" s="7">
        <f t="shared" ca="1" si="65"/>
        <v>29261</v>
      </c>
      <c r="F1046" s="6">
        <f t="shared" ca="1" si="66"/>
        <v>45.169863013698631</v>
      </c>
      <c r="G1046" s="5">
        <v>15531.5</v>
      </c>
      <c r="H1046" s="5">
        <v>118.057</v>
      </c>
      <c r="I1046">
        <f t="shared" si="67"/>
        <v>7.601133180954834E-3</v>
      </c>
      <c r="J1046" t="s">
        <v>44</v>
      </c>
      <c r="K1046" t="s">
        <v>88</v>
      </c>
      <c r="L1046" t="s">
        <v>65</v>
      </c>
      <c r="M1046" t="s">
        <v>35</v>
      </c>
      <c r="N1046" t="s">
        <v>68</v>
      </c>
      <c r="O1046" t="s">
        <v>54</v>
      </c>
      <c r="P1046" t="s">
        <v>27</v>
      </c>
      <c r="Q1046" t="s">
        <v>26</v>
      </c>
      <c r="R1046" t="s">
        <v>39</v>
      </c>
      <c r="S1046" t="s">
        <v>28</v>
      </c>
      <c r="T1046" t="s">
        <v>42</v>
      </c>
      <c r="U1046">
        <v>3</v>
      </c>
    </row>
    <row r="1047" spans="1:21" x14ac:dyDescent="0.3">
      <c r="A1047" s="5">
        <v>64</v>
      </c>
      <c r="B1047" s="5" t="str">
        <f t="shared" ca="1" si="64"/>
        <v>Female</v>
      </c>
      <c r="C1047" s="5" t="s">
        <v>21</v>
      </c>
      <c r="D1047" s="5">
        <v>4142.6423400000003</v>
      </c>
      <c r="E1047" s="7">
        <f t="shared" ca="1" si="65"/>
        <v>35871</v>
      </c>
      <c r="F1047" s="6">
        <f t="shared" ca="1" si="66"/>
        <v>27.06027397260274</v>
      </c>
      <c r="G1047" s="5">
        <v>7134.1</v>
      </c>
      <c r="H1047" s="5">
        <v>71.010999999999996</v>
      </c>
      <c r="I1047">
        <f t="shared" si="67"/>
        <v>9.9537432892726468E-3</v>
      </c>
      <c r="J1047" t="s">
        <v>75</v>
      </c>
      <c r="K1047" t="s">
        <v>88</v>
      </c>
      <c r="L1047" t="s">
        <v>57</v>
      </c>
      <c r="M1047" t="s">
        <v>35</v>
      </c>
      <c r="N1047" t="s">
        <v>58</v>
      </c>
      <c r="O1047" t="s">
        <v>54</v>
      </c>
      <c r="P1047" t="s">
        <v>38</v>
      </c>
      <c r="Q1047" t="s">
        <v>48</v>
      </c>
      <c r="R1047" t="s">
        <v>39</v>
      </c>
      <c r="S1047" t="s">
        <v>49</v>
      </c>
      <c r="T1047" t="s">
        <v>55</v>
      </c>
      <c r="U1047">
        <v>3</v>
      </c>
    </row>
    <row r="1048" spans="1:21" x14ac:dyDescent="0.3">
      <c r="A1048" s="5">
        <v>45</v>
      </c>
      <c r="B1048" s="5" t="str">
        <f t="shared" ca="1" si="64"/>
        <v>Female</v>
      </c>
      <c r="C1048" s="5" t="s">
        <v>31</v>
      </c>
      <c r="D1048" s="5">
        <v>3752.6285210000001</v>
      </c>
      <c r="E1048" s="7">
        <f t="shared" ca="1" si="65"/>
        <v>32070</v>
      </c>
      <c r="F1048" s="6">
        <f t="shared" ca="1" si="66"/>
        <v>37.473972602739728</v>
      </c>
      <c r="G1048" s="5">
        <v>48218.400000000001</v>
      </c>
      <c r="H1048" s="5">
        <v>299.21100000000001</v>
      </c>
      <c r="I1048">
        <f t="shared" si="67"/>
        <v>6.2053282564332292E-3</v>
      </c>
      <c r="J1048" t="s">
        <v>32</v>
      </c>
      <c r="K1048" t="s">
        <v>56</v>
      </c>
      <c r="L1048" t="s">
        <v>74</v>
      </c>
      <c r="M1048" t="s">
        <v>46</v>
      </c>
      <c r="N1048" t="s">
        <v>36</v>
      </c>
      <c r="O1048" t="s">
        <v>54</v>
      </c>
      <c r="P1048" t="s">
        <v>27</v>
      </c>
      <c r="Q1048" t="s">
        <v>39</v>
      </c>
      <c r="R1048" t="s">
        <v>40</v>
      </c>
      <c r="S1048" t="s">
        <v>63</v>
      </c>
      <c r="T1048" t="s">
        <v>29</v>
      </c>
      <c r="U1048">
        <v>3</v>
      </c>
    </row>
    <row r="1049" spans="1:21" x14ac:dyDescent="0.3">
      <c r="A1049" s="5">
        <v>48</v>
      </c>
      <c r="B1049" s="5" t="str">
        <f t="shared" ca="1" si="64"/>
        <v>Female</v>
      </c>
      <c r="C1049" s="5" t="s">
        <v>21</v>
      </c>
      <c r="D1049" s="5">
        <v>4072.5446019999999</v>
      </c>
      <c r="E1049" s="7">
        <f t="shared" ca="1" si="65"/>
        <v>33189</v>
      </c>
      <c r="F1049" s="6">
        <f t="shared" ca="1" si="66"/>
        <v>34.408219178082192</v>
      </c>
      <c r="G1049" s="5">
        <v>22112.799999999999</v>
      </c>
      <c r="H1049" s="5">
        <v>124.63</v>
      </c>
      <c r="I1049">
        <f t="shared" si="67"/>
        <v>5.6361021670706555E-3</v>
      </c>
      <c r="J1049" t="s">
        <v>22</v>
      </c>
      <c r="K1049" t="s">
        <v>67</v>
      </c>
      <c r="L1049" t="s">
        <v>65</v>
      </c>
      <c r="M1049" t="s">
        <v>54</v>
      </c>
      <c r="N1049" t="s">
        <v>68</v>
      </c>
      <c r="O1049" t="s">
        <v>35</v>
      </c>
      <c r="P1049" t="s">
        <v>47</v>
      </c>
      <c r="Q1049" t="s">
        <v>48</v>
      </c>
      <c r="R1049" t="s">
        <v>39</v>
      </c>
      <c r="S1049" t="s">
        <v>41</v>
      </c>
      <c r="T1049" t="s">
        <v>42</v>
      </c>
      <c r="U1049">
        <v>3</v>
      </c>
    </row>
    <row r="1050" spans="1:21" x14ac:dyDescent="0.3">
      <c r="A1050" s="5">
        <v>63</v>
      </c>
      <c r="B1050" s="5" t="str">
        <f t="shared" ca="1" si="64"/>
        <v>Male</v>
      </c>
      <c r="C1050" s="5" t="s">
        <v>50</v>
      </c>
      <c r="D1050" s="5">
        <v>3190.2848650000001</v>
      </c>
      <c r="E1050" s="7">
        <f t="shared" ca="1" si="65"/>
        <v>38124</v>
      </c>
      <c r="F1050" s="6">
        <f t="shared" ca="1" si="66"/>
        <v>20.887671232876713</v>
      </c>
      <c r="G1050" s="5">
        <v>42557.2</v>
      </c>
      <c r="H1050" s="5">
        <v>323.62299999999999</v>
      </c>
      <c r="I1050">
        <f t="shared" si="67"/>
        <v>7.6044241632438224E-3</v>
      </c>
      <c r="J1050" t="s">
        <v>75</v>
      </c>
      <c r="K1050" t="s">
        <v>76</v>
      </c>
      <c r="L1050" t="s">
        <v>65</v>
      </c>
      <c r="M1050" t="s">
        <v>35</v>
      </c>
      <c r="N1050" t="s">
        <v>62</v>
      </c>
      <c r="O1050" t="s">
        <v>46</v>
      </c>
      <c r="P1050" t="s">
        <v>27</v>
      </c>
      <c r="Q1050" t="s">
        <v>40</v>
      </c>
      <c r="R1050" t="s">
        <v>58</v>
      </c>
      <c r="S1050" t="s">
        <v>49</v>
      </c>
      <c r="T1050" t="s">
        <v>42</v>
      </c>
      <c r="U1050">
        <v>3</v>
      </c>
    </row>
    <row r="1051" spans="1:21" x14ac:dyDescent="0.3">
      <c r="A1051" s="5">
        <v>75</v>
      </c>
      <c r="B1051" s="5" t="str">
        <f t="shared" ca="1" si="64"/>
        <v>Female</v>
      </c>
      <c r="C1051" s="5" t="s">
        <v>21</v>
      </c>
      <c r="D1051" s="5">
        <v>4201.7114590000001</v>
      </c>
      <c r="E1051" s="7">
        <f t="shared" ca="1" si="65"/>
        <v>27843</v>
      </c>
      <c r="F1051" s="6">
        <f t="shared" ca="1" si="66"/>
        <v>49.054794520547944</v>
      </c>
      <c r="G1051" s="5">
        <v>39519.699999999997</v>
      </c>
      <c r="H1051" s="5">
        <v>266.91199999999998</v>
      </c>
      <c r="I1051">
        <f t="shared" si="67"/>
        <v>6.7538974233103998E-3</v>
      </c>
      <c r="J1051" t="s">
        <v>44</v>
      </c>
      <c r="K1051" t="s">
        <v>98</v>
      </c>
      <c r="L1051" t="s">
        <v>57</v>
      </c>
      <c r="M1051" t="s">
        <v>37</v>
      </c>
      <c r="N1051" t="s">
        <v>58</v>
      </c>
      <c r="O1051" t="s">
        <v>46</v>
      </c>
      <c r="P1051" t="s">
        <v>27</v>
      </c>
      <c r="Q1051" t="s">
        <v>48</v>
      </c>
      <c r="R1051" t="s">
        <v>26</v>
      </c>
      <c r="S1051" t="s">
        <v>28</v>
      </c>
      <c r="T1051" t="s">
        <v>29</v>
      </c>
      <c r="U1051">
        <v>3</v>
      </c>
    </row>
    <row r="1052" spans="1:21" x14ac:dyDescent="0.3">
      <c r="A1052" s="5">
        <v>50</v>
      </c>
      <c r="B1052" s="5" t="str">
        <f t="shared" ca="1" si="64"/>
        <v>Female</v>
      </c>
      <c r="C1052" s="5" t="s">
        <v>31</v>
      </c>
      <c r="D1052" s="5">
        <v>5097.6202059999996</v>
      </c>
      <c r="E1052" s="7">
        <f t="shared" ca="1" si="65"/>
        <v>30983</v>
      </c>
      <c r="F1052" s="6">
        <f t="shared" ca="1" si="66"/>
        <v>40.452054794520549</v>
      </c>
      <c r="G1052" s="5">
        <v>48294.1</v>
      </c>
      <c r="H1052" s="5">
        <v>283.05099999999999</v>
      </c>
      <c r="I1052">
        <f t="shared" si="67"/>
        <v>5.8609850892759156E-3</v>
      </c>
      <c r="J1052" t="s">
        <v>22</v>
      </c>
      <c r="K1052" t="s">
        <v>77</v>
      </c>
      <c r="L1052" t="s">
        <v>83</v>
      </c>
      <c r="M1052" t="s">
        <v>35</v>
      </c>
      <c r="N1052" t="s">
        <v>68</v>
      </c>
      <c r="O1052" t="s">
        <v>35</v>
      </c>
      <c r="P1052" t="s">
        <v>38</v>
      </c>
      <c r="Q1052" t="s">
        <v>26</v>
      </c>
      <c r="R1052" t="s">
        <v>48</v>
      </c>
      <c r="S1052" t="s">
        <v>49</v>
      </c>
      <c r="T1052" t="s">
        <v>42</v>
      </c>
      <c r="U1052">
        <v>3</v>
      </c>
    </row>
    <row r="1053" spans="1:21" x14ac:dyDescent="0.3">
      <c r="A1053" s="5">
        <v>45</v>
      </c>
      <c r="B1053" s="5" t="str">
        <f t="shared" ca="1" si="64"/>
        <v>Male</v>
      </c>
      <c r="C1053" s="5" t="s">
        <v>21</v>
      </c>
      <c r="D1053" s="5">
        <v>4581.9519979999995</v>
      </c>
      <c r="E1053" s="7">
        <f t="shared" ca="1" si="65"/>
        <v>44406</v>
      </c>
      <c r="F1053" s="6">
        <f t="shared" ca="1" si="66"/>
        <v>3.6767123287671235</v>
      </c>
      <c r="G1053" s="5">
        <v>36934.800000000003</v>
      </c>
      <c r="H1053" s="5">
        <v>191.52799999999999</v>
      </c>
      <c r="I1053">
        <f t="shared" si="67"/>
        <v>5.1855702481128901E-3</v>
      </c>
      <c r="J1053" t="s">
        <v>44</v>
      </c>
      <c r="K1053" t="s">
        <v>100</v>
      </c>
      <c r="L1053" t="s">
        <v>83</v>
      </c>
      <c r="M1053" t="s">
        <v>54</v>
      </c>
      <c r="N1053" t="s">
        <v>58</v>
      </c>
      <c r="O1053" t="s">
        <v>35</v>
      </c>
      <c r="P1053" t="s">
        <v>27</v>
      </c>
      <c r="Q1053" t="s">
        <v>58</v>
      </c>
      <c r="R1053" t="s">
        <v>58</v>
      </c>
      <c r="S1053" t="s">
        <v>59</v>
      </c>
      <c r="T1053" t="s">
        <v>55</v>
      </c>
      <c r="U1053">
        <v>3</v>
      </c>
    </row>
    <row r="1054" spans="1:21" x14ac:dyDescent="0.3">
      <c r="A1054" s="5">
        <v>67</v>
      </c>
      <c r="B1054" s="5" t="str">
        <f t="shared" ca="1" si="64"/>
        <v>Female</v>
      </c>
      <c r="C1054" s="5" t="s">
        <v>21</v>
      </c>
      <c r="D1054" s="5">
        <v>3212.1927500000002</v>
      </c>
      <c r="E1054" s="7">
        <f t="shared" ca="1" si="65"/>
        <v>36852</v>
      </c>
      <c r="F1054" s="6">
        <f t="shared" ca="1" si="66"/>
        <v>24.372602739726027</v>
      </c>
      <c r="G1054" s="5">
        <v>20668.8</v>
      </c>
      <c r="H1054" s="5">
        <v>123.806</v>
      </c>
      <c r="I1054">
        <f t="shared" si="67"/>
        <v>5.9899945812045205E-3</v>
      </c>
      <c r="J1054" t="s">
        <v>32</v>
      </c>
      <c r="K1054" t="s">
        <v>73</v>
      </c>
      <c r="L1054" t="s">
        <v>61</v>
      </c>
      <c r="M1054" t="s">
        <v>54</v>
      </c>
      <c r="N1054" t="s">
        <v>58</v>
      </c>
      <c r="O1054" t="s">
        <v>54</v>
      </c>
      <c r="P1054" t="s">
        <v>38</v>
      </c>
      <c r="Q1054" t="s">
        <v>26</v>
      </c>
      <c r="R1054" t="s">
        <v>39</v>
      </c>
      <c r="S1054" t="s">
        <v>28</v>
      </c>
      <c r="T1054" t="s">
        <v>55</v>
      </c>
      <c r="U1054">
        <v>3</v>
      </c>
    </row>
    <row r="1055" spans="1:21" x14ac:dyDescent="0.3">
      <c r="A1055" s="5">
        <v>59</v>
      </c>
      <c r="B1055" s="5" t="str">
        <f t="shared" ca="1" si="64"/>
        <v>Male</v>
      </c>
      <c r="C1055" s="5" t="s">
        <v>21</v>
      </c>
      <c r="D1055" s="5">
        <v>3955.9324609999999</v>
      </c>
      <c r="E1055" s="7">
        <f t="shared" ca="1" si="65"/>
        <v>39100</v>
      </c>
      <c r="F1055" s="6">
        <f t="shared" ca="1" si="66"/>
        <v>18.213698630136985</v>
      </c>
      <c r="G1055" s="5">
        <v>46048.800000000003</v>
      </c>
      <c r="H1055" s="5">
        <v>260.33100000000002</v>
      </c>
      <c r="I1055">
        <f t="shared" si="67"/>
        <v>5.6533720748423409E-3</v>
      </c>
      <c r="J1055" t="s">
        <v>51</v>
      </c>
      <c r="K1055" t="s">
        <v>84</v>
      </c>
      <c r="L1055" t="s">
        <v>74</v>
      </c>
      <c r="M1055" t="s">
        <v>46</v>
      </c>
      <c r="N1055" t="s">
        <v>62</v>
      </c>
      <c r="O1055" t="s">
        <v>54</v>
      </c>
      <c r="P1055" t="s">
        <v>38</v>
      </c>
      <c r="Q1055" t="s">
        <v>39</v>
      </c>
      <c r="R1055" t="s">
        <v>39</v>
      </c>
      <c r="S1055" t="s">
        <v>41</v>
      </c>
      <c r="T1055" t="s">
        <v>69</v>
      </c>
      <c r="U1055">
        <v>3</v>
      </c>
    </row>
    <row r="1056" spans="1:21" x14ac:dyDescent="0.3">
      <c r="A1056" s="5">
        <v>59</v>
      </c>
      <c r="B1056" s="5" t="str">
        <f t="shared" ca="1" si="64"/>
        <v>Female</v>
      </c>
      <c r="C1056" s="5" t="s">
        <v>21</v>
      </c>
      <c r="D1056" s="5">
        <v>3713.517456</v>
      </c>
      <c r="E1056" s="7">
        <f t="shared" ca="1" si="65"/>
        <v>40804</v>
      </c>
      <c r="F1056" s="6">
        <f t="shared" ca="1" si="66"/>
        <v>13.545205479452054</v>
      </c>
      <c r="G1056" s="5">
        <v>23042.7</v>
      </c>
      <c r="H1056" s="5">
        <v>215.83099999999999</v>
      </c>
      <c r="I1056">
        <f t="shared" si="67"/>
        <v>9.366567285951732E-3</v>
      </c>
      <c r="J1056" t="s">
        <v>75</v>
      </c>
      <c r="K1056" t="s">
        <v>60</v>
      </c>
      <c r="L1056" t="s">
        <v>61</v>
      </c>
      <c r="M1056" t="s">
        <v>37</v>
      </c>
      <c r="N1056" t="s">
        <v>58</v>
      </c>
      <c r="O1056" t="s">
        <v>46</v>
      </c>
      <c r="P1056" t="s">
        <v>47</v>
      </c>
      <c r="Q1056" t="s">
        <v>58</v>
      </c>
      <c r="R1056" t="s">
        <v>39</v>
      </c>
      <c r="S1056" t="s">
        <v>59</v>
      </c>
      <c r="T1056" t="s">
        <v>69</v>
      </c>
      <c r="U1056">
        <v>3</v>
      </c>
    </row>
    <row r="1057" spans="1:21" x14ac:dyDescent="0.3">
      <c r="A1057" s="5">
        <v>63</v>
      </c>
      <c r="B1057" s="5" t="str">
        <f t="shared" ca="1" si="64"/>
        <v>Male</v>
      </c>
      <c r="C1057" s="5" t="s">
        <v>31</v>
      </c>
      <c r="D1057" s="5">
        <v>5212.4190140000001</v>
      </c>
      <c r="E1057" s="7">
        <f t="shared" ca="1" si="65"/>
        <v>34342</v>
      </c>
      <c r="F1057" s="6">
        <f t="shared" ca="1" si="66"/>
        <v>31.24931506849315</v>
      </c>
      <c r="G1057" s="5">
        <v>28682.400000000001</v>
      </c>
      <c r="H1057" s="5">
        <v>173.28200000000001</v>
      </c>
      <c r="I1057">
        <f t="shared" si="67"/>
        <v>6.0414051822720556E-3</v>
      </c>
      <c r="J1057" t="s">
        <v>51</v>
      </c>
      <c r="K1057" t="s">
        <v>82</v>
      </c>
      <c r="L1057" t="s">
        <v>57</v>
      </c>
      <c r="M1057" t="s">
        <v>25</v>
      </c>
      <c r="N1057" t="s">
        <v>36</v>
      </c>
      <c r="O1057" t="s">
        <v>54</v>
      </c>
      <c r="P1057" t="s">
        <v>27</v>
      </c>
      <c r="Q1057" t="s">
        <v>48</v>
      </c>
      <c r="R1057" t="s">
        <v>58</v>
      </c>
      <c r="S1057" t="s">
        <v>49</v>
      </c>
      <c r="T1057" t="s">
        <v>72</v>
      </c>
      <c r="U1057">
        <v>3</v>
      </c>
    </row>
    <row r="1058" spans="1:21" x14ac:dyDescent="0.3">
      <c r="A1058" s="5">
        <v>63</v>
      </c>
      <c r="B1058" s="5" t="str">
        <f t="shared" ca="1" si="64"/>
        <v>Female</v>
      </c>
      <c r="C1058" s="5" t="s">
        <v>31</v>
      </c>
      <c r="D1058" s="5">
        <v>4184.3142630000002</v>
      </c>
      <c r="E1058" s="7">
        <f t="shared" ca="1" si="65"/>
        <v>40647</v>
      </c>
      <c r="F1058" s="6">
        <f t="shared" ca="1" si="66"/>
        <v>13.975342465753425</v>
      </c>
      <c r="G1058" s="5">
        <v>12169.5</v>
      </c>
      <c r="H1058" s="5">
        <v>99.254000000000005</v>
      </c>
      <c r="I1058">
        <f t="shared" si="67"/>
        <v>8.1559636796910313E-3</v>
      </c>
      <c r="J1058" t="s">
        <v>22</v>
      </c>
      <c r="K1058" t="s">
        <v>77</v>
      </c>
      <c r="L1058" t="s">
        <v>83</v>
      </c>
      <c r="M1058" t="s">
        <v>35</v>
      </c>
      <c r="N1058" t="s">
        <v>68</v>
      </c>
      <c r="O1058" t="s">
        <v>25</v>
      </c>
      <c r="P1058" t="s">
        <v>27</v>
      </c>
      <c r="Q1058" t="s">
        <v>40</v>
      </c>
      <c r="R1058" t="s">
        <v>39</v>
      </c>
      <c r="S1058" t="s">
        <v>28</v>
      </c>
      <c r="T1058" t="s">
        <v>42</v>
      </c>
      <c r="U1058">
        <v>3</v>
      </c>
    </row>
    <row r="1059" spans="1:21" x14ac:dyDescent="0.3">
      <c r="A1059" s="5">
        <v>50</v>
      </c>
      <c r="B1059" s="5" t="str">
        <f t="shared" ca="1" si="64"/>
        <v>Male</v>
      </c>
      <c r="C1059" s="5" t="s">
        <v>50</v>
      </c>
      <c r="D1059" s="5">
        <v>4763.884067</v>
      </c>
      <c r="E1059" s="7">
        <f t="shared" ca="1" si="65"/>
        <v>38735</v>
      </c>
      <c r="F1059" s="6">
        <f t="shared" ca="1" si="66"/>
        <v>19.213698630136985</v>
      </c>
      <c r="G1059" s="5">
        <v>16095.7</v>
      </c>
      <c r="H1059" s="5">
        <v>82.825999999999993</v>
      </c>
      <c r="I1059">
        <f t="shared" si="67"/>
        <v>5.1458464061830168E-3</v>
      </c>
      <c r="J1059" t="s">
        <v>32</v>
      </c>
      <c r="K1059" t="s">
        <v>76</v>
      </c>
      <c r="L1059" t="s">
        <v>66</v>
      </c>
      <c r="M1059" t="s">
        <v>35</v>
      </c>
      <c r="N1059" t="s">
        <v>68</v>
      </c>
      <c r="O1059" t="s">
        <v>54</v>
      </c>
      <c r="P1059" t="s">
        <v>38</v>
      </c>
      <c r="Q1059" t="s">
        <v>26</v>
      </c>
      <c r="R1059" t="s">
        <v>39</v>
      </c>
      <c r="S1059" t="s">
        <v>28</v>
      </c>
      <c r="T1059" t="s">
        <v>72</v>
      </c>
      <c r="U1059">
        <v>3</v>
      </c>
    </row>
    <row r="1060" spans="1:21" x14ac:dyDescent="0.3">
      <c r="A1060" s="5">
        <v>49</v>
      </c>
      <c r="B1060" s="5" t="str">
        <f t="shared" ca="1" si="64"/>
        <v>Female</v>
      </c>
      <c r="C1060" s="5" t="s">
        <v>21</v>
      </c>
      <c r="D1060" s="5">
        <v>4242.5066399999996</v>
      </c>
      <c r="E1060" s="7">
        <f t="shared" ca="1" si="65"/>
        <v>40458</v>
      </c>
      <c r="F1060" s="6">
        <f t="shared" ca="1" si="66"/>
        <v>14.493150684931507</v>
      </c>
      <c r="G1060" s="5">
        <v>39170.1</v>
      </c>
      <c r="H1060" s="5">
        <v>372.03800000000001</v>
      </c>
      <c r="I1060">
        <f t="shared" si="67"/>
        <v>9.4980099616799561E-3</v>
      </c>
      <c r="J1060" t="s">
        <v>51</v>
      </c>
      <c r="K1060" t="s">
        <v>91</v>
      </c>
      <c r="L1060" t="s">
        <v>61</v>
      </c>
      <c r="M1060" t="s">
        <v>54</v>
      </c>
      <c r="N1060" t="s">
        <v>36</v>
      </c>
      <c r="O1060" t="s">
        <v>54</v>
      </c>
      <c r="P1060" t="s">
        <v>78</v>
      </c>
      <c r="Q1060" t="s">
        <v>26</v>
      </c>
      <c r="R1060" t="s">
        <v>39</v>
      </c>
      <c r="S1060" t="s">
        <v>28</v>
      </c>
      <c r="T1060" t="s">
        <v>55</v>
      </c>
      <c r="U1060">
        <v>3</v>
      </c>
    </row>
    <row r="1061" spans="1:21" x14ac:dyDescent="0.3">
      <c r="A1061" s="5">
        <v>46</v>
      </c>
      <c r="B1061" s="5" t="str">
        <f t="shared" ca="1" si="64"/>
        <v>Male</v>
      </c>
      <c r="C1061" s="5" t="s">
        <v>31</v>
      </c>
      <c r="D1061" s="5">
        <v>3414.8502109999999</v>
      </c>
      <c r="E1061" s="7">
        <f t="shared" ca="1" si="65"/>
        <v>32647</v>
      </c>
      <c r="F1061" s="6">
        <f t="shared" ca="1" si="66"/>
        <v>35.893150684931506</v>
      </c>
      <c r="G1061" s="5">
        <v>32057.7</v>
      </c>
      <c r="H1061" s="5">
        <v>161.893</v>
      </c>
      <c r="I1061">
        <f t="shared" si="67"/>
        <v>5.0500503779123268E-3</v>
      </c>
      <c r="J1061" t="s">
        <v>22</v>
      </c>
      <c r="K1061" t="s">
        <v>88</v>
      </c>
      <c r="L1061" t="s">
        <v>66</v>
      </c>
      <c r="M1061" t="s">
        <v>35</v>
      </c>
      <c r="N1061" t="s">
        <v>26</v>
      </c>
      <c r="O1061" t="s">
        <v>54</v>
      </c>
      <c r="P1061" t="s">
        <v>38</v>
      </c>
      <c r="Q1061" t="s">
        <v>40</v>
      </c>
      <c r="R1061" t="s">
        <v>39</v>
      </c>
      <c r="S1061" t="s">
        <v>59</v>
      </c>
      <c r="T1061" t="s">
        <v>69</v>
      </c>
      <c r="U1061">
        <v>3</v>
      </c>
    </row>
    <row r="1062" spans="1:21" x14ac:dyDescent="0.3">
      <c r="A1062" s="5">
        <v>67</v>
      </c>
      <c r="B1062" s="5" t="str">
        <f t="shared" ca="1" si="64"/>
        <v>Female</v>
      </c>
      <c r="C1062" s="5" t="s">
        <v>31</v>
      </c>
      <c r="D1062" s="5">
        <v>4457.9754599999997</v>
      </c>
      <c r="E1062" s="7">
        <f t="shared" ca="1" si="65"/>
        <v>30676</v>
      </c>
      <c r="F1062" s="6">
        <f t="shared" ca="1" si="66"/>
        <v>41.293150684931504</v>
      </c>
      <c r="G1062" s="5">
        <v>7005.6</v>
      </c>
      <c r="H1062" s="5">
        <v>68.147000000000006</v>
      </c>
      <c r="I1062">
        <f t="shared" si="67"/>
        <v>9.727503711316662E-3</v>
      </c>
      <c r="J1062" t="s">
        <v>75</v>
      </c>
      <c r="K1062" t="s">
        <v>92</v>
      </c>
      <c r="L1062" t="s">
        <v>66</v>
      </c>
      <c r="M1062" t="s">
        <v>46</v>
      </c>
      <c r="N1062" t="s">
        <v>68</v>
      </c>
      <c r="O1062" t="s">
        <v>35</v>
      </c>
      <c r="P1062" t="s">
        <v>78</v>
      </c>
      <c r="Q1062" t="s">
        <v>26</v>
      </c>
      <c r="R1062" t="s">
        <v>58</v>
      </c>
      <c r="S1062" t="s">
        <v>49</v>
      </c>
      <c r="T1062" t="s">
        <v>42</v>
      </c>
      <c r="U1062">
        <v>3</v>
      </c>
    </row>
    <row r="1063" spans="1:21" x14ac:dyDescent="0.3">
      <c r="A1063" s="5">
        <v>45</v>
      </c>
      <c r="B1063" s="5" t="str">
        <f t="shared" ca="1" si="64"/>
        <v>Male</v>
      </c>
      <c r="C1063" s="5" t="s">
        <v>21</v>
      </c>
      <c r="D1063" s="5">
        <v>4831.5836449999997</v>
      </c>
      <c r="E1063" s="7">
        <f t="shared" ca="1" si="65"/>
        <v>37297</v>
      </c>
      <c r="F1063" s="6">
        <f t="shared" ca="1" si="66"/>
        <v>23.153424657534245</v>
      </c>
      <c r="G1063" s="5">
        <v>17377.7</v>
      </c>
      <c r="H1063" s="5">
        <v>147.91200000000001</v>
      </c>
      <c r="I1063">
        <f t="shared" si="67"/>
        <v>8.5115981976901425E-3</v>
      </c>
      <c r="J1063" t="s">
        <v>44</v>
      </c>
      <c r="K1063" t="s">
        <v>45</v>
      </c>
      <c r="L1063" t="s">
        <v>53</v>
      </c>
      <c r="M1063" t="s">
        <v>25</v>
      </c>
      <c r="N1063" t="s">
        <v>36</v>
      </c>
      <c r="O1063" t="s">
        <v>35</v>
      </c>
      <c r="P1063" t="s">
        <v>27</v>
      </c>
      <c r="Q1063" t="s">
        <v>39</v>
      </c>
      <c r="R1063" t="s">
        <v>40</v>
      </c>
      <c r="S1063" t="s">
        <v>41</v>
      </c>
      <c r="T1063" t="s">
        <v>69</v>
      </c>
      <c r="U1063">
        <v>3</v>
      </c>
    </row>
    <row r="1064" spans="1:21" x14ac:dyDescent="0.3">
      <c r="A1064" s="5">
        <v>54</v>
      </c>
      <c r="B1064" s="5" t="str">
        <f t="shared" ca="1" si="64"/>
        <v>Male</v>
      </c>
      <c r="C1064" s="5" t="s">
        <v>21</v>
      </c>
      <c r="D1064" s="5">
        <v>4357.5875050000004</v>
      </c>
      <c r="E1064" s="7">
        <f t="shared" ca="1" si="65"/>
        <v>27881</v>
      </c>
      <c r="F1064" s="6">
        <f t="shared" ca="1" si="66"/>
        <v>48.950684931506849</v>
      </c>
      <c r="G1064" s="5">
        <v>49424.4</v>
      </c>
      <c r="H1064" s="5">
        <v>305.81</v>
      </c>
      <c r="I1064">
        <f t="shared" si="67"/>
        <v>6.1874296905981658E-3</v>
      </c>
      <c r="J1064" t="s">
        <v>22</v>
      </c>
      <c r="K1064" t="s">
        <v>100</v>
      </c>
      <c r="L1064" t="s">
        <v>57</v>
      </c>
      <c r="M1064" t="s">
        <v>37</v>
      </c>
      <c r="N1064" t="s">
        <v>58</v>
      </c>
      <c r="O1064" t="s">
        <v>54</v>
      </c>
      <c r="P1064" t="s">
        <v>27</v>
      </c>
      <c r="Q1064" t="s">
        <v>39</v>
      </c>
      <c r="R1064" t="s">
        <v>26</v>
      </c>
      <c r="S1064" t="s">
        <v>49</v>
      </c>
      <c r="T1064" t="s">
        <v>72</v>
      </c>
      <c r="U1064">
        <v>3</v>
      </c>
    </row>
    <row r="1065" spans="1:21" x14ac:dyDescent="0.3">
      <c r="A1065" s="5">
        <v>55</v>
      </c>
      <c r="B1065" s="5" t="str">
        <f t="shared" ca="1" si="64"/>
        <v>Female</v>
      </c>
      <c r="C1065" s="5" t="s">
        <v>21</v>
      </c>
      <c r="D1065" s="5">
        <v>3916.1468319999999</v>
      </c>
      <c r="E1065" s="7">
        <f t="shared" ca="1" si="65"/>
        <v>32763</v>
      </c>
      <c r="F1065" s="6">
        <f t="shared" ca="1" si="66"/>
        <v>35.575342465753423</v>
      </c>
      <c r="G1065" s="5">
        <v>35416.9</v>
      </c>
      <c r="H1065" s="5">
        <v>299.303</v>
      </c>
      <c r="I1065">
        <f t="shared" si="67"/>
        <v>8.4508525590890216E-3</v>
      </c>
      <c r="J1065" t="s">
        <v>75</v>
      </c>
      <c r="K1065" t="s">
        <v>85</v>
      </c>
      <c r="L1065" t="s">
        <v>65</v>
      </c>
      <c r="M1065" t="s">
        <v>54</v>
      </c>
      <c r="N1065" t="s">
        <v>68</v>
      </c>
      <c r="O1065" t="s">
        <v>25</v>
      </c>
      <c r="P1065" t="s">
        <v>47</v>
      </c>
      <c r="Q1065" t="s">
        <v>40</v>
      </c>
      <c r="R1065" t="s">
        <v>39</v>
      </c>
      <c r="S1065" t="s">
        <v>49</v>
      </c>
      <c r="T1065" t="s">
        <v>29</v>
      </c>
      <c r="U1065">
        <v>3</v>
      </c>
    </row>
    <row r="1066" spans="1:21" x14ac:dyDescent="0.3">
      <c r="A1066" s="5">
        <v>46</v>
      </c>
      <c r="B1066" s="5" t="str">
        <f t="shared" ca="1" si="64"/>
        <v>Female</v>
      </c>
      <c r="C1066" s="5" t="s">
        <v>31</v>
      </c>
      <c r="D1066" s="5">
        <v>4449.5694530000001</v>
      </c>
      <c r="E1066" s="7">
        <f t="shared" ca="1" si="65"/>
        <v>34500</v>
      </c>
      <c r="F1066" s="6">
        <f t="shared" ca="1" si="66"/>
        <v>30.816438356164383</v>
      </c>
      <c r="G1066" s="5">
        <v>42818.9</v>
      </c>
      <c r="H1066" s="5">
        <v>425.72500000000002</v>
      </c>
      <c r="I1066">
        <f t="shared" si="67"/>
        <v>9.9424553176284299E-3</v>
      </c>
      <c r="J1066" t="s">
        <v>44</v>
      </c>
      <c r="K1066" t="s">
        <v>95</v>
      </c>
      <c r="L1066" t="s">
        <v>83</v>
      </c>
      <c r="M1066" t="s">
        <v>46</v>
      </c>
      <c r="N1066" t="s">
        <v>58</v>
      </c>
      <c r="O1066" t="s">
        <v>25</v>
      </c>
      <c r="P1066" t="s">
        <v>78</v>
      </c>
      <c r="Q1066" t="s">
        <v>48</v>
      </c>
      <c r="R1066" t="s">
        <v>48</v>
      </c>
      <c r="S1066" t="s">
        <v>59</v>
      </c>
      <c r="T1066" t="s">
        <v>42</v>
      </c>
      <c r="U1066">
        <v>3</v>
      </c>
    </row>
    <row r="1067" spans="1:21" x14ac:dyDescent="0.3">
      <c r="A1067" s="5">
        <v>48</v>
      </c>
      <c r="B1067" s="5" t="str">
        <f t="shared" ca="1" si="64"/>
        <v>Female</v>
      </c>
      <c r="C1067" s="5" t="s">
        <v>50</v>
      </c>
      <c r="D1067" s="5">
        <v>5807.5131380000003</v>
      </c>
      <c r="E1067" s="7">
        <f t="shared" ca="1" si="65"/>
        <v>32466</v>
      </c>
      <c r="F1067" s="6">
        <f t="shared" ca="1" si="66"/>
        <v>36.389041095890413</v>
      </c>
      <c r="G1067" s="5">
        <v>23727.9</v>
      </c>
      <c r="H1067" s="5">
        <v>144.21899999999999</v>
      </c>
      <c r="I1067">
        <f t="shared" si="67"/>
        <v>6.0780347186223807E-3</v>
      </c>
      <c r="J1067" t="s">
        <v>32</v>
      </c>
      <c r="K1067" t="s">
        <v>98</v>
      </c>
      <c r="L1067" t="s">
        <v>57</v>
      </c>
      <c r="M1067" t="s">
        <v>25</v>
      </c>
      <c r="N1067" t="s">
        <v>58</v>
      </c>
      <c r="O1067" t="s">
        <v>54</v>
      </c>
      <c r="P1067" t="s">
        <v>78</v>
      </c>
      <c r="Q1067" t="s">
        <v>39</v>
      </c>
      <c r="R1067" t="s">
        <v>39</v>
      </c>
      <c r="S1067" t="s">
        <v>63</v>
      </c>
      <c r="T1067" t="s">
        <v>42</v>
      </c>
      <c r="U1067">
        <v>3</v>
      </c>
    </row>
    <row r="1068" spans="1:21" x14ac:dyDescent="0.3">
      <c r="A1068" s="5">
        <v>61</v>
      </c>
      <c r="B1068" s="5" t="str">
        <f t="shared" ca="1" si="64"/>
        <v>Female</v>
      </c>
      <c r="C1068" s="5" t="s">
        <v>31</v>
      </c>
      <c r="D1068" s="5">
        <v>4271.0766389999999</v>
      </c>
      <c r="E1068" s="7">
        <f t="shared" ca="1" si="65"/>
        <v>44640</v>
      </c>
      <c r="F1068" s="6">
        <f t="shared" ca="1" si="66"/>
        <v>3.0356164383561643</v>
      </c>
      <c r="G1068" s="5">
        <v>10196.200000000001</v>
      </c>
      <c r="H1068" s="5">
        <v>69.283000000000001</v>
      </c>
      <c r="I1068">
        <f t="shared" si="67"/>
        <v>6.7949824444400852E-3</v>
      </c>
      <c r="J1068" t="s">
        <v>22</v>
      </c>
      <c r="K1068" t="s">
        <v>77</v>
      </c>
      <c r="L1068" t="s">
        <v>57</v>
      </c>
      <c r="M1068" t="s">
        <v>54</v>
      </c>
      <c r="N1068" t="s">
        <v>68</v>
      </c>
      <c r="O1068" t="s">
        <v>37</v>
      </c>
      <c r="P1068" t="s">
        <v>27</v>
      </c>
      <c r="Q1068" t="s">
        <v>39</v>
      </c>
      <c r="R1068" t="s">
        <v>48</v>
      </c>
      <c r="S1068" t="s">
        <v>49</v>
      </c>
      <c r="T1068" t="s">
        <v>69</v>
      </c>
      <c r="U1068">
        <v>3</v>
      </c>
    </row>
    <row r="1069" spans="1:21" x14ac:dyDescent="0.3">
      <c r="A1069" s="5">
        <v>73</v>
      </c>
      <c r="B1069" s="5" t="str">
        <f t="shared" ca="1" si="64"/>
        <v>Female</v>
      </c>
      <c r="C1069" s="5" t="s">
        <v>21</v>
      </c>
      <c r="D1069" s="5">
        <v>5020.6216839999997</v>
      </c>
      <c r="E1069" s="7">
        <f t="shared" ca="1" si="65"/>
        <v>39040</v>
      </c>
      <c r="F1069" s="6">
        <f t="shared" ca="1" si="66"/>
        <v>18.378082191780823</v>
      </c>
      <c r="G1069" s="5">
        <v>48260.1</v>
      </c>
      <c r="H1069" s="5">
        <v>339.22300000000001</v>
      </c>
      <c r="I1069">
        <f t="shared" si="67"/>
        <v>7.0290571300100912E-3</v>
      </c>
      <c r="J1069" t="s">
        <v>22</v>
      </c>
      <c r="K1069" t="s">
        <v>52</v>
      </c>
      <c r="L1069" t="s">
        <v>34</v>
      </c>
      <c r="M1069" t="s">
        <v>54</v>
      </c>
      <c r="N1069" t="s">
        <v>58</v>
      </c>
      <c r="O1069" t="s">
        <v>25</v>
      </c>
      <c r="P1069" t="s">
        <v>78</v>
      </c>
      <c r="Q1069" t="s">
        <v>48</v>
      </c>
      <c r="R1069" t="s">
        <v>48</v>
      </c>
      <c r="S1069" t="s">
        <v>63</v>
      </c>
      <c r="T1069" t="s">
        <v>72</v>
      </c>
      <c r="U1069">
        <v>3</v>
      </c>
    </row>
    <row r="1070" spans="1:21" x14ac:dyDescent="0.3">
      <c r="A1070" s="5">
        <v>44</v>
      </c>
      <c r="B1070" s="5" t="str">
        <f t="shared" ca="1" si="64"/>
        <v>Male</v>
      </c>
      <c r="C1070" s="5" t="s">
        <v>31</v>
      </c>
      <c r="D1070" s="5">
        <v>4351.4355889999997</v>
      </c>
      <c r="E1070" s="7">
        <f t="shared" ca="1" si="65"/>
        <v>37816</v>
      </c>
      <c r="F1070" s="6">
        <f t="shared" ca="1" si="66"/>
        <v>21.731506849315068</v>
      </c>
      <c r="G1070" s="5">
        <v>27830</v>
      </c>
      <c r="H1070" s="5">
        <v>223.988</v>
      </c>
      <c r="I1070">
        <f t="shared" si="67"/>
        <v>8.0484369385555154E-3</v>
      </c>
      <c r="J1070" t="s">
        <v>32</v>
      </c>
      <c r="K1070" t="s">
        <v>92</v>
      </c>
      <c r="L1070" t="s">
        <v>34</v>
      </c>
      <c r="M1070" t="s">
        <v>25</v>
      </c>
      <c r="N1070" t="s">
        <v>58</v>
      </c>
      <c r="O1070" t="s">
        <v>35</v>
      </c>
      <c r="P1070" t="s">
        <v>27</v>
      </c>
      <c r="Q1070" t="s">
        <v>40</v>
      </c>
      <c r="R1070" t="s">
        <v>48</v>
      </c>
      <c r="S1070" t="s">
        <v>28</v>
      </c>
      <c r="T1070" t="s">
        <v>42</v>
      </c>
      <c r="U1070">
        <v>3</v>
      </c>
    </row>
    <row r="1071" spans="1:21" x14ac:dyDescent="0.3">
      <c r="A1071" s="5">
        <v>72</v>
      </c>
      <c r="B1071" s="5" t="str">
        <f t="shared" ca="1" si="64"/>
        <v>Female</v>
      </c>
      <c r="C1071" s="5" t="s">
        <v>21</v>
      </c>
      <c r="D1071" s="5">
        <v>5258.658762</v>
      </c>
      <c r="E1071" s="7">
        <f t="shared" ca="1" si="65"/>
        <v>39528</v>
      </c>
      <c r="F1071" s="6">
        <f t="shared" ca="1" si="66"/>
        <v>17.041095890410958</v>
      </c>
      <c r="G1071" s="5">
        <v>35225.9</v>
      </c>
      <c r="H1071" s="5">
        <v>222.393</v>
      </c>
      <c r="I1071">
        <f t="shared" si="67"/>
        <v>6.3133376294147205E-3</v>
      </c>
      <c r="J1071" t="s">
        <v>32</v>
      </c>
      <c r="K1071" t="s">
        <v>45</v>
      </c>
      <c r="L1071" t="s">
        <v>57</v>
      </c>
      <c r="M1071" t="s">
        <v>25</v>
      </c>
      <c r="N1071" t="s">
        <v>36</v>
      </c>
      <c r="O1071" t="s">
        <v>54</v>
      </c>
      <c r="P1071" t="s">
        <v>38</v>
      </c>
      <c r="Q1071" t="s">
        <v>26</v>
      </c>
      <c r="R1071" t="s">
        <v>26</v>
      </c>
      <c r="S1071" t="s">
        <v>28</v>
      </c>
      <c r="T1071" t="s">
        <v>42</v>
      </c>
      <c r="U1071">
        <v>3</v>
      </c>
    </row>
    <row r="1072" spans="1:21" x14ac:dyDescent="0.3">
      <c r="A1072" s="5">
        <v>78</v>
      </c>
      <c r="B1072" s="5" t="str">
        <f t="shared" ca="1" si="64"/>
        <v>Male</v>
      </c>
      <c r="C1072" s="5" t="s">
        <v>50</v>
      </c>
      <c r="D1072" s="5">
        <v>5114.8816809999998</v>
      </c>
      <c r="E1072" s="7">
        <f t="shared" ca="1" si="65"/>
        <v>35864</v>
      </c>
      <c r="F1072" s="6">
        <f t="shared" ca="1" si="66"/>
        <v>27.079452054794519</v>
      </c>
      <c r="G1072" s="5">
        <v>17608.2</v>
      </c>
      <c r="H1072" s="5">
        <v>114.40600000000001</v>
      </c>
      <c r="I1072">
        <f t="shared" si="67"/>
        <v>6.4973137515475744E-3</v>
      </c>
      <c r="J1072" t="s">
        <v>22</v>
      </c>
      <c r="K1072" t="s">
        <v>96</v>
      </c>
      <c r="L1072" t="s">
        <v>66</v>
      </c>
      <c r="M1072" t="s">
        <v>54</v>
      </c>
      <c r="N1072" t="s">
        <v>36</v>
      </c>
      <c r="O1072" t="s">
        <v>35</v>
      </c>
      <c r="P1072" t="s">
        <v>27</v>
      </c>
      <c r="Q1072" t="s">
        <v>40</v>
      </c>
      <c r="R1072" t="s">
        <v>40</v>
      </c>
      <c r="S1072" t="s">
        <v>63</v>
      </c>
      <c r="T1072" t="s">
        <v>42</v>
      </c>
      <c r="U1072">
        <v>3</v>
      </c>
    </row>
    <row r="1073" spans="1:21" x14ac:dyDescent="0.3">
      <c r="A1073" s="5">
        <v>38</v>
      </c>
      <c r="B1073" s="5" t="str">
        <f t="shared" ca="1" si="64"/>
        <v>Female</v>
      </c>
      <c r="C1073" s="5" t="s">
        <v>21</v>
      </c>
      <c r="D1073" s="5">
        <v>4095.6920839999998</v>
      </c>
      <c r="E1073" s="7">
        <f t="shared" ca="1" si="65"/>
        <v>32748</v>
      </c>
      <c r="F1073" s="6">
        <f t="shared" ca="1" si="66"/>
        <v>35.61643835616438</v>
      </c>
      <c r="G1073" s="5">
        <v>34918.9</v>
      </c>
      <c r="H1073" s="5">
        <v>313.62200000000001</v>
      </c>
      <c r="I1073">
        <f t="shared" si="67"/>
        <v>8.9814398506253054E-3</v>
      </c>
      <c r="J1073" t="s">
        <v>75</v>
      </c>
      <c r="K1073" t="s">
        <v>100</v>
      </c>
      <c r="L1073" t="s">
        <v>66</v>
      </c>
      <c r="M1073" t="s">
        <v>46</v>
      </c>
      <c r="N1073" t="s">
        <v>26</v>
      </c>
      <c r="O1073" t="s">
        <v>25</v>
      </c>
      <c r="P1073" t="s">
        <v>47</v>
      </c>
      <c r="Q1073" t="s">
        <v>39</v>
      </c>
      <c r="R1073" t="s">
        <v>39</v>
      </c>
      <c r="S1073" t="s">
        <v>59</v>
      </c>
      <c r="T1073" t="s">
        <v>55</v>
      </c>
      <c r="U1073">
        <v>3</v>
      </c>
    </row>
    <row r="1074" spans="1:21" x14ac:dyDescent="0.3">
      <c r="A1074" s="5">
        <v>58</v>
      </c>
      <c r="B1074" s="5" t="str">
        <f t="shared" ca="1" si="64"/>
        <v>Female</v>
      </c>
      <c r="C1074" s="5" t="s">
        <v>31</v>
      </c>
      <c r="D1074" s="5">
        <v>2448.5549179999998</v>
      </c>
      <c r="E1074" s="7">
        <f t="shared" ca="1" si="65"/>
        <v>28843</v>
      </c>
      <c r="F1074" s="6">
        <f t="shared" ca="1" si="66"/>
        <v>46.315068493150683</v>
      </c>
      <c r="G1074" s="5">
        <v>16008.4</v>
      </c>
      <c r="H1074" s="5">
        <v>100.724</v>
      </c>
      <c r="I1074">
        <f t="shared" si="67"/>
        <v>6.2919467279678176E-3</v>
      </c>
      <c r="J1074" t="s">
        <v>75</v>
      </c>
      <c r="K1074" t="s">
        <v>67</v>
      </c>
      <c r="L1074" t="s">
        <v>66</v>
      </c>
      <c r="M1074" t="s">
        <v>54</v>
      </c>
      <c r="N1074" t="s">
        <v>58</v>
      </c>
      <c r="O1074" t="s">
        <v>37</v>
      </c>
      <c r="P1074" t="s">
        <v>38</v>
      </c>
      <c r="Q1074" t="s">
        <v>48</v>
      </c>
      <c r="R1074" t="s">
        <v>58</v>
      </c>
      <c r="S1074" t="s">
        <v>28</v>
      </c>
      <c r="T1074" t="s">
        <v>72</v>
      </c>
      <c r="U1074">
        <v>3</v>
      </c>
    </row>
    <row r="1075" spans="1:21" x14ac:dyDescent="0.3">
      <c r="A1075" s="5">
        <v>43</v>
      </c>
      <c r="B1075" s="5" t="str">
        <f t="shared" ca="1" si="64"/>
        <v>Male</v>
      </c>
      <c r="C1075" s="5" t="s">
        <v>21</v>
      </c>
      <c r="D1075" s="5">
        <v>3638.4313149999998</v>
      </c>
      <c r="E1075" s="7">
        <f t="shared" ca="1" si="65"/>
        <v>39108</v>
      </c>
      <c r="F1075" s="6">
        <f t="shared" ca="1" si="66"/>
        <v>18.19178082191781</v>
      </c>
      <c r="G1075" s="5">
        <v>21525</v>
      </c>
      <c r="H1075" s="5">
        <v>155.77099999999999</v>
      </c>
      <c r="I1075">
        <f t="shared" si="67"/>
        <v>7.2367479674796745E-3</v>
      </c>
      <c r="J1075" t="s">
        <v>51</v>
      </c>
      <c r="K1075" t="s">
        <v>93</v>
      </c>
      <c r="L1075" t="s">
        <v>65</v>
      </c>
      <c r="M1075" t="s">
        <v>25</v>
      </c>
      <c r="N1075" t="s">
        <v>68</v>
      </c>
      <c r="O1075" t="s">
        <v>46</v>
      </c>
      <c r="P1075" t="s">
        <v>27</v>
      </c>
      <c r="Q1075" t="s">
        <v>39</v>
      </c>
      <c r="R1075" t="s">
        <v>58</v>
      </c>
      <c r="S1075" t="s">
        <v>28</v>
      </c>
      <c r="T1075" t="s">
        <v>42</v>
      </c>
      <c r="U1075">
        <v>3</v>
      </c>
    </row>
    <row r="1076" spans="1:21" x14ac:dyDescent="0.3">
      <c r="A1076" s="5">
        <v>23</v>
      </c>
      <c r="B1076" s="5" t="str">
        <f t="shared" ca="1" si="64"/>
        <v>Female</v>
      </c>
      <c r="C1076" s="5" t="s">
        <v>21</v>
      </c>
      <c r="D1076" s="5">
        <v>4886.3218290000004</v>
      </c>
      <c r="E1076" s="7">
        <f t="shared" ca="1" si="65"/>
        <v>27703</v>
      </c>
      <c r="F1076" s="6">
        <f t="shared" ca="1" si="66"/>
        <v>49.438356164383563</v>
      </c>
      <c r="G1076" s="5">
        <v>8705.2000000000007</v>
      </c>
      <c r="H1076" s="5">
        <v>58.058999999999997</v>
      </c>
      <c r="I1076">
        <f t="shared" si="67"/>
        <v>6.6694619307999812E-3</v>
      </c>
      <c r="J1076" t="s">
        <v>22</v>
      </c>
      <c r="K1076" t="s">
        <v>85</v>
      </c>
      <c r="L1076" t="s">
        <v>34</v>
      </c>
      <c r="M1076" t="s">
        <v>25</v>
      </c>
      <c r="N1076" t="s">
        <v>58</v>
      </c>
      <c r="O1076" t="s">
        <v>25</v>
      </c>
      <c r="P1076" t="s">
        <v>27</v>
      </c>
      <c r="Q1076" t="s">
        <v>58</v>
      </c>
      <c r="R1076" t="s">
        <v>39</v>
      </c>
      <c r="S1076" t="s">
        <v>28</v>
      </c>
      <c r="T1076" t="s">
        <v>69</v>
      </c>
      <c r="U1076">
        <v>3</v>
      </c>
    </row>
    <row r="1077" spans="1:21" x14ac:dyDescent="0.3">
      <c r="A1077" s="5">
        <v>44</v>
      </c>
      <c r="B1077" s="5" t="str">
        <f t="shared" ca="1" si="64"/>
        <v>Male</v>
      </c>
      <c r="C1077" s="5" t="s">
        <v>21</v>
      </c>
      <c r="D1077" s="5">
        <v>4389.301101</v>
      </c>
      <c r="E1077" s="7">
        <f t="shared" ca="1" si="65"/>
        <v>39156</v>
      </c>
      <c r="F1077" s="6">
        <f t="shared" ca="1" si="66"/>
        <v>18.06027397260274</v>
      </c>
      <c r="G1077" s="5">
        <v>47564.3</v>
      </c>
      <c r="H1077" s="5">
        <v>289.07499999999999</v>
      </c>
      <c r="I1077">
        <f t="shared" si="67"/>
        <v>6.0775623734607674E-3</v>
      </c>
      <c r="J1077" t="s">
        <v>32</v>
      </c>
      <c r="K1077" t="s">
        <v>60</v>
      </c>
      <c r="L1077" t="s">
        <v>24</v>
      </c>
      <c r="M1077" t="s">
        <v>37</v>
      </c>
      <c r="N1077" t="s">
        <v>68</v>
      </c>
      <c r="O1077" t="s">
        <v>35</v>
      </c>
      <c r="P1077" t="s">
        <v>27</v>
      </c>
      <c r="Q1077" t="s">
        <v>26</v>
      </c>
      <c r="R1077" t="s">
        <v>48</v>
      </c>
      <c r="S1077" t="s">
        <v>28</v>
      </c>
      <c r="T1077" t="s">
        <v>55</v>
      </c>
      <c r="U1077">
        <v>3</v>
      </c>
    </row>
    <row r="1078" spans="1:21" x14ac:dyDescent="0.3">
      <c r="A1078" s="5">
        <v>58</v>
      </c>
      <c r="B1078" s="5" t="str">
        <f t="shared" ca="1" si="64"/>
        <v>Female</v>
      </c>
      <c r="C1078" s="5" t="s">
        <v>21</v>
      </c>
      <c r="D1078" s="5">
        <v>4894.5562870000003</v>
      </c>
      <c r="E1078" s="7">
        <f t="shared" ca="1" si="65"/>
        <v>42360</v>
      </c>
      <c r="F1078" s="6">
        <f t="shared" ca="1" si="66"/>
        <v>9.2821917808219183</v>
      </c>
      <c r="G1078" s="5">
        <v>21980.1</v>
      </c>
      <c r="H1078" s="5">
        <v>143.15899999999999</v>
      </c>
      <c r="I1078">
        <f t="shared" si="67"/>
        <v>6.5131186846283688E-3</v>
      </c>
      <c r="J1078" t="s">
        <v>75</v>
      </c>
      <c r="K1078" t="s">
        <v>100</v>
      </c>
      <c r="L1078" t="s">
        <v>61</v>
      </c>
      <c r="M1078" t="s">
        <v>46</v>
      </c>
      <c r="N1078" t="s">
        <v>68</v>
      </c>
      <c r="O1078" t="s">
        <v>25</v>
      </c>
      <c r="P1078" t="s">
        <v>78</v>
      </c>
      <c r="Q1078" t="s">
        <v>39</v>
      </c>
      <c r="R1078" t="s">
        <v>58</v>
      </c>
      <c r="S1078" t="s">
        <v>63</v>
      </c>
      <c r="T1078" t="s">
        <v>29</v>
      </c>
      <c r="U1078">
        <v>3</v>
      </c>
    </row>
    <row r="1079" spans="1:21" x14ac:dyDescent="0.3">
      <c r="A1079" s="5">
        <v>52</v>
      </c>
      <c r="B1079" s="5" t="str">
        <f t="shared" ca="1" si="64"/>
        <v>Male</v>
      </c>
      <c r="C1079" s="5" t="s">
        <v>31</v>
      </c>
      <c r="D1079" s="5">
        <v>4100.5123039999999</v>
      </c>
      <c r="E1079" s="7">
        <f t="shared" ca="1" si="65"/>
        <v>35579</v>
      </c>
      <c r="F1079" s="6">
        <f t="shared" ca="1" si="66"/>
        <v>27.860273972602741</v>
      </c>
      <c r="G1079" s="5">
        <v>25888.6</v>
      </c>
      <c r="H1079" s="5">
        <v>205.393</v>
      </c>
      <c r="I1079">
        <f t="shared" si="67"/>
        <v>7.9337237239557185E-3</v>
      </c>
      <c r="J1079" t="s">
        <v>22</v>
      </c>
      <c r="K1079" t="s">
        <v>87</v>
      </c>
      <c r="L1079" t="s">
        <v>83</v>
      </c>
      <c r="M1079" t="s">
        <v>46</v>
      </c>
      <c r="N1079" t="s">
        <v>58</v>
      </c>
      <c r="O1079" t="s">
        <v>25</v>
      </c>
      <c r="P1079" t="s">
        <v>47</v>
      </c>
      <c r="Q1079" t="s">
        <v>39</v>
      </c>
      <c r="R1079" t="s">
        <v>39</v>
      </c>
      <c r="S1079" t="s">
        <v>41</v>
      </c>
      <c r="T1079" t="s">
        <v>29</v>
      </c>
      <c r="U1079">
        <v>3</v>
      </c>
    </row>
    <row r="1080" spans="1:21" x14ac:dyDescent="0.3">
      <c r="A1080" s="5">
        <v>72</v>
      </c>
      <c r="B1080" s="5" t="str">
        <f t="shared" ca="1" si="64"/>
        <v>Female</v>
      </c>
      <c r="C1080" s="5" t="s">
        <v>31</v>
      </c>
      <c r="D1080" s="5">
        <v>4311.5006819999999</v>
      </c>
      <c r="E1080" s="7">
        <f t="shared" ca="1" si="65"/>
        <v>32462</v>
      </c>
      <c r="F1080" s="6">
        <f t="shared" ca="1" si="66"/>
        <v>36.4</v>
      </c>
      <c r="G1080" s="5">
        <v>19610.400000000001</v>
      </c>
      <c r="H1080" s="5">
        <v>116.675</v>
      </c>
      <c r="I1080">
        <f t="shared" si="67"/>
        <v>5.9496491657487858E-3</v>
      </c>
      <c r="J1080" t="s">
        <v>22</v>
      </c>
      <c r="K1080" t="s">
        <v>98</v>
      </c>
      <c r="L1080" t="s">
        <v>61</v>
      </c>
      <c r="M1080" t="s">
        <v>37</v>
      </c>
      <c r="N1080" t="s">
        <v>68</v>
      </c>
      <c r="O1080" t="s">
        <v>46</v>
      </c>
      <c r="P1080" t="s">
        <v>38</v>
      </c>
      <c r="Q1080" t="s">
        <v>26</v>
      </c>
      <c r="R1080" t="s">
        <v>39</v>
      </c>
      <c r="S1080" t="s">
        <v>28</v>
      </c>
      <c r="T1080" t="s">
        <v>55</v>
      </c>
      <c r="U1080">
        <v>3</v>
      </c>
    </row>
    <row r="1081" spans="1:21" x14ac:dyDescent="0.3">
      <c r="A1081" s="5">
        <v>58</v>
      </c>
      <c r="B1081" s="5" t="str">
        <f t="shared" ca="1" si="64"/>
        <v>Male</v>
      </c>
      <c r="C1081" s="5" t="s">
        <v>50</v>
      </c>
      <c r="D1081" s="5">
        <v>4627.6522560000003</v>
      </c>
      <c r="E1081" s="7">
        <f t="shared" ca="1" si="65"/>
        <v>34948</v>
      </c>
      <c r="F1081" s="6">
        <f t="shared" ca="1" si="66"/>
        <v>29.589041095890412</v>
      </c>
      <c r="G1081" s="5">
        <v>23038.799999999999</v>
      </c>
      <c r="H1081" s="5">
        <v>177.06299999999999</v>
      </c>
      <c r="I1081">
        <f t="shared" si="67"/>
        <v>7.685426324287723E-3</v>
      </c>
      <c r="J1081" t="s">
        <v>51</v>
      </c>
      <c r="K1081" t="s">
        <v>71</v>
      </c>
      <c r="L1081" t="s">
        <v>61</v>
      </c>
      <c r="M1081" t="s">
        <v>25</v>
      </c>
      <c r="N1081" t="s">
        <v>36</v>
      </c>
      <c r="O1081" t="s">
        <v>46</v>
      </c>
      <c r="P1081" t="s">
        <v>27</v>
      </c>
      <c r="Q1081" t="s">
        <v>48</v>
      </c>
      <c r="R1081" t="s">
        <v>48</v>
      </c>
      <c r="S1081" t="s">
        <v>28</v>
      </c>
      <c r="T1081" t="s">
        <v>42</v>
      </c>
      <c r="U1081">
        <v>3</v>
      </c>
    </row>
    <row r="1082" spans="1:21" x14ac:dyDescent="0.3">
      <c r="A1082" s="5">
        <v>44</v>
      </c>
      <c r="B1082" s="5" t="str">
        <f t="shared" ca="1" si="64"/>
        <v>Female</v>
      </c>
      <c r="C1082" s="5" t="s">
        <v>21</v>
      </c>
      <c r="D1082" s="5">
        <v>4201.3116410000002</v>
      </c>
      <c r="E1082" s="7">
        <f t="shared" ca="1" si="65"/>
        <v>32586</v>
      </c>
      <c r="F1082" s="6">
        <f t="shared" ca="1" si="66"/>
        <v>36.060273972602737</v>
      </c>
      <c r="G1082" s="5">
        <v>34743.800000000003</v>
      </c>
      <c r="H1082" s="5">
        <v>193.99</v>
      </c>
      <c r="I1082">
        <f t="shared" si="67"/>
        <v>5.5834422256632833E-3</v>
      </c>
      <c r="J1082" t="s">
        <v>51</v>
      </c>
      <c r="K1082" t="s">
        <v>45</v>
      </c>
      <c r="L1082" t="s">
        <v>57</v>
      </c>
      <c r="M1082" t="s">
        <v>25</v>
      </c>
      <c r="N1082" t="s">
        <v>36</v>
      </c>
      <c r="O1082" t="s">
        <v>54</v>
      </c>
      <c r="P1082" t="s">
        <v>38</v>
      </c>
      <c r="Q1082" t="s">
        <v>26</v>
      </c>
      <c r="R1082" t="s">
        <v>48</v>
      </c>
      <c r="S1082" t="s">
        <v>59</v>
      </c>
      <c r="T1082" t="s">
        <v>55</v>
      </c>
      <c r="U1082">
        <v>3</v>
      </c>
    </row>
    <row r="1083" spans="1:21" x14ac:dyDescent="0.3">
      <c r="A1083" s="5">
        <v>45</v>
      </c>
      <c r="B1083" s="5" t="str">
        <f t="shared" ca="1" si="64"/>
        <v>Male</v>
      </c>
      <c r="C1083" s="5" t="s">
        <v>21</v>
      </c>
      <c r="D1083" s="5">
        <v>3605.8380820000002</v>
      </c>
      <c r="E1083" s="7">
        <f t="shared" ca="1" si="65"/>
        <v>36123</v>
      </c>
      <c r="F1083" s="6">
        <f t="shared" ca="1" si="66"/>
        <v>26.36986301369863</v>
      </c>
      <c r="G1083" s="5">
        <v>42534.8</v>
      </c>
      <c r="H1083" s="5">
        <v>405.85599999999999</v>
      </c>
      <c r="I1083">
        <f t="shared" si="67"/>
        <v>9.541739940002068E-3</v>
      </c>
      <c r="J1083" t="s">
        <v>44</v>
      </c>
      <c r="K1083" t="s">
        <v>98</v>
      </c>
      <c r="L1083" t="s">
        <v>24</v>
      </c>
      <c r="M1083" t="s">
        <v>46</v>
      </c>
      <c r="N1083" t="s">
        <v>26</v>
      </c>
      <c r="O1083" t="s">
        <v>35</v>
      </c>
      <c r="P1083" t="s">
        <v>38</v>
      </c>
      <c r="Q1083" t="s">
        <v>26</v>
      </c>
      <c r="R1083" t="s">
        <v>58</v>
      </c>
      <c r="S1083" t="s">
        <v>49</v>
      </c>
      <c r="T1083" t="s">
        <v>69</v>
      </c>
      <c r="U1083">
        <v>3</v>
      </c>
    </row>
    <row r="1084" spans="1:21" x14ac:dyDescent="0.3">
      <c r="A1084" s="5">
        <v>61</v>
      </c>
      <c r="B1084" s="5" t="str">
        <f t="shared" ca="1" si="64"/>
        <v>Female</v>
      </c>
      <c r="C1084" s="5" t="s">
        <v>21</v>
      </c>
      <c r="D1084" s="5">
        <v>4648.7832600000002</v>
      </c>
      <c r="E1084" s="7">
        <f t="shared" ca="1" si="65"/>
        <v>42342</v>
      </c>
      <c r="F1084" s="6">
        <f t="shared" ca="1" si="66"/>
        <v>9.331506849315069</v>
      </c>
      <c r="G1084" s="5">
        <v>36380.400000000001</v>
      </c>
      <c r="H1084" s="5">
        <v>332.01600000000002</v>
      </c>
      <c r="I1084">
        <f t="shared" si="67"/>
        <v>9.1262328066761232E-3</v>
      </c>
      <c r="J1084" t="s">
        <v>44</v>
      </c>
      <c r="K1084" t="s">
        <v>73</v>
      </c>
      <c r="L1084" t="s">
        <v>34</v>
      </c>
      <c r="M1084" t="s">
        <v>46</v>
      </c>
      <c r="N1084" t="s">
        <v>62</v>
      </c>
      <c r="O1084" t="s">
        <v>35</v>
      </c>
      <c r="P1084" t="s">
        <v>38</v>
      </c>
      <c r="Q1084" t="s">
        <v>39</v>
      </c>
      <c r="R1084" t="s">
        <v>48</v>
      </c>
      <c r="S1084" t="s">
        <v>49</v>
      </c>
      <c r="T1084" t="s">
        <v>29</v>
      </c>
      <c r="U1084">
        <v>3</v>
      </c>
    </row>
    <row r="1085" spans="1:21" x14ac:dyDescent="0.3">
      <c r="A1085" s="5">
        <v>50</v>
      </c>
      <c r="B1085" s="5" t="str">
        <f t="shared" ca="1" si="64"/>
        <v>Male</v>
      </c>
      <c r="C1085" s="5" t="s">
        <v>21</v>
      </c>
      <c r="D1085" s="5">
        <v>3588.4616529999998</v>
      </c>
      <c r="E1085" s="7">
        <f t="shared" ca="1" si="65"/>
        <v>29869</v>
      </c>
      <c r="F1085" s="6">
        <f t="shared" ca="1" si="66"/>
        <v>43.504109589041093</v>
      </c>
      <c r="G1085" s="5">
        <v>8160.1</v>
      </c>
      <c r="H1085" s="5">
        <v>62.887999999999998</v>
      </c>
      <c r="I1085">
        <f t="shared" si="67"/>
        <v>7.7067682994080948E-3</v>
      </c>
      <c r="J1085" t="s">
        <v>51</v>
      </c>
      <c r="K1085" t="s">
        <v>73</v>
      </c>
      <c r="L1085" t="s">
        <v>66</v>
      </c>
      <c r="M1085" t="s">
        <v>25</v>
      </c>
      <c r="N1085" t="s">
        <v>26</v>
      </c>
      <c r="O1085" t="s">
        <v>25</v>
      </c>
      <c r="P1085" t="s">
        <v>78</v>
      </c>
      <c r="Q1085" t="s">
        <v>48</v>
      </c>
      <c r="R1085" t="s">
        <v>39</v>
      </c>
      <c r="S1085" t="s">
        <v>63</v>
      </c>
      <c r="T1085" t="s">
        <v>69</v>
      </c>
      <c r="U1085">
        <v>3</v>
      </c>
    </row>
    <row r="1086" spans="1:21" x14ac:dyDescent="0.3">
      <c r="A1086" s="5">
        <v>50</v>
      </c>
      <c r="B1086" s="5" t="str">
        <f t="shared" ca="1" si="64"/>
        <v>Female</v>
      </c>
      <c r="C1086" s="5" t="s">
        <v>21</v>
      </c>
      <c r="D1086" s="5">
        <v>4452.900627</v>
      </c>
      <c r="E1086" s="7">
        <f t="shared" ca="1" si="65"/>
        <v>41051</v>
      </c>
      <c r="F1086" s="6">
        <f t="shared" ca="1" si="66"/>
        <v>12.868493150684932</v>
      </c>
      <c r="G1086" s="5">
        <v>27743.599999999999</v>
      </c>
      <c r="H1086" s="5">
        <v>241.82599999999999</v>
      </c>
      <c r="I1086">
        <f t="shared" si="67"/>
        <v>8.7164607332862361E-3</v>
      </c>
      <c r="J1086" t="s">
        <v>32</v>
      </c>
      <c r="K1086" t="s">
        <v>73</v>
      </c>
      <c r="L1086" t="s">
        <v>24</v>
      </c>
      <c r="M1086" t="s">
        <v>25</v>
      </c>
      <c r="N1086" t="s">
        <v>36</v>
      </c>
      <c r="O1086" t="s">
        <v>54</v>
      </c>
      <c r="P1086" t="s">
        <v>27</v>
      </c>
      <c r="Q1086" t="s">
        <v>26</v>
      </c>
      <c r="R1086" t="s">
        <v>40</v>
      </c>
      <c r="S1086" t="s">
        <v>28</v>
      </c>
      <c r="T1086" t="s">
        <v>55</v>
      </c>
      <c r="U1086">
        <v>3</v>
      </c>
    </row>
    <row r="1087" spans="1:21" x14ac:dyDescent="0.3">
      <c r="A1087" s="5">
        <v>75</v>
      </c>
      <c r="B1087" s="5" t="str">
        <f t="shared" ca="1" si="64"/>
        <v>Female</v>
      </c>
      <c r="C1087" s="5" t="s">
        <v>21</v>
      </c>
      <c r="D1087" s="5">
        <v>5369.7331059999997</v>
      </c>
      <c r="E1087" s="7">
        <f t="shared" ca="1" si="65"/>
        <v>33959</v>
      </c>
      <c r="F1087" s="6">
        <f t="shared" ca="1" si="66"/>
        <v>32.298630136986304</v>
      </c>
      <c r="G1087" s="5">
        <v>41994.2</v>
      </c>
      <c r="H1087" s="5">
        <v>319.08999999999997</v>
      </c>
      <c r="I1087">
        <f t="shared" si="67"/>
        <v>7.5984302594167769E-3</v>
      </c>
      <c r="J1087" t="s">
        <v>75</v>
      </c>
      <c r="K1087" t="s">
        <v>89</v>
      </c>
      <c r="L1087" t="s">
        <v>57</v>
      </c>
      <c r="M1087" t="s">
        <v>25</v>
      </c>
      <c r="N1087" t="s">
        <v>36</v>
      </c>
      <c r="O1087" t="s">
        <v>46</v>
      </c>
      <c r="P1087" t="s">
        <v>78</v>
      </c>
      <c r="Q1087" t="s">
        <v>58</v>
      </c>
      <c r="R1087" t="s">
        <v>39</v>
      </c>
      <c r="S1087" t="s">
        <v>28</v>
      </c>
      <c r="T1087" t="s">
        <v>42</v>
      </c>
      <c r="U1087">
        <v>3</v>
      </c>
    </row>
    <row r="1088" spans="1:21" x14ac:dyDescent="0.3">
      <c r="A1088" s="5">
        <v>46</v>
      </c>
      <c r="B1088" s="5" t="str">
        <f t="shared" ca="1" si="64"/>
        <v>Female</v>
      </c>
      <c r="C1088" s="5" t="s">
        <v>21</v>
      </c>
      <c r="D1088" s="5">
        <v>5194.3158540000004</v>
      </c>
      <c r="E1088" s="7">
        <f t="shared" ca="1" si="65"/>
        <v>41814</v>
      </c>
      <c r="F1088" s="6">
        <f t="shared" ca="1" si="66"/>
        <v>10.778082191780822</v>
      </c>
      <c r="G1088" s="5">
        <v>38166.5</v>
      </c>
      <c r="H1088" s="5">
        <v>269.786</v>
      </c>
      <c r="I1088">
        <f t="shared" si="67"/>
        <v>7.0686596884702553E-3</v>
      </c>
      <c r="J1088" t="s">
        <v>75</v>
      </c>
      <c r="K1088" t="s">
        <v>95</v>
      </c>
      <c r="L1088" t="s">
        <v>65</v>
      </c>
      <c r="M1088" t="s">
        <v>46</v>
      </c>
      <c r="N1088" t="s">
        <v>68</v>
      </c>
      <c r="O1088" t="s">
        <v>46</v>
      </c>
      <c r="P1088" t="s">
        <v>78</v>
      </c>
      <c r="Q1088" t="s">
        <v>39</v>
      </c>
      <c r="R1088" t="s">
        <v>58</v>
      </c>
      <c r="S1088" t="s">
        <v>63</v>
      </c>
      <c r="T1088" t="s">
        <v>29</v>
      </c>
      <c r="U1088">
        <v>3</v>
      </c>
    </row>
    <row r="1089" spans="1:21" x14ac:dyDescent="0.3">
      <c r="A1089" s="5">
        <v>32</v>
      </c>
      <c r="B1089" s="5" t="str">
        <f t="shared" ca="1" si="64"/>
        <v>Male</v>
      </c>
      <c r="C1089" s="5" t="s">
        <v>31</v>
      </c>
      <c r="D1089" s="5">
        <v>3427.7204820000002</v>
      </c>
      <c r="E1089" s="7">
        <f t="shared" ca="1" si="65"/>
        <v>43939</v>
      </c>
      <c r="F1089" s="6">
        <f t="shared" ca="1" si="66"/>
        <v>4.956164383561644</v>
      </c>
      <c r="G1089" s="5">
        <v>12253.4</v>
      </c>
      <c r="H1089" s="5">
        <v>102.04900000000001</v>
      </c>
      <c r="I1089">
        <f t="shared" si="67"/>
        <v>8.3282191065336981E-3</v>
      </c>
      <c r="J1089" t="s">
        <v>32</v>
      </c>
      <c r="K1089" t="s">
        <v>98</v>
      </c>
      <c r="L1089" t="s">
        <v>66</v>
      </c>
      <c r="M1089" t="s">
        <v>54</v>
      </c>
      <c r="N1089" t="s">
        <v>58</v>
      </c>
      <c r="O1089" t="s">
        <v>25</v>
      </c>
      <c r="P1089" t="s">
        <v>38</v>
      </c>
      <c r="Q1089" t="s">
        <v>26</v>
      </c>
      <c r="R1089" t="s">
        <v>39</v>
      </c>
      <c r="S1089" t="s">
        <v>41</v>
      </c>
      <c r="T1089" t="s">
        <v>29</v>
      </c>
      <c r="U1089">
        <v>3</v>
      </c>
    </row>
    <row r="1090" spans="1:21" x14ac:dyDescent="0.3">
      <c r="A1090" s="5">
        <v>54</v>
      </c>
      <c r="B1090" s="5" t="str">
        <f t="shared" ca="1" si="64"/>
        <v>Female</v>
      </c>
      <c r="C1090" s="5" t="s">
        <v>70</v>
      </c>
      <c r="D1090" s="5">
        <v>4901.7131049999998</v>
      </c>
      <c r="E1090" s="7">
        <f t="shared" ca="1" si="65"/>
        <v>32638</v>
      </c>
      <c r="F1090" s="6">
        <f t="shared" ca="1" si="66"/>
        <v>35.917808219178085</v>
      </c>
      <c r="G1090" s="5">
        <v>37616</v>
      </c>
      <c r="H1090" s="5">
        <v>222.76900000000001</v>
      </c>
      <c r="I1090">
        <f t="shared" si="67"/>
        <v>5.9221873670778392E-3</v>
      </c>
      <c r="J1090" t="s">
        <v>75</v>
      </c>
      <c r="K1090" t="s">
        <v>67</v>
      </c>
      <c r="L1090" t="s">
        <v>61</v>
      </c>
      <c r="M1090" t="s">
        <v>54</v>
      </c>
      <c r="N1090" t="s">
        <v>36</v>
      </c>
      <c r="O1090" t="s">
        <v>25</v>
      </c>
      <c r="P1090" t="s">
        <v>38</v>
      </c>
      <c r="Q1090" t="s">
        <v>26</v>
      </c>
      <c r="R1090" t="s">
        <v>39</v>
      </c>
      <c r="S1090" t="s">
        <v>59</v>
      </c>
      <c r="T1090" t="s">
        <v>42</v>
      </c>
      <c r="U1090">
        <v>3</v>
      </c>
    </row>
    <row r="1091" spans="1:21" x14ac:dyDescent="0.3">
      <c r="A1091" s="5">
        <v>68</v>
      </c>
      <c r="B1091" s="5" t="str">
        <f t="shared" ca="1" si="64"/>
        <v>Female</v>
      </c>
      <c r="C1091" s="5" t="s">
        <v>21</v>
      </c>
      <c r="D1091" s="5">
        <v>3767.9439550000002</v>
      </c>
      <c r="E1091" s="7">
        <f t="shared" ca="1" si="65"/>
        <v>37306</v>
      </c>
      <c r="F1091" s="6">
        <f t="shared" ca="1" si="66"/>
        <v>23.12876712328767</v>
      </c>
      <c r="G1091" s="5">
        <v>45442.7</v>
      </c>
      <c r="H1091" s="5">
        <v>385.88499999999999</v>
      </c>
      <c r="I1091">
        <f t="shared" si="67"/>
        <v>8.4916829325722282E-3</v>
      </c>
      <c r="J1091" t="s">
        <v>22</v>
      </c>
      <c r="K1091" t="s">
        <v>64</v>
      </c>
      <c r="L1091" t="s">
        <v>53</v>
      </c>
      <c r="M1091" t="s">
        <v>54</v>
      </c>
      <c r="N1091" t="s">
        <v>26</v>
      </c>
      <c r="O1091" t="s">
        <v>37</v>
      </c>
      <c r="P1091" t="s">
        <v>27</v>
      </c>
      <c r="Q1091" t="s">
        <v>26</v>
      </c>
      <c r="R1091" t="s">
        <v>48</v>
      </c>
      <c r="S1091" t="s">
        <v>59</v>
      </c>
      <c r="T1091" t="s">
        <v>55</v>
      </c>
      <c r="U1091">
        <v>3</v>
      </c>
    </row>
    <row r="1092" spans="1:21" x14ac:dyDescent="0.3">
      <c r="A1092" s="5">
        <v>32</v>
      </c>
      <c r="B1092" s="5" t="str">
        <f t="shared" ref="B1092:B1096" ca="1" si="68">IF(RAND()&lt;0.65, "Female", "Male")</f>
        <v>Male</v>
      </c>
      <c r="C1092" s="5" t="s">
        <v>31</v>
      </c>
      <c r="D1092" s="5">
        <v>3810.433372</v>
      </c>
      <c r="E1092" s="7">
        <f t="shared" ref="E1092:E1096" ca="1" si="69">TODAY() - RANDBETWEEN(365*3, 365*50)</f>
        <v>30165</v>
      </c>
      <c r="F1092" s="6">
        <f t="shared" ref="F1092:F1096" ca="1" si="70">(TODAY()-E1092)/365</f>
        <v>42.69315068493151</v>
      </c>
      <c r="G1092" s="5">
        <v>45748.7</v>
      </c>
      <c r="H1092" s="5">
        <v>436.95</v>
      </c>
      <c r="I1092">
        <f t="shared" ref="I1092:I1096" si="71">H1092/G1092</f>
        <v>9.551091069254428E-3</v>
      </c>
      <c r="J1092" t="s">
        <v>32</v>
      </c>
      <c r="K1092" t="s">
        <v>97</v>
      </c>
      <c r="L1092" t="s">
        <v>65</v>
      </c>
      <c r="M1092" t="s">
        <v>25</v>
      </c>
      <c r="N1092" t="s">
        <v>68</v>
      </c>
      <c r="O1092" t="s">
        <v>25</v>
      </c>
      <c r="P1092" t="s">
        <v>78</v>
      </c>
      <c r="Q1092" t="s">
        <v>58</v>
      </c>
      <c r="R1092" t="s">
        <v>39</v>
      </c>
      <c r="S1092" t="s">
        <v>59</v>
      </c>
      <c r="T1092" t="s">
        <v>42</v>
      </c>
      <c r="U1092">
        <v>3</v>
      </c>
    </row>
    <row r="1093" spans="1:21" x14ac:dyDescent="0.3">
      <c r="A1093" s="5">
        <v>47</v>
      </c>
      <c r="B1093" s="5" t="str">
        <f t="shared" ca="1" si="68"/>
        <v>Male</v>
      </c>
      <c r="C1093" s="5" t="s">
        <v>50</v>
      </c>
      <c r="D1093" s="5">
        <v>4607.8230009999997</v>
      </c>
      <c r="E1093" s="7">
        <f t="shared" ca="1" si="69"/>
        <v>27719</v>
      </c>
      <c r="F1093" s="6">
        <f t="shared" ca="1" si="70"/>
        <v>49.394520547945206</v>
      </c>
      <c r="G1093" s="5">
        <v>39042.6</v>
      </c>
      <c r="H1093" s="5">
        <v>279.54300000000001</v>
      </c>
      <c r="I1093">
        <f t="shared" si="71"/>
        <v>7.1599483640946045E-3</v>
      </c>
      <c r="J1093" t="s">
        <v>75</v>
      </c>
      <c r="K1093" t="s">
        <v>76</v>
      </c>
      <c r="L1093" t="s">
        <v>61</v>
      </c>
      <c r="M1093" t="s">
        <v>35</v>
      </c>
      <c r="N1093" t="s">
        <v>68</v>
      </c>
      <c r="O1093" t="s">
        <v>46</v>
      </c>
      <c r="P1093" t="s">
        <v>78</v>
      </c>
      <c r="Q1093" t="s">
        <v>48</v>
      </c>
      <c r="R1093" t="s">
        <v>58</v>
      </c>
      <c r="S1093" t="s">
        <v>28</v>
      </c>
      <c r="T1093" t="s">
        <v>42</v>
      </c>
      <c r="U1093">
        <v>3</v>
      </c>
    </row>
    <row r="1094" spans="1:21" x14ac:dyDescent="0.3">
      <c r="A1094" s="5">
        <v>50</v>
      </c>
      <c r="B1094" s="5" t="str">
        <f t="shared" ca="1" si="68"/>
        <v>Female</v>
      </c>
      <c r="C1094" s="5" t="s">
        <v>21</v>
      </c>
      <c r="D1094" s="5">
        <v>3894.4925779999999</v>
      </c>
      <c r="E1094" s="7">
        <f t="shared" ca="1" si="69"/>
        <v>27667</v>
      </c>
      <c r="F1094" s="6">
        <f t="shared" ca="1" si="70"/>
        <v>49.536986301369865</v>
      </c>
      <c r="G1094" s="5">
        <v>28069.3</v>
      </c>
      <c r="H1094" s="5">
        <v>169.553</v>
      </c>
      <c r="I1094">
        <f t="shared" si="71"/>
        <v>6.0405140135307974E-3</v>
      </c>
      <c r="J1094" t="s">
        <v>75</v>
      </c>
      <c r="K1094" t="s">
        <v>33</v>
      </c>
      <c r="L1094" t="s">
        <v>74</v>
      </c>
      <c r="M1094" t="s">
        <v>25</v>
      </c>
      <c r="N1094" t="s">
        <v>36</v>
      </c>
      <c r="O1094" t="s">
        <v>54</v>
      </c>
      <c r="P1094" t="s">
        <v>78</v>
      </c>
      <c r="Q1094" t="s">
        <v>48</v>
      </c>
      <c r="R1094" t="s">
        <v>58</v>
      </c>
      <c r="S1094" t="s">
        <v>49</v>
      </c>
      <c r="T1094" t="s">
        <v>69</v>
      </c>
      <c r="U1094">
        <v>3</v>
      </c>
    </row>
    <row r="1095" spans="1:21" x14ac:dyDescent="0.3">
      <c r="A1095" s="5">
        <v>58</v>
      </c>
      <c r="B1095" s="5" t="str">
        <f t="shared" ca="1" si="68"/>
        <v>Male</v>
      </c>
      <c r="C1095" s="5" t="s">
        <v>21</v>
      </c>
      <c r="D1095" s="5">
        <v>3049.024531</v>
      </c>
      <c r="E1095" s="7">
        <f t="shared" ca="1" si="69"/>
        <v>28405</v>
      </c>
      <c r="F1095" s="6">
        <f t="shared" ca="1" si="70"/>
        <v>47.515068493150686</v>
      </c>
      <c r="G1095" s="5">
        <v>36592.9</v>
      </c>
      <c r="H1095" s="5">
        <v>323.03199999999998</v>
      </c>
      <c r="I1095">
        <f t="shared" si="71"/>
        <v>8.8277234108255966E-3</v>
      </c>
      <c r="J1095" t="s">
        <v>51</v>
      </c>
      <c r="K1095" t="s">
        <v>64</v>
      </c>
      <c r="L1095" t="s">
        <v>66</v>
      </c>
      <c r="M1095" t="s">
        <v>46</v>
      </c>
      <c r="N1095" t="s">
        <v>36</v>
      </c>
      <c r="O1095" t="s">
        <v>54</v>
      </c>
      <c r="P1095" t="s">
        <v>38</v>
      </c>
      <c r="Q1095" t="s">
        <v>26</v>
      </c>
      <c r="R1095" t="s">
        <v>39</v>
      </c>
      <c r="S1095" t="s">
        <v>28</v>
      </c>
      <c r="T1095" t="s">
        <v>29</v>
      </c>
      <c r="U1095">
        <v>3</v>
      </c>
    </row>
    <row r="1096" spans="1:21" x14ac:dyDescent="0.3">
      <c r="A1096" s="5">
        <v>49</v>
      </c>
      <c r="B1096" s="5" t="str">
        <f t="shared" ca="1" si="68"/>
        <v>Male</v>
      </c>
      <c r="C1096" s="5" t="s">
        <v>21</v>
      </c>
      <c r="D1096" s="5">
        <v>3609.8518199999999</v>
      </c>
      <c r="E1096" s="7">
        <f t="shared" ca="1" si="69"/>
        <v>36038</v>
      </c>
      <c r="F1096" s="6">
        <f t="shared" ca="1" si="70"/>
        <v>26.602739726027398</v>
      </c>
      <c r="G1096" s="5">
        <v>35660.6</v>
      </c>
      <c r="H1096" s="5">
        <v>235.774</v>
      </c>
      <c r="I1096">
        <f t="shared" si="71"/>
        <v>6.6116105730133542E-3</v>
      </c>
      <c r="J1096" t="s">
        <v>32</v>
      </c>
      <c r="K1096" t="s">
        <v>94</v>
      </c>
      <c r="L1096" t="s">
        <v>83</v>
      </c>
      <c r="M1096" t="s">
        <v>25</v>
      </c>
      <c r="N1096" t="s">
        <v>58</v>
      </c>
      <c r="O1096" t="s">
        <v>46</v>
      </c>
      <c r="P1096" t="s">
        <v>27</v>
      </c>
      <c r="Q1096" t="s">
        <v>58</v>
      </c>
      <c r="R1096" t="s">
        <v>39</v>
      </c>
      <c r="S1096" t="s">
        <v>63</v>
      </c>
      <c r="T1096" t="s">
        <v>42</v>
      </c>
      <c r="U1096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B9AFD-ECFF-444B-9E50-E27979E705E6}">
  <dimension ref="A1:U1256"/>
  <sheetViews>
    <sheetView topLeftCell="A1232" workbookViewId="0">
      <selection activeCell="A3" sqref="A3:H1256"/>
    </sheetView>
  </sheetViews>
  <sheetFormatPr defaultRowHeight="14.4" x14ac:dyDescent="0.3"/>
  <cols>
    <col min="1" max="4" width="8.88671875" style="5"/>
    <col min="5" max="5" width="10.33203125" style="5" bestFit="1" customWidth="1"/>
    <col min="6" max="6" width="10.33203125" style="5" customWidth="1"/>
    <col min="7" max="8" width="8.88671875" style="5"/>
  </cols>
  <sheetData>
    <row r="1" spans="1:21" x14ac:dyDescent="0.3">
      <c r="A1" s="5">
        <f>MEDIAN(A3:A1256)</f>
        <v>40</v>
      </c>
      <c r="B1" s="9" t="s">
        <v>30</v>
      </c>
      <c r="D1" s="5">
        <f>MEDIAN(D3:D1256)</f>
        <v>8010.0407585000003</v>
      </c>
      <c r="F1" s="5">
        <f ca="1">MEDIAN(F3:F1256)</f>
        <v>2.8794520547945206</v>
      </c>
      <c r="I1" s="3">
        <f>MEDIAN(I3:I1256)</f>
        <v>2.9294671246283582E-3</v>
      </c>
    </row>
    <row r="2" spans="1:21" x14ac:dyDescent="0.3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G2" s="5" t="s">
        <v>6</v>
      </c>
      <c r="H2" s="5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</row>
    <row r="3" spans="1:21" x14ac:dyDescent="0.3">
      <c r="A3" s="5">
        <v>29</v>
      </c>
      <c r="B3" s="5" t="s">
        <v>30</v>
      </c>
      <c r="C3" s="5" t="s">
        <v>50</v>
      </c>
      <c r="D3" s="5">
        <v>8317.2825599999996</v>
      </c>
      <c r="E3" s="7">
        <f ca="1">TODAY() - RANDBETWEEN(365*1, 365*4.6)</f>
        <v>44269</v>
      </c>
      <c r="F3" s="6">
        <f ca="1">(TODAY()-E3)/365</f>
        <v>4.0520547945205481</v>
      </c>
      <c r="G3" s="5">
        <v>31365.3</v>
      </c>
      <c r="H3" s="5">
        <v>42.680999999999997</v>
      </c>
      <c r="I3">
        <f>H3/G3</f>
        <v>1.3607712982180945E-3</v>
      </c>
      <c r="J3" t="s">
        <v>32</v>
      </c>
      <c r="K3" t="s">
        <v>56</v>
      </c>
      <c r="L3" t="s">
        <v>57</v>
      </c>
      <c r="M3" t="s">
        <v>35</v>
      </c>
      <c r="N3" t="s">
        <v>58</v>
      </c>
      <c r="O3" t="s">
        <v>37</v>
      </c>
      <c r="P3" t="s">
        <v>27</v>
      </c>
      <c r="Q3" t="s">
        <v>40</v>
      </c>
      <c r="R3" t="s">
        <v>40</v>
      </c>
      <c r="S3" t="s">
        <v>59</v>
      </c>
      <c r="T3" t="s">
        <v>29</v>
      </c>
      <c r="U3">
        <v>4</v>
      </c>
    </row>
    <row r="4" spans="1:21" x14ac:dyDescent="0.3">
      <c r="A4" s="5">
        <v>44</v>
      </c>
      <c r="B4" s="5" t="s">
        <v>30</v>
      </c>
      <c r="C4" s="5" t="s">
        <v>21</v>
      </c>
      <c r="D4" s="5">
        <v>10333.85997</v>
      </c>
      <c r="E4" s="7">
        <f t="shared" ref="E4:E67" ca="1" si="0">TODAY() - RANDBETWEEN(365*1, 365*4.6)</f>
        <v>45088</v>
      </c>
      <c r="F4" s="6">
        <f t="shared" ref="F4:F67" ca="1" si="1">(TODAY()-E4)/365</f>
        <v>1.8082191780821917</v>
      </c>
      <c r="G4" s="5">
        <v>9806.7999999999993</v>
      </c>
      <c r="H4" s="5">
        <v>20.434000000000001</v>
      </c>
      <c r="I4">
        <f t="shared" ref="I4:I67" si="2">H4/G4</f>
        <v>2.0836562385283682E-3</v>
      </c>
      <c r="J4" t="s">
        <v>51</v>
      </c>
      <c r="K4" t="s">
        <v>64</v>
      </c>
      <c r="L4" t="s">
        <v>65</v>
      </c>
      <c r="M4" t="s">
        <v>54</v>
      </c>
      <c r="N4" t="s">
        <v>62</v>
      </c>
      <c r="O4" t="s">
        <v>25</v>
      </c>
      <c r="P4" t="s">
        <v>47</v>
      </c>
      <c r="Q4" t="s">
        <v>26</v>
      </c>
      <c r="R4" t="s">
        <v>48</v>
      </c>
      <c r="S4" t="s">
        <v>41</v>
      </c>
      <c r="T4" t="s">
        <v>42</v>
      </c>
      <c r="U4">
        <v>4</v>
      </c>
    </row>
    <row r="5" spans="1:21" x14ac:dyDescent="0.3">
      <c r="A5" s="5">
        <v>37</v>
      </c>
      <c r="B5" s="5" t="s">
        <v>30</v>
      </c>
      <c r="C5" s="5" t="s">
        <v>50</v>
      </c>
      <c r="D5" s="5">
        <v>9349.5524609999993</v>
      </c>
      <c r="E5" s="7">
        <f t="shared" ca="1" si="0"/>
        <v>44459</v>
      </c>
      <c r="F5" s="6">
        <f t="shared" ca="1" si="1"/>
        <v>3.5315068493150683</v>
      </c>
      <c r="G5" s="5">
        <v>8854.6</v>
      </c>
      <c r="H5" s="5">
        <v>20.294</v>
      </c>
      <c r="I5">
        <f t="shared" si="2"/>
        <v>2.2919160662254645E-3</v>
      </c>
      <c r="J5" t="s">
        <v>22</v>
      </c>
      <c r="K5" t="s">
        <v>67</v>
      </c>
      <c r="L5" t="s">
        <v>57</v>
      </c>
      <c r="M5" t="s">
        <v>54</v>
      </c>
      <c r="N5" t="s">
        <v>68</v>
      </c>
      <c r="O5" t="s">
        <v>37</v>
      </c>
      <c r="P5" t="s">
        <v>47</v>
      </c>
      <c r="Q5" t="s">
        <v>58</v>
      </c>
      <c r="R5" t="s">
        <v>58</v>
      </c>
      <c r="S5" t="s">
        <v>28</v>
      </c>
      <c r="T5" t="s">
        <v>69</v>
      </c>
      <c r="U5">
        <v>4</v>
      </c>
    </row>
    <row r="6" spans="1:21" x14ac:dyDescent="0.3">
      <c r="A6" s="5">
        <v>33</v>
      </c>
      <c r="B6" s="5" t="s">
        <v>20</v>
      </c>
      <c r="C6" s="5" t="s">
        <v>43</v>
      </c>
      <c r="D6" s="5">
        <v>7670.7411259999999</v>
      </c>
      <c r="E6" s="7">
        <f t="shared" ca="1" si="0"/>
        <v>44090</v>
      </c>
      <c r="F6" s="6">
        <f t="shared" ca="1" si="1"/>
        <v>4.5424657534246577</v>
      </c>
      <c r="G6" s="5">
        <v>40406</v>
      </c>
      <c r="H6" s="5">
        <v>125.70699999999999</v>
      </c>
      <c r="I6">
        <f t="shared" si="2"/>
        <v>3.1110973617779537E-3</v>
      </c>
      <c r="J6" t="s">
        <v>75</v>
      </c>
      <c r="K6" t="s">
        <v>79</v>
      </c>
      <c r="L6" t="s">
        <v>53</v>
      </c>
      <c r="M6" t="s">
        <v>25</v>
      </c>
      <c r="N6" t="s">
        <v>68</v>
      </c>
      <c r="O6" t="s">
        <v>46</v>
      </c>
      <c r="P6" t="s">
        <v>47</v>
      </c>
      <c r="Q6" t="s">
        <v>39</v>
      </c>
      <c r="R6" t="s">
        <v>39</v>
      </c>
      <c r="S6" t="s">
        <v>59</v>
      </c>
      <c r="T6" t="s">
        <v>29</v>
      </c>
      <c r="U6">
        <v>4</v>
      </c>
    </row>
    <row r="7" spans="1:21" x14ac:dyDescent="0.3">
      <c r="A7" s="5">
        <v>58</v>
      </c>
      <c r="B7" s="5" t="s">
        <v>30</v>
      </c>
      <c r="C7" s="5" t="s">
        <v>50</v>
      </c>
      <c r="D7" s="5">
        <v>11561.92194</v>
      </c>
      <c r="E7" s="7">
        <f t="shared" ca="1" si="0"/>
        <v>44325</v>
      </c>
      <c r="F7" s="6">
        <f t="shared" ca="1" si="1"/>
        <v>3.8986301369863012</v>
      </c>
      <c r="G7" s="5">
        <v>22290.5</v>
      </c>
      <c r="H7" s="5">
        <v>75.724999999999994</v>
      </c>
      <c r="I7">
        <f t="shared" si="2"/>
        <v>3.3971871425046542E-3</v>
      </c>
      <c r="J7" t="s">
        <v>75</v>
      </c>
      <c r="K7" t="s">
        <v>81</v>
      </c>
      <c r="L7" t="s">
        <v>74</v>
      </c>
      <c r="M7" t="s">
        <v>25</v>
      </c>
      <c r="N7" t="s">
        <v>68</v>
      </c>
      <c r="O7" t="s">
        <v>25</v>
      </c>
      <c r="P7" t="s">
        <v>27</v>
      </c>
      <c r="Q7" t="s">
        <v>58</v>
      </c>
      <c r="R7" t="s">
        <v>48</v>
      </c>
      <c r="S7" t="s">
        <v>63</v>
      </c>
      <c r="T7" t="s">
        <v>69</v>
      </c>
      <c r="U7">
        <v>4</v>
      </c>
    </row>
    <row r="8" spans="1:21" x14ac:dyDescent="0.3">
      <c r="A8" s="5">
        <v>42</v>
      </c>
      <c r="B8" s="5" t="s">
        <v>20</v>
      </c>
      <c r="C8" s="5" t="s">
        <v>43</v>
      </c>
      <c r="D8" s="5">
        <v>10537.53443</v>
      </c>
      <c r="E8" s="7">
        <f t="shared" ca="1" si="0"/>
        <v>45129</v>
      </c>
      <c r="F8" s="6">
        <f t="shared" ca="1" si="1"/>
        <v>1.6958904109589041</v>
      </c>
      <c r="G8" s="5">
        <v>14542.8</v>
      </c>
      <c r="H8" s="5">
        <v>40.656999999999996</v>
      </c>
      <c r="I8">
        <f t="shared" si="2"/>
        <v>2.7956789614104571E-3</v>
      </c>
      <c r="J8" t="s">
        <v>22</v>
      </c>
      <c r="K8" t="s">
        <v>82</v>
      </c>
      <c r="L8" t="s">
        <v>83</v>
      </c>
      <c r="M8" t="s">
        <v>54</v>
      </c>
      <c r="N8" t="s">
        <v>26</v>
      </c>
      <c r="O8" t="s">
        <v>37</v>
      </c>
      <c r="P8" t="s">
        <v>47</v>
      </c>
      <c r="Q8" t="s">
        <v>26</v>
      </c>
      <c r="R8" t="s">
        <v>58</v>
      </c>
      <c r="S8" t="s">
        <v>63</v>
      </c>
      <c r="T8" t="s">
        <v>69</v>
      </c>
      <c r="U8">
        <v>4</v>
      </c>
    </row>
    <row r="9" spans="1:21" x14ac:dyDescent="0.3">
      <c r="A9" s="5">
        <v>29</v>
      </c>
      <c r="B9" s="5" t="s">
        <v>20</v>
      </c>
      <c r="C9" s="5" t="s">
        <v>43</v>
      </c>
      <c r="D9" s="5">
        <v>10631.46847</v>
      </c>
      <c r="E9" s="7">
        <f t="shared" ca="1" si="0"/>
        <v>44838</v>
      </c>
      <c r="F9" s="6">
        <f t="shared" ca="1" si="1"/>
        <v>2.493150684931507</v>
      </c>
      <c r="G9" s="5">
        <v>41497</v>
      </c>
      <c r="H9" s="5">
        <v>139.74799999999999</v>
      </c>
      <c r="I9">
        <f t="shared" si="2"/>
        <v>3.3676651324192107E-3</v>
      </c>
      <c r="J9" t="s">
        <v>75</v>
      </c>
      <c r="K9" t="s">
        <v>85</v>
      </c>
      <c r="L9" t="s">
        <v>74</v>
      </c>
      <c r="M9" t="s">
        <v>25</v>
      </c>
      <c r="N9" t="s">
        <v>68</v>
      </c>
      <c r="O9" t="s">
        <v>46</v>
      </c>
      <c r="P9" t="s">
        <v>27</v>
      </c>
      <c r="Q9" t="s">
        <v>26</v>
      </c>
      <c r="R9" t="s">
        <v>40</v>
      </c>
      <c r="S9" t="s">
        <v>59</v>
      </c>
      <c r="T9" t="s">
        <v>29</v>
      </c>
      <c r="U9">
        <v>4</v>
      </c>
    </row>
    <row r="10" spans="1:21" x14ac:dyDescent="0.3">
      <c r="A10" s="5">
        <v>41</v>
      </c>
      <c r="B10" s="5" t="s">
        <v>20</v>
      </c>
      <c r="C10" s="5" t="s">
        <v>43</v>
      </c>
      <c r="D10" s="5">
        <v>3838.6619089999999</v>
      </c>
      <c r="E10" s="7">
        <f t="shared" ca="1" si="0"/>
        <v>44924</v>
      </c>
      <c r="F10" s="6">
        <f t="shared" ca="1" si="1"/>
        <v>2.2575342465753425</v>
      </c>
      <c r="G10" s="5">
        <v>32177.200000000001</v>
      </c>
      <c r="H10" s="5">
        <v>108.949</v>
      </c>
      <c r="I10">
        <f t="shared" si="2"/>
        <v>3.3859067911440398E-3</v>
      </c>
      <c r="J10" t="s">
        <v>32</v>
      </c>
      <c r="K10" t="s">
        <v>86</v>
      </c>
      <c r="L10" t="s">
        <v>66</v>
      </c>
      <c r="M10" t="s">
        <v>46</v>
      </c>
      <c r="N10" t="s">
        <v>58</v>
      </c>
      <c r="O10" t="s">
        <v>35</v>
      </c>
      <c r="P10" t="s">
        <v>38</v>
      </c>
      <c r="Q10" t="s">
        <v>40</v>
      </c>
      <c r="R10" t="s">
        <v>48</v>
      </c>
      <c r="S10" t="s">
        <v>59</v>
      </c>
      <c r="T10" t="s">
        <v>42</v>
      </c>
      <c r="U10">
        <v>4</v>
      </c>
    </row>
    <row r="11" spans="1:21" x14ac:dyDescent="0.3">
      <c r="A11" s="5">
        <v>54</v>
      </c>
      <c r="B11" s="5" t="s">
        <v>30</v>
      </c>
      <c r="C11" s="5" t="s">
        <v>21</v>
      </c>
      <c r="D11" s="5">
        <v>10327.842479999999</v>
      </c>
      <c r="E11" s="7">
        <f t="shared" ca="1" si="0"/>
        <v>44358</v>
      </c>
      <c r="F11" s="6">
        <f t="shared" ca="1" si="1"/>
        <v>3.8082191780821919</v>
      </c>
      <c r="G11" s="5">
        <v>6467.7</v>
      </c>
      <c r="H11" s="5">
        <v>22.972999999999999</v>
      </c>
      <c r="I11">
        <f t="shared" si="2"/>
        <v>3.5519581922476306E-3</v>
      </c>
      <c r="J11" t="s">
        <v>32</v>
      </c>
      <c r="K11" t="s">
        <v>45</v>
      </c>
      <c r="L11" t="s">
        <v>57</v>
      </c>
      <c r="M11" t="s">
        <v>46</v>
      </c>
      <c r="N11" t="s">
        <v>68</v>
      </c>
      <c r="O11" t="s">
        <v>46</v>
      </c>
      <c r="P11" t="s">
        <v>27</v>
      </c>
      <c r="Q11" t="s">
        <v>26</v>
      </c>
      <c r="R11" t="s">
        <v>40</v>
      </c>
      <c r="S11" t="s">
        <v>28</v>
      </c>
      <c r="T11" t="s">
        <v>69</v>
      </c>
      <c r="U11">
        <v>4</v>
      </c>
    </row>
    <row r="12" spans="1:21" x14ac:dyDescent="0.3">
      <c r="A12" s="5">
        <v>29</v>
      </c>
      <c r="B12" s="5" t="s">
        <v>20</v>
      </c>
      <c r="C12" s="5" t="s">
        <v>43</v>
      </c>
      <c r="D12" s="5">
        <v>5385.913493</v>
      </c>
      <c r="E12" s="7">
        <f t="shared" ca="1" si="0"/>
        <v>45147</v>
      </c>
      <c r="F12" s="6">
        <f t="shared" ca="1" si="1"/>
        <v>1.6465753424657534</v>
      </c>
      <c r="G12" s="5">
        <v>47087.3</v>
      </c>
      <c r="H12" s="5">
        <v>95.063999999999993</v>
      </c>
      <c r="I12">
        <f t="shared" si="2"/>
        <v>2.0188883202052355E-3</v>
      </c>
      <c r="J12" t="s">
        <v>51</v>
      </c>
      <c r="K12" t="s">
        <v>91</v>
      </c>
      <c r="L12" t="s">
        <v>83</v>
      </c>
      <c r="M12" t="s">
        <v>35</v>
      </c>
      <c r="N12" t="s">
        <v>36</v>
      </c>
      <c r="O12" t="s">
        <v>46</v>
      </c>
      <c r="P12" t="s">
        <v>78</v>
      </c>
      <c r="Q12" t="s">
        <v>58</v>
      </c>
      <c r="R12" t="s">
        <v>26</v>
      </c>
      <c r="S12" t="s">
        <v>63</v>
      </c>
      <c r="T12" t="s">
        <v>69</v>
      </c>
      <c r="U12">
        <v>4</v>
      </c>
    </row>
    <row r="13" spans="1:21" x14ac:dyDescent="0.3">
      <c r="A13" s="5">
        <v>38</v>
      </c>
      <c r="B13" s="5" t="s">
        <v>30</v>
      </c>
      <c r="C13" s="5" t="s">
        <v>31</v>
      </c>
      <c r="D13" s="5">
        <v>11064.52462</v>
      </c>
      <c r="E13" s="7">
        <f t="shared" ca="1" si="0"/>
        <v>44429</v>
      </c>
      <c r="F13" s="6">
        <f t="shared" ca="1" si="1"/>
        <v>3.6136986301369864</v>
      </c>
      <c r="G13" s="5">
        <v>7904.8</v>
      </c>
      <c r="H13" s="5">
        <v>9.9440000000000008</v>
      </c>
      <c r="I13">
        <f t="shared" si="2"/>
        <v>1.2579698411091995E-3</v>
      </c>
      <c r="J13" t="s">
        <v>32</v>
      </c>
      <c r="K13" t="s">
        <v>88</v>
      </c>
      <c r="L13" t="s">
        <v>83</v>
      </c>
      <c r="M13" t="s">
        <v>25</v>
      </c>
      <c r="N13" t="s">
        <v>26</v>
      </c>
      <c r="O13" t="s">
        <v>46</v>
      </c>
      <c r="P13" t="s">
        <v>38</v>
      </c>
      <c r="Q13" t="s">
        <v>40</v>
      </c>
      <c r="R13" t="s">
        <v>48</v>
      </c>
      <c r="S13" t="s">
        <v>28</v>
      </c>
      <c r="T13" t="s">
        <v>42</v>
      </c>
      <c r="U13">
        <v>4</v>
      </c>
    </row>
    <row r="14" spans="1:21" x14ac:dyDescent="0.3">
      <c r="A14" s="5">
        <v>50</v>
      </c>
      <c r="B14" s="5" t="s">
        <v>20</v>
      </c>
      <c r="C14" s="5" t="s">
        <v>43</v>
      </c>
      <c r="D14" s="5">
        <v>6747.870414</v>
      </c>
      <c r="E14" s="7">
        <f t="shared" ca="1" si="0"/>
        <v>44970</v>
      </c>
      <c r="F14" s="6">
        <f t="shared" ca="1" si="1"/>
        <v>2.1315068493150684</v>
      </c>
      <c r="G14" s="5">
        <v>26896.1</v>
      </c>
      <c r="H14" s="5">
        <v>54.015000000000001</v>
      </c>
      <c r="I14">
        <f t="shared" si="2"/>
        <v>2.0082837288677544E-3</v>
      </c>
      <c r="J14" t="s">
        <v>51</v>
      </c>
      <c r="K14" t="s">
        <v>92</v>
      </c>
      <c r="L14" t="s">
        <v>74</v>
      </c>
      <c r="M14" t="s">
        <v>46</v>
      </c>
      <c r="N14" t="s">
        <v>26</v>
      </c>
      <c r="O14" t="s">
        <v>46</v>
      </c>
      <c r="P14" t="s">
        <v>78</v>
      </c>
      <c r="Q14" t="s">
        <v>48</v>
      </c>
      <c r="R14" t="s">
        <v>48</v>
      </c>
      <c r="S14" t="s">
        <v>59</v>
      </c>
      <c r="T14" t="s">
        <v>69</v>
      </c>
      <c r="U14">
        <v>4</v>
      </c>
    </row>
    <row r="15" spans="1:21" x14ac:dyDescent="0.3">
      <c r="A15" s="5">
        <v>51</v>
      </c>
      <c r="B15" s="5" t="s">
        <v>30</v>
      </c>
      <c r="C15" s="5" t="s">
        <v>50</v>
      </c>
      <c r="D15" s="5">
        <v>8486.4960319999991</v>
      </c>
      <c r="E15" s="7">
        <f t="shared" ca="1" si="0"/>
        <v>44482</v>
      </c>
      <c r="F15" s="6">
        <f t="shared" ca="1" si="1"/>
        <v>3.4684931506849317</v>
      </c>
      <c r="G15" s="5">
        <v>8474.2999999999993</v>
      </c>
      <c r="H15" s="5">
        <v>9.4629999999999992</v>
      </c>
      <c r="I15">
        <f t="shared" si="2"/>
        <v>1.1166704034551527E-3</v>
      </c>
      <c r="J15" t="s">
        <v>22</v>
      </c>
      <c r="K15" t="s">
        <v>93</v>
      </c>
      <c r="L15" t="s">
        <v>65</v>
      </c>
      <c r="M15" t="s">
        <v>37</v>
      </c>
      <c r="N15" t="s">
        <v>58</v>
      </c>
      <c r="O15" t="s">
        <v>35</v>
      </c>
      <c r="P15" t="s">
        <v>78</v>
      </c>
      <c r="Q15" t="s">
        <v>48</v>
      </c>
      <c r="R15" t="s">
        <v>58</v>
      </c>
      <c r="S15" t="s">
        <v>49</v>
      </c>
      <c r="T15" t="s">
        <v>72</v>
      </c>
      <c r="U15">
        <v>4</v>
      </c>
    </row>
    <row r="16" spans="1:21" x14ac:dyDescent="0.3">
      <c r="A16" s="5">
        <v>26</v>
      </c>
      <c r="B16" s="5" t="s">
        <v>20</v>
      </c>
      <c r="C16" s="5" t="s">
        <v>31</v>
      </c>
      <c r="D16" s="5">
        <v>6591.3312400000004</v>
      </c>
      <c r="E16" s="7">
        <f t="shared" ca="1" si="0"/>
        <v>45270</v>
      </c>
      <c r="F16" s="6">
        <f t="shared" ca="1" si="1"/>
        <v>1.3095890410958904</v>
      </c>
      <c r="G16" s="5">
        <v>7545.7</v>
      </c>
      <c r="H16" s="5">
        <v>31.497</v>
      </c>
      <c r="I16">
        <f t="shared" si="2"/>
        <v>4.1741654187152947E-3</v>
      </c>
      <c r="J16" t="s">
        <v>44</v>
      </c>
      <c r="K16" t="s">
        <v>94</v>
      </c>
      <c r="L16" t="s">
        <v>83</v>
      </c>
      <c r="M16" t="s">
        <v>25</v>
      </c>
      <c r="N16" t="s">
        <v>68</v>
      </c>
      <c r="O16" t="s">
        <v>37</v>
      </c>
      <c r="P16" t="s">
        <v>78</v>
      </c>
      <c r="Q16" t="s">
        <v>40</v>
      </c>
      <c r="R16" t="s">
        <v>48</v>
      </c>
      <c r="S16" t="s">
        <v>28</v>
      </c>
      <c r="T16" t="s">
        <v>55</v>
      </c>
      <c r="U16">
        <v>4</v>
      </c>
    </row>
    <row r="17" spans="1:21" x14ac:dyDescent="0.3">
      <c r="A17" s="5">
        <v>40</v>
      </c>
      <c r="B17" s="5" t="s">
        <v>20</v>
      </c>
      <c r="C17" s="5" t="s">
        <v>21</v>
      </c>
      <c r="D17" s="5">
        <v>6158.6009199999999</v>
      </c>
      <c r="E17" s="7">
        <f t="shared" ca="1" si="0"/>
        <v>44241</v>
      </c>
      <c r="F17" s="6">
        <f t="shared" ca="1" si="1"/>
        <v>4.1287671232876715</v>
      </c>
      <c r="G17" s="5">
        <v>5084</v>
      </c>
      <c r="H17" s="5">
        <v>19.419</v>
      </c>
      <c r="I17">
        <f t="shared" si="2"/>
        <v>3.8196302124311565E-3</v>
      </c>
      <c r="J17" t="s">
        <v>32</v>
      </c>
      <c r="K17" t="s">
        <v>52</v>
      </c>
      <c r="L17" t="s">
        <v>66</v>
      </c>
      <c r="M17" t="s">
        <v>35</v>
      </c>
      <c r="N17" t="s">
        <v>58</v>
      </c>
      <c r="O17" t="s">
        <v>46</v>
      </c>
      <c r="P17" t="s">
        <v>27</v>
      </c>
      <c r="Q17" t="s">
        <v>48</v>
      </c>
      <c r="R17" t="s">
        <v>39</v>
      </c>
      <c r="S17" t="s">
        <v>63</v>
      </c>
      <c r="T17" t="s">
        <v>72</v>
      </c>
      <c r="U17">
        <v>4</v>
      </c>
    </row>
    <row r="18" spans="1:21" x14ac:dyDescent="0.3">
      <c r="A18" s="5">
        <v>43</v>
      </c>
      <c r="B18" s="5" t="s">
        <v>20</v>
      </c>
      <c r="C18" s="5" t="s">
        <v>50</v>
      </c>
      <c r="D18" s="5">
        <v>4568.3203839999996</v>
      </c>
      <c r="E18" s="7">
        <f t="shared" ca="1" si="0"/>
        <v>45165</v>
      </c>
      <c r="F18" s="6">
        <f t="shared" ca="1" si="1"/>
        <v>1.5972602739726027</v>
      </c>
      <c r="G18" s="5">
        <v>45836.6</v>
      </c>
      <c r="H18" s="5">
        <v>89.335999999999999</v>
      </c>
      <c r="I18">
        <f t="shared" si="2"/>
        <v>1.9490101796381058E-3</v>
      </c>
      <c r="J18" t="s">
        <v>22</v>
      </c>
      <c r="K18" t="s">
        <v>88</v>
      </c>
      <c r="L18" t="s">
        <v>53</v>
      </c>
      <c r="M18" t="s">
        <v>46</v>
      </c>
      <c r="N18" t="s">
        <v>36</v>
      </c>
      <c r="O18" t="s">
        <v>35</v>
      </c>
      <c r="P18" t="s">
        <v>47</v>
      </c>
      <c r="Q18" t="s">
        <v>39</v>
      </c>
      <c r="R18" t="s">
        <v>58</v>
      </c>
      <c r="S18" t="s">
        <v>41</v>
      </c>
      <c r="T18" t="s">
        <v>69</v>
      </c>
      <c r="U18">
        <v>4</v>
      </c>
    </row>
    <row r="19" spans="1:21" x14ac:dyDescent="0.3">
      <c r="A19" s="5">
        <v>35</v>
      </c>
      <c r="B19" s="5" t="s">
        <v>30</v>
      </c>
      <c r="C19" s="5" t="s">
        <v>50</v>
      </c>
      <c r="D19" s="5">
        <v>7107.2676579999998</v>
      </c>
      <c r="E19" s="7">
        <f t="shared" ca="1" si="0"/>
        <v>45290</v>
      </c>
      <c r="F19" s="6">
        <f t="shared" ca="1" si="1"/>
        <v>1.2547945205479452</v>
      </c>
      <c r="G19" s="5">
        <v>32930.199999999997</v>
      </c>
      <c r="H19" s="5">
        <v>69.212000000000003</v>
      </c>
      <c r="I19">
        <f t="shared" si="2"/>
        <v>2.1017789141881925E-3</v>
      </c>
      <c r="J19" t="s">
        <v>22</v>
      </c>
      <c r="K19" t="s">
        <v>73</v>
      </c>
      <c r="L19" t="s">
        <v>66</v>
      </c>
      <c r="M19" t="s">
        <v>54</v>
      </c>
      <c r="N19" t="s">
        <v>62</v>
      </c>
      <c r="O19" t="s">
        <v>46</v>
      </c>
      <c r="P19" t="s">
        <v>27</v>
      </c>
      <c r="Q19" t="s">
        <v>48</v>
      </c>
      <c r="R19" t="s">
        <v>40</v>
      </c>
      <c r="S19" t="s">
        <v>28</v>
      </c>
      <c r="T19" t="s">
        <v>42</v>
      </c>
      <c r="U19">
        <v>4</v>
      </c>
    </row>
    <row r="20" spans="1:21" x14ac:dyDescent="0.3">
      <c r="A20" s="5">
        <v>39</v>
      </c>
      <c r="B20" s="5" t="s">
        <v>20</v>
      </c>
      <c r="C20" s="5" t="s">
        <v>21</v>
      </c>
      <c r="D20" s="5">
        <v>8626.5935979999995</v>
      </c>
      <c r="E20" s="7">
        <f t="shared" ca="1" si="0"/>
        <v>45084</v>
      </c>
      <c r="F20" s="6">
        <f t="shared" ca="1" si="1"/>
        <v>1.8191780821917809</v>
      </c>
      <c r="G20" s="5">
        <v>7679.7</v>
      </c>
      <c r="H20" s="5">
        <v>37.780999999999999</v>
      </c>
      <c r="I20">
        <f t="shared" si="2"/>
        <v>4.9195932132765604E-3</v>
      </c>
      <c r="J20" t="s">
        <v>32</v>
      </c>
      <c r="K20" t="s">
        <v>60</v>
      </c>
      <c r="L20" t="s">
        <v>65</v>
      </c>
      <c r="M20" t="s">
        <v>25</v>
      </c>
      <c r="N20" t="s">
        <v>68</v>
      </c>
      <c r="O20" t="s">
        <v>25</v>
      </c>
      <c r="P20" t="s">
        <v>47</v>
      </c>
      <c r="Q20" t="s">
        <v>40</v>
      </c>
      <c r="R20" t="s">
        <v>26</v>
      </c>
      <c r="S20" t="s">
        <v>49</v>
      </c>
      <c r="T20" t="s">
        <v>42</v>
      </c>
      <c r="U20">
        <v>4</v>
      </c>
    </row>
    <row r="21" spans="1:21" x14ac:dyDescent="0.3">
      <c r="A21" s="5">
        <v>31</v>
      </c>
      <c r="B21" s="5" t="s">
        <v>30</v>
      </c>
      <c r="C21" s="5" t="s">
        <v>50</v>
      </c>
      <c r="D21" s="5">
        <v>10605.44146</v>
      </c>
      <c r="E21" s="7">
        <f t="shared" ca="1" si="0"/>
        <v>45192</v>
      </c>
      <c r="F21" s="6">
        <f t="shared" ca="1" si="1"/>
        <v>1.5232876712328767</v>
      </c>
      <c r="G21" s="5">
        <v>33048.800000000003</v>
      </c>
      <c r="H21" s="5">
        <v>99.811000000000007</v>
      </c>
      <c r="I21">
        <f t="shared" si="2"/>
        <v>3.0201096560238195E-3</v>
      </c>
      <c r="J21" t="s">
        <v>22</v>
      </c>
      <c r="K21" t="s">
        <v>45</v>
      </c>
      <c r="L21" t="s">
        <v>34</v>
      </c>
      <c r="M21" t="s">
        <v>46</v>
      </c>
      <c r="N21" t="s">
        <v>26</v>
      </c>
      <c r="O21" t="s">
        <v>37</v>
      </c>
      <c r="P21" t="s">
        <v>78</v>
      </c>
      <c r="Q21" t="s">
        <v>40</v>
      </c>
      <c r="R21" t="s">
        <v>26</v>
      </c>
      <c r="S21" t="s">
        <v>59</v>
      </c>
      <c r="T21" t="s">
        <v>69</v>
      </c>
      <c r="U21">
        <v>4</v>
      </c>
    </row>
    <row r="22" spans="1:21" x14ac:dyDescent="0.3">
      <c r="A22" s="5">
        <v>49</v>
      </c>
      <c r="B22" s="5" t="s">
        <v>30</v>
      </c>
      <c r="C22" s="5" t="s">
        <v>21</v>
      </c>
      <c r="D22" s="5">
        <v>8729.811479</v>
      </c>
      <c r="E22" s="7">
        <f t="shared" ca="1" si="0"/>
        <v>45242</v>
      </c>
      <c r="F22" s="6">
        <f t="shared" ca="1" si="1"/>
        <v>1.3863013698630138</v>
      </c>
      <c r="G22" s="5">
        <v>29395</v>
      </c>
      <c r="H22" s="5">
        <v>32.505000000000003</v>
      </c>
      <c r="I22">
        <f t="shared" si="2"/>
        <v>1.1058003061745196E-3</v>
      </c>
      <c r="J22" t="s">
        <v>32</v>
      </c>
      <c r="K22" t="s">
        <v>33</v>
      </c>
      <c r="L22" t="s">
        <v>83</v>
      </c>
      <c r="M22" t="s">
        <v>25</v>
      </c>
      <c r="N22" t="s">
        <v>36</v>
      </c>
      <c r="O22" t="s">
        <v>46</v>
      </c>
      <c r="P22" t="s">
        <v>78</v>
      </c>
      <c r="Q22" t="s">
        <v>26</v>
      </c>
      <c r="R22" t="s">
        <v>48</v>
      </c>
      <c r="S22" t="s">
        <v>41</v>
      </c>
      <c r="T22" t="s">
        <v>42</v>
      </c>
      <c r="U22">
        <v>4</v>
      </c>
    </row>
    <row r="23" spans="1:21" x14ac:dyDescent="0.3">
      <c r="A23" s="5">
        <v>43</v>
      </c>
      <c r="B23" s="5" t="s">
        <v>30</v>
      </c>
      <c r="C23" s="5" t="s">
        <v>43</v>
      </c>
      <c r="D23" s="5">
        <v>9429.9056209999999</v>
      </c>
      <c r="E23" s="7">
        <f t="shared" ca="1" si="0"/>
        <v>44841</v>
      </c>
      <c r="F23" s="6">
        <f t="shared" ca="1" si="1"/>
        <v>2.484931506849315</v>
      </c>
      <c r="G23" s="5">
        <v>41471.599999999999</v>
      </c>
      <c r="H23" s="5">
        <v>110.938</v>
      </c>
      <c r="I23">
        <f t="shared" si="2"/>
        <v>2.6750354459437304E-3</v>
      </c>
      <c r="J23" t="s">
        <v>22</v>
      </c>
      <c r="K23" t="s">
        <v>81</v>
      </c>
      <c r="L23" t="s">
        <v>57</v>
      </c>
      <c r="M23" t="s">
        <v>35</v>
      </c>
      <c r="N23" t="s">
        <v>58</v>
      </c>
      <c r="O23" t="s">
        <v>54</v>
      </c>
      <c r="P23" t="s">
        <v>27</v>
      </c>
      <c r="Q23" t="s">
        <v>58</v>
      </c>
      <c r="R23" t="s">
        <v>26</v>
      </c>
      <c r="S23" t="s">
        <v>63</v>
      </c>
      <c r="T23" t="s">
        <v>42</v>
      </c>
      <c r="U23">
        <v>4</v>
      </c>
    </row>
    <row r="24" spans="1:21" x14ac:dyDescent="0.3">
      <c r="A24" s="5">
        <v>32</v>
      </c>
      <c r="B24" s="5" t="s">
        <v>30</v>
      </c>
      <c r="C24" s="5" t="s">
        <v>21</v>
      </c>
      <c r="D24" s="5">
        <v>8902.3623320000006</v>
      </c>
      <c r="E24" s="7">
        <f t="shared" ca="1" si="0"/>
        <v>44231</v>
      </c>
      <c r="F24" s="6">
        <f t="shared" ca="1" si="1"/>
        <v>4.1561643835616442</v>
      </c>
      <c r="G24" s="5">
        <v>25901.9</v>
      </c>
      <c r="H24" s="5">
        <v>55.905000000000001</v>
      </c>
      <c r="I24">
        <f t="shared" si="2"/>
        <v>2.1583358749744227E-3</v>
      </c>
      <c r="J24" t="s">
        <v>22</v>
      </c>
      <c r="K24" t="s">
        <v>85</v>
      </c>
      <c r="L24" t="s">
        <v>74</v>
      </c>
      <c r="M24" t="s">
        <v>25</v>
      </c>
      <c r="N24" t="s">
        <v>68</v>
      </c>
      <c r="O24" t="s">
        <v>25</v>
      </c>
      <c r="P24" t="s">
        <v>78</v>
      </c>
      <c r="Q24" t="s">
        <v>58</v>
      </c>
      <c r="R24" t="s">
        <v>39</v>
      </c>
      <c r="S24" t="s">
        <v>28</v>
      </c>
      <c r="T24" t="s">
        <v>55</v>
      </c>
      <c r="U24">
        <v>4</v>
      </c>
    </row>
    <row r="25" spans="1:21" x14ac:dyDescent="0.3">
      <c r="A25" s="5">
        <v>43</v>
      </c>
      <c r="B25" s="5" t="s">
        <v>30</v>
      </c>
      <c r="C25" s="5" t="s">
        <v>50</v>
      </c>
      <c r="D25" s="5">
        <v>9592.0076719999997</v>
      </c>
      <c r="E25" s="7">
        <f t="shared" ca="1" si="0"/>
        <v>44832</v>
      </c>
      <c r="F25" s="6">
        <f t="shared" ca="1" si="1"/>
        <v>2.5095890410958903</v>
      </c>
      <c r="G25" s="5">
        <v>35500.9</v>
      </c>
      <c r="H25" s="5">
        <v>170.458</v>
      </c>
      <c r="I25">
        <f t="shared" si="2"/>
        <v>4.8015120743417766E-3</v>
      </c>
      <c r="J25" t="s">
        <v>51</v>
      </c>
      <c r="K25" t="s">
        <v>77</v>
      </c>
      <c r="L25" t="s">
        <v>74</v>
      </c>
      <c r="M25" t="s">
        <v>25</v>
      </c>
      <c r="N25" t="s">
        <v>58</v>
      </c>
      <c r="O25" t="s">
        <v>46</v>
      </c>
      <c r="P25" t="s">
        <v>27</v>
      </c>
      <c r="Q25" t="s">
        <v>26</v>
      </c>
      <c r="R25" t="s">
        <v>58</v>
      </c>
      <c r="S25" t="s">
        <v>28</v>
      </c>
      <c r="T25" t="s">
        <v>72</v>
      </c>
      <c r="U25">
        <v>4</v>
      </c>
    </row>
    <row r="26" spans="1:21" x14ac:dyDescent="0.3">
      <c r="A26" s="5">
        <v>36</v>
      </c>
      <c r="B26" s="5" t="s">
        <v>20</v>
      </c>
      <c r="C26" s="5" t="s">
        <v>43</v>
      </c>
      <c r="D26" s="5">
        <v>8589.3462340000005</v>
      </c>
      <c r="E26" s="7">
        <f t="shared" ca="1" si="0"/>
        <v>44767</v>
      </c>
      <c r="F26" s="6">
        <f t="shared" ca="1" si="1"/>
        <v>2.6876712328767125</v>
      </c>
      <c r="G26" s="5">
        <v>46554.7</v>
      </c>
      <c r="H26" s="5">
        <v>59.564</v>
      </c>
      <c r="I26">
        <f t="shared" si="2"/>
        <v>1.2794411735012792E-3</v>
      </c>
      <c r="J26" t="s">
        <v>22</v>
      </c>
      <c r="K26" t="s">
        <v>23</v>
      </c>
      <c r="L26" t="s">
        <v>53</v>
      </c>
      <c r="M26" t="s">
        <v>54</v>
      </c>
      <c r="N26" t="s">
        <v>62</v>
      </c>
      <c r="O26" t="s">
        <v>25</v>
      </c>
      <c r="P26" t="s">
        <v>27</v>
      </c>
      <c r="Q26" t="s">
        <v>26</v>
      </c>
      <c r="R26" t="s">
        <v>39</v>
      </c>
      <c r="S26" t="s">
        <v>28</v>
      </c>
      <c r="T26" t="s">
        <v>42</v>
      </c>
      <c r="U26">
        <v>4</v>
      </c>
    </row>
    <row r="27" spans="1:21" x14ac:dyDescent="0.3">
      <c r="A27" s="5">
        <v>40</v>
      </c>
      <c r="B27" s="5" t="s">
        <v>20</v>
      </c>
      <c r="C27" s="5" t="s">
        <v>21</v>
      </c>
      <c r="D27" s="5">
        <v>5770.1918729999998</v>
      </c>
      <c r="E27" s="7">
        <f t="shared" ca="1" si="0"/>
        <v>45233</v>
      </c>
      <c r="F27" s="6">
        <f t="shared" ca="1" si="1"/>
        <v>1.4109589041095891</v>
      </c>
      <c r="G27" s="5">
        <v>49973.2</v>
      </c>
      <c r="H27" s="5">
        <v>68.94</v>
      </c>
      <c r="I27">
        <f t="shared" si="2"/>
        <v>1.379539433136161E-3</v>
      </c>
      <c r="J27" t="s">
        <v>44</v>
      </c>
      <c r="K27" t="s">
        <v>98</v>
      </c>
      <c r="L27" t="s">
        <v>65</v>
      </c>
      <c r="M27" t="s">
        <v>54</v>
      </c>
      <c r="N27" t="s">
        <v>36</v>
      </c>
      <c r="O27" t="s">
        <v>25</v>
      </c>
      <c r="P27" t="s">
        <v>38</v>
      </c>
      <c r="Q27" t="s">
        <v>40</v>
      </c>
      <c r="R27" t="s">
        <v>58</v>
      </c>
      <c r="S27" t="s">
        <v>28</v>
      </c>
      <c r="T27" t="s">
        <v>55</v>
      </c>
      <c r="U27">
        <v>4</v>
      </c>
    </row>
    <row r="28" spans="1:21" x14ac:dyDescent="0.3">
      <c r="A28" s="5">
        <v>43</v>
      </c>
      <c r="B28" s="5" t="s">
        <v>20</v>
      </c>
      <c r="C28" s="5" t="s">
        <v>43</v>
      </c>
      <c r="D28" s="5">
        <v>10024.579369999999</v>
      </c>
      <c r="E28" s="7">
        <f t="shared" ca="1" si="0"/>
        <v>45231</v>
      </c>
      <c r="F28" s="6">
        <f t="shared" ca="1" si="1"/>
        <v>1.4164383561643836</v>
      </c>
      <c r="G28" s="5">
        <v>23716.3</v>
      </c>
      <c r="H28" s="5">
        <v>61.832999999999998</v>
      </c>
      <c r="I28">
        <f t="shared" si="2"/>
        <v>2.6071942082027972E-3</v>
      </c>
      <c r="J28" t="s">
        <v>75</v>
      </c>
      <c r="K28" t="s">
        <v>81</v>
      </c>
      <c r="L28" t="s">
        <v>61</v>
      </c>
      <c r="M28" t="s">
        <v>25</v>
      </c>
      <c r="N28" t="s">
        <v>36</v>
      </c>
      <c r="O28" t="s">
        <v>54</v>
      </c>
      <c r="P28" t="s">
        <v>27</v>
      </c>
      <c r="Q28" t="s">
        <v>48</v>
      </c>
      <c r="R28" t="s">
        <v>26</v>
      </c>
      <c r="S28" t="s">
        <v>63</v>
      </c>
      <c r="T28" t="s">
        <v>72</v>
      </c>
      <c r="U28">
        <v>4</v>
      </c>
    </row>
    <row r="29" spans="1:21" x14ac:dyDescent="0.3">
      <c r="A29" s="5">
        <v>43</v>
      </c>
      <c r="B29" s="5" t="s">
        <v>30</v>
      </c>
      <c r="C29" s="5" t="s">
        <v>43</v>
      </c>
      <c r="D29" s="5">
        <v>11100.367459999999</v>
      </c>
      <c r="E29" s="7">
        <f t="shared" ca="1" si="0"/>
        <v>44075</v>
      </c>
      <c r="F29" s="6">
        <f t="shared" ca="1" si="1"/>
        <v>4.5835616438356164</v>
      </c>
      <c r="G29" s="5">
        <v>42013.4</v>
      </c>
      <c r="H29" s="5">
        <v>171.756</v>
      </c>
      <c r="I29">
        <f t="shared" si="2"/>
        <v>4.0881242651154151E-3</v>
      </c>
      <c r="J29" t="s">
        <v>75</v>
      </c>
      <c r="K29" t="s">
        <v>77</v>
      </c>
      <c r="L29" t="s">
        <v>66</v>
      </c>
      <c r="M29" t="s">
        <v>37</v>
      </c>
      <c r="N29" t="s">
        <v>68</v>
      </c>
      <c r="O29" t="s">
        <v>46</v>
      </c>
      <c r="P29" t="s">
        <v>38</v>
      </c>
      <c r="Q29" t="s">
        <v>48</v>
      </c>
      <c r="R29" t="s">
        <v>40</v>
      </c>
      <c r="S29" t="s">
        <v>63</v>
      </c>
      <c r="T29" t="s">
        <v>69</v>
      </c>
      <c r="U29">
        <v>4</v>
      </c>
    </row>
    <row r="30" spans="1:21" x14ac:dyDescent="0.3">
      <c r="A30" s="5">
        <v>29</v>
      </c>
      <c r="B30" s="5" t="s">
        <v>30</v>
      </c>
      <c r="C30" s="5" t="s">
        <v>43</v>
      </c>
      <c r="D30" s="5">
        <v>9238.0790930000003</v>
      </c>
      <c r="E30" s="7">
        <f t="shared" ca="1" si="0"/>
        <v>44673</v>
      </c>
      <c r="F30" s="6">
        <f t="shared" ca="1" si="1"/>
        <v>2.9452054794520546</v>
      </c>
      <c r="G30" s="5">
        <v>16214.3</v>
      </c>
      <c r="H30" s="5">
        <v>66.3</v>
      </c>
      <c r="I30">
        <f t="shared" si="2"/>
        <v>4.0889831815126157E-3</v>
      </c>
      <c r="J30" t="s">
        <v>32</v>
      </c>
      <c r="K30" t="s">
        <v>80</v>
      </c>
      <c r="L30" t="s">
        <v>61</v>
      </c>
      <c r="M30" t="s">
        <v>25</v>
      </c>
      <c r="N30" t="s">
        <v>36</v>
      </c>
      <c r="O30" t="s">
        <v>35</v>
      </c>
      <c r="P30" t="s">
        <v>27</v>
      </c>
      <c r="Q30" t="s">
        <v>48</v>
      </c>
      <c r="R30" t="s">
        <v>58</v>
      </c>
      <c r="S30" t="s">
        <v>41</v>
      </c>
      <c r="T30" t="s">
        <v>69</v>
      </c>
      <c r="U30">
        <v>4</v>
      </c>
    </row>
    <row r="31" spans="1:21" x14ac:dyDescent="0.3">
      <c r="A31" s="5">
        <v>44</v>
      </c>
      <c r="B31" s="5" t="s">
        <v>20</v>
      </c>
      <c r="C31" s="5" t="s">
        <v>50</v>
      </c>
      <c r="D31" s="5">
        <v>7506.6374470000001</v>
      </c>
      <c r="E31" s="7">
        <f t="shared" ca="1" si="0"/>
        <v>44496</v>
      </c>
      <c r="F31" s="6">
        <f t="shared" ca="1" si="1"/>
        <v>3.43013698630137</v>
      </c>
      <c r="G31" s="5">
        <v>47899</v>
      </c>
      <c r="H31" s="5">
        <v>116.786</v>
      </c>
      <c r="I31">
        <f t="shared" si="2"/>
        <v>2.438171986889079E-3</v>
      </c>
      <c r="J31" t="s">
        <v>22</v>
      </c>
      <c r="K31" t="s">
        <v>71</v>
      </c>
      <c r="L31" t="s">
        <v>24</v>
      </c>
      <c r="M31" t="s">
        <v>54</v>
      </c>
      <c r="N31" t="s">
        <v>36</v>
      </c>
      <c r="O31" t="s">
        <v>25</v>
      </c>
      <c r="P31" t="s">
        <v>47</v>
      </c>
      <c r="Q31" t="s">
        <v>39</v>
      </c>
      <c r="R31" t="s">
        <v>26</v>
      </c>
      <c r="S31" t="s">
        <v>59</v>
      </c>
      <c r="T31" t="s">
        <v>29</v>
      </c>
      <c r="U31">
        <v>4</v>
      </c>
    </row>
    <row r="32" spans="1:21" x14ac:dyDescent="0.3">
      <c r="A32" s="5">
        <v>36</v>
      </c>
      <c r="B32" s="5" t="s">
        <v>20</v>
      </c>
      <c r="C32" s="5" t="s">
        <v>43</v>
      </c>
      <c r="D32" s="5">
        <v>9684.3005080000003</v>
      </c>
      <c r="E32" s="7">
        <f t="shared" ca="1" si="0"/>
        <v>44827</v>
      </c>
      <c r="F32" s="6">
        <f t="shared" ca="1" si="1"/>
        <v>2.5232876712328767</v>
      </c>
      <c r="G32" s="5">
        <v>27702.1</v>
      </c>
      <c r="H32" s="5">
        <v>68.364000000000004</v>
      </c>
      <c r="I32">
        <f t="shared" si="2"/>
        <v>2.4678273488291506E-3</v>
      </c>
      <c r="J32" t="s">
        <v>75</v>
      </c>
      <c r="K32" t="s">
        <v>86</v>
      </c>
      <c r="L32" t="s">
        <v>61</v>
      </c>
      <c r="M32" t="s">
        <v>54</v>
      </c>
      <c r="N32" t="s">
        <v>36</v>
      </c>
      <c r="O32" t="s">
        <v>46</v>
      </c>
      <c r="P32" t="s">
        <v>27</v>
      </c>
      <c r="Q32" t="s">
        <v>40</v>
      </c>
      <c r="R32" t="s">
        <v>26</v>
      </c>
      <c r="S32" t="s">
        <v>41</v>
      </c>
      <c r="T32" t="s">
        <v>42</v>
      </c>
      <c r="U32">
        <v>4</v>
      </c>
    </row>
    <row r="33" spans="1:21" x14ac:dyDescent="0.3">
      <c r="A33" s="5">
        <v>37</v>
      </c>
      <c r="B33" s="5" t="s">
        <v>30</v>
      </c>
      <c r="C33" s="5" t="s">
        <v>50</v>
      </c>
      <c r="D33" s="5">
        <v>8622.0430689999994</v>
      </c>
      <c r="E33" s="7">
        <f t="shared" ca="1" si="0"/>
        <v>45096</v>
      </c>
      <c r="F33" s="6">
        <f t="shared" ca="1" si="1"/>
        <v>1.7863013698630137</v>
      </c>
      <c r="G33" s="5">
        <v>7096.8</v>
      </c>
      <c r="H33" s="5">
        <v>24.573</v>
      </c>
      <c r="I33">
        <f t="shared" si="2"/>
        <v>3.4625464998309097E-3</v>
      </c>
      <c r="J33" t="s">
        <v>51</v>
      </c>
      <c r="K33" t="s">
        <v>33</v>
      </c>
      <c r="L33" t="s">
        <v>57</v>
      </c>
      <c r="M33" t="s">
        <v>54</v>
      </c>
      <c r="N33" t="s">
        <v>62</v>
      </c>
      <c r="O33" t="s">
        <v>54</v>
      </c>
      <c r="P33" t="s">
        <v>47</v>
      </c>
      <c r="Q33" t="s">
        <v>48</v>
      </c>
      <c r="R33" t="s">
        <v>48</v>
      </c>
      <c r="S33" t="s">
        <v>49</v>
      </c>
      <c r="T33" t="s">
        <v>69</v>
      </c>
      <c r="U33">
        <v>4</v>
      </c>
    </row>
    <row r="34" spans="1:21" x14ac:dyDescent="0.3">
      <c r="A34" s="5">
        <v>52</v>
      </c>
      <c r="B34" s="5" t="s">
        <v>30</v>
      </c>
      <c r="C34" s="5" t="s">
        <v>21</v>
      </c>
      <c r="D34" s="5">
        <v>6052.858964</v>
      </c>
      <c r="E34" s="7">
        <f t="shared" ca="1" si="0"/>
        <v>44171</v>
      </c>
      <c r="F34" s="6">
        <f t="shared" ca="1" si="1"/>
        <v>4.3205479452054796</v>
      </c>
      <c r="G34" s="5">
        <v>14360.8</v>
      </c>
      <c r="H34" s="5">
        <v>63.497999999999998</v>
      </c>
      <c r="I34">
        <f t="shared" si="2"/>
        <v>4.4216199654615344E-3</v>
      </c>
      <c r="J34" t="s">
        <v>75</v>
      </c>
      <c r="K34" t="s">
        <v>73</v>
      </c>
      <c r="L34" t="s">
        <v>34</v>
      </c>
      <c r="M34" t="s">
        <v>25</v>
      </c>
      <c r="N34" t="s">
        <v>36</v>
      </c>
      <c r="O34" t="s">
        <v>25</v>
      </c>
      <c r="P34" t="s">
        <v>47</v>
      </c>
      <c r="Q34" t="s">
        <v>26</v>
      </c>
      <c r="R34" t="s">
        <v>48</v>
      </c>
      <c r="S34" t="s">
        <v>49</v>
      </c>
      <c r="T34" t="s">
        <v>72</v>
      </c>
      <c r="U34">
        <v>4</v>
      </c>
    </row>
    <row r="35" spans="1:21" x14ac:dyDescent="0.3">
      <c r="A35" s="5">
        <v>42</v>
      </c>
      <c r="B35" s="5" t="s">
        <v>20</v>
      </c>
      <c r="C35" s="5" t="s">
        <v>50</v>
      </c>
      <c r="D35" s="5">
        <v>8567.4305430000004</v>
      </c>
      <c r="E35" s="7">
        <f t="shared" ca="1" si="0"/>
        <v>44688</v>
      </c>
      <c r="F35" s="6">
        <f t="shared" ca="1" si="1"/>
        <v>2.904109589041096</v>
      </c>
      <c r="G35" s="5">
        <v>19811.2</v>
      </c>
      <c r="H35" s="5">
        <v>93.756</v>
      </c>
      <c r="I35">
        <f t="shared" si="2"/>
        <v>4.7324745598449364E-3</v>
      </c>
      <c r="J35" t="s">
        <v>32</v>
      </c>
      <c r="K35" t="s">
        <v>23</v>
      </c>
      <c r="L35" t="s">
        <v>34</v>
      </c>
      <c r="M35" t="s">
        <v>54</v>
      </c>
      <c r="N35" t="s">
        <v>58</v>
      </c>
      <c r="O35" t="s">
        <v>54</v>
      </c>
      <c r="P35" t="s">
        <v>78</v>
      </c>
      <c r="Q35" t="s">
        <v>40</v>
      </c>
      <c r="R35" t="s">
        <v>58</v>
      </c>
      <c r="S35" t="s">
        <v>28</v>
      </c>
      <c r="T35" t="s">
        <v>72</v>
      </c>
      <c r="U35">
        <v>4</v>
      </c>
    </row>
    <row r="36" spans="1:21" x14ac:dyDescent="0.3">
      <c r="A36" s="5">
        <v>38</v>
      </c>
      <c r="B36" s="5" t="s">
        <v>30</v>
      </c>
      <c r="C36" s="5" t="s">
        <v>31</v>
      </c>
      <c r="D36" s="5">
        <v>11178.59023</v>
      </c>
      <c r="E36" s="7">
        <f t="shared" ca="1" si="0"/>
        <v>44186</v>
      </c>
      <c r="F36" s="6">
        <f t="shared" ca="1" si="1"/>
        <v>4.279452054794521</v>
      </c>
      <c r="G36" s="5">
        <v>41002.9</v>
      </c>
      <c r="H36" s="5">
        <v>136.97</v>
      </c>
      <c r="I36">
        <f t="shared" si="2"/>
        <v>3.3404954283721396E-3</v>
      </c>
      <c r="J36" t="s">
        <v>22</v>
      </c>
      <c r="K36" t="s">
        <v>56</v>
      </c>
      <c r="L36" t="s">
        <v>66</v>
      </c>
      <c r="M36" t="s">
        <v>54</v>
      </c>
      <c r="N36" t="s">
        <v>62</v>
      </c>
      <c r="O36" t="s">
        <v>46</v>
      </c>
      <c r="P36" t="s">
        <v>78</v>
      </c>
      <c r="Q36" t="s">
        <v>39</v>
      </c>
      <c r="R36" t="s">
        <v>58</v>
      </c>
      <c r="S36" t="s">
        <v>41</v>
      </c>
      <c r="T36" t="s">
        <v>42</v>
      </c>
      <c r="U36">
        <v>4</v>
      </c>
    </row>
    <row r="37" spans="1:21" x14ac:dyDescent="0.3">
      <c r="A37" s="5">
        <v>52</v>
      </c>
      <c r="B37" s="5" t="s">
        <v>30</v>
      </c>
      <c r="C37" s="5" t="s">
        <v>43</v>
      </c>
      <c r="D37" s="5">
        <v>11911.089540000001</v>
      </c>
      <c r="E37" s="7">
        <f t="shared" ca="1" si="0"/>
        <v>44574</v>
      </c>
      <c r="F37" s="6">
        <f t="shared" ca="1" si="1"/>
        <v>3.2164383561643834</v>
      </c>
      <c r="G37" s="5">
        <v>25444.6</v>
      </c>
      <c r="H37" s="5">
        <v>48.531999999999996</v>
      </c>
      <c r="I37">
        <f t="shared" si="2"/>
        <v>1.9073595183260888E-3</v>
      </c>
      <c r="J37" t="s">
        <v>75</v>
      </c>
      <c r="K37" t="s">
        <v>82</v>
      </c>
      <c r="L37" t="s">
        <v>57</v>
      </c>
      <c r="M37" t="s">
        <v>25</v>
      </c>
      <c r="N37" t="s">
        <v>58</v>
      </c>
      <c r="O37" t="s">
        <v>25</v>
      </c>
      <c r="P37" t="s">
        <v>27</v>
      </c>
      <c r="Q37" t="s">
        <v>40</v>
      </c>
      <c r="R37" t="s">
        <v>58</v>
      </c>
      <c r="S37" t="s">
        <v>49</v>
      </c>
      <c r="T37" t="s">
        <v>42</v>
      </c>
      <c r="U37">
        <v>4</v>
      </c>
    </row>
    <row r="38" spans="1:21" x14ac:dyDescent="0.3">
      <c r="A38" s="5">
        <v>40</v>
      </c>
      <c r="B38" s="5" t="s">
        <v>30</v>
      </c>
      <c r="C38" s="5" t="s">
        <v>43</v>
      </c>
      <c r="D38" s="5">
        <v>4543.8562350000002</v>
      </c>
      <c r="E38" s="7">
        <f t="shared" ca="1" si="0"/>
        <v>44736</v>
      </c>
      <c r="F38" s="6">
        <f t="shared" ca="1" si="1"/>
        <v>2.7726027397260276</v>
      </c>
      <c r="G38" s="5">
        <v>23515.1</v>
      </c>
      <c r="H38" s="5">
        <v>40.966000000000001</v>
      </c>
      <c r="I38">
        <f t="shared" si="2"/>
        <v>1.7421146412305286E-3</v>
      </c>
      <c r="J38" t="s">
        <v>32</v>
      </c>
      <c r="K38" t="s">
        <v>82</v>
      </c>
      <c r="L38" t="s">
        <v>83</v>
      </c>
      <c r="M38" t="s">
        <v>37</v>
      </c>
      <c r="N38" t="s">
        <v>68</v>
      </c>
      <c r="O38" t="s">
        <v>46</v>
      </c>
      <c r="P38" t="s">
        <v>27</v>
      </c>
      <c r="Q38" t="s">
        <v>26</v>
      </c>
      <c r="R38" t="s">
        <v>58</v>
      </c>
      <c r="S38" t="s">
        <v>63</v>
      </c>
      <c r="T38" t="s">
        <v>55</v>
      </c>
      <c r="U38">
        <v>4</v>
      </c>
    </row>
    <row r="39" spans="1:21" x14ac:dyDescent="0.3">
      <c r="A39" s="5">
        <v>28</v>
      </c>
      <c r="B39" s="5" t="s">
        <v>30</v>
      </c>
      <c r="C39" s="5" t="s">
        <v>21</v>
      </c>
      <c r="D39" s="5">
        <v>8214.9527450000005</v>
      </c>
      <c r="E39" s="7">
        <f t="shared" ca="1" si="0"/>
        <v>44268</v>
      </c>
      <c r="F39" s="6">
        <f t="shared" ca="1" si="1"/>
        <v>4.0547945205479454</v>
      </c>
      <c r="G39" s="5">
        <v>37056.199999999997</v>
      </c>
      <c r="H39" s="5">
        <v>115.95699999999999</v>
      </c>
      <c r="I39">
        <f t="shared" si="2"/>
        <v>3.129219941602215E-3</v>
      </c>
      <c r="J39" t="s">
        <v>22</v>
      </c>
      <c r="K39" t="s">
        <v>88</v>
      </c>
      <c r="L39" t="s">
        <v>57</v>
      </c>
      <c r="M39" t="s">
        <v>35</v>
      </c>
      <c r="N39" t="s">
        <v>36</v>
      </c>
      <c r="O39" t="s">
        <v>37</v>
      </c>
      <c r="P39" t="s">
        <v>78</v>
      </c>
      <c r="Q39" t="s">
        <v>39</v>
      </c>
      <c r="R39" t="s">
        <v>48</v>
      </c>
      <c r="S39" t="s">
        <v>63</v>
      </c>
      <c r="T39" t="s">
        <v>69</v>
      </c>
      <c r="U39">
        <v>4</v>
      </c>
    </row>
    <row r="40" spans="1:21" x14ac:dyDescent="0.3">
      <c r="A40" s="5">
        <v>39</v>
      </c>
      <c r="B40" s="5" t="s">
        <v>30</v>
      </c>
      <c r="C40" s="5" t="s">
        <v>50</v>
      </c>
      <c r="D40" s="5">
        <v>6955.772336</v>
      </c>
      <c r="E40" s="7">
        <f t="shared" ca="1" si="0"/>
        <v>44334</v>
      </c>
      <c r="F40" s="6">
        <f t="shared" ca="1" si="1"/>
        <v>3.8739726027397259</v>
      </c>
      <c r="G40" s="5">
        <v>27038.6</v>
      </c>
      <c r="H40" s="5">
        <v>56.718000000000004</v>
      </c>
      <c r="I40">
        <f t="shared" si="2"/>
        <v>2.0976677786571792E-3</v>
      </c>
      <c r="J40" t="s">
        <v>75</v>
      </c>
      <c r="K40" t="s">
        <v>91</v>
      </c>
      <c r="L40" t="s">
        <v>83</v>
      </c>
      <c r="M40" t="s">
        <v>25</v>
      </c>
      <c r="N40" t="s">
        <v>36</v>
      </c>
      <c r="O40" t="s">
        <v>37</v>
      </c>
      <c r="P40" t="s">
        <v>47</v>
      </c>
      <c r="Q40" t="s">
        <v>58</v>
      </c>
      <c r="R40" t="s">
        <v>58</v>
      </c>
      <c r="S40" t="s">
        <v>41</v>
      </c>
      <c r="T40" t="s">
        <v>55</v>
      </c>
      <c r="U40">
        <v>4</v>
      </c>
    </row>
    <row r="41" spans="1:21" x14ac:dyDescent="0.3">
      <c r="A41" s="5">
        <v>47</v>
      </c>
      <c r="B41" s="5" t="s">
        <v>30</v>
      </c>
      <c r="C41" s="5" t="s">
        <v>50</v>
      </c>
      <c r="D41" s="5">
        <v>5794.1946790000002</v>
      </c>
      <c r="E41" s="7">
        <f t="shared" ca="1" si="0"/>
        <v>44562</v>
      </c>
      <c r="F41" s="6">
        <f t="shared" ca="1" si="1"/>
        <v>3.2493150684931509</v>
      </c>
      <c r="G41" s="5">
        <v>35932</v>
      </c>
      <c r="H41" s="5">
        <v>70.569999999999993</v>
      </c>
      <c r="I41">
        <f t="shared" si="2"/>
        <v>1.963987532004898E-3</v>
      </c>
      <c r="J41" t="s">
        <v>75</v>
      </c>
      <c r="K41" t="s">
        <v>64</v>
      </c>
      <c r="L41" t="s">
        <v>57</v>
      </c>
      <c r="M41" t="s">
        <v>54</v>
      </c>
      <c r="N41" t="s">
        <v>58</v>
      </c>
      <c r="O41" t="s">
        <v>54</v>
      </c>
      <c r="P41" t="s">
        <v>27</v>
      </c>
      <c r="Q41" t="s">
        <v>39</v>
      </c>
      <c r="R41" t="s">
        <v>39</v>
      </c>
      <c r="S41" t="s">
        <v>63</v>
      </c>
      <c r="T41" t="s">
        <v>29</v>
      </c>
      <c r="U41">
        <v>4</v>
      </c>
    </row>
    <row r="42" spans="1:21" x14ac:dyDescent="0.3">
      <c r="A42" s="5">
        <v>37</v>
      </c>
      <c r="B42" s="5" t="s">
        <v>20</v>
      </c>
      <c r="C42" s="5" t="s">
        <v>21</v>
      </c>
      <c r="D42" s="5">
        <v>8447.8922679999996</v>
      </c>
      <c r="E42" s="7">
        <f t="shared" ca="1" si="0"/>
        <v>44311</v>
      </c>
      <c r="F42" s="6">
        <f t="shared" ca="1" si="1"/>
        <v>3.9369863013698629</v>
      </c>
      <c r="G42" s="5">
        <v>48410.7</v>
      </c>
      <c r="H42" s="5">
        <v>136.91</v>
      </c>
      <c r="I42">
        <f t="shared" si="2"/>
        <v>2.8280937891829701E-3</v>
      </c>
      <c r="J42" t="s">
        <v>44</v>
      </c>
      <c r="K42" t="s">
        <v>73</v>
      </c>
      <c r="L42" t="s">
        <v>57</v>
      </c>
      <c r="M42" t="s">
        <v>25</v>
      </c>
      <c r="N42" t="s">
        <v>36</v>
      </c>
      <c r="O42" t="s">
        <v>35</v>
      </c>
      <c r="P42" t="s">
        <v>47</v>
      </c>
      <c r="Q42" t="s">
        <v>26</v>
      </c>
      <c r="R42" t="s">
        <v>39</v>
      </c>
      <c r="S42" t="s">
        <v>49</v>
      </c>
      <c r="T42" t="s">
        <v>42</v>
      </c>
      <c r="U42">
        <v>4</v>
      </c>
    </row>
    <row r="43" spans="1:21" x14ac:dyDescent="0.3">
      <c r="A43" s="5">
        <v>30</v>
      </c>
      <c r="B43" s="5" t="s">
        <v>20</v>
      </c>
      <c r="C43" s="5" t="s">
        <v>43</v>
      </c>
      <c r="D43" s="5">
        <v>7371.0087679999997</v>
      </c>
      <c r="E43" s="7">
        <f t="shared" ca="1" si="0"/>
        <v>45281</v>
      </c>
      <c r="F43" s="6">
        <f t="shared" ca="1" si="1"/>
        <v>1.2794520547945205</v>
      </c>
      <c r="G43" s="5">
        <v>49803.199999999997</v>
      </c>
      <c r="H43" s="5">
        <v>247.58199999999999</v>
      </c>
      <c r="I43">
        <f t="shared" si="2"/>
        <v>4.9712066694509588E-3</v>
      </c>
      <c r="J43" t="s">
        <v>75</v>
      </c>
      <c r="K43" t="s">
        <v>45</v>
      </c>
      <c r="L43" t="s">
        <v>66</v>
      </c>
      <c r="M43" t="s">
        <v>25</v>
      </c>
      <c r="N43" t="s">
        <v>62</v>
      </c>
      <c r="O43" t="s">
        <v>54</v>
      </c>
      <c r="P43" t="s">
        <v>78</v>
      </c>
      <c r="Q43" t="s">
        <v>39</v>
      </c>
      <c r="R43" t="s">
        <v>40</v>
      </c>
      <c r="S43" t="s">
        <v>63</v>
      </c>
      <c r="T43" t="s">
        <v>72</v>
      </c>
      <c r="U43">
        <v>4</v>
      </c>
    </row>
    <row r="44" spans="1:21" x14ac:dyDescent="0.3">
      <c r="A44" s="5">
        <v>43</v>
      </c>
      <c r="B44" s="5" t="s">
        <v>30</v>
      </c>
      <c r="C44" s="5" t="s">
        <v>50</v>
      </c>
      <c r="D44" s="5">
        <v>6023.72361</v>
      </c>
      <c r="E44" s="7">
        <f t="shared" ca="1" si="0"/>
        <v>44572</v>
      </c>
      <c r="F44" s="6">
        <f t="shared" ca="1" si="1"/>
        <v>3.2219178082191782</v>
      </c>
      <c r="G44" s="5">
        <v>41247</v>
      </c>
      <c r="H44" s="5">
        <v>51.813000000000002</v>
      </c>
      <c r="I44">
        <f t="shared" si="2"/>
        <v>1.2561640846607026E-3</v>
      </c>
      <c r="J44" t="s">
        <v>75</v>
      </c>
      <c r="K44" t="s">
        <v>89</v>
      </c>
      <c r="L44" t="s">
        <v>53</v>
      </c>
      <c r="M44" t="s">
        <v>54</v>
      </c>
      <c r="N44" t="s">
        <v>68</v>
      </c>
      <c r="O44" t="s">
        <v>46</v>
      </c>
      <c r="P44" t="s">
        <v>78</v>
      </c>
      <c r="Q44" t="s">
        <v>26</v>
      </c>
      <c r="R44" t="s">
        <v>40</v>
      </c>
      <c r="S44" t="s">
        <v>49</v>
      </c>
      <c r="T44" t="s">
        <v>69</v>
      </c>
      <c r="U44">
        <v>4</v>
      </c>
    </row>
    <row r="45" spans="1:21" x14ac:dyDescent="0.3">
      <c r="A45" s="5">
        <v>45</v>
      </c>
      <c r="B45" s="5" t="s">
        <v>20</v>
      </c>
      <c r="C45" s="5" t="s">
        <v>21</v>
      </c>
      <c r="D45" s="5">
        <v>8802.1260849999999</v>
      </c>
      <c r="E45" s="7">
        <f t="shared" ca="1" si="0"/>
        <v>44596</v>
      </c>
      <c r="F45" s="6">
        <f t="shared" ca="1" si="1"/>
        <v>3.1561643835616437</v>
      </c>
      <c r="G45" s="5">
        <v>49303.5</v>
      </c>
      <c r="H45" s="5">
        <v>138.47999999999999</v>
      </c>
      <c r="I45">
        <f t="shared" si="2"/>
        <v>2.8087255468678693E-3</v>
      </c>
      <c r="J45" t="s">
        <v>32</v>
      </c>
      <c r="K45" t="s">
        <v>64</v>
      </c>
      <c r="L45" t="s">
        <v>65</v>
      </c>
      <c r="M45" t="s">
        <v>25</v>
      </c>
      <c r="N45" t="s">
        <v>62</v>
      </c>
      <c r="O45" t="s">
        <v>46</v>
      </c>
      <c r="P45" t="s">
        <v>38</v>
      </c>
      <c r="Q45" t="s">
        <v>58</v>
      </c>
      <c r="R45" t="s">
        <v>26</v>
      </c>
      <c r="S45" t="s">
        <v>41</v>
      </c>
      <c r="T45" t="s">
        <v>55</v>
      </c>
      <c r="U45">
        <v>4</v>
      </c>
    </row>
    <row r="46" spans="1:21" x14ac:dyDescent="0.3">
      <c r="A46" s="5">
        <v>40</v>
      </c>
      <c r="B46" s="5" t="s">
        <v>30</v>
      </c>
      <c r="C46" s="5" t="s">
        <v>50</v>
      </c>
      <c r="D46" s="5">
        <v>10090.48711</v>
      </c>
      <c r="E46" s="7">
        <f t="shared" ca="1" si="0"/>
        <v>44766</v>
      </c>
      <c r="F46" s="6">
        <f t="shared" ca="1" si="1"/>
        <v>2.6904109589041094</v>
      </c>
      <c r="G46" s="5">
        <v>8790.5</v>
      </c>
      <c r="H46" s="5">
        <v>11.288</v>
      </c>
      <c r="I46">
        <f t="shared" si="2"/>
        <v>1.2841135316534896E-3</v>
      </c>
      <c r="J46" t="s">
        <v>32</v>
      </c>
      <c r="K46" t="s">
        <v>33</v>
      </c>
      <c r="L46" t="s">
        <v>83</v>
      </c>
      <c r="M46" t="s">
        <v>35</v>
      </c>
      <c r="N46" t="s">
        <v>36</v>
      </c>
      <c r="O46" t="s">
        <v>35</v>
      </c>
      <c r="P46" t="s">
        <v>47</v>
      </c>
      <c r="Q46" t="s">
        <v>40</v>
      </c>
      <c r="R46" t="s">
        <v>40</v>
      </c>
      <c r="S46" t="s">
        <v>28</v>
      </c>
      <c r="T46" t="s">
        <v>72</v>
      </c>
      <c r="U46">
        <v>4</v>
      </c>
    </row>
    <row r="47" spans="1:21" x14ac:dyDescent="0.3">
      <c r="A47" s="5">
        <v>37</v>
      </c>
      <c r="B47" s="5" t="s">
        <v>20</v>
      </c>
      <c r="C47" s="5" t="s">
        <v>43</v>
      </c>
      <c r="D47" s="5">
        <v>9448.2492939999993</v>
      </c>
      <c r="E47" s="7">
        <f t="shared" ca="1" si="0"/>
        <v>45126</v>
      </c>
      <c r="F47" s="6">
        <f t="shared" ca="1" si="1"/>
        <v>1.704109589041096</v>
      </c>
      <c r="G47" s="5">
        <v>23320.6</v>
      </c>
      <c r="H47" s="5">
        <v>110.873</v>
      </c>
      <c r="I47">
        <f t="shared" si="2"/>
        <v>4.7542944864197327E-3</v>
      </c>
      <c r="J47" t="s">
        <v>75</v>
      </c>
      <c r="K47" t="s">
        <v>56</v>
      </c>
      <c r="L47" t="s">
        <v>83</v>
      </c>
      <c r="M47" t="s">
        <v>25</v>
      </c>
      <c r="N47" t="s">
        <v>26</v>
      </c>
      <c r="O47" t="s">
        <v>54</v>
      </c>
      <c r="P47" t="s">
        <v>78</v>
      </c>
      <c r="Q47" t="s">
        <v>40</v>
      </c>
      <c r="R47" t="s">
        <v>39</v>
      </c>
      <c r="S47" t="s">
        <v>41</v>
      </c>
      <c r="T47" t="s">
        <v>69</v>
      </c>
      <c r="U47">
        <v>4</v>
      </c>
    </row>
    <row r="48" spans="1:21" x14ac:dyDescent="0.3">
      <c r="A48" s="5">
        <v>52</v>
      </c>
      <c r="B48" s="5" t="s">
        <v>30</v>
      </c>
      <c r="C48" s="5" t="s">
        <v>43</v>
      </c>
      <c r="D48" s="5">
        <v>8988.5210740000002</v>
      </c>
      <c r="E48" s="7">
        <f t="shared" ca="1" si="0"/>
        <v>44746</v>
      </c>
      <c r="F48" s="6">
        <f t="shared" ca="1" si="1"/>
        <v>2.7452054794520548</v>
      </c>
      <c r="G48" s="5">
        <v>7938.1</v>
      </c>
      <c r="H48" s="5">
        <v>28.734000000000002</v>
      </c>
      <c r="I48">
        <f t="shared" si="2"/>
        <v>3.6197578765699602E-3</v>
      </c>
      <c r="J48" t="s">
        <v>32</v>
      </c>
      <c r="K48" t="s">
        <v>100</v>
      </c>
      <c r="L48" t="s">
        <v>66</v>
      </c>
      <c r="M48" t="s">
        <v>46</v>
      </c>
      <c r="N48" t="s">
        <v>68</v>
      </c>
      <c r="O48" t="s">
        <v>46</v>
      </c>
      <c r="P48" t="s">
        <v>38</v>
      </c>
      <c r="Q48" t="s">
        <v>58</v>
      </c>
      <c r="R48" t="s">
        <v>39</v>
      </c>
      <c r="S48" t="s">
        <v>28</v>
      </c>
      <c r="T48" t="s">
        <v>72</v>
      </c>
      <c r="U48">
        <v>4</v>
      </c>
    </row>
    <row r="49" spans="1:21" x14ac:dyDescent="0.3">
      <c r="A49" s="5">
        <v>28</v>
      </c>
      <c r="B49" s="5" t="s">
        <v>30</v>
      </c>
      <c r="C49" s="5" t="s">
        <v>50</v>
      </c>
      <c r="D49" s="5">
        <v>8425.5904379999993</v>
      </c>
      <c r="E49" s="7">
        <f t="shared" ca="1" si="0"/>
        <v>44306</v>
      </c>
      <c r="F49" s="6">
        <f t="shared" ca="1" si="1"/>
        <v>3.9506849315068493</v>
      </c>
      <c r="G49" s="5">
        <v>35393.1</v>
      </c>
      <c r="H49" s="5">
        <v>81.106999999999999</v>
      </c>
      <c r="I49">
        <f t="shared" si="2"/>
        <v>2.2916048608344567E-3</v>
      </c>
      <c r="J49" t="s">
        <v>75</v>
      </c>
      <c r="K49" t="s">
        <v>64</v>
      </c>
      <c r="L49" t="s">
        <v>74</v>
      </c>
      <c r="M49" t="s">
        <v>25</v>
      </c>
      <c r="N49" t="s">
        <v>62</v>
      </c>
      <c r="O49" t="s">
        <v>46</v>
      </c>
      <c r="P49" t="s">
        <v>47</v>
      </c>
      <c r="Q49" t="s">
        <v>40</v>
      </c>
      <c r="R49" t="s">
        <v>48</v>
      </c>
      <c r="S49" t="s">
        <v>59</v>
      </c>
      <c r="T49" t="s">
        <v>42</v>
      </c>
      <c r="U49">
        <v>4</v>
      </c>
    </row>
    <row r="50" spans="1:21" x14ac:dyDescent="0.3">
      <c r="A50" s="5">
        <v>32</v>
      </c>
      <c r="B50" s="5" t="s">
        <v>30</v>
      </c>
      <c r="C50" s="5" t="s">
        <v>50</v>
      </c>
      <c r="D50" s="5">
        <v>11080.27383</v>
      </c>
      <c r="E50" s="7">
        <f t="shared" ca="1" si="0"/>
        <v>44828</v>
      </c>
      <c r="F50" s="6">
        <f t="shared" ca="1" si="1"/>
        <v>2.5205479452054793</v>
      </c>
      <c r="G50" s="5">
        <v>36339.199999999997</v>
      </c>
      <c r="H50" s="5">
        <v>85.433000000000007</v>
      </c>
      <c r="I50">
        <f t="shared" si="2"/>
        <v>2.3509873635082779E-3</v>
      </c>
      <c r="J50" t="s">
        <v>51</v>
      </c>
      <c r="K50" t="s">
        <v>23</v>
      </c>
      <c r="L50" t="s">
        <v>66</v>
      </c>
      <c r="M50" t="s">
        <v>35</v>
      </c>
      <c r="N50" t="s">
        <v>26</v>
      </c>
      <c r="O50" t="s">
        <v>25</v>
      </c>
      <c r="P50" t="s">
        <v>27</v>
      </c>
      <c r="Q50" t="s">
        <v>40</v>
      </c>
      <c r="R50" t="s">
        <v>26</v>
      </c>
      <c r="S50" t="s">
        <v>41</v>
      </c>
      <c r="T50" t="s">
        <v>29</v>
      </c>
      <c r="U50">
        <v>4</v>
      </c>
    </row>
    <row r="51" spans="1:21" x14ac:dyDescent="0.3">
      <c r="A51" s="5">
        <v>41</v>
      </c>
      <c r="B51" s="5" t="s">
        <v>30</v>
      </c>
      <c r="C51" s="5" t="s">
        <v>50</v>
      </c>
      <c r="D51" s="5">
        <v>6460.5348540000005</v>
      </c>
      <c r="E51" s="7">
        <f t="shared" ca="1" si="0"/>
        <v>44515</v>
      </c>
      <c r="F51" s="6">
        <f t="shared" ca="1" si="1"/>
        <v>3.3780821917808219</v>
      </c>
      <c r="G51" s="5">
        <v>43592.1</v>
      </c>
      <c r="H51" s="5">
        <v>163.9</v>
      </c>
      <c r="I51">
        <f t="shared" si="2"/>
        <v>3.7598555701606486E-3</v>
      </c>
      <c r="J51" t="s">
        <v>75</v>
      </c>
      <c r="K51" t="s">
        <v>95</v>
      </c>
      <c r="L51" t="s">
        <v>53</v>
      </c>
      <c r="M51" t="s">
        <v>35</v>
      </c>
      <c r="N51" t="s">
        <v>68</v>
      </c>
      <c r="O51" t="s">
        <v>46</v>
      </c>
      <c r="P51" t="s">
        <v>38</v>
      </c>
      <c r="Q51" t="s">
        <v>26</v>
      </c>
      <c r="R51" t="s">
        <v>39</v>
      </c>
      <c r="S51" t="s">
        <v>59</v>
      </c>
      <c r="T51" t="s">
        <v>69</v>
      </c>
      <c r="U51">
        <v>4</v>
      </c>
    </row>
    <row r="52" spans="1:21" x14ac:dyDescent="0.3">
      <c r="A52" s="5">
        <v>28</v>
      </c>
      <c r="B52" s="5" t="s">
        <v>30</v>
      </c>
      <c r="C52" s="5" t="s">
        <v>43</v>
      </c>
      <c r="D52" s="5">
        <v>8399.9839479999991</v>
      </c>
      <c r="E52" s="7">
        <f t="shared" ca="1" si="0"/>
        <v>45214</v>
      </c>
      <c r="F52" s="6">
        <f t="shared" ca="1" si="1"/>
        <v>1.463013698630137</v>
      </c>
      <c r="G52" s="5">
        <v>47964.3</v>
      </c>
      <c r="H52" s="5">
        <v>186.60300000000001</v>
      </c>
      <c r="I52">
        <f t="shared" si="2"/>
        <v>3.8904560266698356E-3</v>
      </c>
      <c r="J52" t="s">
        <v>51</v>
      </c>
      <c r="K52" t="s">
        <v>84</v>
      </c>
      <c r="L52" t="s">
        <v>74</v>
      </c>
      <c r="M52" t="s">
        <v>25</v>
      </c>
      <c r="N52" t="s">
        <v>68</v>
      </c>
      <c r="O52" t="s">
        <v>46</v>
      </c>
      <c r="P52" t="s">
        <v>38</v>
      </c>
      <c r="Q52" t="s">
        <v>26</v>
      </c>
      <c r="R52" t="s">
        <v>58</v>
      </c>
      <c r="S52" t="s">
        <v>59</v>
      </c>
      <c r="T52" t="s">
        <v>42</v>
      </c>
      <c r="U52">
        <v>4</v>
      </c>
    </row>
    <row r="53" spans="1:21" x14ac:dyDescent="0.3">
      <c r="A53" s="5">
        <v>41</v>
      </c>
      <c r="B53" s="5" t="s">
        <v>30</v>
      </c>
      <c r="C53" s="5" t="s">
        <v>21</v>
      </c>
      <c r="D53" s="5">
        <v>9275.4328430000005</v>
      </c>
      <c r="E53" s="7">
        <f t="shared" ca="1" si="0"/>
        <v>44081</v>
      </c>
      <c r="F53" s="6">
        <f t="shared" ca="1" si="1"/>
        <v>4.5671232876712331</v>
      </c>
      <c r="G53" s="5">
        <v>28854.400000000001</v>
      </c>
      <c r="H53" s="5">
        <v>73.992999999999995</v>
      </c>
      <c r="I53">
        <f t="shared" si="2"/>
        <v>2.5643576023067537E-3</v>
      </c>
      <c r="J53" t="s">
        <v>32</v>
      </c>
      <c r="K53" t="s">
        <v>80</v>
      </c>
      <c r="L53" t="s">
        <v>34</v>
      </c>
      <c r="M53" t="s">
        <v>25</v>
      </c>
      <c r="N53" t="s">
        <v>58</v>
      </c>
      <c r="O53" t="s">
        <v>54</v>
      </c>
      <c r="P53" t="s">
        <v>27</v>
      </c>
      <c r="Q53" t="s">
        <v>26</v>
      </c>
      <c r="R53" t="s">
        <v>58</v>
      </c>
      <c r="S53" t="s">
        <v>59</v>
      </c>
      <c r="T53" t="s">
        <v>69</v>
      </c>
      <c r="U53">
        <v>4</v>
      </c>
    </row>
    <row r="54" spans="1:21" x14ac:dyDescent="0.3">
      <c r="A54" s="5">
        <v>38</v>
      </c>
      <c r="B54" s="5" t="s">
        <v>30</v>
      </c>
      <c r="C54" s="5" t="s">
        <v>43</v>
      </c>
      <c r="D54" s="5">
        <v>9470.6749500000005</v>
      </c>
      <c r="E54" s="7">
        <f t="shared" ca="1" si="0"/>
        <v>44721</v>
      </c>
      <c r="F54" s="6">
        <f t="shared" ca="1" si="1"/>
        <v>2.8136986301369862</v>
      </c>
      <c r="G54" s="5">
        <v>34984</v>
      </c>
      <c r="H54" s="5">
        <v>148.07400000000001</v>
      </c>
      <c r="I54">
        <f t="shared" si="2"/>
        <v>4.2326206265721478E-3</v>
      </c>
      <c r="J54" t="s">
        <v>22</v>
      </c>
      <c r="K54" t="s">
        <v>86</v>
      </c>
      <c r="L54" t="s">
        <v>57</v>
      </c>
      <c r="M54" t="s">
        <v>25</v>
      </c>
      <c r="N54" t="s">
        <v>62</v>
      </c>
      <c r="O54" t="s">
        <v>54</v>
      </c>
      <c r="P54" t="s">
        <v>27</v>
      </c>
      <c r="Q54" t="s">
        <v>26</v>
      </c>
      <c r="R54" t="s">
        <v>58</v>
      </c>
      <c r="S54" t="s">
        <v>63</v>
      </c>
      <c r="T54" t="s">
        <v>42</v>
      </c>
      <c r="U54">
        <v>4</v>
      </c>
    </row>
    <row r="55" spans="1:21" x14ac:dyDescent="0.3">
      <c r="A55" s="5">
        <v>36</v>
      </c>
      <c r="B55" s="5" t="s">
        <v>30</v>
      </c>
      <c r="C55" s="5" t="s">
        <v>43</v>
      </c>
      <c r="D55" s="5">
        <v>8064.05663</v>
      </c>
      <c r="E55" s="7">
        <f t="shared" ca="1" si="0"/>
        <v>44608</v>
      </c>
      <c r="F55" s="6">
        <f t="shared" ca="1" si="1"/>
        <v>3.1232876712328768</v>
      </c>
      <c r="G55" s="5">
        <v>40716.199999999997</v>
      </c>
      <c r="H55" s="5">
        <v>169.70599999999999</v>
      </c>
      <c r="I55">
        <f t="shared" si="2"/>
        <v>4.1680215737224984E-3</v>
      </c>
      <c r="J55" t="s">
        <v>51</v>
      </c>
      <c r="K55" t="s">
        <v>88</v>
      </c>
      <c r="L55" t="s">
        <v>83</v>
      </c>
      <c r="M55" t="s">
        <v>46</v>
      </c>
      <c r="N55" t="s">
        <v>68</v>
      </c>
      <c r="O55" t="s">
        <v>54</v>
      </c>
      <c r="P55" t="s">
        <v>47</v>
      </c>
      <c r="Q55" t="s">
        <v>26</v>
      </c>
      <c r="R55" t="s">
        <v>39</v>
      </c>
      <c r="S55" t="s">
        <v>28</v>
      </c>
      <c r="T55" t="s">
        <v>55</v>
      </c>
      <c r="U55">
        <v>4</v>
      </c>
    </row>
    <row r="56" spans="1:21" x14ac:dyDescent="0.3">
      <c r="A56" s="5">
        <v>47</v>
      </c>
      <c r="B56" s="5" t="s">
        <v>20</v>
      </c>
      <c r="C56" s="5" t="s">
        <v>43</v>
      </c>
      <c r="D56" s="5">
        <v>7951.8739809999997</v>
      </c>
      <c r="E56" s="7">
        <f t="shared" ca="1" si="0"/>
        <v>44277</v>
      </c>
      <c r="F56" s="6">
        <f t="shared" ca="1" si="1"/>
        <v>4.0301369863013701</v>
      </c>
      <c r="G56" s="5">
        <v>27360.7</v>
      </c>
      <c r="H56" s="5">
        <v>32.549999999999997</v>
      </c>
      <c r="I56">
        <f t="shared" si="2"/>
        <v>1.1896625451834199E-3</v>
      </c>
      <c r="J56" t="s">
        <v>44</v>
      </c>
      <c r="K56" t="s">
        <v>98</v>
      </c>
      <c r="L56" t="s">
        <v>83</v>
      </c>
      <c r="M56" t="s">
        <v>37</v>
      </c>
      <c r="N56" t="s">
        <v>36</v>
      </c>
      <c r="O56" t="s">
        <v>46</v>
      </c>
      <c r="P56" t="s">
        <v>47</v>
      </c>
      <c r="Q56" t="s">
        <v>48</v>
      </c>
      <c r="R56" t="s">
        <v>39</v>
      </c>
      <c r="S56" t="s">
        <v>28</v>
      </c>
      <c r="T56" t="s">
        <v>42</v>
      </c>
      <c r="U56">
        <v>4</v>
      </c>
    </row>
    <row r="57" spans="1:21" x14ac:dyDescent="0.3">
      <c r="A57" s="5">
        <v>31</v>
      </c>
      <c r="B57" s="5" t="s">
        <v>20</v>
      </c>
      <c r="C57" s="5" t="s">
        <v>21</v>
      </c>
      <c r="D57" s="5">
        <v>10054.699710000001</v>
      </c>
      <c r="E57" s="7">
        <f t="shared" ca="1" si="0"/>
        <v>44144</v>
      </c>
      <c r="F57" s="6">
        <f t="shared" ca="1" si="1"/>
        <v>4.3945205479452056</v>
      </c>
      <c r="G57" s="5">
        <v>44696.3</v>
      </c>
      <c r="H57" s="5">
        <v>118.31100000000001</v>
      </c>
      <c r="I57">
        <f t="shared" si="2"/>
        <v>2.6469976262017214E-3</v>
      </c>
      <c r="J57" t="s">
        <v>22</v>
      </c>
      <c r="K57" t="s">
        <v>82</v>
      </c>
      <c r="L57" t="s">
        <v>83</v>
      </c>
      <c r="M57" t="s">
        <v>54</v>
      </c>
      <c r="N57" t="s">
        <v>58</v>
      </c>
      <c r="O57" t="s">
        <v>54</v>
      </c>
      <c r="P57" t="s">
        <v>38</v>
      </c>
      <c r="Q57" t="s">
        <v>26</v>
      </c>
      <c r="R57" t="s">
        <v>40</v>
      </c>
      <c r="S57" t="s">
        <v>63</v>
      </c>
      <c r="T57" t="s">
        <v>72</v>
      </c>
      <c r="U57">
        <v>4</v>
      </c>
    </row>
    <row r="58" spans="1:21" x14ac:dyDescent="0.3">
      <c r="A58" s="5">
        <v>34</v>
      </c>
      <c r="B58" s="5" t="s">
        <v>30</v>
      </c>
      <c r="C58" s="5" t="s">
        <v>21</v>
      </c>
      <c r="D58" s="5">
        <v>9045.0330300000005</v>
      </c>
      <c r="E58" s="7">
        <f t="shared" ca="1" si="0"/>
        <v>44175</v>
      </c>
      <c r="F58" s="6">
        <f t="shared" ca="1" si="1"/>
        <v>4.3095890410958901</v>
      </c>
      <c r="G58" s="5">
        <v>48030.5</v>
      </c>
      <c r="H58" s="5">
        <v>118.173</v>
      </c>
      <c r="I58">
        <f t="shared" si="2"/>
        <v>2.4603741372669452E-3</v>
      </c>
      <c r="J58" t="s">
        <v>22</v>
      </c>
      <c r="K58" t="s">
        <v>64</v>
      </c>
      <c r="L58" t="s">
        <v>34</v>
      </c>
      <c r="M58" t="s">
        <v>37</v>
      </c>
      <c r="N58" t="s">
        <v>68</v>
      </c>
      <c r="O58" t="s">
        <v>25</v>
      </c>
      <c r="P58" t="s">
        <v>27</v>
      </c>
      <c r="Q58" t="s">
        <v>48</v>
      </c>
      <c r="R58" t="s">
        <v>39</v>
      </c>
      <c r="S58" t="s">
        <v>28</v>
      </c>
      <c r="T58" t="s">
        <v>69</v>
      </c>
      <c r="U58">
        <v>4</v>
      </c>
    </row>
    <row r="59" spans="1:21" x14ac:dyDescent="0.3">
      <c r="A59" s="5">
        <v>39</v>
      </c>
      <c r="B59" s="5" t="s">
        <v>30</v>
      </c>
      <c r="C59" s="5" t="s">
        <v>50</v>
      </c>
      <c r="D59" s="5">
        <v>6079.3021669999998</v>
      </c>
      <c r="E59" s="7">
        <f t="shared" ca="1" si="0"/>
        <v>44989</v>
      </c>
      <c r="F59" s="6">
        <f t="shared" ca="1" si="1"/>
        <v>2.0794520547945203</v>
      </c>
      <c r="G59" s="5">
        <v>6610.5</v>
      </c>
      <c r="H59" s="5">
        <v>31.364000000000001</v>
      </c>
      <c r="I59">
        <f t="shared" si="2"/>
        <v>4.7445730277588683E-3</v>
      </c>
      <c r="J59" t="s">
        <v>44</v>
      </c>
      <c r="K59" t="s">
        <v>93</v>
      </c>
      <c r="L59" t="s">
        <v>83</v>
      </c>
      <c r="M59" t="s">
        <v>35</v>
      </c>
      <c r="N59" t="s">
        <v>68</v>
      </c>
      <c r="O59" t="s">
        <v>46</v>
      </c>
      <c r="P59" t="s">
        <v>27</v>
      </c>
      <c r="Q59" t="s">
        <v>58</v>
      </c>
      <c r="R59" t="s">
        <v>39</v>
      </c>
      <c r="S59" t="s">
        <v>63</v>
      </c>
      <c r="T59" t="s">
        <v>42</v>
      </c>
      <c r="U59">
        <v>4</v>
      </c>
    </row>
    <row r="60" spans="1:21" x14ac:dyDescent="0.3">
      <c r="A60" s="5">
        <v>36</v>
      </c>
      <c r="B60" s="5" t="s">
        <v>20</v>
      </c>
      <c r="C60" s="5" t="s">
        <v>31</v>
      </c>
      <c r="D60" s="5">
        <v>8244.880228</v>
      </c>
      <c r="E60" s="7">
        <f t="shared" ca="1" si="0"/>
        <v>44615</v>
      </c>
      <c r="F60" s="6">
        <f t="shared" ca="1" si="1"/>
        <v>3.1041095890410957</v>
      </c>
      <c r="G60" s="5">
        <v>29273.5</v>
      </c>
      <c r="H60" s="5">
        <v>41.856000000000002</v>
      </c>
      <c r="I60">
        <f t="shared" si="2"/>
        <v>1.4298256101935199E-3</v>
      </c>
      <c r="J60" t="s">
        <v>75</v>
      </c>
      <c r="K60" t="s">
        <v>102</v>
      </c>
      <c r="L60" t="s">
        <v>24</v>
      </c>
      <c r="M60" t="s">
        <v>35</v>
      </c>
      <c r="N60" t="s">
        <v>58</v>
      </c>
      <c r="O60" t="s">
        <v>35</v>
      </c>
      <c r="P60" t="s">
        <v>47</v>
      </c>
      <c r="Q60" t="s">
        <v>26</v>
      </c>
      <c r="R60" t="s">
        <v>39</v>
      </c>
      <c r="S60" t="s">
        <v>28</v>
      </c>
      <c r="T60" t="s">
        <v>42</v>
      </c>
      <c r="U60">
        <v>4</v>
      </c>
    </row>
    <row r="61" spans="1:21" x14ac:dyDescent="0.3">
      <c r="A61" s="5">
        <v>36</v>
      </c>
      <c r="B61" s="5" t="s">
        <v>20</v>
      </c>
      <c r="C61" s="5" t="s">
        <v>43</v>
      </c>
      <c r="D61" s="5">
        <v>9221.8487299999997</v>
      </c>
      <c r="E61" s="7">
        <f t="shared" ca="1" si="0"/>
        <v>44712</v>
      </c>
      <c r="F61" s="6">
        <f t="shared" ca="1" si="1"/>
        <v>2.8383561643835615</v>
      </c>
      <c r="G61" s="5">
        <v>24490.400000000001</v>
      </c>
      <c r="H61" s="5">
        <v>114.626</v>
      </c>
      <c r="I61">
        <f t="shared" si="2"/>
        <v>4.6804462156600137E-3</v>
      </c>
      <c r="J61" t="s">
        <v>22</v>
      </c>
      <c r="K61" t="s">
        <v>94</v>
      </c>
      <c r="L61" t="s">
        <v>74</v>
      </c>
      <c r="M61" t="s">
        <v>54</v>
      </c>
      <c r="N61" t="s">
        <v>36</v>
      </c>
      <c r="O61" t="s">
        <v>46</v>
      </c>
      <c r="P61" t="s">
        <v>38</v>
      </c>
      <c r="Q61" t="s">
        <v>48</v>
      </c>
      <c r="R61" t="s">
        <v>39</v>
      </c>
      <c r="S61" t="s">
        <v>28</v>
      </c>
      <c r="T61" t="s">
        <v>42</v>
      </c>
      <c r="U61">
        <v>4</v>
      </c>
    </row>
    <row r="62" spans="1:21" x14ac:dyDescent="0.3">
      <c r="A62" s="5">
        <v>35</v>
      </c>
      <c r="B62" s="5" t="s">
        <v>20</v>
      </c>
      <c r="C62" s="5" t="s">
        <v>21</v>
      </c>
      <c r="D62" s="5">
        <v>5806.5868250000003</v>
      </c>
      <c r="E62" s="7">
        <f t="shared" ca="1" si="0"/>
        <v>45284</v>
      </c>
      <c r="F62" s="6">
        <f t="shared" ca="1" si="1"/>
        <v>1.2712328767123289</v>
      </c>
      <c r="G62" s="5">
        <v>39286.400000000001</v>
      </c>
      <c r="H62" s="5">
        <v>50.231000000000002</v>
      </c>
      <c r="I62">
        <f t="shared" si="2"/>
        <v>1.2785849556080475E-3</v>
      </c>
      <c r="J62" t="s">
        <v>51</v>
      </c>
      <c r="K62" t="s">
        <v>64</v>
      </c>
      <c r="L62" t="s">
        <v>74</v>
      </c>
      <c r="M62" t="s">
        <v>54</v>
      </c>
      <c r="N62" t="s">
        <v>68</v>
      </c>
      <c r="O62" t="s">
        <v>35</v>
      </c>
      <c r="P62" t="s">
        <v>27</v>
      </c>
      <c r="Q62" t="s">
        <v>40</v>
      </c>
      <c r="R62" t="s">
        <v>39</v>
      </c>
      <c r="S62" t="s">
        <v>41</v>
      </c>
      <c r="T62" t="s">
        <v>42</v>
      </c>
      <c r="U62">
        <v>4</v>
      </c>
    </row>
    <row r="63" spans="1:21" x14ac:dyDescent="0.3">
      <c r="A63" s="5">
        <v>37</v>
      </c>
      <c r="B63" s="5" t="s">
        <v>30</v>
      </c>
      <c r="C63" s="5" t="s">
        <v>43</v>
      </c>
      <c r="D63" s="5">
        <v>10361.759029999999</v>
      </c>
      <c r="E63" s="7">
        <f t="shared" ca="1" si="0"/>
        <v>44171</v>
      </c>
      <c r="F63" s="6">
        <f t="shared" ca="1" si="1"/>
        <v>4.3205479452054796</v>
      </c>
      <c r="G63" s="5">
        <v>40705.4</v>
      </c>
      <c r="H63" s="5">
        <v>84.076999999999998</v>
      </c>
      <c r="I63">
        <f t="shared" si="2"/>
        <v>2.0654999091029688E-3</v>
      </c>
      <c r="J63" t="s">
        <v>32</v>
      </c>
      <c r="K63" t="s">
        <v>89</v>
      </c>
      <c r="L63" t="s">
        <v>53</v>
      </c>
      <c r="M63" t="s">
        <v>25</v>
      </c>
      <c r="N63" t="s">
        <v>36</v>
      </c>
      <c r="O63" t="s">
        <v>37</v>
      </c>
      <c r="P63" t="s">
        <v>78</v>
      </c>
      <c r="Q63" t="s">
        <v>39</v>
      </c>
      <c r="R63" t="s">
        <v>40</v>
      </c>
      <c r="S63" t="s">
        <v>41</v>
      </c>
      <c r="T63" t="s">
        <v>29</v>
      </c>
      <c r="U63">
        <v>4</v>
      </c>
    </row>
    <row r="64" spans="1:21" x14ac:dyDescent="0.3">
      <c r="A64" s="5">
        <v>48</v>
      </c>
      <c r="B64" s="5" t="s">
        <v>20</v>
      </c>
      <c r="C64" s="5" t="s">
        <v>21</v>
      </c>
      <c r="D64" s="5">
        <v>8263.4588449999992</v>
      </c>
      <c r="E64" s="7">
        <f t="shared" ca="1" si="0"/>
        <v>44210</v>
      </c>
      <c r="F64" s="6">
        <f t="shared" ca="1" si="1"/>
        <v>4.2136986301369861</v>
      </c>
      <c r="G64" s="5">
        <v>29818.2</v>
      </c>
      <c r="H64" s="5">
        <v>83.31</v>
      </c>
      <c r="I64">
        <f t="shared" si="2"/>
        <v>2.7939312232126688E-3</v>
      </c>
      <c r="J64" t="s">
        <v>75</v>
      </c>
      <c r="K64" t="s">
        <v>85</v>
      </c>
      <c r="L64" t="s">
        <v>83</v>
      </c>
      <c r="M64" t="s">
        <v>46</v>
      </c>
      <c r="N64" t="s">
        <v>68</v>
      </c>
      <c r="O64" t="s">
        <v>46</v>
      </c>
      <c r="P64" t="s">
        <v>78</v>
      </c>
      <c r="Q64" t="s">
        <v>58</v>
      </c>
      <c r="R64" t="s">
        <v>58</v>
      </c>
      <c r="S64" t="s">
        <v>28</v>
      </c>
      <c r="T64" t="s">
        <v>69</v>
      </c>
      <c r="U64">
        <v>4</v>
      </c>
    </row>
    <row r="65" spans="1:21" x14ac:dyDescent="0.3">
      <c r="A65" s="5">
        <v>53</v>
      </c>
      <c r="B65" s="5" t="s">
        <v>30</v>
      </c>
      <c r="C65" s="5" t="s">
        <v>50</v>
      </c>
      <c r="D65" s="5">
        <v>9055.9407900000006</v>
      </c>
      <c r="E65" s="7">
        <f t="shared" ca="1" si="0"/>
        <v>44793</v>
      </c>
      <c r="F65" s="6">
        <f t="shared" ca="1" si="1"/>
        <v>2.6164383561643834</v>
      </c>
      <c r="G65" s="5">
        <v>31140.1</v>
      </c>
      <c r="H65" s="5">
        <v>104.547</v>
      </c>
      <c r="I65">
        <f t="shared" si="2"/>
        <v>3.3573109912941835E-3</v>
      </c>
      <c r="J65" t="s">
        <v>32</v>
      </c>
      <c r="K65" t="s">
        <v>85</v>
      </c>
      <c r="L65" t="s">
        <v>65</v>
      </c>
      <c r="M65" t="s">
        <v>54</v>
      </c>
      <c r="N65" t="s">
        <v>58</v>
      </c>
      <c r="O65" t="s">
        <v>46</v>
      </c>
      <c r="P65" t="s">
        <v>47</v>
      </c>
      <c r="Q65" t="s">
        <v>48</v>
      </c>
      <c r="R65" t="s">
        <v>39</v>
      </c>
      <c r="S65" t="s">
        <v>59</v>
      </c>
      <c r="T65" t="s">
        <v>42</v>
      </c>
      <c r="U65">
        <v>4</v>
      </c>
    </row>
    <row r="66" spans="1:21" x14ac:dyDescent="0.3">
      <c r="A66" s="5">
        <v>29</v>
      </c>
      <c r="B66" s="5" t="s">
        <v>30</v>
      </c>
      <c r="C66" s="5" t="s">
        <v>43</v>
      </c>
      <c r="D66" s="5">
        <v>7336.095988</v>
      </c>
      <c r="E66" s="7">
        <f t="shared" ca="1" si="0"/>
        <v>44733</v>
      </c>
      <c r="F66" s="6">
        <f t="shared" ca="1" si="1"/>
        <v>2.7808219178082192</v>
      </c>
      <c r="G66" s="5">
        <v>16214.8</v>
      </c>
      <c r="H66" s="5">
        <v>43.747</v>
      </c>
      <c r="I66">
        <f t="shared" si="2"/>
        <v>2.6979672891432518E-3</v>
      </c>
      <c r="J66" t="s">
        <v>32</v>
      </c>
      <c r="K66" t="s">
        <v>64</v>
      </c>
      <c r="L66" t="s">
        <v>83</v>
      </c>
      <c r="M66" t="s">
        <v>46</v>
      </c>
      <c r="N66" t="s">
        <v>26</v>
      </c>
      <c r="O66" t="s">
        <v>37</v>
      </c>
      <c r="P66" t="s">
        <v>47</v>
      </c>
      <c r="Q66" t="s">
        <v>26</v>
      </c>
      <c r="R66" t="s">
        <v>58</v>
      </c>
      <c r="S66" t="s">
        <v>63</v>
      </c>
      <c r="T66" t="s">
        <v>55</v>
      </c>
      <c r="U66">
        <v>4</v>
      </c>
    </row>
    <row r="67" spans="1:21" x14ac:dyDescent="0.3">
      <c r="A67" s="5">
        <v>41</v>
      </c>
      <c r="B67" s="5" t="s">
        <v>20</v>
      </c>
      <c r="C67" s="5" t="s">
        <v>43</v>
      </c>
      <c r="D67" s="5">
        <v>8725.0752919999995</v>
      </c>
      <c r="E67" s="7">
        <f t="shared" ca="1" si="0"/>
        <v>44083</v>
      </c>
      <c r="F67" s="6">
        <f t="shared" ca="1" si="1"/>
        <v>4.5616438356164384</v>
      </c>
      <c r="G67" s="5">
        <v>33425.699999999997</v>
      </c>
      <c r="H67" s="5">
        <v>46.750999999999998</v>
      </c>
      <c r="I67">
        <f t="shared" si="2"/>
        <v>1.3986543288547436E-3</v>
      </c>
      <c r="J67" t="s">
        <v>75</v>
      </c>
      <c r="K67" t="s">
        <v>96</v>
      </c>
      <c r="L67" t="s">
        <v>61</v>
      </c>
      <c r="M67" t="s">
        <v>46</v>
      </c>
      <c r="N67" t="s">
        <v>62</v>
      </c>
      <c r="O67" t="s">
        <v>35</v>
      </c>
      <c r="P67" t="s">
        <v>47</v>
      </c>
      <c r="Q67" t="s">
        <v>48</v>
      </c>
      <c r="R67" t="s">
        <v>58</v>
      </c>
      <c r="S67" t="s">
        <v>59</v>
      </c>
      <c r="T67" t="s">
        <v>55</v>
      </c>
      <c r="U67">
        <v>4</v>
      </c>
    </row>
    <row r="68" spans="1:21" x14ac:dyDescent="0.3">
      <c r="A68" s="5">
        <v>25</v>
      </c>
      <c r="B68" s="5" t="s">
        <v>20</v>
      </c>
      <c r="C68" s="5" t="s">
        <v>50</v>
      </c>
      <c r="D68" s="5">
        <v>6131.153695</v>
      </c>
      <c r="E68" s="7">
        <f t="shared" ref="E68:E131" ca="1" si="3">TODAY() - RANDBETWEEN(365*1, 365*4.6)</f>
        <v>45084</v>
      </c>
      <c r="F68" s="6">
        <f t="shared" ref="F68:F131" ca="1" si="4">(TODAY()-E68)/365</f>
        <v>1.8191780821917809</v>
      </c>
      <c r="G68" s="5">
        <v>41070.1</v>
      </c>
      <c r="H68" s="5">
        <v>47.345999999999997</v>
      </c>
      <c r="I68">
        <f t="shared" ref="I68:I131" si="5">H68/G68</f>
        <v>1.152809464793122E-3</v>
      </c>
      <c r="J68" t="s">
        <v>44</v>
      </c>
      <c r="K68" t="s">
        <v>64</v>
      </c>
      <c r="L68" t="s">
        <v>53</v>
      </c>
      <c r="M68" t="s">
        <v>35</v>
      </c>
      <c r="N68" t="s">
        <v>26</v>
      </c>
      <c r="O68" t="s">
        <v>46</v>
      </c>
      <c r="P68" t="s">
        <v>27</v>
      </c>
      <c r="Q68" t="s">
        <v>26</v>
      </c>
      <c r="R68" t="s">
        <v>26</v>
      </c>
      <c r="S68" t="s">
        <v>41</v>
      </c>
      <c r="T68" t="s">
        <v>72</v>
      </c>
      <c r="U68">
        <v>4</v>
      </c>
    </row>
    <row r="69" spans="1:21" x14ac:dyDescent="0.3">
      <c r="A69" s="5">
        <v>37</v>
      </c>
      <c r="B69" s="5" t="s">
        <v>30</v>
      </c>
      <c r="C69" s="5" t="s">
        <v>31</v>
      </c>
      <c r="D69" s="5">
        <v>7159.1061550000004</v>
      </c>
      <c r="E69" s="7">
        <f t="shared" ca="1" si="3"/>
        <v>44863</v>
      </c>
      <c r="F69" s="6">
        <f t="shared" ca="1" si="4"/>
        <v>2.4246575342465753</v>
      </c>
      <c r="G69" s="5">
        <v>9301.2999999999993</v>
      </c>
      <c r="H69" s="5">
        <v>22.814</v>
      </c>
      <c r="I69">
        <f t="shared" si="5"/>
        <v>2.4527754184898885E-3</v>
      </c>
      <c r="J69" t="s">
        <v>22</v>
      </c>
      <c r="K69" t="s">
        <v>73</v>
      </c>
      <c r="L69" t="s">
        <v>83</v>
      </c>
      <c r="M69" t="s">
        <v>54</v>
      </c>
      <c r="N69" t="s">
        <v>36</v>
      </c>
      <c r="O69" t="s">
        <v>46</v>
      </c>
      <c r="P69" t="s">
        <v>47</v>
      </c>
      <c r="Q69" t="s">
        <v>40</v>
      </c>
      <c r="R69" t="s">
        <v>48</v>
      </c>
      <c r="S69" t="s">
        <v>41</v>
      </c>
      <c r="T69" t="s">
        <v>69</v>
      </c>
      <c r="U69">
        <v>4</v>
      </c>
    </row>
    <row r="70" spans="1:21" x14ac:dyDescent="0.3">
      <c r="A70" s="5">
        <v>44</v>
      </c>
      <c r="B70" s="5" t="s">
        <v>30</v>
      </c>
      <c r="C70" s="5" t="s">
        <v>43</v>
      </c>
      <c r="D70" s="5">
        <v>6446.2221250000002</v>
      </c>
      <c r="E70" s="7">
        <f t="shared" ca="1" si="3"/>
        <v>45018</v>
      </c>
      <c r="F70" s="6">
        <f t="shared" ca="1" si="4"/>
        <v>2</v>
      </c>
      <c r="G70" s="5">
        <v>42899.4</v>
      </c>
      <c r="H70" s="5">
        <v>207.50200000000001</v>
      </c>
      <c r="I70">
        <f t="shared" si="5"/>
        <v>4.8369441064443795E-3</v>
      </c>
      <c r="J70" t="s">
        <v>22</v>
      </c>
      <c r="K70" t="s">
        <v>33</v>
      </c>
      <c r="L70" t="s">
        <v>74</v>
      </c>
      <c r="M70" t="s">
        <v>54</v>
      </c>
      <c r="N70" t="s">
        <v>36</v>
      </c>
      <c r="O70" t="s">
        <v>46</v>
      </c>
      <c r="P70" t="s">
        <v>38</v>
      </c>
      <c r="Q70" t="s">
        <v>26</v>
      </c>
      <c r="R70" t="s">
        <v>58</v>
      </c>
      <c r="S70" t="s">
        <v>28</v>
      </c>
      <c r="T70" t="s">
        <v>42</v>
      </c>
      <c r="U70">
        <v>4</v>
      </c>
    </row>
    <row r="71" spans="1:21" x14ac:dyDescent="0.3">
      <c r="A71" s="5">
        <v>48</v>
      </c>
      <c r="B71" s="5" t="s">
        <v>20</v>
      </c>
      <c r="C71" s="5" t="s">
        <v>43</v>
      </c>
      <c r="D71" s="5">
        <v>10872.85462</v>
      </c>
      <c r="E71" s="7">
        <f t="shared" ca="1" si="3"/>
        <v>44951</v>
      </c>
      <c r="F71" s="6">
        <f t="shared" ca="1" si="4"/>
        <v>2.1835616438356165</v>
      </c>
      <c r="G71" s="5">
        <v>13077</v>
      </c>
      <c r="H71" s="5">
        <v>48.722999999999999</v>
      </c>
      <c r="I71">
        <f t="shared" si="5"/>
        <v>3.7258545537967422E-3</v>
      </c>
      <c r="J71" t="s">
        <v>75</v>
      </c>
      <c r="K71" t="s">
        <v>94</v>
      </c>
      <c r="L71" t="s">
        <v>24</v>
      </c>
      <c r="M71" t="s">
        <v>35</v>
      </c>
      <c r="N71" t="s">
        <v>62</v>
      </c>
      <c r="O71" t="s">
        <v>54</v>
      </c>
      <c r="P71" t="s">
        <v>47</v>
      </c>
      <c r="Q71" t="s">
        <v>39</v>
      </c>
      <c r="R71" t="s">
        <v>48</v>
      </c>
      <c r="S71" t="s">
        <v>63</v>
      </c>
      <c r="T71" t="s">
        <v>69</v>
      </c>
      <c r="U71">
        <v>4</v>
      </c>
    </row>
    <row r="72" spans="1:21" x14ac:dyDescent="0.3">
      <c r="A72" s="5">
        <v>41</v>
      </c>
      <c r="B72" s="5" t="s">
        <v>20</v>
      </c>
      <c r="C72" s="5" t="s">
        <v>43</v>
      </c>
      <c r="D72" s="5">
        <v>3348.9146780000001</v>
      </c>
      <c r="E72" s="7">
        <f t="shared" ca="1" si="3"/>
        <v>44356</v>
      </c>
      <c r="F72" s="6">
        <f t="shared" ca="1" si="4"/>
        <v>3.8136986301369862</v>
      </c>
      <c r="G72" s="5">
        <v>44175.8</v>
      </c>
      <c r="H72" s="5">
        <v>211.80600000000001</v>
      </c>
      <c r="I72">
        <f t="shared" si="5"/>
        <v>4.7946160567550562E-3</v>
      </c>
      <c r="J72" t="s">
        <v>44</v>
      </c>
      <c r="K72" t="s">
        <v>33</v>
      </c>
      <c r="L72" t="s">
        <v>83</v>
      </c>
      <c r="M72" t="s">
        <v>54</v>
      </c>
      <c r="N72" t="s">
        <v>68</v>
      </c>
      <c r="O72" t="s">
        <v>54</v>
      </c>
      <c r="P72" t="s">
        <v>27</v>
      </c>
      <c r="Q72" t="s">
        <v>26</v>
      </c>
      <c r="R72" t="s">
        <v>39</v>
      </c>
      <c r="S72" t="s">
        <v>28</v>
      </c>
      <c r="T72" t="s">
        <v>42</v>
      </c>
      <c r="U72">
        <v>4</v>
      </c>
    </row>
    <row r="73" spans="1:21" x14ac:dyDescent="0.3">
      <c r="A73" s="5">
        <v>42</v>
      </c>
      <c r="B73" s="5" t="s">
        <v>20</v>
      </c>
      <c r="C73" s="5" t="s">
        <v>31</v>
      </c>
      <c r="D73" s="5">
        <v>9453.3668799999996</v>
      </c>
      <c r="E73" s="7">
        <f t="shared" ca="1" si="3"/>
        <v>44710</v>
      </c>
      <c r="F73" s="6">
        <f t="shared" ca="1" si="4"/>
        <v>2.8438356164383563</v>
      </c>
      <c r="G73" s="5">
        <v>39762.5</v>
      </c>
      <c r="H73" s="5">
        <v>74.763999999999996</v>
      </c>
      <c r="I73">
        <f t="shared" si="5"/>
        <v>1.880264067903175E-3</v>
      </c>
      <c r="J73" t="s">
        <v>75</v>
      </c>
      <c r="K73" t="s">
        <v>99</v>
      </c>
      <c r="L73" t="s">
        <v>74</v>
      </c>
      <c r="M73" t="s">
        <v>46</v>
      </c>
      <c r="N73" t="s">
        <v>62</v>
      </c>
      <c r="O73" t="s">
        <v>46</v>
      </c>
      <c r="P73" t="s">
        <v>78</v>
      </c>
      <c r="Q73" t="s">
        <v>58</v>
      </c>
      <c r="R73" t="s">
        <v>39</v>
      </c>
      <c r="S73" t="s">
        <v>63</v>
      </c>
      <c r="T73" t="s">
        <v>42</v>
      </c>
      <c r="U73">
        <v>4</v>
      </c>
    </row>
    <row r="74" spans="1:21" x14ac:dyDescent="0.3">
      <c r="A74" s="5">
        <v>38</v>
      </c>
      <c r="B74" s="5" t="s">
        <v>30</v>
      </c>
      <c r="C74" s="5" t="s">
        <v>43</v>
      </c>
      <c r="D74" s="5">
        <v>8358.1381180000008</v>
      </c>
      <c r="E74" s="7">
        <f t="shared" ca="1" si="3"/>
        <v>44262</v>
      </c>
      <c r="F74" s="6">
        <f t="shared" ca="1" si="4"/>
        <v>4.0712328767123287</v>
      </c>
      <c r="G74" s="5">
        <v>7255.1</v>
      </c>
      <c r="H74" s="5">
        <v>15.544</v>
      </c>
      <c r="I74">
        <f t="shared" si="5"/>
        <v>2.1424928670866011E-3</v>
      </c>
      <c r="J74" t="s">
        <v>22</v>
      </c>
      <c r="K74" t="s">
        <v>90</v>
      </c>
      <c r="L74" t="s">
        <v>61</v>
      </c>
      <c r="M74" t="s">
        <v>46</v>
      </c>
      <c r="N74" t="s">
        <v>68</v>
      </c>
      <c r="O74" t="s">
        <v>35</v>
      </c>
      <c r="P74" t="s">
        <v>47</v>
      </c>
      <c r="Q74" t="s">
        <v>48</v>
      </c>
      <c r="R74" t="s">
        <v>58</v>
      </c>
      <c r="S74" t="s">
        <v>49</v>
      </c>
      <c r="T74" t="s">
        <v>55</v>
      </c>
      <c r="U74">
        <v>4</v>
      </c>
    </row>
    <row r="75" spans="1:21" x14ac:dyDescent="0.3">
      <c r="A75" s="5">
        <v>36</v>
      </c>
      <c r="B75" s="5" t="s">
        <v>20</v>
      </c>
      <c r="C75" s="5" t="s">
        <v>43</v>
      </c>
      <c r="D75" s="5">
        <v>8132.6608200000001</v>
      </c>
      <c r="E75" s="7">
        <f t="shared" ca="1" si="3"/>
        <v>44954</v>
      </c>
      <c r="F75" s="6">
        <f t="shared" ca="1" si="4"/>
        <v>2.1753424657534248</v>
      </c>
      <c r="G75" s="5">
        <v>35255.300000000003</v>
      </c>
      <c r="H75" s="5">
        <v>97.811999999999998</v>
      </c>
      <c r="I75">
        <f t="shared" si="5"/>
        <v>2.7743913681063555E-3</v>
      </c>
      <c r="J75" t="s">
        <v>32</v>
      </c>
      <c r="K75" t="s">
        <v>67</v>
      </c>
      <c r="L75" t="s">
        <v>66</v>
      </c>
      <c r="M75" t="s">
        <v>35</v>
      </c>
      <c r="N75" t="s">
        <v>62</v>
      </c>
      <c r="O75" t="s">
        <v>35</v>
      </c>
      <c r="P75" t="s">
        <v>78</v>
      </c>
      <c r="Q75" t="s">
        <v>40</v>
      </c>
      <c r="R75" t="s">
        <v>39</v>
      </c>
      <c r="S75" t="s">
        <v>63</v>
      </c>
      <c r="T75" t="s">
        <v>55</v>
      </c>
      <c r="U75">
        <v>4</v>
      </c>
    </row>
    <row r="76" spans="1:21" x14ac:dyDescent="0.3">
      <c r="A76" s="5">
        <v>36</v>
      </c>
      <c r="B76" s="5" t="s">
        <v>30</v>
      </c>
      <c r="C76" s="5" t="s">
        <v>43</v>
      </c>
      <c r="D76" s="5">
        <v>9236.7134760000008</v>
      </c>
      <c r="E76" s="7">
        <f t="shared" ca="1" si="3"/>
        <v>44832</v>
      </c>
      <c r="F76" s="6">
        <f t="shared" ca="1" si="4"/>
        <v>2.5095890410958903</v>
      </c>
      <c r="G76" s="5">
        <v>27114</v>
      </c>
      <c r="H76" s="5">
        <v>128.14500000000001</v>
      </c>
      <c r="I76">
        <f t="shared" si="5"/>
        <v>4.7261562292542601E-3</v>
      </c>
      <c r="J76" t="s">
        <v>44</v>
      </c>
      <c r="K76" t="s">
        <v>76</v>
      </c>
      <c r="L76" t="s">
        <v>74</v>
      </c>
      <c r="M76" t="s">
        <v>35</v>
      </c>
      <c r="N76" t="s">
        <v>62</v>
      </c>
      <c r="O76" t="s">
        <v>46</v>
      </c>
      <c r="P76" t="s">
        <v>47</v>
      </c>
      <c r="Q76" t="s">
        <v>48</v>
      </c>
      <c r="R76" t="s">
        <v>40</v>
      </c>
      <c r="S76" t="s">
        <v>63</v>
      </c>
      <c r="T76" t="s">
        <v>72</v>
      </c>
      <c r="U76">
        <v>4</v>
      </c>
    </row>
    <row r="77" spans="1:21" x14ac:dyDescent="0.3">
      <c r="A77" s="5">
        <v>36</v>
      </c>
      <c r="B77" s="5" t="s">
        <v>20</v>
      </c>
      <c r="C77" s="5" t="s">
        <v>43</v>
      </c>
      <c r="D77" s="5">
        <v>9419.5585780000001</v>
      </c>
      <c r="E77" s="7">
        <f t="shared" ca="1" si="3"/>
        <v>44910</v>
      </c>
      <c r="F77" s="6">
        <f t="shared" ca="1" si="4"/>
        <v>2.2958904109589042</v>
      </c>
      <c r="G77" s="5">
        <v>10061.299999999999</v>
      </c>
      <c r="H77" s="5">
        <v>15.007999999999999</v>
      </c>
      <c r="I77">
        <f t="shared" si="5"/>
        <v>1.4916561478139007E-3</v>
      </c>
      <c r="J77" t="s">
        <v>44</v>
      </c>
      <c r="K77" t="s">
        <v>76</v>
      </c>
      <c r="L77" t="s">
        <v>83</v>
      </c>
      <c r="M77" t="s">
        <v>25</v>
      </c>
      <c r="N77" t="s">
        <v>62</v>
      </c>
      <c r="O77" t="s">
        <v>35</v>
      </c>
      <c r="P77" t="s">
        <v>47</v>
      </c>
      <c r="Q77" t="s">
        <v>40</v>
      </c>
      <c r="R77" t="s">
        <v>58</v>
      </c>
      <c r="S77" t="s">
        <v>49</v>
      </c>
      <c r="T77" t="s">
        <v>42</v>
      </c>
      <c r="U77">
        <v>4</v>
      </c>
    </row>
    <row r="78" spans="1:21" x14ac:dyDescent="0.3">
      <c r="A78" s="5">
        <v>40</v>
      </c>
      <c r="B78" s="5" t="s">
        <v>20</v>
      </c>
      <c r="C78" s="5" t="s">
        <v>43</v>
      </c>
      <c r="D78" s="5">
        <v>7141.1524460000001</v>
      </c>
      <c r="E78" s="7">
        <f t="shared" ca="1" si="3"/>
        <v>44887</v>
      </c>
      <c r="F78" s="6">
        <f t="shared" ca="1" si="4"/>
        <v>2.3589041095890413</v>
      </c>
      <c r="G78" s="5">
        <v>37709.1</v>
      </c>
      <c r="H78" s="5">
        <v>158.58500000000001</v>
      </c>
      <c r="I78">
        <f t="shared" si="5"/>
        <v>4.2054835570193936E-3</v>
      </c>
      <c r="J78" t="s">
        <v>75</v>
      </c>
      <c r="K78" t="s">
        <v>91</v>
      </c>
      <c r="L78" t="s">
        <v>57</v>
      </c>
      <c r="M78" t="s">
        <v>35</v>
      </c>
      <c r="N78" t="s">
        <v>58</v>
      </c>
      <c r="O78" t="s">
        <v>37</v>
      </c>
      <c r="P78" t="s">
        <v>38</v>
      </c>
      <c r="Q78" t="s">
        <v>39</v>
      </c>
      <c r="R78" t="s">
        <v>40</v>
      </c>
      <c r="S78" t="s">
        <v>63</v>
      </c>
      <c r="T78" t="s">
        <v>42</v>
      </c>
      <c r="U78">
        <v>4</v>
      </c>
    </row>
    <row r="79" spans="1:21" x14ac:dyDescent="0.3">
      <c r="A79" s="5">
        <v>42</v>
      </c>
      <c r="B79" s="5" t="s">
        <v>30</v>
      </c>
      <c r="C79" s="5" t="s">
        <v>21</v>
      </c>
      <c r="D79" s="5">
        <v>7935.4782450000002</v>
      </c>
      <c r="E79" s="7">
        <f t="shared" ca="1" si="3"/>
        <v>45336</v>
      </c>
      <c r="F79" s="6">
        <f t="shared" ca="1" si="4"/>
        <v>1.1287671232876713</v>
      </c>
      <c r="G79" s="5">
        <v>36754.5</v>
      </c>
      <c r="H79" s="5">
        <v>122.831</v>
      </c>
      <c r="I79">
        <f t="shared" si="5"/>
        <v>3.3419309200233985E-3</v>
      </c>
      <c r="J79" t="s">
        <v>75</v>
      </c>
      <c r="K79" t="s">
        <v>90</v>
      </c>
      <c r="L79" t="s">
        <v>61</v>
      </c>
      <c r="M79" t="s">
        <v>25</v>
      </c>
      <c r="N79" t="s">
        <v>68</v>
      </c>
      <c r="O79" t="s">
        <v>46</v>
      </c>
      <c r="P79" t="s">
        <v>38</v>
      </c>
      <c r="Q79" t="s">
        <v>40</v>
      </c>
      <c r="R79" t="s">
        <v>39</v>
      </c>
      <c r="S79" t="s">
        <v>28</v>
      </c>
      <c r="T79" t="s">
        <v>42</v>
      </c>
      <c r="U79">
        <v>4</v>
      </c>
    </row>
    <row r="80" spans="1:21" x14ac:dyDescent="0.3">
      <c r="A80" s="5">
        <v>36</v>
      </c>
      <c r="B80" s="5" t="s">
        <v>30</v>
      </c>
      <c r="C80" s="5" t="s">
        <v>21</v>
      </c>
      <c r="D80" s="5">
        <v>9383.809679</v>
      </c>
      <c r="E80" s="7">
        <f t="shared" ca="1" si="3"/>
        <v>44664</v>
      </c>
      <c r="F80" s="6">
        <f t="shared" ca="1" si="4"/>
        <v>2.9698630136986299</v>
      </c>
      <c r="G80" s="5">
        <v>23899.200000000001</v>
      </c>
      <c r="H80" s="5">
        <v>61.954999999999998</v>
      </c>
      <c r="I80">
        <f t="shared" si="5"/>
        <v>2.5923461873200776E-3</v>
      </c>
      <c r="J80" t="s">
        <v>32</v>
      </c>
      <c r="K80" t="s">
        <v>84</v>
      </c>
      <c r="L80" t="s">
        <v>74</v>
      </c>
      <c r="M80" t="s">
        <v>37</v>
      </c>
      <c r="N80" t="s">
        <v>36</v>
      </c>
      <c r="O80" t="s">
        <v>54</v>
      </c>
      <c r="P80" t="s">
        <v>47</v>
      </c>
      <c r="Q80" t="s">
        <v>58</v>
      </c>
      <c r="R80" t="s">
        <v>26</v>
      </c>
      <c r="S80" t="s">
        <v>63</v>
      </c>
      <c r="T80" t="s">
        <v>29</v>
      </c>
      <c r="U80">
        <v>4</v>
      </c>
    </row>
    <row r="81" spans="1:21" x14ac:dyDescent="0.3">
      <c r="A81" s="5">
        <v>45</v>
      </c>
      <c r="B81" s="5" t="s">
        <v>30</v>
      </c>
      <c r="C81" s="5" t="s">
        <v>43</v>
      </c>
      <c r="D81" s="5">
        <v>11263.373020000001</v>
      </c>
      <c r="E81" s="7">
        <f t="shared" ca="1" si="3"/>
        <v>44159</v>
      </c>
      <c r="F81" s="6">
        <f t="shared" ca="1" si="4"/>
        <v>4.353424657534247</v>
      </c>
      <c r="G81" s="5">
        <v>27887</v>
      </c>
      <c r="H81" s="5">
        <v>73.054000000000002</v>
      </c>
      <c r="I81">
        <f t="shared" si="5"/>
        <v>2.6196435615161188E-3</v>
      </c>
      <c r="J81" t="s">
        <v>51</v>
      </c>
      <c r="K81" t="s">
        <v>56</v>
      </c>
      <c r="L81" t="s">
        <v>57</v>
      </c>
      <c r="M81" t="s">
        <v>54</v>
      </c>
      <c r="N81" t="s">
        <v>68</v>
      </c>
      <c r="O81" t="s">
        <v>25</v>
      </c>
      <c r="P81" t="s">
        <v>47</v>
      </c>
      <c r="Q81" t="s">
        <v>40</v>
      </c>
      <c r="R81" t="s">
        <v>40</v>
      </c>
      <c r="S81" t="s">
        <v>28</v>
      </c>
      <c r="T81" t="s">
        <v>42</v>
      </c>
      <c r="U81">
        <v>4</v>
      </c>
    </row>
    <row r="82" spans="1:21" x14ac:dyDescent="0.3">
      <c r="A82" s="5">
        <v>39</v>
      </c>
      <c r="B82" s="5" t="s">
        <v>30</v>
      </c>
      <c r="C82" s="5" t="s">
        <v>43</v>
      </c>
      <c r="D82" s="5">
        <v>10845.73775</v>
      </c>
      <c r="E82" s="7">
        <f t="shared" ca="1" si="3"/>
        <v>45362</v>
      </c>
      <c r="F82" s="6">
        <f t="shared" ca="1" si="4"/>
        <v>1.0575342465753426</v>
      </c>
      <c r="G82" s="5">
        <v>44982.6</v>
      </c>
      <c r="H82" s="5">
        <v>189.69399999999999</v>
      </c>
      <c r="I82">
        <f t="shared" si="5"/>
        <v>4.2170528159777331E-3</v>
      </c>
      <c r="J82" t="s">
        <v>22</v>
      </c>
      <c r="K82" t="s">
        <v>93</v>
      </c>
      <c r="L82" t="s">
        <v>24</v>
      </c>
      <c r="M82" t="s">
        <v>37</v>
      </c>
      <c r="N82" t="s">
        <v>68</v>
      </c>
      <c r="O82" t="s">
        <v>25</v>
      </c>
      <c r="P82" t="s">
        <v>38</v>
      </c>
      <c r="Q82" t="s">
        <v>58</v>
      </c>
      <c r="R82" t="s">
        <v>40</v>
      </c>
      <c r="S82" t="s">
        <v>28</v>
      </c>
      <c r="T82" t="s">
        <v>42</v>
      </c>
      <c r="U82">
        <v>4</v>
      </c>
    </row>
    <row r="83" spans="1:21" x14ac:dyDescent="0.3">
      <c r="A83" s="5">
        <v>42</v>
      </c>
      <c r="B83" s="5" t="s">
        <v>30</v>
      </c>
      <c r="C83" s="5" t="s">
        <v>21</v>
      </c>
      <c r="D83" s="5">
        <v>10428.122649999999</v>
      </c>
      <c r="E83" s="7">
        <f t="shared" ca="1" si="3"/>
        <v>44637</v>
      </c>
      <c r="F83" s="6">
        <f t="shared" ca="1" si="4"/>
        <v>3.043835616438356</v>
      </c>
      <c r="G83" s="5">
        <v>7971.7</v>
      </c>
      <c r="H83" s="5">
        <v>39.411999999999999</v>
      </c>
      <c r="I83">
        <f t="shared" si="5"/>
        <v>4.9439893623693821E-3</v>
      </c>
      <c r="J83" t="s">
        <v>75</v>
      </c>
      <c r="K83" t="s">
        <v>92</v>
      </c>
      <c r="L83" t="s">
        <v>83</v>
      </c>
      <c r="M83" t="s">
        <v>54</v>
      </c>
      <c r="N83" t="s">
        <v>68</v>
      </c>
      <c r="O83" t="s">
        <v>25</v>
      </c>
      <c r="P83" t="s">
        <v>47</v>
      </c>
      <c r="Q83" t="s">
        <v>48</v>
      </c>
      <c r="R83" t="s">
        <v>48</v>
      </c>
      <c r="S83" t="s">
        <v>49</v>
      </c>
      <c r="T83" t="s">
        <v>42</v>
      </c>
      <c r="U83">
        <v>4</v>
      </c>
    </row>
    <row r="84" spans="1:21" x14ac:dyDescent="0.3">
      <c r="A84" s="5">
        <v>36</v>
      </c>
      <c r="B84" s="5" t="s">
        <v>30</v>
      </c>
      <c r="C84" s="5" t="s">
        <v>31</v>
      </c>
      <c r="D84" s="5">
        <v>5839.145227</v>
      </c>
      <c r="E84" s="7">
        <f t="shared" ca="1" si="3"/>
        <v>44578</v>
      </c>
      <c r="F84" s="6">
        <f t="shared" ca="1" si="4"/>
        <v>3.2054794520547945</v>
      </c>
      <c r="G84" s="5">
        <v>12744.2</v>
      </c>
      <c r="H84" s="5">
        <v>57.508000000000003</v>
      </c>
      <c r="I84">
        <f t="shared" si="5"/>
        <v>4.512484110418857E-3</v>
      </c>
      <c r="J84" t="s">
        <v>44</v>
      </c>
      <c r="K84" t="s">
        <v>100</v>
      </c>
      <c r="L84" t="s">
        <v>34</v>
      </c>
      <c r="M84" t="s">
        <v>54</v>
      </c>
      <c r="N84" t="s">
        <v>58</v>
      </c>
      <c r="O84" t="s">
        <v>37</v>
      </c>
      <c r="P84" t="s">
        <v>47</v>
      </c>
      <c r="Q84" t="s">
        <v>26</v>
      </c>
      <c r="R84" t="s">
        <v>48</v>
      </c>
      <c r="S84" t="s">
        <v>28</v>
      </c>
      <c r="T84" t="s">
        <v>69</v>
      </c>
      <c r="U84">
        <v>4</v>
      </c>
    </row>
    <row r="85" spans="1:21" x14ac:dyDescent="0.3">
      <c r="A85" s="5">
        <v>38</v>
      </c>
      <c r="B85" s="5" t="s">
        <v>20</v>
      </c>
      <c r="C85" s="5" t="s">
        <v>43</v>
      </c>
      <c r="D85" s="5">
        <v>8833.5483590000003</v>
      </c>
      <c r="E85" s="7">
        <f t="shared" ca="1" si="3"/>
        <v>44957</v>
      </c>
      <c r="F85" s="6">
        <f t="shared" ca="1" si="4"/>
        <v>2.1671232876712327</v>
      </c>
      <c r="G85" s="5">
        <v>19300.8</v>
      </c>
      <c r="H85" s="5">
        <v>46.15</v>
      </c>
      <c r="I85">
        <f t="shared" si="5"/>
        <v>2.3910925971980437E-3</v>
      </c>
      <c r="J85" t="s">
        <v>51</v>
      </c>
      <c r="K85" t="s">
        <v>88</v>
      </c>
      <c r="L85" t="s">
        <v>53</v>
      </c>
      <c r="M85" t="s">
        <v>46</v>
      </c>
      <c r="N85" t="s">
        <v>36</v>
      </c>
      <c r="O85" t="s">
        <v>37</v>
      </c>
      <c r="P85" t="s">
        <v>47</v>
      </c>
      <c r="Q85" t="s">
        <v>58</v>
      </c>
      <c r="R85" t="s">
        <v>26</v>
      </c>
      <c r="S85" t="s">
        <v>41</v>
      </c>
      <c r="T85" t="s">
        <v>55</v>
      </c>
      <c r="U85">
        <v>4</v>
      </c>
    </row>
    <row r="86" spans="1:21" x14ac:dyDescent="0.3">
      <c r="A86" s="5">
        <v>35</v>
      </c>
      <c r="B86" s="5" t="s">
        <v>30</v>
      </c>
      <c r="C86" s="5" t="s">
        <v>50</v>
      </c>
      <c r="D86" s="5">
        <v>9550.5631159999994</v>
      </c>
      <c r="E86" s="7">
        <f t="shared" ca="1" si="3"/>
        <v>45288</v>
      </c>
      <c r="F86" s="6">
        <f t="shared" ca="1" si="4"/>
        <v>1.2602739726027397</v>
      </c>
      <c r="G86" s="5">
        <v>43626.5</v>
      </c>
      <c r="H86" s="5">
        <v>149.41499999999999</v>
      </c>
      <c r="I86">
        <f t="shared" si="5"/>
        <v>3.4248679128511339E-3</v>
      </c>
      <c r="J86" t="s">
        <v>22</v>
      </c>
      <c r="K86" t="s">
        <v>95</v>
      </c>
      <c r="L86" t="s">
        <v>57</v>
      </c>
      <c r="M86" t="s">
        <v>25</v>
      </c>
      <c r="N86" t="s">
        <v>68</v>
      </c>
      <c r="O86" t="s">
        <v>25</v>
      </c>
      <c r="P86" t="s">
        <v>27</v>
      </c>
      <c r="Q86" t="s">
        <v>26</v>
      </c>
      <c r="R86" t="s">
        <v>58</v>
      </c>
      <c r="S86" t="s">
        <v>41</v>
      </c>
      <c r="T86" t="s">
        <v>42</v>
      </c>
      <c r="U86">
        <v>4</v>
      </c>
    </row>
    <row r="87" spans="1:21" x14ac:dyDescent="0.3">
      <c r="A87" s="5">
        <v>48</v>
      </c>
      <c r="B87" s="5" t="s">
        <v>30</v>
      </c>
      <c r="C87" s="5" t="s">
        <v>43</v>
      </c>
      <c r="D87" s="5">
        <v>7241.4866659999998</v>
      </c>
      <c r="E87" s="7">
        <f t="shared" ca="1" si="3"/>
        <v>44907</v>
      </c>
      <c r="F87" s="6">
        <f t="shared" ca="1" si="4"/>
        <v>2.3041095890410959</v>
      </c>
      <c r="G87" s="5">
        <v>5979.5</v>
      </c>
      <c r="H87" s="5">
        <v>24.405999999999999</v>
      </c>
      <c r="I87">
        <f t="shared" si="5"/>
        <v>4.0816121749310142E-3</v>
      </c>
      <c r="J87" t="s">
        <v>44</v>
      </c>
      <c r="K87" t="s">
        <v>76</v>
      </c>
      <c r="L87" t="s">
        <v>74</v>
      </c>
      <c r="M87" t="s">
        <v>25</v>
      </c>
      <c r="N87" t="s">
        <v>36</v>
      </c>
      <c r="O87" t="s">
        <v>25</v>
      </c>
      <c r="P87" t="s">
        <v>27</v>
      </c>
      <c r="Q87" t="s">
        <v>39</v>
      </c>
      <c r="R87" t="s">
        <v>39</v>
      </c>
      <c r="S87" t="s">
        <v>49</v>
      </c>
      <c r="T87" t="s">
        <v>29</v>
      </c>
      <c r="U87">
        <v>4</v>
      </c>
    </row>
    <row r="88" spans="1:21" x14ac:dyDescent="0.3">
      <c r="A88" s="5">
        <v>29</v>
      </c>
      <c r="B88" s="5" t="s">
        <v>30</v>
      </c>
      <c r="C88" s="5" t="s">
        <v>50</v>
      </c>
      <c r="D88" s="5">
        <v>4868.9267220000002</v>
      </c>
      <c r="E88" s="7">
        <f t="shared" ca="1" si="3"/>
        <v>45041</v>
      </c>
      <c r="F88" s="6">
        <f t="shared" ca="1" si="4"/>
        <v>1.9369863013698629</v>
      </c>
      <c r="G88" s="5">
        <v>41051.9</v>
      </c>
      <c r="H88" s="5">
        <v>202.93700000000001</v>
      </c>
      <c r="I88">
        <f t="shared" si="5"/>
        <v>4.9434252738606499E-3</v>
      </c>
      <c r="J88" t="s">
        <v>51</v>
      </c>
      <c r="K88" t="s">
        <v>88</v>
      </c>
      <c r="L88" t="s">
        <v>66</v>
      </c>
      <c r="M88" t="s">
        <v>25</v>
      </c>
      <c r="N88" t="s">
        <v>26</v>
      </c>
      <c r="O88" t="s">
        <v>54</v>
      </c>
      <c r="P88" t="s">
        <v>27</v>
      </c>
      <c r="Q88" t="s">
        <v>40</v>
      </c>
      <c r="R88" t="s">
        <v>48</v>
      </c>
      <c r="S88" t="s">
        <v>63</v>
      </c>
      <c r="T88" t="s">
        <v>42</v>
      </c>
      <c r="U88">
        <v>4</v>
      </c>
    </row>
    <row r="89" spans="1:21" x14ac:dyDescent="0.3">
      <c r="A89" s="5">
        <v>36</v>
      </c>
      <c r="B89" s="5" t="s">
        <v>20</v>
      </c>
      <c r="C89" s="5" t="s">
        <v>31</v>
      </c>
      <c r="D89" s="5">
        <v>7373.1814869999998</v>
      </c>
      <c r="E89" s="7">
        <f t="shared" ca="1" si="3"/>
        <v>45180</v>
      </c>
      <c r="F89" s="6">
        <f t="shared" ca="1" si="4"/>
        <v>1.5561643835616439</v>
      </c>
      <c r="G89" s="5">
        <v>49925.1</v>
      </c>
      <c r="H89" s="5">
        <v>126.98099999999999</v>
      </c>
      <c r="I89">
        <f t="shared" si="5"/>
        <v>2.5434300582272244E-3</v>
      </c>
      <c r="J89" t="s">
        <v>75</v>
      </c>
      <c r="K89" t="s">
        <v>99</v>
      </c>
      <c r="L89" t="s">
        <v>83</v>
      </c>
      <c r="M89" t="s">
        <v>37</v>
      </c>
      <c r="N89" t="s">
        <v>68</v>
      </c>
      <c r="O89" t="s">
        <v>54</v>
      </c>
      <c r="P89" t="s">
        <v>78</v>
      </c>
      <c r="Q89" t="s">
        <v>48</v>
      </c>
      <c r="R89" t="s">
        <v>39</v>
      </c>
      <c r="S89" t="s">
        <v>63</v>
      </c>
      <c r="T89" t="s">
        <v>69</v>
      </c>
      <c r="U89">
        <v>4</v>
      </c>
    </row>
    <row r="90" spans="1:21" x14ac:dyDescent="0.3">
      <c r="A90" s="5">
        <v>36</v>
      </c>
      <c r="B90" s="5" t="s">
        <v>30</v>
      </c>
      <c r="C90" s="5" t="s">
        <v>50</v>
      </c>
      <c r="D90" s="5">
        <v>5536.5131629999996</v>
      </c>
      <c r="E90" s="7">
        <f t="shared" ca="1" si="3"/>
        <v>44488</v>
      </c>
      <c r="F90" s="6">
        <f t="shared" ca="1" si="4"/>
        <v>3.452054794520548</v>
      </c>
      <c r="G90" s="5">
        <v>15968.8</v>
      </c>
      <c r="H90" s="5">
        <v>20.077000000000002</v>
      </c>
      <c r="I90">
        <f t="shared" si="5"/>
        <v>1.257264165121988E-3</v>
      </c>
      <c r="J90" t="s">
        <v>75</v>
      </c>
      <c r="K90" t="s">
        <v>23</v>
      </c>
      <c r="L90" t="s">
        <v>61</v>
      </c>
      <c r="M90" t="s">
        <v>35</v>
      </c>
      <c r="N90" t="s">
        <v>26</v>
      </c>
      <c r="O90" t="s">
        <v>25</v>
      </c>
      <c r="P90" t="s">
        <v>38</v>
      </c>
      <c r="Q90" t="s">
        <v>58</v>
      </c>
      <c r="R90" t="s">
        <v>40</v>
      </c>
      <c r="S90" t="s">
        <v>63</v>
      </c>
      <c r="T90" t="s">
        <v>29</v>
      </c>
      <c r="U90">
        <v>4</v>
      </c>
    </row>
    <row r="91" spans="1:21" x14ac:dyDescent="0.3">
      <c r="A91" s="5">
        <v>53</v>
      </c>
      <c r="B91" s="5" t="s">
        <v>30</v>
      </c>
      <c r="C91" s="5" t="s">
        <v>50</v>
      </c>
      <c r="D91" s="5">
        <v>11659.40705</v>
      </c>
      <c r="E91" s="7">
        <f t="shared" ca="1" si="3"/>
        <v>44128</v>
      </c>
      <c r="F91" s="6">
        <f t="shared" ca="1" si="4"/>
        <v>4.4383561643835616</v>
      </c>
      <c r="G91" s="5">
        <v>34990.699999999997</v>
      </c>
      <c r="H91" s="5">
        <v>123.172</v>
      </c>
      <c r="I91">
        <f t="shared" si="5"/>
        <v>3.5201353502502097E-3</v>
      </c>
      <c r="J91" t="s">
        <v>75</v>
      </c>
      <c r="K91" t="s">
        <v>85</v>
      </c>
      <c r="L91" t="s">
        <v>83</v>
      </c>
      <c r="M91" t="s">
        <v>54</v>
      </c>
      <c r="N91" t="s">
        <v>58</v>
      </c>
      <c r="O91" t="s">
        <v>35</v>
      </c>
      <c r="P91" t="s">
        <v>47</v>
      </c>
      <c r="Q91" t="s">
        <v>58</v>
      </c>
      <c r="R91" t="s">
        <v>58</v>
      </c>
      <c r="S91" t="s">
        <v>63</v>
      </c>
      <c r="T91" t="s">
        <v>42</v>
      </c>
      <c r="U91">
        <v>4</v>
      </c>
    </row>
    <row r="92" spans="1:21" x14ac:dyDescent="0.3">
      <c r="A92" s="5">
        <v>49</v>
      </c>
      <c r="B92" s="5" t="s">
        <v>30</v>
      </c>
      <c r="C92" s="5" t="s">
        <v>50</v>
      </c>
      <c r="D92" s="5">
        <v>10486.570009999999</v>
      </c>
      <c r="E92" s="7">
        <f t="shared" ca="1" si="3"/>
        <v>45274</v>
      </c>
      <c r="F92" s="6">
        <f t="shared" ca="1" si="4"/>
        <v>1.2986301369863014</v>
      </c>
      <c r="G92" s="5">
        <v>33160.800000000003</v>
      </c>
      <c r="H92" s="5">
        <v>99.233999999999995</v>
      </c>
      <c r="I92">
        <f t="shared" si="5"/>
        <v>2.9925092277629005E-3</v>
      </c>
      <c r="J92" t="s">
        <v>75</v>
      </c>
      <c r="K92" t="s">
        <v>85</v>
      </c>
      <c r="L92" t="s">
        <v>53</v>
      </c>
      <c r="M92" t="s">
        <v>25</v>
      </c>
      <c r="N92" t="s">
        <v>26</v>
      </c>
      <c r="O92" t="s">
        <v>54</v>
      </c>
      <c r="P92" t="s">
        <v>78</v>
      </c>
      <c r="Q92" t="s">
        <v>40</v>
      </c>
      <c r="R92" t="s">
        <v>48</v>
      </c>
      <c r="S92" t="s">
        <v>28</v>
      </c>
      <c r="T92" t="s">
        <v>55</v>
      </c>
      <c r="U92">
        <v>4</v>
      </c>
    </row>
    <row r="93" spans="1:21" x14ac:dyDescent="0.3">
      <c r="A93" s="5">
        <v>38</v>
      </c>
      <c r="B93" s="5" t="s">
        <v>20</v>
      </c>
      <c r="C93" s="5" t="s">
        <v>21</v>
      </c>
      <c r="D93" s="5">
        <v>5364.3128790000001</v>
      </c>
      <c r="E93" s="7">
        <f t="shared" ca="1" si="3"/>
        <v>45190</v>
      </c>
      <c r="F93" s="6">
        <f t="shared" ca="1" si="4"/>
        <v>1.5287671232876712</v>
      </c>
      <c r="G93" s="5">
        <v>39328.800000000003</v>
      </c>
      <c r="H93" s="5">
        <v>159.405</v>
      </c>
      <c r="I93">
        <f t="shared" si="5"/>
        <v>4.0531366326966491E-3</v>
      </c>
      <c r="J93" t="s">
        <v>75</v>
      </c>
      <c r="K93" t="s">
        <v>73</v>
      </c>
      <c r="L93" t="s">
        <v>74</v>
      </c>
      <c r="M93" t="s">
        <v>25</v>
      </c>
      <c r="N93" t="s">
        <v>58</v>
      </c>
      <c r="O93" t="s">
        <v>54</v>
      </c>
      <c r="P93" t="s">
        <v>27</v>
      </c>
      <c r="Q93" t="s">
        <v>40</v>
      </c>
      <c r="R93" t="s">
        <v>58</v>
      </c>
      <c r="S93" t="s">
        <v>41</v>
      </c>
      <c r="T93" t="s">
        <v>29</v>
      </c>
      <c r="U93">
        <v>4</v>
      </c>
    </row>
    <row r="94" spans="1:21" x14ac:dyDescent="0.3">
      <c r="A94" s="5">
        <v>47</v>
      </c>
      <c r="B94" s="5" t="s">
        <v>20</v>
      </c>
      <c r="C94" s="5" t="s">
        <v>43</v>
      </c>
      <c r="D94" s="5">
        <v>6572.1580249999997</v>
      </c>
      <c r="E94" s="7">
        <f t="shared" ca="1" si="3"/>
        <v>44891</v>
      </c>
      <c r="F94" s="6">
        <f t="shared" ca="1" si="4"/>
        <v>2.3479452054794518</v>
      </c>
      <c r="G94" s="5">
        <v>20332.900000000001</v>
      </c>
      <c r="H94" s="5">
        <v>56.356000000000002</v>
      </c>
      <c r="I94">
        <f t="shared" si="5"/>
        <v>2.7716656256608747E-3</v>
      </c>
      <c r="J94" t="s">
        <v>32</v>
      </c>
      <c r="K94" t="s">
        <v>82</v>
      </c>
      <c r="L94" t="s">
        <v>34</v>
      </c>
      <c r="M94" t="s">
        <v>46</v>
      </c>
      <c r="N94" t="s">
        <v>68</v>
      </c>
      <c r="O94" t="s">
        <v>46</v>
      </c>
      <c r="P94" t="s">
        <v>38</v>
      </c>
      <c r="Q94" t="s">
        <v>26</v>
      </c>
      <c r="R94" t="s">
        <v>58</v>
      </c>
      <c r="S94" t="s">
        <v>63</v>
      </c>
      <c r="T94" t="s">
        <v>72</v>
      </c>
      <c r="U94">
        <v>4</v>
      </c>
    </row>
    <row r="95" spans="1:21" x14ac:dyDescent="0.3">
      <c r="A95" s="5">
        <v>49</v>
      </c>
      <c r="B95" s="5" t="s">
        <v>20</v>
      </c>
      <c r="C95" s="5" t="s">
        <v>43</v>
      </c>
      <c r="D95" s="5">
        <v>11103.218070000001</v>
      </c>
      <c r="E95" s="7">
        <f t="shared" ca="1" si="3"/>
        <v>44796</v>
      </c>
      <c r="F95" s="6">
        <f t="shared" ca="1" si="4"/>
        <v>2.6082191780821917</v>
      </c>
      <c r="G95" s="5">
        <v>32367.200000000001</v>
      </c>
      <c r="H95" s="5">
        <v>96.56</v>
      </c>
      <c r="I95">
        <f t="shared" si="5"/>
        <v>2.9832670110482217E-3</v>
      </c>
      <c r="J95" t="s">
        <v>22</v>
      </c>
      <c r="K95" t="s">
        <v>101</v>
      </c>
      <c r="L95" t="s">
        <v>53</v>
      </c>
      <c r="M95" t="s">
        <v>25</v>
      </c>
      <c r="N95" t="s">
        <v>36</v>
      </c>
      <c r="O95" t="s">
        <v>37</v>
      </c>
      <c r="P95" t="s">
        <v>78</v>
      </c>
      <c r="Q95" t="s">
        <v>26</v>
      </c>
      <c r="R95" t="s">
        <v>58</v>
      </c>
      <c r="S95" t="s">
        <v>59</v>
      </c>
      <c r="T95" t="s">
        <v>72</v>
      </c>
      <c r="U95">
        <v>4</v>
      </c>
    </row>
    <row r="96" spans="1:21" x14ac:dyDescent="0.3">
      <c r="A96" s="5">
        <v>40</v>
      </c>
      <c r="B96" s="5" t="s">
        <v>30</v>
      </c>
      <c r="C96" s="5" t="s">
        <v>21</v>
      </c>
      <c r="D96" s="5">
        <v>9158.9825309999997</v>
      </c>
      <c r="E96" s="7">
        <f t="shared" ca="1" si="3"/>
        <v>45325</v>
      </c>
      <c r="F96" s="6">
        <f t="shared" ca="1" si="4"/>
        <v>1.1589041095890411</v>
      </c>
      <c r="G96" s="5">
        <v>35971.699999999997</v>
      </c>
      <c r="H96" s="5">
        <v>68.472999999999999</v>
      </c>
      <c r="I96">
        <f t="shared" si="5"/>
        <v>1.9035241592696482E-3</v>
      </c>
      <c r="J96" t="s">
        <v>75</v>
      </c>
      <c r="K96" t="s">
        <v>52</v>
      </c>
      <c r="L96" t="s">
        <v>53</v>
      </c>
      <c r="M96" t="s">
        <v>37</v>
      </c>
      <c r="N96" t="s">
        <v>58</v>
      </c>
      <c r="O96" t="s">
        <v>46</v>
      </c>
      <c r="P96" t="s">
        <v>27</v>
      </c>
      <c r="Q96" t="s">
        <v>40</v>
      </c>
      <c r="R96" t="s">
        <v>58</v>
      </c>
      <c r="S96" t="s">
        <v>28</v>
      </c>
      <c r="T96" t="s">
        <v>69</v>
      </c>
      <c r="U96">
        <v>4</v>
      </c>
    </row>
    <row r="97" spans="1:21" x14ac:dyDescent="0.3">
      <c r="A97" s="5">
        <v>36</v>
      </c>
      <c r="B97" s="5" t="s">
        <v>20</v>
      </c>
      <c r="C97" s="5" t="s">
        <v>50</v>
      </c>
      <c r="D97" s="5">
        <v>7003.5297719999999</v>
      </c>
      <c r="E97" s="7">
        <f t="shared" ca="1" si="3"/>
        <v>44936</v>
      </c>
      <c r="F97" s="6">
        <f t="shared" ca="1" si="4"/>
        <v>2.2246575342465755</v>
      </c>
      <c r="G97" s="5">
        <v>33975.4</v>
      </c>
      <c r="H97" s="5">
        <v>86.722999999999999</v>
      </c>
      <c r="I97">
        <f t="shared" si="5"/>
        <v>2.552523296267299E-3</v>
      </c>
      <c r="J97" t="s">
        <v>22</v>
      </c>
      <c r="K97" t="s">
        <v>98</v>
      </c>
      <c r="L97" t="s">
        <v>74</v>
      </c>
      <c r="M97" t="s">
        <v>46</v>
      </c>
      <c r="N97" t="s">
        <v>26</v>
      </c>
      <c r="O97" t="s">
        <v>46</v>
      </c>
      <c r="P97" t="s">
        <v>47</v>
      </c>
      <c r="Q97" t="s">
        <v>40</v>
      </c>
      <c r="R97" t="s">
        <v>26</v>
      </c>
      <c r="S97" t="s">
        <v>41</v>
      </c>
      <c r="T97" t="s">
        <v>29</v>
      </c>
      <c r="U97">
        <v>4</v>
      </c>
    </row>
    <row r="98" spans="1:21" x14ac:dyDescent="0.3">
      <c r="A98" s="5">
        <v>40</v>
      </c>
      <c r="B98" s="5" t="s">
        <v>20</v>
      </c>
      <c r="C98" s="5" t="s">
        <v>21</v>
      </c>
      <c r="D98" s="5">
        <v>8788.2559120000005</v>
      </c>
      <c r="E98" s="7">
        <f t="shared" ca="1" si="3"/>
        <v>45383</v>
      </c>
      <c r="F98" s="6">
        <f t="shared" ca="1" si="4"/>
        <v>1</v>
      </c>
      <c r="G98" s="5">
        <v>36276.800000000003</v>
      </c>
      <c r="H98" s="5">
        <v>53.173999999999999</v>
      </c>
      <c r="I98">
        <f t="shared" si="5"/>
        <v>1.4657852952851408E-3</v>
      </c>
      <c r="J98" t="s">
        <v>32</v>
      </c>
      <c r="K98" t="s">
        <v>85</v>
      </c>
      <c r="L98" t="s">
        <v>83</v>
      </c>
      <c r="M98" t="s">
        <v>37</v>
      </c>
      <c r="N98" t="s">
        <v>58</v>
      </c>
      <c r="O98" t="s">
        <v>54</v>
      </c>
      <c r="P98" t="s">
        <v>27</v>
      </c>
      <c r="Q98" t="s">
        <v>58</v>
      </c>
      <c r="R98" t="s">
        <v>26</v>
      </c>
      <c r="S98" t="s">
        <v>63</v>
      </c>
      <c r="T98" t="s">
        <v>42</v>
      </c>
      <c r="U98">
        <v>4</v>
      </c>
    </row>
    <row r="99" spans="1:21" x14ac:dyDescent="0.3">
      <c r="A99" s="5">
        <v>47</v>
      </c>
      <c r="B99" s="5" t="s">
        <v>20</v>
      </c>
      <c r="C99" s="5" t="s">
        <v>50</v>
      </c>
      <c r="D99" s="5">
        <v>8195.9233559999993</v>
      </c>
      <c r="E99" s="7">
        <f t="shared" ca="1" si="3"/>
        <v>45008</v>
      </c>
      <c r="F99" s="6">
        <f t="shared" ca="1" si="4"/>
        <v>2.0273972602739727</v>
      </c>
      <c r="G99" s="5">
        <v>40324.699999999997</v>
      </c>
      <c r="H99" s="5">
        <v>121.38500000000001</v>
      </c>
      <c r="I99">
        <f t="shared" si="5"/>
        <v>3.0101897844249312E-3</v>
      </c>
      <c r="J99" t="s">
        <v>75</v>
      </c>
      <c r="K99" t="s">
        <v>94</v>
      </c>
      <c r="L99" t="s">
        <v>74</v>
      </c>
      <c r="M99" t="s">
        <v>54</v>
      </c>
      <c r="N99" t="s">
        <v>36</v>
      </c>
      <c r="O99" t="s">
        <v>46</v>
      </c>
      <c r="P99" t="s">
        <v>47</v>
      </c>
      <c r="Q99" t="s">
        <v>39</v>
      </c>
      <c r="R99" t="s">
        <v>26</v>
      </c>
      <c r="S99" t="s">
        <v>49</v>
      </c>
      <c r="T99" t="s">
        <v>55</v>
      </c>
      <c r="U99">
        <v>4</v>
      </c>
    </row>
    <row r="100" spans="1:21" x14ac:dyDescent="0.3">
      <c r="A100" s="5">
        <v>47</v>
      </c>
      <c r="B100" s="5" t="s">
        <v>30</v>
      </c>
      <c r="C100" s="5" t="s">
        <v>43</v>
      </c>
      <c r="D100" s="5">
        <v>4516.505572</v>
      </c>
      <c r="E100" s="7">
        <f t="shared" ca="1" si="3"/>
        <v>44574</v>
      </c>
      <c r="F100" s="6">
        <f t="shared" ca="1" si="4"/>
        <v>3.2164383561643834</v>
      </c>
      <c r="G100" s="5">
        <v>6283.4</v>
      </c>
      <c r="H100" s="5">
        <v>26.187000000000001</v>
      </c>
      <c r="I100">
        <f t="shared" si="5"/>
        <v>4.1676480886144451E-3</v>
      </c>
      <c r="J100" t="s">
        <v>75</v>
      </c>
      <c r="K100" t="s">
        <v>96</v>
      </c>
      <c r="L100" t="s">
        <v>66</v>
      </c>
      <c r="M100" t="s">
        <v>37</v>
      </c>
      <c r="N100" t="s">
        <v>68</v>
      </c>
      <c r="O100" t="s">
        <v>35</v>
      </c>
      <c r="P100" t="s">
        <v>47</v>
      </c>
      <c r="Q100" t="s">
        <v>48</v>
      </c>
      <c r="R100" t="s">
        <v>58</v>
      </c>
      <c r="S100" t="s">
        <v>63</v>
      </c>
      <c r="T100" t="s">
        <v>69</v>
      </c>
      <c r="U100">
        <v>4</v>
      </c>
    </row>
    <row r="101" spans="1:21" x14ac:dyDescent="0.3">
      <c r="A101" s="5">
        <v>40</v>
      </c>
      <c r="B101" s="5" t="s">
        <v>30</v>
      </c>
      <c r="C101" s="5" t="s">
        <v>50</v>
      </c>
      <c r="D101" s="5">
        <v>9615.6797889999998</v>
      </c>
      <c r="E101" s="7">
        <f t="shared" ca="1" si="3"/>
        <v>45279</v>
      </c>
      <c r="F101" s="6">
        <f t="shared" ca="1" si="4"/>
        <v>1.284931506849315</v>
      </c>
      <c r="G101" s="5">
        <v>38032.800000000003</v>
      </c>
      <c r="H101" s="5">
        <v>169.98500000000001</v>
      </c>
      <c r="I101">
        <f t="shared" si="5"/>
        <v>4.4694316484718451E-3</v>
      </c>
      <c r="J101" t="s">
        <v>22</v>
      </c>
      <c r="K101" t="s">
        <v>56</v>
      </c>
      <c r="L101" t="s">
        <v>83</v>
      </c>
      <c r="M101" t="s">
        <v>35</v>
      </c>
      <c r="N101" t="s">
        <v>68</v>
      </c>
      <c r="O101" t="s">
        <v>46</v>
      </c>
      <c r="P101" t="s">
        <v>27</v>
      </c>
      <c r="Q101" t="s">
        <v>39</v>
      </c>
      <c r="R101" t="s">
        <v>48</v>
      </c>
      <c r="S101" t="s">
        <v>63</v>
      </c>
      <c r="T101" t="s">
        <v>29</v>
      </c>
      <c r="U101">
        <v>4</v>
      </c>
    </row>
    <row r="102" spans="1:21" x14ac:dyDescent="0.3">
      <c r="A102" s="5">
        <v>47</v>
      </c>
      <c r="B102" s="5" t="s">
        <v>30</v>
      </c>
      <c r="C102" s="5" t="s">
        <v>43</v>
      </c>
      <c r="D102" s="5">
        <v>7918.0624969999999</v>
      </c>
      <c r="E102" s="7">
        <f t="shared" ca="1" si="3"/>
        <v>45181</v>
      </c>
      <c r="F102" s="6">
        <f t="shared" ca="1" si="4"/>
        <v>1.5534246575342465</v>
      </c>
      <c r="G102" s="5">
        <v>29531.8</v>
      </c>
      <c r="H102" s="5">
        <v>81.855000000000004</v>
      </c>
      <c r="I102">
        <f t="shared" si="5"/>
        <v>2.771757901651779E-3</v>
      </c>
      <c r="J102" t="s">
        <v>32</v>
      </c>
      <c r="K102" t="s">
        <v>88</v>
      </c>
      <c r="L102" t="s">
        <v>57</v>
      </c>
      <c r="M102" t="s">
        <v>35</v>
      </c>
      <c r="N102" t="s">
        <v>58</v>
      </c>
      <c r="O102" t="s">
        <v>54</v>
      </c>
      <c r="P102" t="s">
        <v>27</v>
      </c>
      <c r="Q102" t="s">
        <v>39</v>
      </c>
      <c r="R102" t="s">
        <v>40</v>
      </c>
      <c r="S102" t="s">
        <v>63</v>
      </c>
      <c r="T102" t="s">
        <v>72</v>
      </c>
      <c r="U102">
        <v>4</v>
      </c>
    </row>
    <row r="103" spans="1:21" x14ac:dyDescent="0.3">
      <c r="A103" s="5">
        <v>31</v>
      </c>
      <c r="B103" s="5" t="s">
        <v>20</v>
      </c>
      <c r="C103" s="5" t="s">
        <v>21</v>
      </c>
      <c r="D103" s="5">
        <v>9485.1491719999995</v>
      </c>
      <c r="E103" s="7">
        <f t="shared" ca="1" si="3"/>
        <v>44236</v>
      </c>
      <c r="F103" s="6">
        <f t="shared" ca="1" si="4"/>
        <v>4.1424657534246574</v>
      </c>
      <c r="G103" s="5">
        <v>6053.2</v>
      </c>
      <c r="H103" s="5">
        <v>8.1839999999999993</v>
      </c>
      <c r="I103">
        <f t="shared" si="5"/>
        <v>1.3520121588581244E-3</v>
      </c>
      <c r="J103" t="s">
        <v>22</v>
      </c>
      <c r="K103" t="s">
        <v>87</v>
      </c>
      <c r="L103" t="s">
        <v>57</v>
      </c>
      <c r="M103" t="s">
        <v>25</v>
      </c>
      <c r="N103" t="s">
        <v>26</v>
      </c>
      <c r="O103" t="s">
        <v>35</v>
      </c>
      <c r="P103" t="s">
        <v>38</v>
      </c>
      <c r="Q103" t="s">
        <v>26</v>
      </c>
      <c r="R103" t="s">
        <v>26</v>
      </c>
      <c r="S103" t="s">
        <v>59</v>
      </c>
      <c r="T103" t="s">
        <v>29</v>
      </c>
      <c r="U103">
        <v>4</v>
      </c>
    </row>
    <row r="104" spans="1:21" x14ac:dyDescent="0.3">
      <c r="A104" s="5">
        <v>37</v>
      </c>
      <c r="B104" s="5" t="s">
        <v>30</v>
      </c>
      <c r="C104" s="5" t="s">
        <v>21</v>
      </c>
      <c r="D104" s="5">
        <v>6789.5137860000004</v>
      </c>
      <c r="E104" s="7">
        <f t="shared" ca="1" si="3"/>
        <v>45248</v>
      </c>
      <c r="F104" s="6">
        <f t="shared" ca="1" si="4"/>
        <v>1.3698630136986301</v>
      </c>
      <c r="G104" s="5">
        <v>5582.9</v>
      </c>
      <c r="H104" s="5">
        <v>26.811</v>
      </c>
      <c r="I104">
        <f t="shared" si="5"/>
        <v>4.8023428684017266E-3</v>
      </c>
      <c r="J104" t="s">
        <v>44</v>
      </c>
      <c r="K104" t="s">
        <v>82</v>
      </c>
      <c r="L104" t="s">
        <v>53</v>
      </c>
      <c r="M104" t="s">
        <v>25</v>
      </c>
      <c r="N104" t="s">
        <v>62</v>
      </c>
      <c r="O104" t="s">
        <v>35</v>
      </c>
      <c r="P104" t="s">
        <v>47</v>
      </c>
      <c r="Q104" t="s">
        <v>48</v>
      </c>
      <c r="R104" t="s">
        <v>48</v>
      </c>
      <c r="S104" t="s">
        <v>63</v>
      </c>
      <c r="T104" t="s">
        <v>69</v>
      </c>
      <c r="U104">
        <v>4</v>
      </c>
    </row>
    <row r="105" spans="1:21" x14ac:dyDescent="0.3">
      <c r="A105" s="5">
        <v>48</v>
      </c>
      <c r="B105" s="5" t="s">
        <v>30</v>
      </c>
      <c r="C105" s="5" t="s">
        <v>31</v>
      </c>
      <c r="D105" s="5">
        <v>8920.4621040000002</v>
      </c>
      <c r="E105" s="7">
        <f t="shared" ca="1" si="3"/>
        <v>45362</v>
      </c>
      <c r="F105" s="6">
        <f t="shared" ca="1" si="4"/>
        <v>1.0575342465753426</v>
      </c>
      <c r="G105" s="5">
        <v>16740.8</v>
      </c>
      <c r="H105" s="5">
        <v>62.08</v>
      </c>
      <c r="I105">
        <f t="shared" si="5"/>
        <v>3.7083054573258147E-3</v>
      </c>
      <c r="J105" t="s">
        <v>22</v>
      </c>
      <c r="K105" t="s">
        <v>77</v>
      </c>
      <c r="L105" t="s">
        <v>66</v>
      </c>
      <c r="M105" t="s">
        <v>54</v>
      </c>
      <c r="N105" t="s">
        <v>36</v>
      </c>
      <c r="O105" t="s">
        <v>25</v>
      </c>
      <c r="P105" t="s">
        <v>38</v>
      </c>
      <c r="Q105" t="s">
        <v>26</v>
      </c>
      <c r="R105" t="s">
        <v>48</v>
      </c>
      <c r="S105" t="s">
        <v>28</v>
      </c>
      <c r="T105" t="s">
        <v>72</v>
      </c>
      <c r="U105">
        <v>4</v>
      </c>
    </row>
    <row r="106" spans="1:21" x14ac:dyDescent="0.3">
      <c r="A106" s="5">
        <v>34</v>
      </c>
      <c r="B106" s="5" t="s">
        <v>20</v>
      </c>
      <c r="C106" s="5" t="s">
        <v>43</v>
      </c>
      <c r="D106" s="5">
        <v>6370.8393839999999</v>
      </c>
      <c r="E106" s="7">
        <f t="shared" ca="1" si="3"/>
        <v>44997</v>
      </c>
      <c r="F106" s="6">
        <f t="shared" ca="1" si="4"/>
        <v>2.0575342465753423</v>
      </c>
      <c r="G106" s="5">
        <v>36779.800000000003</v>
      </c>
      <c r="H106" s="5">
        <v>113.934</v>
      </c>
      <c r="I106">
        <f t="shared" si="5"/>
        <v>3.0977329947416785E-3</v>
      </c>
      <c r="J106" t="s">
        <v>22</v>
      </c>
      <c r="K106" t="s">
        <v>23</v>
      </c>
      <c r="L106" t="s">
        <v>83</v>
      </c>
      <c r="M106" t="s">
        <v>25</v>
      </c>
      <c r="N106" t="s">
        <v>68</v>
      </c>
      <c r="O106" t="s">
        <v>46</v>
      </c>
      <c r="P106" t="s">
        <v>38</v>
      </c>
      <c r="Q106" t="s">
        <v>48</v>
      </c>
      <c r="R106" t="s">
        <v>58</v>
      </c>
      <c r="S106" t="s">
        <v>63</v>
      </c>
      <c r="T106" t="s">
        <v>55</v>
      </c>
      <c r="U106">
        <v>4</v>
      </c>
    </row>
    <row r="107" spans="1:21" x14ac:dyDescent="0.3">
      <c r="A107" s="5">
        <v>36</v>
      </c>
      <c r="B107" s="5" t="s">
        <v>20</v>
      </c>
      <c r="C107" s="5" t="s">
        <v>43</v>
      </c>
      <c r="D107" s="5">
        <v>4447.113711</v>
      </c>
      <c r="E107" s="7">
        <f t="shared" ca="1" si="3"/>
        <v>44121</v>
      </c>
      <c r="F107" s="6">
        <f t="shared" ca="1" si="4"/>
        <v>4.4575342465753423</v>
      </c>
      <c r="G107" s="5">
        <v>28474.799999999999</v>
      </c>
      <c r="H107" s="5">
        <v>78.968999999999994</v>
      </c>
      <c r="I107">
        <f t="shared" si="5"/>
        <v>2.7732942812592185E-3</v>
      </c>
      <c r="J107" t="s">
        <v>22</v>
      </c>
      <c r="K107" t="s">
        <v>82</v>
      </c>
      <c r="L107" t="s">
        <v>34</v>
      </c>
      <c r="M107" t="s">
        <v>46</v>
      </c>
      <c r="N107" t="s">
        <v>62</v>
      </c>
      <c r="O107" t="s">
        <v>35</v>
      </c>
      <c r="P107" t="s">
        <v>38</v>
      </c>
      <c r="Q107" t="s">
        <v>48</v>
      </c>
      <c r="R107" t="s">
        <v>26</v>
      </c>
      <c r="S107" t="s">
        <v>63</v>
      </c>
      <c r="T107" t="s">
        <v>69</v>
      </c>
      <c r="U107">
        <v>4</v>
      </c>
    </row>
    <row r="108" spans="1:21" x14ac:dyDescent="0.3">
      <c r="A108" s="5">
        <v>35</v>
      </c>
      <c r="B108" s="5" t="s">
        <v>20</v>
      </c>
      <c r="C108" s="5" t="s">
        <v>50</v>
      </c>
      <c r="D108" s="5">
        <v>7211.9300860000003</v>
      </c>
      <c r="E108" s="7">
        <f t="shared" ca="1" si="3"/>
        <v>45075</v>
      </c>
      <c r="F108" s="6">
        <f t="shared" ca="1" si="4"/>
        <v>1.8438356164383563</v>
      </c>
      <c r="G108" s="5">
        <v>30194.2</v>
      </c>
      <c r="H108" s="5">
        <v>98.5</v>
      </c>
      <c r="I108">
        <f t="shared" si="5"/>
        <v>3.2622159222632161E-3</v>
      </c>
      <c r="J108" t="s">
        <v>44</v>
      </c>
      <c r="K108" t="s">
        <v>80</v>
      </c>
      <c r="L108" t="s">
        <v>57</v>
      </c>
      <c r="M108" t="s">
        <v>54</v>
      </c>
      <c r="N108" t="s">
        <v>62</v>
      </c>
      <c r="O108" t="s">
        <v>37</v>
      </c>
      <c r="P108" t="s">
        <v>27</v>
      </c>
      <c r="Q108" t="s">
        <v>40</v>
      </c>
      <c r="R108" t="s">
        <v>26</v>
      </c>
      <c r="S108" t="s">
        <v>59</v>
      </c>
      <c r="T108" t="s">
        <v>72</v>
      </c>
      <c r="U108">
        <v>4</v>
      </c>
    </row>
    <row r="109" spans="1:21" x14ac:dyDescent="0.3">
      <c r="A109" s="5">
        <v>45</v>
      </c>
      <c r="B109" s="5" t="s">
        <v>30</v>
      </c>
      <c r="C109" s="5" t="s">
        <v>50</v>
      </c>
      <c r="D109" s="5">
        <v>12316.34756</v>
      </c>
      <c r="E109" s="7">
        <f t="shared" ca="1" si="3"/>
        <v>44607</v>
      </c>
      <c r="F109" s="6">
        <f t="shared" ca="1" si="4"/>
        <v>3.1260273972602741</v>
      </c>
      <c r="G109" s="5">
        <v>23748.6</v>
      </c>
      <c r="H109" s="5">
        <v>31.716000000000001</v>
      </c>
      <c r="I109">
        <f t="shared" si="5"/>
        <v>1.3354892498926253E-3</v>
      </c>
      <c r="J109" t="s">
        <v>22</v>
      </c>
      <c r="K109" t="s">
        <v>94</v>
      </c>
      <c r="L109" t="s">
        <v>34</v>
      </c>
      <c r="M109" t="s">
        <v>54</v>
      </c>
      <c r="N109" t="s">
        <v>68</v>
      </c>
      <c r="O109" t="s">
        <v>37</v>
      </c>
      <c r="P109" t="s">
        <v>27</v>
      </c>
      <c r="Q109" t="s">
        <v>26</v>
      </c>
      <c r="R109" t="s">
        <v>39</v>
      </c>
      <c r="S109" t="s">
        <v>41</v>
      </c>
      <c r="T109" t="s">
        <v>55</v>
      </c>
      <c r="U109">
        <v>4</v>
      </c>
    </row>
    <row r="110" spans="1:21" x14ac:dyDescent="0.3">
      <c r="A110" s="5">
        <v>34</v>
      </c>
      <c r="B110" s="5" t="s">
        <v>20</v>
      </c>
      <c r="C110" s="5" t="s">
        <v>43</v>
      </c>
      <c r="D110" s="5">
        <v>6332.9397129999998</v>
      </c>
      <c r="E110" s="7">
        <f t="shared" ca="1" si="3"/>
        <v>44315</v>
      </c>
      <c r="F110" s="6">
        <f t="shared" ca="1" si="4"/>
        <v>3.9260273972602739</v>
      </c>
      <c r="G110" s="5">
        <v>24717.3</v>
      </c>
      <c r="H110" s="5">
        <v>49.23</v>
      </c>
      <c r="I110">
        <f t="shared" si="5"/>
        <v>1.991722396863735E-3</v>
      </c>
      <c r="J110" t="s">
        <v>75</v>
      </c>
      <c r="K110" t="s">
        <v>96</v>
      </c>
      <c r="L110" t="s">
        <v>66</v>
      </c>
      <c r="M110" t="s">
        <v>54</v>
      </c>
      <c r="N110" t="s">
        <v>68</v>
      </c>
      <c r="O110" t="s">
        <v>54</v>
      </c>
      <c r="P110" t="s">
        <v>27</v>
      </c>
      <c r="Q110" t="s">
        <v>39</v>
      </c>
      <c r="R110" t="s">
        <v>58</v>
      </c>
      <c r="S110" t="s">
        <v>41</v>
      </c>
      <c r="T110" t="s">
        <v>42</v>
      </c>
      <c r="U110">
        <v>4</v>
      </c>
    </row>
    <row r="111" spans="1:21" x14ac:dyDescent="0.3">
      <c r="A111" s="5">
        <v>30</v>
      </c>
      <c r="B111" s="5" t="s">
        <v>20</v>
      </c>
      <c r="C111" s="5" t="s">
        <v>43</v>
      </c>
      <c r="D111" s="5">
        <v>5273.9454169999999</v>
      </c>
      <c r="E111" s="7">
        <f t="shared" ca="1" si="3"/>
        <v>45175</v>
      </c>
      <c r="F111" s="6">
        <f t="shared" ca="1" si="4"/>
        <v>1.5698630136986302</v>
      </c>
      <c r="G111" s="5">
        <v>21836.9</v>
      </c>
      <c r="H111" s="5">
        <v>63.48</v>
      </c>
      <c r="I111">
        <f t="shared" si="5"/>
        <v>2.9070060310758391E-3</v>
      </c>
      <c r="J111" t="s">
        <v>44</v>
      </c>
      <c r="K111" t="s">
        <v>84</v>
      </c>
      <c r="L111" t="s">
        <v>66</v>
      </c>
      <c r="M111" t="s">
        <v>25</v>
      </c>
      <c r="N111" t="s">
        <v>58</v>
      </c>
      <c r="O111" t="s">
        <v>37</v>
      </c>
      <c r="P111" t="s">
        <v>78</v>
      </c>
      <c r="Q111" t="s">
        <v>26</v>
      </c>
      <c r="R111" t="s">
        <v>40</v>
      </c>
      <c r="S111" t="s">
        <v>63</v>
      </c>
      <c r="T111" t="s">
        <v>42</v>
      </c>
      <c r="U111">
        <v>4</v>
      </c>
    </row>
    <row r="112" spans="1:21" x14ac:dyDescent="0.3">
      <c r="A112" s="5">
        <v>37</v>
      </c>
      <c r="B112" s="5" t="s">
        <v>20</v>
      </c>
      <c r="C112" s="5" t="s">
        <v>43</v>
      </c>
      <c r="D112" s="5">
        <v>9906.5387360000004</v>
      </c>
      <c r="E112" s="7">
        <f t="shared" ca="1" si="3"/>
        <v>44293</v>
      </c>
      <c r="F112" s="6">
        <f t="shared" ca="1" si="4"/>
        <v>3.9863013698630136</v>
      </c>
      <c r="G112" s="5">
        <v>17283.400000000001</v>
      </c>
      <c r="H112" s="5">
        <v>39.137</v>
      </c>
      <c r="I112">
        <f t="shared" si="5"/>
        <v>2.2644271381788302E-3</v>
      </c>
      <c r="J112" t="s">
        <v>44</v>
      </c>
      <c r="K112" t="s">
        <v>67</v>
      </c>
      <c r="L112" t="s">
        <v>66</v>
      </c>
      <c r="M112" t="s">
        <v>54</v>
      </c>
      <c r="N112" t="s">
        <v>62</v>
      </c>
      <c r="O112" t="s">
        <v>46</v>
      </c>
      <c r="P112" t="s">
        <v>47</v>
      </c>
      <c r="Q112" t="s">
        <v>48</v>
      </c>
      <c r="R112" t="s">
        <v>48</v>
      </c>
      <c r="S112" t="s">
        <v>49</v>
      </c>
      <c r="T112" t="s">
        <v>72</v>
      </c>
      <c r="U112">
        <v>4</v>
      </c>
    </row>
    <row r="113" spans="1:21" x14ac:dyDescent="0.3">
      <c r="A113" s="5">
        <v>46</v>
      </c>
      <c r="B113" s="5" t="s">
        <v>20</v>
      </c>
      <c r="C113" s="5" t="s">
        <v>43</v>
      </c>
      <c r="D113" s="5">
        <v>5619.0711629999996</v>
      </c>
      <c r="E113" s="7">
        <f t="shared" ca="1" si="3"/>
        <v>44107</v>
      </c>
      <c r="F113" s="6">
        <f t="shared" ca="1" si="4"/>
        <v>4.4958904109589044</v>
      </c>
      <c r="G113" s="5">
        <v>18396.400000000001</v>
      </c>
      <c r="H113" s="5">
        <v>23.995999999999999</v>
      </c>
      <c r="I113">
        <f t="shared" si="5"/>
        <v>1.3043856406688263E-3</v>
      </c>
      <c r="J113" t="s">
        <v>75</v>
      </c>
      <c r="K113" t="s">
        <v>77</v>
      </c>
      <c r="L113" t="s">
        <v>66</v>
      </c>
      <c r="M113" t="s">
        <v>46</v>
      </c>
      <c r="N113" t="s">
        <v>26</v>
      </c>
      <c r="O113" t="s">
        <v>37</v>
      </c>
      <c r="P113" t="s">
        <v>47</v>
      </c>
      <c r="Q113" t="s">
        <v>40</v>
      </c>
      <c r="R113" t="s">
        <v>26</v>
      </c>
      <c r="S113" t="s">
        <v>41</v>
      </c>
      <c r="T113" t="s">
        <v>42</v>
      </c>
      <c r="U113">
        <v>4</v>
      </c>
    </row>
    <row r="114" spans="1:21" x14ac:dyDescent="0.3">
      <c r="A114" s="5">
        <v>38</v>
      </c>
      <c r="B114" s="5" t="s">
        <v>30</v>
      </c>
      <c r="C114" s="5" t="s">
        <v>50</v>
      </c>
      <c r="D114" s="5">
        <v>8003.4377459999996</v>
      </c>
      <c r="E114" s="7">
        <f t="shared" ca="1" si="3"/>
        <v>44453</v>
      </c>
      <c r="F114" s="6">
        <f t="shared" ca="1" si="4"/>
        <v>3.547945205479452</v>
      </c>
      <c r="G114" s="5">
        <v>20692.599999999999</v>
      </c>
      <c r="H114" s="5">
        <v>48.072000000000003</v>
      </c>
      <c r="I114">
        <f t="shared" si="5"/>
        <v>2.3231493384108333E-3</v>
      </c>
      <c r="J114" t="s">
        <v>75</v>
      </c>
      <c r="K114" t="s">
        <v>82</v>
      </c>
      <c r="L114" t="s">
        <v>53</v>
      </c>
      <c r="M114" t="s">
        <v>35</v>
      </c>
      <c r="N114" t="s">
        <v>36</v>
      </c>
      <c r="O114" t="s">
        <v>46</v>
      </c>
      <c r="P114" t="s">
        <v>47</v>
      </c>
      <c r="Q114" t="s">
        <v>58</v>
      </c>
      <c r="R114" t="s">
        <v>39</v>
      </c>
      <c r="S114" t="s">
        <v>63</v>
      </c>
      <c r="T114" t="s">
        <v>42</v>
      </c>
      <c r="U114">
        <v>4</v>
      </c>
    </row>
    <row r="115" spans="1:21" x14ac:dyDescent="0.3">
      <c r="A115" s="5">
        <v>42</v>
      </c>
      <c r="B115" s="5" t="s">
        <v>20</v>
      </c>
      <c r="C115" s="5" t="s">
        <v>43</v>
      </c>
      <c r="D115" s="5">
        <v>8153.5391739999995</v>
      </c>
      <c r="E115" s="7">
        <f t="shared" ca="1" si="3"/>
        <v>44672</v>
      </c>
      <c r="F115" s="6">
        <f t="shared" ca="1" si="4"/>
        <v>2.9479452054794519</v>
      </c>
      <c r="G115" s="5">
        <v>10764.5</v>
      </c>
      <c r="H115" s="5">
        <v>42.366</v>
      </c>
      <c r="I115">
        <f t="shared" si="5"/>
        <v>3.9357146174926845E-3</v>
      </c>
      <c r="J115" t="s">
        <v>75</v>
      </c>
      <c r="K115" t="s">
        <v>89</v>
      </c>
      <c r="L115" t="s">
        <v>53</v>
      </c>
      <c r="M115" t="s">
        <v>54</v>
      </c>
      <c r="N115" t="s">
        <v>36</v>
      </c>
      <c r="O115" t="s">
        <v>35</v>
      </c>
      <c r="P115" t="s">
        <v>47</v>
      </c>
      <c r="Q115" t="s">
        <v>48</v>
      </c>
      <c r="R115" t="s">
        <v>58</v>
      </c>
      <c r="S115" t="s">
        <v>28</v>
      </c>
      <c r="T115" t="s">
        <v>29</v>
      </c>
      <c r="U115">
        <v>4</v>
      </c>
    </row>
    <row r="116" spans="1:21" x14ac:dyDescent="0.3">
      <c r="A116" s="5">
        <v>37</v>
      </c>
      <c r="B116" s="5" t="s">
        <v>30</v>
      </c>
      <c r="C116" s="5" t="s">
        <v>50</v>
      </c>
      <c r="D116" s="5">
        <v>7673.954538</v>
      </c>
      <c r="E116" s="7">
        <f t="shared" ca="1" si="3"/>
        <v>44456</v>
      </c>
      <c r="F116" s="6">
        <f t="shared" ca="1" si="4"/>
        <v>3.5397260273972604</v>
      </c>
      <c r="G116" s="5">
        <v>31775.1</v>
      </c>
      <c r="H116" s="5">
        <v>74.888000000000005</v>
      </c>
      <c r="I116">
        <f t="shared" si="5"/>
        <v>2.3568139832762132E-3</v>
      </c>
      <c r="J116" t="s">
        <v>51</v>
      </c>
      <c r="K116" t="s">
        <v>79</v>
      </c>
      <c r="L116" t="s">
        <v>65</v>
      </c>
      <c r="M116" t="s">
        <v>46</v>
      </c>
      <c r="N116" t="s">
        <v>26</v>
      </c>
      <c r="O116" t="s">
        <v>25</v>
      </c>
      <c r="P116" t="s">
        <v>38</v>
      </c>
      <c r="Q116" t="s">
        <v>48</v>
      </c>
      <c r="R116" t="s">
        <v>48</v>
      </c>
      <c r="S116" t="s">
        <v>59</v>
      </c>
      <c r="T116" t="s">
        <v>69</v>
      </c>
      <c r="U116">
        <v>4</v>
      </c>
    </row>
    <row r="117" spans="1:21" x14ac:dyDescent="0.3">
      <c r="A117" s="5">
        <v>22</v>
      </c>
      <c r="B117" s="5" t="s">
        <v>30</v>
      </c>
      <c r="C117" s="5" t="s">
        <v>43</v>
      </c>
      <c r="D117" s="5">
        <v>7430.4648129999996</v>
      </c>
      <c r="E117" s="7">
        <f t="shared" ca="1" si="3"/>
        <v>44507</v>
      </c>
      <c r="F117" s="6">
        <f t="shared" ca="1" si="4"/>
        <v>3.4</v>
      </c>
      <c r="G117" s="5">
        <v>11222.2</v>
      </c>
      <c r="H117" s="5">
        <v>26.187000000000001</v>
      </c>
      <c r="I117">
        <f t="shared" si="5"/>
        <v>2.3334996702963767E-3</v>
      </c>
      <c r="J117" t="s">
        <v>22</v>
      </c>
      <c r="K117" t="s">
        <v>84</v>
      </c>
      <c r="L117" t="s">
        <v>61</v>
      </c>
      <c r="M117" t="s">
        <v>46</v>
      </c>
      <c r="N117" t="s">
        <v>68</v>
      </c>
      <c r="O117" t="s">
        <v>35</v>
      </c>
      <c r="P117" t="s">
        <v>27</v>
      </c>
      <c r="Q117" t="s">
        <v>58</v>
      </c>
      <c r="R117" t="s">
        <v>40</v>
      </c>
      <c r="S117" t="s">
        <v>41</v>
      </c>
      <c r="T117" t="s">
        <v>55</v>
      </c>
      <c r="U117">
        <v>4</v>
      </c>
    </row>
    <row r="118" spans="1:21" x14ac:dyDescent="0.3">
      <c r="A118" s="5">
        <v>30</v>
      </c>
      <c r="B118" s="5" t="s">
        <v>20</v>
      </c>
      <c r="C118" s="5" t="s">
        <v>50</v>
      </c>
      <c r="D118" s="5">
        <v>4530.440474</v>
      </c>
      <c r="E118" s="7">
        <f t="shared" ca="1" si="3"/>
        <v>44426</v>
      </c>
      <c r="F118" s="6">
        <f t="shared" ca="1" si="4"/>
        <v>3.6219178082191781</v>
      </c>
      <c r="G118" s="5">
        <v>28229.8</v>
      </c>
      <c r="H118" s="5">
        <v>84.448999999999998</v>
      </c>
      <c r="I118">
        <f t="shared" si="5"/>
        <v>2.9914841762959709E-3</v>
      </c>
      <c r="J118" t="s">
        <v>75</v>
      </c>
      <c r="K118" t="s">
        <v>87</v>
      </c>
      <c r="L118" t="s">
        <v>53</v>
      </c>
      <c r="M118" t="s">
        <v>54</v>
      </c>
      <c r="N118" t="s">
        <v>62</v>
      </c>
      <c r="O118" t="s">
        <v>25</v>
      </c>
      <c r="P118" t="s">
        <v>47</v>
      </c>
      <c r="Q118" t="s">
        <v>58</v>
      </c>
      <c r="R118" t="s">
        <v>58</v>
      </c>
      <c r="S118" t="s">
        <v>59</v>
      </c>
      <c r="T118" t="s">
        <v>29</v>
      </c>
      <c r="U118">
        <v>4</v>
      </c>
    </row>
    <row r="119" spans="1:21" x14ac:dyDescent="0.3">
      <c r="A119" s="5">
        <v>35</v>
      </c>
      <c r="B119" s="5" t="s">
        <v>30</v>
      </c>
      <c r="C119" s="5" t="s">
        <v>50</v>
      </c>
      <c r="D119" s="5">
        <v>10501.465319999999</v>
      </c>
      <c r="E119" s="7">
        <f t="shared" ca="1" si="3"/>
        <v>44788</v>
      </c>
      <c r="F119" s="6">
        <f t="shared" ca="1" si="4"/>
        <v>2.6301369863013697</v>
      </c>
      <c r="G119" s="5">
        <v>12363.1</v>
      </c>
      <c r="H119" s="5">
        <v>29.584</v>
      </c>
      <c r="I119">
        <f t="shared" si="5"/>
        <v>2.3929273402302012E-3</v>
      </c>
      <c r="J119" t="s">
        <v>75</v>
      </c>
      <c r="K119" t="s">
        <v>77</v>
      </c>
      <c r="L119" t="s">
        <v>34</v>
      </c>
      <c r="M119" t="s">
        <v>46</v>
      </c>
      <c r="N119" t="s">
        <v>36</v>
      </c>
      <c r="O119" t="s">
        <v>37</v>
      </c>
      <c r="P119" t="s">
        <v>27</v>
      </c>
      <c r="Q119" t="s">
        <v>26</v>
      </c>
      <c r="R119" t="s">
        <v>58</v>
      </c>
      <c r="S119" t="s">
        <v>41</v>
      </c>
      <c r="T119" t="s">
        <v>42</v>
      </c>
      <c r="U119">
        <v>4</v>
      </c>
    </row>
    <row r="120" spans="1:21" x14ac:dyDescent="0.3">
      <c r="A120" s="5">
        <v>34</v>
      </c>
      <c r="B120" s="5" t="s">
        <v>30</v>
      </c>
      <c r="C120" s="5" t="s">
        <v>31</v>
      </c>
      <c r="D120" s="5">
        <v>9768.7673900000009</v>
      </c>
      <c r="E120" s="7">
        <f t="shared" ca="1" si="3"/>
        <v>44962</v>
      </c>
      <c r="F120" s="6">
        <f t="shared" ca="1" si="4"/>
        <v>2.1534246575342464</v>
      </c>
      <c r="G120" s="5">
        <v>29829.200000000001</v>
      </c>
      <c r="H120" s="5">
        <v>70.442999999999998</v>
      </c>
      <c r="I120">
        <f t="shared" si="5"/>
        <v>2.3615450632266367E-3</v>
      </c>
      <c r="J120" t="s">
        <v>22</v>
      </c>
      <c r="K120" t="s">
        <v>92</v>
      </c>
      <c r="L120" t="s">
        <v>34</v>
      </c>
      <c r="M120" t="s">
        <v>54</v>
      </c>
      <c r="N120" t="s">
        <v>58</v>
      </c>
      <c r="O120" t="s">
        <v>54</v>
      </c>
      <c r="P120" t="s">
        <v>78</v>
      </c>
      <c r="Q120" t="s">
        <v>26</v>
      </c>
      <c r="R120" t="s">
        <v>39</v>
      </c>
      <c r="S120" t="s">
        <v>49</v>
      </c>
      <c r="T120" t="s">
        <v>55</v>
      </c>
      <c r="U120">
        <v>4</v>
      </c>
    </row>
    <row r="121" spans="1:21" x14ac:dyDescent="0.3">
      <c r="A121" s="5">
        <v>28</v>
      </c>
      <c r="B121" s="5" t="s">
        <v>30</v>
      </c>
      <c r="C121" s="5" t="s">
        <v>21</v>
      </c>
      <c r="D121" s="5">
        <v>4766.9300590000003</v>
      </c>
      <c r="E121" s="7">
        <f t="shared" ca="1" si="3"/>
        <v>44662</v>
      </c>
      <c r="F121" s="6">
        <f t="shared" ca="1" si="4"/>
        <v>2.9753424657534246</v>
      </c>
      <c r="G121" s="5">
        <v>19218.099999999999</v>
      </c>
      <c r="H121" s="5">
        <v>76.128</v>
      </c>
      <c r="I121">
        <f t="shared" si="5"/>
        <v>3.9612656818311907E-3</v>
      </c>
      <c r="J121" t="s">
        <v>51</v>
      </c>
      <c r="K121" t="s">
        <v>101</v>
      </c>
      <c r="L121" t="s">
        <v>53</v>
      </c>
      <c r="M121" t="s">
        <v>37</v>
      </c>
      <c r="N121" t="s">
        <v>62</v>
      </c>
      <c r="O121" t="s">
        <v>35</v>
      </c>
      <c r="P121" t="s">
        <v>78</v>
      </c>
      <c r="Q121" t="s">
        <v>26</v>
      </c>
      <c r="R121" t="s">
        <v>58</v>
      </c>
      <c r="S121" t="s">
        <v>59</v>
      </c>
      <c r="T121" t="s">
        <v>72</v>
      </c>
      <c r="U121">
        <v>4</v>
      </c>
    </row>
    <row r="122" spans="1:21" x14ac:dyDescent="0.3">
      <c r="A122" s="5">
        <v>49</v>
      </c>
      <c r="B122" s="5" t="s">
        <v>30</v>
      </c>
      <c r="C122" s="5" t="s">
        <v>21</v>
      </c>
      <c r="D122" s="5">
        <v>4889.8813019999998</v>
      </c>
      <c r="E122" s="7">
        <f t="shared" ca="1" si="3"/>
        <v>44573</v>
      </c>
      <c r="F122" s="6">
        <f t="shared" ca="1" si="4"/>
        <v>3.2191780821917808</v>
      </c>
      <c r="G122" s="5">
        <v>41960.4</v>
      </c>
      <c r="H122" s="5">
        <v>162.905</v>
      </c>
      <c r="I122">
        <f t="shared" si="5"/>
        <v>3.8823509785416727E-3</v>
      </c>
      <c r="J122" t="s">
        <v>32</v>
      </c>
      <c r="K122" t="s">
        <v>33</v>
      </c>
      <c r="L122" t="s">
        <v>83</v>
      </c>
      <c r="M122" t="s">
        <v>54</v>
      </c>
      <c r="N122" t="s">
        <v>36</v>
      </c>
      <c r="O122" t="s">
        <v>35</v>
      </c>
      <c r="P122" t="s">
        <v>27</v>
      </c>
      <c r="Q122" t="s">
        <v>40</v>
      </c>
      <c r="R122" t="s">
        <v>58</v>
      </c>
      <c r="S122" t="s">
        <v>63</v>
      </c>
      <c r="T122" t="s">
        <v>55</v>
      </c>
      <c r="U122">
        <v>4</v>
      </c>
    </row>
    <row r="123" spans="1:21" x14ac:dyDescent="0.3">
      <c r="A123" s="5">
        <v>26</v>
      </c>
      <c r="B123" s="5" t="s">
        <v>30</v>
      </c>
      <c r="C123" s="5" t="s">
        <v>43</v>
      </c>
      <c r="D123" s="5">
        <v>7144.7157029999998</v>
      </c>
      <c r="E123" s="7">
        <f t="shared" ca="1" si="3"/>
        <v>44755</v>
      </c>
      <c r="F123" s="6">
        <f t="shared" ca="1" si="4"/>
        <v>2.7205479452054795</v>
      </c>
      <c r="G123" s="5">
        <v>31093.3</v>
      </c>
      <c r="H123" s="5">
        <v>36.165999999999997</v>
      </c>
      <c r="I123">
        <f t="shared" si="5"/>
        <v>1.1631444716385844E-3</v>
      </c>
      <c r="J123" t="s">
        <v>22</v>
      </c>
      <c r="K123" t="s">
        <v>96</v>
      </c>
      <c r="L123" t="s">
        <v>65</v>
      </c>
      <c r="M123" t="s">
        <v>35</v>
      </c>
      <c r="N123" t="s">
        <v>68</v>
      </c>
      <c r="O123" t="s">
        <v>54</v>
      </c>
      <c r="P123" t="s">
        <v>27</v>
      </c>
      <c r="Q123" t="s">
        <v>40</v>
      </c>
      <c r="R123" t="s">
        <v>40</v>
      </c>
      <c r="S123" t="s">
        <v>41</v>
      </c>
      <c r="T123" t="s">
        <v>29</v>
      </c>
      <c r="U123">
        <v>4</v>
      </c>
    </row>
    <row r="124" spans="1:21" x14ac:dyDescent="0.3">
      <c r="A124" s="5">
        <v>49</v>
      </c>
      <c r="B124" s="5" t="s">
        <v>30</v>
      </c>
      <c r="C124" s="5" t="s">
        <v>43</v>
      </c>
      <c r="D124" s="5">
        <v>7854.1166780000003</v>
      </c>
      <c r="E124" s="7">
        <f t="shared" ca="1" si="3"/>
        <v>44638</v>
      </c>
      <c r="F124" s="6">
        <f t="shared" ca="1" si="4"/>
        <v>3.0410958904109591</v>
      </c>
      <c r="G124" s="5">
        <v>14616</v>
      </c>
      <c r="H124" s="5">
        <v>33.131</v>
      </c>
      <c r="I124">
        <f t="shared" si="5"/>
        <v>2.2667624521072799E-3</v>
      </c>
      <c r="J124" t="s">
        <v>75</v>
      </c>
      <c r="K124" t="s">
        <v>96</v>
      </c>
      <c r="L124" t="s">
        <v>74</v>
      </c>
      <c r="M124" t="s">
        <v>54</v>
      </c>
      <c r="N124" t="s">
        <v>36</v>
      </c>
      <c r="O124" t="s">
        <v>35</v>
      </c>
      <c r="P124" t="s">
        <v>47</v>
      </c>
      <c r="Q124" t="s">
        <v>58</v>
      </c>
      <c r="R124" t="s">
        <v>26</v>
      </c>
      <c r="S124" t="s">
        <v>28</v>
      </c>
      <c r="T124" t="s">
        <v>55</v>
      </c>
      <c r="U124">
        <v>4</v>
      </c>
    </row>
    <row r="125" spans="1:21" x14ac:dyDescent="0.3">
      <c r="A125" s="5">
        <v>42</v>
      </c>
      <c r="B125" s="5" t="s">
        <v>20</v>
      </c>
      <c r="C125" s="5" t="s">
        <v>43</v>
      </c>
      <c r="D125" s="5">
        <v>4069.362627</v>
      </c>
      <c r="E125" s="7">
        <f t="shared" ca="1" si="3"/>
        <v>44090</v>
      </c>
      <c r="F125" s="6">
        <f t="shared" ca="1" si="4"/>
        <v>4.5424657534246577</v>
      </c>
      <c r="G125" s="5">
        <v>39276.199999999997</v>
      </c>
      <c r="H125" s="5">
        <v>125.373</v>
      </c>
      <c r="I125">
        <f t="shared" si="5"/>
        <v>3.1920857924137265E-3</v>
      </c>
      <c r="J125" t="s">
        <v>44</v>
      </c>
      <c r="K125" t="s">
        <v>45</v>
      </c>
      <c r="L125" t="s">
        <v>66</v>
      </c>
      <c r="M125" t="s">
        <v>35</v>
      </c>
      <c r="N125" t="s">
        <v>58</v>
      </c>
      <c r="O125" t="s">
        <v>54</v>
      </c>
      <c r="P125" t="s">
        <v>78</v>
      </c>
      <c r="Q125" t="s">
        <v>26</v>
      </c>
      <c r="R125" t="s">
        <v>39</v>
      </c>
      <c r="S125" t="s">
        <v>49</v>
      </c>
      <c r="T125" t="s">
        <v>29</v>
      </c>
      <c r="U125">
        <v>4</v>
      </c>
    </row>
    <row r="126" spans="1:21" x14ac:dyDescent="0.3">
      <c r="A126" s="5">
        <v>45</v>
      </c>
      <c r="B126" s="5" t="s">
        <v>20</v>
      </c>
      <c r="C126" s="5" t="s">
        <v>50</v>
      </c>
      <c r="D126" s="5">
        <v>7705.4355599999999</v>
      </c>
      <c r="E126" s="7">
        <f t="shared" ca="1" si="3"/>
        <v>45155</v>
      </c>
      <c r="F126" s="6">
        <f t="shared" ca="1" si="4"/>
        <v>1.6246575342465754</v>
      </c>
      <c r="G126" s="5">
        <v>44230</v>
      </c>
      <c r="H126" s="5">
        <v>129.31800000000001</v>
      </c>
      <c r="I126">
        <f t="shared" si="5"/>
        <v>2.9237621523852592E-3</v>
      </c>
      <c r="J126" t="s">
        <v>75</v>
      </c>
      <c r="K126" t="s">
        <v>97</v>
      </c>
      <c r="L126" t="s">
        <v>53</v>
      </c>
      <c r="M126" t="s">
        <v>25</v>
      </c>
      <c r="N126" t="s">
        <v>26</v>
      </c>
      <c r="O126" t="s">
        <v>46</v>
      </c>
      <c r="P126" t="s">
        <v>27</v>
      </c>
      <c r="Q126" t="s">
        <v>40</v>
      </c>
      <c r="R126" t="s">
        <v>58</v>
      </c>
      <c r="S126" t="s">
        <v>63</v>
      </c>
      <c r="T126" t="s">
        <v>29</v>
      </c>
      <c r="U126">
        <v>4</v>
      </c>
    </row>
    <row r="127" spans="1:21" x14ac:dyDescent="0.3">
      <c r="A127" s="5">
        <v>42</v>
      </c>
      <c r="B127" s="5" t="s">
        <v>20</v>
      </c>
      <c r="C127" s="5" t="s">
        <v>43</v>
      </c>
      <c r="D127" s="5">
        <v>12762.662920000001</v>
      </c>
      <c r="E127" s="7">
        <f t="shared" ca="1" si="3"/>
        <v>44666</v>
      </c>
      <c r="F127" s="6">
        <f t="shared" ca="1" si="4"/>
        <v>2.9643835616438357</v>
      </c>
      <c r="G127" s="5">
        <v>25250.9</v>
      </c>
      <c r="H127" s="5">
        <v>90.721999999999994</v>
      </c>
      <c r="I127">
        <f t="shared" si="5"/>
        <v>3.5928224340518551E-3</v>
      </c>
      <c r="J127" t="s">
        <v>22</v>
      </c>
      <c r="K127" t="s">
        <v>85</v>
      </c>
      <c r="L127" t="s">
        <v>83</v>
      </c>
      <c r="M127" t="s">
        <v>35</v>
      </c>
      <c r="N127" t="s">
        <v>68</v>
      </c>
      <c r="O127" t="s">
        <v>37</v>
      </c>
      <c r="P127" t="s">
        <v>47</v>
      </c>
      <c r="Q127" t="s">
        <v>39</v>
      </c>
      <c r="R127" t="s">
        <v>40</v>
      </c>
      <c r="S127" t="s">
        <v>41</v>
      </c>
      <c r="T127" t="s">
        <v>55</v>
      </c>
      <c r="U127">
        <v>4</v>
      </c>
    </row>
    <row r="128" spans="1:21" x14ac:dyDescent="0.3">
      <c r="A128" s="5">
        <v>37</v>
      </c>
      <c r="B128" s="5" t="s">
        <v>20</v>
      </c>
      <c r="C128" s="5" t="s">
        <v>43</v>
      </c>
      <c r="D128" s="5">
        <v>8087.034764</v>
      </c>
      <c r="E128" s="7">
        <f t="shared" ca="1" si="3"/>
        <v>45356</v>
      </c>
      <c r="F128" s="6">
        <f t="shared" ca="1" si="4"/>
        <v>1.0739726027397261</v>
      </c>
      <c r="G128" s="5">
        <v>34190.9</v>
      </c>
      <c r="H128" s="5">
        <v>71.466999999999999</v>
      </c>
      <c r="I128">
        <f t="shared" si="5"/>
        <v>2.0902345360900121E-3</v>
      </c>
      <c r="J128" t="s">
        <v>22</v>
      </c>
      <c r="K128" t="s">
        <v>98</v>
      </c>
      <c r="L128" t="s">
        <v>66</v>
      </c>
      <c r="M128" t="s">
        <v>54</v>
      </c>
      <c r="N128" t="s">
        <v>68</v>
      </c>
      <c r="O128" t="s">
        <v>46</v>
      </c>
      <c r="P128" t="s">
        <v>38</v>
      </c>
      <c r="Q128" t="s">
        <v>26</v>
      </c>
      <c r="R128" t="s">
        <v>26</v>
      </c>
      <c r="S128" t="s">
        <v>49</v>
      </c>
      <c r="T128" t="s">
        <v>72</v>
      </c>
      <c r="U128">
        <v>4</v>
      </c>
    </row>
    <row r="129" spans="1:21" x14ac:dyDescent="0.3">
      <c r="A129" s="5">
        <v>34</v>
      </c>
      <c r="B129" s="5" t="s">
        <v>30</v>
      </c>
      <c r="C129" s="5" t="s">
        <v>43</v>
      </c>
      <c r="D129" s="5">
        <v>9002.5357540000005</v>
      </c>
      <c r="E129" s="7">
        <f t="shared" ca="1" si="3"/>
        <v>45140</v>
      </c>
      <c r="F129" s="6">
        <f t="shared" ca="1" si="4"/>
        <v>1.6657534246575343</v>
      </c>
      <c r="G129" s="5">
        <v>26912.3</v>
      </c>
      <c r="H129" s="5">
        <v>125.258</v>
      </c>
      <c r="I129">
        <f t="shared" si="5"/>
        <v>4.6543030510212803E-3</v>
      </c>
      <c r="J129" t="s">
        <v>51</v>
      </c>
      <c r="K129" t="s">
        <v>77</v>
      </c>
      <c r="L129" t="s">
        <v>34</v>
      </c>
      <c r="M129" t="s">
        <v>35</v>
      </c>
      <c r="N129" t="s">
        <v>68</v>
      </c>
      <c r="O129" t="s">
        <v>46</v>
      </c>
      <c r="P129" t="s">
        <v>38</v>
      </c>
      <c r="Q129" t="s">
        <v>40</v>
      </c>
      <c r="R129" t="s">
        <v>26</v>
      </c>
      <c r="S129" t="s">
        <v>59</v>
      </c>
      <c r="T129" t="s">
        <v>42</v>
      </c>
      <c r="U129">
        <v>4</v>
      </c>
    </row>
    <row r="130" spans="1:21" x14ac:dyDescent="0.3">
      <c r="A130" s="5">
        <v>46</v>
      </c>
      <c r="B130" s="5" t="s">
        <v>30</v>
      </c>
      <c r="C130" s="5" t="s">
        <v>31</v>
      </c>
      <c r="D130" s="5">
        <v>9848.1135419999991</v>
      </c>
      <c r="E130" s="7">
        <f t="shared" ca="1" si="3"/>
        <v>44383</v>
      </c>
      <c r="F130" s="6">
        <f t="shared" ca="1" si="4"/>
        <v>3.7397260273972601</v>
      </c>
      <c r="G130" s="5">
        <v>37032.6</v>
      </c>
      <c r="H130" s="5">
        <v>155.73699999999999</v>
      </c>
      <c r="I130">
        <f t="shared" si="5"/>
        <v>4.2054028072563091E-3</v>
      </c>
      <c r="J130" t="s">
        <v>22</v>
      </c>
      <c r="K130" t="s">
        <v>101</v>
      </c>
      <c r="L130" t="s">
        <v>66</v>
      </c>
      <c r="M130" t="s">
        <v>37</v>
      </c>
      <c r="N130" t="s">
        <v>62</v>
      </c>
      <c r="O130" t="s">
        <v>37</v>
      </c>
      <c r="P130" t="s">
        <v>47</v>
      </c>
      <c r="Q130" t="s">
        <v>48</v>
      </c>
      <c r="R130" t="s">
        <v>39</v>
      </c>
      <c r="S130" t="s">
        <v>63</v>
      </c>
      <c r="T130" t="s">
        <v>55</v>
      </c>
      <c r="U130">
        <v>4</v>
      </c>
    </row>
    <row r="131" spans="1:21" x14ac:dyDescent="0.3">
      <c r="A131" s="5">
        <v>46</v>
      </c>
      <c r="B131" s="5" t="s">
        <v>30</v>
      </c>
      <c r="C131" s="5" t="s">
        <v>50</v>
      </c>
      <c r="D131" s="5">
        <v>13253.08419</v>
      </c>
      <c r="E131" s="7">
        <f t="shared" ca="1" si="3"/>
        <v>44893</v>
      </c>
      <c r="F131" s="6">
        <f t="shared" ca="1" si="4"/>
        <v>2.3424657534246576</v>
      </c>
      <c r="G131" s="5">
        <v>19580</v>
      </c>
      <c r="H131" s="5">
        <v>73.408000000000001</v>
      </c>
      <c r="I131">
        <f t="shared" si="5"/>
        <v>3.7491317671092951E-3</v>
      </c>
      <c r="J131" t="s">
        <v>32</v>
      </c>
      <c r="K131" t="s">
        <v>99</v>
      </c>
      <c r="L131" t="s">
        <v>53</v>
      </c>
      <c r="M131" t="s">
        <v>25</v>
      </c>
      <c r="N131" t="s">
        <v>58</v>
      </c>
      <c r="O131" t="s">
        <v>46</v>
      </c>
      <c r="P131" t="s">
        <v>47</v>
      </c>
      <c r="Q131" t="s">
        <v>58</v>
      </c>
      <c r="R131" t="s">
        <v>39</v>
      </c>
      <c r="S131" t="s">
        <v>59</v>
      </c>
      <c r="T131" t="s">
        <v>69</v>
      </c>
      <c r="U131">
        <v>4</v>
      </c>
    </row>
    <row r="132" spans="1:21" x14ac:dyDescent="0.3">
      <c r="A132" s="5">
        <v>52</v>
      </c>
      <c r="B132" s="5" t="s">
        <v>30</v>
      </c>
      <c r="C132" s="5" t="s">
        <v>50</v>
      </c>
      <c r="D132" s="5">
        <v>9439.3616679999996</v>
      </c>
      <c r="E132" s="7">
        <f t="shared" ref="E132:E195" ca="1" si="6">TODAY() - RANDBETWEEN(365*1, 365*4.6)</f>
        <v>44155</v>
      </c>
      <c r="F132" s="6">
        <f t="shared" ref="F132:F195" ca="1" si="7">(TODAY()-E132)/365</f>
        <v>4.3643835616438356</v>
      </c>
      <c r="G132" s="5">
        <v>20021.400000000001</v>
      </c>
      <c r="H132" s="5">
        <v>77.376000000000005</v>
      </c>
      <c r="I132">
        <f t="shared" ref="I132:I195" si="8">H132/G132</f>
        <v>3.8646648086547394E-3</v>
      </c>
      <c r="J132" t="s">
        <v>44</v>
      </c>
      <c r="K132" t="s">
        <v>95</v>
      </c>
      <c r="L132" t="s">
        <v>57</v>
      </c>
      <c r="M132" t="s">
        <v>46</v>
      </c>
      <c r="N132" t="s">
        <v>36</v>
      </c>
      <c r="O132" t="s">
        <v>46</v>
      </c>
      <c r="P132" t="s">
        <v>27</v>
      </c>
      <c r="Q132" t="s">
        <v>48</v>
      </c>
      <c r="R132" t="s">
        <v>58</v>
      </c>
      <c r="S132" t="s">
        <v>59</v>
      </c>
      <c r="T132" t="s">
        <v>29</v>
      </c>
      <c r="U132">
        <v>4</v>
      </c>
    </row>
    <row r="133" spans="1:21" x14ac:dyDescent="0.3">
      <c r="A133" s="5">
        <v>44</v>
      </c>
      <c r="B133" s="5" t="s">
        <v>30</v>
      </c>
      <c r="C133" s="5" t="s">
        <v>21</v>
      </c>
      <c r="D133" s="5">
        <v>2914.349334</v>
      </c>
      <c r="E133" s="7">
        <f t="shared" ca="1" si="6"/>
        <v>44476</v>
      </c>
      <c r="F133" s="6">
        <f t="shared" ca="1" si="7"/>
        <v>3.484931506849315</v>
      </c>
      <c r="G133" s="5">
        <v>12339.1</v>
      </c>
      <c r="H133" s="5">
        <v>16.596</v>
      </c>
      <c r="I133">
        <f t="shared" si="8"/>
        <v>1.3449927466346815E-3</v>
      </c>
      <c r="J133" t="s">
        <v>44</v>
      </c>
      <c r="K133" t="s">
        <v>100</v>
      </c>
      <c r="L133" t="s">
        <v>74</v>
      </c>
      <c r="M133" t="s">
        <v>54</v>
      </c>
      <c r="N133" t="s">
        <v>36</v>
      </c>
      <c r="O133" t="s">
        <v>46</v>
      </c>
      <c r="P133" t="s">
        <v>78</v>
      </c>
      <c r="Q133" t="s">
        <v>39</v>
      </c>
      <c r="R133" t="s">
        <v>48</v>
      </c>
      <c r="S133" t="s">
        <v>41</v>
      </c>
      <c r="T133" t="s">
        <v>29</v>
      </c>
      <c r="U133">
        <v>4</v>
      </c>
    </row>
    <row r="134" spans="1:21" x14ac:dyDescent="0.3">
      <c r="A134" s="5">
        <v>41</v>
      </c>
      <c r="B134" s="5" t="s">
        <v>30</v>
      </c>
      <c r="C134" s="5" t="s">
        <v>43</v>
      </c>
      <c r="D134" s="5">
        <v>4596.698574</v>
      </c>
      <c r="E134" s="7">
        <f t="shared" ca="1" si="6"/>
        <v>44339</v>
      </c>
      <c r="F134" s="6">
        <f t="shared" ca="1" si="7"/>
        <v>3.8602739726027395</v>
      </c>
      <c r="G134" s="5">
        <v>8859.7999999999993</v>
      </c>
      <c r="H134" s="5">
        <v>28.806000000000001</v>
      </c>
      <c r="I134">
        <f t="shared" si="8"/>
        <v>3.2513149281022148E-3</v>
      </c>
      <c r="J134" t="s">
        <v>32</v>
      </c>
      <c r="K134" t="s">
        <v>101</v>
      </c>
      <c r="L134" t="s">
        <v>66</v>
      </c>
      <c r="M134" t="s">
        <v>54</v>
      </c>
      <c r="N134" t="s">
        <v>68</v>
      </c>
      <c r="O134" t="s">
        <v>25</v>
      </c>
      <c r="P134" t="s">
        <v>78</v>
      </c>
      <c r="Q134" t="s">
        <v>39</v>
      </c>
      <c r="R134" t="s">
        <v>48</v>
      </c>
      <c r="S134" t="s">
        <v>59</v>
      </c>
      <c r="T134" t="s">
        <v>55</v>
      </c>
      <c r="U134">
        <v>4</v>
      </c>
    </row>
    <row r="135" spans="1:21" x14ac:dyDescent="0.3">
      <c r="A135" s="5">
        <v>38</v>
      </c>
      <c r="B135" s="5" t="s">
        <v>20</v>
      </c>
      <c r="C135" s="5" t="s">
        <v>43</v>
      </c>
      <c r="D135" s="5">
        <v>8044.0217709999997</v>
      </c>
      <c r="E135" s="7">
        <f t="shared" ca="1" si="6"/>
        <v>44844</v>
      </c>
      <c r="F135" s="6">
        <f t="shared" ca="1" si="7"/>
        <v>2.4767123287671233</v>
      </c>
      <c r="G135" s="5">
        <v>42705.9</v>
      </c>
      <c r="H135" s="5">
        <v>175.369</v>
      </c>
      <c r="I135">
        <f t="shared" si="8"/>
        <v>4.1064349422445141E-3</v>
      </c>
      <c r="J135" t="s">
        <v>44</v>
      </c>
      <c r="K135" t="s">
        <v>73</v>
      </c>
      <c r="L135" t="s">
        <v>65</v>
      </c>
      <c r="M135" t="s">
        <v>25</v>
      </c>
      <c r="N135" t="s">
        <v>68</v>
      </c>
      <c r="O135" t="s">
        <v>46</v>
      </c>
      <c r="P135" t="s">
        <v>47</v>
      </c>
      <c r="Q135" t="s">
        <v>58</v>
      </c>
      <c r="R135" t="s">
        <v>39</v>
      </c>
      <c r="S135" t="s">
        <v>63</v>
      </c>
      <c r="T135" t="s">
        <v>69</v>
      </c>
      <c r="U135">
        <v>4</v>
      </c>
    </row>
    <row r="136" spans="1:21" x14ac:dyDescent="0.3">
      <c r="A136" s="5">
        <v>26</v>
      </c>
      <c r="B136" s="5" t="s">
        <v>30</v>
      </c>
      <c r="C136" s="5" t="s">
        <v>50</v>
      </c>
      <c r="D136" s="5">
        <v>7137.212485</v>
      </c>
      <c r="E136" s="7">
        <f t="shared" ca="1" si="6"/>
        <v>45221</v>
      </c>
      <c r="F136" s="6">
        <f t="shared" ca="1" si="7"/>
        <v>1.4438356164383561</v>
      </c>
      <c r="G136" s="5">
        <v>22726.5</v>
      </c>
      <c r="H136" s="5">
        <v>56.72</v>
      </c>
      <c r="I136">
        <f t="shared" si="8"/>
        <v>2.4957648560051042E-3</v>
      </c>
      <c r="J136" t="s">
        <v>32</v>
      </c>
      <c r="K136" t="s">
        <v>86</v>
      </c>
      <c r="L136" t="s">
        <v>24</v>
      </c>
      <c r="M136" t="s">
        <v>46</v>
      </c>
      <c r="N136" t="s">
        <v>68</v>
      </c>
      <c r="O136" t="s">
        <v>25</v>
      </c>
      <c r="P136" t="s">
        <v>27</v>
      </c>
      <c r="Q136" t="s">
        <v>39</v>
      </c>
      <c r="R136" t="s">
        <v>39</v>
      </c>
      <c r="S136" t="s">
        <v>28</v>
      </c>
      <c r="T136" t="s">
        <v>42</v>
      </c>
      <c r="U136">
        <v>4</v>
      </c>
    </row>
    <row r="137" spans="1:21" x14ac:dyDescent="0.3">
      <c r="A137" s="5">
        <v>49</v>
      </c>
      <c r="B137" s="5" t="s">
        <v>20</v>
      </c>
      <c r="C137" s="5" t="s">
        <v>21</v>
      </c>
      <c r="D137" s="5">
        <v>7654.0725789999997</v>
      </c>
      <c r="E137" s="7">
        <f t="shared" ca="1" si="6"/>
        <v>44369</v>
      </c>
      <c r="F137" s="6">
        <f t="shared" ca="1" si="7"/>
        <v>3.7780821917808218</v>
      </c>
      <c r="G137" s="5">
        <v>20708.8</v>
      </c>
      <c r="H137" s="5">
        <v>64.581999999999994</v>
      </c>
      <c r="I137">
        <f t="shared" si="8"/>
        <v>3.1185776095186586E-3</v>
      </c>
      <c r="J137" t="s">
        <v>44</v>
      </c>
      <c r="K137" t="s">
        <v>88</v>
      </c>
      <c r="L137" t="s">
        <v>53</v>
      </c>
      <c r="M137" t="s">
        <v>25</v>
      </c>
      <c r="N137" t="s">
        <v>58</v>
      </c>
      <c r="O137" t="s">
        <v>54</v>
      </c>
      <c r="P137" t="s">
        <v>27</v>
      </c>
      <c r="Q137" t="s">
        <v>26</v>
      </c>
      <c r="R137" t="s">
        <v>39</v>
      </c>
      <c r="S137" t="s">
        <v>63</v>
      </c>
      <c r="T137" t="s">
        <v>55</v>
      </c>
      <c r="U137">
        <v>4</v>
      </c>
    </row>
    <row r="138" spans="1:21" x14ac:dyDescent="0.3">
      <c r="A138" s="5">
        <v>48</v>
      </c>
      <c r="B138" s="5" t="s">
        <v>20</v>
      </c>
      <c r="C138" s="5" t="s">
        <v>43</v>
      </c>
      <c r="D138" s="5">
        <v>10591.287829999999</v>
      </c>
      <c r="E138" s="7">
        <f t="shared" ca="1" si="6"/>
        <v>45288</v>
      </c>
      <c r="F138" s="6">
        <f t="shared" ca="1" si="7"/>
        <v>1.2602739726027397</v>
      </c>
      <c r="G138" s="5">
        <v>40017.1</v>
      </c>
      <c r="H138" s="5">
        <v>110.467</v>
      </c>
      <c r="I138">
        <f t="shared" si="8"/>
        <v>2.760494888435194E-3</v>
      </c>
      <c r="J138" t="s">
        <v>51</v>
      </c>
      <c r="K138" t="s">
        <v>98</v>
      </c>
      <c r="L138" t="s">
        <v>61</v>
      </c>
      <c r="M138" t="s">
        <v>35</v>
      </c>
      <c r="N138" t="s">
        <v>68</v>
      </c>
      <c r="O138" t="s">
        <v>54</v>
      </c>
      <c r="P138" t="s">
        <v>38</v>
      </c>
      <c r="Q138" t="s">
        <v>40</v>
      </c>
      <c r="R138" t="s">
        <v>40</v>
      </c>
      <c r="S138" t="s">
        <v>28</v>
      </c>
      <c r="T138" t="s">
        <v>42</v>
      </c>
      <c r="U138">
        <v>4</v>
      </c>
    </row>
    <row r="139" spans="1:21" x14ac:dyDescent="0.3">
      <c r="A139" s="5">
        <v>46</v>
      </c>
      <c r="B139" s="5" t="s">
        <v>30</v>
      </c>
      <c r="C139" s="5" t="s">
        <v>21</v>
      </c>
      <c r="D139" s="5">
        <v>5035.9643500000002</v>
      </c>
      <c r="E139" s="7">
        <f t="shared" ca="1" si="6"/>
        <v>44382</v>
      </c>
      <c r="F139" s="6">
        <f t="shared" ca="1" si="7"/>
        <v>3.7424657534246575</v>
      </c>
      <c r="G139" s="5">
        <v>49323.199999999997</v>
      </c>
      <c r="H139" s="5">
        <v>184.95500000000001</v>
      </c>
      <c r="I139">
        <f t="shared" si="8"/>
        <v>3.7498580789567591E-3</v>
      </c>
      <c r="J139" t="s">
        <v>44</v>
      </c>
      <c r="K139" t="s">
        <v>100</v>
      </c>
      <c r="L139" t="s">
        <v>83</v>
      </c>
      <c r="M139" t="s">
        <v>46</v>
      </c>
      <c r="N139" t="s">
        <v>26</v>
      </c>
      <c r="O139" t="s">
        <v>35</v>
      </c>
      <c r="P139" t="s">
        <v>38</v>
      </c>
      <c r="Q139" t="s">
        <v>40</v>
      </c>
      <c r="R139" t="s">
        <v>48</v>
      </c>
      <c r="S139" t="s">
        <v>63</v>
      </c>
      <c r="T139" t="s">
        <v>42</v>
      </c>
      <c r="U139">
        <v>4</v>
      </c>
    </row>
    <row r="140" spans="1:21" x14ac:dyDescent="0.3">
      <c r="A140" s="5">
        <v>51</v>
      </c>
      <c r="B140" s="5" t="s">
        <v>20</v>
      </c>
      <c r="C140" s="5" t="s">
        <v>21</v>
      </c>
      <c r="D140" s="5">
        <v>6779.4462009999997</v>
      </c>
      <c r="E140" s="7">
        <f t="shared" ca="1" si="6"/>
        <v>44448</v>
      </c>
      <c r="F140" s="6">
        <f t="shared" ca="1" si="7"/>
        <v>3.5616438356164384</v>
      </c>
      <c r="G140" s="5">
        <v>46233.2</v>
      </c>
      <c r="H140" s="5">
        <v>90.896000000000001</v>
      </c>
      <c r="I140">
        <f t="shared" si="8"/>
        <v>1.9660330671465529E-3</v>
      </c>
      <c r="J140" t="s">
        <v>22</v>
      </c>
      <c r="K140" t="s">
        <v>91</v>
      </c>
      <c r="L140" t="s">
        <v>66</v>
      </c>
      <c r="M140" t="s">
        <v>35</v>
      </c>
      <c r="N140" t="s">
        <v>36</v>
      </c>
      <c r="O140" t="s">
        <v>37</v>
      </c>
      <c r="P140" t="s">
        <v>27</v>
      </c>
      <c r="Q140" t="s">
        <v>39</v>
      </c>
      <c r="R140" t="s">
        <v>48</v>
      </c>
      <c r="S140" t="s">
        <v>28</v>
      </c>
      <c r="T140" t="s">
        <v>69</v>
      </c>
      <c r="U140">
        <v>4</v>
      </c>
    </row>
    <row r="141" spans="1:21" x14ac:dyDescent="0.3">
      <c r="A141" s="5">
        <v>37</v>
      </c>
      <c r="B141" s="5" t="s">
        <v>30</v>
      </c>
      <c r="C141" s="5" t="s">
        <v>50</v>
      </c>
      <c r="D141" s="5">
        <v>5122.5022070000005</v>
      </c>
      <c r="E141" s="7">
        <f t="shared" ca="1" si="6"/>
        <v>44482</v>
      </c>
      <c r="F141" s="6">
        <f t="shared" ca="1" si="7"/>
        <v>3.4684931506849317</v>
      </c>
      <c r="G141" s="5">
        <v>36376</v>
      </c>
      <c r="H141" s="5">
        <v>135.25399999999999</v>
      </c>
      <c r="I141">
        <f t="shared" si="8"/>
        <v>3.7182208049263248E-3</v>
      </c>
      <c r="J141" t="s">
        <v>51</v>
      </c>
      <c r="K141" t="s">
        <v>88</v>
      </c>
      <c r="L141" t="s">
        <v>66</v>
      </c>
      <c r="M141" t="s">
        <v>35</v>
      </c>
      <c r="N141" t="s">
        <v>36</v>
      </c>
      <c r="O141" t="s">
        <v>35</v>
      </c>
      <c r="P141" t="s">
        <v>38</v>
      </c>
      <c r="Q141" t="s">
        <v>58</v>
      </c>
      <c r="R141" t="s">
        <v>48</v>
      </c>
      <c r="S141" t="s">
        <v>63</v>
      </c>
      <c r="T141" t="s">
        <v>29</v>
      </c>
      <c r="U141">
        <v>4</v>
      </c>
    </row>
    <row r="142" spans="1:21" x14ac:dyDescent="0.3">
      <c r="A142" s="5">
        <v>40</v>
      </c>
      <c r="B142" s="5" t="s">
        <v>30</v>
      </c>
      <c r="C142" s="5" t="s">
        <v>21</v>
      </c>
      <c r="D142" s="5">
        <v>5719.4644609999996</v>
      </c>
      <c r="E142" s="7">
        <f t="shared" ca="1" si="6"/>
        <v>45228</v>
      </c>
      <c r="F142" s="6">
        <f t="shared" ca="1" si="7"/>
        <v>1.4246575342465753</v>
      </c>
      <c r="G142" s="5">
        <v>40846.800000000003</v>
      </c>
      <c r="H142" s="5">
        <v>45.476999999999997</v>
      </c>
      <c r="I142">
        <f t="shared" si="8"/>
        <v>1.1133552689561971E-3</v>
      </c>
      <c r="J142" t="s">
        <v>75</v>
      </c>
      <c r="K142" t="s">
        <v>94</v>
      </c>
      <c r="L142" t="s">
        <v>57</v>
      </c>
      <c r="M142" t="s">
        <v>25</v>
      </c>
      <c r="N142" t="s">
        <v>68</v>
      </c>
      <c r="O142" t="s">
        <v>25</v>
      </c>
      <c r="P142" t="s">
        <v>27</v>
      </c>
      <c r="Q142" t="s">
        <v>26</v>
      </c>
      <c r="R142" t="s">
        <v>26</v>
      </c>
      <c r="S142" t="s">
        <v>49</v>
      </c>
      <c r="T142" t="s">
        <v>69</v>
      </c>
      <c r="U142">
        <v>4</v>
      </c>
    </row>
    <row r="143" spans="1:21" x14ac:dyDescent="0.3">
      <c r="A143" s="5">
        <v>56</v>
      </c>
      <c r="B143" s="5" t="s">
        <v>20</v>
      </c>
      <c r="C143" s="5" t="s">
        <v>50</v>
      </c>
      <c r="D143" s="5">
        <v>6610.6114749999997</v>
      </c>
      <c r="E143" s="7">
        <f t="shared" ca="1" si="6"/>
        <v>44758</v>
      </c>
      <c r="F143" s="6">
        <f t="shared" ca="1" si="7"/>
        <v>2.7123287671232879</v>
      </c>
      <c r="G143" s="5">
        <v>36367.300000000003</v>
      </c>
      <c r="H143" s="5">
        <v>95.753</v>
      </c>
      <c r="I143">
        <f t="shared" si="8"/>
        <v>2.6329422310702195E-3</v>
      </c>
      <c r="J143" t="s">
        <v>22</v>
      </c>
      <c r="K143" t="s">
        <v>73</v>
      </c>
      <c r="L143" t="s">
        <v>61</v>
      </c>
      <c r="M143" t="s">
        <v>46</v>
      </c>
      <c r="N143" t="s">
        <v>68</v>
      </c>
      <c r="O143" t="s">
        <v>25</v>
      </c>
      <c r="P143" t="s">
        <v>38</v>
      </c>
      <c r="Q143" t="s">
        <v>48</v>
      </c>
      <c r="R143" t="s">
        <v>26</v>
      </c>
      <c r="S143" t="s">
        <v>41</v>
      </c>
      <c r="T143" t="s">
        <v>69</v>
      </c>
      <c r="U143">
        <v>4</v>
      </c>
    </row>
    <row r="144" spans="1:21" x14ac:dyDescent="0.3">
      <c r="A144" s="5">
        <v>47</v>
      </c>
      <c r="B144" s="5" t="s">
        <v>20</v>
      </c>
      <c r="C144" s="5" t="s">
        <v>43</v>
      </c>
      <c r="D144" s="5">
        <v>8662.1791749999993</v>
      </c>
      <c r="E144" s="7">
        <f t="shared" ca="1" si="6"/>
        <v>44233</v>
      </c>
      <c r="F144" s="6">
        <f t="shared" ca="1" si="7"/>
        <v>4.1506849315068495</v>
      </c>
      <c r="G144" s="5">
        <v>48757.4</v>
      </c>
      <c r="H144" s="5">
        <v>182.69499999999999</v>
      </c>
      <c r="I144">
        <f t="shared" si="8"/>
        <v>3.7470209650227451E-3</v>
      </c>
      <c r="J144" t="s">
        <v>44</v>
      </c>
      <c r="K144" t="s">
        <v>98</v>
      </c>
      <c r="L144" t="s">
        <v>53</v>
      </c>
      <c r="M144" t="s">
        <v>54</v>
      </c>
      <c r="N144" t="s">
        <v>62</v>
      </c>
      <c r="O144" t="s">
        <v>37</v>
      </c>
      <c r="P144" t="s">
        <v>27</v>
      </c>
      <c r="Q144" t="s">
        <v>48</v>
      </c>
      <c r="R144" t="s">
        <v>48</v>
      </c>
      <c r="S144" t="s">
        <v>28</v>
      </c>
      <c r="T144" t="s">
        <v>42</v>
      </c>
      <c r="U144">
        <v>4</v>
      </c>
    </row>
    <row r="145" spans="1:21" x14ac:dyDescent="0.3">
      <c r="A145" s="5">
        <v>31</v>
      </c>
      <c r="B145" s="5" t="s">
        <v>30</v>
      </c>
      <c r="C145" s="5" t="s">
        <v>50</v>
      </c>
      <c r="D145" s="5">
        <v>11477.42253</v>
      </c>
      <c r="E145" s="7">
        <f t="shared" ca="1" si="6"/>
        <v>45184</v>
      </c>
      <c r="F145" s="6">
        <f t="shared" ca="1" si="7"/>
        <v>1.5452054794520549</v>
      </c>
      <c r="G145" s="5">
        <v>34216.400000000001</v>
      </c>
      <c r="H145" s="5">
        <v>81.608000000000004</v>
      </c>
      <c r="I145">
        <f t="shared" si="8"/>
        <v>2.385055119767129E-3</v>
      </c>
      <c r="J145" t="s">
        <v>22</v>
      </c>
      <c r="K145" t="s">
        <v>97</v>
      </c>
      <c r="L145" t="s">
        <v>74</v>
      </c>
      <c r="M145" t="s">
        <v>37</v>
      </c>
      <c r="N145" t="s">
        <v>58</v>
      </c>
      <c r="O145" t="s">
        <v>46</v>
      </c>
      <c r="P145" t="s">
        <v>78</v>
      </c>
      <c r="Q145" t="s">
        <v>58</v>
      </c>
      <c r="R145" t="s">
        <v>39</v>
      </c>
      <c r="S145" t="s">
        <v>63</v>
      </c>
      <c r="T145" t="s">
        <v>69</v>
      </c>
      <c r="U145">
        <v>4</v>
      </c>
    </row>
    <row r="146" spans="1:21" x14ac:dyDescent="0.3">
      <c r="A146" s="5">
        <v>28</v>
      </c>
      <c r="B146" s="5" t="s">
        <v>30</v>
      </c>
      <c r="C146" s="5" t="s">
        <v>43</v>
      </c>
      <c r="D146" s="5">
        <v>8368.9159189999991</v>
      </c>
      <c r="E146" s="7">
        <f t="shared" ca="1" si="6"/>
        <v>44174</v>
      </c>
      <c r="F146" s="6">
        <f t="shared" ca="1" si="7"/>
        <v>4.3123287671232875</v>
      </c>
      <c r="G146" s="5">
        <v>31616.7</v>
      </c>
      <c r="H146" s="5">
        <v>73.95</v>
      </c>
      <c r="I146">
        <f t="shared" si="8"/>
        <v>2.3389537807551072E-3</v>
      </c>
      <c r="J146" t="s">
        <v>22</v>
      </c>
      <c r="K146" t="s">
        <v>98</v>
      </c>
      <c r="L146" t="s">
        <v>57</v>
      </c>
      <c r="M146" t="s">
        <v>46</v>
      </c>
      <c r="N146" t="s">
        <v>68</v>
      </c>
      <c r="O146" t="s">
        <v>54</v>
      </c>
      <c r="P146" t="s">
        <v>27</v>
      </c>
      <c r="Q146" t="s">
        <v>26</v>
      </c>
      <c r="R146" t="s">
        <v>40</v>
      </c>
      <c r="S146" t="s">
        <v>49</v>
      </c>
      <c r="T146" t="s">
        <v>42</v>
      </c>
      <c r="U146">
        <v>4</v>
      </c>
    </row>
    <row r="147" spans="1:21" x14ac:dyDescent="0.3">
      <c r="A147" s="5">
        <v>49</v>
      </c>
      <c r="B147" s="5" t="s">
        <v>20</v>
      </c>
      <c r="C147" s="5" t="s">
        <v>21</v>
      </c>
      <c r="D147" s="5">
        <v>8488.1021390000005</v>
      </c>
      <c r="E147" s="7">
        <f t="shared" ca="1" si="6"/>
        <v>44703</v>
      </c>
      <c r="F147" s="6">
        <f t="shared" ca="1" si="7"/>
        <v>2.8630136986301369</v>
      </c>
      <c r="G147" s="5">
        <v>35701.5</v>
      </c>
      <c r="H147" s="5">
        <v>39.841999999999999</v>
      </c>
      <c r="I147">
        <f t="shared" si="8"/>
        <v>1.1159755192358864E-3</v>
      </c>
      <c r="J147" t="s">
        <v>44</v>
      </c>
      <c r="K147" t="s">
        <v>86</v>
      </c>
      <c r="L147" t="s">
        <v>66</v>
      </c>
      <c r="M147" t="s">
        <v>46</v>
      </c>
      <c r="N147" t="s">
        <v>36</v>
      </c>
      <c r="O147" t="s">
        <v>46</v>
      </c>
      <c r="P147" t="s">
        <v>47</v>
      </c>
      <c r="Q147" t="s">
        <v>48</v>
      </c>
      <c r="R147" t="s">
        <v>26</v>
      </c>
      <c r="S147" t="s">
        <v>41</v>
      </c>
      <c r="T147" t="s">
        <v>69</v>
      </c>
      <c r="U147">
        <v>4</v>
      </c>
    </row>
    <row r="148" spans="1:21" x14ac:dyDescent="0.3">
      <c r="A148" s="5">
        <v>55</v>
      </c>
      <c r="B148" s="5" t="s">
        <v>30</v>
      </c>
      <c r="C148" s="5" t="s">
        <v>43</v>
      </c>
      <c r="D148" s="5">
        <v>7871.8258669999996</v>
      </c>
      <c r="E148" s="7">
        <f t="shared" ca="1" si="6"/>
        <v>44231</v>
      </c>
      <c r="F148" s="6">
        <f t="shared" ca="1" si="7"/>
        <v>4.1561643835616442</v>
      </c>
      <c r="G148" s="5">
        <v>10547.9</v>
      </c>
      <c r="H148" s="5">
        <v>39.24</v>
      </c>
      <c r="I148">
        <f t="shared" si="8"/>
        <v>3.7201717877492204E-3</v>
      </c>
      <c r="J148" t="s">
        <v>75</v>
      </c>
      <c r="K148" t="s">
        <v>56</v>
      </c>
      <c r="L148" t="s">
        <v>74</v>
      </c>
      <c r="M148" t="s">
        <v>54</v>
      </c>
      <c r="N148" t="s">
        <v>36</v>
      </c>
      <c r="O148" t="s">
        <v>54</v>
      </c>
      <c r="P148" t="s">
        <v>38</v>
      </c>
      <c r="Q148" t="s">
        <v>26</v>
      </c>
      <c r="R148" t="s">
        <v>58</v>
      </c>
      <c r="S148" t="s">
        <v>41</v>
      </c>
      <c r="T148" t="s">
        <v>72</v>
      </c>
      <c r="U148">
        <v>4</v>
      </c>
    </row>
    <row r="149" spans="1:21" x14ac:dyDescent="0.3">
      <c r="A149" s="5">
        <v>28</v>
      </c>
      <c r="B149" s="5" t="s">
        <v>30</v>
      </c>
      <c r="C149" s="5" t="s">
        <v>50</v>
      </c>
      <c r="D149" s="5">
        <v>11564.146479999999</v>
      </c>
      <c r="E149" s="7">
        <f t="shared" ca="1" si="6"/>
        <v>45078</v>
      </c>
      <c r="F149" s="6">
        <f t="shared" ca="1" si="7"/>
        <v>1.8356164383561644</v>
      </c>
      <c r="G149" s="5">
        <v>41086.699999999997</v>
      </c>
      <c r="H149" s="5">
        <v>169.965</v>
      </c>
      <c r="I149">
        <f t="shared" si="8"/>
        <v>4.1367401129805996E-3</v>
      </c>
      <c r="J149" t="s">
        <v>22</v>
      </c>
      <c r="K149" t="s">
        <v>102</v>
      </c>
      <c r="L149" t="s">
        <v>65</v>
      </c>
      <c r="M149" t="s">
        <v>46</v>
      </c>
      <c r="N149" t="s">
        <v>62</v>
      </c>
      <c r="O149" t="s">
        <v>35</v>
      </c>
      <c r="P149" t="s">
        <v>47</v>
      </c>
      <c r="Q149" t="s">
        <v>40</v>
      </c>
      <c r="R149" t="s">
        <v>40</v>
      </c>
      <c r="S149" t="s">
        <v>41</v>
      </c>
      <c r="T149" t="s">
        <v>72</v>
      </c>
      <c r="U149">
        <v>4</v>
      </c>
    </row>
    <row r="150" spans="1:21" x14ac:dyDescent="0.3">
      <c r="A150" s="5">
        <v>39</v>
      </c>
      <c r="B150" s="5" t="s">
        <v>30</v>
      </c>
      <c r="C150" s="5" t="s">
        <v>50</v>
      </c>
      <c r="D150" s="5">
        <v>9745.9366979999995</v>
      </c>
      <c r="E150" s="7">
        <f t="shared" ca="1" si="6"/>
        <v>44815</v>
      </c>
      <c r="F150" s="6">
        <f t="shared" ca="1" si="7"/>
        <v>2.5561643835616437</v>
      </c>
      <c r="G150" s="5">
        <v>8741.2000000000007</v>
      </c>
      <c r="H150" s="5">
        <v>16.728000000000002</v>
      </c>
      <c r="I150">
        <f t="shared" si="8"/>
        <v>1.9136960600375235E-3</v>
      </c>
      <c r="J150" t="s">
        <v>51</v>
      </c>
      <c r="K150" t="s">
        <v>85</v>
      </c>
      <c r="L150" t="s">
        <v>61</v>
      </c>
      <c r="M150" t="s">
        <v>35</v>
      </c>
      <c r="N150" t="s">
        <v>68</v>
      </c>
      <c r="O150" t="s">
        <v>46</v>
      </c>
      <c r="P150" t="s">
        <v>27</v>
      </c>
      <c r="Q150" t="s">
        <v>58</v>
      </c>
      <c r="R150" t="s">
        <v>39</v>
      </c>
      <c r="S150" t="s">
        <v>49</v>
      </c>
      <c r="T150" t="s">
        <v>42</v>
      </c>
      <c r="U150">
        <v>4</v>
      </c>
    </row>
    <row r="151" spans="1:21" x14ac:dyDescent="0.3">
      <c r="A151" s="5">
        <v>37</v>
      </c>
      <c r="B151" s="5" t="s">
        <v>20</v>
      </c>
      <c r="C151" s="5" t="s">
        <v>50</v>
      </c>
      <c r="D151" s="5">
        <v>8082.4814509999997</v>
      </c>
      <c r="E151" s="7">
        <f t="shared" ca="1" si="6"/>
        <v>44187</v>
      </c>
      <c r="F151" s="6">
        <f t="shared" ca="1" si="7"/>
        <v>4.2767123287671236</v>
      </c>
      <c r="G151" s="5">
        <v>45712.4</v>
      </c>
      <c r="H151" s="5">
        <v>73.114999999999995</v>
      </c>
      <c r="I151">
        <f t="shared" si="8"/>
        <v>1.5994566025848565E-3</v>
      </c>
      <c r="J151" t="s">
        <v>75</v>
      </c>
      <c r="K151" t="s">
        <v>71</v>
      </c>
      <c r="L151" t="s">
        <v>61</v>
      </c>
      <c r="M151" t="s">
        <v>46</v>
      </c>
      <c r="N151" t="s">
        <v>68</v>
      </c>
      <c r="O151" t="s">
        <v>46</v>
      </c>
      <c r="P151" t="s">
        <v>38</v>
      </c>
      <c r="Q151" t="s">
        <v>40</v>
      </c>
      <c r="R151" t="s">
        <v>58</v>
      </c>
      <c r="S151" t="s">
        <v>63</v>
      </c>
      <c r="T151" t="s">
        <v>42</v>
      </c>
      <c r="U151">
        <v>4</v>
      </c>
    </row>
    <row r="152" spans="1:21" x14ac:dyDescent="0.3">
      <c r="A152" s="5">
        <v>45</v>
      </c>
      <c r="B152" s="5" t="s">
        <v>20</v>
      </c>
      <c r="C152" s="5" t="s">
        <v>31</v>
      </c>
      <c r="D152" s="5">
        <v>3786.0474770000001</v>
      </c>
      <c r="E152" s="7">
        <f t="shared" ca="1" si="6"/>
        <v>44751</v>
      </c>
      <c r="F152" s="6">
        <f t="shared" ca="1" si="7"/>
        <v>2.7315068493150685</v>
      </c>
      <c r="G152" s="5">
        <v>16741.900000000001</v>
      </c>
      <c r="H152" s="5">
        <v>61.006</v>
      </c>
      <c r="I152">
        <f t="shared" si="8"/>
        <v>3.6439113840125671E-3</v>
      </c>
      <c r="J152" t="s">
        <v>51</v>
      </c>
      <c r="K152" t="s">
        <v>67</v>
      </c>
      <c r="L152" t="s">
        <v>53</v>
      </c>
      <c r="M152" t="s">
        <v>37</v>
      </c>
      <c r="N152" t="s">
        <v>68</v>
      </c>
      <c r="O152" t="s">
        <v>46</v>
      </c>
      <c r="P152" t="s">
        <v>38</v>
      </c>
      <c r="Q152" t="s">
        <v>26</v>
      </c>
      <c r="R152" t="s">
        <v>40</v>
      </c>
      <c r="S152" t="s">
        <v>41</v>
      </c>
      <c r="T152" t="s">
        <v>55</v>
      </c>
      <c r="U152">
        <v>4</v>
      </c>
    </row>
    <row r="153" spans="1:21" x14ac:dyDescent="0.3">
      <c r="A153" s="5">
        <v>29</v>
      </c>
      <c r="B153" s="5" t="s">
        <v>30</v>
      </c>
      <c r="C153" s="5" t="s">
        <v>43</v>
      </c>
      <c r="D153" s="5">
        <v>10239.11334</v>
      </c>
      <c r="E153" s="7">
        <f t="shared" ca="1" si="6"/>
        <v>44890</v>
      </c>
      <c r="F153" s="6">
        <f t="shared" ca="1" si="7"/>
        <v>2.3506849315068492</v>
      </c>
      <c r="G153" s="5">
        <v>48298.6</v>
      </c>
      <c r="H153" s="5">
        <v>166.864</v>
      </c>
      <c r="I153">
        <f t="shared" si="8"/>
        <v>3.4548413411568868E-3</v>
      </c>
      <c r="J153" t="s">
        <v>32</v>
      </c>
      <c r="K153" t="s">
        <v>45</v>
      </c>
      <c r="L153" t="s">
        <v>61</v>
      </c>
      <c r="M153" t="s">
        <v>37</v>
      </c>
      <c r="N153" t="s">
        <v>26</v>
      </c>
      <c r="O153" t="s">
        <v>46</v>
      </c>
      <c r="P153" t="s">
        <v>27</v>
      </c>
      <c r="Q153" t="s">
        <v>58</v>
      </c>
      <c r="R153" t="s">
        <v>58</v>
      </c>
      <c r="S153" t="s">
        <v>41</v>
      </c>
      <c r="T153" t="s">
        <v>69</v>
      </c>
      <c r="U153">
        <v>4</v>
      </c>
    </row>
    <row r="154" spans="1:21" x14ac:dyDescent="0.3">
      <c r="A154" s="5">
        <v>41</v>
      </c>
      <c r="B154" s="5" t="s">
        <v>20</v>
      </c>
      <c r="C154" s="5" t="s">
        <v>50</v>
      </c>
      <c r="D154" s="5">
        <v>6261.8316640000003</v>
      </c>
      <c r="E154" s="7">
        <f t="shared" ca="1" si="6"/>
        <v>44072</v>
      </c>
      <c r="F154" s="6">
        <f t="shared" ca="1" si="7"/>
        <v>4.5917808219178085</v>
      </c>
      <c r="G154" s="5">
        <v>26046.2</v>
      </c>
      <c r="H154" s="5">
        <v>96.215999999999994</v>
      </c>
      <c r="I154">
        <f t="shared" si="8"/>
        <v>3.6940513395428121E-3</v>
      </c>
      <c r="J154" t="s">
        <v>75</v>
      </c>
      <c r="K154" t="s">
        <v>52</v>
      </c>
      <c r="L154" t="s">
        <v>57</v>
      </c>
      <c r="M154" t="s">
        <v>25</v>
      </c>
      <c r="N154" t="s">
        <v>62</v>
      </c>
      <c r="O154" t="s">
        <v>46</v>
      </c>
      <c r="P154" t="s">
        <v>78</v>
      </c>
      <c r="Q154" t="s">
        <v>58</v>
      </c>
      <c r="R154" t="s">
        <v>40</v>
      </c>
      <c r="S154" t="s">
        <v>49</v>
      </c>
      <c r="T154" t="s">
        <v>29</v>
      </c>
      <c r="U154">
        <v>4</v>
      </c>
    </row>
    <row r="155" spans="1:21" x14ac:dyDescent="0.3">
      <c r="A155" s="5">
        <v>49</v>
      </c>
      <c r="B155" s="5" t="s">
        <v>30</v>
      </c>
      <c r="C155" s="5" t="s">
        <v>50</v>
      </c>
      <c r="D155" s="5">
        <v>4655.4452250000004</v>
      </c>
      <c r="E155" s="7">
        <f t="shared" ca="1" si="6"/>
        <v>44835</v>
      </c>
      <c r="F155" s="6">
        <f t="shared" ca="1" si="7"/>
        <v>2.5013698630136987</v>
      </c>
      <c r="G155" s="5">
        <v>19151.900000000001</v>
      </c>
      <c r="H155" s="5">
        <v>48.094000000000001</v>
      </c>
      <c r="I155">
        <f t="shared" si="8"/>
        <v>2.5111868796307414E-3</v>
      </c>
      <c r="J155" t="s">
        <v>75</v>
      </c>
      <c r="K155" t="s">
        <v>91</v>
      </c>
      <c r="L155" t="s">
        <v>83</v>
      </c>
      <c r="M155" t="s">
        <v>25</v>
      </c>
      <c r="N155" t="s">
        <v>58</v>
      </c>
      <c r="O155" t="s">
        <v>37</v>
      </c>
      <c r="P155" t="s">
        <v>27</v>
      </c>
      <c r="Q155" t="s">
        <v>40</v>
      </c>
      <c r="R155" t="s">
        <v>48</v>
      </c>
      <c r="S155" t="s">
        <v>41</v>
      </c>
      <c r="T155" t="s">
        <v>55</v>
      </c>
      <c r="U155">
        <v>4</v>
      </c>
    </row>
    <row r="156" spans="1:21" x14ac:dyDescent="0.3">
      <c r="A156" s="5">
        <v>36</v>
      </c>
      <c r="B156" s="5" t="s">
        <v>30</v>
      </c>
      <c r="C156" s="5" t="s">
        <v>43</v>
      </c>
      <c r="D156" s="5">
        <v>5150.051485</v>
      </c>
      <c r="E156" s="7">
        <f t="shared" ca="1" si="6"/>
        <v>44935</v>
      </c>
      <c r="F156" s="6">
        <f t="shared" ca="1" si="7"/>
        <v>2.2273972602739724</v>
      </c>
      <c r="G156" s="5">
        <v>29843</v>
      </c>
      <c r="H156" s="5">
        <v>109.752</v>
      </c>
      <c r="I156">
        <f t="shared" si="8"/>
        <v>3.6776463492276244E-3</v>
      </c>
      <c r="J156" t="s">
        <v>32</v>
      </c>
      <c r="K156" t="s">
        <v>98</v>
      </c>
      <c r="L156" t="s">
        <v>61</v>
      </c>
      <c r="M156" t="s">
        <v>54</v>
      </c>
      <c r="N156" t="s">
        <v>58</v>
      </c>
      <c r="O156" t="s">
        <v>35</v>
      </c>
      <c r="P156" t="s">
        <v>27</v>
      </c>
      <c r="Q156" t="s">
        <v>39</v>
      </c>
      <c r="R156" t="s">
        <v>40</v>
      </c>
      <c r="S156" t="s">
        <v>63</v>
      </c>
      <c r="T156" t="s">
        <v>55</v>
      </c>
      <c r="U156">
        <v>4</v>
      </c>
    </row>
    <row r="157" spans="1:21" x14ac:dyDescent="0.3">
      <c r="A157" s="5">
        <v>45</v>
      </c>
      <c r="B157" s="5" t="s">
        <v>20</v>
      </c>
      <c r="C157" s="5" t="s">
        <v>43</v>
      </c>
      <c r="D157" s="5">
        <v>6304.5589620000001</v>
      </c>
      <c r="E157" s="7">
        <f t="shared" ca="1" si="6"/>
        <v>45290</v>
      </c>
      <c r="F157" s="6">
        <f t="shared" ca="1" si="7"/>
        <v>1.2547945205479452</v>
      </c>
      <c r="G157" s="5">
        <v>22310.1</v>
      </c>
      <c r="H157" s="5">
        <v>100.252</v>
      </c>
      <c r="I157">
        <f t="shared" si="8"/>
        <v>4.4935701767360968E-3</v>
      </c>
      <c r="J157" t="s">
        <v>22</v>
      </c>
      <c r="K157" t="s">
        <v>80</v>
      </c>
      <c r="L157" t="s">
        <v>66</v>
      </c>
      <c r="M157" t="s">
        <v>46</v>
      </c>
      <c r="N157" t="s">
        <v>58</v>
      </c>
      <c r="O157" t="s">
        <v>54</v>
      </c>
      <c r="P157" t="s">
        <v>27</v>
      </c>
      <c r="Q157" t="s">
        <v>40</v>
      </c>
      <c r="R157" t="s">
        <v>40</v>
      </c>
      <c r="S157" t="s">
        <v>59</v>
      </c>
      <c r="T157" t="s">
        <v>72</v>
      </c>
      <c r="U157">
        <v>4</v>
      </c>
    </row>
    <row r="158" spans="1:21" x14ac:dyDescent="0.3">
      <c r="A158" s="5">
        <v>60</v>
      </c>
      <c r="B158" s="5" t="s">
        <v>30</v>
      </c>
      <c r="C158" s="5" t="s">
        <v>70</v>
      </c>
      <c r="D158" s="5">
        <v>9288.6778909999994</v>
      </c>
      <c r="E158" s="7">
        <f t="shared" ca="1" si="6"/>
        <v>44181</v>
      </c>
      <c r="F158" s="6">
        <f t="shared" ca="1" si="7"/>
        <v>4.2931506849315069</v>
      </c>
      <c r="G158" s="5">
        <v>8253.5</v>
      </c>
      <c r="H158" s="5">
        <v>17.788</v>
      </c>
      <c r="I158">
        <f t="shared" si="8"/>
        <v>2.1552068819288787E-3</v>
      </c>
      <c r="J158" t="s">
        <v>75</v>
      </c>
      <c r="K158" t="s">
        <v>99</v>
      </c>
      <c r="L158" t="s">
        <v>24</v>
      </c>
      <c r="M158" t="s">
        <v>25</v>
      </c>
      <c r="N158" t="s">
        <v>68</v>
      </c>
      <c r="O158" t="s">
        <v>54</v>
      </c>
      <c r="P158" t="s">
        <v>47</v>
      </c>
      <c r="Q158" t="s">
        <v>58</v>
      </c>
      <c r="R158" t="s">
        <v>48</v>
      </c>
      <c r="S158" t="s">
        <v>28</v>
      </c>
      <c r="T158" t="s">
        <v>42</v>
      </c>
      <c r="U158">
        <v>4</v>
      </c>
    </row>
    <row r="159" spans="1:21" x14ac:dyDescent="0.3">
      <c r="A159" s="5">
        <v>36</v>
      </c>
      <c r="B159" s="5" t="s">
        <v>20</v>
      </c>
      <c r="C159" s="5" t="s">
        <v>43</v>
      </c>
      <c r="D159" s="5">
        <v>7401.4387120000001</v>
      </c>
      <c r="E159" s="7">
        <f t="shared" ca="1" si="6"/>
        <v>44672</v>
      </c>
      <c r="F159" s="6">
        <f t="shared" ca="1" si="7"/>
        <v>2.9479452054794519</v>
      </c>
      <c r="G159" s="5">
        <v>6020.7</v>
      </c>
      <c r="H159" s="5">
        <v>9.6219999999999999</v>
      </c>
      <c r="I159">
        <f t="shared" si="8"/>
        <v>1.5981530386832096E-3</v>
      </c>
      <c r="J159" t="s">
        <v>22</v>
      </c>
      <c r="K159" t="s">
        <v>56</v>
      </c>
      <c r="L159" t="s">
        <v>83</v>
      </c>
      <c r="M159" t="s">
        <v>54</v>
      </c>
      <c r="N159" t="s">
        <v>36</v>
      </c>
      <c r="O159" t="s">
        <v>37</v>
      </c>
      <c r="P159" t="s">
        <v>47</v>
      </c>
      <c r="Q159" t="s">
        <v>26</v>
      </c>
      <c r="R159" t="s">
        <v>48</v>
      </c>
      <c r="S159" t="s">
        <v>59</v>
      </c>
      <c r="T159" t="s">
        <v>42</v>
      </c>
      <c r="U159">
        <v>4</v>
      </c>
    </row>
    <row r="160" spans="1:21" x14ac:dyDescent="0.3">
      <c r="A160" s="5">
        <v>21</v>
      </c>
      <c r="B160" s="5" t="s">
        <v>30</v>
      </c>
      <c r="C160" s="5" t="s">
        <v>21</v>
      </c>
      <c r="D160" s="5">
        <v>5715.9526910000004</v>
      </c>
      <c r="E160" s="7">
        <f t="shared" ca="1" si="6"/>
        <v>44396</v>
      </c>
      <c r="F160" s="6">
        <f t="shared" ca="1" si="7"/>
        <v>3.7041095890410958</v>
      </c>
      <c r="G160" s="5">
        <v>38891.599999999999</v>
      </c>
      <c r="H160" s="5">
        <v>105.255</v>
      </c>
      <c r="I160">
        <f t="shared" si="8"/>
        <v>2.7063684703123553E-3</v>
      </c>
      <c r="J160" t="s">
        <v>22</v>
      </c>
      <c r="K160" t="s">
        <v>64</v>
      </c>
      <c r="L160" t="s">
        <v>83</v>
      </c>
      <c r="M160" t="s">
        <v>46</v>
      </c>
      <c r="N160" t="s">
        <v>62</v>
      </c>
      <c r="O160" t="s">
        <v>54</v>
      </c>
      <c r="P160" t="s">
        <v>38</v>
      </c>
      <c r="Q160" t="s">
        <v>58</v>
      </c>
      <c r="R160" t="s">
        <v>26</v>
      </c>
      <c r="S160" t="s">
        <v>28</v>
      </c>
      <c r="T160" t="s">
        <v>55</v>
      </c>
      <c r="U160">
        <v>4</v>
      </c>
    </row>
    <row r="161" spans="1:21" x14ac:dyDescent="0.3">
      <c r="A161" s="5">
        <v>43</v>
      </c>
      <c r="B161" s="5" t="s">
        <v>20</v>
      </c>
      <c r="C161" s="5" t="s">
        <v>21</v>
      </c>
      <c r="D161" s="5">
        <v>7174.2268649999996</v>
      </c>
      <c r="E161" s="7">
        <f t="shared" ca="1" si="6"/>
        <v>44648</v>
      </c>
      <c r="F161" s="6">
        <f t="shared" ca="1" si="7"/>
        <v>3.0136986301369864</v>
      </c>
      <c r="G161" s="5">
        <v>42835.5</v>
      </c>
      <c r="H161" s="5">
        <v>134.285</v>
      </c>
      <c r="I161">
        <f t="shared" si="8"/>
        <v>3.1348997910611524E-3</v>
      </c>
      <c r="J161" t="s">
        <v>75</v>
      </c>
      <c r="K161" t="s">
        <v>76</v>
      </c>
      <c r="L161" t="s">
        <v>34</v>
      </c>
      <c r="M161" t="s">
        <v>37</v>
      </c>
      <c r="N161" t="s">
        <v>36</v>
      </c>
      <c r="O161" t="s">
        <v>37</v>
      </c>
      <c r="P161" t="s">
        <v>78</v>
      </c>
      <c r="Q161" t="s">
        <v>26</v>
      </c>
      <c r="R161" t="s">
        <v>39</v>
      </c>
      <c r="S161" t="s">
        <v>63</v>
      </c>
      <c r="T161" t="s">
        <v>42</v>
      </c>
      <c r="U161">
        <v>4</v>
      </c>
    </row>
    <row r="162" spans="1:21" x14ac:dyDescent="0.3">
      <c r="A162" s="5">
        <v>28</v>
      </c>
      <c r="B162" s="5" t="s">
        <v>30</v>
      </c>
      <c r="C162" s="5" t="s">
        <v>43</v>
      </c>
      <c r="D162" s="5">
        <v>5512.3971510000001</v>
      </c>
      <c r="E162" s="7">
        <f t="shared" ca="1" si="6"/>
        <v>45027</v>
      </c>
      <c r="F162" s="6">
        <f t="shared" ca="1" si="7"/>
        <v>1.9753424657534246</v>
      </c>
      <c r="G162" s="5">
        <v>23105.599999999999</v>
      </c>
      <c r="H162" s="5">
        <v>109.776</v>
      </c>
      <c r="I162">
        <f t="shared" si="8"/>
        <v>4.7510560210511739E-3</v>
      </c>
      <c r="J162" t="s">
        <v>44</v>
      </c>
      <c r="K162" t="s">
        <v>85</v>
      </c>
      <c r="L162" t="s">
        <v>74</v>
      </c>
      <c r="M162" t="s">
        <v>54</v>
      </c>
      <c r="N162" t="s">
        <v>68</v>
      </c>
      <c r="O162" t="s">
        <v>35</v>
      </c>
      <c r="P162" t="s">
        <v>27</v>
      </c>
      <c r="Q162" t="s">
        <v>48</v>
      </c>
      <c r="R162" t="s">
        <v>48</v>
      </c>
      <c r="S162" t="s">
        <v>49</v>
      </c>
      <c r="T162" t="s">
        <v>55</v>
      </c>
      <c r="U162">
        <v>4</v>
      </c>
    </row>
    <row r="163" spans="1:21" x14ac:dyDescent="0.3">
      <c r="A163" s="5">
        <v>40</v>
      </c>
      <c r="B163" s="5" t="s">
        <v>30</v>
      </c>
      <c r="C163" s="5" t="s">
        <v>50</v>
      </c>
      <c r="D163" s="5">
        <v>10437.76892</v>
      </c>
      <c r="E163" s="7">
        <f t="shared" ca="1" si="6"/>
        <v>45120</v>
      </c>
      <c r="F163" s="6">
        <f t="shared" ca="1" si="7"/>
        <v>1.7205479452054795</v>
      </c>
      <c r="G163" s="5">
        <v>16751.7</v>
      </c>
      <c r="H163" s="5">
        <v>37.216000000000001</v>
      </c>
      <c r="I163">
        <f t="shared" si="8"/>
        <v>2.2216252678832595E-3</v>
      </c>
      <c r="J163" t="s">
        <v>44</v>
      </c>
      <c r="K163" t="s">
        <v>71</v>
      </c>
      <c r="L163" t="s">
        <v>57</v>
      </c>
      <c r="M163" t="s">
        <v>37</v>
      </c>
      <c r="N163" t="s">
        <v>68</v>
      </c>
      <c r="O163" t="s">
        <v>46</v>
      </c>
      <c r="P163" t="s">
        <v>38</v>
      </c>
      <c r="Q163" t="s">
        <v>40</v>
      </c>
      <c r="R163" t="s">
        <v>39</v>
      </c>
      <c r="S163" t="s">
        <v>28</v>
      </c>
      <c r="T163" t="s">
        <v>55</v>
      </c>
      <c r="U163">
        <v>4</v>
      </c>
    </row>
    <row r="164" spans="1:21" x14ac:dyDescent="0.3">
      <c r="A164" s="5">
        <v>41</v>
      </c>
      <c r="B164" s="5" t="s">
        <v>20</v>
      </c>
      <c r="C164" s="5" t="s">
        <v>43</v>
      </c>
      <c r="D164" s="5">
        <v>9096.5388060000005</v>
      </c>
      <c r="E164" s="7">
        <f t="shared" ca="1" si="6"/>
        <v>45372</v>
      </c>
      <c r="F164" s="6">
        <f t="shared" ca="1" si="7"/>
        <v>1.0301369863013699</v>
      </c>
      <c r="G164" s="5">
        <v>39539.5</v>
      </c>
      <c r="H164" s="5">
        <v>135.21700000000001</v>
      </c>
      <c r="I164">
        <f t="shared" si="8"/>
        <v>3.4197953944789393E-3</v>
      </c>
      <c r="J164" t="s">
        <v>75</v>
      </c>
      <c r="K164" t="s">
        <v>71</v>
      </c>
      <c r="L164" t="s">
        <v>74</v>
      </c>
      <c r="M164" t="s">
        <v>25</v>
      </c>
      <c r="N164" t="s">
        <v>68</v>
      </c>
      <c r="O164" t="s">
        <v>25</v>
      </c>
      <c r="P164" t="s">
        <v>38</v>
      </c>
      <c r="Q164" t="s">
        <v>58</v>
      </c>
      <c r="R164" t="s">
        <v>26</v>
      </c>
      <c r="S164" t="s">
        <v>59</v>
      </c>
      <c r="T164" t="s">
        <v>29</v>
      </c>
      <c r="U164">
        <v>4</v>
      </c>
    </row>
    <row r="165" spans="1:21" x14ac:dyDescent="0.3">
      <c r="A165" s="5">
        <v>63</v>
      </c>
      <c r="B165" s="5" t="s">
        <v>20</v>
      </c>
      <c r="C165" s="5" t="s">
        <v>43</v>
      </c>
      <c r="D165" s="5">
        <v>8909.3137179999994</v>
      </c>
      <c r="E165" s="7">
        <f t="shared" ca="1" si="6"/>
        <v>44719</v>
      </c>
      <c r="F165" s="6">
        <f t="shared" ca="1" si="7"/>
        <v>2.8191780821917809</v>
      </c>
      <c r="G165" s="5">
        <v>38793.1</v>
      </c>
      <c r="H165" s="5">
        <v>164.90100000000001</v>
      </c>
      <c r="I165">
        <f t="shared" si="8"/>
        <v>4.2507817111805974E-3</v>
      </c>
      <c r="J165" t="s">
        <v>32</v>
      </c>
      <c r="K165" t="s">
        <v>96</v>
      </c>
      <c r="L165" t="s">
        <v>61</v>
      </c>
      <c r="M165" t="s">
        <v>35</v>
      </c>
      <c r="N165" t="s">
        <v>26</v>
      </c>
      <c r="O165" t="s">
        <v>37</v>
      </c>
      <c r="P165" t="s">
        <v>38</v>
      </c>
      <c r="Q165" t="s">
        <v>58</v>
      </c>
      <c r="R165" t="s">
        <v>39</v>
      </c>
      <c r="S165" t="s">
        <v>49</v>
      </c>
      <c r="T165" t="s">
        <v>69</v>
      </c>
      <c r="U165">
        <v>4</v>
      </c>
    </row>
    <row r="166" spans="1:21" x14ac:dyDescent="0.3">
      <c r="A166" s="5">
        <v>43</v>
      </c>
      <c r="B166" s="5" t="s">
        <v>30</v>
      </c>
      <c r="C166" s="5" t="s">
        <v>21</v>
      </c>
      <c r="D166" s="5">
        <v>9822.2025830000002</v>
      </c>
      <c r="E166" s="7">
        <f t="shared" ca="1" si="6"/>
        <v>44399</v>
      </c>
      <c r="F166" s="6">
        <f t="shared" ca="1" si="7"/>
        <v>3.6958904109589041</v>
      </c>
      <c r="G166" s="5">
        <v>46478.9</v>
      </c>
      <c r="H166" s="5">
        <v>137.18299999999999</v>
      </c>
      <c r="I166">
        <f t="shared" si="8"/>
        <v>2.9515113309480211E-3</v>
      </c>
      <c r="J166" t="s">
        <v>75</v>
      </c>
      <c r="K166" t="s">
        <v>45</v>
      </c>
      <c r="L166" t="s">
        <v>65</v>
      </c>
      <c r="M166" t="s">
        <v>54</v>
      </c>
      <c r="N166" t="s">
        <v>36</v>
      </c>
      <c r="O166" t="s">
        <v>37</v>
      </c>
      <c r="P166" t="s">
        <v>78</v>
      </c>
      <c r="Q166" t="s">
        <v>26</v>
      </c>
      <c r="R166" t="s">
        <v>39</v>
      </c>
      <c r="S166" t="s">
        <v>49</v>
      </c>
      <c r="T166" t="s">
        <v>55</v>
      </c>
      <c r="U166">
        <v>4</v>
      </c>
    </row>
    <row r="167" spans="1:21" x14ac:dyDescent="0.3">
      <c r="A167" s="5">
        <v>38</v>
      </c>
      <c r="B167" s="5" t="s">
        <v>20</v>
      </c>
      <c r="C167" s="5" t="s">
        <v>43</v>
      </c>
      <c r="D167" s="5">
        <v>5660.0977009999997</v>
      </c>
      <c r="E167" s="7">
        <f t="shared" ca="1" si="6"/>
        <v>45209</v>
      </c>
      <c r="F167" s="6">
        <f t="shared" ca="1" si="7"/>
        <v>1.4767123287671233</v>
      </c>
      <c r="G167" s="5">
        <v>9398.7999999999993</v>
      </c>
      <c r="H167" s="5">
        <v>27.469000000000001</v>
      </c>
      <c r="I167">
        <f t="shared" si="8"/>
        <v>2.9226071413371922E-3</v>
      </c>
      <c r="J167" t="s">
        <v>22</v>
      </c>
      <c r="K167" t="s">
        <v>98</v>
      </c>
      <c r="L167" t="s">
        <v>61</v>
      </c>
      <c r="M167" t="s">
        <v>35</v>
      </c>
      <c r="N167" t="s">
        <v>58</v>
      </c>
      <c r="O167" t="s">
        <v>37</v>
      </c>
      <c r="P167" t="s">
        <v>47</v>
      </c>
      <c r="Q167" t="s">
        <v>48</v>
      </c>
      <c r="R167" t="s">
        <v>39</v>
      </c>
      <c r="S167" t="s">
        <v>49</v>
      </c>
      <c r="T167" t="s">
        <v>55</v>
      </c>
      <c r="U167">
        <v>4</v>
      </c>
    </row>
    <row r="168" spans="1:21" x14ac:dyDescent="0.3">
      <c r="A168" s="5">
        <v>34</v>
      </c>
      <c r="B168" s="5" t="s">
        <v>20</v>
      </c>
      <c r="C168" s="5" t="s">
        <v>21</v>
      </c>
      <c r="D168" s="5">
        <v>8470.4653720000006</v>
      </c>
      <c r="E168" s="7">
        <f t="shared" ca="1" si="6"/>
        <v>44111</v>
      </c>
      <c r="F168" s="6">
        <f t="shared" ca="1" si="7"/>
        <v>4.484931506849315</v>
      </c>
      <c r="G168" s="5">
        <v>44388.7</v>
      </c>
      <c r="H168" s="5">
        <v>207.01900000000001</v>
      </c>
      <c r="I168">
        <f t="shared" si="8"/>
        <v>4.6637770423553744E-3</v>
      </c>
      <c r="J168" t="s">
        <v>75</v>
      </c>
      <c r="K168" t="s">
        <v>101</v>
      </c>
      <c r="L168" t="s">
        <v>74</v>
      </c>
      <c r="M168" t="s">
        <v>25</v>
      </c>
      <c r="N168" t="s">
        <v>26</v>
      </c>
      <c r="O168" t="s">
        <v>54</v>
      </c>
      <c r="P168" t="s">
        <v>47</v>
      </c>
      <c r="Q168" t="s">
        <v>48</v>
      </c>
      <c r="R168" t="s">
        <v>58</v>
      </c>
      <c r="S168" t="s">
        <v>49</v>
      </c>
      <c r="T168" t="s">
        <v>42</v>
      </c>
      <c r="U168">
        <v>4</v>
      </c>
    </row>
    <row r="169" spans="1:21" x14ac:dyDescent="0.3">
      <c r="A169" s="5">
        <v>29</v>
      </c>
      <c r="B169" s="5" t="s">
        <v>30</v>
      </c>
      <c r="C169" s="5" t="s">
        <v>43</v>
      </c>
      <c r="D169" s="5">
        <v>3368.0784840000001</v>
      </c>
      <c r="E169" s="7">
        <f t="shared" ca="1" si="6"/>
        <v>45329</v>
      </c>
      <c r="F169" s="6">
        <f t="shared" ca="1" si="7"/>
        <v>1.1479452054794521</v>
      </c>
      <c r="G169" s="5">
        <v>28506.799999999999</v>
      </c>
      <c r="H169" s="5">
        <v>139.54</v>
      </c>
      <c r="I169">
        <f t="shared" si="8"/>
        <v>4.8949724276313019E-3</v>
      </c>
      <c r="J169" t="s">
        <v>51</v>
      </c>
      <c r="K169" t="s">
        <v>87</v>
      </c>
      <c r="L169" t="s">
        <v>57</v>
      </c>
      <c r="M169" t="s">
        <v>35</v>
      </c>
      <c r="N169" t="s">
        <v>62</v>
      </c>
      <c r="O169" t="s">
        <v>35</v>
      </c>
      <c r="P169" t="s">
        <v>78</v>
      </c>
      <c r="Q169" t="s">
        <v>26</v>
      </c>
      <c r="R169" t="s">
        <v>58</v>
      </c>
      <c r="S169" t="s">
        <v>63</v>
      </c>
      <c r="T169" t="s">
        <v>29</v>
      </c>
      <c r="U169">
        <v>4</v>
      </c>
    </row>
    <row r="170" spans="1:21" x14ac:dyDescent="0.3">
      <c r="A170" s="5">
        <v>37</v>
      </c>
      <c r="B170" s="5" t="s">
        <v>30</v>
      </c>
      <c r="C170" s="5" t="s">
        <v>31</v>
      </c>
      <c r="D170" s="5">
        <v>6432.6429019999996</v>
      </c>
      <c r="E170" s="7">
        <f t="shared" ca="1" si="6"/>
        <v>45180</v>
      </c>
      <c r="F170" s="6">
        <f t="shared" ca="1" si="7"/>
        <v>1.5561643835616439</v>
      </c>
      <c r="G170" s="5">
        <v>33248.800000000003</v>
      </c>
      <c r="H170" s="5">
        <v>110.82899999999999</v>
      </c>
      <c r="I170">
        <f t="shared" si="8"/>
        <v>3.3333233079088564E-3</v>
      </c>
      <c r="J170" t="s">
        <v>44</v>
      </c>
      <c r="K170" t="s">
        <v>99</v>
      </c>
      <c r="L170" t="s">
        <v>24</v>
      </c>
      <c r="M170" t="s">
        <v>35</v>
      </c>
      <c r="N170" t="s">
        <v>62</v>
      </c>
      <c r="O170" t="s">
        <v>46</v>
      </c>
      <c r="P170" t="s">
        <v>27</v>
      </c>
      <c r="Q170" t="s">
        <v>48</v>
      </c>
      <c r="R170" t="s">
        <v>39</v>
      </c>
      <c r="S170" t="s">
        <v>49</v>
      </c>
      <c r="T170" t="s">
        <v>42</v>
      </c>
      <c r="U170">
        <v>4</v>
      </c>
    </row>
    <row r="171" spans="1:21" x14ac:dyDescent="0.3">
      <c r="A171" s="5">
        <v>42</v>
      </c>
      <c r="B171" s="5" t="s">
        <v>30</v>
      </c>
      <c r="C171" s="5" t="s">
        <v>50</v>
      </c>
      <c r="D171" s="5">
        <v>12335.9936</v>
      </c>
      <c r="E171" s="7">
        <f t="shared" ca="1" si="6"/>
        <v>45197</v>
      </c>
      <c r="F171" s="6">
        <f t="shared" ca="1" si="7"/>
        <v>1.5095890410958903</v>
      </c>
      <c r="G171" s="5">
        <v>29538.5</v>
      </c>
      <c r="H171" s="5">
        <v>105.187</v>
      </c>
      <c r="I171">
        <f t="shared" si="8"/>
        <v>3.5610135924302182E-3</v>
      </c>
      <c r="J171" t="s">
        <v>22</v>
      </c>
      <c r="K171" t="s">
        <v>71</v>
      </c>
      <c r="L171" t="s">
        <v>53</v>
      </c>
      <c r="M171" t="s">
        <v>54</v>
      </c>
      <c r="N171" t="s">
        <v>36</v>
      </c>
      <c r="O171" t="s">
        <v>54</v>
      </c>
      <c r="P171" t="s">
        <v>27</v>
      </c>
      <c r="Q171" t="s">
        <v>58</v>
      </c>
      <c r="R171" t="s">
        <v>58</v>
      </c>
      <c r="S171" t="s">
        <v>63</v>
      </c>
      <c r="T171" t="s">
        <v>42</v>
      </c>
      <c r="U171">
        <v>4</v>
      </c>
    </row>
    <row r="172" spans="1:21" x14ac:dyDescent="0.3">
      <c r="A172" s="5">
        <v>39</v>
      </c>
      <c r="B172" s="5" t="s">
        <v>30</v>
      </c>
      <c r="C172" s="5" t="s">
        <v>43</v>
      </c>
      <c r="D172" s="5">
        <v>8427.4328640000003</v>
      </c>
      <c r="E172" s="7">
        <f t="shared" ca="1" si="6"/>
        <v>44604</v>
      </c>
      <c r="F172" s="6">
        <f t="shared" ca="1" si="7"/>
        <v>3.1342465753424658</v>
      </c>
      <c r="G172" s="5">
        <v>5862.5</v>
      </c>
      <c r="H172" s="5">
        <v>12.693</v>
      </c>
      <c r="I172">
        <f t="shared" si="8"/>
        <v>2.1651172707889124E-3</v>
      </c>
      <c r="J172" t="s">
        <v>32</v>
      </c>
      <c r="K172" t="s">
        <v>33</v>
      </c>
      <c r="L172" t="s">
        <v>83</v>
      </c>
      <c r="M172" t="s">
        <v>46</v>
      </c>
      <c r="N172" t="s">
        <v>36</v>
      </c>
      <c r="O172" t="s">
        <v>37</v>
      </c>
      <c r="P172" t="s">
        <v>47</v>
      </c>
      <c r="Q172" t="s">
        <v>58</v>
      </c>
      <c r="R172" t="s">
        <v>26</v>
      </c>
      <c r="S172" t="s">
        <v>59</v>
      </c>
      <c r="T172" t="s">
        <v>55</v>
      </c>
      <c r="U172">
        <v>4</v>
      </c>
    </row>
    <row r="173" spans="1:21" x14ac:dyDescent="0.3">
      <c r="A173" s="5">
        <v>34</v>
      </c>
      <c r="B173" s="5" t="s">
        <v>20</v>
      </c>
      <c r="C173" s="5" t="s">
        <v>50</v>
      </c>
      <c r="D173" s="5">
        <v>2999.7560840000001</v>
      </c>
      <c r="E173" s="7">
        <f t="shared" ca="1" si="6"/>
        <v>44219</v>
      </c>
      <c r="F173" s="6">
        <f t="shared" ca="1" si="7"/>
        <v>4.1890410958904107</v>
      </c>
      <c r="G173" s="5">
        <v>18143.599999999999</v>
      </c>
      <c r="H173" s="5">
        <v>18.635999999999999</v>
      </c>
      <c r="I173">
        <f t="shared" si="8"/>
        <v>1.0271390462752706E-3</v>
      </c>
      <c r="J173" t="s">
        <v>51</v>
      </c>
      <c r="K173" t="s">
        <v>91</v>
      </c>
      <c r="L173" t="s">
        <v>61</v>
      </c>
      <c r="M173" t="s">
        <v>46</v>
      </c>
      <c r="N173" t="s">
        <v>62</v>
      </c>
      <c r="O173" t="s">
        <v>37</v>
      </c>
      <c r="P173" t="s">
        <v>78</v>
      </c>
      <c r="Q173" t="s">
        <v>48</v>
      </c>
      <c r="R173" t="s">
        <v>26</v>
      </c>
      <c r="S173" t="s">
        <v>63</v>
      </c>
      <c r="T173" t="s">
        <v>42</v>
      </c>
      <c r="U173">
        <v>4</v>
      </c>
    </row>
    <row r="174" spans="1:21" x14ac:dyDescent="0.3">
      <c r="A174" s="5">
        <v>36</v>
      </c>
      <c r="B174" s="5" t="s">
        <v>30</v>
      </c>
      <c r="C174" s="5" t="s">
        <v>43</v>
      </c>
      <c r="D174" s="5">
        <v>8757.3377779999992</v>
      </c>
      <c r="E174" s="7">
        <f t="shared" ca="1" si="6"/>
        <v>44708</v>
      </c>
      <c r="F174" s="6">
        <f t="shared" ca="1" si="7"/>
        <v>2.8493150684931505</v>
      </c>
      <c r="G174" s="5">
        <v>8694.7999999999993</v>
      </c>
      <c r="H174" s="5">
        <v>11.053000000000001</v>
      </c>
      <c r="I174">
        <f t="shared" si="8"/>
        <v>1.2712195795187931E-3</v>
      </c>
      <c r="J174" t="s">
        <v>75</v>
      </c>
      <c r="K174" t="s">
        <v>85</v>
      </c>
      <c r="L174" t="s">
        <v>53</v>
      </c>
      <c r="M174" t="s">
        <v>25</v>
      </c>
      <c r="N174" t="s">
        <v>36</v>
      </c>
      <c r="O174" t="s">
        <v>37</v>
      </c>
      <c r="P174" t="s">
        <v>27</v>
      </c>
      <c r="Q174" t="s">
        <v>26</v>
      </c>
      <c r="R174" t="s">
        <v>58</v>
      </c>
      <c r="S174" t="s">
        <v>28</v>
      </c>
      <c r="T174" t="s">
        <v>29</v>
      </c>
      <c r="U174">
        <v>4</v>
      </c>
    </row>
    <row r="175" spans="1:21" x14ac:dyDescent="0.3">
      <c r="A175" s="5">
        <v>43</v>
      </c>
      <c r="B175" s="5" t="s">
        <v>20</v>
      </c>
      <c r="C175" s="5" t="s">
        <v>43</v>
      </c>
      <c r="D175" s="5">
        <v>7414.0703919999996</v>
      </c>
      <c r="E175" s="7">
        <f t="shared" ca="1" si="6"/>
        <v>44950</v>
      </c>
      <c r="F175" s="6">
        <f t="shared" ca="1" si="7"/>
        <v>2.1863013698630138</v>
      </c>
      <c r="G175" s="5">
        <v>19515.2</v>
      </c>
      <c r="H175" s="5">
        <v>27.081</v>
      </c>
      <c r="I175">
        <f t="shared" si="8"/>
        <v>1.3876875461178977E-3</v>
      </c>
      <c r="J175" t="s">
        <v>75</v>
      </c>
      <c r="K175" t="s">
        <v>33</v>
      </c>
      <c r="L175" t="s">
        <v>61</v>
      </c>
      <c r="M175" t="s">
        <v>54</v>
      </c>
      <c r="N175" t="s">
        <v>26</v>
      </c>
      <c r="O175" t="s">
        <v>35</v>
      </c>
      <c r="P175" t="s">
        <v>38</v>
      </c>
      <c r="Q175" t="s">
        <v>48</v>
      </c>
      <c r="R175" t="s">
        <v>39</v>
      </c>
      <c r="S175" t="s">
        <v>41</v>
      </c>
      <c r="T175" t="s">
        <v>72</v>
      </c>
      <c r="U175">
        <v>4</v>
      </c>
    </row>
    <row r="176" spans="1:21" x14ac:dyDescent="0.3">
      <c r="A176" s="5">
        <v>51</v>
      </c>
      <c r="B176" s="5" t="s">
        <v>20</v>
      </c>
      <c r="C176" s="5" t="s">
        <v>50</v>
      </c>
      <c r="D176" s="5">
        <v>4457.7403199999999</v>
      </c>
      <c r="E176" s="7">
        <f t="shared" ca="1" si="6"/>
        <v>44990</v>
      </c>
      <c r="F176" s="6">
        <f t="shared" ca="1" si="7"/>
        <v>2.0767123287671234</v>
      </c>
      <c r="G176" s="5">
        <v>46542.7</v>
      </c>
      <c r="H176" s="5">
        <v>120.312</v>
      </c>
      <c r="I176">
        <f t="shared" si="8"/>
        <v>2.5849811033738911E-3</v>
      </c>
      <c r="J176" t="s">
        <v>44</v>
      </c>
      <c r="K176" t="s">
        <v>87</v>
      </c>
      <c r="L176" t="s">
        <v>61</v>
      </c>
      <c r="M176" t="s">
        <v>35</v>
      </c>
      <c r="N176" t="s">
        <v>68</v>
      </c>
      <c r="O176" t="s">
        <v>54</v>
      </c>
      <c r="P176" t="s">
        <v>27</v>
      </c>
      <c r="Q176" t="s">
        <v>48</v>
      </c>
      <c r="R176" t="s">
        <v>48</v>
      </c>
      <c r="S176" t="s">
        <v>63</v>
      </c>
      <c r="T176" t="s">
        <v>72</v>
      </c>
      <c r="U176">
        <v>4</v>
      </c>
    </row>
    <row r="177" spans="1:21" x14ac:dyDescent="0.3">
      <c r="A177" s="5">
        <v>37</v>
      </c>
      <c r="B177" s="5" t="s">
        <v>20</v>
      </c>
      <c r="C177" s="5" t="s">
        <v>50</v>
      </c>
      <c r="D177" s="5">
        <v>7643.3916120000004</v>
      </c>
      <c r="E177" s="7">
        <f t="shared" ca="1" si="6"/>
        <v>45342</v>
      </c>
      <c r="F177" s="6">
        <f t="shared" ca="1" si="7"/>
        <v>1.1123287671232878</v>
      </c>
      <c r="G177" s="5">
        <v>17398</v>
      </c>
      <c r="H177" s="5">
        <v>37.347000000000001</v>
      </c>
      <c r="I177">
        <f t="shared" si="8"/>
        <v>2.1466260489711462E-3</v>
      </c>
      <c r="J177" t="s">
        <v>75</v>
      </c>
      <c r="K177" t="s">
        <v>98</v>
      </c>
      <c r="L177" t="s">
        <v>53</v>
      </c>
      <c r="M177" t="s">
        <v>25</v>
      </c>
      <c r="N177" t="s">
        <v>36</v>
      </c>
      <c r="O177" t="s">
        <v>46</v>
      </c>
      <c r="P177" t="s">
        <v>27</v>
      </c>
      <c r="Q177" t="s">
        <v>39</v>
      </c>
      <c r="R177" t="s">
        <v>58</v>
      </c>
      <c r="S177" t="s">
        <v>63</v>
      </c>
      <c r="T177" t="s">
        <v>72</v>
      </c>
      <c r="U177">
        <v>4</v>
      </c>
    </row>
    <row r="178" spans="1:21" x14ac:dyDescent="0.3">
      <c r="A178" s="5">
        <v>51</v>
      </c>
      <c r="B178" s="5" t="s">
        <v>20</v>
      </c>
      <c r="C178" s="5" t="s">
        <v>50</v>
      </c>
      <c r="D178" s="5">
        <v>4604.0154519999996</v>
      </c>
      <c r="E178" s="7">
        <f t="shared" ca="1" si="6"/>
        <v>44564</v>
      </c>
      <c r="F178" s="6">
        <f t="shared" ca="1" si="7"/>
        <v>3.2438356164383562</v>
      </c>
      <c r="G178" s="5">
        <v>41866.400000000001</v>
      </c>
      <c r="H178" s="5">
        <v>45.795000000000002</v>
      </c>
      <c r="I178">
        <f t="shared" si="8"/>
        <v>1.0938365849464009E-3</v>
      </c>
      <c r="J178" t="s">
        <v>32</v>
      </c>
      <c r="K178" t="s">
        <v>98</v>
      </c>
      <c r="L178" t="s">
        <v>65</v>
      </c>
      <c r="M178" t="s">
        <v>46</v>
      </c>
      <c r="N178" t="s">
        <v>68</v>
      </c>
      <c r="O178" t="s">
        <v>46</v>
      </c>
      <c r="P178" t="s">
        <v>27</v>
      </c>
      <c r="Q178" t="s">
        <v>58</v>
      </c>
      <c r="R178" t="s">
        <v>48</v>
      </c>
      <c r="S178" t="s">
        <v>59</v>
      </c>
      <c r="T178" t="s">
        <v>42</v>
      </c>
      <c r="U178">
        <v>4</v>
      </c>
    </row>
    <row r="179" spans="1:21" x14ac:dyDescent="0.3">
      <c r="A179" s="5">
        <v>43</v>
      </c>
      <c r="B179" s="5" t="s">
        <v>20</v>
      </c>
      <c r="C179" s="5" t="s">
        <v>43</v>
      </c>
      <c r="D179" s="5">
        <v>5431.9367300000004</v>
      </c>
      <c r="E179" s="7">
        <f t="shared" ca="1" si="6"/>
        <v>44403</v>
      </c>
      <c r="F179" s="6">
        <f t="shared" ca="1" si="7"/>
        <v>3.6849315068493151</v>
      </c>
      <c r="G179" s="5">
        <v>18282.8</v>
      </c>
      <c r="H179" s="5">
        <v>81.593999999999994</v>
      </c>
      <c r="I179">
        <f t="shared" si="8"/>
        <v>4.4628831470015532E-3</v>
      </c>
      <c r="J179" t="s">
        <v>44</v>
      </c>
      <c r="K179" t="s">
        <v>71</v>
      </c>
      <c r="L179" t="s">
        <v>83</v>
      </c>
      <c r="M179" t="s">
        <v>25</v>
      </c>
      <c r="N179" t="s">
        <v>68</v>
      </c>
      <c r="O179" t="s">
        <v>25</v>
      </c>
      <c r="P179" t="s">
        <v>27</v>
      </c>
      <c r="Q179" t="s">
        <v>48</v>
      </c>
      <c r="R179" t="s">
        <v>48</v>
      </c>
      <c r="S179" t="s">
        <v>59</v>
      </c>
      <c r="T179" t="s">
        <v>42</v>
      </c>
      <c r="U179">
        <v>4</v>
      </c>
    </row>
    <row r="180" spans="1:21" x14ac:dyDescent="0.3">
      <c r="A180" s="5">
        <v>37</v>
      </c>
      <c r="B180" s="5" t="s">
        <v>20</v>
      </c>
      <c r="C180" s="5" t="s">
        <v>43</v>
      </c>
      <c r="D180" s="5">
        <v>6989.3408230000005</v>
      </c>
      <c r="E180" s="7">
        <f t="shared" ca="1" si="6"/>
        <v>44223</v>
      </c>
      <c r="F180" s="6">
        <f t="shared" ca="1" si="7"/>
        <v>4.1780821917808222</v>
      </c>
      <c r="G180" s="5">
        <v>41527.800000000003</v>
      </c>
      <c r="H180" s="5">
        <v>80.477999999999994</v>
      </c>
      <c r="I180">
        <f t="shared" si="8"/>
        <v>1.937930735555459E-3</v>
      </c>
      <c r="J180" t="s">
        <v>44</v>
      </c>
      <c r="K180" t="s">
        <v>86</v>
      </c>
      <c r="L180" t="s">
        <v>66</v>
      </c>
      <c r="M180" t="s">
        <v>25</v>
      </c>
      <c r="N180" t="s">
        <v>68</v>
      </c>
      <c r="O180" t="s">
        <v>54</v>
      </c>
      <c r="P180" t="s">
        <v>38</v>
      </c>
      <c r="Q180" t="s">
        <v>26</v>
      </c>
      <c r="R180" t="s">
        <v>26</v>
      </c>
      <c r="S180" t="s">
        <v>28</v>
      </c>
      <c r="T180" t="s">
        <v>72</v>
      </c>
      <c r="U180">
        <v>4</v>
      </c>
    </row>
    <row r="181" spans="1:21" x14ac:dyDescent="0.3">
      <c r="A181" s="5">
        <v>37</v>
      </c>
      <c r="B181" s="5" t="s">
        <v>20</v>
      </c>
      <c r="C181" s="5" t="s">
        <v>50</v>
      </c>
      <c r="D181" s="5">
        <v>7479.68055</v>
      </c>
      <c r="E181" s="7">
        <f t="shared" ca="1" si="6"/>
        <v>45269</v>
      </c>
      <c r="F181" s="6">
        <f t="shared" ca="1" si="7"/>
        <v>1.3123287671232877</v>
      </c>
      <c r="G181" s="5">
        <v>8713.6</v>
      </c>
      <c r="H181" s="5">
        <v>39.936999999999998</v>
      </c>
      <c r="I181">
        <f t="shared" si="8"/>
        <v>4.5832950789570321E-3</v>
      </c>
      <c r="J181" t="s">
        <v>32</v>
      </c>
      <c r="K181" t="s">
        <v>100</v>
      </c>
      <c r="L181" t="s">
        <v>66</v>
      </c>
      <c r="M181" t="s">
        <v>54</v>
      </c>
      <c r="N181" t="s">
        <v>62</v>
      </c>
      <c r="O181" t="s">
        <v>54</v>
      </c>
      <c r="P181" t="s">
        <v>47</v>
      </c>
      <c r="Q181" t="s">
        <v>58</v>
      </c>
      <c r="R181" t="s">
        <v>39</v>
      </c>
      <c r="S181" t="s">
        <v>28</v>
      </c>
      <c r="T181" t="s">
        <v>42</v>
      </c>
      <c r="U181">
        <v>4</v>
      </c>
    </row>
    <row r="182" spans="1:21" x14ac:dyDescent="0.3">
      <c r="A182" s="5">
        <v>42</v>
      </c>
      <c r="B182" s="5" t="s">
        <v>30</v>
      </c>
      <c r="C182" s="5" t="s">
        <v>50</v>
      </c>
      <c r="D182" s="5">
        <v>8089.9278329999997</v>
      </c>
      <c r="E182" s="7">
        <f t="shared" ca="1" si="6"/>
        <v>45263</v>
      </c>
      <c r="F182" s="6">
        <f t="shared" ca="1" si="7"/>
        <v>1.3287671232876712</v>
      </c>
      <c r="G182" s="5">
        <v>10325.1</v>
      </c>
      <c r="H182" s="5">
        <v>28.16</v>
      </c>
      <c r="I182">
        <f t="shared" si="8"/>
        <v>2.7273343599577729E-3</v>
      </c>
      <c r="J182" t="s">
        <v>32</v>
      </c>
      <c r="K182" t="s">
        <v>85</v>
      </c>
      <c r="L182" t="s">
        <v>66</v>
      </c>
      <c r="M182" t="s">
        <v>54</v>
      </c>
      <c r="N182" t="s">
        <v>68</v>
      </c>
      <c r="O182" t="s">
        <v>54</v>
      </c>
      <c r="P182" t="s">
        <v>78</v>
      </c>
      <c r="Q182" t="s">
        <v>40</v>
      </c>
      <c r="R182" t="s">
        <v>40</v>
      </c>
      <c r="S182" t="s">
        <v>63</v>
      </c>
      <c r="T182" t="s">
        <v>29</v>
      </c>
      <c r="U182">
        <v>4</v>
      </c>
    </row>
    <row r="183" spans="1:21" x14ac:dyDescent="0.3">
      <c r="A183" s="5">
        <v>49</v>
      </c>
      <c r="B183" s="5" t="s">
        <v>20</v>
      </c>
      <c r="C183" s="5" t="s">
        <v>43</v>
      </c>
      <c r="D183" s="5">
        <v>9913.9708190000001</v>
      </c>
      <c r="E183" s="7">
        <f t="shared" ca="1" si="6"/>
        <v>45379</v>
      </c>
      <c r="F183" s="6">
        <f t="shared" ca="1" si="7"/>
        <v>1.010958904109589</v>
      </c>
      <c r="G183" s="5">
        <v>31203.7</v>
      </c>
      <c r="H183" s="5">
        <v>39.578000000000003</v>
      </c>
      <c r="I183">
        <f t="shared" si="8"/>
        <v>1.2683752247329644E-3</v>
      </c>
      <c r="J183" t="s">
        <v>75</v>
      </c>
      <c r="K183" t="s">
        <v>85</v>
      </c>
      <c r="L183" t="s">
        <v>74</v>
      </c>
      <c r="M183" t="s">
        <v>54</v>
      </c>
      <c r="N183" t="s">
        <v>68</v>
      </c>
      <c r="O183" t="s">
        <v>25</v>
      </c>
      <c r="P183" t="s">
        <v>38</v>
      </c>
      <c r="Q183" t="s">
        <v>39</v>
      </c>
      <c r="R183" t="s">
        <v>40</v>
      </c>
      <c r="S183" t="s">
        <v>49</v>
      </c>
      <c r="T183" t="s">
        <v>55</v>
      </c>
      <c r="U183">
        <v>4</v>
      </c>
    </row>
    <row r="184" spans="1:21" x14ac:dyDescent="0.3">
      <c r="A184" s="5">
        <v>44</v>
      </c>
      <c r="B184" s="5" t="s">
        <v>20</v>
      </c>
      <c r="C184" s="5" t="s">
        <v>43</v>
      </c>
      <c r="D184" s="5">
        <v>5947.112357</v>
      </c>
      <c r="E184" s="7">
        <f t="shared" ca="1" si="6"/>
        <v>45039</v>
      </c>
      <c r="F184" s="6">
        <f t="shared" ca="1" si="7"/>
        <v>1.9424657534246574</v>
      </c>
      <c r="G184" s="5">
        <v>19357.2</v>
      </c>
      <c r="H184" s="5">
        <v>61.326000000000001</v>
      </c>
      <c r="I184">
        <f t="shared" si="8"/>
        <v>3.1681234889343497E-3</v>
      </c>
      <c r="J184" t="s">
        <v>44</v>
      </c>
      <c r="K184" t="s">
        <v>71</v>
      </c>
      <c r="L184" t="s">
        <v>53</v>
      </c>
      <c r="M184" t="s">
        <v>25</v>
      </c>
      <c r="N184" t="s">
        <v>36</v>
      </c>
      <c r="O184" t="s">
        <v>46</v>
      </c>
      <c r="P184" t="s">
        <v>38</v>
      </c>
      <c r="Q184" t="s">
        <v>40</v>
      </c>
      <c r="R184" t="s">
        <v>48</v>
      </c>
      <c r="S184" t="s">
        <v>41</v>
      </c>
      <c r="T184" t="s">
        <v>42</v>
      </c>
      <c r="U184">
        <v>4</v>
      </c>
    </row>
    <row r="185" spans="1:21" x14ac:dyDescent="0.3">
      <c r="A185" s="5">
        <v>37</v>
      </c>
      <c r="B185" s="5" t="s">
        <v>30</v>
      </c>
      <c r="C185" s="5" t="s">
        <v>50</v>
      </c>
      <c r="D185" s="5">
        <v>9750.8589800000009</v>
      </c>
      <c r="E185" s="7">
        <f t="shared" ca="1" si="6"/>
        <v>45056</v>
      </c>
      <c r="F185" s="6">
        <f t="shared" ca="1" si="7"/>
        <v>1.8958904109589041</v>
      </c>
      <c r="G185" s="5">
        <v>20608.900000000001</v>
      </c>
      <c r="H185" s="5">
        <v>33.606000000000002</v>
      </c>
      <c r="I185">
        <f t="shared" si="8"/>
        <v>1.630654717136771E-3</v>
      </c>
      <c r="J185" t="s">
        <v>32</v>
      </c>
      <c r="K185" t="s">
        <v>80</v>
      </c>
      <c r="L185" t="s">
        <v>24</v>
      </c>
      <c r="M185" t="s">
        <v>25</v>
      </c>
      <c r="N185" t="s">
        <v>62</v>
      </c>
      <c r="O185" t="s">
        <v>54</v>
      </c>
      <c r="P185" t="s">
        <v>47</v>
      </c>
      <c r="Q185" t="s">
        <v>40</v>
      </c>
      <c r="R185" t="s">
        <v>39</v>
      </c>
      <c r="S185" t="s">
        <v>41</v>
      </c>
      <c r="T185" t="s">
        <v>72</v>
      </c>
      <c r="U185">
        <v>4</v>
      </c>
    </row>
    <row r="186" spans="1:21" x14ac:dyDescent="0.3">
      <c r="A186" s="5">
        <v>42</v>
      </c>
      <c r="B186" s="5" t="s">
        <v>20</v>
      </c>
      <c r="C186" s="5" t="s">
        <v>50</v>
      </c>
      <c r="D186" s="5">
        <v>10282.460520000001</v>
      </c>
      <c r="E186" s="7">
        <f t="shared" ca="1" si="6"/>
        <v>44165</v>
      </c>
      <c r="F186" s="6">
        <f t="shared" ca="1" si="7"/>
        <v>4.3369863013698629</v>
      </c>
      <c r="G186" s="5">
        <v>23718.7</v>
      </c>
      <c r="H186" s="5">
        <v>106.857</v>
      </c>
      <c r="I186">
        <f t="shared" si="8"/>
        <v>4.505179457558804E-3</v>
      </c>
      <c r="J186" t="s">
        <v>32</v>
      </c>
      <c r="K186" t="s">
        <v>88</v>
      </c>
      <c r="L186" t="s">
        <v>57</v>
      </c>
      <c r="M186" t="s">
        <v>35</v>
      </c>
      <c r="N186" t="s">
        <v>26</v>
      </c>
      <c r="O186" t="s">
        <v>37</v>
      </c>
      <c r="P186" t="s">
        <v>78</v>
      </c>
      <c r="Q186" t="s">
        <v>40</v>
      </c>
      <c r="R186" t="s">
        <v>58</v>
      </c>
      <c r="S186" t="s">
        <v>63</v>
      </c>
      <c r="T186" t="s">
        <v>69</v>
      </c>
      <c r="U186">
        <v>4</v>
      </c>
    </row>
    <row r="187" spans="1:21" x14ac:dyDescent="0.3">
      <c r="A187" s="5">
        <v>41</v>
      </c>
      <c r="B187" s="5" t="s">
        <v>30</v>
      </c>
      <c r="C187" s="5" t="s">
        <v>21</v>
      </c>
      <c r="D187" s="5">
        <v>7788.3465370000004</v>
      </c>
      <c r="E187" s="7">
        <f t="shared" ca="1" si="6"/>
        <v>44550</v>
      </c>
      <c r="F187" s="6">
        <f t="shared" ca="1" si="7"/>
        <v>3.2821917808219179</v>
      </c>
      <c r="G187" s="5">
        <v>22935.7</v>
      </c>
      <c r="H187" s="5">
        <v>29.771000000000001</v>
      </c>
      <c r="I187">
        <f t="shared" si="8"/>
        <v>1.2980201171100074E-3</v>
      </c>
      <c r="J187" t="s">
        <v>22</v>
      </c>
      <c r="K187" t="s">
        <v>64</v>
      </c>
      <c r="L187" t="s">
        <v>66</v>
      </c>
      <c r="M187" t="s">
        <v>37</v>
      </c>
      <c r="N187" t="s">
        <v>26</v>
      </c>
      <c r="O187" t="s">
        <v>35</v>
      </c>
      <c r="P187" t="s">
        <v>27</v>
      </c>
      <c r="Q187" t="s">
        <v>39</v>
      </c>
      <c r="R187" t="s">
        <v>26</v>
      </c>
      <c r="S187" t="s">
        <v>28</v>
      </c>
      <c r="T187" t="s">
        <v>69</v>
      </c>
      <c r="U187">
        <v>4</v>
      </c>
    </row>
    <row r="188" spans="1:21" x14ac:dyDescent="0.3">
      <c r="A188" s="5">
        <v>38</v>
      </c>
      <c r="B188" s="5" t="s">
        <v>30</v>
      </c>
      <c r="C188" s="5" t="s">
        <v>21</v>
      </c>
      <c r="D188" s="5">
        <v>10323.031489999999</v>
      </c>
      <c r="E188" s="7">
        <f t="shared" ca="1" si="6"/>
        <v>44617</v>
      </c>
      <c r="F188" s="6">
        <f t="shared" ca="1" si="7"/>
        <v>3.0986301369863014</v>
      </c>
      <c r="G188" s="5">
        <v>11875.4</v>
      </c>
      <c r="H188" s="5">
        <v>24.7</v>
      </c>
      <c r="I188">
        <f t="shared" si="8"/>
        <v>2.0799299392020481E-3</v>
      </c>
      <c r="J188" t="s">
        <v>51</v>
      </c>
      <c r="K188" t="s">
        <v>92</v>
      </c>
      <c r="L188" t="s">
        <v>53</v>
      </c>
      <c r="M188" t="s">
        <v>25</v>
      </c>
      <c r="N188" t="s">
        <v>68</v>
      </c>
      <c r="O188" t="s">
        <v>54</v>
      </c>
      <c r="P188" t="s">
        <v>27</v>
      </c>
      <c r="Q188" t="s">
        <v>58</v>
      </c>
      <c r="R188" t="s">
        <v>58</v>
      </c>
      <c r="S188" t="s">
        <v>59</v>
      </c>
      <c r="T188" t="s">
        <v>42</v>
      </c>
      <c r="U188">
        <v>4</v>
      </c>
    </row>
    <row r="189" spans="1:21" x14ac:dyDescent="0.3">
      <c r="A189" s="5">
        <v>48</v>
      </c>
      <c r="B189" s="5" t="s">
        <v>30</v>
      </c>
      <c r="C189" s="5" t="s">
        <v>50</v>
      </c>
      <c r="D189" s="5">
        <v>7216.4636259999997</v>
      </c>
      <c r="E189" s="7">
        <f t="shared" ca="1" si="6"/>
        <v>45143</v>
      </c>
      <c r="F189" s="6">
        <f t="shared" ca="1" si="7"/>
        <v>1.6575342465753424</v>
      </c>
      <c r="G189" s="5">
        <v>39707.599999999999</v>
      </c>
      <c r="H189" s="5">
        <v>132.44200000000001</v>
      </c>
      <c r="I189">
        <f t="shared" si="8"/>
        <v>3.3354320079783217E-3</v>
      </c>
      <c r="J189" t="s">
        <v>75</v>
      </c>
      <c r="K189" t="s">
        <v>33</v>
      </c>
      <c r="L189" t="s">
        <v>83</v>
      </c>
      <c r="M189" t="s">
        <v>25</v>
      </c>
      <c r="N189" t="s">
        <v>62</v>
      </c>
      <c r="O189" t="s">
        <v>35</v>
      </c>
      <c r="P189" t="s">
        <v>27</v>
      </c>
      <c r="Q189" t="s">
        <v>39</v>
      </c>
      <c r="R189" t="s">
        <v>39</v>
      </c>
      <c r="S189" t="s">
        <v>63</v>
      </c>
      <c r="T189" t="s">
        <v>42</v>
      </c>
      <c r="U189">
        <v>4</v>
      </c>
    </row>
    <row r="190" spans="1:21" x14ac:dyDescent="0.3">
      <c r="A190" s="5">
        <v>48</v>
      </c>
      <c r="B190" s="5" t="s">
        <v>20</v>
      </c>
      <c r="C190" s="5" t="s">
        <v>21</v>
      </c>
      <c r="D190" s="5">
        <v>5983.2044400000004</v>
      </c>
      <c r="E190" s="7">
        <f t="shared" ca="1" si="6"/>
        <v>44968</v>
      </c>
      <c r="F190" s="6">
        <f t="shared" ca="1" si="7"/>
        <v>2.1369863013698631</v>
      </c>
      <c r="G190" s="5">
        <v>35542.800000000003</v>
      </c>
      <c r="H190" s="5">
        <v>163.13</v>
      </c>
      <c r="I190">
        <f t="shared" si="8"/>
        <v>4.589677796909641E-3</v>
      </c>
      <c r="J190" t="s">
        <v>44</v>
      </c>
      <c r="K190" t="s">
        <v>80</v>
      </c>
      <c r="L190" t="s">
        <v>66</v>
      </c>
      <c r="M190" t="s">
        <v>54</v>
      </c>
      <c r="N190" t="s">
        <v>68</v>
      </c>
      <c r="O190" t="s">
        <v>25</v>
      </c>
      <c r="P190" t="s">
        <v>38</v>
      </c>
      <c r="Q190" t="s">
        <v>26</v>
      </c>
      <c r="R190" t="s">
        <v>39</v>
      </c>
      <c r="S190" t="s">
        <v>41</v>
      </c>
      <c r="T190" t="s">
        <v>72</v>
      </c>
      <c r="U190">
        <v>4</v>
      </c>
    </row>
    <row r="191" spans="1:21" x14ac:dyDescent="0.3">
      <c r="A191" s="5">
        <v>52</v>
      </c>
      <c r="B191" s="5" t="s">
        <v>30</v>
      </c>
      <c r="C191" s="5" t="s">
        <v>31</v>
      </c>
      <c r="D191" s="5">
        <v>5579.4346539999997</v>
      </c>
      <c r="E191" s="7">
        <f t="shared" ca="1" si="6"/>
        <v>44490</v>
      </c>
      <c r="F191" s="6">
        <f t="shared" ca="1" si="7"/>
        <v>3.4465753424657533</v>
      </c>
      <c r="G191" s="5">
        <v>17093.8</v>
      </c>
      <c r="H191" s="5">
        <v>83.832999999999998</v>
      </c>
      <c r="I191">
        <f t="shared" si="8"/>
        <v>4.9042927845183637E-3</v>
      </c>
      <c r="J191" t="s">
        <v>22</v>
      </c>
      <c r="K191" t="s">
        <v>86</v>
      </c>
      <c r="L191" t="s">
        <v>61</v>
      </c>
      <c r="M191" t="s">
        <v>25</v>
      </c>
      <c r="N191" t="s">
        <v>36</v>
      </c>
      <c r="O191" t="s">
        <v>37</v>
      </c>
      <c r="P191" t="s">
        <v>27</v>
      </c>
      <c r="Q191" t="s">
        <v>26</v>
      </c>
      <c r="R191" t="s">
        <v>26</v>
      </c>
      <c r="S191" t="s">
        <v>28</v>
      </c>
      <c r="T191" t="s">
        <v>29</v>
      </c>
      <c r="U191">
        <v>4</v>
      </c>
    </row>
    <row r="192" spans="1:21" x14ac:dyDescent="0.3">
      <c r="A192" s="5">
        <v>39</v>
      </c>
      <c r="B192" s="5" t="s">
        <v>20</v>
      </c>
      <c r="C192" s="5" t="s">
        <v>21</v>
      </c>
      <c r="D192" s="5">
        <v>6669.3239359999998</v>
      </c>
      <c r="E192" s="7">
        <f t="shared" ca="1" si="6"/>
        <v>44196</v>
      </c>
      <c r="F192" s="6">
        <f t="shared" ca="1" si="7"/>
        <v>4.2520547945205482</v>
      </c>
      <c r="G192" s="5">
        <v>18857</v>
      </c>
      <c r="H192" s="5">
        <v>68.754000000000005</v>
      </c>
      <c r="I192">
        <f t="shared" si="8"/>
        <v>3.6460730763111845E-3</v>
      </c>
      <c r="J192" t="s">
        <v>22</v>
      </c>
      <c r="K192" t="s">
        <v>64</v>
      </c>
      <c r="L192" t="s">
        <v>53</v>
      </c>
      <c r="M192" t="s">
        <v>35</v>
      </c>
      <c r="N192" t="s">
        <v>68</v>
      </c>
      <c r="O192" t="s">
        <v>25</v>
      </c>
      <c r="P192" t="s">
        <v>78</v>
      </c>
      <c r="Q192" t="s">
        <v>58</v>
      </c>
      <c r="R192" t="s">
        <v>48</v>
      </c>
      <c r="S192" t="s">
        <v>59</v>
      </c>
      <c r="T192" t="s">
        <v>69</v>
      </c>
      <c r="U192">
        <v>4</v>
      </c>
    </row>
    <row r="193" spans="1:21" x14ac:dyDescent="0.3">
      <c r="A193" s="5">
        <v>41</v>
      </c>
      <c r="B193" s="5" t="s">
        <v>20</v>
      </c>
      <c r="C193" s="5" t="s">
        <v>50</v>
      </c>
      <c r="D193" s="5">
        <v>9076.6921719999991</v>
      </c>
      <c r="E193" s="7">
        <f t="shared" ca="1" si="6"/>
        <v>45001</v>
      </c>
      <c r="F193" s="6">
        <f t="shared" ca="1" si="7"/>
        <v>2.0465753424657533</v>
      </c>
      <c r="G193" s="5">
        <v>27406.5</v>
      </c>
      <c r="H193" s="5">
        <v>94.218000000000004</v>
      </c>
      <c r="I193">
        <f t="shared" si="8"/>
        <v>3.4377976027584697E-3</v>
      </c>
      <c r="J193" t="s">
        <v>44</v>
      </c>
      <c r="K193" t="s">
        <v>80</v>
      </c>
      <c r="L193" t="s">
        <v>53</v>
      </c>
      <c r="M193" t="s">
        <v>25</v>
      </c>
      <c r="N193" t="s">
        <v>36</v>
      </c>
      <c r="O193" t="s">
        <v>54</v>
      </c>
      <c r="P193" t="s">
        <v>27</v>
      </c>
      <c r="Q193" t="s">
        <v>40</v>
      </c>
      <c r="R193" t="s">
        <v>40</v>
      </c>
      <c r="S193" t="s">
        <v>63</v>
      </c>
      <c r="T193" t="s">
        <v>69</v>
      </c>
      <c r="U193">
        <v>4</v>
      </c>
    </row>
    <row r="194" spans="1:21" x14ac:dyDescent="0.3">
      <c r="A194" s="5">
        <v>37</v>
      </c>
      <c r="B194" s="5" t="s">
        <v>30</v>
      </c>
      <c r="C194" s="5" t="s">
        <v>43</v>
      </c>
      <c r="D194" s="5">
        <v>5532.6655190000001</v>
      </c>
      <c r="E194" s="7">
        <f t="shared" ca="1" si="6"/>
        <v>44853</v>
      </c>
      <c r="F194" s="6">
        <f t="shared" ca="1" si="7"/>
        <v>2.452054794520548</v>
      </c>
      <c r="G194" s="5">
        <v>43105</v>
      </c>
      <c r="H194" s="5">
        <v>151.17500000000001</v>
      </c>
      <c r="I194">
        <f t="shared" si="8"/>
        <v>3.5071337431852455E-3</v>
      </c>
      <c r="J194" t="s">
        <v>32</v>
      </c>
      <c r="K194" t="s">
        <v>23</v>
      </c>
      <c r="L194" t="s">
        <v>65</v>
      </c>
      <c r="M194" t="s">
        <v>46</v>
      </c>
      <c r="N194" t="s">
        <v>68</v>
      </c>
      <c r="O194" t="s">
        <v>46</v>
      </c>
      <c r="P194" t="s">
        <v>27</v>
      </c>
      <c r="Q194" t="s">
        <v>48</v>
      </c>
      <c r="R194" t="s">
        <v>48</v>
      </c>
      <c r="S194" t="s">
        <v>59</v>
      </c>
      <c r="T194" t="s">
        <v>29</v>
      </c>
      <c r="U194">
        <v>4</v>
      </c>
    </row>
    <row r="195" spans="1:21" x14ac:dyDescent="0.3">
      <c r="A195" s="5">
        <v>44</v>
      </c>
      <c r="B195" s="5" t="s">
        <v>30</v>
      </c>
      <c r="C195" s="5" t="s">
        <v>21</v>
      </c>
      <c r="D195" s="5">
        <v>12802.61447</v>
      </c>
      <c r="E195" s="7">
        <f t="shared" ca="1" si="6"/>
        <v>44856</v>
      </c>
      <c r="F195" s="6">
        <f t="shared" ca="1" si="7"/>
        <v>2.4438356164383563</v>
      </c>
      <c r="G195" s="5">
        <v>7414.2</v>
      </c>
      <c r="H195" s="5">
        <v>14.413</v>
      </c>
      <c r="I195">
        <f t="shared" si="8"/>
        <v>1.9439723773299884E-3</v>
      </c>
      <c r="J195" t="s">
        <v>75</v>
      </c>
      <c r="K195" t="s">
        <v>95</v>
      </c>
      <c r="L195" t="s">
        <v>53</v>
      </c>
      <c r="M195" t="s">
        <v>46</v>
      </c>
      <c r="N195" t="s">
        <v>26</v>
      </c>
      <c r="O195" t="s">
        <v>25</v>
      </c>
      <c r="P195" t="s">
        <v>27</v>
      </c>
      <c r="Q195" t="s">
        <v>48</v>
      </c>
      <c r="R195" t="s">
        <v>48</v>
      </c>
      <c r="S195" t="s">
        <v>28</v>
      </c>
      <c r="T195" t="s">
        <v>42</v>
      </c>
      <c r="U195">
        <v>4</v>
      </c>
    </row>
    <row r="196" spans="1:21" x14ac:dyDescent="0.3">
      <c r="A196" s="5">
        <v>33</v>
      </c>
      <c r="B196" s="5" t="s">
        <v>20</v>
      </c>
      <c r="C196" s="5" t="s">
        <v>50</v>
      </c>
      <c r="D196" s="5">
        <v>5766.2126470000003</v>
      </c>
      <c r="E196" s="7">
        <f t="shared" ref="E196:E259" ca="1" si="9">TODAY() - RANDBETWEEN(365*1, 365*4.6)</f>
        <v>45246</v>
      </c>
      <c r="F196" s="6">
        <f t="shared" ref="F196:F259" ca="1" si="10">(TODAY()-E196)/365</f>
        <v>1.3753424657534246</v>
      </c>
      <c r="G196" s="5">
        <v>48589.2</v>
      </c>
      <c r="H196" s="5">
        <v>213.053</v>
      </c>
      <c r="I196">
        <f t="shared" ref="I196:I259" si="11">H196/G196</f>
        <v>4.3847809801355036E-3</v>
      </c>
      <c r="J196" t="s">
        <v>22</v>
      </c>
      <c r="K196" t="s">
        <v>93</v>
      </c>
      <c r="L196" t="s">
        <v>83</v>
      </c>
      <c r="M196" t="s">
        <v>25</v>
      </c>
      <c r="N196" t="s">
        <v>62</v>
      </c>
      <c r="O196" t="s">
        <v>54</v>
      </c>
      <c r="P196" t="s">
        <v>38</v>
      </c>
      <c r="Q196" t="s">
        <v>48</v>
      </c>
      <c r="R196" t="s">
        <v>58</v>
      </c>
      <c r="S196" t="s">
        <v>49</v>
      </c>
      <c r="T196" t="s">
        <v>42</v>
      </c>
      <c r="U196">
        <v>4</v>
      </c>
    </row>
    <row r="197" spans="1:21" x14ac:dyDescent="0.3">
      <c r="A197" s="5">
        <v>32</v>
      </c>
      <c r="B197" s="5" t="s">
        <v>30</v>
      </c>
      <c r="C197" s="5" t="s">
        <v>43</v>
      </c>
      <c r="D197" s="5">
        <v>8124.3204239999995</v>
      </c>
      <c r="E197" s="7">
        <f t="shared" ca="1" si="9"/>
        <v>45048</v>
      </c>
      <c r="F197" s="6">
        <f t="shared" ca="1" si="10"/>
        <v>1.9178082191780821</v>
      </c>
      <c r="G197" s="5">
        <v>40004.1</v>
      </c>
      <c r="H197" s="5">
        <v>192.52</v>
      </c>
      <c r="I197">
        <f t="shared" si="11"/>
        <v>4.8125067180613988E-3</v>
      </c>
      <c r="J197" t="s">
        <v>32</v>
      </c>
      <c r="K197" t="s">
        <v>88</v>
      </c>
      <c r="L197" t="s">
        <v>61</v>
      </c>
      <c r="M197" t="s">
        <v>35</v>
      </c>
      <c r="N197" t="s">
        <v>68</v>
      </c>
      <c r="O197" t="s">
        <v>37</v>
      </c>
      <c r="P197" t="s">
        <v>27</v>
      </c>
      <c r="Q197" t="s">
        <v>48</v>
      </c>
      <c r="R197" t="s">
        <v>58</v>
      </c>
      <c r="S197" t="s">
        <v>49</v>
      </c>
      <c r="T197" t="s">
        <v>42</v>
      </c>
      <c r="U197">
        <v>4</v>
      </c>
    </row>
    <row r="198" spans="1:21" x14ac:dyDescent="0.3">
      <c r="A198" s="5">
        <v>18</v>
      </c>
      <c r="B198" s="5" t="s">
        <v>20</v>
      </c>
      <c r="C198" s="5" t="s">
        <v>50</v>
      </c>
      <c r="D198" s="5">
        <v>5535.8945809999996</v>
      </c>
      <c r="E198" s="7">
        <f t="shared" ca="1" si="9"/>
        <v>44140</v>
      </c>
      <c r="F198" s="6">
        <f t="shared" ca="1" si="10"/>
        <v>4.4054794520547942</v>
      </c>
      <c r="G198" s="5">
        <v>8765.6</v>
      </c>
      <c r="H198" s="5">
        <v>13.387</v>
      </c>
      <c r="I198">
        <f t="shared" si="11"/>
        <v>1.5272200419822945E-3</v>
      </c>
      <c r="J198" t="s">
        <v>32</v>
      </c>
      <c r="K198" t="s">
        <v>79</v>
      </c>
      <c r="L198" t="s">
        <v>74</v>
      </c>
      <c r="M198" t="s">
        <v>25</v>
      </c>
      <c r="N198" t="s">
        <v>68</v>
      </c>
      <c r="O198" t="s">
        <v>54</v>
      </c>
      <c r="P198" t="s">
        <v>38</v>
      </c>
      <c r="Q198" t="s">
        <v>40</v>
      </c>
      <c r="R198" t="s">
        <v>39</v>
      </c>
      <c r="S198" t="s">
        <v>28</v>
      </c>
      <c r="T198" t="s">
        <v>69</v>
      </c>
      <c r="U198">
        <v>4</v>
      </c>
    </row>
    <row r="199" spans="1:21" x14ac:dyDescent="0.3">
      <c r="A199" s="5">
        <v>42</v>
      </c>
      <c r="B199" s="5" t="s">
        <v>30</v>
      </c>
      <c r="C199" s="5" t="s">
        <v>43</v>
      </c>
      <c r="D199" s="5">
        <v>7540.2643660000003</v>
      </c>
      <c r="E199" s="7">
        <f t="shared" ca="1" si="9"/>
        <v>44653</v>
      </c>
      <c r="F199" s="6">
        <f t="shared" ca="1" si="10"/>
        <v>3</v>
      </c>
      <c r="G199" s="5">
        <v>26134.6</v>
      </c>
      <c r="H199" s="5">
        <v>50.006999999999998</v>
      </c>
      <c r="I199">
        <f t="shared" si="11"/>
        <v>1.9134404199796439E-3</v>
      </c>
      <c r="J199" t="s">
        <v>22</v>
      </c>
      <c r="K199" t="s">
        <v>71</v>
      </c>
      <c r="L199" t="s">
        <v>57</v>
      </c>
      <c r="M199" t="s">
        <v>37</v>
      </c>
      <c r="N199" t="s">
        <v>36</v>
      </c>
      <c r="O199" t="s">
        <v>35</v>
      </c>
      <c r="P199" t="s">
        <v>47</v>
      </c>
      <c r="Q199" t="s">
        <v>48</v>
      </c>
      <c r="R199" t="s">
        <v>48</v>
      </c>
      <c r="S199" t="s">
        <v>63</v>
      </c>
      <c r="T199" t="s">
        <v>69</v>
      </c>
      <c r="U199">
        <v>4</v>
      </c>
    </row>
    <row r="200" spans="1:21" x14ac:dyDescent="0.3">
      <c r="A200" s="5">
        <v>54</v>
      </c>
      <c r="B200" s="5" t="s">
        <v>20</v>
      </c>
      <c r="C200" s="5" t="s">
        <v>43</v>
      </c>
      <c r="D200" s="5">
        <v>9519.1109209999995</v>
      </c>
      <c r="E200" s="7">
        <f t="shared" ca="1" si="9"/>
        <v>45263</v>
      </c>
      <c r="F200" s="6">
        <f t="shared" ca="1" si="10"/>
        <v>1.3287671232876712</v>
      </c>
      <c r="G200" s="5">
        <v>19367</v>
      </c>
      <c r="H200" s="5">
        <v>95.13</v>
      </c>
      <c r="I200">
        <f t="shared" si="11"/>
        <v>4.9119636495068928E-3</v>
      </c>
      <c r="J200" t="s">
        <v>22</v>
      </c>
      <c r="K200" t="s">
        <v>33</v>
      </c>
      <c r="L200" t="s">
        <v>83</v>
      </c>
      <c r="M200" t="s">
        <v>25</v>
      </c>
      <c r="N200" t="s">
        <v>68</v>
      </c>
      <c r="O200" t="s">
        <v>54</v>
      </c>
      <c r="P200" t="s">
        <v>38</v>
      </c>
      <c r="Q200" t="s">
        <v>48</v>
      </c>
      <c r="R200" t="s">
        <v>26</v>
      </c>
      <c r="S200" t="s">
        <v>63</v>
      </c>
      <c r="T200" t="s">
        <v>29</v>
      </c>
      <c r="U200">
        <v>4</v>
      </c>
    </row>
    <row r="201" spans="1:21" x14ac:dyDescent="0.3">
      <c r="A201" s="5">
        <v>33</v>
      </c>
      <c r="B201" s="5" t="s">
        <v>30</v>
      </c>
      <c r="C201" s="5" t="s">
        <v>50</v>
      </c>
      <c r="D201" s="5">
        <v>8496.5001799999991</v>
      </c>
      <c r="E201" s="7">
        <f t="shared" ca="1" si="9"/>
        <v>44086</v>
      </c>
      <c r="F201" s="6">
        <f t="shared" ca="1" si="10"/>
        <v>4.5534246575342463</v>
      </c>
      <c r="G201" s="5">
        <v>29507.4</v>
      </c>
      <c r="H201" s="5">
        <v>141.74700000000001</v>
      </c>
      <c r="I201">
        <f t="shared" si="11"/>
        <v>4.8037780353402879E-3</v>
      </c>
      <c r="J201" t="s">
        <v>22</v>
      </c>
      <c r="K201" t="s">
        <v>91</v>
      </c>
      <c r="L201" t="s">
        <v>65</v>
      </c>
      <c r="M201" t="s">
        <v>46</v>
      </c>
      <c r="N201" t="s">
        <v>62</v>
      </c>
      <c r="O201" t="s">
        <v>35</v>
      </c>
      <c r="P201" t="s">
        <v>27</v>
      </c>
      <c r="Q201" t="s">
        <v>39</v>
      </c>
      <c r="R201" t="s">
        <v>39</v>
      </c>
      <c r="S201" t="s">
        <v>41</v>
      </c>
      <c r="T201" t="s">
        <v>69</v>
      </c>
      <c r="U201">
        <v>4</v>
      </c>
    </row>
    <row r="202" spans="1:21" x14ac:dyDescent="0.3">
      <c r="A202" s="5">
        <v>39</v>
      </c>
      <c r="B202" s="5" t="s">
        <v>30</v>
      </c>
      <c r="C202" s="5" t="s">
        <v>43</v>
      </c>
      <c r="D202" s="5">
        <v>5762.2903159999996</v>
      </c>
      <c r="E202" s="7">
        <f t="shared" ca="1" si="9"/>
        <v>44683</v>
      </c>
      <c r="F202" s="6">
        <f t="shared" ca="1" si="10"/>
        <v>2.9178082191780823</v>
      </c>
      <c r="G202" s="5">
        <v>44030</v>
      </c>
      <c r="H202" s="5">
        <v>145.64400000000001</v>
      </c>
      <c r="I202">
        <f t="shared" si="11"/>
        <v>3.3078355666590962E-3</v>
      </c>
      <c r="J202" t="s">
        <v>32</v>
      </c>
      <c r="K202" t="s">
        <v>94</v>
      </c>
      <c r="L202" t="s">
        <v>34</v>
      </c>
      <c r="M202" t="s">
        <v>54</v>
      </c>
      <c r="N202" t="s">
        <v>58</v>
      </c>
      <c r="O202" t="s">
        <v>37</v>
      </c>
      <c r="P202" t="s">
        <v>27</v>
      </c>
      <c r="Q202" t="s">
        <v>48</v>
      </c>
      <c r="R202" t="s">
        <v>48</v>
      </c>
      <c r="S202" t="s">
        <v>49</v>
      </c>
      <c r="T202" t="s">
        <v>29</v>
      </c>
      <c r="U202">
        <v>4</v>
      </c>
    </row>
    <row r="203" spans="1:21" x14ac:dyDescent="0.3">
      <c r="A203" s="5">
        <v>33</v>
      </c>
      <c r="B203" s="5" t="s">
        <v>20</v>
      </c>
      <c r="C203" s="5" t="s">
        <v>21</v>
      </c>
      <c r="D203" s="5">
        <v>9113.5182289999993</v>
      </c>
      <c r="E203" s="7">
        <f t="shared" ca="1" si="9"/>
        <v>45180</v>
      </c>
      <c r="F203" s="6">
        <f t="shared" ca="1" si="10"/>
        <v>1.5561643835616439</v>
      </c>
      <c r="G203" s="5">
        <v>19690.3</v>
      </c>
      <c r="H203" s="5">
        <v>87.617000000000004</v>
      </c>
      <c r="I203">
        <f t="shared" si="11"/>
        <v>4.4497544476214184E-3</v>
      </c>
      <c r="J203" t="s">
        <v>44</v>
      </c>
      <c r="K203" t="s">
        <v>86</v>
      </c>
      <c r="L203" t="s">
        <v>61</v>
      </c>
      <c r="M203" t="s">
        <v>35</v>
      </c>
      <c r="N203" t="s">
        <v>68</v>
      </c>
      <c r="O203" t="s">
        <v>35</v>
      </c>
      <c r="P203" t="s">
        <v>38</v>
      </c>
      <c r="Q203" t="s">
        <v>58</v>
      </c>
      <c r="R203" t="s">
        <v>40</v>
      </c>
      <c r="S203" t="s">
        <v>41</v>
      </c>
      <c r="T203" t="s">
        <v>55</v>
      </c>
      <c r="U203">
        <v>4</v>
      </c>
    </row>
    <row r="204" spans="1:21" x14ac:dyDescent="0.3">
      <c r="A204" s="5">
        <v>39</v>
      </c>
      <c r="B204" s="5" t="s">
        <v>30</v>
      </c>
      <c r="C204" s="5" t="s">
        <v>50</v>
      </c>
      <c r="D204" s="5">
        <v>5630.3917339999998</v>
      </c>
      <c r="E204" s="7">
        <f t="shared" ca="1" si="9"/>
        <v>44648</v>
      </c>
      <c r="F204" s="6">
        <f t="shared" ca="1" si="10"/>
        <v>3.0136986301369864</v>
      </c>
      <c r="G204" s="5">
        <v>18509</v>
      </c>
      <c r="H204" s="5">
        <v>54.494999999999997</v>
      </c>
      <c r="I204">
        <f t="shared" si="11"/>
        <v>2.9442433410773136E-3</v>
      </c>
      <c r="J204" t="s">
        <v>51</v>
      </c>
      <c r="K204" t="s">
        <v>80</v>
      </c>
      <c r="L204" t="s">
        <v>83</v>
      </c>
      <c r="M204" t="s">
        <v>25</v>
      </c>
      <c r="N204" t="s">
        <v>26</v>
      </c>
      <c r="O204" t="s">
        <v>54</v>
      </c>
      <c r="P204" t="s">
        <v>27</v>
      </c>
      <c r="Q204" t="s">
        <v>58</v>
      </c>
      <c r="R204" t="s">
        <v>48</v>
      </c>
      <c r="S204" t="s">
        <v>63</v>
      </c>
      <c r="T204" t="s">
        <v>29</v>
      </c>
      <c r="U204">
        <v>4</v>
      </c>
    </row>
    <row r="205" spans="1:21" x14ac:dyDescent="0.3">
      <c r="A205" s="5">
        <v>36</v>
      </c>
      <c r="B205" s="5" t="s">
        <v>20</v>
      </c>
      <c r="C205" s="5" t="s">
        <v>21</v>
      </c>
      <c r="D205" s="5">
        <v>14078.126679999999</v>
      </c>
      <c r="E205" s="7">
        <f t="shared" ca="1" si="9"/>
        <v>44263</v>
      </c>
      <c r="F205" s="6">
        <f t="shared" ca="1" si="10"/>
        <v>4.0684931506849313</v>
      </c>
      <c r="G205" s="5">
        <v>48636.7</v>
      </c>
      <c r="H205" s="5">
        <v>52.341999999999999</v>
      </c>
      <c r="I205">
        <f t="shared" si="11"/>
        <v>1.0761832114432107E-3</v>
      </c>
      <c r="J205" t="s">
        <v>32</v>
      </c>
      <c r="K205" t="s">
        <v>89</v>
      </c>
      <c r="L205" t="s">
        <v>66</v>
      </c>
      <c r="M205" t="s">
        <v>25</v>
      </c>
      <c r="N205" t="s">
        <v>68</v>
      </c>
      <c r="O205" t="s">
        <v>54</v>
      </c>
      <c r="P205" t="s">
        <v>38</v>
      </c>
      <c r="Q205" t="s">
        <v>48</v>
      </c>
      <c r="R205" t="s">
        <v>48</v>
      </c>
      <c r="S205" t="s">
        <v>63</v>
      </c>
      <c r="T205" t="s">
        <v>55</v>
      </c>
      <c r="U205">
        <v>4</v>
      </c>
    </row>
    <row r="206" spans="1:21" x14ac:dyDescent="0.3">
      <c r="A206" s="5">
        <v>44</v>
      </c>
      <c r="B206" s="5" t="s">
        <v>30</v>
      </c>
      <c r="C206" s="5" t="s">
        <v>43</v>
      </c>
      <c r="D206" s="5">
        <v>10135.76244</v>
      </c>
      <c r="E206" s="7">
        <f t="shared" ca="1" si="9"/>
        <v>44363</v>
      </c>
      <c r="F206" s="6">
        <f t="shared" ca="1" si="10"/>
        <v>3.7945205479452055</v>
      </c>
      <c r="G206" s="5">
        <v>10301</v>
      </c>
      <c r="H206" s="5">
        <v>37.448</v>
      </c>
      <c r="I206">
        <f t="shared" si="11"/>
        <v>3.6353752062906514E-3</v>
      </c>
      <c r="J206" t="s">
        <v>75</v>
      </c>
      <c r="K206" t="s">
        <v>80</v>
      </c>
      <c r="L206" t="s">
        <v>66</v>
      </c>
      <c r="M206" t="s">
        <v>35</v>
      </c>
      <c r="N206" t="s">
        <v>62</v>
      </c>
      <c r="O206" t="s">
        <v>54</v>
      </c>
      <c r="P206" t="s">
        <v>38</v>
      </c>
      <c r="Q206" t="s">
        <v>58</v>
      </c>
      <c r="R206" t="s">
        <v>58</v>
      </c>
      <c r="S206" t="s">
        <v>41</v>
      </c>
      <c r="T206" t="s">
        <v>69</v>
      </c>
      <c r="U206">
        <v>4</v>
      </c>
    </row>
    <row r="207" spans="1:21" x14ac:dyDescent="0.3">
      <c r="A207" s="5">
        <v>47</v>
      </c>
      <c r="B207" s="5" t="s">
        <v>20</v>
      </c>
      <c r="C207" s="5" t="s">
        <v>43</v>
      </c>
      <c r="D207" s="5">
        <v>8675.8152649999993</v>
      </c>
      <c r="E207" s="7">
        <f t="shared" ca="1" si="9"/>
        <v>44694</v>
      </c>
      <c r="F207" s="6">
        <f t="shared" ca="1" si="10"/>
        <v>2.8876712328767122</v>
      </c>
      <c r="G207" s="5">
        <v>46806.9</v>
      </c>
      <c r="H207" s="5">
        <v>135.405</v>
      </c>
      <c r="I207">
        <f t="shared" si="11"/>
        <v>2.8928427219063854E-3</v>
      </c>
      <c r="J207" t="s">
        <v>44</v>
      </c>
      <c r="K207" t="s">
        <v>86</v>
      </c>
      <c r="L207" t="s">
        <v>74</v>
      </c>
      <c r="M207" t="s">
        <v>46</v>
      </c>
      <c r="N207" t="s">
        <v>36</v>
      </c>
      <c r="O207" t="s">
        <v>54</v>
      </c>
      <c r="P207" t="s">
        <v>47</v>
      </c>
      <c r="Q207" t="s">
        <v>39</v>
      </c>
      <c r="R207" t="s">
        <v>39</v>
      </c>
      <c r="S207" t="s">
        <v>63</v>
      </c>
      <c r="T207" t="s">
        <v>69</v>
      </c>
      <c r="U207">
        <v>4</v>
      </c>
    </row>
    <row r="208" spans="1:21" x14ac:dyDescent="0.3">
      <c r="A208" s="5">
        <v>42</v>
      </c>
      <c r="B208" s="5" t="s">
        <v>30</v>
      </c>
      <c r="C208" s="5" t="s">
        <v>43</v>
      </c>
      <c r="D208" s="5">
        <v>9179.9953480000004</v>
      </c>
      <c r="E208" s="7">
        <f t="shared" ca="1" si="9"/>
        <v>44467</v>
      </c>
      <c r="F208" s="6">
        <f t="shared" ca="1" si="10"/>
        <v>3.5095890410958903</v>
      </c>
      <c r="G208" s="5">
        <v>25665.9</v>
      </c>
      <c r="H208" s="5">
        <v>66.974999999999994</v>
      </c>
      <c r="I208">
        <f t="shared" si="11"/>
        <v>2.60949353032623E-3</v>
      </c>
      <c r="J208" t="s">
        <v>22</v>
      </c>
      <c r="K208" t="s">
        <v>52</v>
      </c>
      <c r="L208" t="s">
        <v>24</v>
      </c>
      <c r="M208" t="s">
        <v>46</v>
      </c>
      <c r="N208" t="s">
        <v>58</v>
      </c>
      <c r="O208" t="s">
        <v>35</v>
      </c>
      <c r="P208" t="s">
        <v>47</v>
      </c>
      <c r="Q208" t="s">
        <v>40</v>
      </c>
      <c r="R208" t="s">
        <v>40</v>
      </c>
      <c r="S208" t="s">
        <v>63</v>
      </c>
      <c r="T208" t="s">
        <v>55</v>
      </c>
      <c r="U208">
        <v>4</v>
      </c>
    </row>
    <row r="209" spans="1:21" x14ac:dyDescent="0.3">
      <c r="A209" s="5">
        <v>36</v>
      </c>
      <c r="B209" s="5" t="s">
        <v>20</v>
      </c>
      <c r="C209" s="5" t="s">
        <v>50</v>
      </c>
      <c r="D209" s="5">
        <v>6740.9890020000003</v>
      </c>
      <c r="E209" s="7">
        <f t="shared" ca="1" si="9"/>
        <v>44674</v>
      </c>
      <c r="F209" s="6">
        <f t="shared" ca="1" si="10"/>
        <v>2.9424657534246577</v>
      </c>
      <c r="G209" s="5">
        <v>28441.7</v>
      </c>
      <c r="H209" s="5">
        <v>107.536</v>
      </c>
      <c r="I209">
        <f t="shared" si="11"/>
        <v>3.7809273004075E-3</v>
      </c>
      <c r="J209" t="s">
        <v>32</v>
      </c>
      <c r="K209" t="s">
        <v>100</v>
      </c>
      <c r="L209" t="s">
        <v>83</v>
      </c>
      <c r="M209" t="s">
        <v>35</v>
      </c>
      <c r="N209" t="s">
        <v>36</v>
      </c>
      <c r="O209" t="s">
        <v>54</v>
      </c>
      <c r="P209" t="s">
        <v>47</v>
      </c>
      <c r="Q209" t="s">
        <v>39</v>
      </c>
      <c r="R209" t="s">
        <v>39</v>
      </c>
      <c r="S209" t="s">
        <v>41</v>
      </c>
      <c r="T209" t="s">
        <v>72</v>
      </c>
      <c r="U209">
        <v>4</v>
      </c>
    </row>
    <row r="210" spans="1:21" x14ac:dyDescent="0.3">
      <c r="A210" s="5">
        <v>41</v>
      </c>
      <c r="B210" s="5" t="s">
        <v>30</v>
      </c>
      <c r="C210" s="5" t="s">
        <v>43</v>
      </c>
      <c r="D210" s="5">
        <v>7761.6644139999999</v>
      </c>
      <c r="E210" s="7">
        <f t="shared" ca="1" si="9"/>
        <v>45105</v>
      </c>
      <c r="F210" s="6">
        <f t="shared" ca="1" si="10"/>
        <v>1.7616438356164383</v>
      </c>
      <c r="G210" s="5">
        <v>45488.800000000003</v>
      </c>
      <c r="H210" s="5">
        <v>96.521000000000001</v>
      </c>
      <c r="I210">
        <f t="shared" si="11"/>
        <v>2.1218629640702767E-3</v>
      </c>
      <c r="J210" t="s">
        <v>32</v>
      </c>
      <c r="K210" t="s">
        <v>33</v>
      </c>
      <c r="L210" t="s">
        <v>83</v>
      </c>
      <c r="M210" t="s">
        <v>54</v>
      </c>
      <c r="N210" t="s">
        <v>58</v>
      </c>
      <c r="O210" t="s">
        <v>46</v>
      </c>
      <c r="P210" t="s">
        <v>38</v>
      </c>
      <c r="Q210" t="s">
        <v>48</v>
      </c>
      <c r="R210" t="s">
        <v>40</v>
      </c>
      <c r="S210" t="s">
        <v>63</v>
      </c>
      <c r="T210" t="s">
        <v>55</v>
      </c>
      <c r="U210">
        <v>4</v>
      </c>
    </row>
    <row r="211" spans="1:21" x14ac:dyDescent="0.3">
      <c r="A211" s="5">
        <v>37</v>
      </c>
      <c r="B211" s="5" t="s">
        <v>20</v>
      </c>
      <c r="C211" s="5" t="s">
        <v>43</v>
      </c>
      <c r="D211" s="5">
        <v>9923.3488649999999</v>
      </c>
      <c r="E211" s="7">
        <f t="shared" ca="1" si="9"/>
        <v>44568</v>
      </c>
      <c r="F211" s="6">
        <f t="shared" ca="1" si="10"/>
        <v>3.2328767123287672</v>
      </c>
      <c r="G211" s="5">
        <v>26396.799999999999</v>
      </c>
      <c r="H211" s="5">
        <v>121.752</v>
      </c>
      <c r="I211">
        <f t="shared" si="11"/>
        <v>4.6123772578494362E-3</v>
      </c>
      <c r="J211" t="s">
        <v>22</v>
      </c>
      <c r="K211" t="s">
        <v>73</v>
      </c>
      <c r="L211" t="s">
        <v>65</v>
      </c>
      <c r="M211" t="s">
        <v>25</v>
      </c>
      <c r="N211" t="s">
        <v>36</v>
      </c>
      <c r="O211" t="s">
        <v>46</v>
      </c>
      <c r="P211" t="s">
        <v>47</v>
      </c>
      <c r="Q211" t="s">
        <v>48</v>
      </c>
      <c r="R211" t="s">
        <v>26</v>
      </c>
      <c r="S211" t="s">
        <v>63</v>
      </c>
      <c r="T211" t="s">
        <v>72</v>
      </c>
      <c r="U211">
        <v>4</v>
      </c>
    </row>
    <row r="212" spans="1:21" x14ac:dyDescent="0.3">
      <c r="A212" s="5">
        <v>53</v>
      </c>
      <c r="B212" s="5" t="s">
        <v>30</v>
      </c>
      <c r="C212" s="5" t="s">
        <v>43</v>
      </c>
      <c r="D212" s="5">
        <v>10826.22119</v>
      </c>
      <c r="E212" s="7">
        <f t="shared" ca="1" si="9"/>
        <v>44561</v>
      </c>
      <c r="F212" s="6">
        <f t="shared" ca="1" si="10"/>
        <v>3.2520547945205478</v>
      </c>
      <c r="G212" s="5">
        <v>15362.7</v>
      </c>
      <c r="H212" s="5">
        <v>65.209000000000003</v>
      </c>
      <c r="I212">
        <f t="shared" si="11"/>
        <v>4.2446314775397556E-3</v>
      </c>
      <c r="J212" t="s">
        <v>22</v>
      </c>
      <c r="K212" t="s">
        <v>80</v>
      </c>
      <c r="L212" t="s">
        <v>65</v>
      </c>
      <c r="M212" t="s">
        <v>46</v>
      </c>
      <c r="N212" t="s">
        <v>36</v>
      </c>
      <c r="O212" t="s">
        <v>25</v>
      </c>
      <c r="P212" t="s">
        <v>47</v>
      </c>
      <c r="Q212" t="s">
        <v>40</v>
      </c>
      <c r="R212" t="s">
        <v>58</v>
      </c>
      <c r="S212" t="s">
        <v>59</v>
      </c>
      <c r="T212" t="s">
        <v>29</v>
      </c>
      <c r="U212">
        <v>4</v>
      </c>
    </row>
    <row r="213" spans="1:21" x14ac:dyDescent="0.3">
      <c r="A213" s="5">
        <v>27</v>
      </c>
      <c r="B213" s="5" t="s">
        <v>30</v>
      </c>
      <c r="C213" s="5" t="s">
        <v>31</v>
      </c>
      <c r="D213" s="5">
        <v>8544.4216429999997</v>
      </c>
      <c r="E213" s="7">
        <f t="shared" ca="1" si="9"/>
        <v>44117</v>
      </c>
      <c r="F213" s="6">
        <f t="shared" ca="1" si="10"/>
        <v>4.4684931506849317</v>
      </c>
      <c r="G213" s="5">
        <v>46997</v>
      </c>
      <c r="H213" s="5">
        <v>229.91800000000001</v>
      </c>
      <c r="I213">
        <f t="shared" si="11"/>
        <v>4.8921846075281406E-3</v>
      </c>
      <c r="J213" t="s">
        <v>22</v>
      </c>
      <c r="K213" t="s">
        <v>80</v>
      </c>
      <c r="L213" t="s">
        <v>57</v>
      </c>
      <c r="M213" t="s">
        <v>37</v>
      </c>
      <c r="N213" t="s">
        <v>58</v>
      </c>
      <c r="O213" t="s">
        <v>35</v>
      </c>
      <c r="P213" t="s">
        <v>47</v>
      </c>
      <c r="Q213" t="s">
        <v>39</v>
      </c>
      <c r="R213" t="s">
        <v>39</v>
      </c>
      <c r="S213" t="s">
        <v>28</v>
      </c>
      <c r="T213" t="s">
        <v>72</v>
      </c>
      <c r="U213">
        <v>4</v>
      </c>
    </row>
    <row r="214" spans="1:21" x14ac:dyDescent="0.3">
      <c r="A214" s="5">
        <v>44</v>
      </c>
      <c r="B214" s="5" t="s">
        <v>30</v>
      </c>
      <c r="C214" s="5" t="s">
        <v>50</v>
      </c>
      <c r="D214" s="5">
        <v>6791.7129940000004</v>
      </c>
      <c r="E214" s="7">
        <f t="shared" ca="1" si="9"/>
        <v>44107</v>
      </c>
      <c r="F214" s="6">
        <f t="shared" ca="1" si="10"/>
        <v>4.4958904109589044</v>
      </c>
      <c r="G214" s="5">
        <v>20585.5</v>
      </c>
      <c r="H214" s="5">
        <v>53.814999999999998</v>
      </c>
      <c r="I214">
        <f t="shared" si="11"/>
        <v>2.6142187462048529E-3</v>
      </c>
      <c r="J214" t="s">
        <v>22</v>
      </c>
      <c r="K214" t="s">
        <v>96</v>
      </c>
      <c r="L214" t="s">
        <v>53</v>
      </c>
      <c r="M214" t="s">
        <v>35</v>
      </c>
      <c r="N214" t="s">
        <v>36</v>
      </c>
      <c r="O214" t="s">
        <v>37</v>
      </c>
      <c r="P214" t="s">
        <v>27</v>
      </c>
      <c r="Q214" t="s">
        <v>40</v>
      </c>
      <c r="R214" t="s">
        <v>48</v>
      </c>
      <c r="S214" t="s">
        <v>59</v>
      </c>
      <c r="T214" t="s">
        <v>72</v>
      </c>
      <c r="U214">
        <v>4</v>
      </c>
    </row>
    <row r="215" spans="1:21" x14ac:dyDescent="0.3">
      <c r="A215" s="5">
        <v>36</v>
      </c>
      <c r="B215" s="5" t="s">
        <v>30</v>
      </c>
      <c r="C215" s="5" t="s">
        <v>43</v>
      </c>
      <c r="D215" s="5">
        <v>12104.866669999999</v>
      </c>
      <c r="E215" s="7">
        <f t="shared" ca="1" si="9"/>
        <v>44433</v>
      </c>
      <c r="F215" s="6">
        <f t="shared" ca="1" si="10"/>
        <v>3.6027397260273974</v>
      </c>
      <c r="G215" s="5">
        <v>11588.8</v>
      </c>
      <c r="H215" s="5">
        <v>56.101999999999997</v>
      </c>
      <c r="I215">
        <f t="shared" si="11"/>
        <v>4.841053430898799E-3</v>
      </c>
      <c r="J215" t="s">
        <v>75</v>
      </c>
      <c r="K215" t="s">
        <v>100</v>
      </c>
      <c r="L215" t="s">
        <v>34</v>
      </c>
      <c r="M215" t="s">
        <v>54</v>
      </c>
      <c r="N215" t="s">
        <v>68</v>
      </c>
      <c r="O215" t="s">
        <v>37</v>
      </c>
      <c r="P215" t="s">
        <v>47</v>
      </c>
      <c r="Q215" t="s">
        <v>39</v>
      </c>
      <c r="R215" t="s">
        <v>40</v>
      </c>
      <c r="S215" t="s">
        <v>59</v>
      </c>
      <c r="T215" t="s">
        <v>69</v>
      </c>
      <c r="U215">
        <v>4</v>
      </c>
    </row>
    <row r="216" spans="1:21" x14ac:dyDescent="0.3">
      <c r="A216" s="5">
        <v>25</v>
      </c>
      <c r="B216" s="5" t="s">
        <v>20</v>
      </c>
      <c r="C216" s="5" t="s">
        <v>50</v>
      </c>
      <c r="D216" s="5">
        <v>8409.4665920000007</v>
      </c>
      <c r="E216" s="7">
        <f t="shared" ca="1" si="9"/>
        <v>44484</v>
      </c>
      <c r="F216" s="6">
        <f t="shared" ca="1" si="10"/>
        <v>3.463013698630137</v>
      </c>
      <c r="G216" s="5">
        <v>46334.1</v>
      </c>
      <c r="H216" s="5">
        <v>92.064999999999998</v>
      </c>
      <c r="I216">
        <f t="shared" si="11"/>
        <v>1.9869815103778859E-3</v>
      </c>
      <c r="J216" t="s">
        <v>32</v>
      </c>
      <c r="K216" t="s">
        <v>92</v>
      </c>
      <c r="L216" t="s">
        <v>74</v>
      </c>
      <c r="M216" t="s">
        <v>35</v>
      </c>
      <c r="N216" t="s">
        <v>36</v>
      </c>
      <c r="O216" t="s">
        <v>25</v>
      </c>
      <c r="P216" t="s">
        <v>38</v>
      </c>
      <c r="Q216" t="s">
        <v>40</v>
      </c>
      <c r="R216" t="s">
        <v>48</v>
      </c>
      <c r="S216" t="s">
        <v>63</v>
      </c>
      <c r="T216" t="s">
        <v>29</v>
      </c>
      <c r="U216">
        <v>4</v>
      </c>
    </row>
    <row r="217" spans="1:21" x14ac:dyDescent="0.3">
      <c r="A217" s="5">
        <v>44</v>
      </c>
      <c r="B217" s="5" t="s">
        <v>20</v>
      </c>
      <c r="C217" s="5" t="s">
        <v>31</v>
      </c>
      <c r="D217" s="5">
        <v>6286.2560290000001</v>
      </c>
      <c r="E217" s="7">
        <f t="shared" ca="1" si="9"/>
        <v>45250</v>
      </c>
      <c r="F217" s="6">
        <f t="shared" ca="1" si="10"/>
        <v>1.3643835616438356</v>
      </c>
      <c r="G217" s="5">
        <v>31058.7</v>
      </c>
      <c r="H217" s="5">
        <v>124.443</v>
      </c>
      <c r="I217">
        <f t="shared" si="11"/>
        <v>4.0067034357523009E-3</v>
      </c>
      <c r="J217" t="s">
        <v>51</v>
      </c>
      <c r="K217" t="s">
        <v>84</v>
      </c>
      <c r="L217" t="s">
        <v>83</v>
      </c>
      <c r="M217" t="s">
        <v>37</v>
      </c>
      <c r="N217" t="s">
        <v>62</v>
      </c>
      <c r="O217" t="s">
        <v>35</v>
      </c>
      <c r="P217" t="s">
        <v>47</v>
      </c>
      <c r="Q217" t="s">
        <v>39</v>
      </c>
      <c r="R217" t="s">
        <v>40</v>
      </c>
      <c r="S217" t="s">
        <v>49</v>
      </c>
      <c r="T217" t="s">
        <v>42</v>
      </c>
      <c r="U217">
        <v>4</v>
      </c>
    </row>
    <row r="218" spans="1:21" x14ac:dyDescent="0.3">
      <c r="A218" s="5">
        <v>50</v>
      </c>
      <c r="B218" s="5" t="s">
        <v>30</v>
      </c>
      <c r="C218" s="5" t="s">
        <v>50</v>
      </c>
      <c r="D218" s="5">
        <v>7452.8486400000002</v>
      </c>
      <c r="E218" s="7">
        <f t="shared" ca="1" si="9"/>
        <v>45173</v>
      </c>
      <c r="F218" s="6">
        <f t="shared" ca="1" si="10"/>
        <v>1.5753424657534247</v>
      </c>
      <c r="G218" s="5">
        <v>16313.5</v>
      </c>
      <c r="H218" s="5">
        <v>36.468000000000004</v>
      </c>
      <c r="I218">
        <f t="shared" si="11"/>
        <v>2.2354491678671044E-3</v>
      </c>
      <c r="J218" t="s">
        <v>22</v>
      </c>
      <c r="K218" t="s">
        <v>94</v>
      </c>
      <c r="L218" t="s">
        <v>65</v>
      </c>
      <c r="M218" t="s">
        <v>25</v>
      </c>
      <c r="N218" t="s">
        <v>26</v>
      </c>
      <c r="O218" t="s">
        <v>54</v>
      </c>
      <c r="P218" t="s">
        <v>38</v>
      </c>
      <c r="Q218" t="s">
        <v>26</v>
      </c>
      <c r="R218" t="s">
        <v>58</v>
      </c>
      <c r="S218" t="s">
        <v>59</v>
      </c>
      <c r="T218" t="s">
        <v>42</v>
      </c>
      <c r="U218">
        <v>4</v>
      </c>
    </row>
    <row r="219" spans="1:21" x14ac:dyDescent="0.3">
      <c r="A219" s="5">
        <v>38</v>
      </c>
      <c r="B219" s="5" t="s">
        <v>20</v>
      </c>
      <c r="C219" s="5" t="s">
        <v>43</v>
      </c>
      <c r="D219" s="5">
        <v>10926.33143</v>
      </c>
      <c r="E219" s="7">
        <f t="shared" ca="1" si="9"/>
        <v>44606</v>
      </c>
      <c r="F219" s="6">
        <f t="shared" ca="1" si="10"/>
        <v>3.128767123287671</v>
      </c>
      <c r="G219" s="5">
        <v>17683.900000000001</v>
      </c>
      <c r="H219" s="5">
        <v>19.888999999999999</v>
      </c>
      <c r="I219">
        <f t="shared" si="11"/>
        <v>1.1246953443527726E-3</v>
      </c>
      <c r="J219" t="s">
        <v>32</v>
      </c>
      <c r="K219" t="s">
        <v>82</v>
      </c>
      <c r="L219" t="s">
        <v>34</v>
      </c>
      <c r="M219" t="s">
        <v>35</v>
      </c>
      <c r="N219" t="s">
        <v>62</v>
      </c>
      <c r="O219" t="s">
        <v>37</v>
      </c>
      <c r="P219" t="s">
        <v>38</v>
      </c>
      <c r="Q219" t="s">
        <v>48</v>
      </c>
      <c r="R219" t="s">
        <v>26</v>
      </c>
      <c r="S219" t="s">
        <v>28</v>
      </c>
      <c r="T219" t="s">
        <v>69</v>
      </c>
      <c r="U219">
        <v>4</v>
      </c>
    </row>
    <row r="220" spans="1:21" x14ac:dyDescent="0.3">
      <c r="A220" s="5">
        <v>44</v>
      </c>
      <c r="B220" s="5" t="s">
        <v>20</v>
      </c>
      <c r="C220" s="5" t="s">
        <v>43</v>
      </c>
      <c r="D220" s="5">
        <v>8915.3320980000008</v>
      </c>
      <c r="E220" s="7">
        <f t="shared" ca="1" si="9"/>
        <v>44704</v>
      </c>
      <c r="F220" s="6">
        <f t="shared" ca="1" si="10"/>
        <v>2.8602739726027395</v>
      </c>
      <c r="G220" s="5">
        <v>19368.400000000001</v>
      </c>
      <c r="H220" s="5">
        <v>82.655000000000001</v>
      </c>
      <c r="I220">
        <f t="shared" si="11"/>
        <v>4.2675182255632882E-3</v>
      </c>
      <c r="J220" t="s">
        <v>44</v>
      </c>
      <c r="K220" t="s">
        <v>60</v>
      </c>
      <c r="L220" t="s">
        <v>83</v>
      </c>
      <c r="M220" t="s">
        <v>35</v>
      </c>
      <c r="N220" t="s">
        <v>62</v>
      </c>
      <c r="O220" t="s">
        <v>25</v>
      </c>
      <c r="P220" t="s">
        <v>27</v>
      </c>
      <c r="Q220" t="s">
        <v>40</v>
      </c>
      <c r="R220" t="s">
        <v>26</v>
      </c>
      <c r="S220" t="s">
        <v>41</v>
      </c>
      <c r="T220" t="s">
        <v>55</v>
      </c>
      <c r="U220">
        <v>4</v>
      </c>
    </row>
    <row r="221" spans="1:21" x14ac:dyDescent="0.3">
      <c r="A221" s="5">
        <v>36</v>
      </c>
      <c r="B221" s="5" t="s">
        <v>20</v>
      </c>
      <c r="C221" s="5" t="s">
        <v>50</v>
      </c>
      <c r="D221" s="5">
        <v>8999.936033</v>
      </c>
      <c r="E221" s="7">
        <f t="shared" ca="1" si="9"/>
        <v>45240</v>
      </c>
      <c r="F221" s="6">
        <f t="shared" ca="1" si="10"/>
        <v>1.3917808219178083</v>
      </c>
      <c r="G221" s="5">
        <v>44378.1</v>
      </c>
      <c r="H221" s="5">
        <v>128.934</v>
      </c>
      <c r="I221">
        <f t="shared" si="11"/>
        <v>2.9053519641444765E-3</v>
      </c>
      <c r="J221" t="s">
        <v>32</v>
      </c>
      <c r="K221" t="s">
        <v>99</v>
      </c>
      <c r="L221" t="s">
        <v>53</v>
      </c>
      <c r="M221" t="s">
        <v>46</v>
      </c>
      <c r="N221" t="s">
        <v>26</v>
      </c>
      <c r="O221" t="s">
        <v>25</v>
      </c>
      <c r="P221" t="s">
        <v>27</v>
      </c>
      <c r="Q221" t="s">
        <v>39</v>
      </c>
      <c r="R221" t="s">
        <v>58</v>
      </c>
      <c r="S221" t="s">
        <v>28</v>
      </c>
      <c r="T221" t="s">
        <v>29</v>
      </c>
      <c r="U221">
        <v>4</v>
      </c>
    </row>
    <row r="222" spans="1:21" x14ac:dyDescent="0.3">
      <c r="A222" s="5">
        <v>48</v>
      </c>
      <c r="B222" s="5" t="s">
        <v>30</v>
      </c>
      <c r="C222" s="5" t="s">
        <v>50</v>
      </c>
      <c r="D222" s="5">
        <v>7150.5735420000001</v>
      </c>
      <c r="E222" s="7">
        <f t="shared" ca="1" si="9"/>
        <v>44723</v>
      </c>
      <c r="F222" s="6">
        <f t="shared" ca="1" si="10"/>
        <v>2.8082191780821919</v>
      </c>
      <c r="G222" s="5">
        <v>45585.4</v>
      </c>
      <c r="H222" s="5">
        <v>174.148</v>
      </c>
      <c r="I222">
        <f t="shared" si="11"/>
        <v>3.8202582405770266E-3</v>
      </c>
      <c r="J222" t="s">
        <v>22</v>
      </c>
      <c r="K222" t="s">
        <v>77</v>
      </c>
      <c r="L222" t="s">
        <v>65</v>
      </c>
      <c r="M222" t="s">
        <v>37</v>
      </c>
      <c r="N222" t="s">
        <v>62</v>
      </c>
      <c r="O222" t="s">
        <v>46</v>
      </c>
      <c r="P222" t="s">
        <v>38</v>
      </c>
      <c r="Q222" t="s">
        <v>39</v>
      </c>
      <c r="R222" t="s">
        <v>40</v>
      </c>
      <c r="S222" t="s">
        <v>28</v>
      </c>
      <c r="T222" t="s">
        <v>55</v>
      </c>
      <c r="U222">
        <v>4</v>
      </c>
    </row>
    <row r="223" spans="1:21" x14ac:dyDescent="0.3">
      <c r="A223" s="5">
        <v>47</v>
      </c>
      <c r="B223" s="5" t="s">
        <v>20</v>
      </c>
      <c r="C223" s="5" t="s">
        <v>43</v>
      </c>
      <c r="D223" s="5">
        <v>7782.9091669999998</v>
      </c>
      <c r="E223" s="7">
        <f t="shared" ca="1" si="9"/>
        <v>44130</v>
      </c>
      <c r="F223" s="6">
        <f t="shared" ca="1" si="10"/>
        <v>4.4328767123287669</v>
      </c>
      <c r="G223" s="5">
        <v>9800.2000000000007</v>
      </c>
      <c r="H223" s="5">
        <v>19.8</v>
      </c>
      <c r="I223">
        <f t="shared" si="11"/>
        <v>2.0203669312871164E-3</v>
      </c>
      <c r="J223" t="s">
        <v>44</v>
      </c>
      <c r="K223" t="s">
        <v>88</v>
      </c>
      <c r="L223" t="s">
        <v>65</v>
      </c>
      <c r="M223" t="s">
        <v>37</v>
      </c>
      <c r="N223" t="s">
        <v>26</v>
      </c>
      <c r="O223" t="s">
        <v>35</v>
      </c>
      <c r="P223" t="s">
        <v>38</v>
      </c>
      <c r="Q223" t="s">
        <v>48</v>
      </c>
      <c r="R223" t="s">
        <v>40</v>
      </c>
      <c r="S223" t="s">
        <v>28</v>
      </c>
      <c r="T223" t="s">
        <v>42</v>
      </c>
      <c r="U223">
        <v>4</v>
      </c>
    </row>
    <row r="224" spans="1:21" x14ac:dyDescent="0.3">
      <c r="A224" s="5">
        <v>49</v>
      </c>
      <c r="B224" s="5" t="s">
        <v>30</v>
      </c>
      <c r="C224" s="5" t="s">
        <v>50</v>
      </c>
      <c r="D224" s="5">
        <v>10312.20217</v>
      </c>
      <c r="E224" s="7">
        <f t="shared" ca="1" si="9"/>
        <v>45356</v>
      </c>
      <c r="F224" s="6">
        <f t="shared" ca="1" si="10"/>
        <v>1.0739726027397261</v>
      </c>
      <c r="G224" s="5">
        <v>23846.7</v>
      </c>
      <c r="H224" s="5">
        <v>53.351999999999997</v>
      </c>
      <c r="I224">
        <f t="shared" si="11"/>
        <v>2.2372906943099041E-3</v>
      </c>
      <c r="J224" t="s">
        <v>44</v>
      </c>
      <c r="K224" t="s">
        <v>56</v>
      </c>
      <c r="L224" t="s">
        <v>24</v>
      </c>
      <c r="M224" t="s">
        <v>35</v>
      </c>
      <c r="N224" t="s">
        <v>36</v>
      </c>
      <c r="O224" t="s">
        <v>35</v>
      </c>
      <c r="P224" t="s">
        <v>38</v>
      </c>
      <c r="Q224" t="s">
        <v>48</v>
      </c>
      <c r="R224" t="s">
        <v>40</v>
      </c>
      <c r="S224" t="s">
        <v>63</v>
      </c>
      <c r="T224" t="s">
        <v>55</v>
      </c>
      <c r="U224">
        <v>4</v>
      </c>
    </row>
    <row r="225" spans="1:21" x14ac:dyDescent="0.3">
      <c r="A225" s="5">
        <v>33</v>
      </c>
      <c r="B225" s="5" t="s">
        <v>30</v>
      </c>
      <c r="C225" s="5" t="s">
        <v>50</v>
      </c>
      <c r="D225" s="5">
        <v>9632.7892840000004</v>
      </c>
      <c r="E225" s="7">
        <f t="shared" ca="1" si="9"/>
        <v>44485</v>
      </c>
      <c r="F225" s="6">
        <f t="shared" ca="1" si="10"/>
        <v>3.4602739726027396</v>
      </c>
      <c r="G225" s="5">
        <v>29428.799999999999</v>
      </c>
      <c r="H225" s="5">
        <v>102.14100000000001</v>
      </c>
      <c r="I225">
        <f t="shared" si="11"/>
        <v>3.4707837220681785E-3</v>
      </c>
      <c r="J225" t="s">
        <v>22</v>
      </c>
      <c r="K225" t="s">
        <v>64</v>
      </c>
      <c r="L225" t="s">
        <v>74</v>
      </c>
      <c r="M225" t="s">
        <v>35</v>
      </c>
      <c r="N225" t="s">
        <v>68</v>
      </c>
      <c r="O225" t="s">
        <v>54</v>
      </c>
      <c r="P225" t="s">
        <v>27</v>
      </c>
      <c r="Q225" t="s">
        <v>26</v>
      </c>
      <c r="R225" t="s">
        <v>58</v>
      </c>
      <c r="S225" t="s">
        <v>63</v>
      </c>
      <c r="T225" t="s">
        <v>72</v>
      </c>
      <c r="U225">
        <v>4</v>
      </c>
    </row>
    <row r="226" spans="1:21" x14ac:dyDescent="0.3">
      <c r="A226" s="5">
        <v>35</v>
      </c>
      <c r="B226" s="5" t="s">
        <v>20</v>
      </c>
      <c r="C226" s="5" t="s">
        <v>43</v>
      </c>
      <c r="D226" s="5">
        <v>6406.473035</v>
      </c>
      <c r="E226" s="7">
        <f t="shared" ca="1" si="9"/>
        <v>45215</v>
      </c>
      <c r="F226" s="6">
        <f t="shared" ca="1" si="10"/>
        <v>1.4602739726027398</v>
      </c>
      <c r="G226" s="5">
        <v>11459.1</v>
      </c>
      <c r="H226" s="5">
        <v>49.116999999999997</v>
      </c>
      <c r="I226">
        <f t="shared" si="11"/>
        <v>4.2862877538375607E-3</v>
      </c>
      <c r="J226" t="s">
        <v>22</v>
      </c>
      <c r="K226" t="s">
        <v>98</v>
      </c>
      <c r="L226" t="s">
        <v>53</v>
      </c>
      <c r="M226" t="s">
        <v>54</v>
      </c>
      <c r="N226" t="s">
        <v>26</v>
      </c>
      <c r="O226" t="s">
        <v>37</v>
      </c>
      <c r="P226" t="s">
        <v>47</v>
      </c>
      <c r="Q226" t="s">
        <v>40</v>
      </c>
      <c r="R226" t="s">
        <v>40</v>
      </c>
      <c r="S226" t="s">
        <v>49</v>
      </c>
      <c r="T226" t="s">
        <v>72</v>
      </c>
      <c r="U226">
        <v>4</v>
      </c>
    </row>
    <row r="227" spans="1:21" x14ac:dyDescent="0.3">
      <c r="A227" s="5">
        <v>44</v>
      </c>
      <c r="B227" s="5" t="s">
        <v>20</v>
      </c>
      <c r="C227" s="5" t="s">
        <v>43</v>
      </c>
      <c r="D227" s="5">
        <v>8749.8892360000009</v>
      </c>
      <c r="E227" s="7">
        <f t="shared" ca="1" si="9"/>
        <v>44746</v>
      </c>
      <c r="F227" s="6">
        <f t="shared" ca="1" si="10"/>
        <v>2.7452054794520548</v>
      </c>
      <c r="G227" s="5">
        <v>18183.2</v>
      </c>
      <c r="H227" s="5">
        <v>39.140999999999998</v>
      </c>
      <c r="I227">
        <f t="shared" si="11"/>
        <v>2.1525914030533677E-3</v>
      </c>
      <c r="J227" t="s">
        <v>22</v>
      </c>
      <c r="K227" t="s">
        <v>92</v>
      </c>
      <c r="L227" t="s">
        <v>57</v>
      </c>
      <c r="M227" t="s">
        <v>35</v>
      </c>
      <c r="N227" t="s">
        <v>68</v>
      </c>
      <c r="O227" t="s">
        <v>37</v>
      </c>
      <c r="P227" t="s">
        <v>47</v>
      </c>
      <c r="Q227" t="s">
        <v>40</v>
      </c>
      <c r="R227" t="s">
        <v>26</v>
      </c>
      <c r="S227" t="s">
        <v>41</v>
      </c>
      <c r="T227" t="s">
        <v>72</v>
      </c>
      <c r="U227">
        <v>4</v>
      </c>
    </row>
    <row r="228" spans="1:21" x14ac:dyDescent="0.3">
      <c r="A228" s="5">
        <v>35</v>
      </c>
      <c r="B228" s="5" t="s">
        <v>20</v>
      </c>
      <c r="C228" s="5" t="s">
        <v>21</v>
      </c>
      <c r="D228" s="5">
        <v>8974.4072890000007</v>
      </c>
      <c r="E228" s="7">
        <f t="shared" ca="1" si="9"/>
        <v>44323</v>
      </c>
      <c r="F228" s="6">
        <f t="shared" ca="1" si="10"/>
        <v>3.904109589041096</v>
      </c>
      <c r="G228" s="5">
        <v>11148</v>
      </c>
      <c r="H228" s="5">
        <v>51.277000000000001</v>
      </c>
      <c r="I228">
        <f t="shared" si="11"/>
        <v>4.599659131682813E-3</v>
      </c>
      <c r="J228" t="s">
        <v>75</v>
      </c>
      <c r="K228" t="s">
        <v>84</v>
      </c>
      <c r="L228" t="s">
        <v>57</v>
      </c>
      <c r="M228" t="s">
        <v>54</v>
      </c>
      <c r="N228" t="s">
        <v>26</v>
      </c>
      <c r="O228" t="s">
        <v>35</v>
      </c>
      <c r="P228" t="s">
        <v>47</v>
      </c>
      <c r="Q228" t="s">
        <v>40</v>
      </c>
      <c r="R228" t="s">
        <v>39</v>
      </c>
      <c r="S228" t="s">
        <v>28</v>
      </c>
      <c r="T228" t="s">
        <v>69</v>
      </c>
      <c r="U228">
        <v>4</v>
      </c>
    </row>
    <row r="229" spans="1:21" x14ac:dyDescent="0.3">
      <c r="A229" s="5">
        <v>43</v>
      </c>
      <c r="B229" s="5" t="s">
        <v>20</v>
      </c>
      <c r="C229" s="5" t="s">
        <v>21</v>
      </c>
      <c r="D229" s="5">
        <v>4668.5074189999996</v>
      </c>
      <c r="E229" s="7">
        <f t="shared" ca="1" si="9"/>
        <v>45284</v>
      </c>
      <c r="F229" s="6">
        <f t="shared" ca="1" si="10"/>
        <v>1.2712328767123289</v>
      </c>
      <c r="G229" s="5">
        <v>20175.599999999999</v>
      </c>
      <c r="H229" s="5">
        <v>53.493000000000002</v>
      </c>
      <c r="I229">
        <f t="shared" si="11"/>
        <v>2.6513709629453403E-3</v>
      </c>
      <c r="J229" t="s">
        <v>32</v>
      </c>
      <c r="K229" t="s">
        <v>77</v>
      </c>
      <c r="L229" t="s">
        <v>53</v>
      </c>
      <c r="M229" t="s">
        <v>35</v>
      </c>
      <c r="N229" t="s">
        <v>36</v>
      </c>
      <c r="O229" t="s">
        <v>25</v>
      </c>
      <c r="P229" t="s">
        <v>78</v>
      </c>
      <c r="Q229" t="s">
        <v>26</v>
      </c>
      <c r="R229" t="s">
        <v>26</v>
      </c>
      <c r="S229" t="s">
        <v>28</v>
      </c>
      <c r="T229" t="s">
        <v>42</v>
      </c>
      <c r="U229">
        <v>4</v>
      </c>
    </row>
    <row r="230" spans="1:21" x14ac:dyDescent="0.3">
      <c r="A230" s="5">
        <v>39</v>
      </c>
      <c r="B230" s="5" t="s">
        <v>20</v>
      </c>
      <c r="C230" s="5" t="s">
        <v>50</v>
      </c>
      <c r="D230" s="5">
        <v>9283.2638889999998</v>
      </c>
      <c r="E230" s="7">
        <f t="shared" ca="1" si="9"/>
        <v>44156</v>
      </c>
      <c r="F230" s="6">
        <f t="shared" ca="1" si="10"/>
        <v>4.3616438356164382</v>
      </c>
      <c r="G230" s="5">
        <v>21052.7</v>
      </c>
      <c r="H230" s="5">
        <v>46.47</v>
      </c>
      <c r="I230">
        <f t="shared" si="11"/>
        <v>2.2073178262170647E-3</v>
      </c>
      <c r="J230" t="s">
        <v>75</v>
      </c>
      <c r="K230" t="s">
        <v>81</v>
      </c>
      <c r="L230" t="s">
        <v>53</v>
      </c>
      <c r="M230" t="s">
        <v>25</v>
      </c>
      <c r="N230" t="s">
        <v>36</v>
      </c>
      <c r="O230" t="s">
        <v>35</v>
      </c>
      <c r="P230" t="s">
        <v>38</v>
      </c>
      <c r="Q230" t="s">
        <v>48</v>
      </c>
      <c r="R230" t="s">
        <v>26</v>
      </c>
      <c r="S230" t="s">
        <v>41</v>
      </c>
      <c r="T230" t="s">
        <v>72</v>
      </c>
      <c r="U230">
        <v>4</v>
      </c>
    </row>
    <row r="231" spans="1:21" x14ac:dyDescent="0.3">
      <c r="A231" s="5">
        <v>43</v>
      </c>
      <c r="B231" s="5" t="s">
        <v>30</v>
      </c>
      <c r="C231" s="5" t="s">
        <v>43</v>
      </c>
      <c r="D231" s="5">
        <v>6573.6878470000001</v>
      </c>
      <c r="E231" s="7">
        <f t="shared" ca="1" si="9"/>
        <v>44493</v>
      </c>
      <c r="F231" s="6">
        <f t="shared" ca="1" si="10"/>
        <v>3.4383561643835616</v>
      </c>
      <c r="G231" s="5">
        <v>31413</v>
      </c>
      <c r="H231" s="5">
        <v>98.941000000000003</v>
      </c>
      <c r="I231">
        <f t="shared" si="11"/>
        <v>3.1496832521567507E-3</v>
      </c>
      <c r="J231" t="s">
        <v>32</v>
      </c>
      <c r="K231" t="s">
        <v>88</v>
      </c>
      <c r="L231" t="s">
        <v>74</v>
      </c>
      <c r="M231" t="s">
        <v>54</v>
      </c>
      <c r="N231" t="s">
        <v>62</v>
      </c>
      <c r="O231" t="s">
        <v>46</v>
      </c>
      <c r="P231" t="s">
        <v>38</v>
      </c>
      <c r="Q231" t="s">
        <v>26</v>
      </c>
      <c r="R231" t="s">
        <v>39</v>
      </c>
      <c r="S231" t="s">
        <v>41</v>
      </c>
      <c r="T231" t="s">
        <v>72</v>
      </c>
      <c r="U231">
        <v>4</v>
      </c>
    </row>
    <row r="232" spans="1:21" x14ac:dyDescent="0.3">
      <c r="A232" s="5">
        <v>47</v>
      </c>
      <c r="B232" s="5" t="s">
        <v>30</v>
      </c>
      <c r="C232" s="5" t="s">
        <v>43</v>
      </c>
      <c r="D232" s="5">
        <v>3662.5295209999999</v>
      </c>
      <c r="E232" s="7">
        <f t="shared" ca="1" si="9"/>
        <v>44323</v>
      </c>
      <c r="F232" s="6">
        <f t="shared" ca="1" si="10"/>
        <v>3.904109589041096</v>
      </c>
      <c r="G232" s="5">
        <v>25100.2</v>
      </c>
      <c r="H232" s="5">
        <v>36.826999999999998</v>
      </c>
      <c r="I232">
        <f t="shared" si="11"/>
        <v>1.467199464546099E-3</v>
      </c>
      <c r="J232" t="s">
        <v>51</v>
      </c>
      <c r="K232" t="s">
        <v>64</v>
      </c>
      <c r="L232" t="s">
        <v>24</v>
      </c>
      <c r="M232" t="s">
        <v>35</v>
      </c>
      <c r="N232" t="s">
        <v>68</v>
      </c>
      <c r="O232" t="s">
        <v>54</v>
      </c>
      <c r="P232" t="s">
        <v>27</v>
      </c>
      <c r="Q232" t="s">
        <v>48</v>
      </c>
      <c r="R232" t="s">
        <v>58</v>
      </c>
      <c r="S232" t="s">
        <v>28</v>
      </c>
      <c r="T232" t="s">
        <v>69</v>
      </c>
      <c r="U232">
        <v>4</v>
      </c>
    </row>
    <row r="233" spans="1:21" x14ac:dyDescent="0.3">
      <c r="A233" s="5">
        <v>38</v>
      </c>
      <c r="B233" s="5" t="s">
        <v>20</v>
      </c>
      <c r="C233" s="5" t="s">
        <v>21</v>
      </c>
      <c r="D233" s="5">
        <v>10948.15545</v>
      </c>
      <c r="E233" s="7">
        <f t="shared" ca="1" si="9"/>
        <v>44704</v>
      </c>
      <c r="F233" s="6">
        <f t="shared" ca="1" si="10"/>
        <v>2.8602739726027395</v>
      </c>
      <c r="G233" s="5">
        <v>8736.1</v>
      </c>
      <c r="H233" s="5">
        <v>12.509</v>
      </c>
      <c r="I233">
        <f t="shared" si="11"/>
        <v>1.4318746351346711E-3</v>
      </c>
      <c r="J233" t="s">
        <v>75</v>
      </c>
      <c r="K233" t="s">
        <v>84</v>
      </c>
      <c r="L233" t="s">
        <v>34</v>
      </c>
      <c r="M233" t="s">
        <v>54</v>
      </c>
      <c r="N233" t="s">
        <v>58</v>
      </c>
      <c r="O233" t="s">
        <v>35</v>
      </c>
      <c r="P233" t="s">
        <v>78</v>
      </c>
      <c r="Q233" t="s">
        <v>58</v>
      </c>
      <c r="R233" t="s">
        <v>58</v>
      </c>
      <c r="S233" t="s">
        <v>49</v>
      </c>
      <c r="T233" t="s">
        <v>42</v>
      </c>
      <c r="U233">
        <v>4</v>
      </c>
    </row>
    <row r="234" spans="1:21" x14ac:dyDescent="0.3">
      <c r="A234" s="5">
        <v>33</v>
      </c>
      <c r="B234" s="5" t="s">
        <v>30</v>
      </c>
      <c r="C234" s="5" t="s">
        <v>43</v>
      </c>
      <c r="D234" s="5">
        <v>8839.1489779999993</v>
      </c>
      <c r="E234" s="7">
        <f t="shared" ca="1" si="9"/>
        <v>44336</v>
      </c>
      <c r="F234" s="6">
        <f t="shared" ca="1" si="10"/>
        <v>3.8684931506849316</v>
      </c>
      <c r="G234" s="5">
        <v>23625.599999999999</v>
      </c>
      <c r="H234" s="5">
        <v>77.545000000000002</v>
      </c>
      <c r="I234">
        <f t="shared" si="11"/>
        <v>3.2822446837329003E-3</v>
      </c>
      <c r="J234" t="s">
        <v>32</v>
      </c>
      <c r="K234" t="s">
        <v>77</v>
      </c>
      <c r="L234" t="s">
        <v>24</v>
      </c>
      <c r="M234" t="s">
        <v>25</v>
      </c>
      <c r="N234" t="s">
        <v>68</v>
      </c>
      <c r="O234" t="s">
        <v>54</v>
      </c>
      <c r="P234" t="s">
        <v>47</v>
      </c>
      <c r="Q234" t="s">
        <v>40</v>
      </c>
      <c r="R234" t="s">
        <v>39</v>
      </c>
      <c r="S234" t="s">
        <v>63</v>
      </c>
      <c r="T234" t="s">
        <v>42</v>
      </c>
      <c r="U234">
        <v>4</v>
      </c>
    </row>
    <row r="235" spans="1:21" x14ac:dyDescent="0.3">
      <c r="A235" s="5">
        <v>52</v>
      </c>
      <c r="B235" s="5" t="s">
        <v>30</v>
      </c>
      <c r="C235" s="5" t="s">
        <v>43</v>
      </c>
      <c r="D235" s="5">
        <v>9002.8645199999992</v>
      </c>
      <c r="E235" s="7">
        <f t="shared" ca="1" si="9"/>
        <v>45370</v>
      </c>
      <c r="F235" s="6">
        <f t="shared" ca="1" si="10"/>
        <v>1.0356164383561643</v>
      </c>
      <c r="G235" s="5">
        <v>19572</v>
      </c>
      <c r="H235" s="5">
        <v>28.126999999999999</v>
      </c>
      <c r="I235">
        <f t="shared" si="11"/>
        <v>1.43710402615982E-3</v>
      </c>
      <c r="J235" t="s">
        <v>32</v>
      </c>
      <c r="K235" t="s">
        <v>84</v>
      </c>
      <c r="L235" t="s">
        <v>65</v>
      </c>
      <c r="M235" t="s">
        <v>46</v>
      </c>
      <c r="N235" t="s">
        <v>58</v>
      </c>
      <c r="O235" t="s">
        <v>35</v>
      </c>
      <c r="P235" t="s">
        <v>78</v>
      </c>
      <c r="Q235" t="s">
        <v>58</v>
      </c>
      <c r="R235" t="s">
        <v>39</v>
      </c>
      <c r="S235" t="s">
        <v>59</v>
      </c>
      <c r="T235" t="s">
        <v>55</v>
      </c>
      <c r="U235">
        <v>4</v>
      </c>
    </row>
    <row r="236" spans="1:21" x14ac:dyDescent="0.3">
      <c r="A236" s="5">
        <v>42</v>
      </c>
      <c r="B236" s="5" t="s">
        <v>20</v>
      </c>
      <c r="C236" s="5" t="s">
        <v>43</v>
      </c>
      <c r="D236" s="5">
        <v>8224.9833999999992</v>
      </c>
      <c r="E236" s="7">
        <f t="shared" ca="1" si="9"/>
        <v>44226</v>
      </c>
      <c r="F236" s="6">
        <f t="shared" ca="1" si="10"/>
        <v>4.1698630136986301</v>
      </c>
      <c r="G236" s="5">
        <v>32148.400000000001</v>
      </c>
      <c r="H236" s="5">
        <v>89.215999999999994</v>
      </c>
      <c r="I236">
        <f t="shared" si="11"/>
        <v>2.7751303330803396E-3</v>
      </c>
      <c r="J236" t="s">
        <v>22</v>
      </c>
      <c r="K236" t="s">
        <v>88</v>
      </c>
      <c r="L236" t="s">
        <v>66</v>
      </c>
      <c r="M236" t="s">
        <v>46</v>
      </c>
      <c r="N236" t="s">
        <v>26</v>
      </c>
      <c r="O236" t="s">
        <v>25</v>
      </c>
      <c r="P236" t="s">
        <v>27</v>
      </c>
      <c r="Q236" t="s">
        <v>58</v>
      </c>
      <c r="R236" t="s">
        <v>39</v>
      </c>
      <c r="S236" t="s">
        <v>59</v>
      </c>
      <c r="T236" t="s">
        <v>69</v>
      </c>
      <c r="U236">
        <v>4</v>
      </c>
    </row>
    <row r="237" spans="1:21" x14ac:dyDescent="0.3">
      <c r="A237" s="5">
        <v>42</v>
      </c>
      <c r="B237" s="5" t="s">
        <v>30</v>
      </c>
      <c r="C237" s="5" t="s">
        <v>43</v>
      </c>
      <c r="D237" s="5">
        <v>10006.118119999999</v>
      </c>
      <c r="E237" s="7">
        <f t="shared" ca="1" si="9"/>
        <v>44673</v>
      </c>
      <c r="F237" s="6">
        <f t="shared" ca="1" si="10"/>
        <v>2.9452054794520546</v>
      </c>
      <c r="G237" s="5">
        <v>28915.7</v>
      </c>
      <c r="H237" s="5">
        <v>79.349999999999994</v>
      </c>
      <c r="I237">
        <f t="shared" si="11"/>
        <v>2.7441839554290573E-3</v>
      </c>
      <c r="J237" t="s">
        <v>51</v>
      </c>
      <c r="K237" t="s">
        <v>67</v>
      </c>
      <c r="L237" t="s">
        <v>65</v>
      </c>
      <c r="M237" t="s">
        <v>54</v>
      </c>
      <c r="N237" t="s">
        <v>36</v>
      </c>
      <c r="O237" t="s">
        <v>37</v>
      </c>
      <c r="P237" t="s">
        <v>27</v>
      </c>
      <c r="Q237" t="s">
        <v>39</v>
      </c>
      <c r="R237" t="s">
        <v>39</v>
      </c>
      <c r="S237" t="s">
        <v>63</v>
      </c>
      <c r="T237" t="s">
        <v>42</v>
      </c>
      <c r="U237">
        <v>4</v>
      </c>
    </row>
    <row r="238" spans="1:21" x14ac:dyDescent="0.3">
      <c r="A238" s="5">
        <v>34</v>
      </c>
      <c r="B238" s="5" t="s">
        <v>20</v>
      </c>
      <c r="C238" s="5" t="s">
        <v>21</v>
      </c>
      <c r="D238" s="5">
        <v>7326.3392489999997</v>
      </c>
      <c r="E238" s="7">
        <f t="shared" ca="1" si="9"/>
        <v>44818</v>
      </c>
      <c r="F238" s="6">
        <f t="shared" ca="1" si="10"/>
        <v>2.547945205479452</v>
      </c>
      <c r="G238" s="5">
        <v>15248.8</v>
      </c>
      <c r="H238" s="5">
        <v>39.878999999999998</v>
      </c>
      <c r="I238">
        <f t="shared" si="11"/>
        <v>2.6152221814175541E-3</v>
      </c>
      <c r="J238" t="s">
        <v>22</v>
      </c>
      <c r="K238" t="s">
        <v>64</v>
      </c>
      <c r="L238" t="s">
        <v>57</v>
      </c>
      <c r="M238" t="s">
        <v>46</v>
      </c>
      <c r="N238" t="s">
        <v>68</v>
      </c>
      <c r="O238" t="s">
        <v>46</v>
      </c>
      <c r="P238" t="s">
        <v>38</v>
      </c>
      <c r="Q238" t="s">
        <v>39</v>
      </c>
      <c r="R238" t="s">
        <v>39</v>
      </c>
      <c r="S238" t="s">
        <v>41</v>
      </c>
      <c r="T238" t="s">
        <v>69</v>
      </c>
      <c r="U238">
        <v>4</v>
      </c>
    </row>
    <row r="239" spans="1:21" x14ac:dyDescent="0.3">
      <c r="A239" s="5">
        <v>32</v>
      </c>
      <c r="B239" s="5" t="s">
        <v>30</v>
      </c>
      <c r="C239" s="5" t="s">
        <v>21</v>
      </c>
      <c r="D239" s="5">
        <v>10243.45925</v>
      </c>
      <c r="E239" s="7">
        <f t="shared" ca="1" si="9"/>
        <v>45091</v>
      </c>
      <c r="F239" s="6">
        <f t="shared" ca="1" si="10"/>
        <v>1.8</v>
      </c>
      <c r="G239" s="5">
        <v>10526.4</v>
      </c>
      <c r="H239" s="5">
        <v>42.311</v>
      </c>
      <c r="I239">
        <f t="shared" si="11"/>
        <v>4.0195128438972492E-3</v>
      </c>
      <c r="J239" t="s">
        <v>75</v>
      </c>
      <c r="K239" t="s">
        <v>45</v>
      </c>
      <c r="L239" t="s">
        <v>74</v>
      </c>
      <c r="M239" t="s">
        <v>35</v>
      </c>
      <c r="N239" t="s">
        <v>68</v>
      </c>
      <c r="O239" t="s">
        <v>54</v>
      </c>
      <c r="P239" t="s">
        <v>38</v>
      </c>
      <c r="Q239" t="s">
        <v>40</v>
      </c>
      <c r="R239" t="s">
        <v>39</v>
      </c>
      <c r="S239" t="s">
        <v>59</v>
      </c>
      <c r="T239" t="s">
        <v>42</v>
      </c>
      <c r="U239">
        <v>4</v>
      </c>
    </row>
    <row r="240" spans="1:21" x14ac:dyDescent="0.3">
      <c r="A240" s="5">
        <v>34</v>
      </c>
      <c r="B240" s="5" t="s">
        <v>20</v>
      </c>
      <c r="C240" s="5" t="s">
        <v>50</v>
      </c>
      <c r="D240" s="5">
        <v>8651.3307370000002</v>
      </c>
      <c r="E240" s="7">
        <f t="shared" ca="1" si="9"/>
        <v>44567</v>
      </c>
      <c r="F240" s="6">
        <f t="shared" ca="1" si="10"/>
        <v>3.2356164383561645</v>
      </c>
      <c r="G240" s="5">
        <v>30122.7</v>
      </c>
      <c r="H240" s="5">
        <v>97.974000000000004</v>
      </c>
      <c r="I240">
        <f t="shared" si="11"/>
        <v>3.2524972860998517E-3</v>
      </c>
      <c r="J240" t="s">
        <v>75</v>
      </c>
      <c r="K240" t="s">
        <v>73</v>
      </c>
      <c r="L240" t="s">
        <v>24</v>
      </c>
      <c r="M240" t="s">
        <v>35</v>
      </c>
      <c r="N240" t="s">
        <v>68</v>
      </c>
      <c r="O240" t="s">
        <v>54</v>
      </c>
      <c r="P240" t="s">
        <v>38</v>
      </c>
      <c r="Q240" t="s">
        <v>26</v>
      </c>
      <c r="R240" t="s">
        <v>48</v>
      </c>
      <c r="S240" t="s">
        <v>28</v>
      </c>
      <c r="T240" t="s">
        <v>29</v>
      </c>
      <c r="U240">
        <v>4</v>
      </c>
    </row>
    <row r="241" spans="1:21" x14ac:dyDescent="0.3">
      <c r="A241" s="5">
        <v>36</v>
      </c>
      <c r="B241" s="5" t="s">
        <v>20</v>
      </c>
      <c r="C241" s="5" t="s">
        <v>21</v>
      </c>
      <c r="D241" s="5">
        <v>9617.2006199999996</v>
      </c>
      <c r="E241" s="7">
        <f t="shared" ca="1" si="9"/>
        <v>44752</v>
      </c>
      <c r="F241" s="6">
        <f t="shared" ca="1" si="10"/>
        <v>2.7287671232876711</v>
      </c>
      <c r="G241" s="5">
        <v>32015.1</v>
      </c>
      <c r="H241" s="5">
        <v>66.406999999999996</v>
      </c>
      <c r="I241">
        <f t="shared" si="11"/>
        <v>2.0742399680150929E-3</v>
      </c>
      <c r="J241" t="s">
        <v>51</v>
      </c>
      <c r="K241" t="s">
        <v>91</v>
      </c>
      <c r="L241" t="s">
        <v>83</v>
      </c>
      <c r="M241" t="s">
        <v>54</v>
      </c>
      <c r="N241" t="s">
        <v>58</v>
      </c>
      <c r="O241" t="s">
        <v>37</v>
      </c>
      <c r="P241" t="s">
        <v>78</v>
      </c>
      <c r="Q241" t="s">
        <v>39</v>
      </c>
      <c r="R241" t="s">
        <v>26</v>
      </c>
      <c r="S241" t="s">
        <v>41</v>
      </c>
      <c r="T241" t="s">
        <v>72</v>
      </c>
      <c r="U241">
        <v>4</v>
      </c>
    </row>
    <row r="242" spans="1:21" x14ac:dyDescent="0.3">
      <c r="A242" s="5">
        <v>38</v>
      </c>
      <c r="B242" s="5" t="s">
        <v>20</v>
      </c>
      <c r="C242" s="5" t="s">
        <v>31</v>
      </c>
      <c r="D242" s="5">
        <v>6054.2020910000001</v>
      </c>
      <c r="E242" s="7">
        <f t="shared" ca="1" si="9"/>
        <v>44380</v>
      </c>
      <c r="F242" s="6">
        <f t="shared" ca="1" si="10"/>
        <v>3.7479452054794522</v>
      </c>
      <c r="G242" s="5">
        <v>14929</v>
      </c>
      <c r="H242" s="5">
        <v>32.750999999999998</v>
      </c>
      <c r="I242">
        <f t="shared" si="11"/>
        <v>2.1937839105097461E-3</v>
      </c>
      <c r="J242" t="s">
        <v>44</v>
      </c>
      <c r="K242" t="s">
        <v>100</v>
      </c>
      <c r="L242" t="s">
        <v>83</v>
      </c>
      <c r="M242" t="s">
        <v>54</v>
      </c>
      <c r="N242" t="s">
        <v>36</v>
      </c>
      <c r="O242" t="s">
        <v>54</v>
      </c>
      <c r="P242" t="s">
        <v>38</v>
      </c>
      <c r="Q242" t="s">
        <v>48</v>
      </c>
      <c r="R242" t="s">
        <v>58</v>
      </c>
      <c r="S242" t="s">
        <v>63</v>
      </c>
      <c r="T242" t="s">
        <v>42</v>
      </c>
      <c r="U242">
        <v>4</v>
      </c>
    </row>
    <row r="243" spans="1:21" x14ac:dyDescent="0.3">
      <c r="A243" s="5">
        <v>31</v>
      </c>
      <c r="B243" s="5" t="s">
        <v>30</v>
      </c>
      <c r="C243" s="5" t="s">
        <v>50</v>
      </c>
      <c r="D243" s="5">
        <v>11456.30624</v>
      </c>
      <c r="E243" s="7">
        <f t="shared" ca="1" si="9"/>
        <v>44706</v>
      </c>
      <c r="F243" s="6">
        <f t="shared" ca="1" si="10"/>
        <v>2.8547945205479452</v>
      </c>
      <c r="G243" s="5">
        <v>24299</v>
      </c>
      <c r="H243" s="5">
        <v>55.78</v>
      </c>
      <c r="I243">
        <f t="shared" si="11"/>
        <v>2.295567718836166E-3</v>
      </c>
      <c r="J243" t="s">
        <v>22</v>
      </c>
      <c r="K243" t="s">
        <v>94</v>
      </c>
      <c r="L243" t="s">
        <v>66</v>
      </c>
      <c r="M243" t="s">
        <v>54</v>
      </c>
      <c r="N243" t="s">
        <v>36</v>
      </c>
      <c r="O243" t="s">
        <v>35</v>
      </c>
      <c r="P243" t="s">
        <v>38</v>
      </c>
      <c r="Q243" t="s">
        <v>48</v>
      </c>
      <c r="R243" t="s">
        <v>58</v>
      </c>
      <c r="S243" t="s">
        <v>59</v>
      </c>
      <c r="T243" t="s">
        <v>72</v>
      </c>
      <c r="U243">
        <v>4</v>
      </c>
    </row>
    <row r="244" spans="1:21" x14ac:dyDescent="0.3">
      <c r="A244" s="5">
        <v>40</v>
      </c>
      <c r="B244" s="5" t="s">
        <v>30</v>
      </c>
      <c r="C244" s="5" t="s">
        <v>43</v>
      </c>
      <c r="D244" s="5">
        <v>6861.9603619999998</v>
      </c>
      <c r="E244" s="7">
        <f t="shared" ca="1" si="9"/>
        <v>45172</v>
      </c>
      <c r="F244" s="6">
        <f t="shared" ca="1" si="10"/>
        <v>1.5780821917808219</v>
      </c>
      <c r="G244" s="5">
        <v>41870.9</v>
      </c>
      <c r="H244" s="5">
        <v>194.11</v>
      </c>
      <c r="I244">
        <f t="shared" si="11"/>
        <v>4.6359165912363961E-3</v>
      </c>
      <c r="J244" t="s">
        <v>51</v>
      </c>
      <c r="K244" t="s">
        <v>81</v>
      </c>
      <c r="L244" t="s">
        <v>34</v>
      </c>
      <c r="M244" t="s">
        <v>25</v>
      </c>
      <c r="N244" t="s">
        <v>62</v>
      </c>
      <c r="O244" t="s">
        <v>35</v>
      </c>
      <c r="P244" t="s">
        <v>27</v>
      </c>
      <c r="Q244" t="s">
        <v>58</v>
      </c>
      <c r="R244" t="s">
        <v>39</v>
      </c>
      <c r="S244" t="s">
        <v>41</v>
      </c>
      <c r="T244" t="s">
        <v>42</v>
      </c>
      <c r="U244">
        <v>4</v>
      </c>
    </row>
    <row r="245" spans="1:21" x14ac:dyDescent="0.3">
      <c r="A245" s="5">
        <v>46</v>
      </c>
      <c r="B245" s="5" t="s">
        <v>20</v>
      </c>
      <c r="C245" s="5" t="s">
        <v>50</v>
      </c>
      <c r="D245" s="5">
        <v>7855.2260770000003</v>
      </c>
      <c r="E245" s="7">
        <f t="shared" ca="1" si="9"/>
        <v>44762</v>
      </c>
      <c r="F245" s="6">
        <f t="shared" ca="1" si="10"/>
        <v>2.7013698630136984</v>
      </c>
      <c r="G245" s="5">
        <v>37675.4</v>
      </c>
      <c r="H245" s="5">
        <v>56.805</v>
      </c>
      <c r="I245">
        <f t="shared" si="11"/>
        <v>1.5077477611385678E-3</v>
      </c>
      <c r="J245" t="s">
        <v>51</v>
      </c>
      <c r="K245" t="s">
        <v>98</v>
      </c>
      <c r="L245" t="s">
        <v>53</v>
      </c>
      <c r="M245" t="s">
        <v>35</v>
      </c>
      <c r="N245" t="s">
        <v>26</v>
      </c>
      <c r="O245" t="s">
        <v>25</v>
      </c>
      <c r="P245" t="s">
        <v>27</v>
      </c>
      <c r="Q245" t="s">
        <v>39</v>
      </c>
      <c r="R245" t="s">
        <v>39</v>
      </c>
      <c r="S245" t="s">
        <v>63</v>
      </c>
      <c r="T245" t="s">
        <v>69</v>
      </c>
      <c r="U245">
        <v>4</v>
      </c>
    </row>
    <row r="246" spans="1:21" x14ac:dyDescent="0.3">
      <c r="A246" s="5">
        <v>28</v>
      </c>
      <c r="B246" s="5" t="s">
        <v>30</v>
      </c>
      <c r="C246" s="5" t="s">
        <v>50</v>
      </c>
      <c r="D246" s="5">
        <v>10389.404140000001</v>
      </c>
      <c r="E246" s="7">
        <f t="shared" ca="1" si="9"/>
        <v>44164</v>
      </c>
      <c r="F246" s="6">
        <f t="shared" ca="1" si="10"/>
        <v>4.3397260273972602</v>
      </c>
      <c r="G246" s="5">
        <v>31731.1</v>
      </c>
      <c r="H246" s="5">
        <v>119.71599999999999</v>
      </c>
      <c r="I246">
        <f t="shared" si="11"/>
        <v>3.7728285499084493E-3</v>
      </c>
      <c r="J246" t="s">
        <v>75</v>
      </c>
      <c r="K246" t="s">
        <v>97</v>
      </c>
      <c r="L246" t="s">
        <v>65</v>
      </c>
      <c r="M246" t="s">
        <v>46</v>
      </c>
      <c r="N246" t="s">
        <v>68</v>
      </c>
      <c r="O246" t="s">
        <v>35</v>
      </c>
      <c r="P246" t="s">
        <v>27</v>
      </c>
      <c r="Q246" t="s">
        <v>26</v>
      </c>
      <c r="R246" t="s">
        <v>26</v>
      </c>
      <c r="S246" t="s">
        <v>49</v>
      </c>
      <c r="T246" t="s">
        <v>29</v>
      </c>
      <c r="U246">
        <v>4</v>
      </c>
    </row>
    <row r="247" spans="1:21" x14ac:dyDescent="0.3">
      <c r="A247" s="5">
        <v>47</v>
      </c>
      <c r="B247" s="5" t="s">
        <v>30</v>
      </c>
      <c r="C247" s="5" t="s">
        <v>50</v>
      </c>
      <c r="D247" s="5">
        <v>7753.8766059999998</v>
      </c>
      <c r="E247" s="7">
        <f t="shared" ca="1" si="9"/>
        <v>45365</v>
      </c>
      <c r="F247" s="6">
        <f t="shared" ca="1" si="10"/>
        <v>1.0493150684931507</v>
      </c>
      <c r="G247" s="5">
        <v>49917</v>
      </c>
      <c r="H247" s="5">
        <v>242.727</v>
      </c>
      <c r="I247">
        <f t="shared" si="11"/>
        <v>4.8626119358134504E-3</v>
      </c>
      <c r="J247" t="s">
        <v>44</v>
      </c>
      <c r="K247" t="s">
        <v>79</v>
      </c>
      <c r="L247" t="s">
        <v>66</v>
      </c>
      <c r="M247" t="s">
        <v>54</v>
      </c>
      <c r="N247" t="s">
        <v>58</v>
      </c>
      <c r="O247" t="s">
        <v>54</v>
      </c>
      <c r="P247" t="s">
        <v>38</v>
      </c>
      <c r="Q247" t="s">
        <v>48</v>
      </c>
      <c r="R247" t="s">
        <v>39</v>
      </c>
      <c r="S247" t="s">
        <v>63</v>
      </c>
      <c r="T247" t="s">
        <v>42</v>
      </c>
      <c r="U247">
        <v>4</v>
      </c>
    </row>
    <row r="248" spans="1:21" x14ac:dyDescent="0.3">
      <c r="A248" s="5">
        <v>29</v>
      </c>
      <c r="B248" s="5" t="s">
        <v>30</v>
      </c>
      <c r="C248" s="5" t="s">
        <v>43</v>
      </c>
      <c r="D248" s="5">
        <v>8371.9002299999993</v>
      </c>
      <c r="E248" s="7">
        <f t="shared" ca="1" si="9"/>
        <v>44913</v>
      </c>
      <c r="F248" s="6">
        <f t="shared" ca="1" si="10"/>
        <v>2.2876712328767121</v>
      </c>
      <c r="G248" s="5">
        <v>48869.8</v>
      </c>
      <c r="H248" s="5">
        <v>217.68100000000001</v>
      </c>
      <c r="I248">
        <f t="shared" si="11"/>
        <v>4.4543051127690315E-3</v>
      </c>
      <c r="J248" t="s">
        <v>32</v>
      </c>
      <c r="K248" t="s">
        <v>102</v>
      </c>
      <c r="L248" t="s">
        <v>65</v>
      </c>
      <c r="M248" t="s">
        <v>46</v>
      </c>
      <c r="N248" t="s">
        <v>58</v>
      </c>
      <c r="O248" t="s">
        <v>54</v>
      </c>
      <c r="P248" t="s">
        <v>38</v>
      </c>
      <c r="Q248" t="s">
        <v>40</v>
      </c>
      <c r="R248" t="s">
        <v>40</v>
      </c>
      <c r="S248" t="s">
        <v>59</v>
      </c>
      <c r="T248" t="s">
        <v>69</v>
      </c>
      <c r="U248">
        <v>4</v>
      </c>
    </row>
    <row r="249" spans="1:21" x14ac:dyDescent="0.3">
      <c r="A249" s="5">
        <v>44</v>
      </c>
      <c r="B249" s="5" t="s">
        <v>20</v>
      </c>
      <c r="C249" s="5" t="s">
        <v>21</v>
      </c>
      <c r="D249" s="5">
        <v>5142.1954759999999</v>
      </c>
      <c r="E249" s="7">
        <f t="shared" ca="1" si="9"/>
        <v>45167</v>
      </c>
      <c r="F249" s="6">
        <f t="shared" ca="1" si="10"/>
        <v>1.5917808219178082</v>
      </c>
      <c r="G249" s="5">
        <v>29830.400000000001</v>
      </c>
      <c r="H249" s="5">
        <v>117.684</v>
      </c>
      <c r="I249">
        <f t="shared" si="11"/>
        <v>3.9451029821926621E-3</v>
      </c>
      <c r="J249" t="s">
        <v>32</v>
      </c>
      <c r="K249" t="s">
        <v>64</v>
      </c>
      <c r="L249" t="s">
        <v>66</v>
      </c>
      <c r="M249" t="s">
        <v>25</v>
      </c>
      <c r="N249" t="s">
        <v>26</v>
      </c>
      <c r="O249" t="s">
        <v>46</v>
      </c>
      <c r="P249" t="s">
        <v>27</v>
      </c>
      <c r="Q249" t="s">
        <v>39</v>
      </c>
      <c r="R249" t="s">
        <v>39</v>
      </c>
      <c r="S249" t="s">
        <v>59</v>
      </c>
      <c r="T249" t="s">
        <v>42</v>
      </c>
      <c r="U249">
        <v>4</v>
      </c>
    </row>
    <row r="250" spans="1:21" x14ac:dyDescent="0.3">
      <c r="A250" s="5">
        <v>34</v>
      </c>
      <c r="B250" s="5" t="s">
        <v>30</v>
      </c>
      <c r="C250" s="5" t="s">
        <v>43</v>
      </c>
      <c r="D250" s="5">
        <v>6395.3962540000002</v>
      </c>
      <c r="E250" s="7">
        <f t="shared" ca="1" si="9"/>
        <v>44298</v>
      </c>
      <c r="F250" s="6">
        <f t="shared" ca="1" si="10"/>
        <v>3.9726027397260273</v>
      </c>
      <c r="G250" s="5">
        <v>32511.9</v>
      </c>
      <c r="H250" s="5">
        <v>149.74799999999999</v>
      </c>
      <c r="I250">
        <f t="shared" si="11"/>
        <v>4.6059442850156403E-3</v>
      </c>
      <c r="J250" t="s">
        <v>51</v>
      </c>
      <c r="K250" t="s">
        <v>23</v>
      </c>
      <c r="L250" t="s">
        <v>61</v>
      </c>
      <c r="M250" t="s">
        <v>37</v>
      </c>
      <c r="N250" t="s">
        <v>62</v>
      </c>
      <c r="O250" t="s">
        <v>25</v>
      </c>
      <c r="P250" t="s">
        <v>78</v>
      </c>
      <c r="Q250" t="s">
        <v>39</v>
      </c>
      <c r="R250" t="s">
        <v>40</v>
      </c>
      <c r="S250" t="s">
        <v>28</v>
      </c>
      <c r="T250" t="s">
        <v>55</v>
      </c>
      <c r="U250">
        <v>4</v>
      </c>
    </row>
    <row r="251" spans="1:21" x14ac:dyDescent="0.3">
      <c r="A251" s="5">
        <v>34</v>
      </c>
      <c r="B251" s="5" t="s">
        <v>30</v>
      </c>
      <c r="C251" s="5" t="s">
        <v>43</v>
      </c>
      <c r="D251" s="5">
        <v>6316.2933510000003</v>
      </c>
      <c r="E251" s="7">
        <f t="shared" ca="1" si="9"/>
        <v>44937</v>
      </c>
      <c r="F251" s="6">
        <f t="shared" ca="1" si="10"/>
        <v>2.2219178082191782</v>
      </c>
      <c r="G251" s="5">
        <v>39061.1</v>
      </c>
      <c r="H251" s="5">
        <v>173.17699999999999</v>
      </c>
      <c r="I251">
        <f t="shared" si="11"/>
        <v>4.4334900962850511E-3</v>
      </c>
      <c r="J251" t="s">
        <v>75</v>
      </c>
      <c r="K251" t="s">
        <v>99</v>
      </c>
      <c r="L251" t="s">
        <v>24</v>
      </c>
      <c r="M251" t="s">
        <v>25</v>
      </c>
      <c r="N251" t="s">
        <v>68</v>
      </c>
      <c r="O251" t="s">
        <v>35</v>
      </c>
      <c r="P251" t="s">
        <v>27</v>
      </c>
      <c r="Q251" t="s">
        <v>40</v>
      </c>
      <c r="R251" t="s">
        <v>39</v>
      </c>
      <c r="S251" t="s">
        <v>63</v>
      </c>
      <c r="T251" t="s">
        <v>42</v>
      </c>
      <c r="U251">
        <v>4</v>
      </c>
    </row>
    <row r="252" spans="1:21" x14ac:dyDescent="0.3">
      <c r="A252" s="5">
        <v>39</v>
      </c>
      <c r="B252" s="5" t="s">
        <v>20</v>
      </c>
      <c r="C252" s="5" t="s">
        <v>50</v>
      </c>
      <c r="D252" s="5">
        <v>12238.659379999999</v>
      </c>
      <c r="E252" s="7">
        <f t="shared" ca="1" si="9"/>
        <v>44578</v>
      </c>
      <c r="F252" s="6">
        <f t="shared" ca="1" si="10"/>
        <v>3.2054794520547945</v>
      </c>
      <c r="G252" s="5">
        <v>35464.699999999997</v>
      </c>
      <c r="H252" s="5">
        <v>135.26599999999999</v>
      </c>
      <c r="I252">
        <f t="shared" si="11"/>
        <v>3.8141024737273965E-3</v>
      </c>
      <c r="J252" t="s">
        <v>22</v>
      </c>
      <c r="K252" t="s">
        <v>97</v>
      </c>
      <c r="L252" t="s">
        <v>65</v>
      </c>
      <c r="M252" t="s">
        <v>37</v>
      </c>
      <c r="N252" t="s">
        <v>26</v>
      </c>
      <c r="O252" t="s">
        <v>46</v>
      </c>
      <c r="P252" t="s">
        <v>47</v>
      </c>
      <c r="Q252" t="s">
        <v>26</v>
      </c>
      <c r="R252" t="s">
        <v>58</v>
      </c>
      <c r="S252" t="s">
        <v>49</v>
      </c>
      <c r="T252" t="s">
        <v>29</v>
      </c>
      <c r="U252">
        <v>4</v>
      </c>
    </row>
    <row r="253" spans="1:21" x14ac:dyDescent="0.3">
      <c r="A253" s="5">
        <v>36</v>
      </c>
      <c r="B253" s="5" t="s">
        <v>20</v>
      </c>
      <c r="C253" s="5" t="s">
        <v>50</v>
      </c>
      <c r="D253" s="5">
        <v>5095.007912</v>
      </c>
      <c r="E253" s="7">
        <f t="shared" ca="1" si="9"/>
        <v>44377</v>
      </c>
      <c r="F253" s="6">
        <f t="shared" ca="1" si="10"/>
        <v>3.7561643835616438</v>
      </c>
      <c r="G253" s="5">
        <v>44497</v>
      </c>
      <c r="H253" s="5">
        <v>78.501999999999995</v>
      </c>
      <c r="I253">
        <f t="shared" si="11"/>
        <v>1.7642088230667235E-3</v>
      </c>
      <c r="J253" t="s">
        <v>75</v>
      </c>
      <c r="K253" t="s">
        <v>100</v>
      </c>
      <c r="L253" t="s">
        <v>24</v>
      </c>
      <c r="M253" t="s">
        <v>46</v>
      </c>
      <c r="N253" t="s">
        <v>58</v>
      </c>
      <c r="O253" t="s">
        <v>54</v>
      </c>
      <c r="P253" t="s">
        <v>38</v>
      </c>
      <c r="Q253" t="s">
        <v>58</v>
      </c>
      <c r="R253" t="s">
        <v>40</v>
      </c>
      <c r="S253" t="s">
        <v>41</v>
      </c>
      <c r="T253" t="s">
        <v>72</v>
      </c>
      <c r="U253">
        <v>4</v>
      </c>
    </row>
    <row r="254" spans="1:21" x14ac:dyDescent="0.3">
      <c r="A254" s="5">
        <v>45</v>
      </c>
      <c r="B254" s="5" t="s">
        <v>30</v>
      </c>
      <c r="C254" s="5" t="s">
        <v>43</v>
      </c>
      <c r="D254" s="5">
        <v>9201.3104870000006</v>
      </c>
      <c r="E254" s="7">
        <f t="shared" ca="1" si="9"/>
        <v>44601</v>
      </c>
      <c r="F254" s="6">
        <f t="shared" ca="1" si="10"/>
        <v>3.1424657534246574</v>
      </c>
      <c r="G254" s="5">
        <v>10089.299999999999</v>
      </c>
      <c r="H254" s="5">
        <v>25.402999999999999</v>
      </c>
      <c r="I254">
        <f t="shared" si="11"/>
        <v>2.517815903977481E-3</v>
      </c>
      <c r="J254" t="s">
        <v>22</v>
      </c>
      <c r="K254" t="s">
        <v>77</v>
      </c>
      <c r="L254" t="s">
        <v>34</v>
      </c>
      <c r="M254" t="s">
        <v>37</v>
      </c>
      <c r="N254" t="s">
        <v>26</v>
      </c>
      <c r="O254" t="s">
        <v>35</v>
      </c>
      <c r="P254" t="s">
        <v>78</v>
      </c>
      <c r="Q254" t="s">
        <v>48</v>
      </c>
      <c r="R254" t="s">
        <v>58</v>
      </c>
      <c r="S254" t="s">
        <v>28</v>
      </c>
      <c r="T254" t="s">
        <v>69</v>
      </c>
      <c r="U254">
        <v>4</v>
      </c>
    </row>
    <row r="255" spans="1:21" x14ac:dyDescent="0.3">
      <c r="A255" s="5">
        <v>48</v>
      </c>
      <c r="B255" s="5" t="s">
        <v>20</v>
      </c>
      <c r="C255" s="5" t="s">
        <v>43</v>
      </c>
      <c r="D255" s="5">
        <v>6500.7287960000003</v>
      </c>
      <c r="E255" s="7">
        <f t="shared" ca="1" si="9"/>
        <v>45115</v>
      </c>
      <c r="F255" s="6">
        <f t="shared" ca="1" si="10"/>
        <v>1.7342465753424658</v>
      </c>
      <c r="G255" s="5">
        <v>6241.9</v>
      </c>
      <c r="H255" s="5">
        <v>16.547000000000001</v>
      </c>
      <c r="I255">
        <f t="shared" si="11"/>
        <v>2.650955638507506E-3</v>
      </c>
      <c r="J255" t="s">
        <v>22</v>
      </c>
      <c r="K255" t="s">
        <v>96</v>
      </c>
      <c r="L255" t="s">
        <v>53</v>
      </c>
      <c r="M255" t="s">
        <v>35</v>
      </c>
      <c r="N255" t="s">
        <v>36</v>
      </c>
      <c r="O255" t="s">
        <v>25</v>
      </c>
      <c r="P255" t="s">
        <v>27</v>
      </c>
      <c r="Q255" t="s">
        <v>40</v>
      </c>
      <c r="R255" t="s">
        <v>40</v>
      </c>
      <c r="S255" t="s">
        <v>41</v>
      </c>
      <c r="T255" t="s">
        <v>69</v>
      </c>
      <c r="U255">
        <v>4</v>
      </c>
    </row>
    <row r="256" spans="1:21" x14ac:dyDescent="0.3">
      <c r="A256" s="5">
        <v>40</v>
      </c>
      <c r="B256" s="5" t="s">
        <v>20</v>
      </c>
      <c r="C256" s="5" t="s">
        <v>43</v>
      </c>
      <c r="D256" s="5">
        <v>5883.1147449999999</v>
      </c>
      <c r="E256" s="7">
        <f t="shared" ca="1" si="9"/>
        <v>44517</v>
      </c>
      <c r="F256" s="6">
        <f t="shared" ca="1" si="10"/>
        <v>3.3726027397260272</v>
      </c>
      <c r="G256" s="5">
        <v>31253</v>
      </c>
      <c r="H256" s="5">
        <v>136.98099999999999</v>
      </c>
      <c r="I256">
        <f t="shared" si="11"/>
        <v>4.3829712347614631E-3</v>
      </c>
      <c r="J256" t="s">
        <v>75</v>
      </c>
      <c r="K256" t="s">
        <v>85</v>
      </c>
      <c r="L256" t="s">
        <v>66</v>
      </c>
      <c r="M256" t="s">
        <v>46</v>
      </c>
      <c r="N256" t="s">
        <v>68</v>
      </c>
      <c r="O256" t="s">
        <v>25</v>
      </c>
      <c r="P256" t="s">
        <v>27</v>
      </c>
      <c r="Q256" t="s">
        <v>39</v>
      </c>
      <c r="R256" t="s">
        <v>39</v>
      </c>
      <c r="S256" t="s">
        <v>49</v>
      </c>
      <c r="T256" t="s">
        <v>72</v>
      </c>
      <c r="U256">
        <v>4</v>
      </c>
    </row>
    <row r="257" spans="1:21" x14ac:dyDescent="0.3">
      <c r="A257" s="5">
        <v>30</v>
      </c>
      <c r="B257" s="5" t="s">
        <v>20</v>
      </c>
      <c r="C257" s="5" t="s">
        <v>31</v>
      </c>
      <c r="D257" s="5">
        <v>6846.3204589999996</v>
      </c>
      <c r="E257" s="7">
        <f t="shared" ca="1" si="9"/>
        <v>44421</v>
      </c>
      <c r="F257" s="6">
        <f t="shared" ca="1" si="10"/>
        <v>3.6356164383561644</v>
      </c>
      <c r="G257" s="5">
        <v>31167.4</v>
      </c>
      <c r="H257" s="5">
        <v>57.009</v>
      </c>
      <c r="I257">
        <f t="shared" si="11"/>
        <v>1.8291227372190173E-3</v>
      </c>
      <c r="J257" t="s">
        <v>22</v>
      </c>
      <c r="K257" t="s">
        <v>97</v>
      </c>
      <c r="L257" t="s">
        <v>83</v>
      </c>
      <c r="M257" t="s">
        <v>54</v>
      </c>
      <c r="N257" t="s">
        <v>36</v>
      </c>
      <c r="O257" t="s">
        <v>37</v>
      </c>
      <c r="P257" t="s">
        <v>27</v>
      </c>
      <c r="Q257" t="s">
        <v>58</v>
      </c>
      <c r="R257" t="s">
        <v>58</v>
      </c>
      <c r="S257" t="s">
        <v>63</v>
      </c>
      <c r="T257" t="s">
        <v>69</v>
      </c>
      <c r="U257">
        <v>4</v>
      </c>
    </row>
    <row r="258" spans="1:21" x14ac:dyDescent="0.3">
      <c r="A258" s="5">
        <v>37</v>
      </c>
      <c r="B258" s="5" t="s">
        <v>20</v>
      </c>
      <c r="C258" s="5" t="s">
        <v>43</v>
      </c>
      <c r="D258" s="5">
        <v>8979.3350559999999</v>
      </c>
      <c r="E258" s="7">
        <f t="shared" ca="1" si="9"/>
        <v>45243</v>
      </c>
      <c r="F258" s="6">
        <f t="shared" ca="1" si="10"/>
        <v>1.3835616438356164</v>
      </c>
      <c r="G258" s="5">
        <v>11738.1</v>
      </c>
      <c r="H258" s="5">
        <v>42.863</v>
      </c>
      <c r="I258">
        <f t="shared" si="11"/>
        <v>3.6516131230778402E-3</v>
      </c>
      <c r="J258" t="s">
        <v>22</v>
      </c>
      <c r="K258" t="s">
        <v>77</v>
      </c>
      <c r="L258" t="s">
        <v>66</v>
      </c>
      <c r="M258" t="s">
        <v>54</v>
      </c>
      <c r="N258" t="s">
        <v>36</v>
      </c>
      <c r="O258" t="s">
        <v>54</v>
      </c>
      <c r="P258" t="s">
        <v>27</v>
      </c>
      <c r="Q258" t="s">
        <v>26</v>
      </c>
      <c r="R258" t="s">
        <v>48</v>
      </c>
      <c r="S258" t="s">
        <v>59</v>
      </c>
      <c r="T258" t="s">
        <v>55</v>
      </c>
      <c r="U258">
        <v>4</v>
      </c>
    </row>
    <row r="259" spans="1:21" x14ac:dyDescent="0.3">
      <c r="A259" s="5">
        <v>29</v>
      </c>
      <c r="B259" s="5" t="s">
        <v>20</v>
      </c>
      <c r="C259" s="5" t="s">
        <v>50</v>
      </c>
      <c r="D259" s="5">
        <v>6252.0837979999997</v>
      </c>
      <c r="E259" s="7">
        <f t="shared" ca="1" si="9"/>
        <v>44789</v>
      </c>
      <c r="F259" s="6">
        <f t="shared" ca="1" si="10"/>
        <v>2.6273972602739728</v>
      </c>
      <c r="G259" s="5">
        <v>16242.4</v>
      </c>
      <c r="H259" s="5">
        <v>47.478999999999999</v>
      </c>
      <c r="I259">
        <f t="shared" si="11"/>
        <v>2.9231517509727628E-3</v>
      </c>
      <c r="J259" t="s">
        <v>44</v>
      </c>
      <c r="K259" t="s">
        <v>100</v>
      </c>
      <c r="L259" t="s">
        <v>24</v>
      </c>
      <c r="M259" t="s">
        <v>35</v>
      </c>
      <c r="N259" t="s">
        <v>58</v>
      </c>
      <c r="O259" t="s">
        <v>54</v>
      </c>
      <c r="P259" t="s">
        <v>47</v>
      </c>
      <c r="Q259" t="s">
        <v>26</v>
      </c>
      <c r="R259" t="s">
        <v>48</v>
      </c>
      <c r="S259" t="s">
        <v>41</v>
      </c>
      <c r="T259" t="s">
        <v>55</v>
      </c>
      <c r="U259">
        <v>4</v>
      </c>
    </row>
    <row r="260" spans="1:21" x14ac:dyDescent="0.3">
      <c r="A260" s="5">
        <v>37</v>
      </c>
      <c r="B260" s="5" t="s">
        <v>20</v>
      </c>
      <c r="C260" s="5" t="s">
        <v>43</v>
      </c>
      <c r="D260" s="5">
        <v>10489.920980000001</v>
      </c>
      <c r="E260" s="7">
        <f t="shared" ref="E260:E323" ca="1" si="12">TODAY() - RANDBETWEEN(365*1, 365*4.6)</f>
        <v>44989</v>
      </c>
      <c r="F260" s="6">
        <f t="shared" ref="F260:F323" ca="1" si="13">(TODAY()-E260)/365</f>
        <v>2.0794520547945203</v>
      </c>
      <c r="G260" s="5">
        <v>14674.8</v>
      </c>
      <c r="H260" s="5">
        <v>38.697000000000003</v>
      </c>
      <c r="I260">
        <f t="shared" ref="I260:I323" si="14">H260/G260</f>
        <v>2.6369694987325213E-3</v>
      </c>
      <c r="J260" t="s">
        <v>44</v>
      </c>
      <c r="K260" t="s">
        <v>88</v>
      </c>
      <c r="L260" t="s">
        <v>53</v>
      </c>
      <c r="M260" t="s">
        <v>46</v>
      </c>
      <c r="N260" t="s">
        <v>36</v>
      </c>
      <c r="O260" t="s">
        <v>25</v>
      </c>
      <c r="P260" t="s">
        <v>47</v>
      </c>
      <c r="Q260" t="s">
        <v>48</v>
      </c>
      <c r="R260" t="s">
        <v>39</v>
      </c>
      <c r="S260" t="s">
        <v>28</v>
      </c>
      <c r="T260" t="s">
        <v>42</v>
      </c>
      <c r="U260">
        <v>4</v>
      </c>
    </row>
    <row r="261" spans="1:21" x14ac:dyDescent="0.3">
      <c r="A261" s="5">
        <v>21</v>
      </c>
      <c r="B261" s="5" t="s">
        <v>30</v>
      </c>
      <c r="C261" s="5" t="s">
        <v>50</v>
      </c>
      <c r="D261" s="5">
        <v>9746.0691869999991</v>
      </c>
      <c r="E261" s="7">
        <f t="shared" ca="1" si="12"/>
        <v>44643</v>
      </c>
      <c r="F261" s="6">
        <f t="shared" ca="1" si="13"/>
        <v>3.0273972602739727</v>
      </c>
      <c r="G261" s="5">
        <v>32589</v>
      </c>
      <c r="H261" s="5">
        <v>91.010999999999996</v>
      </c>
      <c r="I261">
        <f t="shared" si="14"/>
        <v>2.7926907852342813E-3</v>
      </c>
      <c r="J261" t="s">
        <v>32</v>
      </c>
      <c r="K261" t="s">
        <v>85</v>
      </c>
      <c r="L261" t="s">
        <v>34</v>
      </c>
      <c r="M261" t="s">
        <v>35</v>
      </c>
      <c r="N261" t="s">
        <v>62</v>
      </c>
      <c r="O261" t="s">
        <v>35</v>
      </c>
      <c r="P261" t="s">
        <v>27</v>
      </c>
      <c r="Q261" t="s">
        <v>40</v>
      </c>
      <c r="R261" t="s">
        <v>39</v>
      </c>
      <c r="S261" t="s">
        <v>28</v>
      </c>
      <c r="T261" t="s">
        <v>42</v>
      </c>
      <c r="U261">
        <v>4</v>
      </c>
    </row>
    <row r="262" spans="1:21" x14ac:dyDescent="0.3">
      <c r="A262" s="5">
        <v>41</v>
      </c>
      <c r="B262" s="5" t="s">
        <v>30</v>
      </c>
      <c r="C262" s="5" t="s">
        <v>21</v>
      </c>
      <c r="D262" s="5">
        <v>10191.005709999999</v>
      </c>
      <c r="E262" s="7">
        <f t="shared" ca="1" si="12"/>
        <v>44438</v>
      </c>
      <c r="F262" s="6">
        <f t="shared" ca="1" si="13"/>
        <v>3.5890410958904111</v>
      </c>
      <c r="G262" s="5">
        <v>24621.1</v>
      </c>
      <c r="H262" s="5">
        <v>115.55200000000001</v>
      </c>
      <c r="I262">
        <f t="shared" si="14"/>
        <v>4.6932102952345761E-3</v>
      </c>
      <c r="J262" t="s">
        <v>44</v>
      </c>
      <c r="K262" t="s">
        <v>82</v>
      </c>
      <c r="L262" t="s">
        <v>74</v>
      </c>
      <c r="M262" t="s">
        <v>54</v>
      </c>
      <c r="N262" t="s">
        <v>62</v>
      </c>
      <c r="O262" t="s">
        <v>25</v>
      </c>
      <c r="P262" t="s">
        <v>47</v>
      </c>
      <c r="Q262" t="s">
        <v>48</v>
      </c>
      <c r="R262" t="s">
        <v>26</v>
      </c>
      <c r="S262" t="s">
        <v>28</v>
      </c>
      <c r="T262" t="s">
        <v>29</v>
      </c>
      <c r="U262">
        <v>4</v>
      </c>
    </row>
    <row r="263" spans="1:21" x14ac:dyDescent="0.3">
      <c r="A263" s="5">
        <v>47</v>
      </c>
      <c r="B263" s="5" t="s">
        <v>20</v>
      </c>
      <c r="C263" s="5" t="s">
        <v>50</v>
      </c>
      <c r="D263" s="5">
        <v>5755.8999059999996</v>
      </c>
      <c r="E263" s="7">
        <f t="shared" ca="1" si="12"/>
        <v>44120</v>
      </c>
      <c r="F263" s="6">
        <f t="shared" ca="1" si="13"/>
        <v>4.4602739726027396</v>
      </c>
      <c r="G263" s="5">
        <v>46078.9</v>
      </c>
      <c r="H263" s="5">
        <v>154.69</v>
      </c>
      <c r="I263">
        <f t="shared" si="14"/>
        <v>3.3570679855638914E-3</v>
      </c>
      <c r="J263" t="s">
        <v>75</v>
      </c>
      <c r="K263" t="s">
        <v>100</v>
      </c>
      <c r="L263" t="s">
        <v>83</v>
      </c>
      <c r="M263" t="s">
        <v>54</v>
      </c>
      <c r="N263" t="s">
        <v>68</v>
      </c>
      <c r="O263" t="s">
        <v>37</v>
      </c>
      <c r="P263" t="s">
        <v>47</v>
      </c>
      <c r="Q263" t="s">
        <v>48</v>
      </c>
      <c r="R263" t="s">
        <v>48</v>
      </c>
      <c r="S263" t="s">
        <v>28</v>
      </c>
      <c r="T263" t="s">
        <v>69</v>
      </c>
      <c r="U263">
        <v>4</v>
      </c>
    </row>
    <row r="264" spans="1:21" x14ac:dyDescent="0.3">
      <c r="A264" s="5">
        <v>38</v>
      </c>
      <c r="B264" s="5" t="s">
        <v>20</v>
      </c>
      <c r="C264" s="5" t="s">
        <v>21</v>
      </c>
      <c r="D264" s="5">
        <v>9407.5657929999998</v>
      </c>
      <c r="E264" s="7">
        <f t="shared" ca="1" si="12"/>
        <v>45254</v>
      </c>
      <c r="F264" s="6">
        <f t="shared" ca="1" si="13"/>
        <v>1.3534246575342466</v>
      </c>
      <c r="G264" s="5">
        <v>27368.7</v>
      </c>
      <c r="H264" s="5">
        <v>106.038</v>
      </c>
      <c r="I264">
        <f t="shared" si="14"/>
        <v>3.8744258952745289E-3</v>
      </c>
      <c r="J264" t="s">
        <v>22</v>
      </c>
      <c r="K264" t="s">
        <v>71</v>
      </c>
      <c r="L264" t="s">
        <v>24</v>
      </c>
      <c r="M264" t="s">
        <v>25</v>
      </c>
      <c r="N264" t="s">
        <v>58</v>
      </c>
      <c r="O264" t="s">
        <v>35</v>
      </c>
      <c r="P264" t="s">
        <v>47</v>
      </c>
      <c r="Q264" t="s">
        <v>40</v>
      </c>
      <c r="R264" t="s">
        <v>39</v>
      </c>
      <c r="S264" t="s">
        <v>41</v>
      </c>
      <c r="T264" t="s">
        <v>42</v>
      </c>
      <c r="U264">
        <v>4</v>
      </c>
    </row>
    <row r="265" spans="1:21" x14ac:dyDescent="0.3">
      <c r="A265" s="5">
        <v>36</v>
      </c>
      <c r="B265" s="5" t="s">
        <v>30</v>
      </c>
      <c r="C265" s="5" t="s">
        <v>43</v>
      </c>
      <c r="D265" s="5">
        <v>13435.60871</v>
      </c>
      <c r="E265" s="7">
        <f t="shared" ca="1" si="12"/>
        <v>45272</v>
      </c>
      <c r="F265" s="6">
        <f t="shared" ca="1" si="13"/>
        <v>1.3041095890410959</v>
      </c>
      <c r="G265" s="5">
        <v>15310.7</v>
      </c>
      <c r="H265" s="5">
        <v>55.936999999999998</v>
      </c>
      <c r="I265">
        <f t="shared" si="14"/>
        <v>3.6534580391490916E-3</v>
      </c>
      <c r="J265" t="s">
        <v>22</v>
      </c>
      <c r="K265" t="s">
        <v>87</v>
      </c>
      <c r="L265" t="s">
        <v>74</v>
      </c>
      <c r="M265" t="s">
        <v>46</v>
      </c>
      <c r="N265" t="s">
        <v>36</v>
      </c>
      <c r="O265" t="s">
        <v>54</v>
      </c>
      <c r="P265" t="s">
        <v>47</v>
      </c>
      <c r="Q265" t="s">
        <v>40</v>
      </c>
      <c r="R265" t="s">
        <v>48</v>
      </c>
      <c r="S265" t="s">
        <v>59</v>
      </c>
      <c r="T265" t="s">
        <v>42</v>
      </c>
      <c r="U265">
        <v>4</v>
      </c>
    </row>
    <row r="266" spans="1:21" x14ac:dyDescent="0.3">
      <c r="A266" s="5">
        <v>48</v>
      </c>
      <c r="B266" s="5" t="s">
        <v>20</v>
      </c>
      <c r="C266" s="5" t="s">
        <v>43</v>
      </c>
      <c r="D266" s="5">
        <v>10181.80744</v>
      </c>
      <c r="E266" s="7">
        <f t="shared" ca="1" si="12"/>
        <v>44107</v>
      </c>
      <c r="F266" s="6">
        <f t="shared" ca="1" si="13"/>
        <v>4.4958904109589044</v>
      </c>
      <c r="G266" s="5">
        <v>37151.599999999999</v>
      </c>
      <c r="H266" s="5">
        <v>67.888999999999996</v>
      </c>
      <c r="I266">
        <f t="shared" si="14"/>
        <v>1.8273506390034345E-3</v>
      </c>
      <c r="J266" t="s">
        <v>75</v>
      </c>
      <c r="K266" t="s">
        <v>73</v>
      </c>
      <c r="L266" t="s">
        <v>34</v>
      </c>
      <c r="M266" t="s">
        <v>46</v>
      </c>
      <c r="N266" t="s">
        <v>36</v>
      </c>
      <c r="O266" t="s">
        <v>54</v>
      </c>
      <c r="P266" t="s">
        <v>38</v>
      </c>
      <c r="Q266" t="s">
        <v>40</v>
      </c>
      <c r="R266" t="s">
        <v>48</v>
      </c>
      <c r="S266" t="s">
        <v>49</v>
      </c>
      <c r="T266" t="s">
        <v>72</v>
      </c>
      <c r="U266">
        <v>4</v>
      </c>
    </row>
    <row r="267" spans="1:21" x14ac:dyDescent="0.3">
      <c r="A267" s="5">
        <v>48</v>
      </c>
      <c r="B267" s="5" t="s">
        <v>20</v>
      </c>
      <c r="C267" s="5" t="s">
        <v>43</v>
      </c>
      <c r="D267" s="5">
        <v>7744.3413959999998</v>
      </c>
      <c r="E267" s="7">
        <f t="shared" ca="1" si="12"/>
        <v>44189</v>
      </c>
      <c r="F267" s="6">
        <f t="shared" ca="1" si="13"/>
        <v>4.2712328767123289</v>
      </c>
      <c r="G267" s="5">
        <v>13085.7</v>
      </c>
      <c r="H267" s="5">
        <v>28.983000000000001</v>
      </c>
      <c r="I267">
        <f t="shared" si="14"/>
        <v>2.2148604965725946E-3</v>
      </c>
      <c r="J267" t="s">
        <v>44</v>
      </c>
      <c r="K267" t="s">
        <v>73</v>
      </c>
      <c r="L267" t="s">
        <v>61</v>
      </c>
      <c r="M267" t="s">
        <v>54</v>
      </c>
      <c r="N267" t="s">
        <v>26</v>
      </c>
      <c r="O267" t="s">
        <v>35</v>
      </c>
      <c r="P267" t="s">
        <v>78</v>
      </c>
      <c r="Q267" t="s">
        <v>58</v>
      </c>
      <c r="R267" t="s">
        <v>58</v>
      </c>
      <c r="S267" t="s">
        <v>41</v>
      </c>
      <c r="T267" t="s">
        <v>69</v>
      </c>
      <c r="U267">
        <v>4</v>
      </c>
    </row>
    <row r="268" spans="1:21" x14ac:dyDescent="0.3">
      <c r="A268" s="5">
        <v>34</v>
      </c>
      <c r="B268" s="5" t="s">
        <v>30</v>
      </c>
      <c r="C268" s="5" t="s">
        <v>43</v>
      </c>
      <c r="D268" s="5">
        <v>8293.7802310000006</v>
      </c>
      <c r="E268" s="7">
        <f t="shared" ca="1" si="12"/>
        <v>44314</v>
      </c>
      <c r="F268" s="6">
        <f t="shared" ca="1" si="13"/>
        <v>3.9287671232876713</v>
      </c>
      <c r="G268" s="5">
        <v>43111.6</v>
      </c>
      <c r="H268" s="5">
        <v>181.59399999999999</v>
      </c>
      <c r="I268">
        <f t="shared" si="14"/>
        <v>4.2121841917256604E-3</v>
      </c>
      <c r="J268" t="s">
        <v>32</v>
      </c>
      <c r="K268" t="s">
        <v>64</v>
      </c>
      <c r="L268" t="s">
        <v>66</v>
      </c>
      <c r="M268" t="s">
        <v>46</v>
      </c>
      <c r="N268" t="s">
        <v>62</v>
      </c>
      <c r="O268" t="s">
        <v>54</v>
      </c>
      <c r="P268" t="s">
        <v>38</v>
      </c>
      <c r="Q268" t="s">
        <v>26</v>
      </c>
      <c r="R268" t="s">
        <v>48</v>
      </c>
      <c r="S268" t="s">
        <v>49</v>
      </c>
      <c r="T268" t="s">
        <v>55</v>
      </c>
      <c r="U268">
        <v>4</v>
      </c>
    </row>
    <row r="269" spans="1:21" x14ac:dyDescent="0.3">
      <c r="A269" s="5">
        <v>38</v>
      </c>
      <c r="B269" s="5" t="s">
        <v>20</v>
      </c>
      <c r="C269" s="5" t="s">
        <v>43</v>
      </c>
      <c r="D269" s="5">
        <v>6813.682393</v>
      </c>
      <c r="E269" s="7">
        <f t="shared" ca="1" si="12"/>
        <v>45332</v>
      </c>
      <c r="F269" s="6">
        <f t="shared" ca="1" si="13"/>
        <v>1.1397260273972603</v>
      </c>
      <c r="G269" s="5">
        <v>18531.099999999999</v>
      </c>
      <c r="H269" s="5">
        <v>56.563000000000002</v>
      </c>
      <c r="I269">
        <f t="shared" si="14"/>
        <v>3.0523282481881814E-3</v>
      </c>
      <c r="J269" t="s">
        <v>75</v>
      </c>
      <c r="K269" t="s">
        <v>95</v>
      </c>
      <c r="L269" t="s">
        <v>34</v>
      </c>
      <c r="M269" t="s">
        <v>25</v>
      </c>
      <c r="N269" t="s">
        <v>26</v>
      </c>
      <c r="O269" t="s">
        <v>25</v>
      </c>
      <c r="P269" t="s">
        <v>27</v>
      </c>
      <c r="Q269" t="s">
        <v>48</v>
      </c>
      <c r="R269" t="s">
        <v>58</v>
      </c>
      <c r="S269" t="s">
        <v>41</v>
      </c>
      <c r="T269" t="s">
        <v>69</v>
      </c>
      <c r="U269">
        <v>4</v>
      </c>
    </row>
    <row r="270" spans="1:21" x14ac:dyDescent="0.3">
      <c r="A270" s="5">
        <v>38</v>
      </c>
      <c r="B270" s="5" t="s">
        <v>30</v>
      </c>
      <c r="C270" s="5" t="s">
        <v>50</v>
      </c>
      <c r="D270" s="5">
        <v>6471.167641</v>
      </c>
      <c r="E270" s="7">
        <f t="shared" ca="1" si="12"/>
        <v>44644</v>
      </c>
      <c r="F270" s="6">
        <f t="shared" ca="1" si="13"/>
        <v>3.0246575342465754</v>
      </c>
      <c r="G270" s="5">
        <v>10510.7</v>
      </c>
      <c r="H270" s="5">
        <v>11.773</v>
      </c>
      <c r="I270">
        <f t="shared" si="14"/>
        <v>1.1200966634001539E-3</v>
      </c>
      <c r="J270" t="s">
        <v>75</v>
      </c>
      <c r="K270" t="s">
        <v>80</v>
      </c>
      <c r="L270" t="s">
        <v>66</v>
      </c>
      <c r="M270" t="s">
        <v>37</v>
      </c>
      <c r="N270" t="s">
        <v>68</v>
      </c>
      <c r="O270" t="s">
        <v>25</v>
      </c>
      <c r="P270" t="s">
        <v>78</v>
      </c>
      <c r="Q270" t="s">
        <v>58</v>
      </c>
      <c r="R270" t="s">
        <v>48</v>
      </c>
      <c r="S270" t="s">
        <v>63</v>
      </c>
      <c r="T270" t="s">
        <v>42</v>
      </c>
      <c r="U270">
        <v>4</v>
      </c>
    </row>
    <row r="271" spans="1:21" x14ac:dyDescent="0.3">
      <c r="A271" s="5">
        <v>38</v>
      </c>
      <c r="B271" s="5" t="s">
        <v>30</v>
      </c>
      <c r="C271" s="5" t="s">
        <v>43</v>
      </c>
      <c r="D271" s="5">
        <v>9249.4677329999995</v>
      </c>
      <c r="E271" s="7">
        <f t="shared" ca="1" si="12"/>
        <v>45233</v>
      </c>
      <c r="F271" s="6">
        <f t="shared" ca="1" si="13"/>
        <v>1.4109589041095891</v>
      </c>
      <c r="G271" s="5">
        <v>22064.6</v>
      </c>
      <c r="H271" s="5">
        <v>37.115000000000002</v>
      </c>
      <c r="I271">
        <f t="shared" si="14"/>
        <v>1.682106179128559E-3</v>
      </c>
      <c r="J271" t="s">
        <v>51</v>
      </c>
      <c r="K271" t="s">
        <v>45</v>
      </c>
      <c r="L271" t="s">
        <v>65</v>
      </c>
      <c r="M271" t="s">
        <v>54</v>
      </c>
      <c r="N271" t="s">
        <v>68</v>
      </c>
      <c r="O271" t="s">
        <v>54</v>
      </c>
      <c r="P271" t="s">
        <v>47</v>
      </c>
      <c r="Q271" t="s">
        <v>26</v>
      </c>
      <c r="R271" t="s">
        <v>39</v>
      </c>
      <c r="S271" t="s">
        <v>63</v>
      </c>
      <c r="T271" t="s">
        <v>42</v>
      </c>
      <c r="U271">
        <v>4</v>
      </c>
    </row>
    <row r="272" spans="1:21" x14ac:dyDescent="0.3">
      <c r="A272" s="5">
        <v>54</v>
      </c>
      <c r="B272" s="5" t="s">
        <v>30</v>
      </c>
      <c r="C272" s="5" t="s">
        <v>21</v>
      </c>
      <c r="D272" s="5">
        <v>7978.5108639999999</v>
      </c>
      <c r="E272" s="7">
        <f t="shared" ca="1" si="12"/>
        <v>44229</v>
      </c>
      <c r="F272" s="6">
        <f t="shared" ca="1" si="13"/>
        <v>4.161643835616438</v>
      </c>
      <c r="G272" s="5">
        <v>33724.800000000003</v>
      </c>
      <c r="H272" s="5">
        <v>51.993000000000002</v>
      </c>
      <c r="I272">
        <f t="shared" si="14"/>
        <v>1.5416844577284372E-3</v>
      </c>
      <c r="J272" t="s">
        <v>75</v>
      </c>
      <c r="K272" t="s">
        <v>101</v>
      </c>
      <c r="L272" t="s">
        <v>24</v>
      </c>
      <c r="M272" t="s">
        <v>35</v>
      </c>
      <c r="N272" t="s">
        <v>68</v>
      </c>
      <c r="O272" t="s">
        <v>46</v>
      </c>
      <c r="P272" t="s">
        <v>78</v>
      </c>
      <c r="Q272" t="s">
        <v>48</v>
      </c>
      <c r="R272" t="s">
        <v>58</v>
      </c>
      <c r="S272" t="s">
        <v>41</v>
      </c>
      <c r="T272" t="s">
        <v>55</v>
      </c>
      <c r="U272">
        <v>4</v>
      </c>
    </row>
    <row r="273" spans="1:21" x14ac:dyDescent="0.3">
      <c r="A273" s="5">
        <v>26</v>
      </c>
      <c r="B273" s="5" t="s">
        <v>30</v>
      </c>
      <c r="C273" s="5" t="s">
        <v>43</v>
      </c>
      <c r="D273" s="5">
        <v>11355.70074</v>
      </c>
      <c r="E273" s="7">
        <f t="shared" ca="1" si="12"/>
        <v>44798</v>
      </c>
      <c r="F273" s="6">
        <f t="shared" ca="1" si="13"/>
        <v>2.6027397260273974</v>
      </c>
      <c r="G273" s="5">
        <v>42852.2</v>
      </c>
      <c r="H273" s="5">
        <v>192.197</v>
      </c>
      <c r="I273">
        <f t="shared" si="14"/>
        <v>4.485113949808878E-3</v>
      </c>
      <c r="J273" t="s">
        <v>22</v>
      </c>
      <c r="K273" t="s">
        <v>86</v>
      </c>
      <c r="L273" t="s">
        <v>24</v>
      </c>
      <c r="M273" t="s">
        <v>46</v>
      </c>
      <c r="N273" t="s">
        <v>36</v>
      </c>
      <c r="O273" t="s">
        <v>35</v>
      </c>
      <c r="P273" t="s">
        <v>78</v>
      </c>
      <c r="Q273" t="s">
        <v>48</v>
      </c>
      <c r="R273" t="s">
        <v>48</v>
      </c>
      <c r="S273" t="s">
        <v>41</v>
      </c>
      <c r="T273" t="s">
        <v>55</v>
      </c>
      <c r="U273">
        <v>4</v>
      </c>
    </row>
    <row r="274" spans="1:21" x14ac:dyDescent="0.3">
      <c r="A274" s="5">
        <v>37</v>
      </c>
      <c r="B274" s="5" t="s">
        <v>30</v>
      </c>
      <c r="C274" s="5" t="s">
        <v>21</v>
      </c>
      <c r="D274" s="5">
        <v>6576.1773519999997</v>
      </c>
      <c r="E274" s="7">
        <f t="shared" ca="1" si="12"/>
        <v>44625</v>
      </c>
      <c r="F274" s="6">
        <f t="shared" ca="1" si="13"/>
        <v>3.0767123287671234</v>
      </c>
      <c r="G274" s="5">
        <v>48339.6</v>
      </c>
      <c r="H274" s="5">
        <v>228.71299999999999</v>
      </c>
      <c r="I274">
        <f t="shared" si="14"/>
        <v>4.7313796556032739E-3</v>
      </c>
      <c r="J274" t="s">
        <v>32</v>
      </c>
      <c r="K274" t="s">
        <v>97</v>
      </c>
      <c r="L274" t="s">
        <v>24</v>
      </c>
      <c r="M274" t="s">
        <v>37</v>
      </c>
      <c r="N274" t="s">
        <v>68</v>
      </c>
      <c r="O274" t="s">
        <v>37</v>
      </c>
      <c r="P274" t="s">
        <v>27</v>
      </c>
      <c r="Q274" t="s">
        <v>48</v>
      </c>
      <c r="R274" t="s">
        <v>40</v>
      </c>
      <c r="S274" t="s">
        <v>49</v>
      </c>
      <c r="T274" t="s">
        <v>69</v>
      </c>
      <c r="U274">
        <v>4</v>
      </c>
    </row>
    <row r="275" spans="1:21" x14ac:dyDescent="0.3">
      <c r="A275" s="5">
        <v>41</v>
      </c>
      <c r="B275" s="5" t="s">
        <v>20</v>
      </c>
      <c r="C275" s="5" t="s">
        <v>43</v>
      </c>
      <c r="D275" s="5">
        <v>7948.570154</v>
      </c>
      <c r="E275" s="7">
        <f t="shared" ca="1" si="12"/>
        <v>45104</v>
      </c>
      <c r="F275" s="6">
        <f t="shared" ca="1" si="13"/>
        <v>1.7643835616438357</v>
      </c>
      <c r="G275" s="5">
        <v>21740.3</v>
      </c>
      <c r="H275" s="5">
        <v>92.796000000000006</v>
      </c>
      <c r="I275">
        <f t="shared" si="14"/>
        <v>4.2683863608137885E-3</v>
      </c>
      <c r="J275" t="s">
        <v>32</v>
      </c>
      <c r="K275" t="s">
        <v>89</v>
      </c>
      <c r="L275" t="s">
        <v>66</v>
      </c>
      <c r="M275" t="s">
        <v>35</v>
      </c>
      <c r="N275" t="s">
        <v>36</v>
      </c>
      <c r="O275" t="s">
        <v>54</v>
      </c>
      <c r="P275" t="s">
        <v>38</v>
      </c>
      <c r="Q275" t="s">
        <v>39</v>
      </c>
      <c r="R275" t="s">
        <v>48</v>
      </c>
      <c r="S275" t="s">
        <v>49</v>
      </c>
      <c r="T275" t="s">
        <v>42</v>
      </c>
      <c r="U275">
        <v>4</v>
      </c>
    </row>
    <row r="276" spans="1:21" x14ac:dyDescent="0.3">
      <c r="A276" s="5">
        <v>49</v>
      </c>
      <c r="B276" s="5" t="s">
        <v>20</v>
      </c>
      <c r="C276" s="5" t="s">
        <v>50</v>
      </c>
      <c r="D276" s="5">
        <v>11135.620199999999</v>
      </c>
      <c r="E276" s="7">
        <f t="shared" ca="1" si="12"/>
        <v>44589</v>
      </c>
      <c r="F276" s="6">
        <f t="shared" ca="1" si="13"/>
        <v>3.1753424657534248</v>
      </c>
      <c r="G276" s="5">
        <v>39688.300000000003</v>
      </c>
      <c r="H276" s="5">
        <v>105.10899999999999</v>
      </c>
      <c r="I276">
        <f t="shared" si="14"/>
        <v>2.6483623637192821E-3</v>
      </c>
      <c r="J276" t="s">
        <v>22</v>
      </c>
      <c r="K276" t="s">
        <v>87</v>
      </c>
      <c r="L276" t="s">
        <v>57</v>
      </c>
      <c r="M276" t="s">
        <v>46</v>
      </c>
      <c r="N276" t="s">
        <v>68</v>
      </c>
      <c r="O276" t="s">
        <v>54</v>
      </c>
      <c r="P276" t="s">
        <v>78</v>
      </c>
      <c r="Q276" t="s">
        <v>26</v>
      </c>
      <c r="R276" t="s">
        <v>58</v>
      </c>
      <c r="S276" t="s">
        <v>28</v>
      </c>
      <c r="T276" t="s">
        <v>42</v>
      </c>
      <c r="U276">
        <v>4</v>
      </c>
    </row>
    <row r="277" spans="1:21" x14ac:dyDescent="0.3">
      <c r="A277" s="5">
        <v>31</v>
      </c>
      <c r="B277" s="5" t="s">
        <v>20</v>
      </c>
      <c r="C277" s="5" t="s">
        <v>43</v>
      </c>
      <c r="D277" s="5">
        <v>7720.9963280000002</v>
      </c>
      <c r="E277" s="7">
        <f t="shared" ca="1" si="12"/>
        <v>45206</v>
      </c>
      <c r="F277" s="6">
        <f t="shared" ca="1" si="13"/>
        <v>1.484931506849315</v>
      </c>
      <c r="G277" s="5">
        <v>35887.199999999997</v>
      </c>
      <c r="H277" s="5">
        <v>84.251999999999995</v>
      </c>
      <c r="I277">
        <f t="shared" si="14"/>
        <v>2.347689426870862E-3</v>
      </c>
      <c r="J277" t="s">
        <v>22</v>
      </c>
      <c r="K277" t="s">
        <v>67</v>
      </c>
      <c r="L277" t="s">
        <v>24</v>
      </c>
      <c r="M277" t="s">
        <v>37</v>
      </c>
      <c r="N277" t="s">
        <v>58</v>
      </c>
      <c r="O277" t="s">
        <v>46</v>
      </c>
      <c r="P277" t="s">
        <v>78</v>
      </c>
      <c r="Q277" t="s">
        <v>26</v>
      </c>
      <c r="R277" t="s">
        <v>39</v>
      </c>
      <c r="S277" t="s">
        <v>59</v>
      </c>
      <c r="T277" t="s">
        <v>69</v>
      </c>
      <c r="U277">
        <v>4</v>
      </c>
    </row>
    <row r="278" spans="1:21" x14ac:dyDescent="0.3">
      <c r="A278" s="5">
        <v>42</v>
      </c>
      <c r="B278" s="5" t="s">
        <v>20</v>
      </c>
      <c r="C278" s="5" t="s">
        <v>50</v>
      </c>
      <c r="D278" s="5">
        <v>5568.7166980000002</v>
      </c>
      <c r="E278" s="7">
        <f t="shared" ca="1" si="12"/>
        <v>44189</v>
      </c>
      <c r="F278" s="6">
        <f t="shared" ca="1" si="13"/>
        <v>4.2712328767123289</v>
      </c>
      <c r="G278" s="5">
        <v>11156.2</v>
      </c>
      <c r="H278" s="5">
        <v>23.738</v>
      </c>
      <c r="I278">
        <f t="shared" si="14"/>
        <v>2.1277854466574637E-3</v>
      </c>
      <c r="J278" t="s">
        <v>22</v>
      </c>
      <c r="K278" t="s">
        <v>87</v>
      </c>
      <c r="L278" t="s">
        <v>34</v>
      </c>
      <c r="M278" t="s">
        <v>25</v>
      </c>
      <c r="N278" t="s">
        <v>36</v>
      </c>
      <c r="O278" t="s">
        <v>37</v>
      </c>
      <c r="P278" t="s">
        <v>38</v>
      </c>
      <c r="Q278" t="s">
        <v>26</v>
      </c>
      <c r="R278" t="s">
        <v>26</v>
      </c>
      <c r="S278" t="s">
        <v>63</v>
      </c>
      <c r="T278" t="s">
        <v>42</v>
      </c>
      <c r="U278">
        <v>4</v>
      </c>
    </row>
    <row r="279" spans="1:21" x14ac:dyDescent="0.3">
      <c r="A279" s="5">
        <v>40</v>
      </c>
      <c r="B279" s="5" t="s">
        <v>20</v>
      </c>
      <c r="C279" s="5" t="s">
        <v>50</v>
      </c>
      <c r="D279" s="5">
        <v>4751.1693249999998</v>
      </c>
      <c r="E279" s="7">
        <f t="shared" ca="1" si="12"/>
        <v>44214</v>
      </c>
      <c r="F279" s="6">
        <f t="shared" ca="1" si="13"/>
        <v>4.2027397260273975</v>
      </c>
      <c r="G279" s="5">
        <v>10178.6</v>
      </c>
      <c r="H279" s="5">
        <v>40.133000000000003</v>
      </c>
      <c r="I279">
        <f t="shared" si="14"/>
        <v>3.9428801603363919E-3</v>
      </c>
      <c r="J279" t="s">
        <v>75</v>
      </c>
      <c r="K279" t="s">
        <v>99</v>
      </c>
      <c r="L279" t="s">
        <v>24</v>
      </c>
      <c r="M279" t="s">
        <v>25</v>
      </c>
      <c r="N279" t="s">
        <v>26</v>
      </c>
      <c r="O279" t="s">
        <v>35</v>
      </c>
      <c r="P279" t="s">
        <v>27</v>
      </c>
      <c r="Q279" t="s">
        <v>58</v>
      </c>
      <c r="R279" t="s">
        <v>58</v>
      </c>
      <c r="S279" t="s">
        <v>63</v>
      </c>
      <c r="T279" t="s">
        <v>42</v>
      </c>
      <c r="U279">
        <v>4</v>
      </c>
    </row>
    <row r="280" spans="1:21" x14ac:dyDescent="0.3">
      <c r="A280" s="5">
        <v>45</v>
      </c>
      <c r="B280" s="5" t="s">
        <v>20</v>
      </c>
      <c r="C280" s="5" t="s">
        <v>50</v>
      </c>
      <c r="D280" s="5">
        <v>12277.979859999999</v>
      </c>
      <c r="E280" s="7">
        <f t="shared" ca="1" si="12"/>
        <v>44712</v>
      </c>
      <c r="F280" s="6">
        <f t="shared" ca="1" si="13"/>
        <v>2.8383561643835615</v>
      </c>
      <c r="G280" s="5">
        <v>36733</v>
      </c>
      <c r="H280" s="5">
        <v>70.149000000000001</v>
      </c>
      <c r="I280">
        <f t="shared" si="14"/>
        <v>1.909699725042877E-3</v>
      </c>
      <c r="J280" t="s">
        <v>44</v>
      </c>
      <c r="K280" t="s">
        <v>94</v>
      </c>
      <c r="L280" t="s">
        <v>74</v>
      </c>
      <c r="M280" t="s">
        <v>25</v>
      </c>
      <c r="N280" t="s">
        <v>36</v>
      </c>
      <c r="O280" t="s">
        <v>35</v>
      </c>
      <c r="P280" t="s">
        <v>27</v>
      </c>
      <c r="Q280" t="s">
        <v>40</v>
      </c>
      <c r="R280" t="s">
        <v>26</v>
      </c>
      <c r="S280" t="s">
        <v>59</v>
      </c>
      <c r="T280" t="s">
        <v>29</v>
      </c>
      <c r="U280">
        <v>4</v>
      </c>
    </row>
    <row r="281" spans="1:21" x14ac:dyDescent="0.3">
      <c r="A281" s="5">
        <v>57</v>
      </c>
      <c r="B281" s="5" t="s">
        <v>30</v>
      </c>
      <c r="C281" s="5" t="s">
        <v>21</v>
      </c>
      <c r="D281" s="5">
        <v>5981.2158909999998</v>
      </c>
      <c r="E281" s="7">
        <f t="shared" ca="1" si="12"/>
        <v>45371</v>
      </c>
      <c r="F281" s="6">
        <f t="shared" ca="1" si="13"/>
        <v>1.0328767123287672</v>
      </c>
      <c r="G281" s="5">
        <v>25001.7</v>
      </c>
      <c r="H281" s="5">
        <v>60.728000000000002</v>
      </c>
      <c r="I281">
        <f t="shared" si="14"/>
        <v>2.4289548310714873E-3</v>
      </c>
      <c r="J281" t="s">
        <v>75</v>
      </c>
      <c r="K281" t="s">
        <v>23</v>
      </c>
      <c r="L281" t="s">
        <v>57</v>
      </c>
      <c r="M281" t="s">
        <v>35</v>
      </c>
      <c r="N281" t="s">
        <v>62</v>
      </c>
      <c r="O281" t="s">
        <v>54</v>
      </c>
      <c r="P281" t="s">
        <v>27</v>
      </c>
      <c r="Q281" t="s">
        <v>58</v>
      </c>
      <c r="R281" t="s">
        <v>26</v>
      </c>
      <c r="S281" t="s">
        <v>59</v>
      </c>
      <c r="T281" t="s">
        <v>55</v>
      </c>
      <c r="U281">
        <v>4</v>
      </c>
    </row>
    <row r="282" spans="1:21" x14ac:dyDescent="0.3">
      <c r="A282" s="5">
        <v>56</v>
      </c>
      <c r="B282" s="5" t="s">
        <v>30</v>
      </c>
      <c r="C282" s="5" t="s">
        <v>43</v>
      </c>
      <c r="D282" s="5">
        <v>8513.9970520000006</v>
      </c>
      <c r="E282" s="7">
        <f t="shared" ca="1" si="12"/>
        <v>45039</v>
      </c>
      <c r="F282" s="6">
        <f t="shared" ca="1" si="13"/>
        <v>1.9424657534246574</v>
      </c>
      <c r="G282" s="5">
        <v>27935.4</v>
      </c>
      <c r="H282" s="5">
        <v>84.76</v>
      </c>
      <c r="I282">
        <f t="shared" si="14"/>
        <v>3.0341430586281206E-3</v>
      </c>
      <c r="J282" t="s">
        <v>75</v>
      </c>
      <c r="K282" t="s">
        <v>92</v>
      </c>
      <c r="L282" t="s">
        <v>74</v>
      </c>
      <c r="M282" t="s">
        <v>46</v>
      </c>
      <c r="N282" t="s">
        <v>36</v>
      </c>
      <c r="O282" t="s">
        <v>46</v>
      </c>
      <c r="P282" t="s">
        <v>38</v>
      </c>
      <c r="Q282" t="s">
        <v>48</v>
      </c>
      <c r="R282" t="s">
        <v>48</v>
      </c>
      <c r="S282" t="s">
        <v>59</v>
      </c>
      <c r="T282" t="s">
        <v>42</v>
      </c>
      <c r="U282">
        <v>4</v>
      </c>
    </row>
    <row r="283" spans="1:21" x14ac:dyDescent="0.3">
      <c r="A283" s="5">
        <v>30</v>
      </c>
      <c r="B283" s="5" t="s">
        <v>30</v>
      </c>
      <c r="C283" s="5" t="s">
        <v>43</v>
      </c>
      <c r="D283" s="5">
        <v>7869.193405</v>
      </c>
      <c r="E283" s="7">
        <f t="shared" ca="1" si="12"/>
        <v>45075</v>
      </c>
      <c r="F283" s="6">
        <f t="shared" ca="1" si="13"/>
        <v>1.8438356164383563</v>
      </c>
      <c r="G283" s="5">
        <v>13826.3</v>
      </c>
      <c r="H283" s="5">
        <v>23.641999999999999</v>
      </c>
      <c r="I283">
        <f t="shared" si="14"/>
        <v>1.7099296268705294E-3</v>
      </c>
      <c r="J283" t="s">
        <v>44</v>
      </c>
      <c r="K283" t="s">
        <v>71</v>
      </c>
      <c r="L283" t="s">
        <v>61</v>
      </c>
      <c r="M283" t="s">
        <v>25</v>
      </c>
      <c r="N283" t="s">
        <v>36</v>
      </c>
      <c r="O283" t="s">
        <v>46</v>
      </c>
      <c r="P283" t="s">
        <v>38</v>
      </c>
      <c r="Q283" t="s">
        <v>48</v>
      </c>
      <c r="R283" t="s">
        <v>40</v>
      </c>
      <c r="S283" t="s">
        <v>63</v>
      </c>
      <c r="T283" t="s">
        <v>42</v>
      </c>
      <c r="U283">
        <v>4</v>
      </c>
    </row>
    <row r="284" spans="1:21" x14ac:dyDescent="0.3">
      <c r="A284" s="5">
        <v>46</v>
      </c>
      <c r="B284" s="5" t="s">
        <v>20</v>
      </c>
      <c r="C284" s="5" t="s">
        <v>50</v>
      </c>
      <c r="D284" s="5">
        <v>7992.7168419999998</v>
      </c>
      <c r="E284" s="7">
        <f t="shared" ca="1" si="12"/>
        <v>44642</v>
      </c>
      <c r="F284" s="6">
        <f t="shared" ca="1" si="13"/>
        <v>3.0301369863013701</v>
      </c>
      <c r="G284" s="5">
        <v>28474.5</v>
      </c>
      <c r="H284" s="5">
        <v>70.295000000000002</v>
      </c>
      <c r="I284">
        <f t="shared" si="14"/>
        <v>2.4687000649704122E-3</v>
      </c>
      <c r="J284" t="s">
        <v>22</v>
      </c>
      <c r="K284" t="s">
        <v>102</v>
      </c>
      <c r="L284" t="s">
        <v>83</v>
      </c>
      <c r="M284" t="s">
        <v>37</v>
      </c>
      <c r="N284" t="s">
        <v>68</v>
      </c>
      <c r="O284" t="s">
        <v>35</v>
      </c>
      <c r="P284" t="s">
        <v>38</v>
      </c>
      <c r="Q284" t="s">
        <v>40</v>
      </c>
      <c r="R284" t="s">
        <v>40</v>
      </c>
      <c r="S284" t="s">
        <v>49</v>
      </c>
      <c r="T284" t="s">
        <v>29</v>
      </c>
      <c r="U284">
        <v>4</v>
      </c>
    </row>
    <row r="285" spans="1:21" x14ac:dyDescent="0.3">
      <c r="A285" s="5">
        <v>46</v>
      </c>
      <c r="B285" s="5" t="s">
        <v>30</v>
      </c>
      <c r="C285" s="5" t="s">
        <v>43</v>
      </c>
      <c r="D285" s="5">
        <v>4795.7055099999998</v>
      </c>
      <c r="E285" s="7">
        <f t="shared" ca="1" si="12"/>
        <v>44713</v>
      </c>
      <c r="F285" s="6">
        <f t="shared" ca="1" si="13"/>
        <v>2.8356164383561642</v>
      </c>
      <c r="G285" s="5">
        <v>27992</v>
      </c>
      <c r="H285" s="5">
        <v>47.043999999999997</v>
      </c>
      <c r="I285">
        <f t="shared" si="14"/>
        <v>1.6806230351529008E-3</v>
      </c>
      <c r="J285" t="s">
        <v>44</v>
      </c>
      <c r="K285" t="s">
        <v>98</v>
      </c>
      <c r="L285" t="s">
        <v>66</v>
      </c>
      <c r="M285" t="s">
        <v>25</v>
      </c>
      <c r="N285" t="s">
        <v>26</v>
      </c>
      <c r="O285" t="s">
        <v>35</v>
      </c>
      <c r="P285" t="s">
        <v>38</v>
      </c>
      <c r="Q285" t="s">
        <v>40</v>
      </c>
      <c r="R285" t="s">
        <v>39</v>
      </c>
      <c r="S285" t="s">
        <v>59</v>
      </c>
      <c r="T285" t="s">
        <v>55</v>
      </c>
      <c r="U285">
        <v>4</v>
      </c>
    </row>
    <row r="286" spans="1:21" x14ac:dyDescent="0.3">
      <c r="A286" s="5">
        <v>38</v>
      </c>
      <c r="B286" s="5" t="s">
        <v>30</v>
      </c>
      <c r="C286" s="5" t="s">
        <v>21</v>
      </c>
      <c r="D286" s="5">
        <v>6707.3870550000001</v>
      </c>
      <c r="E286" s="7">
        <f t="shared" ca="1" si="12"/>
        <v>44219</v>
      </c>
      <c r="F286" s="6">
        <f t="shared" ca="1" si="13"/>
        <v>4.1890410958904107</v>
      </c>
      <c r="G286" s="5">
        <v>19210.8</v>
      </c>
      <c r="H286" s="5">
        <v>59.209000000000003</v>
      </c>
      <c r="I286">
        <f t="shared" si="14"/>
        <v>3.0820684198471695E-3</v>
      </c>
      <c r="J286" t="s">
        <v>75</v>
      </c>
      <c r="K286" t="s">
        <v>23</v>
      </c>
      <c r="L286" t="s">
        <v>66</v>
      </c>
      <c r="M286" t="s">
        <v>54</v>
      </c>
      <c r="N286" t="s">
        <v>68</v>
      </c>
      <c r="O286" t="s">
        <v>54</v>
      </c>
      <c r="P286" t="s">
        <v>78</v>
      </c>
      <c r="Q286" t="s">
        <v>58</v>
      </c>
      <c r="R286" t="s">
        <v>48</v>
      </c>
      <c r="S286" t="s">
        <v>63</v>
      </c>
      <c r="T286" t="s">
        <v>69</v>
      </c>
      <c r="U286">
        <v>4</v>
      </c>
    </row>
    <row r="287" spans="1:21" x14ac:dyDescent="0.3">
      <c r="A287" s="5">
        <v>35</v>
      </c>
      <c r="B287" s="5" t="s">
        <v>20</v>
      </c>
      <c r="C287" s="5" t="s">
        <v>50</v>
      </c>
      <c r="D287" s="5">
        <v>8510.7771400000001</v>
      </c>
      <c r="E287" s="7">
        <f t="shared" ca="1" si="12"/>
        <v>44139</v>
      </c>
      <c r="F287" s="6">
        <f t="shared" ca="1" si="13"/>
        <v>4.4082191780821915</v>
      </c>
      <c r="G287" s="5">
        <v>8462.2000000000007</v>
      </c>
      <c r="H287" s="5">
        <v>9.8800000000000008</v>
      </c>
      <c r="I287">
        <f t="shared" si="14"/>
        <v>1.1675450828389779E-3</v>
      </c>
      <c r="J287" t="s">
        <v>22</v>
      </c>
      <c r="K287" t="s">
        <v>85</v>
      </c>
      <c r="L287" t="s">
        <v>74</v>
      </c>
      <c r="M287" t="s">
        <v>54</v>
      </c>
      <c r="N287" t="s">
        <v>36</v>
      </c>
      <c r="O287" t="s">
        <v>46</v>
      </c>
      <c r="P287" t="s">
        <v>27</v>
      </c>
      <c r="Q287" t="s">
        <v>26</v>
      </c>
      <c r="R287" t="s">
        <v>48</v>
      </c>
      <c r="S287" t="s">
        <v>41</v>
      </c>
      <c r="T287" t="s">
        <v>72</v>
      </c>
      <c r="U287">
        <v>4</v>
      </c>
    </row>
    <row r="288" spans="1:21" x14ac:dyDescent="0.3">
      <c r="A288" s="5">
        <v>51</v>
      </c>
      <c r="B288" s="5" t="s">
        <v>20</v>
      </c>
      <c r="C288" s="5" t="s">
        <v>21</v>
      </c>
      <c r="D288" s="5">
        <v>6499.3189389999998</v>
      </c>
      <c r="E288" s="7">
        <f t="shared" ca="1" si="12"/>
        <v>44503</v>
      </c>
      <c r="F288" s="6">
        <f t="shared" ca="1" si="13"/>
        <v>3.4109589041095889</v>
      </c>
      <c r="G288" s="5">
        <v>32787.599999999999</v>
      </c>
      <c r="H288" s="5">
        <v>96.119</v>
      </c>
      <c r="I288">
        <f t="shared" si="14"/>
        <v>2.9315655918700973E-3</v>
      </c>
      <c r="J288" t="s">
        <v>44</v>
      </c>
      <c r="K288" t="s">
        <v>91</v>
      </c>
      <c r="L288" t="s">
        <v>65</v>
      </c>
      <c r="M288" t="s">
        <v>54</v>
      </c>
      <c r="N288" t="s">
        <v>36</v>
      </c>
      <c r="O288" t="s">
        <v>35</v>
      </c>
      <c r="P288" t="s">
        <v>38</v>
      </c>
      <c r="Q288" t="s">
        <v>48</v>
      </c>
      <c r="R288" t="s">
        <v>26</v>
      </c>
      <c r="S288" t="s">
        <v>49</v>
      </c>
      <c r="T288" t="s">
        <v>55</v>
      </c>
      <c r="U288">
        <v>4</v>
      </c>
    </row>
    <row r="289" spans="1:21" x14ac:dyDescent="0.3">
      <c r="A289" s="5">
        <v>48</v>
      </c>
      <c r="B289" s="5" t="s">
        <v>20</v>
      </c>
      <c r="C289" s="5" t="s">
        <v>43</v>
      </c>
      <c r="D289" s="5">
        <v>3743.249452</v>
      </c>
      <c r="E289" s="7">
        <f t="shared" ca="1" si="12"/>
        <v>45150</v>
      </c>
      <c r="F289" s="6">
        <f t="shared" ca="1" si="13"/>
        <v>1.6383561643835616</v>
      </c>
      <c r="G289" s="5">
        <v>26776.7</v>
      </c>
      <c r="H289" s="5">
        <v>102.749</v>
      </c>
      <c r="I289">
        <f t="shared" si="14"/>
        <v>3.8372540305564164E-3</v>
      </c>
      <c r="J289" t="s">
        <v>51</v>
      </c>
      <c r="K289" t="s">
        <v>90</v>
      </c>
      <c r="L289" t="s">
        <v>34</v>
      </c>
      <c r="M289" t="s">
        <v>25</v>
      </c>
      <c r="N289" t="s">
        <v>36</v>
      </c>
      <c r="O289" t="s">
        <v>25</v>
      </c>
      <c r="P289" t="s">
        <v>38</v>
      </c>
      <c r="Q289" t="s">
        <v>26</v>
      </c>
      <c r="R289" t="s">
        <v>39</v>
      </c>
      <c r="S289" t="s">
        <v>41</v>
      </c>
      <c r="T289" t="s">
        <v>42</v>
      </c>
      <c r="U289">
        <v>4</v>
      </c>
    </row>
    <row r="290" spans="1:21" x14ac:dyDescent="0.3">
      <c r="A290" s="5">
        <v>55</v>
      </c>
      <c r="B290" s="5" t="s">
        <v>30</v>
      </c>
      <c r="C290" s="5" t="s">
        <v>43</v>
      </c>
      <c r="D290" s="5">
        <v>8870.417152</v>
      </c>
      <c r="E290" s="7">
        <f t="shared" ca="1" si="12"/>
        <v>45170</v>
      </c>
      <c r="F290" s="6">
        <f t="shared" ca="1" si="13"/>
        <v>1.5835616438356164</v>
      </c>
      <c r="G290" s="5">
        <v>38726.1</v>
      </c>
      <c r="H290" s="5">
        <v>84.992000000000004</v>
      </c>
      <c r="I290">
        <f t="shared" si="14"/>
        <v>2.1946955670723365E-3</v>
      </c>
      <c r="J290" t="s">
        <v>32</v>
      </c>
      <c r="K290" t="s">
        <v>79</v>
      </c>
      <c r="L290" t="s">
        <v>66</v>
      </c>
      <c r="M290" t="s">
        <v>46</v>
      </c>
      <c r="N290" t="s">
        <v>58</v>
      </c>
      <c r="O290" t="s">
        <v>37</v>
      </c>
      <c r="P290" t="s">
        <v>47</v>
      </c>
      <c r="Q290" t="s">
        <v>48</v>
      </c>
      <c r="R290" t="s">
        <v>48</v>
      </c>
      <c r="S290" t="s">
        <v>28</v>
      </c>
      <c r="T290" t="s">
        <v>55</v>
      </c>
      <c r="U290">
        <v>4</v>
      </c>
    </row>
    <row r="291" spans="1:21" x14ac:dyDescent="0.3">
      <c r="A291" s="5">
        <v>57</v>
      </c>
      <c r="B291" s="5" t="s">
        <v>30</v>
      </c>
      <c r="C291" s="5" t="s">
        <v>50</v>
      </c>
      <c r="D291" s="5">
        <v>5657.0809230000004</v>
      </c>
      <c r="E291" s="7">
        <f t="shared" ca="1" si="12"/>
        <v>44688</v>
      </c>
      <c r="F291" s="6">
        <f t="shared" ca="1" si="13"/>
        <v>2.904109589041096</v>
      </c>
      <c r="G291" s="5">
        <v>30843</v>
      </c>
      <c r="H291" s="5">
        <v>85.284000000000006</v>
      </c>
      <c r="I291">
        <f t="shared" si="14"/>
        <v>2.7651006711409396E-3</v>
      </c>
      <c r="J291" t="s">
        <v>22</v>
      </c>
      <c r="K291" t="s">
        <v>85</v>
      </c>
      <c r="L291" t="s">
        <v>83</v>
      </c>
      <c r="M291" t="s">
        <v>37</v>
      </c>
      <c r="N291" t="s">
        <v>68</v>
      </c>
      <c r="O291" t="s">
        <v>46</v>
      </c>
      <c r="P291" t="s">
        <v>27</v>
      </c>
      <c r="Q291" t="s">
        <v>40</v>
      </c>
      <c r="R291" t="s">
        <v>39</v>
      </c>
      <c r="S291" t="s">
        <v>28</v>
      </c>
      <c r="T291" t="s">
        <v>55</v>
      </c>
      <c r="U291">
        <v>4</v>
      </c>
    </row>
    <row r="292" spans="1:21" x14ac:dyDescent="0.3">
      <c r="A292" s="5">
        <v>53</v>
      </c>
      <c r="B292" s="5" t="s">
        <v>30</v>
      </c>
      <c r="C292" s="5" t="s">
        <v>50</v>
      </c>
      <c r="D292" s="5">
        <v>10397.199839999999</v>
      </c>
      <c r="E292" s="7">
        <f t="shared" ca="1" si="12"/>
        <v>45115</v>
      </c>
      <c r="F292" s="6">
        <f t="shared" ca="1" si="13"/>
        <v>1.7342465753424658</v>
      </c>
      <c r="G292" s="5">
        <v>26370.2</v>
      </c>
      <c r="H292" s="5">
        <v>76.069999999999993</v>
      </c>
      <c r="I292">
        <f t="shared" si="14"/>
        <v>2.8846956033704708E-3</v>
      </c>
      <c r="J292" t="s">
        <v>22</v>
      </c>
      <c r="K292" t="s">
        <v>91</v>
      </c>
      <c r="L292" t="s">
        <v>24</v>
      </c>
      <c r="M292" t="s">
        <v>54</v>
      </c>
      <c r="N292" t="s">
        <v>58</v>
      </c>
      <c r="O292" t="s">
        <v>35</v>
      </c>
      <c r="P292" t="s">
        <v>27</v>
      </c>
      <c r="Q292" t="s">
        <v>48</v>
      </c>
      <c r="R292" t="s">
        <v>26</v>
      </c>
      <c r="S292" t="s">
        <v>28</v>
      </c>
      <c r="T292" t="s">
        <v>55</v>
      </c>
      <c r="U292">
        <v>4</v>
      </c>
    </row>
    <row r="293" spans="1:21" x14ac:dyDescent="0.3">
      <c r="A293" s="5">
        <v>39</v>
      </c>
      <c r="B293" s="5" t="s">
        <v>30</v>
      </c>
      <c r="C293" s="5" t="s">
        <v>43</v>
      </c>
      <c r="D293" s="5">
        <v>8608.0799420000003</v>
      </c>
      <c r="E293" s="7">
        <f t="shared" ca="1" si="12"/>
        <v>44230</v>
      </c>
      <c r="F293" s="6">
        <f t="shared" ca="1" si="13"/>
        <v>4.1589041095890407</v>
      </c>
      <c r="G293" s="5">
        <v>12878.4</v>
      </c>
      <c r="H293" s="5">
        <v>51.039000000000001</v>
      </c>
      <c r="I293">
        <f t="shared" si="14"/>
        <v>3.9631475959746552E-3</v>
      </c>
      <c r="J293" t="s">
        <v>22</v>
      </c>
      <c r="K293" t="s">
        <v>95</v>
      </c>
      <c r="L293" t="s">
        <v>53</v>
      </c>
      <c r="M293" t="s">
        <v>46</v>
      </c>
      <c r="N293" t="s">
        <v>68</v>
      </c>
      <c r="O293" t="s">
        <v>35</v>
      </c>
      <c r="P293" t="s">
        <v>38</v>
      </c>
      <c r="Q293" t="s">
        <v>39</v>
      </c>
      <c r="R293" t="s">
        <v>40</v>
      </c>
      <c r="S293" t="s">
        <v>59</v>
      </c>
      <c r="T293" t="s">
        <v>42</v>
      </c>
      <c r="U293">
        <v>4</v>
      </c>
    </row>
    <row r="294" spans="1:21" x14ac:dyDescent="0.3">
      <c r="A294" s="5">
        <v>38</v>
      </c>
      <c r="B294" s="5" t="s">
        <v>20</v>
      </c>
      <c r="C294" s="5" t="s">
        <v>21</v>
      </c>
      <c r="D294" s="5">
        <v>9545.3660240000008</v>
      </c>
      <c r="E294" s="7">
        <f t="shared" ca="1" si="12"/>
        <v>45256</v>
      </c>
      <c r="F294" s="6">
        <f t="shared" ca="1" si="13"/>
        <v>1.3479452054794521</v>
      </c>
      <c r="G294" s="5">
        <v>31822.7</v>
      </c>
      <c r="H294" s="5">
        <v>55.476999999999997</v>
      </c>
      <c r="I294">
        <f t="shared" si="14"/>
        <v>1.7433153063693525E-3</v>
      </c>
      <c r="J294" t="s">
        <v>44</v>
      </c>
      <c r="K294" t="s">
        <v>60</v>
      </c>
      <c r="L294" t="s">
        <v>57</v>
      </c>
      <c r="M294" t="s">
        <v>25</v>
      </c>
      <c r="N294" t="s">
        <v>36</v>
      </c>
      <c r="O294" t="s">
        <v>46</v>
      </c>
      <c r="P294" t="s">
        <v>38</v>
      </c>
      <c r="Q294" t="s">
        <v>40</v>
      </c>
      <c r="R294" t="s">
        <v>48</v>
      </c>
      <c r="S294" t="s">
        <v>41</v>
      </c>
      <c r="T294" t="s">
        <v>69</v>
      </c>
      <c r="U294">
        <v>4</v>
      </c>
    </row>
    <row r="295" spans="1:21" x14ac:dyDescent="0.3">
      <c r="A295" s="5">
        <v>42</v>
      </c>
      <c r="B295" s="5" t="s">
        <v>20</v>
      </c>
      <c r="C295" s="5" t="s">
        <v>50</v>
      </c>
      <c r="D295" s="5">
        <v>8070.527376</v>
      </c>
      <c r="E295" s="7">
        <f t="shared" ca="1" si="12"/>
        <v>45077</v>
      </c>
      <c r="F295" s="6">
        <f t="shared" ca="1" si="13"/>
        <v>1.8383561643835618</v>
      </c>
      <c r="G295" s="5">
        <v>39495</v>
      </c>
      <c r="H295" s="5">
        <v>165.101</v>
      </c>
      <c r="I295">
        <f t="shared" si="14"/>
        <v>4.180301303962527E-3</v>
      </c>
      <c r="J295" t="s">
        <v>51</v>
      </c>
      <c r="K295" t="s">
        <v>33</v>
      </c>
      <c r="L295" t="s">
        <v>74</v>
      </c>
      <c r="M295" t="s">
        <v>35</v>
      </c>
      <c r="N295" t="s">
        <v>26</v>
      </c>
      <c r="O295" t="s">
        <v>46</v>
      </c>
      <c r="P295" t="s">
        <v>27</v>
      </c>
      <c r="Q295" t="s">
        <v>39</v>
      </c>
      <c r="R295" t="s">
        <v>58</v>
      </c>
      <c r="S295" t="s">
        <v>41</v>
      </c>
      <c r="T295" t="s">
        <v>29</v>
      </c>
      <c r="U295">
        <v>4</v>
      </c>
    </row>
    <row r="296" spans="1:21" x14ac:dyDescent="0.3">
      <c r="A296" s="5">
        <v>44</v>
      </c>
      <c r="B296" s="5" t="s">
        <v>30</v>
      </c>
      <c r="C296" s="5" t="s">
        <v>50</v>
      </c>
      <c r="D296" s="5">
        <v>6588.829412</v>
      </c>
      <c r="E296" s="7">
        <f t="shared" ca="1" si="12"/>
        <v>44808</v>
      </c>
      <c r="F296" s="6">
        <f t="shared" ca="1" si="13"/>
        <v>2.5753424657534247</v>
      </c>
      <c r="G296" s="5">
        <v>35549.5</v>
      </c>
      <c r="H296" s="5">
        <v>82.129000000000005</v>
      </c>
      <c r="I296">
        <f t="shared" si="14"/>
        <v>2.3102715931307052E-3</v>
      </c>
      <c r="J296" t="s">
        <v>44</v>
      </c>
      <c r="K296" t="s">
        <v>52</v>
      </c>
      <c r="L296" t="s">
        <v>34</v>
      </c>
      <c r="M296" t="s">
        <v>54</v>
      </c>
      <c r="N296" t="s">
        <v>26</v>
      </c>
      <c r="O296" t="s">
        <v>54</v>
      </c>
      <c r="P296" t="s">
        <v>47</v>
      </c>
      <c r="Q296" t="s">
        <v>39</v>
      </c>
      <c r="R296" t="s">
        <v>58</v>
      </c>
      <c r="S296" t="s">
        <v>41</v>
      </c>
      <c r="T296" t="s">
        <v>55</v>
      </c>
      <c r="U296">
        <v>4</v>
      </c>
    </row>
    <row r="297" spans="1:21" x14ac:dyDescent="0.3">
      <c r="A297" s="5">
        <v>42</v>
      </c>
      <c r="B297" s="5" t="s">
        <v>30</v>
      </c>
      <c r="C297" s="5" t="s">
        <v>31</v>
      </c>
      <c r="D297" s="5">
        <v>9158.2752020000007</v>
      </c>
      <c r="E297" s="7">
        <f t="shared" ca="1" si="12"/>
        <v>45243</v>
      </c>
      <c r="F297" s="6">
        <f t="shared" ca="1" si="13"/>
        <v>1.3835616438356164</v>
      </c>
      <c r="G297" s="5">
        <v>41748.199999999997</v>
      </c>
      <c r="H297" s="5">
        <v>120.289</v>
      </c>
      <c r="I297">
        <f t="shared" si="14"/>
        <v>2.8812978763156256E-3</v>
      </c>
      <c r="J297" t="s">
        <v>32</v>
      </c>
      <c r="K297" t="s">
        <v>89</v>
      </c>
      <c r="L297" t="s">
        <v>57</v>
      </c>
      <c r="M297" t="s">
        <v>35</v>
      </c>
      <c r="N297" t="s">
        <v>62</v>
      </c>
      <c r="O297" t="s">
        <v>35</v>
      </c>
      <c r="P297" t="s">
        <v>27</v>
      </c>
      <c r="Q297" t="s">
        <v>39</v>
      </c>
      <c r="R297" t="s">
        <v>39</v>
      </c>
      <c r="S297" t="s">
        <v>59</v>
      </c>
      <c r="T297" t="s">
        <v>29</v>
      </c>
      <c r="U297">
        <v>4</v>
      </c>
    </row>
    <row r="298" spans="1:21" x14ac:dyDescent="0.3">
      <c r="A298" s="5">
        <v>39</v>
      </c>
      <c r="B298" s="5" t="s">
        <v>20</v>
      </c>
      <c r="C298" s="5" t="s">
        <v>43</v>
      </c>
      <c r="D298" s="5">
        <v>9167.9860370000006</v>
      </c>
      <c r="E298" s="7">
        <f t="shared" ca="1" si="12"/>
        <v>45146</v>
      </c>
      <c r="F298" s="6">
        <f t="shared" ca="1" si="13"/>
        <v>1.6493150684931508</v>
      </c>
      <c r="G298" s="5">
        <v>48329.7</v>
      </c>
      <c r="H298" s="5">
        <v>93.491</v>
      </c>
      <c r="I298">
        <f t="shared" si="14"/>
        <v>1.934441968396245E-3</v>
      </c>
      <c r="J298" t="s">
        <v>44</v>
      </c>
      <c r="K298" t="s">
        <v>96</v>
      </c>
      <c r="L298" t="s">
        <v>61</v>
      </c>
      <c r="M298" t="s">
        <v>25</v>
      </c>
      <c r="N298" t="s">
        <v>62</v>
      </c>
      <c r="O298" t="s">
        <v>46</v>
      </c>
      <c r="P298" t="s">
        <v>47</v>
      </c>
      <c r="Q298" t="s">
        <v>58</v>
      </c>
      <c r="R298" t="s">
        <v>58</v>
      </c>
      <c r="S298" t="s">
        <v>28</v>
      </c>
      <c r="T298" t="s">
        <v>55</v>
      </c>
      <c r="U298">
        <v>4</v>
      </c>
    </row>
    <row r="299" spans="1:21" x14ac:dyDescent="0.3">
      <c r="A299" s="5">
        <v>37</v>
      </c>
      <c r="B299" s="5" t="s">
        <v>20</v>
      </c>
      <c r="C299" s="5" t="s">
        <v>43</v>
      </c>
      <c r="D299" s="5">
        <v>5438.6323080000002</v>
      </c>
      <c r="E299" s="7">
        <f t="shared" ca="1" si="12"/>
        <v>44686</v>
      </c>
      <c r="F299" s="6">
        <f t="shared" ca="1" si="13"/>
        <v>2.9095890410958902</v>
      </c>
      <c r="G299" s="5">
        <v>44913</v>
      </c>
      <c r="H299" s="5">
        <v>164.953</v>
      </c>
      <c r="I299">
        <f t="shared" si="14"/>
        <v>3.6727228196735914E-3</v>
      </c>
      <c r="J299" t="s">
        <v>32</v>
      </c>
      <c r="K299" t="s">
        <v>56</v>
      </c>
      <c r="L299" t="s">
        <v>61</v>
      </c>
      <c r="M299" t="s">
        <v>37</v>
      </c>
      <c r="N299" t="s">
        <v>58</v>
      </c>
      <c r="O299" t="s">
        <v>46</v>
      </c>
      <c r="P299" t="s">
        <v>27</v>
      </c>
      <c r="Q299" t="s">
        <v>40</v>
      </c>
      <c r="R299" t="s">
        <v>40</v>
      </c>
      <c r="S299" t="s">
        <v>63</v>
      </c>
      <c r="T299" t="s">
        <v>72</v>
      </c>
      <c r="U299">
        <v>4</v>
      </c>
    </row>
    <row r="300" spans="1:21" x14ac:dyDescent="0.3">
      <c r="A300" s="5">
        <v>42</v>
      </c>
      <c r="B300" s="5" t="s">
        <v>30</v>
      </c>
      <c r="C300" s="5" t="s">
        <v>31</v>
      </c>
      <c r="D300" s="5">
        <v>3685.2022900000002</v>
      </c>
      <c r="E300" s="7">
        <f t="shared" ca="1" si="12"/>
        <v>45060</v>
      </c>
      <c r="F300" s="6">
        <f t="shared" ca="1" si="13"/>
        <v>1.8849315068493151</v>
      </c>
      <c r="G300" s="5">
        <v>31792.6</v>
      </c>
      <c r="H300" s="5">
        <v>154.08500000000001</v>
      </c>
      <c r="I300">
        <f t="shared" si="14"/>
        <v>4.8465680692991453E-3</v>
      </c>
      <c r="J300" t="s">
        <v>75</v>
      </c>
      <c r="K300" t="s">
        <v>82</v>
      </c>
      <c r="L300" t="s">
        <v>34</v>
      </c>
      <c r="M300" t="s">
        <v>37</v>
      </c>
      <c r="N300" t="s">
        <v>62</v>
      </c>
      <c r="O300" t="s">
        <v>25</v>
      </c>
      <c r="P300" t="s">
        <v>47</v>
      </c>
      <c r="Q300" t="s">
        <v>58</v>
      </c>
      <c r="R300" t="s">
        <v>26</v>
      </c>
      <c r="S300" t="s">
        <v>59</v>
      </c>
      <c r="T300" t="s">
        <v>29</v>
      </c>
      <c r="U300">
        <v>4</v>
      </c>
    </row>
    <row r="301" spans="1:21" x14ac:dyDescent="0.3">
      <c r="A301" s="5">
        <v>30</v>
      </c>
      <c r="B301" s="5" t="s">
        <v>20</v>
      </c>
      <c r="C301" s="5" t="s">
        <v>43</v>
      </c>
      <c r="D301" s="5">
        <v>8509.2155110000003</v>
      </c>
      <c r="E301" s="7">
        <f t="shared" ca="1" si="12"/>
        <v>44461</v>
      </c>
      <c r="F301" s="6">
        <f t="shared" ca="1" si="13"/>
        <v>3.526027397260274</v>
      </c>
      <c r="G301" s="5">
        <v>14412</v>
      </c>
      <c r="H301" s="5">
        <v>51.808</v>
      </c>
      <c r="I301">
        <f t="shared" si="14"/>
        <v>3.5947821260061061E-3</v>
      </c>
      <c r="J301" t="s">
        <v>22</v>
      </c>
      <c r="K301" t="s">
        <v>23</v>
      </c>
      <c r="L301" t="s">
        <v>34</v>
      </c>
      <c r="M301" t="s">
        <v>25</v>
      </c>
      <c r="N301" t="s">
        <v>68</v>
      </c>
      <c r="O301" t="s">
        <v>35</v>
      </c>
      <c r="P301" t="s">
        <v>27</v>
      </c>
      <c r="Q301" t="s">
        <v>40</v>
      </c>
      <c r="R301" t="s">
        <v>48</v>
      </c>
      <c r="S301" t="s">
        <v>63</v>
      </c>
      <c r="T301" t="s">
        <v>42</v>
      </c>
      <c r="U301">
        <v>4</v>
      </c>
    </row>
    <row r="302" spans="1:21" x14ac:dyDescent="0.3">
      <c r="A302" s="5">
        <v>31</v>
      </c>
      <c r="B302" s="5" t="s">
        <v>20</v>
      </c>
      <c r="C302" s="5" t="s">
        <v>43</v>
      </c>
      <c r="D302" s="5">
        <v>8411.0033760000006</v>
      </c>
      <c r="E302" s="7">
        <f t="shared" ca="1" si="12"/>
        <v>44792</v>
      </c>
      <c r="F302" s="6">
        <f t="shared" ca="1" si="13"/>
        <v>2.6191780821917807</v>
      </c>
      <c r="G302" s="5">
        <v>25158.7</v>
      </c>
      <c r="H302" s="5">
        <v>114.38</v>
      </c>
      <c r="I302">
        <f t="shared" si="14"/>
        <v>4.546339834729139E-3</v>
      </c>
      <c r="J302" t="s">
        <v>51</v>
      </c>
      <c r="K302" t="s">
        <v>84</v>
      </c>
      <c r="L302" t="s">
        <v>66</v>
      </c>
      <c r="M302" t="s">
        <v>54</v>
      </c>
      <c r="N302" t="s">
        <v>36</v>
      </c>
      <c r="O302" t="s">
        <v>25</v>
      </c>
      <c r="P302" t="s">
        <v>38</v>
      </c>
      <c r="Q302" t="s">
        <v>26</v>
      </c>
      <c r="R302" t="s">
        <v>58</v>
      </c>
      <c r="S302" t="s">
        <v>59</v>
      </c>
      <c r="T302" t="s">
        <v>55</v>
      </c>
      <c r="U302">
        <v>4</v>
      </c>
    </row>
    <row r="303" spans="1:21" x14ac:dyDescent="0.3">
      <c r="A303" s="5">
        <v>31</v>
      </c>
      <c r="B303" s="5" t="s">
        <v>20</v>
      </c>
      <c r="C303" s="5" t="s">
        <v>50</v>
      </c>
      <c r="D303" s="5">
        <v>8134.3554759999997</v>
      </c>
      <c r="E303" s="7">
        <f t="shared" ca="1" si="12"/>
        <v>44818</v>
      </c>
      <c r="F303" s="6">
        <f t="shared" ca="1" si="13"/>
        <v>2.547945205479452</v>
      </c>
      <c r="G303" s="5">
        <v>33453.800000000003</v>
      </c>
      <c r="H303" s="5">
        <v>103.98399999999999</v>
      </c>
      <c r="I303">
        <f t="shared" si="14"/>
        <v>3.1082866520395287E-3</v>
      </c>
      <c r="J303" t="s">
        <v>75</v>
      </c>
      <c r="K303" t="s">
        <v>88</v>
      </c>
      <c r="L303" t="s">
        <v>66</v>
      </c>
      <c r="M303" t="s">
        <v>37</v>
      </c>
      <c r="N303" t="s">
        <v>68</v>
      </c>
      <c r="O303" t="s">
        <v>46</v>
      </c>
      <c r="P303" t="s">
        <v>27</v>
      </c>
      <c r="Q303" t="s">
        <v>58</v>
      </c>
      <c r="R303" t="s">
        <v>39</v>
      </c>
      <c r="S303" t="s">
        <v>59</v>
      </c>
      <c r="T303" t="s">
        <v>42</v>
      </c>
      <c r="U303">
        <v>4</v>
      </c>
    </row>
    <row r="304" spans="1:21" x14ac:dyDescent="0.3">
      <c r="A304" s="5">
        <v>41</v>
      </c>
      <c r="B304" s="5" t="s">
        <v>30</v>
      </c>
      <c r="C304" s="5" t="s">
        <v>50</v>
      </c>
      <c r="D304" s="5">
        <v>8339.7534950000008</v>
      </c>
      <c r="E304" s="7">
        <f t="shared" ca="1" si="12"/>
        <v>45173</v>
      </c>
      <c r="F304" s="6">
        <f t="shared" ca="1" si="13"/>
        <v>1.5753424657534247</v>
      </c>
      <c r="G304" s="5">
        <v>11812.2</v>
      </c>
      <c r="H304" s="5">
        <v>55.923999999999999</v>
      </c>
      <c r="I304">
        <f t="shared" si="14"/>
        <v>4.7344271177257409E-3</v>
      </c>
      <c r="J304" t="s">
        <v>75</v>
      </c>
      <c r="K304" t="s">
        <v>81</v>
      </c>
      <c r="L304" t="s">
        <v>61</v>
      </c>
      <c r="M304" t="s">
        <v>54</v>
      </c>
      <c r="N304" t="s">
        <v>58</v>
      </c>
      <c r="O304" t="s">
        <v>54</v>
      </c>
      <c r="P304" t="s">
        <v>78</v>
      </c>
      <c r="Q304" t="s">
        <v>58</v>
      </c>
      <c r="R304" t="s">
        <v>39</v>
      </c>
      <c r="S304" t="s">
        <v>41</v>
      </c>
      <c r="T304" t="s">
        <v>29</v>
      </c>
      <c r="U304">
        <v>4</v>
      </c>
    </row>
    <row r="305" spans="1:21" x14ac:dyDescent="0.3">
      <c r="A305" s="5">
        <v>50</v>
      </c>
      <c r="B305" s="5" t="s">
        <v>20</v>
      </c>
      <c r="C305" s="5" t="s">
        <v>50</v>
      </c>
      <c r="D305" s="5">
        <v>7342.569434</v>
      </c>
      <c r="E305" s="7">
        <f t="shared" ca="1" si="12"/>
        <v>44948</v>
      </c>
      <c r="F305" s="6">
        <f t="shared" ca="1" si="13"/>
        <v>2.1917808219178081</v>
      </c>
      <c r="G305" s="5">
        <v>41850.300000000003</v>
      </c>
      <c r="H305" s="5">
        <v>168.31100000000001</v>
      </c>
      <c r="I305">
        <f t="shared" si="14"/>
        <v>4.0217393901596883E-3</v>
      </c>
      <c r="J305" t="s">
        <v>44</v>
      </c>
      <c r="K305" t="s">
        <v>98</v>
      </c>
      <c r="L305" t="s">
        <v>66</v>
      </c>
      <c r="M305" t="s">
        <v>37</v>
      </c>
      <c r="N305" t="s">
        <v>36</v>
      </c>
      <c r="O305" t="s">
        <v>37</v>
      </c>
      <c r="P305" t="s">
        <v>27</v>
      </c>
      <c r="Q305" t="s">
        <v>26</v>
      </c>
      <c r="R305" t="s">
        <v>39</v>
      </c>
      <c r="S305" t="s">
        <v>41</v>
      </c>
      <c r="T305" t="s">
        <v>72</v>
      </c>
      <c r="U305">
        <v>4</v>
      </c>
    </row>
    <row r="306" spans="1:21" x14ac:dyDescent="0.3">
      <c r="A306" s="5">
        <v>48</v>
      </c>
      <c r="B306" s="5" t="s">
        <v>30</v>
      </c>
      <c r="C306" s="5" t="s">
        <v>43</v>
      </c>
      <c r="D306" s="5">
        <v>6764.8912039999996</v>
      </c>
      <c r="E306" s="7">
        <f t="shared" ca="1" si="12"/>
        <v>44086</v>
      </c>
      <c r="F306" s="6">
        <f t="shared" ca="1" si="13"/>
        <v>4.5534246575342463</v>
      </c>
      <c r="G306" s="5">
        <v>18369.2</v>
      </c>
      <c r="H306" s="5">
        <v>69.003</v>
      </c>
      <c r="I306">
        <f t="shared" si="14"/>
        <v>3.7564510158308471E-3</v>
      </c>
      <c r="J306" t="s">
        <v>22</v>
      </c>
      <c r="K306" t="s">
        <v>98</v>
      </c>
      <c r="L306" t="s">
        <v>53</v>
      </c>
      <c r="M306" t="s">
        <v>46</v>
      </c>
      <c r="N306" t="s">
        <v>68</v>
      </c>
      <c r="O306" t="s">
        <v>46</v>
      </c>
      <c r="P306" t="s">
        <v>47</v>
      </c>
      <c r="Q306" t="s">
        <v>48</v>
      </c>
      <c r="R306" t="s">
        <v>39</v>
      </c>
      <c r="S306" t="s">
        <v>28</v>
      </c>
      <c r="T306" t="s">
        <v>55</v>
      </c>
      <c r="U306">
        <v>4</v>
      </c>
    </row>
    <row r="307" spans="1:21" x14ac:dyDescent="0.3">
      <c r="A307" s="5">
        <v>27</v>
      </c>
      <c r="B307" s="5" t="s">
        <v>30</v>
      </c>
      <c r="C307" s="5" t="s">
        <v>50</v>
      </c>
      <c r="D307" s="5">
        <v>10493.229799999999</v>
      </c>
      <c r="E307" s="7">
        <f t="shared" ca="1" si="12"/>
        <v>44083</v>
      </c>
      <c r="F307" s="6">
        <f t="shared" ca="1" si="13"/>
        <v>4.5616438356164384</v>
      </c>
      <c r="G307" s="5">
        <v>49745.4</v>
      </c>
      <c r="H307" s="5">
        <v>195.221</v>
      </c>
      <c r="I307">
        <f t="shared" si="14"/>
        <v>3.9244030603834724E-3</v>
      </c>
      <c r="J307" t="s">
        <v>75</v>
      </c>
      <c r="K307" t="s">
        <v>102</v>
      </c>
      <c r="L307" t="s">
        <v>24</v>
      </c>
      <c r="M307" t="s">
        <v>25</v>
      </c>
      <c r="N307" t="s">
        <v>26</v>
      </c>
      <c r="O307" t="s">
        <v>25</v>
      </c>
      <c r="P307" t="s">
        <v>27</v>
      </c>
      <c r="Q307" t="s">
        <v>48</v>
      </c>
      <c r="R307" t="s">
        <v>26</v>
      </c>
      <c r="S307" t="s">
        <v>63</v>
      </c>
      <c r="T307" t="s">
        <v>55</v>
      </c>
      <c r="U307">
        <v>4</v>
      </c>
    </row>
    <row r="308" spans="1:21" x14ac:dyDescent="0.3">
      <c r="A308" s="5">
        <v>39</v>
      </c>
      <c r="B308" s="5" t="s">
        <v>20</v>
      </c>
      <c r="C308" s="5" t="s">
        <v>43</v>
      </c>
      <c r="D308" s="5">
        <v>8876.1490300000005</v>
      </c>
      <c r="E308" s="7">
        <f t="shared" ca="1" si="12"/>
        <v>44130</v>
      </c>
      <c r="F308" s="6">
        <f t="shared" ca="1" si="13"/>
        <v>4.4328767123287669</v>
      </c>
      <c r="G308" s="5">
        <v>36850.5</v>
      </c>
      <c r="H308" s="5">
        <v>58.052</v>
      </c>
      <c r="I308">
        <f t="shared" si="14"/>
        <v>1.575338190797954E-3</v>
      </c>
      <c r="J308" t="s">
        <v>44</v>
      </c>
      <c r="K308" t="s">
        <v>77</v>
      </c>
      <c r="L308" t="s">
        <v>74</v>
      </c>
      <c r="M308" t="s">
        <v>25</v>
      </c>
      <c r="N308" t="s">
        <v>26</v>
      </c>
      <c r="O308" t="s">
        <v>35</v>
      </c>
      <c r="P308" t="s">
        <v>47</v>
      </c>
      <c r="Q308" t="s">
        <v>58</v>
      </c>
      <c r="R308" t="s">
        <v>39</v>
      </c>
      <c r="S308" t="s">
        <v>63</v>
      </c>
      <c r="T308" t="s">
        <v>69</v>
      </c>
      <c r="U308">
        <v>4</v>
      </c>
    </row>
    <row r="309" spans="1:21" x14ac:dyDescent="0.3">
      <c r="A309" s="5">
        <v>32</v>
      </c>
      <c r="B309" s="5" t="s">
        <v>20</v>
      </c>
      <c r="C309" s="5" t="s">
        <v>43</v>
      </c>
      <c r="D309" s="5">
        <v>8150.6966640000001</v>
      </c>
      <c r="E309" s="7">
        <f t="shared" ca="1" si="12"/>
        <v>44291</v>
      </c>
      <c r="F309" s="6">
        <f t="shared" ca="1" si="13"/>
        <v>3.9917808219178084</v>
      </c>
      <c r="G309" s="5">
        <v>13603.8</v>
      </c>
      <c r="H309" s="5">
        <v>13.768000000000001</v>
      </c>
      <c r="I309">
        <f t="shared" si="14"/>
        <v>1.0120701568679341E-3</v>
      </c>
      <c r="J309" t="s">
        <v>32</v>
      </c>
      <c r="K309" t="s">
        <v>91</v>
      </c>
      <c r="L309" t="s">
        <v>57</v>
      </c>
      <c r="M309" t="s">
        <v>46</v>
      </c>
      <c r="N309" t="s">
        <v>26</v>
      </c>
      <c r="O309" t="s">
        <v>35</v>
      </c>
      <c r="P309" t="s">
        <v>78</v>
      </c>
      <c r="Q309" t="s">
        <v>39</v>
      </c>
      <c r="R309" t="s">
        <v>58</v>
      </c>
      <c r="S309" t="s">
        <v>41</v>
      </c>
      <c r="T309" t="s">
        <v>69</v>
      </c>
      <c r="U309">
        <v>4</v>
      </c>
    </row>
    <row r="310" spans="1:21" x14ac:dyDescent="0.3">
      <c r="A310" s="5">
        <v>47</v>
      </c>
      <c r="B310" s="5" t="s">
        <v>20</v>
      </c>
      <c r="C310" s="5" t="s">
        <v>50</v>
      </c>
      <c r="D310" s="5">
        <v>6081.4885949999998</v>
      </c>
      <c r="E310" s="7">
        <f t="shared" ca="1" si="12"/>
        <v>44809</v>
      </c>
      <c r="F310" s="6">
        <f t="shared" ca="1" si="13"/>
        <v>2.5726027397260274</v>
      </c>
      <c r="G310" s="5">
        <v>39155.9</v>
      </c>
      <c r="H310" s="5">
        <v>91.304000000000002</v>
      </c>
      <c r="I310">
        <f t="shared" si="14"/>
        <v>2.3318069562952197E-3</v>
      </c>
      <c r="J310" t="s">
        <v>51</v>
      </c>
      <c r="K310" t="s">
        <v>77</v>
      </c>
      <c r="L310" t="s">
        <v>57</v>
      </c>
      <c r="M310" t="s">
        <v>46</v>
      </c>
      <c r="N310" t="s">
        <v>58</v>
      </c>
      <c r="O310" t="s">
        <v>25</v>
      </c>
      <c r="P310" t="s">
        <v>38</v>
      </c>
      <c r="Q310" t="s">
        <v>26</v>
      </c>
      <c r="R310" t="s">
        <v>58</v>
      </c>
      <c r="S310" t="s">
        <v>41</v>
      </c>
      <c r="T310" t="s">
        <v>72</v>
      </c>
      <c r="U310">
        <v>4</v>
      </c>
    </row>
    <row r="311" spans="1:21" x14ac:dyDescent="0.3">
      <c r="A311" s="5">
        <v>38</v>
      </c>
      <c r="B311" s="5" t="s">
        <v>20</v>
      </c>
      <c r="C311" s="5" t="s">
        <v>43</v>
      </c>
      <c r="D311" s="5">
        <v>5541.5274440000003</v>
      </c>
      <c r="E311" s="7">
        <f t="shared" ca="1" si="12"/>
        <v>44919</v>
      </c>
      <c r="F311" s="6">
        <f t="shared" ca="1" si="13"/>
        <v>2.2712328767123289</v>
      </c>
      <c r="G311" s="5">
        <v>48260</v>
      </c>
      <c r="H311" s="5">
        <v>149.68899999999999</v>
      </c>
      <c r="I311">
        <f t="shared" si="14"/>
        <v>3.1017198508081225E-3</v>
      </c>
      <c r="J311" t="s">
        <v>44</v>
      </c>
      <c r="K311" t="s">
        <v>76</v>
      </c>
      <c r="L311" t="s">
        <v>65</v>
      </c>
      <c r="M311" t="s">
        <v>46</v>
      </c>
      <c r="N311" t="s">
        <v>68</v>
      </c>
      <c r="O311" t="s">
        <v>37</v>
      </c>
      <c r="P311" t="s">
        <v>78</v>
      </c>
      <c r="Q311" t="s">
        <v>48</v>
      </c>
      <c r="R311" t="s">
        <v>40</v>
      </c>
      <c r="S311" t="s">
        <v>63</v>
      </c>
      <c r="T311" t="s">
        <v>69</v>
      </c>
      <c r="U311">
        <v>4</v>
      </c>
    </row>
    <row r="312" spans="1:21" x14ac:dyDescent="0.3">
      <c r="A312" s="5">
        <v>35</v>
      </c>
      <c r="B312" s="5" t="s">
        <v>30</v>
      </c>
      <c r="C312" s="5" t="s">
        <v>43</v>
      </c>
      <c r="D312" s="5">
        <v>4336.8151399999997</v>
      </c>
      <c r="E312" s="7">
        <f t="shared" ca="1" si="12"/>
        <v>45287</v>
      </c>
      <c r="F312" s="6">
        <f t="shared" ca="1" si="13"/>
        <v>1.263013698630137</v>
      </c>
      <c r="G312" s="5">
        <v>27469.1</v>
      </c>
      <c r="H312" s="5">
        <v>43.19</v>
      </c>
      <c r="I312">
        <f t="shared" si="14"/>
        <v>1.5723121616652894E-3</v>
      </c>
      <c r="J312" t="s">
        <v>51</v>
      </c>
      <c r="K312" t="s">
        <v>73</v>
      </c>
      <c r="L312" t="s">
        <v>34</v>
      </c>
      <c r="M312" t="s">
        <v>46</v>
      </c>
      <c r="N312" t="s">
        <v>36</v>
      </c>
      <c r="O312" t="s">
        <v>54</v>
      </c>
      <c r="P312" t="s">
        <v>38</v>
      </c>
      <c r="Q312" t="s">
        <v>39</v>
      </c>
      <c r="R312" t="s">
        <v>26</v>
      </c>
      <c r="S312" t="s">
        <v>28</v>
      </c>
      <c r="T312" t="s">
        <v>69</v>
      </c>
      <c r="U312">
        <v>4</v>
      </c>
    </row>
    <row r="313" spans="1:21" x14ac:dyDescent="0.3">
      <c r="A313" s="5">
        <v>41</v>
      </c>
      <c r="B313" s="5" t="s">
        <v>30</v>
      </c>
      <c r="C313" s="5" t="s">
        <v>43</v>
      </c>
      <c r="D313" s="5">
        <v>7088.9308060000003</v>
      </c>
      <c r="E313" s="7">
        <f t="shared" ca="1" si="12"/>
        <v>44693</v>
      </c>
      <c r="F313" s="6">
        <f t="shared" ca="1" si="13"/>
        <v>2.8904109589041096</v>
      </c>
      <c r="G313" s="5">
        <v>22202.6</v>
      </c>
      <c r="H313" s="5">
        <v>98.013999999999996</v>
      </c>
      <c r="I313">
        <f t="shared" si="14"/>
        <v>4.414528028248944E-3</v>
      </c>
      <c r="J313" t="s">
        <v>75</v>
      </c>
      <c r="K313" t="s">
        <v>86</v>
      </c>
      <c r="L313" t="s">
        <v>24</v>
      </c>
      <c r="M313" t="s">
        <v>25</v>
      </c>
      <c r="N313" t="s">
        <v>36</v>
      </c>
      <c r="O313" t="s">
        <v>35</v>
      </c>
      <c r="P313" t="s">
        <v>27</v>
      </c>
      <c r="Q313" t="s">
        <v>40</v>
      </c>
      <c r="R313" t="s">
        <v>58</v>
      </c>
      <c r="S313" t="s">
        <v>41</v>
      </c>
      <c r="T313" t="s">
        <v>42</v>
      </c>
      <c r="U313">
        <v>4</v>
      </c>
    </row>
    <row r="314" spans="1:21" x14ac:dyDescent="0.3">
      <c r="A314" s="5">
        <v>34</v>
      </c>
      <c r="B314" s="5" t="s">
        <v>30</v>
      </c>
      <c r="C314" s="5" t="s">
        <v>50</v>
      </c>
      <c r="D314" s="5">
        <v>4973.8436920000004</v>
      </c>
      <c r="E314" s="7">
        <f t="shared" ca="1" si="12"/>
        <v>44184</v>
      </c>
      <c r="F314" s="6">
        <f t="shared" ca="1" si="13"/>
        <v>4.2849315068493148</v>
      </c>
      <c r="G314" s="5">
        <v>12193.9</v>
      </c>
      <c r="H314" s="5">
        <v>16.280999999999999</v>
      </c>
      <c r="I314">
        <f t="shared" si="14"/>
        <v>1.3351757846136183E-3</v>
      </c>
      <c r="J314" t="s">
        <v>51</v>
      </c>
      <c r="K314" t="s">
        <v>94</v>
      </c>
      <c r="L314" t="s">
        <v>34</v>
      </c>
      <c r="M314" t="s">
        <v>25</v>
      </c>
      <c r="N314" t="s">
        <v>36</v>
      </c>
      <c r="O314" t="s">
        <v>25</v>
      </c>
      <c r="P314" t="s">
        <v>78</v>
      </c>
      <c r="Q314" t="s">
        <v>26</v>
      </c>
      <c r="R314" t="s">
        <v>26</v>
      </c>
      <c r="S314" t="s">
        <v>59</v>
      </c>
      <c r="T314" t="s">
        <v>42</v>
      </c>
      <c r="U314">
        <v>4</v>
      </c>
    </row>
    <row r="315" spans="1:21" x14ac:dyDescent="0.3">
      <c r="A315" s="5">
        <v>43</v>
      </c>
      <c r="B315" s="5" t="s">
        <v>30</v>
      </c>
      <c r="C315" s="5" t="s">
        <v>21</v>
      </c>
      <c r="D315" s="5">
        <v>9836.7886070000004</v>
      </c>
      <c r="E315" s="7">
        <f t="shared" ca="1" si="12"/>
        <v>44109</v>
      </c>
      <c r="F315" s="6">
        <f t="shared" ca="1" si="13"/>
        <v>4.4904109589041097</v>
      </c>
      <c r="G315" s="5">
        <v>41470.9</v>
      </c>
      <c r="H315" s="5">
        <v>152.84</v>
      </c>
      <c r="I315">
        <f t="shared" si="14"/>
        <v>3.685475839685177E-3</v>
      </c>
      <c r="J315" t="s">
        <v>32</v>
      </c>
      <c r="K315" t="s">
        <v>88</v>
      </c>
      <c r="L315" t="s">
        <v>24</v>
      </c>
      <c r="M315" t="s">
        <v>46</v>
      </c>
      <c r="N315" t="s">
        <v>36</v>
      </c>
      <c r="O315" t="s">
        <v>25</v>
      </c>
      <c r="P315" t="s">
        <v>78</v>
      </c>
      <c r="Q315" t="s">
        <v>26</v>
      </c>
      <c r="R315" t="s">
        <v>58</v>
      </c>
      <c r="S315" t="s">
        <v>41</v>
      </c>
      <c r="T315" t="s">
        <v>69</v>
      </c>
      <c r="U315">
        <v>4</v>
      </c>
    </row>
    <row r="316" spans="1:21" x14ac:dyDescent="0.3">
      <c r="A316" s="5">
        <v>39</v>
      </c>
      <c r="B316" s="5" t="s">
        <v>20</v>
      </c>
      <c r="C316" s="5" t="s">
        <v>21</v>
      </c>
      <c r="D316" s="5">
        <v>5064.9514799999997</v>
      </c>
      <c r="E316" s="7">
        <f t="shared" ca="1" si="12"/>
        <v>44758</v>
      </c>
      <c r="F316" s="6">
        <f t="shared" ca="1" si="13"/>
        <v>2.7123287671232879</v>
      </c>
      <c r="G316" s="5">
        <v>12316.8</v>
      </c>
      <c r="H316" s="5">
        <v>55.301000000000002</v>
      </c>
      <c r="I316">
        <f t="shared" si="14"/>
        <v>4.4898837360353343E-3</v>
      </c>
      <c r="J316" t="s">
        <v>75</v>
      </c>
      <c r="K316" t="s">
        <v>60</v>
      </c>
      <c r="L316" t="s">
        <v>61</v>
      </c>
      <c r="M316" t="s">
        <v>35</v>
      </c>
      <c r="N316" t="s">
        <v>62</v>
      </c>
      <c r="O316" t="s">
        <v>54</v>
      </c>
      <c r="P316" t="s">
        <v>78</v>
      </c>
      <c r="Q316" t="s">
        <v>40</v>
      </c>
      <c r="R316" t="s">
        <v>58</v>
      </c>
      <c r="S316" t="s">
        <v>41</v>
      </c>
      <c r="T316" t="s">
        <v>29</v>
      </c>
      <c r="U316">
        <v>4</v>
      </c>
    </row>
    <row r="317" spans="1:21" x14ac:dyDescent="0.3">
      <c r="A317" s="5">
        <v>40</v>
      </c>
      <c r="B317" s="5" t="s">
        <v>30</v>
      </c>
      <c r="C317" s="5" t="s">
        <v>43</v>
      </c>
      <c r="D317" s="5">
        <v>6069.287765</v>
      </c>
      <c r="E317" s="7">
        <f t="shared" ca="1" si="12"/>
        <v>45369</v>
      </c>
      <c r="F317" s="6">
        <f t="shared" ca="1" si="13"/>
        <v>1.0383561643835617</v>
      </c>
      <c r="G317" s="5">
        <v>36749.9</v>
      </c>
      <c r="H317" s="5">
        <v>145.85300000000001</v>
      </c>
      <c r="I317">
        <f t="shared" si="14"/>
        <v>3.9687999151018097E-3</v>
      </c>
      <c r="J317" t="s">
        <v>32</v>
      </c>
      <c r="K317" t="s">
        <v>85</v>
      </c>
      <c r="L317" t="s">
        <v>66</v>
      </c>
      <c r="M317" t="s">
        <v>54</v>
      </c>
      <c r="N317" t="s">
        <v>68</v>
      </c>
      <c r="O317" t="s">
        <v>35</v>
      </c>
      <c r="P317" t="s">
        <v>38</v>
      </c>
      <c r="Q317" t="s">
        <v>39</v>
      </c>
      <c r="R317" t="s">
        <v>39</v>
      </c>
      <c r="S317" t="s">
        <v>63</v>
      </c>
      <c r="T317" t="s">
        <v>42</v>
      </c>
      <c r="U317">
        <v>4</v>
      </c>
    </row>
    <row r="318" spans="1:21" x14ac:dyDescent="0.3">
      <c r="A318" s="5">
        <v>45</v>
      </c>
      <c r="B318" s="5" t="s">
        <v>30</v>
      </c>
      <c r="C318" s="5" t="s">
        <v>21</v>
      </c>
      <c r="D318" s="5">
        <v>10170.829830000001</v>
      </c>
      <c r="E318" s="7">
        <f t="shared" ca="1" si="12"/>
        <v>44982</v>
      </c>
      <c r="F318" s="6">
        <f t="shared" ca="1" si="13"/>
        <v>2.0986301369863014</v>
      </c>
      <c r="G318" s="5">
        <v>31665.599999999999</v>
      </c>
      <c r="H318" s="5">
        <v>133.38499999999999</v>
      </c>
      <c r="I318">
        <f t="shared" si="14"/>
        <v>4.2122997827295236E-3</v>
      </c>
      <c r="J318" t="s">
        <v>32</v>
      </c>
      <c r="K318" t="s">
        <v>52</v>
      </c>
      <c r="L318" t="s">
        <v>24</v>
      </c>
      <c r="M318" t="s">
        <v>25</v>
      </c>
      <c r="N318" t="s">
        <v>62</v>
      </c>
      <c r="O318" t="s">
        <v>46</v>
      </c>
      <c r="P318" t="s">
        <v>27</v>
      </c>
      <c r="Q318" t="s">
        <v>58</v>
      </c>
      <c r="R318" t="s">
        <v>58</v>
      </c>
      <c r="S318" t="s">
        <v>63</v>
      </c>
      <c r="T318" t="s">
        <v>42</v>
      </c>
      <c r="U318">
        <v>4</v>
      </c>
    </row>
    <row r="319" spans="1:21" x14ac:dyDescent="0.3">
      <c r="A319" s="5">
        <v>34</v>
      </c>
      <c r="B319" s="5" t="s">
        <v>20</v>
      </c>
      <c r="C319" s="5" t="s">
        <v>50</v>
      </c>
      <c r="D319" s="5">
        <v>11327.131310000001</v>
      </c>
      <c r="E319" s="7">
        <f t="shared" ca="1" si="12"/>
        <v>45169</v>
      </c>
      <c r="F319" s="6">
        <f t="shared" ca="1" si="13"/>
        <v>1.5863013698630137</v>
      </c>
      <c r="G319" s="5">
        <v>28897.200000000001</v>
      </c>
      <c r="H319" s="5">
        <v>86.363</v>
      </c>
      <c r="I319">
        <f t="shared" si="14"/>
        <v>2.988628656063563E-3</v>
      </c>
      <c r="J319" t="s">
        <v>22</v>
      </c>
      <c r="K319" t="s">
        <v>93</v>
      </c>
      <c r="L319" t="s">
        <v>66</v>
      </c>
      <c r="M319" t="s">
        <v>25</v>
      </c>
      <c r="N319" t="s">
        <v>68</v>
      </c>
      <c r="O319" t="s">
        <v>46</v>
      </c>
      <c r="P319" t="s">
        <v>27</v>
      </c>
      <c r="Q319" t="s">
        <v>40</v>
      </c>
      <c r="R319" t="s">
        <v>39</v>
      </c>
      <c r="S319" t="s">
        <v>59</v>
      </c>
      <c r="T319" t="s">
        <v>42</v>
      </c>
      <c r="U319">
        <v>4</v>
      </c>
    </row>
    <row r="320" spans="1:21" x14ac:dyDescent="0.3">
      <c r="A320" s="5">
        <v>37</v>
      </c>
      <c r="B320" s="5" t="s">
        <v>20</v>
      </c>
      <c r="C320" s="5" t="s">
        <v>50</v>
      </c>
      <c r="D320" s="5">
        <v>5948.6649580000003</v>
      </c>
      <c r="E320" s="7">
        <f t="shared" ca="1" si="12"/>
        <v>44221</v>
      </c>
      <c r="F320" s="6">
        <f t="shared" ca="1" si="13"/>
        <v>4.183561643835616</v>
      </c>
      <c r="G320" s="5">
        <v>21980.7</v>
      </c>
      <c r="H320" s="5">
        <v>50.908000000000001</v>
      </c>
      <c r="I320">
        <f t="shared" si="14"/>
        <v>2.3160317915262023E-3</v>
      </c>
      <c r="J320" t="s">
        <v>51</v>
      </c>
      <c r="K320" t="s">
        <v>45</v>
      </c>
      <c r="L320" t="s">
        <v>65</v>
      </c>
      <c r="M320" t="s">
        <v>25</v>
      </c>
      <c r="N320" t="s">
        <v>58</v>
      </c>
      <c r="O320" t="s">
        <v>54</v>
      </c>
      <c r="P320" t="s">
        <v>38</v>
      </c>
      <c r="Q320" t="s">
        <v>39</v>
      </c>
      <c r="R320" t="s">
        <v>40</v>
      </c>
      <c r="S320" t="s">
        <v>41</v>
      </c>
      <c r="T320" t="s">
        <v>29</v>
      </c>
      <c r="U320">
        <v>4</v>
      </c>
    </row>
    <row r="321" spans="1:21" x14ac:dyDescent="0.3">
      <c r="A321" s="5">
        <v>45</v>
      </c>
      <c r="B321" s="5" t="s">
        <v>30</v>
      </c>
      <c r="C321" s="5" t="s">
        <v>43</v>
      </c>
      <c r="D321" s="5">
        <v>7946.975297</v>
      </c>
      <c r="E321" s="7">
        <f t="shared" ca="1" si="12"/>
        <v>44535</v>
      </c>
      <c r="F321" s="6">
        <f t="shared" ca="1" si="13"/>
        <v>3.3232876712328765</v>
      </c>
      <c r="G321" s="5">
        <v>11948.7</v>
      </c>
      <c r="H321" s="5">
        <v>29.341000000000001</v>
      </c>
      <c r="I321">
        <f t="shared" si="14"/>
        <v>2.4555809418597839E-3</v>
      </c>
      <c r="J321" t="s">
        <v>44</v>
      </c>
      <c r="K321" t="s">
        <v>60</v>
      </c>
      <c r="L321" t="s">
        <v>34</v>
      </c>
      <c r="M321" t="s">
        <v>54</v>
      </c>
      <c r="N321" t="s">
        <v>26</v>
      </c>
      <c r="O321" t="s">
        <v>25</v>
      </c>
      <c r="P321" t="s">
        <v>47</v>
      </c>
      <c r="Q321" t="s">
        <v>48</v>
      </c>
      <c r="R321" t="s">
        <v>48</v>
      </c>
      <c r="S321" t="s">
        <v>41</v>
      </c>
      <c r="T321" t="s">
        <v>42</v>
      </c>
      <c r="U321">
        <v>4</v>
      </c>
    </row>
    <row r="322" spans="1:21" x14ac:dyDescent="0.3">
      <c r="A322" s="5">
        <v>34</v>
      </c>
      <c r="B322" s="5" t="s">
        <v>20</v>
      </c>
      <c r="C322" s="5" t="s">
        <v>43</v>
      </c>
      <c r="D322" s="5">
        <v>10243.829610000001</v>
      </c>
      <c r="E322" s="7">
        <f t="shared" ca="1" si="12"/>
        <v>44977</v>
      </c>
      <c r="F322" s="6">
        <f t="shared" ca="1" si="13"/>
        <v>2.1123287671232878</v>
      </c>
      <c r="G322" s="5">
        <v>13664.9</v>
      </c>
      <c r="H322" s="5">
        <v>22.178000000000001</v>
      </c>
      <c r="I322">
        <f t="shared" si="14"/>
        <v>1.6229902889885767E-3</v>
      </c>
      <c r="J322" t="s">
        <v>75</v>
      </c>
      <c r="K322" t="s">
        <v>100</v>
      </c>
      <c r="L322" t="s">
        <v>74</v>
      </c>
      <c r="M322" t="s">
        <v>35</v>
      </c>
      <c r="N322" t="s">
        <v>68</v>
      </c>
      <c r="O322" t="s">
        <v>35</v>
      </c>
      <c r="P322" t="s">
        <v>47</v>
      </c>
      <c r="Q322" t="s">
        <v>40</v>
      </c>
      <c r="R322" t="s">
        <v>26</v>
      </c>
      <c r="S322" t="s">
        <v>49</v>
      </c>
      <c r="T322" t="s">
        <v>55</v>
      </c>
      <c r="U322">
        <v>4</v>
      </c>
    </row>
    <row r="323" spans="1:21" x14ac:dyDescent="0.3">
      <c r="A323" s="5">
        <v>45</v>
      </c>
      <c r="B323" s="5" t="s">
        <v>30</v>
      </c>
      <c r="C323" s="5" t="s">
        <v>21</v>
      </c>
      <c r="D323" s="5">
        <v>8483.2057349999995</v>
      </c>
      <c r="E323" s="7">
        <f t="shared" ca="1" si="12"/>
        <v>44981</v>
      </c>
      <c r="F323" s="6">
        <f t="shared" ca="1" si="13"/>
        <v>2.1013698630136988</v>
      </c>
      <c r="G323" s="5">
        <v>27787</v>
      </c>
      <c r="H323" s="5">
        <v>73.069000000000003</v>
      </c>
      <c r="I323">
        <f t="shared" si="14"/>
        <v>2.6296109691582394E-3</v>
      </c>
      <c r="J323" t="s">
        <v>44</v>
      </c>
      <c r="K323" t="s">
        <v>84</v>
      </c>
      <c r="L323" t="s">
        <v>34</v>
      </c>
      <c r="M323" t="s">
        <v>46</v>
      </c>
      <c r="N323" t="s">
        <v>36</v>
      </c>
      <c r="O323" t="s">
        <v>37</v>
      </c>
      <c r="P323" t="s">
        <v>38</v>
      </c>
      <c r="Q323" t="s">
        <v>39</v>
      </c>
      <c r="R323" t="s">
        <v>48</v>
      </c>
      <c r="S323" t="s">
        <v>63</v>
      </c>
      <c r="T323" t="s">
        <v>42</v>
      </c>
      <c r="U323">
        <v>4</v>
      </c>
    </row>
    <row r="324" spans="1:21" x14ac:dyDescent="0.3">
      <c r="A324" s="5">
        <v>46</v>
      </c>
      <c r="B324" s="5" t="s">
        <v>30</v>
      </c>
      <c r="C324" s="5" t="s">
        <v>31</v>
      </c>
      <c r="D324" s="5">
        <v>5426.4922180000003</v>
      </c>
      <c r="E324" s="7">
        <f t="shared" ref="E324:E387" ca="1" si="15">TODAY() - RANDBETWEEN(365*1, 365*4.6)</f>
        <v>44486</v>
      </c>
      <c r="F324" s="6">
        <f t="shared" ref="F324:F387" ca="1" si="16">(TODAY()-E324)/365</f>
        <v>3.4575342465753423</v>
      </c>
      <c r="G324" s="5">
        <v>19966.599999999999</v>
      </c>
      <c r="H324" s="5">
        <v>88.105999999999995</v>
      </c>
      <c r="I324">
        <f t="shared" ref="I324:I387" si="17">H324/G324</f>
        <v>4.4126691574930136E-3</v>
      </c>
      <c r="J324" t="s">
        <v>51</v>
      </c>
      <c r="K324" t="s">
        <v>85</v>
      </c>
      <c r="L324" t="s">
        <v>83</v>
      </c>
      <c r="M324" t="s">
        <v>35</v>
      </c>
      <c r="N324" t="s">
        <v>62</v>
      </c>
      <c r="O324" t="s">
        <v>46</v>
      </c>
      <c r="P324" t="s">
        <v>78</v>
      </c>
      <c r="Q324" t="s">
        <v>26</v>
      </c>
      <c r="R324" t="s">
        <v>26</v>
      </c>
      <c r="S324" t="s">
        <v>28</v>
      </c>
      <c r="T324" t="s">
        <v>72</v>
      </c>
      <c r="U324">
        <v>4</v>
      </c>
    </row>
    <row r="325" spans="1:21" x14ac:dyDescent="0.3">
      <c r="A325" s="5">
        <v>35</v>
      </c>
      <c r="B325" s="5" t="s">
        <v>30</v>
      </c>
      <c r="C325" s="5" t="s">
        <v>21</v>
      </c>
      <c r="D325" s="5">
        <v>3849.4156910000002</v>
      </c>
      <c r="E325" s="7">
        <f t="shared" ca="1" si="15"/>
        <v>45235</v>
      </c>
      <c r="F325" s="6">
        <f t="shared" ca="1" si="16"/>
        <v>1.4054794520547946</v>
      </c>
      <c r="G325" s="5">
        <v>46533.3</v>
      </c>
      <c r="H325" s="5">
        <v>106.27</v>
      </c>
      <c r="I325">
        <f t="shared" si="17"/>
        <v>2.2837408909318702E-3</v>
      </c>
      <c r="J325" t="s">
        <v>32</v>
      </c>
      <c r="K325" t="s">
        <v>102</v>
      </c>
      <c r="L325" t="s">
        <v>61</v>
      </c>
      <c r="M325" t="s">
        <v>25</v>
      </c>
      <c r="N325" t="s">
        <v>36</v>
      </c>
      <c r="O325" t="s">
        <v>25</v>
      </c>
      <c r="P325" t="s">
        <v>27</v>
      </c>
      <c r="Q325" t="s">
        <v>26</v>
      </c>
      <c r="R325" t="s">
        <v>58</v>
      </c>
      <c r="S325" t="s">
        <v>41</v>
      </c>
      <c r="T325" t="s">
        <v>55</v>
      </c>
      <c r="U325">
        <v>4</v>
      </c>
    </row>
    <row r="326" spans="1:21" x14ac:dyDescent="0.3">
      <c r="A326" s="5">
        <v>47</v>
      </c>
      <c r="B326" s="5" t="s">
        <v>20</v>
      </c>
      <c r="C326" s="5" t="s">
        <v>43</v>
      </c>
      <c r="D326" s="5">
        <v>5967.693088</v>
      </c>
      <c r="E326" s="7">
        <f t="shared" ca="1" si="15"/>
        <v>44300</v>
      </c>
      <c r="F326" s="6">
        <f t="shared" ca="1" si="16"/>
        <v>3.967123287671233</v>
      </c>
      <c r="G326" s="5">
        <v>47719.5</v>
      </c>
      <c r="H326" s="5">
        <v>96.742999999999995</v>
      </c>
      <c r="I326">
        <f t="shared" si="17"/>
        <v>2.0273263550540134E-3</v>
      </c>
      <c r="J326" t="s">
        <v>22</v>
      </c>
      <c r="K326" t="s">
        <v>82</v>
      </c>
      <c r="L326" t="s">
        <v>65</v>
      </c>
      <c r="M326" t="s">
        <v>25</v>
      </c>
      <c r="N326" t="s">
        <v>62</v>
      </c>
      <c r="O326" t="s">
        <v>25</v>
      </c>
      <c r="P326" t="s">
        <v>38</v>
      </c>
      <c r="Q326" t="s">
        <v>58</v>
      </c>
      <c r="R326" t="s">
        <v>26</v>
      </c>
      <c r="S326" t="s">
        <v>28</v>
      </c>
      <c r="T326" t="s">
        <v>55</v>
      </c>
      <c r="U326">
        <v>4</v>
      </c>
    </row>
    <row r="327" spans="1:21" x14ac:dyDescent="0.3">
      <c r="A327" s="5">
        <v>35</v>
      </c>
      <c r="B327" s="5" t="s">
        <v>30</v>
      </c>
      <c r="C327" s="5" t="s">
        <v>43</v>
      </c>
      <c r="D327" s="5">
        <v>5892.7297619999999</v>
      </c>
      <c r="E327" s="7">
        <f t="shared" ca="1" si="15"/>
        <v>45238</v>
      </c>
      <c r="F327" s="6">
        <f t="shared" ca="1" si="16"/>
        <v>1.3972602739726028</v>
      </c>
      <c r="G327" s="5">
        <v>49715</v>
      </c>
      <c r="H327" s="5">
        <v>193.87100000000001</v>
      </c>
      <c r="I327">
        <f t="shared" si="17"/>
        <v>3.8996479935633111E-3</v>
      </c>
      <c r="J327" t="s">
        <v>44</v>
      </c>
      <c r="K327" t="s">
        <v>91</v>
      </c>
      <c r="L327" t="s">
        <v>66</v>
      </c>
      <c r="M327" t="s">
        <v>35</v>
      </c>
      <c r="N327" t="s">
        <v>68</v>
      </c>
      <c r="O327" t="s">
        <v>46</v>
      </c>
      <c r="P327" t="s">
        <v>47</v>
      </c>
      <c r="Q327" t="s">
        <v>58</v>
      </c>
      <c r="R327" t="s">
        <v>39</v>
      </c>
      <c r="S327" t="s">
        <v>49</v>
      </c>
      <c r="T327" t="s">
        <v>42</v>
      </c>
      <c r="U327">
        <v>4</v>
      </c>
    </row>
    <row r="328" spans="1:21" x14ac:dyDescent="0.3">
      <c r="A328" s="5">
        <v>50</v>
      </c>
      <c r="B328" s="5" t="s">
        <v>20</v>
      </c>
      <c r="C328" s="5" t="s">
        <v>50</v>
      </c>
      <c r="D328" s="5">
        <v>6221.3250470000003</v>
      </c>
      <c r="E328" s="7">
        <f t="shared" ca="1" si="15"/>
        <v>45305</v>
      </c>
      <c r="F328" s="6">
        <f t="shared" ca="1" si="16"/>
        <v>1.2136986301369863</v>
      </c>
      <c r="G328" s="5">
        <v>30738.7</v>
      </c>
      <c r="H328" s="5">
        <v>76.055000000000007</v>
      </c>
      <c r="I328">
        <f t="shared" si="17"/>
        <v>2.4742425671872917E-3</v>
      </c>
      <c r="J328" t="s">
        <v>51</v>
      </c>
      <c r="K328" t="s">
        <v>33</v>
      </c>
      <c r="L328" t="s">
        <v>57</v>
      </c>
      <c r="M328" t="s">
        <v>46</v>
      </c>
      <c r="N328" t="s">
        <v>62</v>
      </c>
      <c r="O328" t="s">
        <v>46</v>
      </c>
      <c r="P328" t="s">
        <v>47</v>
      </c>
      <c r="Q328" t="s">
        <v>48</v>
      </c>
      <c r="R328" t="s">
        <v>58</v>
      </c>
      <c r="S328" t="s">
        <v>28</v>
      </c>
      <c r="T328" t="s">
        <v>29</v>
      </c>
      <c r="U328">
        <v>4</v>
      </c>
    </row>
    <row r="329" spans="1:21" x14ac:dyDescent="0.3">
      <c r="A329" s="5">
        <v>39</v>
      </c>
      <c r="B329" s="5" t="s">
        <v>30</v>
      </c>
      <c r="C329" s="5" t="s">
        <v>21</v>
      </c>
      <c r="D329" s="5">
        <v>8089.8516310000005</v>
      </c>
      <c r="E329" s="7">
        <f t="shared" ca="1" si="15"/>
        <v>44259</v>
      </c>
      <c r="F329" s="6">
        <f t="shared" ca="1" si="16"/>
        <v>4.0794520547945208</v>
      </c>
      <c r="G329" s="5">
        <v>17918.8</v>
      </c>
      <c r="H329" s="5">
        <v>20.704999999999998</v>
      </c>
      <c r="I329">
        <f t="shared" si="17"/>
        <v>1.1554903230127018E-3</v>
      </c>
      <c r="J329" t="s">
        <v>32</v>
      </c>
      <c r="K329" t="s">
        <v>98</v>
      </c>
      <c r="L329" t="s">
        <v>74</v>
      </c>
      <c r="M329" t="s">
        <v>35</v>
      </c>
      <c r="N329" t="s">
        <v>26</v>
      </c>
      <c r="O329" t="s">
        <v>54</v>
      </c>
      <c r="P329" t="s">
        <v>27</v>
      </c>
      <c r="Q329" t="s">
        <v>58</v>
      </c>
      <c r="R329" t="s">
        <v>58</v>
      </c>
      <c r="S329" t="s">
        <v>28</v>
      </c>
      <c r="T329" t="s">
        <v>55</v>
      </c>
      <c r="U329">
        <v>4</v>
      </c>
    </row>
    <row r="330" spans="1:21" x14ac:dyDescent="0.3">
      <c r="A330" s="5">
        <v>57</v>
      </c>
      <c r="B330" s="5" t="s">
        <v>20</v>
      </c>
      <c r="C330" s="5" t="s">
        <v>50</v>
      </c>
      <c r="D330" s="5">
        <v>5886.0832879999998</v>
      </c>
      <c r="E330" s="7">
        <f t="shared" ca="1" si="15"/>
        <v>44773</v>
      </c>
      <c r="F330" s="6">
        <f t="shared" ca="1" si="16"/>
        <v>2.6712328767123288</v>
      </c>
      <c r="G330" s="5">
        <v>47080.4</v>
      </c>
      <c r="H330" s="5">
        <v>148.05699999999999</v>
      </c>
      <c r="I330">
        <f t="shared" si="17"/>
        <v>3.144769373242368E-3</v>
      </c>
      <c r="J330" t="s">
        <v>22</v>
      </c>
      <c r="K330" t="s">
        <v>60</v>
      </c>
      <c r="L330" t="s">
        <v>53</v>
      </c>
      <c r="M330" t="s">
        <v>46</v>
      </c>
      <c r="N330" t="s">
        <v>58</v>
      </c>
      <c r="O330" t="s">
        <v>25</v>
      </c>
      <c r="P330" t="s">
        <v>47</v>
      </c>
      <c r="Q330" t="s">
        <v>40</v>
      </c>
      <c r="R330" t="s">
        <v>48</v>
      </c>
      <c r="S330" t="s">
        <v>63</v>
      </c>
      <c r="T330" t="s">
        <v>42</v>
      </c>
      <c r="U330">
        <v>4</v>
      </c>
    </row>
    <row r="331" spans="1:21" x14ac:dyDescent="0.3">
      <c r="A331" s="5">
        <v>39</v>
      </c>
      <c r="B331" s="5" t="s">
        <v>30</v>
      </c>
      <c r="C331" s="5" t="s">
        <v>43</v>
      </c>
      <c r="D331" s="5">
        <v>10427.35925</v>
      </c>
      <c r="E331" s="7">
        <f t="shared" ca="1" si="15"/>
        <v>44340</v>
      </c>
      <c r="F331" s="6">
        <f t="shared" ca="1" si="16"/>
        <v>3.8575342465753426</v>
      </c>
      <c r="G331" s="5">
        <v>35979.9</v>
      </c>
      <c r="H331" s="5">
        <v>101.358</v>
      </c>
      <c r="I331">
        <f t="shared" si="17"/>
        <v>2.81707286568334E-3</v>
      </c>
      <c r="J331" t="s">
        <v>32</v>
      </c>
      <c r="K331" t="s">
        <v>88</v>
      </c>
      <c r="L331" t="s">
        <v>34</v>
      </c>
      <c r="M331" t="s">
        <v>46</v>
      </c>
      <c r="N331" t="s">
        <v>68</v>
      </c>
      <c r="O331" t="s">
        <v>46</v>
      </c>
      <c r="P331" t="s">
        <v>47</v>
      </c>
      <c r="Q331" t="s">
        <v>48</v>
      </c>
      <c r="R331" t="s">
        <v>26</v>
      </c>
      <c r="S331" t="s">
        <v>59</v>
      </c>
      <c r="T331" t="s">
        <v>55</v>
      </c>
      <c r="U331">
        <v>4</v>
      </c>
    </row>
    <row r="332" spans="1:21" x14ac:dyDescent="0.3">
      <c r="A332" s="5">
        <v>50</v>
      </c>
      <c r="B332" s="5" t="s">
        <v>30</v>
      </c>
      <c r="C332" s="5" t="s">
        <v>43</v>
      </c>
      <c r="D332" s="5">
        <v>9577.1913889999996</v>
      </c>
      <c r="E332" s="7">
        <f t="shared" ca="1" si="15"/>
        <v>44954</v>
      </c>
      <c r="F332" s="6">
        <f t="shared" ca="1" si="16"/>
        <v>2.1753424657534248</v>
      </c>
      <c r="G332" s="5">
        <v>44199.5</v>
      </c>
      <c r="H332" s="5">
        <v>145.21100000000001</v>
      </c>
      <c r="I332">
        <f t="shared" si="17"/>
        <v>3.2853539067184022E-3</v>
      </c>
      <c r="J332" t="s">
        <v>44</v>
      </c>
      <c r="K332" t="s">
        <v>45</v>
      </c>
      <c r="L332" t="s">
        <v>61</v>
      </c>
      <c r="M332" t="s">
        <v>46</v>
      </c>
      <c r="N332" t="s">
        <v>36</v>
      </c>
      <c r="O332" t="s">
        <v>25</v>
      </c>
      <c r="P332" t="s">
        <v>47</v>
      </c>
      <c r="Q332" t="s">
        <v>40</v>
      </c>
      <c r="R332" t="s">
        <v>48</v>
      </c>
      <c r="S332" t="s">
        <v>63</v>
      </c>
      <c r="T332" t="s">
        <v>42</v>
      </c>
      <c r="U332">
        <v>4</v>
      </c>
    </row>
    <row r="333" spans="1:21" x14ac:dyDescent="0.3">
      <c r="A333" s="5">
        <v>40</v>
      </c>
      <c r="B333" s="5" t="s">
        <v>20</v>
      </c>
      <c r="C333" s="5" t="s">
        <v>50</v>
      </c>
      <c r="D333" s="5">
        <v>5862.2072159999998</v>
      </c>
      <c r="E333" s="7">
        <f t="shared" ca="1" si="15"/>
        <v>45011</v>
      </c>
      <c r="F333" s="6">
        <f t="shared" ca="1" si="16"/>
        <v>2.0191780821917806</v>
      </c>
      <c r="G333" s="5">
        <v>35070.6</v>
      </c>
      <c r="H333" s="5">
        <v>127.298</v>
      </c>
      <c r="I333">
        <f t="shared" si="17"/>
        <v>3.6297639618369805E-3</v>
      </c>
      <c r="J333" t="s">
        <v>51</v>
      </c>
      <c r="K333" t="s">
        <v>56</v>
      </c>
      <c r="L333" t="s">
        <v>65</v>
      </c>
      <c r="M333" t="s">
        <v>46</v>
      </c>
      <c r="N333" t="s">
        <v>62</v>
      </c>
      <c r="O333" t="s">
        <v>37</v>
      </c>
      <c r="P333" t="s">
        <v>27</v>
      </c>
      <c r="Q333" t="s">
        <v>48</v>
      </c>
      <c r="R333" t="s">
        <v>58</v>
      </c>
      <c r="S333" t="s">
        <v>63</v>
      </c>
      <c r="T333" t="s">
        <v>69</v>
      </c>
      <c r="U333">
        <v>4</v>
      </c>
    </row>
    <row r="334" spans="1:21" x14ac:dyDescent="0.3">
      <c r="A334" s="5">
        <v>27</v>
      </c>
      <c r="B334" s="5" t="s">
        <v>30</v>
      </c>
      <c r="C334" s="5" t="s">
        <v>21</v>
      </c>
      <c r="D334" s="5">
        <v>7613.780428</v>
      </c>
      <c r="E334" s="7">
        <f t="shared" ca="1" si="15"/>
        <v>44656</v>
      </c>
      <c r="F334" s="6">
        <f t="shared" ca="1" si="16"/>
        <v>2.9917808219178084</v>
      </c>
      <c r="G334" s="5">
        <v>8154.1</v>
      </c>
      <c r="H334" s="5">
        <v>10.576000000000001</v>
      </c>
      <c r="I334">
        <f t="shared" si="17"/>
        <v>1.2970162249665812E-3</v>
      </c>
      <c r="J334" t="s">
        <v>44</v>
      </c>
      <c r="K334" t="s">
        <v>94</v>
      </c>
      <c r="L334" t="s">
        <v>61</v>
      </c>
      <c r="M334" t="s">
        <v>37</v>
      </c>
      <c r="N334" t="s">
        <v>58</v>
      </c>
      <c r="O334" t="s">
        <v>37</v>
      </c>
      <c r="P334" t="s">
        <v>38</v>
      </c>
      <c r="Q334" t="s">
        <v>58</v>
      </c>
      <c r="R334" t="s">
        <v>40</v>
      </c>
      <c r="S334" t="s">
        <v>49</v>
      </c>
      <c r="T334" t="s">
        <v>55</v>
      </c>
      <c r="U334">
        <v>4</v>
      </c>
    </row>
    <row r="335" spans="1:21" x14ac:dyDescent="0.3">
      <c r="A335" s="5">
        <v>48</v>
      </c>
      <c r="B335" s="5" t="s">
        <v>30</v>
      </c>
      <c r="C335" s="5" t="s">
        <v>43</v>
      </c>
      <c r="D335" s="5">
        <v>7039.1494560000001</v>
      </c>
      <c r="E335" s="7">
        <f t="shared" ca="1" si="15"/>
        <v>45137</v>
      </c>
      <c r="F335" s="6">
        <f t="shared" ca="1" si="16"/>
        <v>1.6739726027397259</v>
      </c>
      <c r="G335" s="5">
        <v>14724.3</v>
      </c>
      <c r="H335" s="5">
        <v>49.344000000000001</v>
      </c>
      <c r="I335">
        <f t="shared" si="17"/>
        <v>3.3511949634278033E-3</v>
      </c>
      <c r="J335" t="s">
        <v>32</v>
      </c>
      <c r="K335" t="s">
        <v>73</v>
      </c>
      <c r="L335" t="s">
        <v>66</v>
      </c>
      <c r="M335" t="s">
        <v>35</v>
      </c>
      <c r="N335" t="s">
        <v>36</v>
      </c>
      <c r="O335" t="s">
        <v>35</v>
      </c>
      <c r="P335" t="s">
        <v>38</v>
      </c>
      <c r="Q335" t="s">
        <v>48</v>
      </c>
      <c r="R335" t="s">
        <v>39</v>
      </c>
      <c r="S335" t="s">
        <v>63</v>
      </c>
      <c r="T335" t="s">
        <v>42</v>
      </c>
      <c r="U335">
        <v>4</v>
      </c>
    </row>
    <row r="336" spans="1:21" x14ac:dyDescent="0.3">
      <c r="A336" s="5">
        <v>31</v>
      </c>
      <c r="B336" s="5" t="s">
        <v>30</v>
      </c>
      <c r="C336" s="5" t="s">
        <v>43</v>
      </c>
      <c r="D336" s="5">
        <v>7870.5509350000002</v>
      </c>
      <c r="E336" s="7">
        <f t="shared" ca="1" si="15"/>
        <v>44870</v>
      </c>
      <c r="F336" s="6">
        <f t="shared" ca="1" si="16"/>
        <v>2.4054794520547946</v>
      </c>
      <c r="G336" s="5">
        <v>21337.7</v>
      </c>
      <c r="H336" s="5">
        <v>32.087000000000003</v>
      </c>
      <c r="I336">
        <f t="shared" si="17"/>
        <v>1.5037703220122133E-3</v>
      </c>
      <c r="J336" t="s">
        <v>32</v>
      </c>
      <c r="K336" t="s">
        <v>98</v>
      </c>
      <c r="L336" t="s">
        <v>53</v>
      </c>
      <c r="M336" t="s">
        <v>46</v>
      </c>
      <c r="N336" t="s">
        <v>36</v>
      </c>
      <c r="O336" t="s">
        <v>25</v>
      </c>
      <c r="P336" t="s">
        <v>38</v>
      </c>
      <c r="Q336" t="s">
        <v>40</v>
      </c>
      <c r="R336" t="s">
        <v>48</v>
      </c>
      <c r="S336" t="s">
        <v>28</v>
      </c>
      <c r="T336" t="s">
        <v>72</v>
      </c>
      <c r="U336">
        <v>4</v>
      </c>
    </row>
    <row r="337" spans="1:21" x14ac:dyDescent="0.3">
      <c r="A337" s="5">
        <v>38</v>
      </c>
      <c r="B337" s="5" t="s">
        <v>30</v>
      </c>
      <c r="C337" s="5" t="s">
        <v>50</v>
      </c>
      <c r="D337" s="5">
        <v>6842.4339689999997</v>
      </c>
      <c r="E337" s="7">
        <f t="shared" ca="1" si="15"/>
        <v>44760</v>
      </c>
      <c r="F337" s="6">
        <f t="shared" ca="1" si="16"/>
        <v>2.7068493150684931</v>
      </c>
      <c r="G337" s="5">
        <v>49904.9</v>
      </c>
      <c r="H337" s="5">
        <v>212.84</v>
      </c>
      <c r="I337">
        <f t="shared" si="17"/>
        <v>4.2649118623622126E-3</v>
      </c>
      <c r="J337" t="s">
        <v>32</v>
      </c>
      <c r="K337" t="s">
        <v>85</v>
      </c>
      <c r="L337" t="s">
        <v>66</v>
      </c>
      <c r="M337" t="s">
        <v>37</v>
      </c>
      <c r="N337" t="s">
        <v>62</v>
      </c>
      <c r="O337" t="s">
        <v>25</v>
      </c>
      <c r="P337" t="s">
        <v>47</v>
      </c>
      <c r="Q337" t="s">
        <v>26</v>
      </c>
      <c r="R337" t="s">
        <v>58</v>
      </c>
      <c r="S337" t="s">
        <v>41</v>
      </c>
      <c r="T337" t="s">
        <v>42</v>
      </c>
      <c r="U337">
        <v>4</v>
      </c>
    </row>
    <row r="338" spans="1:21" x14ac:dyDescent="0.3">
      <c r="A338" s="5">
        <v>37</v>
      </c>
      <c r="B338" s="5" t="s">
        <v>20</v>
      </c>
      <c r="C338" s="5" t="s">
        <v>50</v>
      </c>
      <c r="D338" s="5">
        <v>11794.242260000001</v>
      </c>
      <c r="E338" s="7">
        <f t="shared" ca="1" si="15"/>
        <v>44340</v>
      </c>
      <c r="F338" s="6">
        <f t="shared" ca="1" si="16"/>
        <v>3.8575342465753426</v>
      </c>
      <c r="G338" s="5">
        <v>43454.6</v>
      </c>
      <c r="H338" s="5">
        <v>121.658</v>
      </c>
      <c r="I338">
        <f t="shared" si="17"/>
        <v>2.7996575736515812E-3</v>
      </c>
      <c r="J338" t="s">
        <v>22</v>
      </c>
      <c r="K338" t="s">
        <v>95</v>
      </c>
      <c r="L338" t="s">
        <v>74</v>
      </c>
      <c r="M338" t="s">
        <v>25</v>
      </c>
      <c r="N338" t="s">
        <v>58</v>
      </c>
      <c r="O338" t="s">
        <v>54</v>
      </c>
      <c r="P338" t="s">
        <v>38</v>
      </c>
      <c r="Q338" t="s">
        <v>40</v>
      </c>
      <c r="R338" t="s">
        <v>39</v>
      </c>
      <c r="S338" t="s">
        <v>41</v>
      </c>
      <c r="T338" t="s">
        <v>42</v>
      </c>
      <c r="U338">
        <v>4</v>
      </c>
    </row>
    <row r="339" spans="1:21" x14ac:dyDescent="0.3">
      <c r="A339" s="5">
        <v>53</v>
      </c>
      <c r="B339" s="5" t="s">
        <v>20</v>
      </c>
      <c r="C339" s="5" t="s">
        <v>21</v>
      </c>
      <c r="D339" s="5">
        <v>5609.5370810000004</v>
      </c>
      <c r="E339" s="7">
        <f t="shared" ca="1" si="15"/>
        <v>44755</v>
      </c>
      <c r="F339" s="6">
        <f t="shared" ca="1" si="16"/>
        <v>2.7205479452054795</v>
      </c>
      <c r="G339" s="5">
        <v>41455</v>
      </c>
      <c r="H339" s="5">
        <v>110.092</v>
      </c>
      <c r="I339">
        <f t="shared" si="17"/>
        <v>2.6556989506694006E-3</v>
      </c>
      <c r="J339" t="s">
        <v>22</v>
      </c>
      <c r="K339" t="s">
        <v>23</v>
      </c>
      <c r="L339" t="s">
        <v>61</v>
      </c>
      <c r="M339" t="s">
        <v>46</v>
      </c>
      <c r="N339" t="s">
        <v>58</v>
      </c>
      <c r="O339" t="s">
        <v>35</v>
      </c>
      <c r="P339" t="s">
        <v>78</v>
      </c>
      <c r="Q339" t="s">
        <v>40</v>
      </c>
      <c r="R339" t="s">
        <v>58</v>
      </c>
      <c r="S339" t="s">
        <v>28</v>
      </c>
      <c r="T339" t="s">
        <v>55</v>
      </c>
      <c r="U339">
        <v>4</v>
      </c>
    </row>
    <row r="340" spans="1:21" x14ac:dyDescent="0.3">
      <c r="A340" s="5">
        <v>45</v>
      </c>
      <c r="B340" s="5" t="s">
        <v>20</v>
      </c>
      <c r="C340" s="5" t="s">
        <v>50</v>
      </c>
      <c r="D340" s="5">
        <v>5682.7725540000001</v>
      </c>
      <c r="E340" s="7">
        <f t="shared" ca="1" si="15"/>
        <v>44078</v>
      </c>
      <c r="F340" s="6">
        <f t="shared" ca="1" si="16"/>
        <v>4.5753424657534243</v>
      </c>
      <c r="G340" s="5">
        <v>42102.400000000001</v>
      </c>
      <c r="H340" s="5">
        <v>141.077</v>
      </c>
      <c r="I340">
        <f t="shared" si="17"/>
        <v>3.3508066048491296E-3</v>
      </c>
      <c r="J340" t="s">
        <v>51</v>
      </c>
      <c r="K340" t="s">
        <v>73</v>
      </c>
      <c r="L340" t="s">
        <v>65</v>
      </c>
      <c r="M340" t="s">
        <v>54</v>
      </c>
      <c r="N340" t="s">
        <v>68</v>
      </c>
      <c r="O340" t="s">
        <v>54</v>
      </c>
      <c r="P340" t="s">
        <v>38</v>
      </c>
      <c r="Q340" t="s">
        <v>26</v>
      </c>
      <c r="R340" t="s">
        <v>48</v>
      </c>
      <c r="S340" t="s">
        <v>41</v>
      </c>
      <c r="T340" t="s">
        <v>69</v>
      </c>
      <c r="U340">
        <v>4</v>
      </c>
    </row>
    <row r="341" spans="1:21" x14ac:dyDescent="0.3">
      <c r="A341" s="5">
        <v>42</v>
      </c>
      <c r="B341" s="5" t="s">
        <v>30</v>
      </c>
      <c r="C341" s="5" t="s">
        <v>43</v>
      </c>
      <c r="D341" s="5">
        <v>9654.3769799999991</v>
      </c>
      <c r="E341" s="7">
        <f t="shared" ca="1" si="15"/>
        <v>44225</v>
      </c>
      <c r="F341" s="6">
        <f t="shared" ca="1" si="16"/>
        <v>4.1726027397260275</v>
      </c>
      <c r="G341" s="5">
        <v>33653.9</v>
      </c>
      <c r="H341" s="5">
        <v>70.527000000000001</v>
      </c>
      <c r="I341">
        <f t="shared" si="17"/>
        <v>2.0956560755217078E-3</v>
      </c>
      <c r="J341" t="s">
        <v>75</v>
      </c>
      <c r="K341" t="s">
        <v>96</v>
      </c>
      <c r="L341" t="s">
        <v>53</v>
      </c>
      <c r="M341" t="s">
        <v>54</v>
      </c>
      <c r="N341" t="s">
        <v>68</v>
      </c>
      <c r="O341" t="s">
        <v>37</v>
      </c>
      <c r="P341" t="s">
        <v>47</v>
      </c>
      <c r="Q341" t="s">
        <v>48</v>
      </c>
      <c r="R341" t="s">
        <v>40</v>
      </c>
      <c r="S341" t="s">
        <v>63</v>
      </c>
      <c r="T341" t="s">
        <v>69</v>
      </c>
      <c r="U341">
        <v>4</v>
      </c>
    </row>
    <row r="342" spans="1:21" x14ac:dyDescent="0.3">
      <c r="A342" s="5">
        <v>27</v>
      </c>
      <c r="B342" s="5" t="s">
        <v>30</v>
      </c>
      <c r="C342" s="5" t="s">
        <v>50</v>
      </c>
      <c r="D342" s="5">
        <v>10665.857679999999</v>
      </c>
      <c r="E342" s="7">
        <f t="shared" ca="1" si="15"/>
        <v>44703</v>
      </c>
      <c r="F342" s="6">
        <f t="shared" ca="1" si="16"/>
        <v>2.8630136986301369</v>
      </c>
      <c r="G342" s="5">
        <v>39774.699999999997</v>
      </c>
      <c r="H342" s="5">
        <v>131.827</v>
      </c>
      <c r="I342">
        <f t="shared" si="17"/>
        <v>3.3143430371567859E-3</v>
      </c>
      <c r="J342" t="s">
        <v>22</v>
      </c>
      <c r="K342" t="s">
        <v>87</v>
      </c>
      <c r="L342" t="s">
        <v>74</v>
      </c>
      <c r="M342" t="s">
        <v>54</v>
      </c>
      <c r="N342" t="s">
        <v>68</v>
      </c>
      <c r="O342" t="s">
        <v>25</v>
      </c>
      <c r="P342" t="s">
        <v>38</v>
      </c>
      <c r="Q342" t="s">
        <v>58</v>
      </c>
      <c r="R342" t="s">
        <v>26</v>
      </c>
      <c r="S342" t="s">
        <v>63</v>
      </c>
      <c r="T342" t="s">
        <v>55</v>
      </c>
      <c r="U342">
        <v>4</v>
      </c>
    </row>
    <row r="343" spans="1:21" x14ac:dyDescent="0.3">
      <c r="A343" s="5">
        <v>43</v>
      </c>
      <c r="B343" s="5" t="s">
        <v>30</v>
      </c>
      <c r="C343" s="5" t="s">
        <v>21</v>
      </c>
      <c r="D343" s="5">
        <v>6243.9300860000003</v>
      </c>
      <c r="E343" s="7">
        <f t="shared" ca="1" si="15"/>
        <v>45014</v>
      </c>
      <c r="F343" s="6">
        <f t="shared" ca="1" si="16"/>
        <v>2.010958904109589</v>
      </c>
      <c r="G343" s="5">
        <v>18859.5</v>
      </c>
      <c r="H343" s="5">
        <v>42.499000000000002</v>
      </c>
      <c r="I343">
        <f t="shared" si="17"/>
        <v>2.2534531668389939E-3</v>
      </c>
      <c r="J343" t="s">
        <v>44</v>
      </c>
      <c r="K343" t="s">
        <v>93</v>
      </c>
      <c r="L343" t="s">
        <v>24</v>
      </c>
      <c r="M343" t="s">
        <v>37</v>
      </c>
      <c r="N343" t="s">
        <v>62</v>
      </c>
      <c r="O343" t="s">
        <v>46</v>
      </c>
      <c r="P343" t="s">
        <v>38</v>
      </c>
      <c r="Q343" t="s">
        <v>39</v>
      </c>
      <c r="R343" t="s">
        <v>39</v>
      </c>
      <c r="S343" t="s">
        <v>49</v>
      </c>
      <c r="T343" t="s">
        <v>72</v>
      </c>
      <c r="U343">
        <v>4</v>
      </c>
    </row>
    <row r="344" spans="1:21" x14ac:dyDescent="0.3">
      <c r="A344" s="5">
        <v>40</v>
      </c>
      <c r="B344" s="5" t="s">
        <v>30</v>
      </c>
      <c r="C344" s="5" t="s">
        <v>50</v>
      </c>
      <c r="D344" s="5">
        <v>5931.6506410000002</v>
      </c>
      <c r="E344" s="7">
        <f t="shared" ca="1" si="15"/>
        <v>45020</v>
      </c>
      <c r="F344" s="6">
        <f t="shared" ca="1" si="16"/>
        <v>1.9945205479452055</v>
      </c>
      <c r="G344" s="5">
        <v>9736.1</v>
      </c>
      <c r="H344" s="5">
        <v>45.276000000000003</v>
      </c>
      <c r="I344">
        <f t="shared" si="17"/>
        <v>4.6503219975144051E-3</v>
      </c>
      <c r="J344" t="s">
        <v>22</v>
      </c>
      <c r="K344" t="s">
        <v>92</v>
      </c>
      <c r="L344" t="s">
        <v>66</v>
      </c>
      <c r="M344" t="s">
        <v>35</v>
      </c>
      <c r="N344" t="s">
        <v>62</v>
      </c>
      <c r="O344" t="s">
        <v>46</v>
      </c>
      <c r="P344" t="s">
        <v>47</v>
      </c>
      <c r="Q344" t="s">
        <v>39</v>
      </c>
      <c r="R344" t="s">
        <v>39</v>
      </c>
      <c r="S344" t="s">
        <v>63</v>
      </c>
      <c r="T344" t="s">
        <v>29</v>
      </c>
      <c r="U344">
        <v>4</v>
      </c>
    </row>
    <row r="345" spans="1:21" x14ac:dyDescent="0.3">
      <c r="A345" s="5">
        <v>47</v>
      </c>
      <c r="B345" s="5" t="s">
        <v>30</v>
      </c>
      <c r="C345" s="5" t="s">
        <v>50</v>
      </c>
      <c r="D345" s="5">
        <v>5915.746924</v>
      </c>
      <c r="E345" s="7">
        <f t="shared" ca="1" si="15"/>
        <v>44114</v>
      </c>
      <c r="F345" s="6">
        <f t="shared" ca="1" si="16"/>
        <v>4.4767123287671229</v>
      </c>
      <c r="G345" s="5">
        <v>6278</v>
      </c>
      <c r="H345" s="5">
        <v>30.774999999999999</v>
      </c>
      <c r="I345">
        <f t="shared" si="17"/>
        <v>4.9020388658808532E-3</v>
      </c>
      <c r="J345" t="s">
        <v>75</v>
      </c>
      <c r="K345" t="s">
        <v>99</v>
      </c>
      <c r="L345" t="s">
        <v>57</v>
      </c>
      <c r="M345" t="s">
        <v>25</v>
      </c>
      <c r="N345" t="s">
        <v>36</v>
      </c>
      <c r="O345" t="s">
        <v>35</v>
      </c>
      <c r="P345" t="s">
        <v>38</v>
      </c>
      <c r="Q345" t="s">
        <v>40</v>
      </c>
      <c r="R345" t="s">
        <v>39</v>
      </c>
      <c r="S345" t="s">
        <v>49</v>
      </c>
      <c r="T345" t="s">
        <v>55</v>
      </c>
      <c r="U345">
        <v>4</v>
      </c>
    </row>
    <row r="346" spans="1:21" x14ac:dyDescent="0.3">
      <c r="A346" s="5">
        <v>33</v>
      </c>
      <c r="B346" s="5" t="s">
        <v>20</v>
      </c>
      <c r="C346" s="5" t="s">
        <v>50</v>
      </c>
      <c r="D346" s="5">
        <v>7517.8828389999999</v>
      </c>
      <c r="E346" s="7">
        <f t="shared" ca="1" si="15"/>
        <v>45066</v>
      </c>
      <c r="F346" s="6">
        <f t="shared" ca="1" si="16"/>
        <v>1.8684931506849316</v>
      </c>
      <c r="G346" s="5">
        <v>41070.400000000001</v>
      </c>
      <c r="H346" s="5">
        <v>110.47</v>
      </c>
      <c r="I346">
        <f t="shared" si="17"/>
        <v>2.6897717090654093E-3</v>
      </c>
      <c r="J346" t="s">
        <v>44</v>
      </c>
      <c r="K346" t="s">
        <v>80</v>
      </c>
      <c r="L346" t="s">
        <v>53</v>
      </c>
      <c r="M346" t="s">
        <v>46</v>
      </c>
      <c r="N346" t="s">
        <v>36</v>
      </c>
      <c r="O346" t="s">
        <v>25</v>
      </c>
      <c r="P346" t="s">
        <v>78</v>
      </c>
      <c r="Q346" t="s">
        <v>39</v>
      </c>
      <c r="R346" t="s">
        <v>39</v>
      </c>
      <c r="S346" t="s">
        <v>28</v>
      </c>
      <c r="T346" t="s">
        <v>42</v>
      </c>
      <c r="U346">
        <v>4</v>
      </c>
    </row>
    <row r="347" spans="1:21" x14ac:dyDescent="0.3">
      <c r="A347" s="5">
        <v>45</v>
      </c>
      <c r="B347" s="5" t="s">
        <v>20</v>
      </c>
      <c r="C347" s="5" t="s">
        <v>21</v>
      </c>
      <c r="D347" s="5">
        <v>7495.0967920000003</v>
      </c>
      <c r="E347" s="7">
        <f t="shared" ca="1" si="15"/>
        <v>45032</v>
      </c>
      <c r="F347" s="6">
        <f t="shared" ca="1" si="16"/>
        <v>1.9616438356164383</v>
      </c>
      <c r="G347" s="5">
        <v>22916.6</v>
      </c>
      <c r="H347" s="5">
        <v>73.728999999999999</v>
      </c>
      <c r="I347">
        <f t="shared" si="17"/>
        <v>3.2172748138903679E-3</v>
      </c>
      <c r="J347" t="s">
        <v>22</v>
      </c>
      <c r="K347" t="s">
        <v>96</v>
      </c>
      <c r="L347" t="s">
        <v>61</v>
      </c>
      <c r="M347" t="s">
        <v>37</v>
      </c>
      <c r="N347" t="s">
        <v>62</v>
      </c>
      <c r="O347" t="s">
        <v>46</v>
      </c>
      <c r="P347" t="s">
        <v>47</v>
      </c>
      <c r="Q347" t="s">
        <v>48</v>
      </c>
      <c r="R347" t="s">
        <v>26</v>
      </c>
      <c r="S347" t="s">
        <v>59</v>
      </c>
      <c r="T347" t="s">
        <v>72</v>
      </c>
      <c r="U347">
        <v>4</v>
      </c>
    </row>
    <row r="348" spans="1:21" x14ac:dyDescent="0.3">
      <c r="A348" s="5">
        <v>32</v>
      </c>
      <c r="B348" s="5" t="s">
        <v>20</v>
      </c>
      <c r="C348" s="5" t="s">
        <v>50</v>
      </c>
      <c r="D348" s="5">
        <v>10529.552079999999</v>
      </c>
      <c r="E348" s="7">
        <f t="shared" ca="1" si="15"/>
        <v>44525</v>
      </c>
      <c r="F348" s="6">
        <f t="shared" ca="1" si="16"/>
        <v>3.3506849315068492</v>
      </c>
      <c r="G348" s="5">
        <v>31012.3</v>
      </c>
      <c r="H348" s="5">
        <v>62.298000000000002</v>
      </c>
      <c r="I348">
        <f t="shared" si="17"/>
        <v>2.0088158569341844E-3</v>
      </c>
      <c r="J348" t="s">
        <v>32</v>
      </c>
      <c r="K348" t="s">
        <v>85</v>
      </c>
      <c r="L348" t="s">
        <v>66</v>
      </c>
      <c r="M348" t="s">
        <v>35</v>
      </c>
      <c r="N348" t="s">
        <v>26</v>
      </c>
      <c r="O348" t="s">
        <v>46</v>
      </c>
      <c r="P348" t="s">
        <v>47</v>
      </c>
      <c r="Q348" t="s">
        <v>48</v>
      </c>
      <c r="R348" t="s">
        <v>58</v>
      </c>
      <c r="S348" t="s">
        <v>49</v>
      </c>
      <c r="T348" t="s">
        <v>29</v>
      </c>
      <c r="U348">
        <v>4</v>
      </c>
    </row>
    <row r="349" spans="1:21" x14ac:dyDescent="0.3">
      <c r="A349" s="5">
        <v>29</v>
      </c>
      <c r="B349" s="5" t="s">
        <v>20</v>
      </c>
      <c r="C349" s="5" t="s">
        <v>43</v>
      </c>
      <c r="D349" s="5">
        <v>4806.3116209999998</v>
      </c>
      <c r="E349" s="7">
        <f t="shared" ca="1" si="15"/>
        <v>45123</v>
      </c>
      <c r="F349" s="6">
        <f t="shared" ca="1" si="16"/>
        <v>1.7123287671232876</v>
      </c>
      <c r="G349" s="5">
        <v>10773</v>
      </c>
      <c r="H349" s="5">
        <v>39.14</v>
      </c>
      <c r="I349">
        <f t="shared" si="17"/>
        <v>3.6331569664902999E-3</v>
      </c>
      <c r="J349" t="s">
        <v>75</v>
      </c>
      <c r="K349" t="s">
        <v>89</v>
      </c>
      <c r="L349" t="s">
        <v>24</v>
      </c>
      <c r="M349" t="s">
        <v>35</v>
      </c>
      <c r="N349" t="s">
        <v>58</v>
      </c>
      <c r="O349" t="s">
        <v>54</v>
      </c>
      <c r="P349" t="s">
        <v>27</v>
      </c>
      <c r="Q349" t="s">
        <v>39</v>
      </c>
      <c r="R349" t="s">
        <v>58</v>
      </c>
      <c r="S349" t="s">
        <v>59</v>
      </c>
      <c r="T349" t="s">
        <v>29</v>
      </c>
      <c r="U349">
        <v>4</v>
      </c>
    </row>
    <row r="350" spans="1:21" x14ac:dyDescent="0.3">
      <c r="A350" s="5">
        <v>36</v>
      </c>
      <c r="B350" s="5" t="s">
        <v>20</v>
      </c>
      <c r="C350" s="5" t="s">
        <v>50</v>
      </c>
      <c r="D350" s="5">
        <v>8212.9160179999999</v>
      </c>
      <c r="E350" s="7">
        <f t="shared" ca="1" si="15"/>
        <v>45316</v>
      </c>
      <c r="F350" s="6">
        <f t="shared" ca="1" si="16"/>
        <v>1.1835616438356165</v>
      </c>
      <c r="G350" s="5">
        <v>8831.4</v>
      </c>
      <c r="H350" s="5">
        <v>19.734000000000002</v>
      </c>
      <c r="I350">
        <f t="shared" si="17"/>
        <v>2.2345268020925336E-3</v>
      </c>
      <c r="J350" t="s">
        <v>75</v>
      </c>
      <c r="K350" t="s">
        <v>88</v>
      </c>
      <c r="L350" t="s">
        <v>66</v>
      </c>
      <c r="M350" t="s">
        <v>46</v>
      </c>
      <c r="N350" t="s">
        <v>36</v>
      </c>
      <c r="O350" t="s">
        <v>54</v>
      </c>
      <c r="P350" t="s">
        <v>27</v>
      </c>
      <c r="Q350" t="s">
        <v>48</v>
      </c>
      <c r="R350" t="s">
        <v>39</v>
      </c>
      <c r="S350" t="s">
        <v>63</v>
      </c>
      <c r="T350" t="s">
        <v>29</v>
      </c>
      <c r="U350">
        <v>4</v>
      </c>
    </row>
    <row r="351" spans="1:21" x14ac:dyDescent="0.3">
      <c r="A351" s="5">
        <v>48</v>
      </c>
      <c r="B351" s="5" t="s">
        <v>30</v>
      </c>
      <c r="C351" s="5" t="s">
        <v>21</v>
      </c>
      <c r="D351" s="5">
        <v>7040.7362750000002</v>
      </c>
      <c r="E351" s="7">
        <f t="shared" ca="1" si="15"/>
        <v>44217</v>
      </c>
      <c r="F351" s="6">
        <f t="shared" ca="1" si="16"/>
        <v>4.1945205479452055</v>
      </c>
      <c r="G351" s="5">
        <v>12947.2</v>
      </c>
      <c r="H351" s="5">
        <v>31.841000000000001</v>
      </c>
      <c r="I351">
        <f t="shared" si="17"/>
        <v>2.459296218487395E-3</v>
      </c>
      <c r="J351" t="s">
        <v>75</v>
      </c>
      <c r="K351" t="s">
        <v>101</v>
      </c>
      <c r="L351" t="s">
        <v>24</v>
      </c>
      <c r="M351" t="s">
        <v>37</v>
      </c>
      <c r="N351" t="s">
        <v>68</v>
      </c>
      <c r="O351" t="s">
        <v>54</v>
      </c>
      <c r="P351" t="s">
        <v>38</v>
      </c>
      <c r="Q351" t="s">
        <v>26</v>
      </c>
      <c r="R351" t="s">
        <v>26</v>
      </c>
      <c r="S351" t="s">
        <v>59</v>
      </c>
      <c r="T351" t="s">
        <v>29</v>
      </c>
      <c r="U351">
        <v>4</v>
      </c>
    </row>
    <row r="352" spans="1:21" x14ac:dyDescent="0.3">
      <c r="A352" s="5">
        <v>50</v>
      </c>
      <c r="B352" s="5" t="s">
        <v>30</v>
      </c>
      <c r="C352" s="5" t="s">
        <v>50</v>
      </c>
      <c r="D352" s="5">
        <v>11483.64892</v>
      </c>
      <c r="E352" s="7">
        <f t="shared" ca="1" si="15"/>
        <v>44146</v>
      </c>
      <c r="F352" s="6">
        <f t="shared" ca="1" si="16"/>
        <v>4.3890410958904109</v>
      </c>
      <c r="G352" s="5">
        <v>10878.4</v>
      </c>
      <c r="H352" s="5">
        <v>25.21</v>
      </c>
      <c r="I352">
        <f t="shared" si="17"/>
        <v>2.3174363877040741E-3</v>
      </c>
      <c r="J352" t="s">
        <v>75</v>
      </c>
      <c r="K352" t="s">
        <v>45</v>
      </c>
      <c r="L352" t="s">
        <v>34</v>
      </c>
      <c r="M352" t="s">
        <v>25</v>
      </c>
      <c r="N352" t="s">
        <v>58</v>
      </c>
      <c r="O352" t="s">
        <v>54</v>
      </c>
      <c r="P352" t="s">
        <v>27</v>
      </c>
      <c r="Q352" t="s">
        <v>40</v>
      </c>
      <c r="R352" t="s">
        <v>48</v>
      </c>
      <c r="S352" t="s">
        <v>28</v>
      </c>
      <c r="T352" t="s">
        <v>42</v>
      </c>
      <c r="U352">
        <v>4</v>
      </c>
    </row>
    <row r="353" spans="1:21" x14ac:dyDescent="0.3">
      <c r="A353" s="5">
        <v>41</v>
      </c>
      <c r="B353" s="5" t="s">
        <v>20</v>
      </c>
      <c r="C353" s="5" t="s">
        <v>43</v>
      </c>
      <c r="D353" s="5">
        <v>8362.9808410000005</v>
      </c>
      <c r="E353" s="7">
        <f t="shared" ca="1" si="15"/>
        <v>44430</v>
      </c>
      <c r="F353" s="6">
        <f t="shared" ca="1" si="16"/>
        <v>3.6109589041095891</v>
      </c>
      <c r="G353" s="5">
        <v>41005.5</v>
      </c>
      <c r="H353" s="5">
        <v>123.735</v>
      </c>
      <c r="I353">
        <f t="shared" si="17"/>
        <v>3.0175220397263783E-3</v>
      </c>
      <c r="J353" t="s">
        <v>75</v>
      </c>
      <c r="K353" t="s">
        <v>71</v>
      </c>
      <c r="L353" t="s">
        <v>24</v>
      </c>
      <c r="M353" t="s">
        <v>25</v>
      </c>
      <c r="N353" t="s">
        <v>36</v>
      </c>
      <c r="O353" t="s">
        <v>37</v>
      </c>
      <c r="P353" t="s">
        <v>38</v>
      </c>
      <c r="Q353" t="s">
        <v>39</v>
      </c>
      <c r="R353" t="s">
        <v>48</v>
      </c>
      <c r="S353" t="s">
        <v>41</v>
      </c>
      <c r="T353" t="s">
        <v>42</v>
      </c>
      <c r="U353">
        <v>4</v>
      </c>
    </row>
    <row r="354" spans="1:21" x14ac:dyDescent="0.3">
      <c r="A354" s="5">
        <v>43</v>
      </c>
      <c r="B354" s="5" t="s">
        <v>30</v>
      </c>
      <c r="C354" s="5" t="s">
        <v>43</v>
      </c>
      <c r="D354" s="5">
        <v>7202.7618970000003</v>
      </c>
      <c r="E354" s="7">
        <f t="shared" ca="1" si="15"/>
        <v>44913</v>
      </c>
      <c r="F354" s="6">
        <f t="shared" ca="1" si="16"/>
        <v>2.2876712328767121</v>
      </c>
      <c r="G354" s="5">
        <v>6518.5</v>
      </c>
      <c r="H354" s="5">
        <v>26.54</v>
      </c>
      <c r="I354">
        <f t="shared" si="17"/>
        <v>4.07148883945693E-3</v>
      </c>
      <c r="J354" t="s">
        <v>75</v>
      </c>
      <c r="K354" t="s">
        <v>89</v>
      </c>
      <c r="L354" t="s">
        <v>66</v>
      </c>
      <c r="M354" t="s">
        <v>35</v>
      </c>
      <c r="N354" t="s">
        <v>58</v>
      </c>
      <c r="O354" t="s">
        <v>37</v>
      </c>
      <c r="P354" t="s">
        <v>47</v>
      </c>
      <c r="Q354" t="s">
        <v>40</v>
      </c>
      <c r="R354" t="s">
        <v>48</v>
      </c>
      <c r="S354" t="s">
        <v>28</v>
      </c>
      <c r="T354" t="s">
        <v>29</v>
      </c>
      <c r="U354">
        <v>4</v>
      </c>
    </row>
    <row r="355" spans="1:21" x14ac:dyDescent="0.3">
      <c r="A355" s="5">
        <v>42</v>
      </c>
      <c r="B355" s="5" t="s">
        <v>20</v>
      </c>
      <c r="C355" s="5" t="s">
        <v>43</v>
      </c>
      <c r="D355" s="5">
        <v>7279.0761089999996</v>
      </c>
      <c r="E355" s="7">
        <f t="shared" ca="1" si="15"/>
        <v>44720</v>
      </c>
      <c r="F355" s="6">
        <f t="shared" ca="1" si="16"/>
        <v>2.8164383561643835</v>
      </c>
      <c r="G355" s="5">
        <v>26037.7</v>
      </c>
      <c r="H355" s="5">
        <v>67.373999999999995</v>
      </c>
      <c r="I355">
        <f t="shared" si="17"/>
        <v>2.587555736489782E-3</v>
      </c>
      <c r="J355" t="s">
        <v>32</v>
      </c>
      <c r="K355" t="s">
        <v>79</v>
      </c>
      <c r="L355" t="s">
        <v>24</v>
      </c>
      <c r="M355" t="s">
        <v>46</v>
      </c>
      <c r="N355" t="s">
        <v>62</v>
      </c>
      <c r="O355" t="s">
        <v>46</v>
      </c>
      <c r="P355" t="s">
        <v>78</v>
      </c>
      <c r="Q355" t="s">
        <v>39</v>
      </c>
      <c r="R355" t="s">
        <v>58</v>
      </c>
      <c r="S355" t="s">
        <v>28</v>
      </c>
      <c r="T355" t="s">
        <v>69</v>
      </c>
      <c r="U355">
        <v>4</v>
      </c>
    </row>
    <row r="356" spans="1:21" x14ac:dyDescent="0.3">
      <c r="A356" s="5">
        <v>46</v>
      </c>
      <c r="B356" s="5" t="s">
        <v>20</v>
      </c>
      <c r="C356" s="5" t="s">
        <v>50</v>
      </c>
      <c r="D356" s="5">
        <v>7145.0994229999997</v>
      </c>
      <c r="E356" s="7">
        <f t="shared" ca="1" si="15"/>
        <v>45355</v>
      </c>
      <c r="F356" s="6">
        <f t="shared" ca="1" si="16"/>
        <v>1.0767123287671232</v>
      </c>
      <c r="G356" s="5">
        <v>28929.200000000001</v>
      </c>
      <c r="H356" s="5">
        <v>62.393999999999998</v>
      </c>
      <c r="I356">
        <f t="shared" si="17"/>
        <v>2.1567827662016233E-3</v>
      </c>
      <c r="J356" t="s">
        <v>32</v>
      </c>
      <c r="K356" t="s">
        <v>88</v>
      </c>
      <c r="L356" t="s">
        <v>34</v>
      </c>
      <c r="M356" t="s">
        <v>25</v>
      </c>
      <c r="N356" t="s">
        <v>68</v>
      </c>
      <c r="O356" t="s">
        <v>25</v>
      </c>
      <c r="P356" t="s">
        <v>38</v>
      </c>
      <c r="Q356" t="s">
        <v>58</v>
      </c>
      <c r="R356" t="s">
        <v>39</v>
      </c>
      <c r="S356" t="s">
        <v>63</v>
      </c>
      <c r="T356" t="s">
        <v>42</v>
      </c>
      <c r="U356">
        <v>4</v>
      </c>
    </row>
    <row r="357" spans="1:21" x14ac:dyDescent="0.3">
      <c r="A357" s="5">
        <v>35</v>
      </c>
      <c r="B357" s="5" t="s">
        <v>30</v>
      </c>
      <c r="C357" s="5" t="s">
        <v>50</v>
      </c>
      <c r="D357" s="5">
        <v>8845.4648159999997</v>
      </c>
      <c r="E357" s="7">
        <f t="shared" ca="1" si="15"/>
        <v>44289</v>
      </c>
      <c r="F357" s="6">
        <f t="shared" ca="1" si="16"/>
        <v>3.9972602739726026</v>
      </c>
      <c r="G357" s="5">
        <v>7056.6</v>
      </c>
      <c r="H357" s="5">
        <v>20.07</v>
      </c>
      <c r="I357">
        <f t="shared" si="17"/>
        <v>2.8441459059603772E-3</v>
      </c>
      <c r="J357" t="s">
        <v>51</v>
      </c>
      <c r="K357" t="s">
        <v>80</v>
      </c>
      <c r="L357" t="s">
        <v>53</v>
      </c>
      <c r="M357" t="s">
        <v>54</v>
      </c>
      <c r="N357" t="s">
        <v>26</v>
      </c>
      <c r="O357" t="s">
        <v>46</v>
      </c>
      <c r="P357" t="s">
        <v>47</v>
      </c>
      <c r="Q357" t="s">
        <v>58</v>
      </c>
      <c r="R357" t="s">
        <v>58</v>
      </c>
      <c r="S357" t="s">
        <v>41</v>
      </c>
      <c r="T357" t="s">
        <v>29</v>
      </c>
      <c r="U357">
        <v>4</v>
      </c>
    </row>
    <row r="358" spans="1:21" x14ac:dyDescent="0.3">
      <c r="A358" s="5">
        <v>36</v>
      </c>
      <c r="B358" s="5" t="s">
        <v>30</v>
      </c>
      <c r="C358" s="5" t="s">
        <v>43</v>
      </c>
      <c r="D358" s="5">
        <v>10446.446690000001</v>
      </c>
      <c r="E358" s="7">
        <f t="shared" ca="1" si="15"/>
        <v>44261</v>
      </c>
      <c r="F358" s="6">
        <f t="shared" ca="1" si="16"/>
        <v>4.0739726027397261</v>
      </c>
      <c r="G358" s="5">
        <v>35742.199999999997</v>
      </c>
      <c r="H358" s="5">
        <v>91.891000000000005</v>
      </c>
      <c r="I358">
        <f t="shared" si="17"/>
        <v>2.5709385544258612E-3</v>
      </c>
      <c r="J358" t="s">
        <v>32</v>
      </c>
      <c r="K358" t="s">
        <v>81</v>
      </c>
      <c r="L358" t="s">
        <v>74</v>
      </c>
      <c r="M358" t="s">
        <v>54</v>
      </c>
      <c r="N358" t="s">
        <v>68</v>
      </c>
      <c r="O358" t="s">
        <v>46</v>
      </c>
      <c r="P358" t="s">
        <v>27</v>
      </c>
      <c r="Q358" t="s">
        <v>48</v>
      </c>
      <c r="R358" t="s">
        <v>48</v>
      </c>
      <c r="S358" t="s">
        <v>49</v>
      </c>
      <c r="T358" t="s">
        <v>29</v>
      </c>
      <c r="U358">
        <v>4</v>
      </c>
    </row>
    <row r="359" spans="1:21" x14ac:dyDescent="0.3">
      <c r="A359" s="5">
        <v>36</v>
      </c>
      <c r="B359" s="5" t="s">
        <v>30</v>
      </c>
      <c r="C359" s="5" t="s">
        <v>31</v>
      </c>
      <c r="D359" s="5">
        <v>10168.97192</v>
      </c>
      <c r="E359" s="7">
        <f t="shared" ca="1" si="15"/>
        <v>44730</v>
      </c>
      <c r="F359" s="6">
        <f t="shared" ca="1" si="16"/>
        <v>2.7890410958904108</v>
      </c>
      <c r="G359" s="5">
        <v>32153</v>
      </c>
      <c r="H359" s="5">
        <v>157.19300000000001</v>
      </c>
      <c r="I359">
        <f t="shared" si="17"/>
        <v>4.8889061673871807E-3</v>
      </c>
      <c r="J359" t="s">
        <v>75</v>
      </c>
      <c r="K359" t="s">
        <v>82</v>
      </c>
      <c r="L359" t="s">
        <v>74</v>
      </c>
      <c r="M359" t="s">
        <v>25</v>
      </c>
      <c r="N359" t="s">
        <v>68</v>
      </c>
      <c r="O359" t="s">
        <v>37</v>
      </c>
      <c r="P359" t="s">
        <v>38</v>
      </c>
      <c r="Q359" t="s">
        <v>58</v>
      </c>
      <c r="R359" t="s">
        <v>48</v>
      </c>
      <c r="S359" t="s">
        <v>63</v>
      </c>
      <c r="T359" t="s">
        <v>29</v>
      </c>
      <c r="U359">
        <v>4</v>
      </c>
    </row>
    <row r="360" spans="1:21" x14ac:dyDescent="0.3">
      <c r="A360" s="5">
        <v>25</v>
      </c>
      <c r="B360" s="5" t="s">
        <v>30</v>
      </c>
      <c r="C360" s="5" t="s">
        <v>43</v>
      </c>
      <c r="D360" s="5">
        <v>7302.8099069999998</v>
      </c>
      <c r="E360" s="7">
        <f t="shared" ca="1" si="15"/>
        <v>44392</v>
      </c>
      <c r="F360" s="6">
        <f t="shared" ca="1" si="16"/>
        <v>3.7150684931506848</v>
      </c>
      <c r="G360" s="5">
        <v>19450.7</v>
      </c>
      <c r="H360" s="5">
        <v>63.354999999999997</v>
      </c>
      <c r="I360">
        <f t="shared" si="17"/>
        <v>3.2572092521091782E-3</v>
      </c>
      <c r="J360" t="s">
        <v>51</v>
      </c>
      <c r="K360" t="s">
        <v>82</v>
      </c>
      <c r="L360" t="s">
        <v>24</v>
      </c>
      <c r="M360" t="s">
        <v>35</v>
      </c>
      <c r="N360" t="s">
        <v>62</v>
      </c>
      <c r="O360" t="s">
        <v>54</v>
      </c>
      <c r="P360" t="s">
        <v>78</v>
      </c>
      <c r="Q360" t="s">
        <v>39</v>
      </c>
      <c r="R360" t="s">
        <v>40</v>
      </c>
      <c r="S360" t="s">
        <v>41</v>
      </c>
      <c r="T360" t="s">
        <v>42</v>
      </c>
      <c r="U360">
        <v>4</v>
      </c>
    </row>
    <row r="361" spans="1:21" x14ac:dyDescent="0.3">
      <c r="A361" s="5">
        <v>28</v>
      </c>
      <c r="B361" s="5" t="s">
        <v>20</v>
      </c>
      <c r="C361" s="5" t="s">
        <v>43</v>
      </c>
      <c r="D361" s="5">
        <v>6183.2416270000003</v>
      </c>
      <c r="E361" s="7">
        <f t="shared" ca="1" si="15"/>
        <v>44469</v>
      </c>
      <c r="F361" s="6">
        <f t="shared" ca="1" si="16"/>
        <v>3.504109589041096</v>
      </c>
      <c r="G361" s="5">
        <v>19054.7</v>
      </c>
      <c r="H361" s="5">
        <v>53.53</v>
      </c>
      <c r="I361">
        <f t="shared" si="17"/>
        <v>2.8092806499183929E-3</v>
      </c>
      <c r="J361" t="s">
        <v>75</v>
      </c>
      <c r="K361" t="s">
        <v>80</v>
      </c>
      <c r="L361" t="s">
        <v>24</v>
      </c>
      <c r="M361" t="s">
        <v>25</v>
      </c>
      <c r="N361" t="s">
        <v>26</v>
      </c>
      <c r="O361" t="s">
        <v>25</v>
      </c>
      <c r="P361" t="s">
        <v>27</v>
      </c>
      <c r="Q361" t="s">
        <v>40</v>
      </c>
      <c r="R361" t="s">
        <v>58</v>
      </c>
      <c r="S361" t="s">
        <v>28</v>
      </c>
      <c r="T361" t="s">
        <v>69</v>
      </c>
      <c r="U361">
        <v>4</v>
      </c>
    </row>
    <row r="362" spans="1:21" x14ac:dyDescent="0.3">
      <c r="A362" s="5">
        <v>43</v>
      </c>
      <c r="B362" s="5" t="s">
        <v>20</v>
      </c>
      <c r="C362" s="5" t="s">
        <v>21</v>
      </c>
      <c r="D362" s="5">
        <v>6829.1178170000003</v>
      </c>
      <c r="E362" s="7">
        <f t="shared" ca="1" si="15"/>
        <v>45117</v>
      </c>
      <c r="F362" s="6">
        <f t="shared" ca="1" si="16"/>
        <v>1.7287671232876711</v>
      </c>
      <c r="G362" s="5">
        <v>19619.2</v>
      </c>
      <c r="H362" s="5">
        <v>31.920999999999999</v>
      </c>
      <c r="I362">
        <f t="shared" si="17"/>
        <v>1.6270286250203881E-3</v>
      </c>
      <c r="J362" t="s">
        <v>75</v>
      </c>
      <c r="K362" t="s">
        <v>80</v>
      </c>
      <c r="L362" t="s">
        <v>65</v>
      </c>
      <c r="M362" t="s">
        <v>35</v>
      </c>
      <c r="N362" t="s">
        <v>36</v>
      </c>
      <c r="O362" t="s">
        <v>54</v>
      </c>
      <c r="P362" t="s">
        <v>78</v>
      </c>
      <c r="Q362" t="s">
        <v>39</v>
      </c>
      <c r="R362" t="s">
        <v>48</v>
      </c>
      <c r="S362" t="s">
        <v>28</v>
      </c>
      <c r="T362" t="s">
        <v>69</v>
      </c>
      <c r="U362">
        <v>4</v>
      </c>
    </row>
    <row r="363" spans="1:21" x14ac:dyDescent="0.3">
      <c r="A363" s="5">
        <v>43</v>
      </c>
      <c r="B363" s="5" t="s">
        <v>20</v>
      </c>
      <c r="C363" s="5" t="s">
        <v>21</v>
      </c>
      <c r="D363" s="5">
        <v>7832.7612349999999</v>
      </c>
      <c r="E363" s="7">
        <f t="shared" ca="1" si="15"/>
        <v>45218</v>
      </c>
      <c r="F363" s="6">
        <f t="shared" ca="1" si="16"/>
        <v>1.452054794520548</v>
      </c>
      <c r="G363" s="5">
        <v>26690.799999999999</v>
      </c>
      <c r="H363" s="5">
        <v>81.956000000000003</v>
      </c>
      <c r="I363">
        <f t="shared" si="17"/>
        <v>3.0705711331245225E-3</v>
      </c>
      <c r="J363" t="s">
        <v>75</v>
      </c>
      <c r="K363" t="s">
        <v>89</v>
      </c>
      <c r="L363" t="s">
        <v>74</v>
      </c>
      <c r="M363" t="s">
        <v>25</v>
      </c>
      <c r="N363" t="s">
        <v>26</v>
      </c>
      <c r="O363" t="s">
        <v>35</v>
      </c>
      <c r="P363" t="s">
        <v>38</v>
      </c>
      <c r="Q363" t="s">
        <v>40</v>
      </c>
      <c r="R363" t="s">
        <v>58</v>
      </c>
      <c r="S363" t="s">
        <v>63</v>
      </c>
      <c r="T363" t="s">
        <v>42</v>
      </c>
      <c r="U363">
        <v>4</v>
      </c>
    </row>
    <row r="364" spans="1:21" x14ac:dyDescent="0.3">
      <c r="A364" s="5">
        <v>32</v>
      </c>
      <c r="B364" s="5" t="s">
        <v>20</v>
      </c>
      <c r="C364" s="5" t="s">
        <v>21</v>
      </c>
      <c r="D364" s="5">
        <v>6135.9923849999996</v>
      </c>
      <c r="E364" s="7">
        <f t="shared" ca="1" si="15"/>
        <v>45091</v>
      </c>
      <c r="F364" s="6">
        <f t="shared" ca="1" si="16"/>
        <v>1.8</v>
      </c>
      <c r="G364" s="5">
        <v>10467.200000000001</v>
      </c>
      <c r="H364" s="5">
        <v>30.393999999999998</v>
      </c>
      <c r="I364">
        <f t="shared" si="17"/>
        <v>2.9037373891776211E-3</v>
      </c>
      <c r="J364" t="s">
        <v>22</v>
      </c>
      <c r="K364" t="s">
        <v>56</v>
      </c>
      <c r="L364" t="s">
        <v>53</v>
      </c>
      <c r="M364" t="s">
        <v>46</v>
      </c>
      <c r="N364" t="s">
        <v>58</v>
      </c>
      <c r="O364" t="s">
        <v>46</v>
      </c>
      <c r="P364" t="s">
        <v>47</v>
      </c>
      <c r="Q364" t="s">
        <v>48</v>
      </c>
      <c r="R364" t="s">
        <v>26</v>
      </c>
      <c r="S364" t="s">
        <v>59</v>
      </c>
      <c r="T364" t="s">
        <v>72</v>
      </c>
      <c r="U364">
        <v>4</v>
      </c>
    </row>
    <row r="365" spans="1:21" x14ac:dyDescent="0.3">
      <c r="A365" s="5">
        <v>30</v>
      </c>
      <c r="B365" s="5" t="s">
        <v>20</v>
      </c>
      <c r="C365" s="5" t="s">
        <v>21</v>
      </c>
      <c r="D365" s="5">
        <v>6354.8439600000002</v>
      </c>
      <c r="E365" s="7">
        <f t="shared" ca="1" si="15"/>
        <v>44728</v>
      </c>
      <c r="F365" s="6">
        <f t="shared" ca="1" si="16"/>
        <v>2.7945205479452055</v>
      </c>
      <c r="G365" s="5">
        <v>31283.8</v>
      </c>
      <c r="H365" s="5">
        <v>65.379000000000005</v>
      </c>
      <c r="I365">
        <f t="shared" si="17"/>
        <v>2.0898675992047002E-3</v>
      </c>
      <c r="J365" t="s">
        <v>44</v>
      </c>
      <c r="K365" t="s">
        <v>23</v>
      </c>
      <c r="L365" t="s">
        <v>53</v>
      </c>
      <c r="M365" t="s">
        <v>25</v>
      </c>
      <c r="N365" t="s">
        <v>58</v>
      </c>
      <c r="O365" t="s">
        <v>35</v>
      </c>
      <c r="P365" t="s">
        <v>47</v>
      </c>
      <c r="Q365" t="s">
        <v>40</v>
      </c>
      <c r="R365" t="s">
        <v>39</v>
      </c>
      <c r="S365" t="s">
        <v>28</v>
      </c>
      <c r="T365" t="s">
        <v>29</v>
      </c>
      <c r="U365">
        <v>4</v>
      </c>
    </row>
    <row r="366" spans="1:21" x14ac:dyDescent="0.3">
      <c r="A366" s="5">
        <v>52</v>
      </c>
      <c r="B366" s="5" t="s">
        <v>30</v>
      </c>
      <c r="C366" s="5" t="s">
        <v>21</v>
      </c>
      <c r="D366" s="5">
        <v>9442.2848429999995</v>
      </c>
      <c r="E366" s="7">
        <f t="shared" ca="1" si="15"/>
        <v>44429</v>
      </c>
      <c r="F366" s="6">
        <f t="shared" ca="1" si="16"/>
        <v>3.6136986301369864</v>
      </c>
      <c r="G366" s="5">
        <v>17713.5</v>
      </c>
      <c r="H366" s="5">
        <v>55.753</v>
      </c>
      <c r="I366">
        <f t="shared" si="17"/>
        <v>3.1474863804442938E-3</v>
      </c>
      <c r="J366" t="s">
        <v>22</v>
      </c>
      <c r="K366" t="s">
        <v>45</v>
      </c>
      <c r="L366" t="s">
        <v>66</v>
      </c>
      <c r="M366" t="s">
        <v>37</v>
      </c>
      <c r="N366" t="s">
        <v>58</v>
      </c>
      <c r="O366" t="s">
        <v>54</v>
      </c>
      <c r="P366" t="s">
        <v>78</v>
      </c>
      <c r="Q366" t="s">
        <v>58</v>
      </c>
      <c r="R366" t="s">
        <v>39</v>
      </c>
      <c r="S366" t="s">
        <v>63</v>
      </c>
      <c r="T366" t="s">
        <v>42</v>
      </c>
      <c r="U366">
        <v>4</v>
      </c>
    </row>
    <row r="367" spans="1:21" x14ac:dyDescent="0.3">
      <c r="A367" s="5">
        <v>46</v>
      </c>
      <c r="B367" s="5" t="s">
        <v>20</v>
      </c>
      <c r="C367" s="5" t="s">
        <v>43</v>
      </c>
      <c r="D367" s="5">
        <v>10650.855439999999</v>
      </c>
      <c r="E367" s="7">
        <f t="shared" ca="1" si="15"/>
        <v>44560</v>
      </c>
      <c r="F367" s="6">
        <f t="shared" ca="1" si="16"/>
        <v>3.2547945205479452</v>
      </c>
      <c r="G367" s="5">
        <v>6715.2</v>
      </c>
      <c r="H367" s="5">
        <v>21.332000000000001</v>
      </c>
      <c r="I367">
        <f t="shared" si="17"/>
        <v>3.1766738146294976E-3</v>
      </c>
      <c r="J367" t="s">
        <v>44</v>
      </c>
      <c r="K367" t="s">
        <v>97</v>
      </c>
      <c r="L367" t="s">
        <v>24</v>
      </c>
      <c r="M367" t="s">
        <v>35</v>
      </c>
      <c r="N367" t="s">
        <v>58</v>
      </c>
      <c r="O367" t="s">
        <v>35</v>
      </c>
      <c r="P367" t="s">
        <v>38</v>
      </c>
      <c r="Q367" t="s">
        <v>39</v>
      </c>
      <c r="R367" t="s">
        <v>58</v>
      </c>
      <c r="S367" t="s">
        <v>63</v>
      </c>
      <c r="T367" t="s">
        <v>29</v>
      </c>
      <c r="U367">
        <v>4</v>
      </c>
    </row>
    <row r="368" spans="1:21" x14ac:dyDescent="0.3">
      <c r="A368" s="5">
        <v>42</v>
      </c>
      <c r="B368" s="5" t="s">
        <v>30</v>
      </c>
      <c r="C368" s="5" t="s">
        <v>70</v>
      </c>
      <c r="D368" s="5">
        <v>9137.7483699999993</v>
      </c>
      <c r="E368" s="7">
        <f t="shared" ca="1" si="15"/>
        <v>45061</v>
      </c>
      <c r="F368" s="6">
        <f t="shared" ca="1" si="16"/>
        <v>1.8821917808219177</v>
      </c>
      <c r="G368" s="5">
        <v>33374.800000000003</v>
      </c>
      <c r="H368" s="5">
        <v>85.832999999999998</v>
      </c>
      <c r="I368">
        <f t="shared" si="17"/>
        <v>2.5717906923786804E-3</v>
      </c>
      <c r="J368" t="s">
        <v>32</v>
      </c>
      <c r="K368" t="s">
        <v>98</v>
      </c>
      <c r="L368" t="s">
        <v>83</v>
      </c>
      <c r="M368" t="s">
        <v>46</v>
      </c>
      <c r="N368" t="s">
        <v>36</v>
      </c>
      <c r="O368" t="s">
        <v>54</v>
      </c>
      <c r="P368" t="s">
        <v>38</v>
      </c>
      <c r="Q368" t="s">
        <v>40</v>
      </c>
      <c r="R368" t="s">
        <v>39</v>
      </c>
      <c r="S368" t="s">
        <v>63</v>
      </c>
      <c r="T368" t="s">
        <v>55</v>
      </c>
      <c r="U368">
        <v>4</v>
      </c>
    </row>
    <row r="369" spans="1:21" x14ac:dyDescent="0.3">
      <c r="A369" s="5">
        <v>31</v>
      </c>
      <c r="B369" s="5" t="s">
        <v>20</v>
      </c>
      <c r="C369" s="5" t="s">
        <v>21</v>
      </c>
      <c r="D369" s="5">
        <v>6889.116763</v>
      </c>
      <c r="E369" s="7">
        <f t="shared" ca="1" si="15"/>
        <v>44389</v>
      </c>
      <c r="F369" s="6">
        <f t="shared" ca="1" si="16"/>
        <v>3.7232876712328768</v>
      </c>
      <c r="G369" s="5">
        <v>14189.1</v>
      </c>
      <c r="H369" s="5">
        <v>33.741999999999997</v>
      </c>
      <c r="I369">
        <f t="shared" si="17"/>
        <v>2.3780225666180377E-3</v>
      </c>
      <c r="J369" t="s">
        <v>22</v>
      </c>
      <c r="K369" t="s">
        <v>89</v>
      </c>
      <c r="L369" t="s">
        <v>34</v>
      </c>
      <c r="M369" t="s">
        <v>25</v>
      </c>
      <c r="N369" t="s">
        <v>26</v>
      </c>
      <c r="O369" t="s">
        <v>46</v>
      </c>
      <c r="P369" t="s">
        <v>27</v>
      </c>
      <c r="Q369" t="s">
        <v>26</v>
      </c>
      <c r="R369" t="s">
        <v>58</v>
      </c>
      <c r="S369" t="s">
        <v>41</v>
      </c>
      <c r="T369" t="s">
        <v>72</v>
      </c>
      <c r="U369">
        <v>4</v>
      </c>
    </row>
    <row r="370" spans="1:21" x14ac:dyDescent="0.3">
      <c r="A370" s="5">
        <v>29</v>
      </c>
      <c r="B370" s="5" t="s">
        <v>20</v>
      </c>
      <c r="C370" s="5" t="s">
        <v>50</v>
      </c>
      <c r="D370" s="5">
        <v>6075.2483890000003</v>
      </c>
      <c r="E370" s="7">
        <f t="shared" ca="1" si="15"/>
        <v>44507</v>
      </c>
      <c r="F370" s="6">
        <f t="shared" ca="1" si="16"/>
        <v>3.4</v>
      </c>
      <c r="G370" s="5">
        <v>43326.7</v>
      </c>
      <c r="H370" s="5">
        <v>154.89699999999999</v>
      </c>
      <c r="I370">
        <f t="shared" si="17"/>
        <v>3.5750934181463163E-3</v>
      </c>
      <c r="J370" t="s">
        <v>44</v>
      </c>
      <c r="K370" t="s">
        <v>84</v>
      </c>
      <c r="L370" t="s">
        <v>74</v>
      </c>
      <c r="M370" t="s">
        <v>37</v>
      </c>
      <c r="N370" t="s">
        <v>36</v>
      </c>
      <c r="O370" t="s">
        <v>46</v>
      </c>
      <c r="P370" t="s">
        <v>78</v>
      </c>
      <c r="Q370" t="s">
        <v>26</v>
      </c>
      <c r="R370" t="s">
        <v>58</v>
      </c>
      <c r="S370" t="s">
        <v>41</v>
      </c>
      <c r="T370" t="s">
        <v>72</v>
      </c>
      <c r="U370">
        <v>4</v>
      </c>
    </row>
    <row r="371" spans="1:21" x14ac:dyDescent="0.3">
      <c r="A371" s="5">
        <v>26</v>
      </c>
      <c r="B371" s="5" t="s">
        <v>30</v>
      </c>
      <c r="C371" s="5" t="s">
        <v>50</v>
      </c>
      <c r="D371" s="5">
        <v>7625.2758830000002</v>
      </c>
      <c r="E371" s="7">
        <f t="shared" ca="1" si="15"/>
        <v>44939</v>
      </c>
      <c r="F371" s="6">
        <f t="shared" ca="1" si="16"/>
        <v>2.2164383561643834</v>
      </c>
      <c r="G371" s="5">
        <v>49120.9</v>
      </c>
      <c r="H371" s="5">
        <v>125.38</v>
      </c>
      <c r="I371">
        <f t="shared" si="17"/>
        <v>2.5524776622578168E-3</v>
      </c>
      <c r="J371" t="s">
        <v>75</v>
      </c>
      <c r="K371" t="s">
        <v>88</v>
      </c>
      <c r="L371" t="s">
        <v>57</v>
      </c>
      <c r="M371" t="s">
        <v>25</v>
      </c>
      <c r="N371" t="s">
        <v>68</v>
      </c>
      <c r="O371" t="s">
        <v>25</v>
      </c>
      <c r="P371" t="s">
        <v>78</v>
      </c>
      <c r="Q371" t="s">
        <v>48</v>
      </c>
      <c r="R371" t="s">
        <v>48</v>
      </c>
      <c r="S371" t="s">
        <v>41</v>
      </c>
      <c r="T371" t="s">
        <v>55</v>
      </c>
      <c r="U371">
        <v>4</v>
      </c>
    </row>
    <row r="372" spans="1:21" x14ac:dyDescent="0.3">
      <c r="A372" s="5">
        <v>45</v>
      </c>
      <c r="B372" s="5" t="s">
        <v>30</v>
      </c>
      <c r="C372" s="5" t="s">
        <v>21</v>
      </c>
      <c r="D372" s="5">
        <v>7596.1901099999995</v>
      </c>
      <c r="E372" s="7">
        <f t="shared" ca="1" si="15"/>
        <v>44450</v>
      </c>
      <c r="F372" s="6">
        <f t="shared" ca="1" si="16"/>
        <v>3.5561643835616437</v>
      </c>
      <c r="G372" s="5">
        <v>36209.4</v>
      </c>
      <c r="H372" s="5">
        <v>139.03399999999999</v>
      </c>
      <c r="I372">
        <f t="shared" si="17"/>
        <v>3.8397211773738308E-3</v>
      </c>
      <c r="J372" t="s">
        <v>75</v>
      </c>
      <c r="K372" t="s">
        <v>80</v>
      </c>
      <c r="L372" t="s">
        <v>57</v>
      </c>
      <c r="M372" t="s">
        <v>25</v>
      </c>
      <c r="N372" t="s">
        <v>36</v>
      </c>
      <c r="O372" t="s">
        <v>46</v>
      </c>
      <c r="P372" t="s">
        <v>78</v>
      </c>
      <c r="Q372" t="s">
        <v>48</v>
      </c>
      <c r="R372" t="s">
        <v>39</v>
      </c>
      <c r="S372" t="s">
        <v>28</v>
      </c>
      <c r="T372" t="s">
        <v>69</v>
      </c>
      <c r="U372">
        <v>4</v>
      </c>
    </row>
    <row r="373" spans="1:21" x14ac:dyDescent="0.3">
      <c r="A373" s="5">
        <v>48</v>
      </c>
      <c r="B373" s="5" t="s">
        <v>30</v>
      </c>
      <c r="C373" s="5" t="s">
        <v>43</v>
      </c>
      <c r="D373" s="5">
        <v>6371.3675599999997</v>
      </c>
      <c r="E373" s="7">
        <f t="shared" ca="1" si="15"/>
        <v>45058</v>
      </c>
      <c r="F373" s="6">
        <f t="shared" ca="1" si="16"/>
        <v>1.8904109589041096</v>
      </c>
      <c r="G373" s="5">
        <v>38081</v>
      </c>
      <c r="H373" s="5">
        <v>89.713999999999999</v>
      </c>
      <c r="I373">
        <f t="shared" si="17"/>
        <v>2.3558730075365669E-3</v>
      </c>
      <c r="J373" t="s">
        <v>51</v>
      </c>
      <c r="K373" t="s">
        <v>56</v>
      </c>
      <c r="L373" t="s">
        <v>65</v>
      </c>
      <c r="M373" t="s">
        <v>25</v>
      </c>
      <c r="N373" t="s">
        <v>36</v>
      </c>
      <c r="O373" t="s">
        <v>25</v>
      </c>
      <c r="P373" t="s">
        <v>38</v>
      </c>
      <c r="Q373" t="s">
        <v>48</v>
      </c>
      <c r="R373" t="s">
        <v>39</v>
      </c>
      <c r="S373" t="s">
        <v>41</v>
      </c>
      <c r="T373" t="s">
        <v>42</v>
      </c>
      <c r="U373">
        <v>4</v>
      </c>
    </row>
    <row r="374" spans="1:21" x14ac:dyDescent="0.3">
      <c r="A374" s="5">
        <v>42</v>
      </c>
      <c r="B374" s="5" t="s">
        <v>20</v>
      </c>
      <c r="C374" s="5" t="s">
        <v>21</v>
      </c>
      <c r="D374" s="5">
        <v>8365.2531029999991</v>
      </c>
      <c r="E374" s="7">
        <f t="shared" ca="1" si="15"/>
        <v>44574</v>
      </c>
      <c r="F374" s="6">
        <f t="shared" ca="1" si="16"/>
        <v>3.2164383561643834</v>
      </c>
      <c r="G374" s="5">
        <v>15219.2</v>
      </c>
      <c r="H374" s="5">
        <v>68.38</v>
      </c>
      <c r="I374">
        <f t="shared" si="17"/>
        <v>4.4930088309503777E-3</v>
      </c>
      <c r="J374" t="s">
        <v>51</v>
      </c>
      <c r="K374" t="s">
        <v>95</v>
      </c>
      <c r="L374" t="s">
        <v>74</v>
      </c>
      <c r="M374" t="s">
        <v>35</v>
      </c>
      <c r="N374" t="s">
        <v>26</v>
      </c>
      <c r="O374" t="s">
        <v>46</v>
      </c>
      <c r="P374" t="s">
        <v>78</v>
      </c>
      <c r="Q374" t="s">
        <v>26</v>
      </c>
      <c r="R374" t="s">
        <v>48</v>
      </c>
      <c r="S374" t="s">
        <v>28</v>
      </c>
      <c r="T374" t="s">
        <v>42</v>
      </c>
      <c r="U374">
        <v>4</v>
      </c>
    </row>
    <row r="375" spans="1:21" x14ac:dyDescent="0.3">
      <c r="A375" s="5">
        <v>40</v>
      </c>
      <c r="B375" s="5" t="s">
        <v>20</v>
      </c>
      <c r="C375" s="5" t="s">
        <v>43</v>
      </c>
      <c r="D375" s="5">
        <v>11661.11335</v>
      </c>
      <c r="E375" s="7">
        <f t="shared" ca="1" si="15"/>
        <v>44531</v>
      </c>
      <c r="F375" s="6">
        <f t="shared" ca="1" si="16"/>
        <v>3.3342465753424659</v>
      </c>
      <c r="G375" s="5">
        <v>12894.7</v>
      </c>
      <c r="H375" s="5">
        <v>39.387</v>
      </c>
      <c r="I375">
        <f t="shared" si="17"/>
        <v>3.0545107679899493E-3</v>
      </c>
      <c r="J375" t="s">
        <v>44</v>
      </c>
      <c r="K375" t="s">
        <v>67</v>
      </c>
      <c r="L375" t="s">
        <v>53</v>
      </c>
      <c r="M375" t="s">
        <v>25</v>
      </c>
      <c r="N375" t="s">
        <v>36</v>
      </c>
      <c r="O375" t="s">
        <v>35</v>
      </c>
      <c r="P375" t="s">
        <v>38</v>
      </c>
      <c r="Q375" t="s">
        <v>48</v>
      </c>
      <c r="R375" t="s">
        <v>58</v>
      </c>
      <c r="S375" t="s">
        <v>63</v>
      </c>
      <c r="T375" t="s">
        <v>55</v>
      </c>
      <c r="U375">
        <v>4</v>
      </c>
    </row>
    <row r="376" spans="1:21" x14ac:dyDescent="0.3">
      <c r="A376" s="5">
        <v>53</v>
      </c>
      <c r="B376" s="5" t="s">
        <v>20</v>
      </c>
      <c r="C376" s="5" t="s">
        <v>21</v>
      </c>
      <c r="D376" s="5">
        <v>8961.6069299999999</v>
      </c>
      <c r="E376" s="7">
        <f t="shared" ca="1" si="15"/>
        <v>44080</v>
      </c>
      <c r="F376" s="6">
        <f t="shared" ca="1" si="16"/>
        <v>4.5698630136986305</v>
      </c>
      <c r="G376" s="5">
        <v>35356.400000000001</v>
      </c>
      <c r="H376" s="5">
        <v>81.938999999999993</v>
      </c>
      <c r="I376">
        <f t="shared" si="17"/>
        <v>2.3175153578984284E-3</v>
      </c>
      <c r="J376" t="s">
        <v>32</v>
      </c>
      <c r="K376" t="s">
        <v>82</v>
      </c>
      <c r="L376" t="s">
        <v>74</v>
      </c>
      <c r="M376" t="s">
        <v>25</v>
      </c>
      <c r="N376" t="s">
        <v>58</v>
      </c>
      <c r="O376" t="s">
        <v>54</v>
      </c>
      <c r="P376" t="s">
        <v>27</v>
      </c>
      <c r="Q376" t="s">
        <v>48</v>
      </c>
      <c r="R376" t="s">
        <v>26</v>
      </c>
      <c r="S376" t="s">
        <v>63</v>
      </c>
      <c r="T376" t="s">
        <v>42</v>
      </c>
      <c r="U376">
        <v>4</v>
      </c>
    </row>
    <row r="377" spans="1:21" x14ac:dyDescent="0.3">
      <c r="A377" s="5">
        <v>38</v>
      </c>
      <c r="B377" s="5" t="s">
        <v>20</v>
      </c>
      <c r="C377" s="5" t="s">
        <v>50</v>
      </c>
      <c r="D377" s="5">
        <v>8501.0648390000006</v>
      </c>
      <c r="E377" s="7">
        <f t="shared" ca="1" si="15"/>
        <v>44506</v>
      </c>
      <c r="F377" s="6">
        <f t="shared" ca="1" si="16"/>
        <v>3.4027397260273973</v>
      </c>
      <c r="G377" s="5">
        <v>39312.5</v>
      </c>
      <c r="H377" s="5">
        <v>111.039</v>
      </c>
      <c r="I377">
        <f t="shared" si="17"/>
        <v>2.8245214626391097E-3</v>
      </c>
      <c r="J377" t="s">
        <v>51</v>
      </c>
      <c r="K377" t="s">
        <v>73</v>
      </c>
      <c r="L377" t="s">
        <v>24</v>
      </c>
      <c r="M377" t="s">
        <v>37</v>
      </c>
      <c r="N377" t="s">
        <v>58</v>
      </c>
      <c r="O377" t="s">
        <v>46</v>
      </c>
      <c r="P377" t="s">
        <v>47</v>
      </c>
      <c r="Q377" t="s">
        <v>48</v>
      </c>
      <c r="R377" t="s">
        <v>39</v>
      </c>
      <c r="S377" t="s">
        <v>63</v>
      </c>
      <c r="T377" t="s">
        <v>55</v>
      </c>
      <c r="U377">
        <v>4</v>
      </c>
    </row>
    <row r="378" spans="1:21" x14ac:dyDescent="0.3">
      <c r="A378" s="5">
        <v>44</v>
      </c>
      <c r="B378" s="5" t="s">
        <v>20</v>
      </c>
      <c r="C378" s="5" t="s">
        <v>21</v>
      </c>
      <c r="D378" s="5">
        <v>12239.32835</v>
      </c>
      <c r="E378" s="7">
        <f t="shared" ca="1" si="15"/>
        <v>45119</v>
      </c>
      <c r="F378" s="6">
        <f t="shared" ca="1" si="16"/>
        <v>1.7232876712328766</v>
      </c>
      <c r="G378" s="5">
        <v>9134</v>
      </c>
      <c r="H378" s="5">
        <v>44.128999999999998</v>
      </c>
      <c r="I378">
        <f t="shared" si="17"/>
        <v>4.8312896868841684E-3</v>
      </c>
      <c r="J378" t="s">
        <v>51</v>
      </c>
      <c r="K378" t="s">
        <v>77</v>
      </c>
      <c r="L378" t="s">
        <v>65</v>
      </c>
      <c r="M378" t="s">
        <v>37</v>
      </c>
      <c r="N378" t="s">
        <v>58</v>
      </c>
      <c r="O378" t="s">
        <v>25</v>
      </c>
      <c r="P378" t="s">
        <v>38</v>
      </c>
      <c r="Q378" t="s">
        <v>40</v>
      </c>
      <c r="R378" t="s">
        <v>39</v>
      </c>
      <c r="S378" t="s">
        <v>59</v>
      </c>
      <c r="T378" t="s">
        <v>55</v>
      </c>
      <c r="U378">
        <v>4</v>
      </c>
    </row>
    <row r="379" spans="1:21" x14ac:dyDescent="0.3">
      <c r="A379" s="5">
        <v>23</v>
      </c>
      <c r="B379" s="5" t="s">
        <v>20</v>
      </c>
      <c r="C379" s="5" t="s">
        <v>43</v>
      </c>
      <c r="D379" s="5">
        <v>8488.0301579999996</v>
      </c>
      <c r="E379" s="7">
        <f t="shared" ca="1" si="15"/>
        <v>44357</v>
      </c>
      <c r="F379" s="6">
        <f t="shared" ca="1" si="16"/>
        <v>3.8109589041095893</v>
      </c>
      <c r="G379" s="5">
        <v>16537.7</v>
      </c>
      <c r="H379" s="5">
        <v>54.71</v>
      </c>
      <c r="I379">
        <f t="shared" si="17"/>
        <v>3.3081988426443823E-3</v>
      </c>
      <c r="J379" t="s">
        <v>22</v>
      </c>
      <c r="K379" t="s">
        <v>79</v>
      </c>
      <c r="L379" t="s">
        <v>53</v>
      </c>
      <c r="M379" t="s">
        <v>54</v>
      </c>
      <c r="N379" t="s">
        <v>68</v>
      </c>
      <c r="O379" t="s">
        <v>25</v>
      </c>
      <c r="P379" t="s">
        <v>27</v>
      </c>
      <c r="Q379" t="s">
        <v>26</v>
      </c>
      <c r="R379" t="s">
        <v>58</v>
      </c>
      <c r="S379" t="s">
        <v>28</v>
      </c>
      <c r="T379" t="s">
        <v>42</v>
      </c>
      <c r="U379">
        <v>4</v>
      </c>
    </row>
    <row r="380" spans="1:21" x14ac:dyDescent="0.3">
      <c r="A380" s="5">
        <v>49</v>
      </c>
      <c r="B380" s="5" t="s">
        <v>20</v>
      </c>
      <c r="C380" s="5" t="s">
        <v>50</v>
      </c>
      <c r="D380" s="5">
        <v>8579.6431819999998</v>
      </c>
      <c r="E380" s="7">
        <f t="shared" ca="1" si="15"/>
        <v>44260</v>
      </c>
      <c r="F380" s="6">
        <f t="shared" ca="1" si="16"/>
        <v>4.0767123287671234</v>
      </c>
      <c r="G380" s="5">
        <v>47391.3</v>
      </c>
      <c r="H380" s="5">
        <v>141.19399999999999</v>
      </c>
      <c r="I380">
        <f t="shared" si="17"/>
        <v>2.9793232091122205E-3</v>
      </c>
      <c r="J380" t="s">
        <v>75</v>
      </c>
      <c r="K380" t="s">
        <v>87</v>
      </c>
      <c r="L380" t="s">
        <v>34</v>
      </c>
      <c r="M380" t="s">
        <v>46</v>
      </c>
      <c r="N380" t="s">
        <v>62</v>
      </c>
      <c r="O380" t="s">
        <v>54</v>
      </c>
      <c r="P380" t="s">
        <v>38</v>
      </c>
      <c r="Q380" t="s">
        <v>48</v>
      </c>
      <c r="R380" t="s">
        <v>48</v>
      </c>
      <c r="S380" t="s">
        <v>28</v>
      </c>
      <c r="T380" t="s">
        <v>72</v>
      </c>
      <c r="U380">
        <v>4</v>
      </c>
    </row>
    <row r="381" spans="1:21" x14ac:dyDescent="0.3">
      <c r="A381" s="5">
        <v>37</v>
      </c>
      <c r="B381" s="5" t="s">
        <v>20</v>
      </c>
      <c r="C381" s="5" t="s">
        <v>50</v>
      </c>
      <c r="D381" s="5">
        <v>8793.6217450000004</v>
      </c>
      <c r="E381" s="7">
        <f t="shared" ca="1" si="15"/>
        <v>45182</v>
      </c>
      <c r="F381" s="6">
        <f t="shared" ca="1" si="16"/>
        <v>1.5506849315068494</v>
      </c>
      <c r="G381" s="5">
        <v>15624.2</v>
      </c>
      <c r="H381" s="5">
        <v>23.395</v>
      </c>
      <c r="I381">
        <f t="shared" si="17"/>
        <v>1.4973566646612306E-3</v>
      </c>
      <c r="J381" t="s">
        <v>51</v>
      </c>
      <c r="K381" t="s">
        <v>94</v>
      </c>
      <c r="L381" t="s">
        <v>66</v>
      </c>
      <c r="M381" t="s">
        <v>37</v>
      </c>
      <c r="N381" t="s">
        <v>58</v>
      </c>
      <c r="O381" t="s">
        <v>37</v>
      </c>
      <c r="P381" t="s">
        <v>27</v>
      </c>
      <c r="Q381" t="s">
        <v>58</v>
      </c>
      <c r="R381" t="s">
        <v>40</v>
      </c>
      <c r="S381" t="s">
        <v>28</v>
      </c>
      <c r="T381" t="s">
        <v>69</v>
      </c>
      <c r="U381">
        <v>4</v>
      </c>
    </row>
    <row r="382" spans="1:21" x14ac:dyDescent="0.3">
      <c r="A382" s="5">
        <v>53</v>
      </c>
      <c r="B382" s="5" t="s">
        <v>20</v>
      </c>
      <c r="C382" s="5" t="s">
        <v>43</v>
      </c>
      <c r="D382" s="5">
        <v>5843.741755</v>
      </c>
      <c r="E382" s="7">
        <f t="shared" ca="1" si="15"/>
        <v>44830</v>
      </c>
      <c r="F382" s="6">
        <f t="shared" ca="1" si="16"/>
        <v>2.515068493150685</v>
      </c>
      <c r="G382" s="5">
        <v>6691.1</v>
      </c>
      <c r="H382" s="5">
        <v>28.39</v>
      </c>
      <c r="I382">
        <f t="shared" si="17"/>
        <v>4.2429495897535535E-3</v>
      </c>
      <c r="J382" t="s">
        <v>22</v>
      </c>
      <c r="K382" t="s">
        <v>73</v>
      </c>
      <c r="L382" t="s">
        <v>66</v>
      </c>
      <c r="M382" t="s">
        <v>54</v>
      </c>
      <c r="N382" t="s">
        <v>36</v>
      </c>
      <c r="O382" t="s">
        <v>46</v>
      </c>
      <c r="P382" t="s">
        <v>78</v>
      </c>
      <c r="Q382" t="s">
        <v>48</v>
      </c>
      <c r="R382" t="s">
        <v>48</v>
      </c>
      <c r="S382" t="s">
        <v>28</v>
      </c>
      <c r="T382" t="s">
        <v>42</v>
      </c>
      <c r="U382">
        <v>4</v>
      </c>
    </row>
    <row r="383" spans="1:21" x14ac:dyDescent="0.3">
      <c r="A383" s="5">
        <v>48</v>
      </c>
      <c r="B383" s="5" t="s">
        <v>20</v>
      </c>
      <c r="C383" s="5" t="s">
        <v>31</v>
      </c>
      <c r="D383" s="5">
        <v>7564.6694180000004</v>
      </c>
      <c r="E383" s="7">
        <f t="shared" ca="1" si="15"/>
        <v>44617</v>
      </c>
      <c r="F383" s="6">
        <f t="shared" ca="1" si="16"/>
        <v>3.0986301369863014</v>
      </c>
      <c r="G383" s="5">
        <v>33212.1</v>
      </c>
      <c r="H383" s="5">
        <v>137.036</v>
      </c>
      <c r="I383">
        <f t="shared" si="17"/>
        <v>4.1260865768801133E-3</v>
      </c>
      <c r="J383" t="s">
        <v>32</v>
      </c>
      <c r="K383" t="s">
        <v>86</v>
      </c>
      <c r="L383" t="s">
        <v>83</v>
      </c>
      <c r="M383" t="s">
        <v>46</v>
      </c>
      <c r="N383" t="s">
        <v>36</v>
      </c>
      <c r="O383" t="s">
        <v>35</v>
      </c>
      <c r="P383" t="s">
        <v>38</v>
      </c>
      <c r="Q383" t="s">
        <v>26</v>
      </c>
      <c r="R383" t="s">
        <v>48</v>
      </c>
      <c r="S383" t="s">
        <v>28</v>
      </c>
      <c r="T383" t="s">
        <v>69</v>
      </c>
      <c r="U383">
        <v>4</v>
      </c>
    </row>
    <row r="384" spans="1:21" x14ac:dyDescent="0.3">
      <c r="A384" s="5">
        <v>40</v>
      </c>
      <c r="B384" s="5" t="s">
        <v>20</v>
      </c>
      <c r="C384" s="5" t="s">
        <v>50</v>
      </c>
      <c r="D384" s="5">
        <v>8627.1119049999998</v>
      </c>
      <c r="E384" s="7">
        <f t="shared" ca="1" si="15"/>
        <v>44182</v>
      </c>
      <c r="F384" s="6">
        <f t="shared" ca="1" si="16"/>
        <v>4.2904109589041095</v>
      </c>
      <c r="G384" s="5">
        <v>38409.1</v>
      </c>
      <c r="H384" s="5">
        <v>137.416</v>
      </c>
      <c r="I384">
        <f t="shared" si="17"/>
        <v>3.5776938277647745E-3</v>
      </c>
      <c r="J384" t="s">
        <v>22</v>
      </c>
      <c r="K384" t="s">
        <v>87</v>
      </c>
      <c r="L384" t="s">
        <v>83</v>
      </c>
      <c r="M384" t="s">
        <v>35</v>
      </c>
      <c r="N384" t="s">
        <v>36</v>
      </c>
      <c r="O384" t="s">
        <v>25</v>
      </c>
      <c r="P384" t="s">
        <v>27</v>
      </c>
      <c r="Q384" t="s">
        <v>48</v>
      </c>
      <c r="R384" t="s">
        <v>58</v>
      </c>
      <c r="S384" t="s">
        <v>59</v>
      </c>
      <c r="T384" t="s">
        <v>72</v>
      </c>
      <c r="U384">
        <v>4</v>
      </c>
    </row>
    <row r="385" spans="1:21" x14ac:dyDescent="0.3">
      <c r="A385" s="5">
        <v>50</v>
      </c>
      <c r="B385" s="5" t="s">
        <v>20</v>
      </c>
      <c r="C385" s="5" t="s">
        <v>50</v>
      </c>
      <c r="D385" s="5">
        <v>9114.0128629999999</v>
      </c>
      <c r="E385" s="7">
        <f t="shared" ca="1" si="15"/>
        <v>44891</v>
      </c>
      <c r="F385" s="6">
        <f t="shared" ca="1" si="16"/>
        <v>2.3479452054794518</v>
      </c>
      <c r="G385" s="5">
        <v>36307.800000000003</v>
      </c>
      <c r="H385" s="5">
        <v>161.36099999999999</v>
      </c>
      <c r="I385">
        <f t="shared" si="17"/>
        <v>4.4442516484061272E-3</v>
      </c>
      <c r="J385" t="s">
        <v>51</v>
      </c>
      <c r="K385" t="s">
        <v>84</v>
      </c>
      <c r="L385" t="s">
        <v>61</v>
      </c>
      <c r="M385" t="s">
        <v>25</v>
      </c>
      <c r="N385" t="s">
        <v>68</v>
      </c>
      <c r="O385" t="s">
        <v>54</v>
      </c>
      <c r="P385" t="s">
        <v>27</v>
      </c>
      <c r="Q385" t="s">
        <v>26</v>
      </c>
      <c r="R385" t="s">
        <v>48</v>
      </c>
      <c r="S385" t="s">
        <v>41</v>
      </c>
      <c r="T385" t="s">
        <v>42</v>
      </c>
      <c r="U385">
        <v>4</v>
      </c>
    </row>
    <row r="386" spans="1:21" x14ac:dyDescent="0.3">
      <c r="A386" s="5">
        <v>37</v>
      </c>
      <c r="B386" s="5" t="s">
        <v>30</v>
      </c>
      <c r="C386" s="5" t="s">
        <v>21</v>
      </c>
      <c r="D386" s="5">
        <v>8371.7100389999996</v>
      </c>
      <c r="E386" s="7">
        <f t="shared" ca="1" si="15"/>
        <v>44419</v>
      </c>
      <c r="F386" s="6">
        <f t="shared" ca="1" si="16"/>
        <v>3.6410958904109587</v>
      </c>
      <c r="G386" s="5">
        <v>46515.8</v>
      </c>
      <c r="H386" s="5">
        <v>165.21100000000001</v>
      </c>
      <c r="I386">
        <f t="shared" si="17"/>
        <v>3.551717910903392E-3</v>
      </c>
      <c r="J386" t="s">
        <v>75</v>
      </c>
      <c r="K386" t="s">
        <v>95</v>
      </c>
      <c r="L386" t="s">
        <v>53</v>
      </c>
      <c r="M386" t="s">
        <v>37</v>
      </c>
      <c r="N386" t="s">
        <v>36</v>
      </c>
      <c r="O386" t="s">
        <v>25</v>
      </c>
      <c r="P386" t="s">
        <v>38</v>
      </c>
      <c r="Q386" t="s">
        <v>48</v>
      </c>
      <c r="R386" t="s">
        <v>26</v>
      </c>
      <c r="S386" t="s">
        <v>63</v>
      </c>
      <c r="T386" t="s">
        <v>55</v>
      </c>
      <c r="U386">
        <v>4</v>
      </c>
    </row>
    <row r="387" spans="1:21" x14ac:dyDescent="0.3">
      <c r="A387" s="5">
        <v>35</v>
      </c>
      <c r="B387" s="5" t="s">
        <v>20</v>
      </c>
      <c r="C387" s="5" t="s">
        <v>50</v>
      </c>
      <c r="D387" s="5">
        <v>8438.4017469999999</v>
      </c>
      <c r="E387" s="7">
        <f t="shared" ca="1" si="15"/>
        <v>44568</v>
      </c>
      <c r="F387" s="6">
        <f t="shared" ca="1" si="16"/>
        <v>3.2328767123287672</v>
      </c>
      <c r="G387" s="5">
        <v>12257.7</v>
      </c>
      <c r="H387" s="5">
        <v>37.594000000000001</v>
      </c>
      <c r="I387">
        <f t="shared" si="17"/>
        <v>3.0669701493754946E-3</v>
      </c>
      <c r="J387" t="s">
        <v>22</v>
      </c>
      <c r="K387" t="s">
        <v>91</v>
      </c>
      <c r="L387" t="s">
        <v>66</v>
      </c>
      <c r="M387" t="s">
        <v>54</v>
      </c>
      <c r="N387" t="s">
        <v>68</v>
      </c>
      <c r="O387" t="s">
        <v>37</v>
      </c>
      <c r="P387" t="s">
        <v>27</v>
      </c>
      <c r="Q387" t="s">
        <v>26</v>
      </c>
      <c r="R387" t="s">
        <v>58</v>
      </c>
      <c r="S387" t="s">
        <v>49</v>
      </c>
      <c r="T387" t="s">
        <v>42</v>
      </c>
      <c r="U387">
        <v>4</v>
      </c>
    </row>
    <row r="388" spans="1:21" x14ac:dyDescent="0.3">
      <c r="A388" s="5">
        <v>45</v>
      </c>
      <c r="B388" s="5" t="s">
        <v>30</v>
      </c>
      <c r="C388" s="5" t="s">
        <v>50</v>
      </c>
      <c r="D388" s="5">
        <v>7126.5976899999996</v>
      </c>
      <c r="E388" s="7">
        <f t="shared" ref="E388:E451" ca="1" si="18">TODAY() - RANDBETWEEN(365*1, 365*4.6)</f>
        <v>44941</v>
      </c>
      <c r="F388" s="6">
        <f t="shared" ref="F388:F451" ca="1" si="19">(TODAY()-E388)/365</f>
        <v>2.2109589041095892</v>
      </c>
      <c r="G388" s="5">
        <v>17978.900000000001</v>
      </c>
      <c r="H388" s="5">
        <v>85.013999999999996</v>
      </c>
      <c r="I388">
        <f t="shared" ref="I388:I451" si="20">H388/G388</f>
        <v>4.7285429030697089E-3</v>
      </c>
      <c r="J388" t="s">
        <v>75</v>
      </c>
      <c r="K388" t="s">
        <v>101</v>
      </c>
      <c r="L388" t="s">
        <v>74</v>
      </c>
      <c r="M388" t="s">
        <v>54</v>
      </c>
      <c r="N388" t="s">
        <v>58</v>
      </c>
      <c r="O388" t="s">
        <v>25</v>
      </c>
      <c r="P388" t="s">
        <v>38</v>
      </c>
      <c r="Q388" t="s">
        <v>58</v>
      </c>
      <c r="R388" t="s">
        <v>48</v>
      </c>
      <c r="S388" t="s">
        <v>49</v>
      </c>
      <c r="T388" t="s">
        <v>42</v>
      </c>
      <c r="U388">
        <v>4</v>
      </c>
    </row>
    <row r="389" spans="1:21" x14ac:dyDescent="0.3">
      <c r="A389" s="5">
        <v>36</v>
      </c>
      <c r="B389" s="5" t="s">
        <v>20</v>
      </c>
      <c r="C389" s="5" t="s">
        <v>50</v>
      </c>
      <c r="D389" s="5">
        <v>4417.9217520000002</v>
      </c>
      <c r="E389" s="7">
        <f t="shared" ca="1" si="18"/>
        <v>44524</v>
      </c>
      <c r="F389" s="6">
        <f t="shared" ca="1" si="19"/>
        <v>3.3534246575342466</v>
      </c>
      <c r="G389" s="5">
        <v>45944.2</v>
      </c>
      <c r="H389" s="5">
        <v>64.510999999999996</v>
      </c>
      <c r="I389">
        <f t="shared" si="20"/>
        <v>1.4041162975957791E-3</v>
      </c>
      <c r="J389" t="s">
        <v>75</v>
      </c>
      <c r="K389" t="s">
        <v>92</v>
      </c>
      <c r="L389" t="s">
        <v>34</v>
      </c>
      <c r="M389" t="s">
        <v>37</v>
      </c>
      <c r="N389" t="s">
        <v>26</v>
      </c>
      <c r="O389" t="s">
        <v>46</v>
      </c>
      <c r="P389" t="s">
        <v>47</v>
      </c>
      <c r="Q389" t="s">
        <v>48</v>
      </c>
      <c r="R389" t="s">
        <v>39</v>
      </c>
      <c r="S389" t="s">
        <v>49</v>
      </c>
      <c r="T389" t="s">
        <v>55</v>
      </c>
      <c r="U389">
        <v>4</v>
      </c>
    </row>
    <row r="390" spans="1:21" x14ac:dyDescent="0.3">
      <c r="A390" s="5">
        <v>43</v>
      </c>
      <c r="B390" s="5" t="s">
        <v>30</v>
      </c>
      <c r="C390" s="5" t="s">
        <v>50</v>
      </c>
      <c r="D390" s="5">
        <v>9665.9287899999999</v>
      </c>
      <c r="E390" s="7">
        <f t="shared" ca="1" si="18"/>
        <v>44577</v>
      </c>
      <c r="F390" s="6">
        <f t="shared" ca="1" si="19"/>
        <v>3.2082191780821918</v>
      </c>
      <c r="G390" s="5">
        <v>17053.3</v>
      </c>
      <c r="H390" s="5">
        <v>68.417000000000002</v>
      </c>
      <c r="I390">
        <f t="shared" si="20"/>
        <v>4.0119507661273771E-3</v>
      </c>
      <c r="J390" t="s">
        <v>44</v>
      </c>
      <c r="K390" t="s">
        <v>79</v>
      </c>
      <c r="L390" t="s">
        <v>65</v>
      </c>
      <c r="M390" t="s">
        <v>25</v>
      </c>
      <c r="N390" t="s">
        <v>26</v>
      </c>
      <c r="O390" t="s">
        <v>25</v>
      </c>
      <c r="P390" t="s">
        <v>27</v>
      </c>
      <c r="Q390" t="s">
        <v>58</v>
      </c>
      <c r="R390" t="s">
        <v>39</v>
      </c>
      <c r="S390" t="s">
        <v>63</v>
      </c>
      <c r="T390" t="s">
        <v>72</v>
      </c>
      <c r="U390">
        <v>4</v>
      </c>
    </row>
    <row r="391" spans="1:21" x14ac:dyDescent="0.3">
      <c r="A391" s="5">
        <v>63</v>
      </c>
      <c r="B391" s="5" t="s">
        <v>20</v>
      </c>
      <c r="C391" s="5" t="s">
        <v>50</v>
      </c>
      <c r="D391" s="5">
        <v>6942.1580450000001</v>
      </c>
      <c r="E391" s="7">
        <f t="shared" ca="1" si="18"/>
        <v>44687</v>
      </c>
      <c r="F391" s="6">
        <f t="shared" ca="1" si="19"/>
        <v>2.9068493150684933</v>
      </c>
      <c r="G391" s="5">
        <v>23301.1</v>
      </c>
      <c r="H391" s="5">
        <v>80.081000000000003</v>
      </c>
      <c r="I391">
        <f t="shared" si="20"/>
        <v>3.4367905377857702E-3</v>
      </c>
      <c r="J391" t="s">
        <v>22</v>
      </c>
      <c r="K391" t="s">
        <v>79</v>
      </c>
      <c r="L391" t="s">
        <v>65</v>
      </c>
      <c r="M391" t="s">
        <v>46</v>
      </c>
      <c r="N391" t="s">
        <v>68</v>
      </c>
      <c r="O391" t="s">
        <v>35</v>
      </c>
      <c r="P391" t="s">
        <v>27</v>
      </c>
      <c r="Q391" t="s">
        <v>40</v>
      </c>
      <c r="R391" t="s">
        <v>40</v>
      </c>
      <c r="S391" t="s">
        <v>28</v>
      </c>
      <c r="T391" t="s">
        <v>42</v>
      </c>
      <c r="U391">
        <v>4</v>
      </c>
    </row>
    <row r="392" spans="1:21" x14ac:dyDescent="0.3">
      <c r="A392" s="5">
        <v>44</v>
      </c>
      <c r="B392" s="5" t="s">
        <v>20</v>
      </c>
      <c r="C392" s="5" t="s">
        <v>50</v>
      </c>
      <c r="D392" s="5">
        <v>8481.9470920000003</v>
      </c>
      <c r="E392" s="7">
        <f t="shared" ca="1" si="18"/>
        <v>45270</v>
      </c>
      <c r="F392" s="6">
        <f t="shared" ca="1" si="19"/>
        <v>1.3095890410958904</v>
      </c>
      <c r="G392" s="5">
        <v>9845.7999999999993</v>
      </c>
      <c r="H392" s="5">
        <v>22.97</v>
      </c>
      <c r="I392">
        <f t="shared" si="20"/>
        <v>2.3329744662698815E-3</v>
      </c>
      <c r="J392" t="s">
        <v>22</v>
      </c>
      <c r="K392" t="s">
        <v>81</v>
      </c>
      <c r="L392" t="s">
        <v>65</v>
      </c>
      <c r="M392" t="s">
        <v>35</v>
      </c>
      <c r="N392" t="s">
        <v>26</v>
      </c>
      <c r="O392" t="s">
        <v>35</v>
      </c>
      <c r="P392" t="s">
        <v>27</v>
      </c>
      <c r="Q392" t="s">
        <v>40</v>
      </c>
      <c r="R392" t="s">
        <v>40</v>
      </c>
      <c r="S392" t="s">
        <v>59</v>
      </c>
      <c r="T392" t="s">
        <v>29</v>
      </c>
      <c r="U392">
        <v>4</v>
      </c>
    </row>
    <row r="393" spans="1:21" x14ac:dyDescent="0.3">
      <c r="A393" s="5">
        <v>25</v>
      </c>
      <c r="B393" s="5" t="s">
        <v>30</v>
      </c>
      <c r="C393" s="5" t="s">
        <v>31</v>
      </c>
      <c r="D393" s="5">
        <v>9559.036548</v>
      </c>
      <c r="E393" s="7">
        <f t="shared" ca="1" si="18"/>
        <v>45192</v>
      </c>
      <c r="F393" s="6">
        <f t="shared" ca="1" si="19"/>
        <v>1.5232876712328767</v>
      </c>
      <c r="G393" s="5">
        <v>43035.5</v>
      </c>
      <c r="H393" s="5">
        <v>61.613999999999997</v>
      </c>
      <c r="I393">
        <f t="shared" si="20"/>
        <v>1.4317017346144462E-3</v>
      </c>
      <c r="J393" t="s">
        <v>22</v>
      </c>
      <c r="K393" t="s">
        <v>52</v>
      </c>
      <c r="L393" t="s">
        <v>66</v>
      </c>
      <c r="M393" t="s">
        <v>25</v>
      </c>
      <c r="N393" t="s">
        <v>26</v>
      </c>
      <c r="O393" t="s">
        <v>25</v>
      </c>
      <c r="P393" t="s">
        <v>27</v>
      </c>
      <c r="Q393" t="s">
        <v>48</v>
      </c>
      <c r="R393" t="s">
        <v>58</v>
      </c>
      <c r="S393" t="s">
        <v>28</v>
      </c>
      <c r="T393" t="s">
        <v>55</v>
      </c>
      <c r="U393">
        <v>4</v>
      </c>
    </row>
    <row r="394" spans="1:21" x14ac:dyDescent="0.3">
      <c r="A394" s="5">
        <v>47</v>
      </c>
      <c r="B394" s="5" t="s">
        <v>30</v>
      </c>
      <c r="C394" s="5" t="s">
        <v>43</v>
      </c>
      <c r="D394" s="5">
        <v>13718.255950000001</v>
      </c>
      <c r="E394" s="7">
        <f t="shared" ca="1" si="18"/>
        <v>45154</v>
      </c>
      <c r="F394" s="6">
        <f t="shared" ca="1" si="19"/>
        <v>1.6273972602739726</v>
      </c>
      <c r="G394" s="5">
        <v>9013.6</v>
      </c>
      <c r="H394" s="5">
        <v>43.026000000000003</v>
      </c>
      <c r="I394">
        <f t="shared" si="20"/>
        <v>4.773453448122837E-3</v>
      </c>
      <c r="J394" t="s">
        <v>22</v>
      </c>
      <c r="K394" t="s">
        <v>81</v>
      </c>
      <c r="L394" t="s">
        <v>61</v>
      </c>
      <c r="M394" t="s">
        <v>25</v>
      </c>
      <c r="N394" t="s">
        <v>36</v>
      </c>
      <c r="O394" t="s">
        <v>25</v>
      </c>
      <c r="P394" t="s">
        <v>78</v>
      </c>
      <c r="Q394" t="s">
        <v>48</v>
      </c>
      <c r="R394" t="s">
        <v>58</v>
      </c>
      <c r="S394" t="s">
        <v>28</v>
      </c>
      <c r="T394" t="s">
        <v>72</v>
      </c>
      <c r="U394">
        <v>4</v>
      </c>
    </row>
    <row r="395" spans="1:21" x14ac:dyDescent="0.3">
      <c r="A395" s="5">
        <v>45</v>
      </c>
      <c r="B395" s="5" t="s">
        <v>30</v>
      </c>
      <c r="C395" s="5" t="s">
        <v>43</v>
      </c>
      <c r="D395" s="5">
        <v>9326.3340100000005</v>
      </c>
      <c r="E395" s="7">
        <f t="shared" ca="1" si="18"/>
        <v>44827</v>
      </c>
      <c r="F395" s="6">
        <f t="shared" ca="1" si="19"/>
        <v>2.5232876712328767</v>
      </c>
      <c r="G395" s="5">
        <v>40806.199999999997</v>
      </c>
      <c r="H395" s="5">
        <v>200.935</v>
      </c>
      <c r="I395">
        <f t="shared" si="20"/>
        <v>4.924129176448677E-3</v>
      </c>
      <c r="J395" t="s">
        <v>75</v>
      </c>
      <c r="K395" t="s">
        <v>94</v>
      </c>
      <c r="L395" t="s">
        <v>83</v>
      </c>
      <c r="M395" t="s">
        <v>25</v>
      </c>
      <c r="N395" t="s">
        <v>68</v>
      </c>
      <c r="O395" t="s">
        <v>25</v>
      </c>
      <c r="P395" t="s">
        <v>78</v>
      </c>
      <c r="Q395" t="s">
        <v>40</v>
      </c>
      <c r="R395" t="s">
        <v>48</v>
      </c>
      <c r="S395" t="s">
        <v>28</v>
      </c>
      <c r="T395" t="s">
        <v>72</v>
      </c>
      <c r="U395">
        <v>4</v>
      </c>
    </row>
    <row r="396" spans="1:21" x14ac:dyDescent="0.3">
      <c r="A396" s="5">
        <v>46</v>
      </c>
      <c r="B396" s="5" t="s">
        <v>30</v>
      </c>
      <c r="C396" s="5" t="s">
        <v>21</v>
      </c>
      <c r="D396" s="5">
        <v>7941.6332629999997</v>
      </c>
      <c r="E396" s="7">
        <f t="shared" ca="1" si="18"/>
        <v>44668</v>
      </c>
      <c r="F396" s="6">
        <f t="shared" ca="1" si="19"/>
        <v>2.9589041095890409</v>
      </c>
      <c r="G396" s="5">
        <v>34336.199999999997</v>
      </c>
      <c r="H396" s="5">
        <v>132.86799999999999</v>
      </c>
      <c r="I396">
        <f t="shared" si="20"/>
        <v>3.8696186531998302E-3</v>
      </c>
      <c r="J396" t="s">
        <v>75</v>
      </c>
      <c r="K396" t="s">
        <v>94</v>
      </c>
      <c r="L396" t="s">
        <v>24</v>
      </c>
      <c r="M396" t="s">
        <v>25</v>
      </c>
      <c r="N396" t="s">
        <v>58</v>
      </c>
      <c r="O396" t="s">
        <v>35</v>
      </c>
      <c r="P396" t="s">
        <v>47</v>
      </c>
      <c r="Q396" t="s">
        <v>48</v>
      </c>
      <c r="R396" t="s">
        <v>26</v>
      </c>
      <c r="S396" t="s">
        <v>49</v>
      </c>
      <c r="T396" t="s">
        <v>42</v>
      </c>
      <c r="U396">
        <v>4</v>
      </c>
    </row>
    <row r="397" spans="1:21" x14ac:dyDescent="0.3">
      <c r="A397" s="5">
        <v>48</v>
      </c>
      <c r="B397" s="5" t="s">
        <v>30</v>
      </c>
      <c r="C397" s="5" t="s">
        <v>43</v>
      </c>
      <c r="D397" s="5">
        <v>7222.738061</v>
      </c>
      <c r="E397" s="7">
        <f t="shared" ca="1" si="18"/>
        <v>44905</v>
      </c>
      <c r="F397" s="6">
        <f t="shared" ca="1" si="19"/>
        <v>2.3095890410958906</v>
      </c>
      <c r="G397" s="5">
        <v>30070.3</v>
      </c>
      <c r="H397" s="5">
        <v>82.007999999999996</v>
      </c>
      <c r="I397">
        <f t="shared" si="20"/>
        <v>2.727209239681679E-3</v>
      </c>
      <c r="J397" t="s">
        <v>44</v>
      </c>
      <c r="K397" t="s">
        <v>97</v>
      </c>
      <c r="L397" t="s">
        <v>53</v>
      </c>
      <c r="M397" t="s">
        <v>25</v>
      </c>
      <c r="N397" t="s">
        <v>68</v>
      </c>
      <c r="O397" t="s">
        <v>54</v>
      </c>
      <c r="P397" t="s">
        <v>47</v>
      </c>
      <c r="Q397" t="s">
        <v>40</v>
      </c>
      <c r="R397" t="s">
        <v>26</v>
      </c>
      <c r="S397" t="s">
        <v>59</v>
      </c>
      <c r="T397" t="s">
        <v>42</v>
      </c>
      <c r="U397">
        <v>4</v>
      </c>
    </row>
    <row r="398" spans="1:21" x14ac:dyDescent="0.3">
      <c r="A398" s="5">
        <v>32</v>
      </c>
      <c r="B398" s="5" t="s">
        <v>30</v>
      </c>
      <c r="C398" s="5" t="s">
        <v>50</v>
      </c>
      <c r="D398" s="5">
        <v>10791.025600000001</v>
      </c>
      <c r="E398" s="7">
        <f t="shared" ca="1" si="18"/>
        <v>44297</v>
      </c>
      <c r="F398" s="6">
        <f t="shared" ca="1" si="19"/>
        <v>3.9753424657534246</v>
      </c>
      <c r="G398" s="5">
        <v>33251.599999999999</v>
      </c>
      <c r="H398" s="5">
        <v>102.502</v>
      </c>
      <c r="I398">
        <f t="shared" si="20"/>
        <v>3.0826185807600235E-3</v>
      </c>
      <c r="J398" t="s">
        <v>75</v>
      </c>
      <c r="K398" t="s">
        <v>52</v>
      </c>
      <c r="L398" t="s">
        <v>24</v>
      </c>
      <c r="M398" t="s">
        <v>25</v>
      </c>
      <c r="N398" t="s">
        <v>68</v>
      </c>
      <c r="O398" t="s">
        <v>54</v>
      </c>
      <c r="P398" t="s">
        <v>27</v>
      </c>
      <c r="Q398" t="s">
        <v>40</v>
      </c>
      <c r="R398" t="s">
        <v>26</v>
      </c>
      <c r="S398" t="s">
        <v>63</v>
      </c>
      <c r="T398" t="s">
        <v>42</v>
      </c>
      <c r="U398">
        <v>4</v>
      </c>
    </row>
    <row r="399" spans="1:21" x14ac:dyDescent="0.3">
      <c r="A399" s="5">
        <v>44</v>
      </c>
      <c r="B399" s="5" t="s">
        <v>20</v>
      </c>
      <c r="C399" s="5" t="s">
        <v>70</v>
      </c>
      <c r="D399" s="5">
        <v>5940.5462200000002</v>
      </c>
      <c r="E399" s="7">
        <f t="shared" ca="1" si="18"/>
        <v>45089</v>
      </c>
      <c r="F399" s="6">
        <f t="shared" ca="1" si="19"/>
        <v>1.8054794520547945</v>
      </c>
      <c r="G399" s="5">
        <v>33899.9</v>
      </c>
      <c r="H399" s="5">
        <v>122.267</v>
      </c>
      <c r="I399">
        <f t="shared" si="20"/>
        <v>3.6067068044448505E-3</v>
      </c>
      <c r="J399" t="s">
        <v>22</v>
      </c>
      <c r="K399" t="s">
        <v>87</v>
      </c>
      <c r="L399" t="s">
        <v>74</v>
      </c>
      <c r="M399" t="s">
        <v>35</v>
      </c>
      <c r="N399" t="s">
        <v>58</v>
      </c>
      <c r="O399" t="s">
        <v>25</v>
      </c>
      <c r="P399" t="s">
        <v>27</v>
      </c>
      <c r="Q399" t="s">
        <v>58</v>
      </c>
      <c r="R399" t="s">
        <v>39</v>
      </c>
      <c r="S399" t="s">
        <v>59</v>
      </c>
      <c r="T399" t="s">
        <v>42</v>
      </c>
      <c r="U399">
        <v>4</v>
      </c>
    </row>
    <row r="400" spans="1:21" x14ac:dyDescent="0.3">
      <c r="A400" s="5">
        <v>37</v>
      </c>
      <c r="B400" s="5" t="s">
        <v>20</v>
      </c>
      <c r="C400" s="5" t="s">
        <v>21</v>
      </c>
      <c r="D400" s="5">
        <v>11742.309929999999</v>
      </c>
      <c r="E400" s="7">
        <f t="shared" ca="1" si="18"/>
        <v>44727</v>
      </c>
      <c r="F400" s="6">
        <f t="shared" ca="1" si="19"/>
        <v>2.7972602739726029</v>
      </c>
      <c r="G400" s="5">
        <v>19435.2</v>
      </c>
      <c r="H400" s="5">
        <v>65.361000000000004</v>
      </c>
      <c r="I400">
        <f t="shared" si="20"/>
        <v>3.3630217337614226E-3</v>
      </c>
      <c r="J400" t="s">
        <v>75</v>
      </c>
      <c r="K400" t="s">
        <v>87</v>
      </c>
      <c r="L400" t="s">
        <v>34</v>
      </c>
      <c r="M400" t="s">
        <v>54</v>
      </c>
      <c r="N400" t="s">
        <v>62</v>
      </c>
      <c r="O400" t="s">
        <v>54</v>
      </c>
      <c r="P400" t="s">
        <v>38</v>
      </c>
      <c r="Q400" t="s">
        <v>39</v>
      </c>
      <c r="R400" t="s">
        <v>58</v>
      </c>
      <c r="S400" t="s">
        <v>63</v>
      </c>
      <c r="T400" t="s">
        <v>55</v>
      </c>
      <c r="U400">
        <v>4</v>
      </c>
    </row>
    <row r="401" spans="1:21" x14ac:dyDescent="0.3">
      <c r="A401" s="5">
        <v>47</v>
      </c>
      <c r="B401" s="5" t="s">
        <v>30</v>
      </c>
      <c r="C401" s="5" t="s">
        <v>50</v>
      </c>
      <c r="D401" s="5">
        <v>7463.249127</v>
      </c>
      <c r="E401" s="7">
        <f t="shared" ca="1" si="18"/>
        <v>44291</v>
      </c>
      <c r="F401" s="6">
        <f t="shared" ca="1" si="19"/>
        <v>3.9917808219178084</v>
      </c>
      <c r="G401" s="5">
        <v>24998.799999999999</v>
      </c>
      <c r="H401" s="5">
        <v>35.549999999999997</v>
      </c>
      <c r="I401">
        <f t="shared" si="20"/>
        <v>1.4220682592764452E-3</v>
      </c>
      <c r="J401" t="s">
        <v>32</v>
      </c>
      <c r="K401" t="s">
        <v>23</v>
      </c>
      <c r="L401" t="s">
        <v>24</v>
      </c>
      <c r="M401" t="s">
        <v>46</v>
      </c>
      <c r="N401" t="s">
        <v>36</v>
      </c>
      <c r="O401" t="s">
        <v>35</v>
      </c>
      <c r="P401" t="s">
        <v>78</v>
      </c>
      <c r="Q401" t="s">
        <v>39</v>
      </c>
      <c r="R401" t="s">
        <v>39</v>
      </c>
      <c r="S401" t="s">
        <v>59</v>
      </c>
      <c r="T401" t="s">
        <v>69</v>
      </c>
      <c r="U401">
        <v>4</v>
      </c>
    </row>
    <row r="402" spans="1:21" x14ac:dyDescent="0.3">
      <c r="A402" s="5">
        <v>30</v>
      </c>
      <c r="B402" s="5" t="s">
        <v>30</v>
      </c>
      <c r="C402" s="5" t="s">
        <v>21</v>
      </c>
      <c r="D402" s="5">
        <v>9664.3312050000004</v>
      </c>
      <c r="E402" s="7">
        <f t="shared" ca="1" si="18"/>
        <v>44191</v>
      </c>
      <c r="F402" s="6">
        <f t="shared" ca="1" si="19"/>
        <v>4.2657534246575342</v>
      </c>
      <c r="G402" s="5">
        <v>45652.9</v>
      </c>
      <c r="H402" s="5">
        <v>48.545000000000002</v>
      </c>
      <c r="I402">
        <f t="shared" si="20"/>
        <v>1.0633497543420024E-3</v>
      </c>
      <c r="J402" t="s">
        <v>75</v>
      </c>
      <c r="K402" t="s">
        <v>64</v>
      </c>
      <c r="L402" t="s">
        <v>83</v>
      </c>
      <c r="M402" t="s">
        <v>35</v>
      </c>
      <c r="N402" t="s">
        <v>62</v>
      </c>
      <c r="O402" t="s">
        <v>54</v>
      </c>
      <c r="P402" t="s">
        <v>78</v>
      </c>
      <c r="Q402" t="s">
        <v>26</v>
      </c>
      <c r="R402" t="s">
        <v>48</v>
      </c>
      <c r="S402" t="s">
        <v>28</v>
      </c>
      <c r="T402" t="s">
        <v>55</v>
      </c>
      <c r="U402">
        <v>4</v>
      </c>
    </row>
    <row r="403" spans="1:21" x14ac:dyDescent="0.3">
      <c r="A403" s="5">
        <v>45</v>
      </c>
      <c r="B403" s="5" t="s">
        <v>30</v>
      </c>
      <c r="C403" s="5" t="s">
        <v>21</v>
      </c>
      <c r="D403" s="5">
        <v>6115.1352649999999</v>
      </c>
      <c r="E403" s="7">
        <f t="shared" ca="1" si="18"/>
        <v>44584</v>
      </c>
      <c r="F403" s="6">
        <f t="shared" ca="1" si="19"/>
        <v>3.1890410958904107</v>
      </c>
      <c r="G403" s="5">
        <v>11643.3</v>
      </c>
      <c r="H403" s="5">
        <v>39.097000000000001</v>
      </c>
      <c r="I403">
        <f t="shared" si="20"/>
        <v>3.3578968161947216E-3</v>
      </c>
      <c r="J403" t="s">
        <v>75</v>
      </c>
      <c r="K403" t="s">
        <v>91</v>
      </c>
      <c r="L403" t="s">
        <v>83</v>
      </c>
      <c r="M403" t="s">
        <v>35</v>
      </c>
      <c r="N403" t="s">
        <v>58</v>
      </c>
      <c r="O403" t="s">
        <v>35</v>
      </c>
      <c r="P403" t="s">
        <v>47</v>
      </c>
      <c r="Q403" t="s">
        <v>39</v>
      </c>
      <c r="R403" t="s">
        <v>40</v>
      </c>
      <c r="S403" t="s">
        <v>41</v>
      </c>
      <c r="T403" t="s">
        <v>29</v>
      </c>
      <c r="U403">
        <v>4</v>
      </c>
    </row>
    <row r="404" spans="1:21" x14ac:dyDescent="0.3">
      <c r="A404" s="5">
        <v>43</v>
      </c>
      <c r="B404" s="5" t="s">
        <v>30</v>
      </c>
      <c r="C404" s="5" t="s">
        <v>50</v>
      </c>
      <c r="D404" s="5">
        <v>7881.0511020000004</v>
      </c>
      <c r="E404" s="7">
        <f t="shared" ca="1" si="18"/>
        <v>45205</v>
      </c>
      <c r="F404" s="6">
        <f t="shared" ca="1" si="19"/>
        <v>1.4876712328767123</v>
      </c>
      <c r="G404" s="5">
        <v>10870.6</v>
      </c>
      <c r="H404" s="5">
        <v>15.356</v>
      </c>
      <c r="I404">
        <f t="shared" si="20"/>
        <v>1.412617518812209E-3</v>
      </c>
      <c r="J404" t="s">
        <v>32</v>
      </c>
      <c r="K404" t="s">
        <v>33</v>
      </c>
      <c r="L404" t="s">
        <v>65</v>
      </c>
      <c r="M404" t="s">
        <v>35</v>
      </c>
      <c r="N404" t="s">
        <v>26</v>
      </c>
      <c r="O404" t="s">
        <v>46</v>
      </c>
      <c r="P404" t="s">
        <v>27</v>
      </c>
      <c r="Q404" t="s">
        <v>26</v>
      </c>
      <c r="R404" t="s">
        <v>39</v>
      </c>
      <c r="S404" t="s">
        <v>49</v>
      </c>
      <c r="T404" t="s">
        <v>55</v>
      </c>
      <c r="U404">
        <v>4</v>
      </c>
    </row>
    <row r="405" spans="1:21" x14ac:dyDescent="0.3">
      <c r="A405" s="5">
        <v>35</v>
      </c>
      <c r="B405" s="5" t="s">
        <v>30</v>
      </c>
      <c r="C405" s="5" t="s">
        <v>50</v>
      </c>
      <c r="D405" s="5">
        <v>10461.158429999999</v>
      </c>
      <c r="E405" s="7">
        <f t="shared" ca="1" si="18"/>
        <v>44099</v>
      </c>
      <c r="F405" s="6">
        <f t="shared" ca="1" si="19"/>
        <v>4.5178082191780824</v>
      </c>
      <c r="G405" s="5">
        <v>11750.7</v>
      </c>
      <c r="H405" s="5">
        <v>28.911000000000001</v>
      </c>
      <c r="I405">
        <f t="shared" si="20"/>
        <v>2.4603640634174983E-3</v>
      </c>
      <c r="J405" t="s">
        <v>44</v>
      </c>
      <c r="K405" t="s">
        <v>85</v>
      </c>
      <c r="L405" t="s">
        <v>74</v>
      </c>
      <c r="M405" t="s">
        <v>25</v>
      </c>
      <c r="N405" t="s">
        <v>26</v>
      </c>
      <c r="O405" t="s">
        <v>46</v>
      </c>
      <c r="P405" t="s">
        <v>27</v>
      </c>
      <c r="Q405" t="s">
        <v>48</v>
      </c>
      <c r="R405" t="s">
        <v>26</v>
      </c>
      <c r="S405" t="s">
        <v>28</v>
      </c>
      <c r="T405" t="s">
        <v>55</v>
      </c>
      <c r="U405">
        <v>4</v>
      </c>
    </row>
    <row r="406" spans="1:21" x14ac:dyDescent="0.3">
      <c r="A406" s="5">
        <v>35</v>
      </c>
      <c r="B406" s="5" t="s">
        <v>20</v>
      </c>
      <c r="C406" s="5" t="s">
        <v>43</v>
      </c>
      <c r="D406" s="5">
        <v>10714.324839999999</v>
      </c>
      <c r="E406" s="7">
        <f t="shared" ca="1" si="18"/>
        <v>44628</v>
      </c>
      <c r="F406" s="6">
        <f t="shared" ca="1" si="19"/>
        <v>3.0684931506849313</v>
      </c>
      <c r="G406" s="5">
        <v>22816.799999999999</v>
      </c>
      <c r="H406" s="5">
        <v>49.283000000000001</v>
      </c>
      <c r="I406">
        <f t="shared" si="20"/>
        <v>2.1599435503663967E-3</v>
      </c>
      <c r="J406" t="s">
        <v>44</v>
      </c>
      <c r="K406" t="s">
        <v>81</v>
      </c>
      <c r="L406" t="s">
        <v>57</v>
      </c>
      <c r="M406" t="s">
        <v>35</v>
      </c>
      <c r="N406" t="s">
        <v>62</v>
      </c>
      <c r="O406" t="s">
        <v>37</v>
      </c>
      <c r="P406" t="s">
        <v>47</v>
      </c>
      <c r="Q406" t="s">
        <v>39</v>
      </c>
      <c r="R406" t="s">
        <v>26</v>
      </c>
      <c r="S406" t="s">
        <v>28</v>
      </c>
      <c r="T406" t="s">
        <v>55</v>
      </c>
      <c r="U406">
        <v>4</v>
      </c>
    </row>
    <row r="407" spans="1:21" x14ac:dyDescent="0.3">
      <c r="A407" s="5">
        <v>32</v>
      </c>
      <c r="B407" s="5" t="s">
        <v>20</v>
      </c>
      <c r="C407" s="5" t="s">
        <v>50</v>
      </c>
      <c r="D407" s="5">
        <v>6734.83788</v>
      </c>
      <c r="E407" s="7">
        <f t="shared" ca="1" si="18"/>
        <v>44311</v>
      </c>
      <c r="F407" s="6">
        <f t="shared" ca="1" si="19"/>
        <v>3.9369863013698629</v>
      </c>
      <c r="G407" s="5">
        <v>43743.5</v>
      </c>
      <c r="H407" s="5">
        <v>64.194000000000003</v>
      </c>
      <c r="I407">
        <f t="shared" si="20"/>
        <v>1.4675094585481273E-3</v>
      </c>
      <c r="J407" t="s">
        <v>22</v>
      </c>
      <c r="K407" t="s">
        <v>101</v>
      </c>
      <c r="L407" t="s">
        <v>66</v>
      </c>
      <c r="M407" t="s">
        <v>35</v>
      </c>
      <c r="N407" t="s">
        <v>36</v>
      </c>
      <c r="O407" t="s">
        <v>35</v>
      </c>
      <c r="P407" t="s">
        <v>38</v>
      </c>
      <c r="Q407" t="s">
        <v>39</v>
      </c>
      <c r="R407" t="s">
        <v>48</v>
      </c>
      <c r="S407" t="s">
        <v>49</v>
      </c>
      <c r="T407" t="s">
        <v>69</v>
      </c>
      <c r="U407">
        <v>4</v>
      </c>
    </row>
    <row r="408" spans="1:21" x14ac:dyDescent="0.3">
      <c r="A408" s="5">
        <v>28</v>
      </c>
      <c r="B408" s="5" t="s">
        <v>30</v>
      </c>
      <c r="C408" s="5" t="s">
        <v>50</v>
      </c>
      <c r="D408" s="5">
        <v>4609.1177299999999</v>
      </c>
      <c r="E408" s="7">
        <f t="shared" ca="1" si="18"/>
        <v>45116</v>
      </c>
      <c r="F408" s="6">
        <f t="shared" ca="1" si="19"/>
        <v>1.7315068493150685</v>
      </c>
      <c r="G408" s="5">
        <v>28161.5</v>
      </c>
      <c r="H408" s="5">
        <v>90.819000000000003</v>
      </c>
      <c r="I408">
        <f t="shared" si="20"/>
        <v>3.2249347513449212E-3</v>
      </c>
      <c r="J408" t="s">
        <v>22</v>
      </c>
      <c r="K408" t="s">
        <v>67</v>
      </c>
      <c r="L408" t="s">
        <v>34</v>
      </c>
      <c r="M408" t="s">
        <v>54</v>
      </c>
      <c r="N408" t="s">
        <v>26</v>
      </c>
      <c r="O408" t="s">
        <v>46</v>
      </c>
      <c r="P408" t="s">
        <v>38</v>
      </c>
      <c r="Q408" t="s">
        <v>58</v>
      </c>
      <c r="R408" t="s">
        <v>48</v>
      </c>
      <c r="S408" t="s">
        <v>63</v>
      </c>
      <c r="T408" t="s">
        <v>69</v>
      </c>
      <c r="U408">
        <v>4</v>
      </c>
    </row>
    <row r="409" spans="1:21" x14ac:dyDescent="0.3">
      <c r="A409" s="5">
        <v>44</v>
      </c>
      <c r="B409" s="5" t="s">
        <v>20</v>
      </c>
      <c r="C409" s="5" t="s">
        <v>50</v>
      </c>
      <c r="D409" s="5">
        <v>8152.5009170000003</v>
      </c>
      <c r="E409" s="7">
        <f t="shared" ca="1" si="18"/>
        <v>44583</v>
      </c>
      <c r="F409" s="6">
        <f t="shared" ca="1" si="19"/>
        <v>3.1917808219178081</v>
      </c>
      <c r="G409" s="5">
        <v>41311.4</v>
      </c>
      <c r="H409" s="5">
        <v>90.046999999999997</v>
      </c>
      <c r="I409">
        <f t="shared" si="20"/>
        <v>2.1797131058255105E-3</v>
      </c>
      <c r="J409" t="s">
        <v>22</v>
      </c>
      <c r="K409" t="s">
        <v>77</v>
      </c>
      <c r="L409" t="s">
        <v>53</v>
      </c>
      <c r="M409" t="s">
        <v>54</v>
      </c>
      <c r="N409" t="s">
        <v>68</v>
      </c>
      <c r="O409" t="s">
        <v>46</v>
      </c>
      <c r="P409" t="s">
        <v>27</v>
      </c>
      <c r="Q409" t="s">
        <v>40</v>
      </c>
      <c r="R409" t="s">
        <v>40</v>
      </c>
      <c r="S409" t="s">
        <v>63</v>
      </c>
      <c r="T409" t="s">
        <v>42</v>
      </c>
      <c r="U409">
        <v>4</v>
      </c>
    </row>
    <row r="410" spans="1:21" x14ac:dyDescent="0.3">
      <c r="A410" s="5">
        <v>37</v>
      </c>
      <c r="B410" s="5" t="s">
        <v>20</v>
      </c>
      <c r="C410" s="5" t="s">
        <v>43</v>
      </c>
      <c r="D410" s="5">
        <v>9020.6185380000006</v>
      </c>
      <c r="E410" s="7">
        <f t="shared" ca="1" si="18"/>
        <v>45346</v>
      </c>
      <c r="F410" s="6">
        <f t="shared" ca="1" si="19"/>
        <v>1.1013698630136985</v>
      </c>
      <c r="G410" s="5">
        <v>46033.4</v>
      </c>
      <c r="H410" s="5">
        <v>60.761000000000003</v>
      </c>
      <c r="I410">
        <f t="shared" si="20"/>
        <v>1.3199329182723848E-3</v>
      </c>
      <c r="J410" t="s">
        <v>22</v>
      </c>
      <c r="K410" t="s">
        <v>52</v>
      </c>
      <c r="L410" t="s">
        <v>65</v>
      </c>
      <c r="M410" t="s">
        <v>54</v>
      </c>
      <c r="N410" t="s">
        <v>68</v>
      </c>
      <c r="O410" t="s">
        <v>25</v>
      </c>
      <c r="P410" t="s">
        <v>27</v>
      </c>
      <c r="Q410" t="s">
        <v>58</v>
      </c>
      <c r="R410" t="s">
        <v>40</v>
      </c>
      <c r="S410" t="s">
        <v>41</v>
      </c>
      <c r="T410" t="s">
        <v>42</v>
      </c>
      <c r="U410">
        <v>4</v>
      </c>
    </row>
    <row r="411" spans="1:21" x14ac:dyDescent="0.3">
      <c r="A411" s="5">
        <v>32</v>
      </c>
      <c r="B411" s="5" t="s">
        <v>30</v>
      </c>
      <c r="C411" s="5" t="s">
        <v>50</v>
      </c>
      <c r="D411" s="5">
        <v>9465.8959300000006</v>
      </c>
      <c r="E411" s="7">
        <f t="shared" ca="1" si="18"/>
        <v>45293</v>
      </c>
      <c r="F411" s="6">
        <f t="shared" ca="1" si="19"/>
        <v>1.2465753424657535</v>
      </c>
      <c r="G411" s="5">
        <v>19509.3</v>
      </c>
      <c r="H411" s="5">
        <v>52.156999999999996</v>
      </c>
      <c r="I411">
        <f t="shared" si="20"/>
        <v>2.6734429220935654E-3</v>
      </c>
      <c r="J411" t="s">
        <v>44</v>
      </c>
      <c r="K411" t="s">
        <v>73</v>
      </c>
      <c r="L411" t="s">
        <v>83</v>
      </c>
      <c r="M411" t="s">
        <v>54</v>
      </c>
      <c r="N411" t="s">
        <v>68</v>
      </c>
      <c r="O411" t="s">
        <v>46</v>
      </c>
      <c r="P411" t="s">
        <v>78</v>
      </c>
      <c r="Q411" t="s">
        <v>39</v>
      </c>
      <c r="R411" t="s">
        <v>48</v>
      </c>
      <c r="S411" t="s">
        <v>59</v>
      </c>
      <c r="T411" t="s">
        <v>72</v>
      </c>
      <c r="U411">
        <v>4</v>
      </c>
    </row>
    <row r="412" spans="1:21" x14ac:dyDescent="0.3">
      <c r="A412" s="5">
        <v>48</v>
      </c>
      <c r="B412" s="5" t="s">
        <v>30</v>
      </c>
      <c r="C412" s="5" t="s">
        <v>50</v>
      </c>
      <c r="D412" s="5">
        <v>9981.2845070000003</v>
      </c>
      <c r="E412" s="7">
        <f t="shared" ca="1" si="18"/>
        <v>44333</v>
      </c>
      <c r="F412" s="6">
        <f t="shared" ca="1" si="19"/>
        <v>3.8767123287671232</v>
      </c>
      <c r="G412" s="5">
        <v>33888.9</v>
      </c>
      <c r="H412" s="5">
        <v>93.635999999999996</v>
      </c>
      <c r="I412">
        <f t="shared" si="20"/>
        <v>2.7630286022857038E-3</v>
      </c>
      <c r="J412" t="s">
        <v>22</v>
      </c>
      <c r="K412" t="s">
        <v>88</v>
      </c>
      <c r="L412" t="s">
        <v>74</v>
      </c>
      <c r="M412" t="s">
        <v>37</v>
      </c>
      <c r="N412" t="s">
        <v>62</v>
      </c>
      <c r="O412" t="s">
        <v>35</v>
      </c>
      <c r="P412" t="s">
        <v>38</v>
      </c>
      <c r="Q412" t="s">
        <v>39</v>
      </c>
      <c r="R412" t="s">
        <v>58</v>
      </c>
      <c r="S412" t="s">
        <v>41</v>
      </c>
      <c r="T412" t="s">
        <v>55</v>
      </c>
      <c r="U412">
        <v>4</v>
      </c>
    </row>
    <row r="413" spans="1:21" x14ac:dyDescent="0.3">
      <c r="A413" s="5">
        <v>49</v>
      </c>
      <c r="B413" s="5" t="s">
        <v>30</v>
      </c>
      <c r="C413" s="5" t="s">
        <v>21</v>
      </c>
      <c r="D413" s="5">
        <v>7910.7918579999996</v>
      </c>
      <c r="E413" s="7">
        <f t="shared" ca="1" si="18"/>
        <v>44403</v>
      </c>
      <c r="F413" s="6">
        <f t="shared" ca="1" si="19"/>
        <v>3.6849315068493151</v>
      </c>
      <c r="G413" s="5">
        <v>37003.699999999997</v>
      </c>
      <c r="H413" s="5">
        <v>132.452</v>
      </c>
      <c r="I413">
        <f t="shared" si="20"/>
        <v>3.579425841199664E-3</v>
      </c>
      <c r="J413" t="s">
        <v>44</v>
      </c>
      <c r="K413" t="s">
        <v>97</v>
      </c>
      <c r="L413" t="s">
        <v>74</v>
      </c>
      <c r="M413" t="s">
        <v>54</v>
      </c>
      <c r="N413" t="s">
        <v>62</v>
      </c>
      <c r="O413" t="s">
        <v>35</v>
      </c>
      <c r="P413" t="s">
        <v>47</v>
      </c>
      <c r="Q413" t="s">
        <v>58</v>
      </c>
      <c r="R413" t="s">
        <v>26</v>
      </c>
      <c r="S413" t="s">
        <v>28</v>
      </c>
      <c r="T413" t="s">
        <v>55</v>
      </c>
      <c r="U413">
        <v>4</v>
      </c>
    </row>
    <row r="414" spans="1:21" x14ac:dyDescent="0.3">
      <c r="A414" s="5">
        <v>26</v>
      </c>
      <c r="B414" s="5" t="s">
        <v>30</v>
      </c>
      <c r="C414" s="5" t="s">
        <v>21</v>
      </c>
      <c r="D414" s="5">
        <v>10225.331270000001</v>
      </c>
      <c r="E414" s="7">
        <f t="shared" ca="1" si="18"/>
        <v>44321</v>
      </c>
      <c r="F414" s="6">
        <f t="shared" ca="1" si="19"/>
        <v>3.9095890410958902</v>
      </c>
      <c r="G414" s="5">
        <v>8438.1</v>
      </c>
      <c r="H414" s="5">
        <v>33.066000000000003</v>
      </c>
      <c r="I414">
        <f t="shared" si="20"/>
        <v>3.9186546734454441E-3</v>
      </c>
      <c r="J414" t="s">
        <v>51</v>
      </c>
      <c r="K414" t="s">
        <v>85</v>
      </c>
      <c r="L414" t="s">
        <v>65</v>
      </c>
      <c r="M414" t="s">
        <v>37</v>
      </c>
      <c r="N414" t="s">
        <v>58</v>
      </c>
      <c r="O414" t="s">
        <v>35</v>
      </c>
      <c r="P414" t="s">
        <v>38</v>
      </c>
      <c r="Q414" t="s">
        <v>48</v>
      </c>
      <c r="R414" t="s">
        <v>48</v>
      </c>
      <c r="S414" t="s">
        <v>28</v>
      </c>
      <c r="T414" t="s">
        <v>55</v>
      </c>
      <c r="U414">
        <v>4</v>
      </c>
    </row>
    <row r="415" spans="1:21" x14ac:dyDescent="0.3">
      <c r="A415" s="5">
        <v>34</v>
      </c>
      <c r="B415" s="5" t="s">
        <v>20</v>
      </c>
      <c r="C415" s="5" t="s">
        <v>43</v>
      </c>
      <c r="D415" s="5">
        <v>6508.0988639999996</v>
      </c>
      <c r="E415" s="7">
        <f t="shared" ca="1" si="18"/>
        <v>44162</v>
      </c>
      <c r="F415" s="6">
        <f t="shared" ca="1" si="19"/>
        <v>4.3452054794520549</v>
      </c>
      <c r="G415" s="5">
        <v>48024.6</v>
      </c>
      <c r="H415" s="5">
        <v>187.023</v>
      </c>
      <c r="I415">
        <f t="shared" si="20"/>
        <v>3.8943166627103611E-3</v>
      </c>
      <c r="J415" t="s">
        <v>44</v>
      </c>
      <c r="K415" t="s">
        <v>52</v>
      </c>
      <c r="L415" t="s">
        <v>83</v>
      </c>
      <c r="M415" t="s">
        <v>25</v>
      </c>
      <c r="N415" t="s">
        <v>68</v>
      </c>
      <c r="O415" t="s">
        <v>37</v>
      </c>
      <c r="P415" t="s">
        <v>27</v>
      </c>
      <c r="Q415" t="s">
        <v>40</v>
      </c>
      <c r="R415" t="s">
        <v>48</v>
      </c>
      <c r="S415" t="s">
        <v>63</v>
      </c>
      <c r="T415" t="s">
        <v>29</v>
      </c>
      <c r="U415">
        <v>4</v>
      </c>
    </row>
    <row r="416" spans="1:21" x14ac:dyDescent="0.3">
      <c r="A416" s="5">
        <v>32</v>
      </c>
      <c r="B416" s="5" t="s">
        <v>30</v>
      </c>
      <c r="C416" s="5" t="s">
        <v>50</v>
      </c>
      <c r="D416" s="5">
        <v>12859.424209999999</v>
      </c>
      <c r="E416" s="7">
        <f t="shared" ca="1" si="18"/>
        <v>45042</v>
      </c>
      <c r="F416" s="6">
        <f t="shared" ca="1" si="19"/>
        <v>1.9342465753424658</v>
      </c>
      <c r="G416" s="5">
        <v>32523.599999999999</v>
      </c>
      <c r="H416" s="5">
        <v>65.283000000000001</v>
      </c>
      <c r="I416">
        <f t="shared" si="20"/>
        <v>2.007250119912925E-3</v>
      </c>
      <c r="J416" t="s">
        <v>75</v>
      </c>
      <c r="K416" t="s">
        <v>87</v>
      </c>
      <c r="L416" t="s">
        <v>83</v>
      </c>
      <c r="M416" t="s">
        <v>46</v>
      </c>
      <c r="N416" t="s">
        <v>36</v>
      </c>
      <c r="O416" t="s">
        <v>54</v>
      </c>
      <c r="P416" t="s">
        <v>78</v>
      </c>
      <c r="Q416" t="s">
        <v>26</v>
      </c>
      <c r="R416" t="s">
        <v>40</v>
      </c>
      <c r="S416" t="s">
        <v>28</v>
      </c>
      <c r="T416" t="s">
        <v>29</v>
      </c>
      <c r="U416">
        <v>4</v>
      </c>
    </row>
    <row r="417" spans="1:21" x14ac:dyDescent="0.3">
      <c r="A417" s="5">
        <v>47</v>
      </c>
      <c r="B417" s="5" t="s">
        <v>30</v>
      </c>
      <c r="C417" s="5" t="s">
        <v>50</v>
      </c>
      <c r="D417" s="5">
        <v>10809.021430000001</v>
      </c>
      <c r="E417" s="7">
        <f t="shared" ca="1" si="18"/>
        <v>45068</v>
      </c>
      <c r="F417" s="6">
        <f t="shared" ca="1" si="19"/>
        <v>1.8630136986301369</v>
      </c>
      <c r="G417" s="5">
        <v>18522.2</v>
      </c>
      <c r="H417" s="5">
        <v>85.739000000000004</v>
      </c>
      <c r="I417">
        <f t="shared" si="20"/>
        <v>4.6289857576313825E-3</v>
      </c>
      <c r="J417" t="s">
        <v>75</v>
      </c>
      <c r="K417" t="s">
        <v>96</v>
      </c>
      <c r="L417" t="s">
        <v>65</v>
      </c>
      <c r="M417" t="s">
        <v>54</v>
      </c>
      <c r="N417" t="s">
        <v>58</v>
      </c>
      <c r="O417" t="s">
        <v>46</v>
      </c>
      <c r="P417" t="s">
        <v>38</v>
      </c>
      <c r="Q417" t="s">
        <v>26</v>
      </c>
      <c r="R417" t="s">
        <v>58</v>
      </c>
      <c r="S417" t="s">
        <v>59</v>
      </c>
      <c r="T417" t="s">
        <v>29</v>
      </c>
      <c r="U417">
        <v>4</v>
      </c>
    </row>
    <row r="418" spans="1:21" x14ac:dyDescent="0.3">
      <c r="A418" s="5">
        <v>46</v>
      </c>
      <c r="B418" s="5" t="s">
        <v>20</v>
      </c>
      <c r="C418" s="5" t="s">
        <v>31</v>
      </c>
      <c r="D418" s="5">
        <v>10550.23674</v>
      </c>
      <c r="E418" s="7">
        <f t="shared" ca="1" si="18"/>
        <v>44814</v>
      </c>
      <c r="F418" s="6">
        <f t="shared" ca="1" si="19"/>
        <v>2.558904109589041</v>
      </c>
      <c r="G418" s="5">
        <v>17814</v>
      </c>
      <c r="H418" s="5">
        <v>85.549000000000007</v>
      </c>
      <c r="I418">
        <f t="shared" si="20"/>
        <v>4.802346469069272E-3</v>
      </c>
      <c r="J418" t="s">
        <v>75</v>
      </c>
      <c r="K418" t="s">
        <v>92</v>
      </c>
      <c r="L418" t="s">
        <v>83</v>
      </c>
      <c r="M418" t="s">
        <v>46</v>
      </c>
      <c r="N418" t="s">
        <v>62</v>
      </c>
      <c r="O418" t="s">
        <v>35</v>
      </c>
      <c r="P418" t="s">
        <v>47</v>
      </c>
      <c r="Q418" t="s">
        <v>48</v>
      </c>
      <c r="R418" t="s">
        <v>39</v>
      </c>
      <c r="S418" t="s">
        <v>49</v>
      </c>
      <c r="T418" t="s">
        <v>29</v>
      </c>
      <c r="U418">
        <v>4</v>
      </c>
    </row>
    <row r="419" spans="1:21" x14ac:dyDescent="0.3">
      <c r="A419" s="5">
        <v>40</v>
      </c>
      <c r="B419" s="5" t="s">
        <v>20</v>
      </c>
      <c r="C419" s="5" t="s">
        <v>43</v>
      </c>
      <c r="D419" s="5">
        <v>6802.4498659999999</v>
      </c>
      <c r="E419" s="7">
        <f t="shared" ca="1" si="18"/>
        <v>44642</v>
      </c>
      <c r="F419" s="6">
        <f t="shared" ca="1" si="19"/>
        <v>3.0301369863013701</v>
      </c>
      <c r="G419" s="5">
        <v>39824.9</v>
      </c>
      <c r="H419" s="5">
        <v>150.77799999999999</v>
      </c>
      <c r="I419">
        <f t="shared" si="20"/>
        <v>3.7860233170704757E-3</v>
      </c>
      <c r="J419" t="s">
        <v>22</v>
      </c>
      <c r="K419" t="s">
        <v>101</v>
      </c>
      <c r="L419" t="s">
        <v>74</v>
      </c>
      <c r="M419" t="s">
        <v>54</v>
      </c>
      <c r="N419" t="s">
        <v>62</v>
      </c>
      <c r="O419" t="s">
        <v>35</v>
      </c>
      <c r="P419" t="s">
        <v>78</v>
      </c>
      <c r="Q419" t="s">
        <v>58</v>
      </c>
      <c r="R419" t="s">
        <v>39</v>
      </c>
      <c r="S419" t="s">
        <v>28</v>
      </c>
      <c r="T419" t="s">
        <v>42</v>
      </c>
      <c r="U419">
        <v>4</v>
      </c>
    </row>
    <row r="420" spans="1:21" x14ac:dyDescent="0.3">
      <c r="A420" s="5">
        <v>27</v>
      </c>
      <c r="B420" s="5" t="s">
        <v>20</v>
      </c>
      <c r="C420" s="5" t="s">
        <v>43</v>
      </c>
      <c r="D420" s="5">
        <v>7124.053989</v>
      </c>
      <c r="E420" s="7">
        <f t="shared" ca="1" si="18"/>
        <v>45221</v>
      </c>
      <c r="F420" s="6">
        <f t="shared" ca="1" si="19"/>
        <v>1.4438356164383561</v>
      </c>
      <c r="G420" s="5">
        <v>40069.699999999997</v>
      </c>
      <c r="H420" s="5">
        <v>102.343</v>
      </c>
      <c r="I420">
        <f t="shared" si="20"/>
        <v>2.5541244381664953E-3</v>
      </c>
      <c r="J420" t="s">
        <v>75</v>
      </c>
      <c r="K420" t="s">
        <v>91</v>
      </c>
      <c r="L420" t="s">
        <v>57</v>
      </c>
      <c r="M420" t="s">
        <v>37</v>
      </c>
      <c r="N420" t="s">
        <v>58</v>
      </c>
      <c r="O420" t="s">
        <v>37</v>
      </c>
      <c r="P420" t="s">
        <v>38</v>
      </c>
      <c r="Q420" t="s">
        <v>48</v>
      </c>
      <c r="R420" t="s">
        <v>26</v>
      </c>
      <c r="S420" t="s">
        <v>63</v>
      </c>
      <c r="T420" t="s">
        <v>42</v>
      </c>
      <c r="U420">
        <v>4</v>
      </c>
    </row>
    <row r="421" spans="1:21" x14ac:dyDescent="0.3">
      <c r="A421" s="5">
        <v>26</v>
      </c>
      <c r="B421" s="5" t="s">
        <v>30</v>
      </c>
      <c r="C421" s="5" t="s">
        <v>21</v>
      </c>
      <c r="D421" s="5">
        <v>8370.867338</v>
      </c>
      <c r="E421" s="7">
        <f t="shared" ca="1" si="18"/>
        <v>44657</v>
      </c>
      <c r="F421" s="6">
        <f t="shared" ca="1" si="19"/>
        <v>2.989041095890411</v>
      </c>
      <c r="G421" s="5">
        <v>25219.9</v>
      </c>
      <c r="H421" s="5">
        <v>35.695</v>
      </c>
      <c r="I421">
        <f t="shared" si="20"/>
        <v>1.415350576330596E-3</v>
      </c>
      <c r="J421" t="s">
        <v>22</v>
      </c>
      <c r="K421" t="s">
        <v>23</v>
      </c>
      <c r="L421" t="s">
        <v>66</v>
      </c>
      <c r="M421" t="s">
        <v>25</v>
      </c>
      <c r="N421" t="s">
        <v>62</v>
      </c>
      <c r="O421" t="s">
        <v>35</v>
      </c>
      <c r="P421" t="s">
        <v>38</v>
      </c>
      <c r="Q421" t="s">
        <v>26</v>
      </c>
      <c r="R421" t="s">
        <v>39</v>
      </c>
      <c r="S421" t="s">
        <v>63</v>
      </c>
      <c r="T421" t="s">
        <v>29</v>
      </c>
      <c r="U421">
        <v>4</v>
      </c>
    </row>
    <row r="422" spans="1:21" x14ac:dyDescent="0.3">
      <c r="A422" s="5">
        <v>50</v>
      </c>
      <c r="B422" s="5" t="s">
        <v>20</v>
      </c>
      <c r="C422" s="5" t="s">
        <v>43</v>
      </c>
      <c r="D422" s="5">
        <v>8226.6487199999992</v>
      </c>
      <c r="E422" s="7">
        <f t="shared" ca="1" si="18"/>
        <v>45334</v>
      </c>
      <c r="F422" s="6">
        <f t="shared" ca="1" si="19"/>
        <v>1.1342465753424658</v>
      </c>
      <c r="G422" s="5">
        <v>26611</v>
      </c>
      <c r="H422" s="5">
        <v>94.531999999999996</v>
      </c>
      <c r="I422">
        <f t="shared" si="20"/>
        <v>3.5523655631129981E-3</v>
      </c>
      <c r="J422" t="s">
        <v>22</v>
      </c>
      <c r="K422" t="s">
        <v>96</v>
      </c>
      <c r="L422" t="s">
        <v>57</v>
      </c>
      <c r="M422" t="s">
        <v>46</v>
      </c>
      <c r="N422" t="s">
        <v>68</v>
      </c>
      <c r="O422" t="s">
        <v>54</v>
      </c>
      <c r="P422" t="s">
        <v>38</v>
      </c>
      <c r="Q422" t="s">
        <v>26</v>
      </c>
      <c r="R422" t="s">
        <v>40</v>
      </c>
      <c r="S422" t="s">
        <v>28</v>
      </c>
      <c r="T422" t="s">
        <v>72</v>
      </c>
      <c r="U422">
        <v>4</v>
      </c>
    </row>
    <row r="423" spans="1:21" x14ac:dyDescent="0.3">
      <c r="A423" s="5">
        <v>42</v>
      </c>
      <c r="B423" s="5" t="s">
        <v>20</v>
      </c>
      <c r="C423" s="5" t="s">
        <v>50</v>
      </c>
      <c r="D423" s="5">
        <v>12001.921179999999</v>
      </c>
      <c r="E423" s="7">
        <f t="shared" ca="1" si="18"/>
        <v>44303</v>
      </c>
      <c r="F423" s="6">
        <f t="shared" ca="1" si="19"/>
        <v>3.9589041095890409</v>
      </c>
      <c r="G423" s="5">
        <v>28391.3</v>
      </c>
      <c r="H423" s="5">
        <v>29.975000000000001</v>
      </c>
      <c r="I423">
        <f t="shared" si="20"/>
        <v>1.0557811724014048E-3</v>
      </c>
      <c r="J423" t="s">
        <v>51</v>
      </c>
      <c r="K423" t="s">
        <v>67</v>
      </c>
      <c r="L423" t="s">
        <v>66</v>
      </c>
      <c r="M423" t="s">
        <v>37</v>
      </c>
      <c r="N423" t="s">
        <v>68</v>
      </c>
      <c r="O423" t="s">
        <v>54</v>
      </c>
      <c r="P423" t="s">
        <v>78</v>
      </c>
      <c r="Q423" t="s">
        <v>40</v>
      </c>
      <c r="R423" t="s">
        <v>58</v>
      </c>
      <c r="S423" t="s">
        <v>28</v>
      </c>
      <c r="T423" t="s">
        <v>69</v>
      </c>
      <c r="U423">
        <v>4</v>
      </c>
    </row>
    <row r="424" spans="1:21" x14ac:dyDescent="0.3">
      <c r="A424" s="5">
        <v>45</v>
      </c>
      <c r="B424" s="5" t="s">
        <v>20</v>
      </c>
      <c r="C424" s="5" t="s">
        <v>43</v>
      </c>
      <c r="D424" s="5">
        <v>9621.2312230000007</v>
      </c>
      <c r="E424" s="7">
        <f t="shared" ca="1" si="18"/>
        <v>44597</v>
      </c>
      <c r="F424" s="6">
        <f t="shared" ca="1" si="19"/>
        <v>3.1534246575342464</v>
      </c>
      <c r="G424" s="5">
        <v>30523.3</v>
      </c>
      <c r="H424" s="5">
        <v>138.374</v>
      </c>
      <c r="I424">
        <f t="shared" si="20"/>
        <v>4.533389246903185E-3</v>
      </c>
      <c r="J424" t="s">
        <v>22</v>
      </c>
      <c r="K424" t="s">
        <v>96</v>
      </c>
      <c r="L424" t="s">
        <v>65</v>
      </c>
      <c r="M424" t="s">
        <v>54</v>
      </c>
      <c r="N424" t="s">
        <v>36</v>
      </c>
      <c r="O424" t="s">
        <v>25</v>
      </c>
      <c r="P424" t="s">
        <v>47</v>
      </c>
      <c r="Q424" t="s">
        <v>40</v>
      </c>
      <c r="R424" t="s">
        <v>40</v>
      </c>
      <c r="S424" t="s">
        <v>63</v>
      </c>
      <c r="T424" t="s">
        <v>42</v>
      </c>
      <c r="U424">
        <v>4</v>
      </c>
    </row>
    <row r="425" spans="1:21" x14ac:dyDescent="0.3">
      <c r="A425" s="5">
        <v>38</v>
      </c>
      <c r="B425" s="5" t="s">
        <v>30</v>
      </c>
      <c r="C425" s="5" t="s">
        <v>50</v>
      </c>
      <c r="D425" s="5">
        <v>6064.5716199999997</v>
      </c>
      <c r="E425" s="7">
        <f t="shared" ca="1" si="18"/>
        <v>44485</v>
      </c>
      <c r="F425" s="6">
        <f t="shared" ca="1" si="19"/>
        <v>3.4602739726027396</v>
      </c>
      <c r="G425" s="5">
        <v>11130.5</v>
      </c>
      <c r="H425" s="5">
        <v>12.109</v>
      </c>
      <c r="I425">
        <f t="shared" si="20"/>
        <v>1.0879115942680024E-3</v>
      </c>
      <c r="J425" t="s">
        <v>75</v>
      </c>
      <c r="K425" t="s">
        <v>64</v>
      </c>
      <c r="L425" t="s">
        <v>66</v>
      </c>
      <c r="M425" t="s">
        <v>37</v>
      </c>
      <c r="N425" t="s">
        <v>68</v>
      </c>
      <c r="O425" t="s">
        <v>35</v>
      </c>
      <c r="P425" t="s">
        <v>27</v>
      </c>
      <c r="Q425" t="s">
        <v>58</v>
      </c>
      <c r="R425" t="s">
        <v>26</v>
      </c>
      <c r="S425" t="s">
        <v>63</v>
      </c>
      <c r="T425" t="s">
        <v>42</v>
      </c>
      <c r="U425">
        <v>4</v>
      </c>
    </row>
    <row r="426" spans="1:21" x14ac:dyDescent="0.3">
      <c r="A426" s="5">
        <v>44</v>
      </c>
      <c r="B426" s="5" t="s">
        <v>20</v>
      </c>
      <c r="C426" s="5" t="s">
        <v>43</v>
      </c>
      <c r="D426" s="5">
        <v>8014.0759239999998</v>
      </c>
      <c r="E426" s="7">
        <f t="shared" ca="1" si="18"/>
        <v>44217</v>
      </c>
      <c r="F426" s="6">
        <f t="shared" ca="1" si="19"/>
        <v>4.1945205479452055</v>
      </c>
      <c r="G426" s="5">
        <v>43528.9</v>
      </c>
      <c r="H426" s="5">
        <v>155.58099999999999</v>
      </c>
      <c r="I426">
        <f t="shared" si="20"/>
        <v>3.5742001291096258E-3</v>
      </c>
      <c r="J426" t="s">
        <v>32</v>
      </c>
      <c r="K426" t="s">
        <v>84</v>
      </c>
      <c r="L426" t="s">
        <v>83</v>
      </c>
      <c r="M426" t="s">
        <v>46</v>
      </c>
      <c r="N426" t="s">
        <v>36</v>
      </c>
      <c r="O426" t="s">
        <v>46</v>
      </c>
      <c r="P426" t="s">
        <v>38</v>
      </c>
      <c r="Q426" t="s">
        <v>39</v>
      </c>
      <c r="R426" t="s">
        <v>58</v>
      </c>
      <c r="S426" t="s">
        <v>59</v>
      </c>
      <c r="T426" t="s">
        <v>72</v>
      </c>
      <c r="U426">
        <v>4</v>
      </c>
    </row>
    <row r="427" spans="1:21" x14ac:dyDescent="0.3">
      <c r="A427" s="5">
        <v>39</v>
      </c>
      <c r="B427" s="5" t="s">
        <v>20</v>
      </c>
      <c r="C427" s="5" t="s">
        <v>21</v>
      </c>
      <c r="D427" s="5">
        <v>11662.938410000001</v>
      </c>
      <c r="E427" s="7">
        <f t="shared" ca="1" si="18"/>
        <v>44359</v>
      </c>
      <c r="F427" s="6">
        <f t="shared" ca="1" si="19"/>
        <v>3.8054794520547945</v>
      </c>
      <c r="G427" s="5">
        <v>47091.9</v>
      </c>
      <c r="H427" s="5">
        <v>173.583</v>
      </c>
      <c r="I427">
        <f t="shared" si="20"/>
        <v>3.6860479190688844E-3</v>
      </c>
      <c r="J427" t="s">
        <v>44</v>
      </c>
      <c r="K427" t="s">
        <v>100</v>
      </c>
      <c r="L427" t="s">
        <v>65</v>
      </c>
      <c r="M427" t="s">
        <v>46</v>
      </c>
      <c r="N427" t="s">
        <v>58</v>
      </c>
      <c r="O427" t="s">
        <v>46</v>
      </c>
      <c r="P427" t="s">
        <v>47</v>
      </c>
      <c r="Q427" t="s">
        <v>48</v>
      </c>
      <c r="R427" t="s">
        <v>48</v>
      </c>
      <c r="S427" t="s">
        <v>28</v>
      </c>
      <c r="T427" t="s">
        <v>42</v>
      </c>
      <c r="U427">
        <v>4</v>
      </c>
    </row>
    <row r="428" spans="1:21" x14ac:dyDescent="0.3">
      <c r="A428" s="5">
        <v>35</v>
      </c>
      <c r="B428" s="5" t="s">
        <v>30</v>
      </c>
      <c r="C428" s="5" t="s">
        <v>43</v>
      </c>
      <c r="D428" s="5">
        <v>10881.374110000001</v>
      </c>
      <c r="E428" s="7">
        <f t="shared" ca="1" si="18"/>
        <v>44969</v>
      </c>
      <c r="F428" s="6">
        <f t="shared" ca="1" si="19"/>
        <v>2.1342465753424658</v>
      </c>
      <c r="G428" s="5">
        <v>43610.6</v>
      </c>
      <c r="H428" s="5">
        <v>171.35300000000001</v>
      </c>
      <c r="I428">
        <f t="shared" si="20"/>
        <v>3.9291594245435746E-3</v>
      </c>
      <c r="J428" t="s">
        <v>22</v>
      </c>
      <c r="K428" t="s">
        <v>92</v>
      </c>
      <c r="L428" t="s">
        <v>66</v>
      </c>
      <c r="M428" t="s">
        <v>25</v>
      </c>
      <c r="N428" t="s">
        <v>62</v>
      </c>
      <c r="O428" t="s">
        <v>37</v>
      </c>
      <c r="P428" t="s">
        <v>27</v>
      </c>
      <c r="Q428" t="s">
        <v>39</v>
      </c>
      <c r="R428" t="s">
        <v>26</v>
      </c>
      <c r="S428" t="s">
        <v>59</v>
      </c>
      <c r="T428" t="s">
        <v>69</v>
      </c>
      <c r="U428">
        <v>4</v>
      </c>
    </row>
    <row r="429" spans="1:21" x14ac:dyDescent="0.3">
      <c r="A429" s="5">
        <v>50</v>
      </c>
      <c r="B429" s="5" t="s">
        <v>20</v>
      </c>
      <c r="C429" s="5" t="s">
        <v>21</v>
      </c>
      <c r="D429" s="5">
        <v>7815.4110099999998</v>
      </c>
      <c r="E429" s="7">
        <f t="shared" ca="1" si="18"/>
        <v>44644</v>
      </c>
      <c r="F429" s="6">
        <f t="shared" ca="1" si="19"/>
        <v>3.0246575342465754</v>
      </c>
      <c r="G429" s="5">
        <v>28170.400000000001</v>
      </c>
      <c r="H429" s="5">
        <v>90.396000000000001</v>
      </c>
      <c r="I429">
        <f t="shared" si="20"/>
        <v>3.2089001221139919E-3</v>
      </c>
      <c r="J429" t="s">
        <v>32</v>
      </c>
      <c r="K429" t="s">
        <v>56</v>
      </c>
      <c r="L429" t="s">
        <v>34</v>
      </c>
      <c r="M429" t="s">
        <v>35</v>
      </c>
      <c r="N429" t="s">
        <v>58</v>
      </c>
      <c r="O429" t="s">
        <v>35</v>
      </c>
      <c r="P429" t="s">
        <v>47</v>
      </c>
      <c r="Q429" t="s">
        <v>40</v>
      </c>
      <c r="R429" t="s">
        <v>26</v>
      </c>
      <c r="S429" t="s">
        <v>41</v>
      </c>
      <c r="T429" t="s">
        <v>42</v>
      </c>
      <c r="U429">
        <v>4</v>
      </c>
    </row>
    <row r="430" spans="1:21" x14ac:dyDescent="0.3">
      <c r="A430" s="5">
        <v>34</v>
      </c>
      <c r="B430" s="5" t="s">
        <v>30</v>
      </c>
      <c r="C430" s="5" t="s">
        <v>43</v>
      </c>
      <c r="D430" s="5">
        <v>11462.50821</v>
      </c>
      <c r="E430" s="7">
        <f t="shared" ca="1" si="18"/>
        <v>44104</v>
      </c>
      <c r="F430" s="6">
        <f t="shared" ca="1" si="19"/>
        <v>4.5041095890410956</v>
      </c>
      <c r="G430" s="5">
        <v>43600.6</v>
      </c>
      <c r="H430" s="5">
        <v>142.10599999999999</v>
      </c>
      <c r="I430">
        <f t="shared" si="20"/>
        <v>3.2592670743063169E-3</v>
      </c>
      <c r="J430" t="s">
        <v>22</v>
      </c>
      <c r="K430" t="s">
        <v>89</v>
      </c>
      <c r="L430" t="s">
        <v>66</v>
      </c>
      <c r="M430" t="s">
        <v>25</v>
      </c>
      <c r="N430" t="s">
        <v>36</v>
      </c>
      <c r="O430" t="s">
        <v>46</v>
      </c>
      <c r="P430" t="s">
        <v>27</v>
      </c>
      <c r="Q430" t="s">
        <v>39</v>
      </c>
      <c r="R430" t="s">
        <v>26</v>
      </c>
      <c r="S430" t="s">
        <v>28</v>
      </c>
      <c r="T430" t="s">
        <v>69</v>
      </c>
      <c r="U430">
        <v>4</v>
      </c>
    </row>
    <row r="431" spans="1:21" x14ac:dyDescent="0.3">
      <c r="A431" s="5">
        <v>43</v>
      </c>
      <c r="B431" s="5" t="s">
        <v>30</v>
      </c>
      <c r="C431" s="5" t="s">
        <v>21</v>
      </c>
      <c r="D431" s="5">
        <v>9200.4704939999992</v>
      </c>
      <c r="E431" s="7">
        <f t="shared" ca="1" si="18"/>
        <v>44443</v>
      </c>
      <c r="F431" s="6">
        <f t="shared" ca="1" si="19"/>
        <v>3.5753424657534247</v>
      </c>
      <c r="G431" s="5">
        <v>25599.3</v>
      </c>
      <c r="H431" s="5">
        <v>45.984999999999999</v>
      </c>
      <c r="I431">
        <f t="shared" si="20"/>
        <v>1.79633818112214E-3</v>
      </c>
      <c r="J431" t="s">
        <v>44</v>
      </c>
      <c r="K431" t="s">
        <v>90</v>
      </c>
      <c r="L431" t="s">
        <v>24</v>
      </c>
      <c r="M431" t="s">
        <v>25</v>
      </c>
      <c r="N431" t="s">
        <v>62</v>
      </c>
      <c r="O431" t="s">
        <v>25</v>
      </c>
      <c r="P431" t="s">
        <v>38</v>
      </c>
      <c r="Q431" t="s">
        <v>58</v>
      </c>
      <c r="R431" t="s">
        <v>58</v>
      </c>
      <c r="S431" t="s">
        <v>41</v>
      </c>
      <c r="T431" t="s">
        <v>69</v>
      </c>
      <c r="U431">
        <v>4</v>
      </c>
    </row>
    <row r="432" spans="1:21" x14ac:dyDescent="0.3">
      <c r="A432" s="5">
        <v>31</v>
      </c>
      <c r="B432" s="5" t="s">
        <v>20</v>
      </c>
      <c r="C432" s="5" t="s">
        <v>50</v>
      </c>
      <c r="D432" s="5">
        <v>7179.5453820000002</v>
      </c>
      <c r="E432" s="7">
        <f t="shared" ca="1" si="18"/>
        <v>44955</v>
      </c>
      <c r="F432" s="6">
        <f t="shared" ca="1" si="19"/>
        <v>2.1726027397260275</v>
      </c>
      <c r="G432" s="5">
        <v>5469.5</v>
      </c>
      <c r="H432" s="5">
        <v>13.952999999999999</v>
      </c>
      <c r="I432">
        <f t="shared" si="20"/>
        <v>2.5510558551970013E-3</v>
      </c>
      <c r="J432" t="s">
        <v>32</v>
      </c>
      <c r="K432" t="s">
        <v>86</v>
      </c>
      <c r="L432" t="s">
        <v>57</v>
      </c>
      <c r="M432" t="s">
        <v>46</v>
      </c>
      <c r="N432" t="s">
        <v>58</v>
      </c>
      <c r="O432" t="s">
        <v>35</v>
      </c>
      <c r="P432" t="s">
        <v>38</v>
      </c>
      <c r="Q432" t="s">
        <v>40</v>
      </c>
      <c r="R432" t="s">
        <v>40</v>
      </c>
      <c r="S432" t="s">
        <v>49</v>
      </c>
      <c r="T432" t="s">
        <v>42</v>
      </c>
      <c r="U432">
        <v>4</v>
      </c>
    </row>
    <row r="433" spans="1:21" x14ac:dyDescent="0.3">
      <c r="A433" s="5">
        <v>39</v>
      </c>
      <c r="B433" s="5" t="s">
        <v>20</v>
      </c>
      <c r="C433" s="5" t="s">
        <v>43</v>
      </c>
      <c r="D433" s="5">
        <v>7603.9932840000001</v>
      </c>
      <c r="E433" s="7">
        <f t="shared" ca="1" si="18"/>
        <v>44665</v>
      </c>
      <c r="F433" s="6">
        <f t="shared" ca="1" si="19"/>
        <v>2.967123287671233</v>
      </c>
      <c r="G433" s="5">
        <v>29150.400000000001</v>
      </c>
      <c r="H433" s="5">
        <v>107.361</v>
      </c>
      <c r="I433">
        <f t="shared" si="20"/>
        <v>3.6830026346122181E-3</v>
      </c>
      <c r="J433" t="s">
        <v>32</v>
      </c>
      <c r="K433" t="s">
        <v>98</v>
      </c>
      <c r="L433" t="s">
        <v>24</v>
      </c>
      <c r="M433" t="s">
        <v>35</v>
      </c>
      <c r="N433" t="s">
        <v>62</v>
      </c>
      <c r="O433" t="s">
        <v>46</v>
      </c>
      <c r="P433" t="s">
        <v>78</v>
      </c>
      <c r="Q433" t="s">
        <v>48</v>
      </c>
      <c r="R433" t="s">
        <v>39</v>
      </c>
      <c r="S433" t="s">
        <v>28</v>
      </c>
      <c r="T433" t="s">
        <v>42</v>
      </c>
      <c r="U433">
        <v>4</v>
      </c>
    </row>
    <row r="434" spans="1:21" x14ac:dyDescent="0.3">
      <c r="A434" s="5">
        <v>33</v>
      </c>
      <c r="B434" s="5" t="s">
        <v>20</v>
      </c>
      <c r="C434" s="5" t="s">
        <v>43</v>
      </c>
      <c r="D434" s="5">
        <v>4741.4832139999999</v>
      </c>
      <c r="E434" s="7">
        <f t="shared" ca="1" si="18"/>
        <v>44539</v>
      </c>
      <c r="F434" s="6">
        <f t="shared" ca="1" si="19"/>
        <v>3.3123287671232875</v>
      </c>
      <c r="G434" s="5">
        <v>29295.5</v>
      </c>
      <c r="H434" s="5">
        <v>129.441</v>
      </c>
      <c r="I434">
        <f t="shared" si="20"/>
        <v>4.4184601730641229E-3</v>
      </c>
      <c r="J434" t="s">
        <v>32</v>
      </c>
      <c r="K434" t="s">
        <v>101</v>
      </c>
      <c r="L434" t="s">
        <v>66</v>
      </c>
      <c r="M434" t="s">
        <v>35</v>
      </c>
      <c r="N434" t="s">
        <v>62</v>
      </c>
      <c r="O434" t="s">
        <v>37</v>
      </c>
      <c r="P434" t="s">
        <v>27</v>
      </c>
      <c r="Q434" t="s">
        <v>40</v>
      </c>
      <c r="R434" t="s">
        <v>39</v>
      </c>
      <c r="S434" t="s">
        <v>28</v>
      </c>
      <c r="T434" t="s">
        <v>29</v>
      </c>
      <c r="U434">
        <v>4</v>
      </c>
    </row>
    <row r="435" spans="1:21" x14ac:dyDescent="0.3">
      <c r="A435" s="5">
        <v>29</v>
      </c>
      <c r="B435" s="5" t="s">
        <v>20</v>
      </c>
      <c r="C435" s="5" t="s">
        <v>21</v>
      </c>
      <c r="D435" s="5">
        <v>8479.431885</v>
      </c>
      <c r="E435" s="7">
        <f t="shared" ca="1" si="18"/>
        <v>44989</v>
      </c>
      <c r="F435" s="6">
        <f t="shared" ca="1" si="19"/>
        <v>2.0794520547945203</v>
      </c>
      <c r="G435" s="5">
        <v>20588.7</v>
      </c>
      <c r="H435" s="5">
        <v>38.389000000000003</v>
      </c>
      <c r="I435">
        <f t="shared" si="20"/>
        <v>1.8645664854993274E-3</v>
      </c>
      <c r="J435" t="s">
        <v>22</v>
      </c>
      <c r="K435" t="s">
        <v>96</v>
      </c>
      <c r="L435" t="s">
        <v>83</v>
      </c>
      <c r="M435" t="s">
        <v>35</v>
      </c>
      <c r="N435" t="s">
        <v>58</v>
      </c>
      <c r="O435" t="s">
        <v>37</v>
      </c>
      <c r="P435" t="s">
        <v>78</v>
      </c>
      <c r="Q435" t="s">
        <v>58</v>
      </c>
      <c r="R435" t="s">
        <v>58</v>
      </c>
      <c r="S435" t="s">
        <v>59</v>
      </c>
      <c r="T435" t="s">
        <v>42</v>
      </c>
      <c r="U435">
        <v>4</v>
      </c>
    </row>
    <row r="436" spans="1:21" x14ac:dyDescent="0.3">
      <c r="A436" s="5">
        <v>48</v>
      </c>
      <c r="B436" s="5" t="s">
        <v>30</v>
      </c>
      <c r="C436" s="5" t="s">
        <v>50</v>
      </c>
      <c r="D436" s="5">
        <v>6588.5182359999999</v>
      </c>
      <c r="E436" s="7">
        <f t="shared" ca="1" si="18"/>
        <v>44533</v>
      </c>
      <c r="F436" s="6">
        <f t="shared" ca="1" si="19"/>
        <v>3.3287671232876712</v>
      </c>
      <c r="G436" s="5">
        <v>25072.2</v>
      </c>
      <c r="H436" s="5">
        <v>36.558999999999997</v>
      </c>
      <c r="I436">
        <f t="shared" si="20"/>
        <v>1.458148866074776E-3</v>
      </c>
      <c r="J436" t="s">
        <v>75</v>
      </c>
      <c r="K436" t="s">
        <v>82</v>
      </c>
      <c r="L436" t="s">
        <v>65</v>
      </c>
      <c r="M436" t="s">
        <v>54</v>
      </c>
      <c r="N436" t="s">
        <v>58</v>
      </c>
      <c r="O436" t="s">
        <v>25</v>
      </c>
      <c r="P436" t="s">
        <v>38</v>
      </c>
      <c r="Q436" t="s">
        <v>40</v>
      </c>
      <c r="R436" t="s">
        <v>39</v>
      </c>
      <c r="S436" t="s">
        <v>28</v>
      </c>
      <c r="T436" t="s">
        <v>69</v>
      </c>
      <c r="U436">
        <v>4</v>
      </c>
    </row>
    <row r="437" spans="1:21" x14ac:dyDescent="0.3">
      <c r="A437" s="5">
        <v>42</v>
      </c>
      <c r="B437" s="5" t="s">
        <v>20</v>
      </c>
      <c r="C437" s="5" t="s">
        <v>43</v>
      </c>
      <c r="D437" s="5">
        <v>8236.1352470000002</v>
      </c>
      <c r="E437" s="7">
        <f t="shared" ca="1" si="18"/>
        <v>45218</v>
      </c>
      <c r="F437" s="6">
        <f t="shared" ca="1" si="19"/>
        <v>1.452054794520548</v>
      </c>
      <c r="G437" s="5">
        <v>47837.3</v>
      </c>
      <c r="H437" s="5">
        <v>147.94300000000001</v>
      </c>
      <c r="I437">
        <f t="shared" si="20"/>
        <v>3.0926285555413872E-3</v>
      </c>
      <c r="J437" t="s">
        <v>44</v>
      </c>
      <c r="K437" t="s">
        <v>92</v>
      </c>
      <c r="L437" t="s">
        <v>66</v>
      </c>
      <c r="M437" t="s">
        <v>37</v>
      </c>
      <c r="N437" t="s">
        <v>62</v>
      </c>
      <c r="O437" t="s">
        <v>25</v>
      </c>
      <c r="P437" t="s">
        <v>38</v>
      </c>
      <c r="Q437" t="s">
        <v>40</v>
      </c>
      <c r="R437" t="s">
        <v>39</v>
      </c>
      <c r="S437" t="s">
        <v>41</v>
      </c>
      <c r="T437" t="s">
        <v>42</v>
      </c>
      <c r="U437">
        <v>4</v>
      </c>
    </row>
    <row r="438" spans="1:21" x14ac:dyDescent="0.3">
      <c r="A438" s="5">
        <v>52</v>
      </c>
      <c r="B438" s="5" t="s">
        <v>20</v>
      </c>
      <c r="C438" s="5" t="s">
        <v>31</v>
      </c>
      <c r="D438" s="5">
        <v>6851.3159230000001</v>
      </c>
      <c r="E438" s="7">
        <f t="shared" ca="1" si="18"/>
        <v>44619</v>
      </c>
      <c r="F438" s="6">
        <f t="shared" ca="1" si="19"/>
        <v>3.0931506849315067</v>
      </c>
      <c r="G438" s="5">
        <v>21980.799999999999</v>
      </c>
      <c r="H438" s="5">
        <v>41.335000000000001</v>
      </c>
      <c r="I438">
        <f t="shared" si="20"/>
        <v>1.8805048041927502E-3</v>
      </c>
      <c r="J438" t="s">
        <v>51</v>
      </c>
      <c r="K438" t="s">
        <v>23</v>
      </c>
      <c r="L438" t="s">
        <v>61</v>
      </c>
      <c r="M438" t="s">
        <v>25</v>
      </c>
      <c r="N438" t="s">
        <v>58</v>
      </c>
      <c r="O438" t="s">
        <v>46</v>
      </c>
      <c r="P438" t="s">
        <v>38</v>
      </c>
      <c r="Q438" t="s">
        <v>26</v>
      </c>
      <c r="R438" t="s">
        <v>26</v>
      </c>
      <c r="S438" t="s">
        <v>28</v>
      </c>
      <c r="T438" t="s">
        <v>42</v>
      </c>
      <c r="U438">
        <v>4</v>
      </c>
    </row>
    <row r="439" spans="1:21" x14ac:dyDescent="0.3">
      <c r="A439" s="5">
        <v>41</v>
      </c>
      <c r="B439" s="5" t="s">
        <v>30</v>
      </c>
      <c r="C439" s="5" t="s">
        <v>50</v>
      </c>
      <c r="D439" s="5">
        <v>6443.00299</v>
      </c>
      <c r="E439" s="7">
        <f t="shared" ca="1" si="18"/>
        <v>45243</v>
      </c>
      <c r="F439" s="6">
        <f t="shared" ca="1" si="19"/>
        <v>1.3835616438356164</v>
      </c>
      <c r="G439" s="5">
        <v>21350.2</v>
      </c>
      <c r="H439" s="5">
        <v>59.277999999999999</v>
      </c>
      <c r="I439">
        <f t="shared" si="20"/>
        <v>2.7764611104345626E-3</v>
      </c>
      <c r="J439" t="s">
        <v>75</v>
      </c>
      <c r="K439" t="s">
        <v>91</v>
      </c>
      <c r="L439" t="s">
        <v>61</v>
      </c>
      <c r="M439" t="s">
        <v>25</v>
      </c>
      <c r="N439" t="s">
        <v>58</v>
      </c>
      <c r="O439" t="s">
        <v>37</v>
      </c>
      <c r="P439" t="s">
        <v>27</v>
      </c>
      <c r="Q439" t="s">
        <v>48</v>
      </c>
      <c r="R439" t="s">
        <v>39</v>
      </c>
      <c r="S439" t="s">
        <v>28</v>
      </c>
      <c r="T439" t="s">
        <v>55</v>
      </c>
      <c r="U439">
        <v>4</v>
      </c>
    </row>
    <row r="440" spans="1:21" x14ac:dyDescent="0.3">
      <c r="A440" s="5">
        <v>39</v>
      </c>
      <c r="B440" s="5" t="s">
        <v>20</v>
      </c>
      <c r="C440" s="5" t="s">
        <v>43</v>
      </c>
      <c r="D440" s="5">
        <v>9121.6849839999995</v>
      </c>
      <c r="E440" s="7">
        <f t="shared" ca="1" si="18"/>
        <v>44425</v>
      </c>
      <c r="F440" s="6">
        <f t="shared" ca="1" si="19"/>
        <v>3.6246575342465754</v>
      </c>
      <c r="G440" s="5">
        <v>31335.599999999999</v>
      </c>
      <c r="H440" s="5">
        <v>84.338999999999999</v>
      </c>
      <c r="I440">
        <f t="shared" si="20"/>
        <v>2.6914755102822349E-3</v>
      </c>
      <c r="J440" t="s">
        <v>51</v>
      </c>
      <c r="K440" t="s">
        <v>56</v>
      </c>
      <c r="L440" t="s">
        <v>24</v>
      </c>
      <c r="M440" t="s">
        <v>35</v>
      </c>
      <c r="N440" t="s">
        <v>58</v>
      </c>
      <c r="O440" t="s">
        <v>35</v>
      </c>
      <c r="P440" t="s">
        <v>78</v>
      </c>
      <c r="Q440" t="s">
        <v>58</v>
      </c>
      <c r="R440" t="s">
        <v>26</v>
      </c>
      <c r="S440" t="s">
        <v>41</v>
      </c>
      <c r="T440" t="s">
        <v>55</v>
      </c>
      <c r="U440">
        <v>4</v>
      </c>
    </row>
    <row r="441" spans="1:21" x14ac:dyDescent="0.3">
      <c r="A441" s="5">
        <v>29</v>
      </c>
      <c r="B441" s="5" t="s">
        <v>30</v>
      </c>
      <c r="C441" s="5" t="s">
        <v>43</v>
      </c>
      <c r="D441" s="5">
        <v>4187.27405</v>
      </c>
      <c r="E441" s="7">
        <f t="shared" ca="1" si="18"/>
        <v>44708</v>
      </c>
      <c r="F441" s="6">
        <f t="shared" ca="1" si="19"/>
        <v>2.8493150684931505</v>
      </c>
      <c r="G441" s="5">
        <v>36428.1</v>
      </c>
      <c r="H441" s="5">
        <v>125.53</v>
      </c>
      <c r="I441">
        <f t="shared" si="20"/>
        <v>3.4459661634836844E-3</v>
      </c>
      <c r="J441" t="s">
        <v>22</v>
      </c>
      <c r="K441" t="s">
        <v>98</v>
      </c>
      <c r="L441" t="s">
        <v>53</v>
      </c>
      <c r="M441" t="s">
        <v>54</v>
      </c>
      <c r="N441" t="s">
        <v>26</v>
      </c>
      <c r="O441" t="s">
        <v>54</v>
      </c>
      <c r="P441" t="s">
        <v>78</v>
      </c>
      <c r="Q441" t="s">
        <v>26</v>
      </c>
      <c r="R441" t="s">
        <v>58</v>
      </c>
      <c r="S441" t="s">
        <v>59</v>
      </c>
      <c r="T441" t="s">
        <v>29</v>
      </c>
      <c r="U441">
        <v>4</v>
      </c>
    </row>
    <row r="442" spans="1:21" x14ac:dyDescent="0.3">
      <c r="A442" s="5">
        <v>40</v>
      </c>
      <c r="B442" s="5" t="s">
        <v>20</v>
      </c>
      <c r="C442" s="5" t="s">
        <v>50</v>
      </c>
      <c r="D442" s="5">
        <v>7938.1916719999999</v>
      </c>
      <c r="E442" s="7">
        <f t="shared" ca="1" si="18"/>
        <v>44966</v>
      </c>
      <c r="F442" s="6">
        <f t="shared" ca="1" si="19"/>
        <v>2.1424657534246574</v>
      </c>
      <c r="G442" s="5">
        <v>39001.4</v>
      </c>
      <c r="H442" s="5">
        <v>194.321</v>
      </c>
      <c r="I442">
        <f t="shared" si="20"/>
        <v>4.9824108878142835E-3</v>
      </c>
      <c r="J442" t="s">
        <v>44</v>
      </c>
      <c r="K442" t="s">
        <v>93</v>
      </c>
      <c r="L442" t="s">
        <v>83</v>
      </c>
      <c r="M442" t="s">
        <v>37</v>
      </c>
      <c r="N442" t="s">
        <v>26</v>
      </c>
      <c r="O442" t="s">
        <v>54</v>
      </c>
      <c r="P442" t="s">
        <v>47</v>
      </c>
      <c r="Q442" t="s">
        <v>48</v>
      </c>
      <c r="R442" t="s">
        <v>48</v>
      </c>
      <c r="S442" t="s">
        <v>28</v>
      </c>
      <c r="T442" t="s">
        <v>55</v>
      </c>
      <c r="U442">
        <v>4</v>
      </c>
    </row>
    <row r="443" spans="1:21" x14ac:dyDescent="0.3">
      <c r="A443" s="5">
        <v>40</v>
      </c>
      <c r="B443" s="5" t="s">
        <v>30</v>
      </c>
      <c r="C443" s="5" t="s">
        <v>50</v>
      </c>
      <c r="D443" s="5">
        <v>7073.3621730000004</v>
      </c>
      <c r="E443" s="7">
        <f t="shared" ca="1" si="18"/>
        <v>44795</v>
      </c>
      <c r="F443" s="6">
        <f t="shared" ca="1" si="19"/>
        <v>2.6109589041095891</v>
      </c>
      <c r="G443" s="5">
        <v>7510.3</v>
      </c>
      <c r="H443" s="5">
        <v>10.122</v>
      </c>
      <c r="I443">
        <f t="shared" si="20"/>
        <v>1.3477490912480194E-3</v>
      </c>
      <c r="J443" t="s">
        <v>75</v>
      </c>
      <c r="K443" t="s">
        <v>82</v>
      </c>
      <c r="L443" t="s">
        <v>24</v>
      </c>
      <c r="M443" t="s">
        <v>35</v>
      </c>
      <c r="N443" t="s">
        <v>36</v>
      </c>
      <c r="O443" t="s">
        <v>46</v>
      </c>
      <c r="P443" t="s">
        <v>38</v>
      </c>
      <c r="Q443" t="s">
        <v>58</v>
      </c>
      <c r="R443" t="s">
        <v>40</v>
      </c>
      <c r="S443" t="s">
        <v>28</v>
      </c>
      <c r="T443" t="s">
        <v>42</v>
      </c>
      <c r="U443">
        <v>4</v>
      </c>
    </row>
    <row r="444" spans="1:21" x14ac:dyDescent="0.3">
      <c r="A444" s="5">
        <v>47</v>
      </c>
      <c r="B444" s="5" t="s">
        <v>30</v>
      </c>
      <c r="C444" s="5" t="s">
        <v>21</v>
      </c>
      <c r="D444" s="5">
        <v>10566.379150000001</v>
      </c>
      <c r="E444" s="7">
        <f t="shared" ca="1" si="18"/>
        <v>44685</v>
      </c>
      <c r="F444" s="6">
        <f t="shared" ca="1" si="19"/>
        <v>2.9123287671232876</v>
      </c>
      <c r="G444" s="5">
        <v>43478.400000000001</v>
      </c>
      <c r="H444" s="5">
        <v>185.398</v>
      </c>
      <c r="I444">
        <f t="shared" si="20"/>
        <v>4.2641403547508646E-3</v>
      </c>
      <c r="J444" t="s">
        <v>22</v>
      </c>
      <c r="K444" t="s">
        <v>23</v>
      </c>
      <c r="L444" t="s">
        <v>65</v>
      </c>
      <c r="M444" t="s">
        <v>46</v>
      </c>
      <c r="N444" t="s">
        <v>62</v>
      </c>
      <c r="O444" t="s">
        <v>46</v>
      </c>
      <c r="P444" t="s">
        <v>27</v>
      </c>
      <c r="Q444" t="s">
        <v>40</v>
      </c>
      <c r="R444" t="s">
        <v>26</v>
      </c>
      <c r="S444" t="s">
        <v>63</v>
      </c>
      <c r="T444" t="s">
        <v>42</v>
      </c>
      <c r="U444">
        <v>4</v>
      </c>
    </row>
    <row r="445" spans="1:21" x14ac:dyDescent="0.3">
      <c r="A445" s="5">
        <v>37</v>
      </c>
      <c r="B445" s="5" t="s">
        <v>30</v>
      </c>
      <c r="C445" s="5" t="s">
        <v>43</v>
      </c>
      <c r="D445" s="5">
        <v>6768.4655460000004</v>
      </c>
      <c r="E445" s="7">
        <f t="shared" ca="1" si="18"/>
        <v>44357</v>
      </c>
      <c r="F445" s="6">
        <f t="shared" ca="1" si="19"/>
        <v>3.8109589041095893</v>
      </c>
      <c r="G445" s="5">
        <v>23037.8</v>
      </c>
      <c r="H445" s="5">
        <v>62.6</v>
      </c>
      <c r="I445">
        <f t="shared" si="20"/>
        <v>2.7172733507539785E-3</v>
      </c>
      <c r="J445" t="s">
        <v>75</v>
      </c>
      <c r="K445" t="s">
        <v>84</v>
      </c>
      <c r="L445" t="s">
        <v>61</v>
      </c>
      <c r="M445" t="s">
        <v>46</v>
      </c>
      <c r="N445" t="s">
        <v>36</v>
      </c>
      <c r="O445" t="s">
        <v>37</v>
      </c>
      <c r="P445" t="s">
        <v>38</v>
      </c>
      <c r="Q445" t="s">
        <v>48</v>
      </c>
      <c r="R445" t="s">
        <v>39</v>
      </c>
      <c r="S445" t="s">
        <v>59</v>
      </c>
      <c r="T445" t="s">
        <v>29</v>
      </c>
      <c r="U445">
        <v>4</v>
      </c>
    </row>
    <row r="446" spans="1:21" x14ac:dyDescent="0.3">
      <c r="A446" s="5">
        <v>40</v>
      </c>
      <c r="B446" s="5" t="s">
        <v>20</v>
      </c>
      <c r="C446" s="5" t="s">
        <v>21</v>
      </c>
      <c r="D446" s="5">
        <v>8202.0500109999994</v>
      </c>
      <c r="E446" s="7">
        <f t="shared" ca="1" si="18"/>
        <v>44861</v>
      </c>
      <c r="F446" s="6">
        <f t="shared" ca="1" si="19"/>
        <v>2.43013698630137</v>
      </c>
      <c r="G446" s="5">
        <v>30069.9</v>
      </c>
      <c r="H446" s="5">
        <v>45.817999999999998</v>
      </c>
      <c r="I446">
        <f t="shared" si="20"/>
        <v>1.5237164074373376E-3</v>
      </c>
      <c r="J446" t="s">
        <v>75</v>
      </c>
      <c r="K446" t="s">
        <v>80</v>
      </c>
      <c r="L446" t="s">
        <v>74</v>
      </c>
      <c r="M446" t="s">
        <v>37</v>
      </c>
      <c r="N446" t="s">
        <v>68</v>
      </c>
      <c r="O446" t="s">
        <v>54</v>
      </c>
      <c r="P446" t="s">
        <v>47</v>
      </c>
      <c r="Q446" t="s">
        <v>40</v>
      </c>
      <c r="R446" t="s">
        <v>40</v>
      </c>
      <c r="S446" t="s">
        <v>49</v>
      </c>
      <c r="T446" t="s">
        <v>69</v>
      </c>
      <c r="U446">
        <v>4</v>
      </c>
    </row>
    <row r="447" spans="1:21" x14ac:dyDescent="0.3">
      <c r="A447" s="5">
        <v>38</v>
      </c>
      <c r="B447" s="5" t="s">
        <v>30</v>
      </c>
      <c r="C447" s="5" t="s">
        <v>31</v>
      </c>
      <c r="D447" s="5">
        <v>10184.155559999999</v>
      </c>
      <c r="E447" s="7">
        <f t="shared" ca="1" si="18"/>
        <v>44573</v>
      </c>
      <c r="F447" s="6">
        <f t="shared" ca="1" si="19"/>
        <v>3.2191780821917808</v>
      </c>
      <c r="G447" s="5">
        <v>28084.9</v>
      </c>
      <c r="H447" s="5">
        <v>31.510999999999999</v>
      </c>
      <c r="I447">
        <f t="shared" si="20"/>
        <v>1.1219908206901216E-3</v>
      </c>
      <c r="J447" t="s">
        <v>44</v>
      </c>
      <c r="K447" t="s">
        <v>98</v>
      </c>
      <c r="L447" t="s">
        <v>57</v>
      </c>
      <c r="M447" t="s">
        <v>54</v>
      </c>
      <c r="N447" t="s">
        <v>36</v>
      </c>
      <c r="O447" t="s">
        <v>54</v>
      </c>
      <c r="P447" t="s">
        <v>78</v>
      </c>
      <c r="Q447" t="s">
        <v>39</v>
      </c>
      <c r="R447" t="s">
        <v>39</v>
      </c>
      <c r="S447" t="s">
        <v>41</v>
      </c>
      <c r="T447" t="s">
        <v>29</v>
      </c>
      <c r="U447">
        <v>4</v>
      </c>
    </row>
    <row r="448" spans="1:21" x14ac:dyDescent="0.3">
      <c r="A448" s="5">
        <v>46</v>
      </c>
      <c r="B448" s="5" t="s">
        <v>30</v>
      </c>
      <c r="C448" s="5" t="s">
        <v>43</v>
      </c>
      <c r="D448" s="5">
        <v>8745.0349509999996</v>
      </c>
      <c r="E448" s="7">
        <f t="shared" ca="1" si="18"/>
        <v>44800</v>
      </c>
      <c r="F448" s="6">
        <f t="shared" ca="1" si="19"/>
        <v>2.5972602739726027</v>
      </c>
      <c r="G448" s="5">
        <v>16294.5</v>
      </c>
      <c r="H448" s="5">
        <v>62.097999999999999</v>
      </c>
      <c r="I448">
        <f t="shared" si="20"/>
        <v>3.8109791647488417E-3</v>
      </c>
      <c r="J448" t="s">
        <v>32</v>
      </c>
      <c r="K448" t="s">
        <v>85</v>
      </c>
      <c r="L448" t="s">
        <v>74</v>
      </c>
      <c r="M448" t="s">
        <v>35</v>
      </c>
      <c r="N448" t="s">
        <v>36</v>
      </c>
      <c r="O448" t="s">
        <v>54</v>
      </c>
      <c r="P448" t="s">
        <v>78</v>
      </c>
      <c r="Q448" t="s">
        <v>40</v>
      </c>
      <c r="R448" t="s">
        <v>48</v>
      </c>
      <c r="S448" t="s">
        <v>49</v>
      </c>
      <c r="T448" t="s">
        <v>55</v>
      </c>
      <c r="U448">
        <v>4</v>
      </c>
    </row>
    <row r="449" spans="1:21" x14ac:dyDescent="0.3">
      <c r="A449" s="5">
        <v>39</v>
      </c>
      <c r="B449" s="5" t="s">
        <v>30</v>
      </c>
      <c r="C449" s="5" t="s">
        <v>43</v>
      </c>
      <c r="D449" s="5">
        <v>7031.4998139999998</v>
      </c>
      <c r="E449" s="7">
        <f t="shared" ca="1" si="18"/>
        <v>44358</v>
      </c>
      <c r="F449" s="6">
        <f t="shared" ca="1" si="19"/>
        <v>3.8082191780821919</v>
      </c>
      <c r="G449" s="5">
        <v>18106.599999999999</v>
      </c>
      <c r="H449" s="5">
        <v>73.412000000000006</v>
      </c>
      <c r="I449">
        <f t="shared" si="20"/>
        <v>4.0544331901074754E-3</v>
      </c>
      <c r="J449" t="s">
        <v>32</v>
      </c>
      <c r="K449" t="s">
        <v>93</v>
      </c>
      <c r="L449" t="s">
        <v>74</v>
      </c>
      <c r="M449" t="s">
        <v>35</v>
      </c>
      <c r="N449" t="s">
        <v>68</v>
      </c>
      <c r="O449" t="s">
        <v>35</v>
      </c>
      <c r="P449" t="s">
        <v>47</v>
      </c>
      <c r="Q449" t="s">
        <v>26</v>
      </c>
      <c r="R449" t="s">
        <v>40</v>
      </c>
      <c r="S449" t="s">
        <v>28</v>
      </c>
      <c r="T449" t="s">
        <v>29</v>
      </c>
      <c r="U449">
        <v>4</v>
      </c>
    </row>
    <row r="450" spans="1:21" x14ac:dyDescent="0.3">
      <c r="A450" s="5">
        <v>39</v>
      </c>
      <c r="B450" s="5" t="s">
        <v>20</v>
      </c>
      <c r="C450" s="5" t="s">
        <v>21</v>
      </c>
      <c r="D450" s="5">
        <v>10130.59469</v>
      </c>
      <c r="E450" s="7">
        <f t="shared" ca="1" si="18"/>
        <v>44486</v>
      </c>
      <c r="F450" s="6">
        <f t="shared" ca="1" si="19"/>
        <v>3.4575342465753423</v>
      </c>
      <c r="G450" s="5">
        <v>43855</v>
      </c>
      <c r="H450" s="5">
        <v>193.22200000000001</v>
      </c>
      <c r="I450">
        <f t="shared" si="20"/>
        <v>4.4059286284346142E-3</v>
      </c>
      <c r="J450" t="s">
        <v>75</v>
      </c>
      <c r="K450" t="s">
        <v>88</v>
      </c>
      <c r="L450" t="s">
        <v>57</v>
      </c>
      <c r="M450" t="s">
        <v>25</v>
      </c>
      <c r="N450" t="s">
        <v>36</v>
      </c>
      <c r="O450" t="s">
        <v>46</v>
      </c>
      <c r="P450" t="s">
        <v>27</v>
      </c>
      <c r="Q450" t="s">
        <v>26</v>
      </c>
      <c r="R450" t="s">
        <v>58</v>
      </c>
      <c r="S450" t="s">
        <v>63</v>
      </c>
      <c r="T450" t="s">
        <v>42</v>
      </c>
      <c r="U450">
        <v>4</v>
      </c>
    </row>
    <row r="451" spans="1:21" x14ac:dyDescent="0.3">
      <c r="A451" s="5">
        <v>51</v>
      </c>
      <c r="B451" s="5" t="s">
        <v>30</v>
      </c>
      <c r="C451" s="5" t="s">
        <v>43</v>
      </c>
      <c r="D451" s="5">
        <v>6694.3240050000004</v>
      </c>
      <c r="E451" s="7">
        <f t="shared" ca="1" si="18"/>
        <v>45054</v>
      </c>
      <c r="F451" s="6">
        <f t="shared" ca="1" si="19"/>
        <v>1.9013698630136986</v>
      </c>
      <c r="G451" s="5">
        <v>49369.7</v>
      </c>
      <c r="H451" s="5">
        <v>124.798</v>
      </c>
      <c r="I451">
        <f t="shared" si="20"/>
        <v>2.5278257716777703E-3</v>
      </c>
      <c r="J451" t="s">
        <v>44</v>
      </c>
      <c r="K451" t="s">
        <v>80</v>
      </c>
      <c r="L451" t="s">
        <v>53</v>
      </c>
      <c r="M451" t="s">
        <v>54</v>
      </c>
      <c r="N451" t="s">
        <v>68</v>
      </c>
      <c r="O451" t="s">
        <v>37</v>
      </c>
      <c r="P451" t="s">
        <v>38</v>
      </c>
      <c r="Q451" t="s">
        <v>58</v>
      </c>
      <c r="R451" t="s">
        <v>39</v>
      </c>
      <c r="S451" t="s">
        <v>28</v>
      </c>
      <c r="T451" t="s">
        <v>42</v>
      </c>
      <c r="U451">
        <v>4</v>
      </c>
    </row>
    <row r="452" spans="1:21" x14ac:dyDescent="0.3">
      <c r="A452" s="5">
        <v>37</v>
      </c>
      <c r="B452" s="5" t="s">
        <v>30</v>
      </c>
      <c r="C452" s="5" t="s">
        <v>50</v>
      </c>
      <c r="D452" s="5">
        <v>9335.3280670000004</v>
      </c>
      <c r="E452" s="7">
        <f t="shared" ref="E452:E515" ca="1" si="21">TODAY() - RANDBETWEEN(365*1, 365*4.6)</f>
        <v>44582</v>
      </c>
      <c r="F452" s="6">
        <f t="shared" ref="F452:F515" ca="1" si="22">(TODAY()-E452)/365</f>
        <v>3.1945205479452055</v>
      </c>
      <c r="G452" s="5">
        <v>29187.599999999999</v>
      </c>
      <c r="H452" s="5">
        <v>107.13</v>
      </c>
      <c r="I452">
        <f t="shared" ref="I452:I515" si="23">H452/G452</f>
        <v>3.6703942770217489E-3</v>
      </c>
      <c r="J452" t="s">
        <v>51</v>
      </c>
      <c r="K452" t="s">
        <v>56</v>
      </c>
      <c r="L452" t="s">
        <v>57</v>
      </c>
      <c r="M452" t="s">
        <v>25</v>
      </c>
      <c r="N452" t="s">
        <v>68</v>
      </c>
      <c r="O452" t="s">
        <v>46</v>
      </c>
      <c r="P452" t="s">
        <v>27</v>
      </c>
      <c r="Q452" t="s">
        <v>58</v>
      </c>
      <c r="R452" t="s">
        <v>39</v>
      </c>
      <c r="S452" t="s">
        <v>28</v>
      </c>
      <c r="T452" t="s">
        <v>29</v>
      </c>
      <c r="U452">
        <v>4</v>
      </c>
    </row>
    <row r="453" spans="1:21" x14ac:dyDescent="0.3">
      <c r="A453" s="5">
        <v>51</v>
      </c>
      <c r="B453" s="5" t="s">
        <v>20</v>
      </c>
      <c r="C453" s="5" t="s">
        <v>43</v>
      </c>
      <c r="D453" s="5">
        <v>5161.6495770000001</v>
      </c>
      <c r="E453" s="7">
        <f t="shared" ca="1" si="21"/>
        <v>45288</v>
      </c>
      <c r="F453" s="6">
        <f t="shared" ca="1" si="22"/>
        <v>1.2602739726027397</v>
      </c>
      <c r="G453" s="5">
        <v>37359.5</v>
      </c>
      <c r="H453" s="5">
        <v>38.741</v>
      </c>
      <c r="I453">
        <f t="shared" si="23"/>
        <v>1.0369785462867544E-3</v>
      </c>
      <c r="J453" t="s">
        <v>44</v>
      </c>
      <c r="K453" t="s">
        <v>99</v>
      </c>
      <c r="L453" t="s">
        <v>66</v>
      </c>
      <c r="M453" t="s">
        <v>35</v>
      </c>
      <c r="N453" t="s">
        <v>36</v>
      </c>
      <c r="O453" t="s">
        <v>37</v>
      </c>
      <c r="P453" t="s">
        <v>27</v>
      </c>
      <c r="Q453" t="s">
        <v>48</v>
      </c>
      <c r="R453" t="s">
        <v>58</v>
      </c>
      <c r="S453" t="s">
        <v>59</v>
      </c>
      <c r="T453" t="s">
        <v>72</v>
      </c>
      <c r="U453">
        <v>4</v>
      </c>
    </row>
    <row r="454" spans="1:21" x14ac:dyDescent="0.3">
      <c r="A454" s="5">
        <v>33</v>
      </c>
      <c r="B454" s="5" t="s">
        <v>20</v>
      </c>
      <c r="C454" s="5" t="s">
        <v>31</v>
      </c>
      <c r="D454" s="5">
        <v>5089.8883919999998</v>
      </c>
      <c r="E454" s="7">
        <f t="shared" ca="1" si="21"/>
        <v>45310</v>
      </c>
      <c r="F454" s="6">
        <f t="shared" ca="1" si="22"/>
        <v>1.2</v>
      </c>
      <c r="G454" s="5">
        <v>31614.5</v>
      </c>
      <c r="H454" s="5">
        <v>43.97</v>
      </c>
      <c r="I454">
        <f t="shared" si="23"/>
        <v>1.3908175046260418E-3</v>
      </c>
      <c r="J454" t="s">
        <v>75</v>
      </c>
      <c r="K454" t="s">
        <v>73</v>
      </c>
      <c r="L454" t="s">
        <v>57</v>
      </c>
      <c r="M454" t="s">
        <v>46</v>
      </c>
      <c r="N454" t="s">
        <v>58</v>
      </c>
      <c r="O454" t="s">
        <v>25</v>
      </c>
      <c r="P454" t="s">
        <v>27</v>
      </c>
      <c r="Q454" t="s">
        <v>39</v>
      </c>
      <c r="R454" t="s">
        <v>39</v>
      </c>
      <c r="S454" t="s">
        <v>28</v>
      </c>
      <c r="T454" t="s">
        <v>42</v>
      </c>
      <c r="U454">
        <v>4</v>
      </c>
    </row>
    <row r="455" spans="1:21" x14ac:dyDescent="0.3">
      <c r="A455" s="5">
        <v>36</v>
      </c>
      <c r="B455" s="5" t="s">
        <v>30</v>
      </c>
      <c r="C455" s="5" t="s">
        <v>43</v>
      </c>
      <c r="D455" s="5">
        <v>6034.7659979999999</v>
      </c>
      <c r="E455" s="7">
        <f t="shared" ca="1" si="21"/>
        <v>44831</v>
      </c>
      <c r="F455" s="6">
        <f t="shared" ca="1" si="22"/>
        <v>2.5123287671232877</v>
      </c>
      <c r="G455" s="5">
        <v>44974.9</v>
      </c>
      <c r="H455" s="5">
        <v>125.77200000000001</v>
      </c>
      <c r="I455">
        <f t="shared" si="23"/>
        <v>2.7964931550709398E-3</v>
      </c>
      <c r="J455" t="s">
        <v>44</v>
      </c>
      <c r="K455" t="s">
        <v>90</v>
      </c>
      <c r="L455" t="s">
        <v>66</v>
      </c>
      <c r="M455" t="s">
        <v>54</v>
      </c>
      <c r="N455" t="s">
        <v>62</v>
      </c>
      <c r="O455" t="s">
        <v>25</v>
      </c>
      <c r="P455" t="s">
        <v>47</v>
      </c>
      <c r="Q455" t="s">
        <v>40</v>
      </c>
      <c r="R455" t="s">
        <v>39</v>
      </c>
      <c r="S455" t="s">
        <v>63</v>
      </c>
      <c r="T455" t="s">
        <v>72</v>
      </c>
      <c r="U455">
        <v>4</v>
      </c>
    </row>
    <row r="456" spans="1:21" x14ac:dyDescent="0.3">
      <c r="A456" s="5">
        <v>46</v>
      </c>
      <c r="B456" s="5" t="s">
        <v>20</v>
      </c>
      <c r="C456" s="5" t="s">
        <v>50</v>
      </c>
      <c r="D456" s="5">
        <v>6306.0639119999996</v>
      </c>
      <c r="E456" s="7">
        <f t="shared" ca="1" si="21"/>
        <v>45168</v>
      </c>
      <c r="F456" s="6">
        <f t="shared" ca="1" si="22"/>
        <v>1.5890410958904109</v>
      </c>
      <c r="G456" s="5">
        <v>6131.9</v>
      </c>
      <c r="H456" s="5">
        <v>28.414000000000001</v>
      </c>
      <c r="I456">
        <f t="shared" si="23"/>
        <v>4.6338002902852303E-3</v>
      </c>
      <c r="J456" t="s">
        <v>75</v>
      </c>
      <c r="K456" t="s">
        <v>90</v>
      </c>
      <c r="L456" t="s">
        <v>65</v>
      </c>
      <c r="M456" t="s">
        <v>46</v>
      </c>
      <c r="N456" t="s">
        <v>68</v>
      </c>
      <c r="O456" t="s">
        <v>54</v>
      </c>
      <c r="P456" t="s">
        <v>38</v>
      </c>
      <c r="Q456" t="s">
        <v>39</v>
      </c>
      <c r="R456" t="s">
        <v>40</v>
      </c>
      <c r="S456" t="s">
        <v>28</v>
      </c>
      <c r="T456" t="s">
        <v>29</v>
      </c>
      <c r="U456">
        <v>4</v>
      </c>
    </row>
    <row r="457" spans="1:21" x14ac:dyDescent="0.3">
      <c r="A457" s="5">
        <v>28</v>
      </c>
      <c r="B457" s="5" t="s">
        <v>30</v>
      </c>
      <c r="C457" s="5" t="s">
        <v>21</v>
      </c>
      <c r="D457" s="5">
        <v>10687.37723</v>
      </c>
      <c r="E457" s="7">
        <f t="shared" ca="1" si="21"/>
        <v>44264</v>
      </c>
      <c r="F457" s="6">
        <f t="shared" ca="1" si="22"/>
        <v>4.065753424657534</v>
      </c>
      <c r="G457" s="5">
        <v>42333.7</v>
      </c>
      <c r="H457" s="5">
        <v>203.30199999999999</v>
      </c>
      <c r="I457">
        <f t="shared" si="23"/>
        <v>4.802367853506781E-3</v>
      </c>
      <c r="J457" t="s">
        <v>51</v>
      </c>
      <c r="K457" t="s">
        <v>97</v>
      </c>
      <c r="L457" t="s">
        <v>61</v>
      </c>
      <c r="M457" t="s">
        <v>37</v>
      </c>
      <c r="N457" t="s">
        <v>62</v>
      </c>
      <c r="O457" t="s">
        <v>25</v>
      </c>
      <c r="P457" t="s">
        <v>38</v>
      </c>
      <c r="Q457" t="s">
        <v>48</v>
      </c>
      <c r="R457" t="s">
        <v>40</v>
      </c>
      <c r="S457" t="s">
        <v>59</v>
      </c>
      <c r="T457" t="s">
        <v>42</v>
      </c>
      <c r="U457">
        <v>4</v>
      </c>
    </row>
    <row r="458" spans="1:21" x14ac:dyDescent="0.3">
      <c r="A458" s="5">
        <v>37</v>
      </c>
      <c r="B458" s="5" t="s">
        <v>30</v>
      </c>
      <c r="C458" s="5" t="s">
        <v>21</v>
      </c>
      <c r="D458" s="5">
        <v>12057.351060000001</v>
      </c>
      <c r="E458" s="7">
        <f t="shared" ca="1" si="21"/>
        <v>44376</v>
      </c>
      <c r="F458" s="6">
        <f t="shared" ca="1" si="22"/>
        <v>3.7589041095890412</v>
      </c>
      <c r="G458" s="5">
        <v>29020.1</v>
      </c>
      <c r="H458" s="5">
        <v>31.632000000000001</v>
      </c>
      <c r="I458">
        <f t="shared" si="23"/>
        <v>1.0900031357576302E-3</v>
      </c>
      <c r="J458" t="s">
        <v>51</v>
      </c>
      <c r="K458" t="s">
        <v>92</v>
      </c>
      <c r="L458" t="s">
        <v>66</v>
      </c>
      <c r="M458" t="s">
        <v>35</v>
      </c>
      <c r="N458" t="s">
        <v>68</v>
      </c>
      <c r="O458" t="s">
        <v>37</v>
      </c>
      <c r="P458" t="s">
        <v>27</v>
      </c>
      <c r="Q458" t="s">
        <v>39</v>
      </c>
      <c r="R458" t="s">
        <v>58</v>
      </c>
      <c r="S458" t="s">
        <v>41</v>
      </c>
      <c r="T458" t="s">
        <v>42</v>
      </c>
      <c r="U458">
        <v>4</v>
      </c>
    </row>
    <row r="459" spans="1:21" x14ac:dyDescent="0.3">
      <c r="A459" s="5">
        <v>51</v>
      </c>
      <c r="B459" s="5" t="s">
        <v>20</v>
      </c>
      <c r="C459" s="5" t="s">
        <v>21</v>
      </c>
      <c r="D459" s="5">
        <v>8676.9242919999997</v>
      </c>
      <c r="E459" s="7">
        <f t="shared" ca="1" si="21"/>
        <v>44074</v>
      </c>
      <c r="F459" s="6">
        <f t="shared" ca="1" si="22"/>
        <v>4.5863013698630137</v>
      </c>
      <c r="G459" s="5">
        <v>26215.3</v>
      </c>
      <c r="H459" s="5">
        <v>118.938</v>
      </c>
      <c r="I459">
        <f t="shared" si="23"/>
        <v>4.5369688693244021E-3</v>
      </c>
      <c r="J459" t="s">
        <v>32</v>
      </c>
      <c r="K459" t="s">
        <v>96</v>
      </c>
      <c r="L459" t="s">
        <v>65</v>
      </c>
      <c r="M459" t="s">
        <v>25</v>
      </c>
      <c r="N459" t="s">
        <v>36</v>
      </c>
      <c r="O459" t="s">
        <v>46</v>
      </c>
      <c r="P459" t="s">
        <v>27</v>
      </c>
      <c r="Q459" t="s">
        <v>39</v>
      </c>
      <c r="R459" t="s">
        <v>58</v>
      </c>
      <c r="S459" t="s">
        <v>63</v>
      </c>
      <c r="T459" t="s">
        <v>42</v>
      </c>
      <c r="U459">
        <v>4</v>
      </c>
    </row>
    <row r="460" spans="1:21" x14ac:dyDescent="0.3">
      <c r="A460" s="5">
        <v>46</v>
      </c>
      <c r="B460" s="5" t="s">
        <v>20</v>
      </c>
      <c r="C460" s="5" t="s">
        <v>21</v>
      </c>
      <c r="D460" s="5">
        <v>11136.85447</v>
      </c>
      <c r="E460" s="7">
        <f t="shared" ca="1" si="21"/>
        <v>44645</v>
      </c>
      <c r="F460" s="6">
        <f t="shared" ca="1" si="22"/>
        <v>3.021917808219178</v>
      </c>
      <c r="G460" s="5">
        <v>16792.8</v>
      </c>
      <c r="H460" s="5">
        <v>72.129000000000005</v>
      </c>
      <c r="I460">
        <f t="shared" si="23"/>
        <v>4.2952336715735319E-3</v>
      </c>
      <c r="J460" t="s">
        <v>44</v>
      </c>
      <c r="K460" t="s">
        <v>80</v>
      </c>
      <c r="L460" t="s">
        <v>74</v>
      </c>
      <c r="M460" t="s">
        <v>54</v>
      </c>
      <c r="N460" t="s">
        <v>62</v>
      </c>
      <c r="O460" t="s">
        <v>46</v>
      </c>
      <c r="P460" t="s">
        <v>78</v>
      </c>
      <c r="Q460" t="s">
        <v>58</v>
      </c>
      <c r="R460" t="s">
        <v>39</v>
      </c>
      <c r="S460" t="s">
        <v>49</v>
      </c>
      <c r="T460" t="s">
        <v>42</v>
      </c>
      <c r="U460">
        <v>4</v>
      </c>
    </row>
    <row r="461" spans="1:21" x14ac:dyDescent="0.3">
      <c r="A461" s="5">
        <v>34</v>
      </c>
      <c r="B461" s="5" t="s">
        <v>30</v>
      </c>
      <c r="C461" s="5" t="s">
        <v>43</v>
      </c>
      <c r="D461" s="5">
        <v>10934.59577</v>
      </c>
      <c r="E461" s="7">
        <f t="shared" ca="1" si="21"/>
        <v>44470</v>
      </c>
      <c r="F461" s="6">
        <f t="shared" ca="1" si="22"/>
        <v>3.5013698630136987</v>
      </c>
      <c r="G461" s="5">
        <v>47350.1</v>
      </c>
      <c r="H461" s="5">
        <v>137.61199999999999</v>
      </c>
      <c r="I461">
        <f t="shared" si="23"/>
        <v>2.9062663014439252E-3</v>
      </c>
      <c r="J461" t="s">
        <v>51</v>
      </c>
      <c r="K461" t="s">
        <v>87</v>
      </c>
      <c r="L461" t="s">
        <v>83</v>
      </c>
      <c r="M461" t="s">
        <v>54</v>
      </c>
      <c r="N461" t="s">
        <v>58</v>
      </c>
      <c r="O461" t="s">
        <v>37</v>
      </c>
      <c r="P461" t="s">
        <v>27</v>
      </c>
      <c r="Q461" t="s">
        <v>26</v>
      </c>
      <c r="R461" t="s">
        <v>58</v>
      </c>
      <c r="S461" t="s">
        <v>28</v>
      </c>
      <c r="T461" t="s">
        <v>55</v>
      </c>
      <c r="U461">
        <v>4</v>
      </c>
    </row>
    <row r="462" spans="1:21" x14ac:dyDescent="0.3">
      <c r="A462" s="5">
        <v>21</v>
      </c>
      <c r="B462" s="5" t="s">
        <v>30</v>
      </c>
      <c r="C462" s="5" t="s">
        <v>21</v>
      </c>
      <c r="D462" s="5">
        <v>3826.0536830000001</v>
      </c>
      <c r="E462" s="7">
        <f t="shared" ca="1" si="21"/>
        <v>44989</v>
      </c>
      <c r="F462" s="6">
        <f t="shared" ca="1" si="22"/>
        <v>2.0794520547945203</v>
      </c>
      <c r="G462" s="5">
        <v>32993.4</v>
      </c>
      <c r="H462" s="5">
        <v>61.259</v>
      </c>
      <c r="I462">
        <f t="shared" si="23"/>
        <v>1.8567046742681869E-3</v>
      </c>
      <c r="J462" t="s">
        <v>51</v>
      </c>
      <c r="K462" t="s">
        <v>92</v>
      </c>
      <c r="L462" t="s">
        <v>24</v>
      </c>
      <c r="M462" t="s">
        <v>46</v>
      </c>
      <c r="N462" t="s">
        <v>36</v>
      </c>
      <c r="O462" t="s">
        <v>35</v>
      </c>
      <c r="P462" t="s">
        <v>27</v>
      </c>
      <c r="Q462" t="s">
        <v>58</v>
      </c>
      <c r="R462" t="s">
        <v>58</v>
      </c>
      <c r="S462" t="s">
        <v>49</v>
      </c>
      <c r="T462" t="s">
        <v>55</v>
      </c>
      <c r="U462">
        <v>4</v>
      </c>
    </row>
    <row r="463" spans="1:21" x14ac:dyDescent="0.3">
      <c r="A463" s="5">
        <v>34</v>
      </c>
      <c r="B463" s="5" t="s">
        <v>30</v>
      </c>
      <c r="C463" s="5" t="s">
        <v>50</v>
      </c>
      <c r="D463" s="5">
        <v>9254.2827710000001</v>
      </c>
      <c r="E463" s="7">
        <f t="shared" ca="1" si="21"/>
        <v>45175</v>
      </c>
      <c r="F463" s="6">
        <f t="shared" ca="1" si="22"/>
        <v>1.5698630136986302</v>
      </c>
      <c r="G463" s="5">
        <v>34275.9</v>
      </c>
      <c r="H463" s="5">
        <v>149.36199999999999</v>
      </c>
      <c r="I463">
        <f t="shared" si="23"/>
        <v>4.3576390408421074E-3</v>
      </c>
      <c r="J463" t="s">
        <v>22</v>
      </c>
      <c r="K463" t="s">
        <v>33</v>
      </c>
      <c r="L463" t="s">
        <v>53</v>
      </c>
      <c r="M463" t="s">
        <v>35</v>
      </c>
      <c r="N463" t="s">
        <v>58</v>
      </c>
      <c r="O463" t="s">
        <v>25</v>
      </c>
      <c r="P463" t="s">
        <v>47</v>
      </c>
      <c r="Q463" t="s">
        <v>58</v>
      </c>
      <c r="R463" t="s">
        <v>39</v>
      </c>
      <c r="S463" t="s">
        <v>28</v>
      </c>
      <c r="T463" t="s">
        <v>69</v>
      </c>
      <c r="U463">
        <v>4</v>
      </c>
    </row>
    <row r="464" spans="1:21" x14ac:dyDescent="0.3">
      <c r="A464" s="5">
        <v>51</v>
      </c>
      <c r="B464" s="5" t="s">
        <v>20</v>
      </c>
      <c r="C464" s="5" t="s">
        <v>50</v>
      </c>
      <c r="D464" s="5">
        <v>8163.5548900000003</v>
      </c>
      <c r="E464" s="7">
        <f t="shared" ca="1" si="21"/>
        <v>44171</v>
      </c>
      <c r="F464" s="6">
        <f t="shared" ca="1" si="22"/>
        <v>4.3205479452054796</v>
      </c>
      <c r="G464" s="5">
        <v>48484.800000000003</v>
      </c>
      <c r="H464" s="5">
        <v>97.393000000000001</v>
      </c>
      <c r="I464">
        <f t="shared" si="23"/>
        <v>2.0087326337326337E-3</v>
      </c>
      <c r="J464" t="s">
        <v>75</v>
      </c>
      <c r="K464" t="s">
        <v>85</v>
      </c>
      <c r="L464" t="s">
        <v>57</v>
      </c>
      <c r="M464" t="s">
        <v>25</v>
      </c>
      <c r="N464" t="s">
        <v>68</v>
      </c>
      <c r="O464" t="s">
        <v>35</v>
      </c>
      <c r="P464" t="s">
        <v>27</v>
      </c>
      <c r="Q464" t="s">
        <v>40</v>
      </c>
      <c r="R464" t="s">
        <v>26</v>
      </c>
      <c r="S464" t="s">
        <v>28</v>
      </c>
      <c r="T464" t="s">
        <v>42</v>
      </c>
      <c r="U464">
        <v>4</v>
      </c>
    </row>
    <row r="465" spans="1:21" x14ac:dyDescent="0.3">
      <c r="A465" s="5">
        <v>26</v>
      </c>
      <c r="B465" s="5" t="s">
        <v>30</v>
      </c>
      <c r="C465" s="5" t="s">
        <v>21</v>
      </c>
      <c r="D465" s="5">
        <v>8084.2669459999997</v>
      </c>
      <c r="E465" s="7">
        <f t="shared" ca="1" si="21"/>
        <v>44827</v>
      </c>
      <c r="F465" s="6">
        <f t="shared" ca="1" si="22"/>
        <v>2.5232876712328767</v>
      </c>
      <c r="G465" s="5">
        <v>16911.900000000001</v>
      </c>
      <c r="H465" s="5">
        <v>50.67</v>
      </c>
      <c r="I465">
        <f t="shared" si="23"/>
        <v>2.9961151615134902E-3</v>
      </c>
      <c r="J465" t="s">
        <v>22</v>
      </c>
      <c r="K465" t="s">
        <v>92</v>
      </c>
      <c r="L465" t="s">
        <v>74</v>
      </c>
      <c r="M465" t="s">
        <v>25</v>
      </c>
      <c r="N465" t="s">
        <v>26</v>
      </c>
      <c r="O465" t="s">
        <v>25</v>
      </c>
      <c r="P465" t="s">
        <v>38</v>
      </c>
      <c r="Q465" t="s">
        <v>26</v>
      </c>
      <c r="R465" t="s">
        <v>58</v>
      </c>
      <c r="S465" t="s">
        <v>59</v>
      </c>
      <c r="T465" t="s">
        <v>69</v>
      </c>
      <c r="U465">
        <v>4</v>
      </c>
    </row>
    <row r="466" spans="1:21" x14ac:dyDescent="0.3">
      <c r="A466" s="5">
        <v>37</v>
      </c>
      <c r="B466" s="5" t="s">
        <v>30</v>
      </c>
      <c r="C466" s="5" t="s">
        <v>21</v>
      </c>
      <c r="D466" s="5">
        <v>7663.5056059999997</v>
      </c>
      <c r="E466" s="7">
        <f t="shared" ca="1" si="21"/>
        <v>44115</v>
      </c>
      <c r="F466" s="6">
        <f t="shared" ca="1" si="22"/>
        <v>4.4739726027397264</v>
      </c>
      <c r="G466" s="5">
        <v>36906.5</v>
      </c>
      <c r="H466" s="5">
        <v>59.484999999999999</v>
      </c>
      <c r="I466">
        <f t="shared" si="23"/>
        <v>1.6117757034668689E-3</v>
      </c>
      <c r="J466" t="s">
        <v>22</v>
      </c>
      <c r="K466" t="s">
        <v>64</v>
      </c>
      <c r="L466" t="s">
        <v>66</v>
      </c>
      <c r="M466" t="s">
        <v>37</v>
      </c>
      <c r="N466" t="s">
        <v>26</v>
      </c>
      <c r="O466" t="s">
        <v>25</v>
      </c>
      <c r="P466" t="s">
        <v>38</v>
      </c>
      <c r="Q466" t="s">
        <v>58</v>
      </c>
      <c r="R466" t="s">
        <v>26</v>
      </c>
      <c r="S466" t="s">
        <v>28</v>
      </c>
      <c r="T466" t="s">
        <v>55</v>
      </c>
      <c r="U466">
        <v>4</v>
      </c>
    </row>
    <row r="467" spans="1:21" x14ac:dyDescent="0.3">
      <c r="A467" s="5">
        <v>37</v>
      </c>
      <c r="B467" s="5" t="s">
        <v>20</v>
      </c>
      <c r="C467" s="5" t="s">
        <v>21</v>
      </c>
      <c r="D467" s="5">
        <v>10385.88753</v>
      </c>
      <c r="E467" s="7">
        <f t="shared" ca="1" si="21"/>
        <v>45357</v>
      </c>
      <c r="F467" s="6">
        <f t="shared" ca="1" si="22"/>
        <v>1.0712328767123287</v>
      </c>
      <c r="G467" s="5">
        <v>10381.1</v>
      </c>
      <c r="H467" s="5">
        <v>50.174999999999997</v>
      </c>
      <c r="I467">
        <f t="shared" si="23"/>
        <v>4.8333028291799515E-3</v>
      </c>
      <c r="J467" t="s">
        <v>32</v>
      </c>
      <c r="K467" t="s">
        <v>96</v>
      </c>
      <c r="L467" t="s">
        <v>24</v>
      </c>
      <c r="M467" t="s">
        <v>35</v>
      </c>
      <c r="N467" t="s">
        <v>36</v>
      </c>
      <c r="O467" t="s">
        <v>25</v>
      </c>
      <c r="P467" t="s">
        <v>47</v>
      </c>
      <c r="Q467" t="s">
        <v>26</v>
      </c>
      <c r="R467" t="s">
        <v>58</v>
      </c>
      <c r="S467" t="s">
        <v>41</v>
      </c>
      <c r="T467" t="s">
        <v>72</v>
      </c>
      <c r="U467">
        <v>4</v>
      </c>
    </row>
    <row r="468" spans="1:21" x14ac:dyDescent="0.3">
      <c r="A468" s="5">
        <v>51</v>
      </c>
      <c r="B468" s="5" t="s">
        <v>30</v>
      </c>
      <c r="C468" s="5" t="s">
        <v>43</v>
      </c>
      <c r="D468" s="5">
        <v>8995.4235779999999</v>
      </c>
      <c r="E468" s="7">
        <f t="shared" ca="1" si="21"/>
        <v>45051</v>
      </c>
      <c r="F468" s="6">
        <f t="shared" ca="1" si="22"/>
        <v>1.9095890410958904</v>
      </c>
      <c r="G468" s="5">
        <v>18579.7</v>
      </c>
      <c r="H468" s="5">
        <v>19.373000000000001</v>
      </c>
      <c r="I468">
        <f t="shared" si="23"/>
        <v>1.0426971371981248E-3</v>
      </c>
      <c r="J468" t="s">
        <v>32</v>
      </c>
      <c r="K468" t="s">
        <v>84</v>
      </c>
      <c r="L468" t="s">
        <v>66</v>
      </c>
      <c r="M468" t="s">
        <v>46</v>
      </c>
      <c r="N468" t="s">
        <v>26</v>
      </c>
      <c r="O468" t="s">
        <v>46</v>
      </c>
      <c r="P468" t="s">
        <v>27</v>
      </c>
      <c r="Q468" t="s">
        <v>26</v>
      </c>
      <c r="R468" t="s">
        <v>39</v>
      </c>
      <c r="S468" t="s">
        <v>63</v>
      </c>
      <c r="T468" t="s">
        <v>69</v>
      </c>
      <c r="U468">
        <v>4</v>
      </c>
    </row>
    <row r="469" spans="1:21" x14ac:dyDescent="0.3">
      <c r="A469" s="5">
        <v>37</v>
      </c>
      <c r="B469" s="5" t="s">
        <v>20</v>
      </c>
      <c r="C469" s="5" t="s">
        <v>43</v>
      </c>
      <c r="D469" s="5">
        <v>9733.9497069999998</v>
      </c>
      <c r="E469" s="7">
        <f t="shared" ca="1" si="21"/>
        <v>44991</v>
      </c>
      <c r="F469" s="6">
        <f t="shared" ca="1" si="22"/>
        <v>2.0739726027397261</v>
      </c>
      <c r="G469" s="5">
        <v>27234.5</v>
      </c>
      <c r="H469" s="5">
        <v>106.2</v>
      </c>
      <c r="I469">
        <f t="shared" si="23"/>
        <v>3.8994657511612109E-3</v>
      </c>
      <c r="J469" t="s">
        <v>44</v>
      </c>
      <c r="K469" t="s">
        <v>81</v>
      </c>
      <c r="L469" t="s">
        <v>74</v>
      </c>
      <c r="M469" t="s">
        <v>37</v>
      </c>
      <c r="N469" t="s">
        <v>62</v>
      </c>
      <c r="O469" t="s">
        <v>35</v>
      </c>
      <c r="P469" t="s">
        <v>47</v>
      </c>
      <c r="Q469" t="s">
        <v>58</v>
      </c>
      <c r="R469" t="s">
        <v>26</v>
      </c>
      <c r="S469" t="s">
        <v>28</v>
      </c>
      <c r="T469" t="s">
        <v>29</v>
      </c>
      <c r="U469">
        <v>4</v>
      </c>
    </row>
    <row r="470" spans="1:21" x14ac:dyDescent="0.3">
      <c r="A470" s="5">
        <v>51</v>
      </c>
      <c r="B470" s="5" t="s">
        <v>30</v>
      </c>
      <c r="C470" s="5" t="s">
        <v>43</v>
      </c>
      <c r="D470" s="5">
        <v>9598.4861870000004</v>
      </c>
      <c r="E470" s="7">
        <f t="shared" ca="1" si="21"/>
        <v>44258</v>
      </c>
      <c r="F470" s="6">
        <f t="shared" ca="1" si="22"/>
        <v>4.0821917808219181</v>
      </c>
      <c r="G470" s="5">
        <v>33851.599999999999</v>
      </c>
      <c r="H470" s="5">
        <v>127.258</v>
      </c>
      <c r="I470">
        <f t="shared" si="23"/>
        <v>3.759290550520507E-3</v>
      </c>
      <c r="J470" t="s">
        <v>22</v>
      </c>
      <c r="K470" t="s">
        <v>45</v>
      </c>
      <c r="L470" t="s">
        <v>61</v>
      </c>
      <c r="M470" t="s">
        <v>46</v>
      </c>
      <c r="N470" t="s">
        <v>36</v>
      </c>
      <c r="O470" t="s">
        <v>35</v>
      </c>
      <c r="P470" t="s">
        <v>27</v>
      </c>
      <c r="Q470" t="s">
        <v>26</v>
      </c>
      <c r="R470" t="s">
        <v>39</v>
      </c>
      <c r="S470" t="s">
        <v>59</v>
      </c>
      <c r="T470" t="s">
        <v>69</v>
      </c>
      <c r="U470">
        <v>4</v>
      </c>
    </row>
    <row r="471" spans="1:21" x14ac:dyDescent="0.3">
      <c r="A471" s="5">
        <v>37</v>
      </c>
      <c r="B471" s="5" t="s">
        <v>30</v>
      </c>
      <c r="C471" s="5" t="s">
        <v>43</v>
      </c>
      <c r="D471" s="5">
        <v>9786.5525880000005</v>
      </c>
      <c r="E471" s="7">
        <f t="shared" ca="1" si="21"/>
        <v>44770</v>
      </c>
      <c r="F471" s="6">
        <f t="shared" ca="1" si="22"/>
        <v>2.6794520547945204</v>
      </c>
      <c r="G471" s="5">
        <v>7721.3</v>
      </c>
      <c r="H471" s="5">
        <v>12.964</v>
      </c>
      <c r="I471">
        <f t="shared" si="23"/>
        <v>1.6789918796057659E-3</v>
      </c>
      <c r="J471" t="s">
        <v>51</v>
      </c>
      <c r="K471" t="s">
        <v>71</v>
      </c>
      <c r="L471" t="s">
        <v>66</v>
      </c>
      <c r="M471" t="s">
        <v>37</v>
      </c>
      <c r="N471" t="s">
        <v>68</v>
      </c>
      <c r="O471" t="s">
        <v>37</v>
      </c>
      <c r="P471" t="s">
        <v>27</v>
      </c>
      <c r="Q471" t="s">
        <v>39</v>
      </c>
      <c r="R471" t="s">
        <v>48</v>
      </c>
      <c r="S471" t="s">
        <v>59</v>
      </c>
      <c r="T471" t="s">
        <v>55</v>
      </c>
      <c r="U471">
        <v>4</v>
      </c>
    </row>
    <row r="472" spans="1:21" x14ac:dyDescent="0.3">
      <c r="A472" s="5">
        <v>43</v>
      </c>
      <c r="B472" s="5" t="s">
        <v>30</v>
      </c>
      <c r="C472" s="5" t="s">
        <v>50</v>
      </c>
      <c r="D472" s="5">
        <v>7126.8320489999996</v>
      </c>
      <c r="E472" s="7">
        <f t="shared" ca="1" si="21"/>
        <v>44529</v>
      </c>
      <c r="F472" s="6">
        <f t="shared" ca="1" si="22"/>
        <v>3.3397260273972602</v>
      </c>
      <c r="G472" s="5">
        <v>38686</v>
      </c>
      <c r="H472" s="5">
        <v>96.506</v>
      </c>
      <c r="I472">
        <f t="shared" si="23"/>
        <v>2.4945975288217961E-3</v>
      </c>
      <c r="J472" t="s">
        <v>51</v>
      </c>
      <c r="K472" t="s">
        <v>64</v>
      </c>
      <c r="L472" t="s">
        <v>66</v>
      </c>
      <c r="M472" t="s">
        <v>25</v>
      </c>
      <c r="N472" t="s">
        <v>26</v>
      </c>
      <c r="O472" t="s">
        <v>46</v>
      </c>
      <c r="P472" t="s">
        <v>47</v>
      </c>
      <c r="Q472" t="s">
        <v>48</v>
      </c>
      <c r="R472" t="s">
        <v>58</v>
      </c>
      <c r="S472" t="s">
        <v>59</v>
      </c>
      <c r="T472" t="s">
        <v>72</v>
      </c>
      <c r="U472">
        <v>4</v>
      </c>
    </row>
    <row r="473" spans="1:21" x14ac:dyDescent="0.3">
      <c r="A473" s="5">
        <v>35</v>
      </c>
      <c r="B473" s="5" t="s">
        <v>30</v>
      </c>
      <c r="C473" s="5" t="s">
        <v>21</v>
      </c>
      <c r="D473" s="5">
        <v>7713.5890419999996</v>
      </c>
      <c r="E473" s="7">
        <f t="shared" ca="1" si="21"/>
        <v>44138</v>
      </c>
      <c r="F473" s="6">
        <f t="shared" ca="1" si="22"/>
        <v>4.4109589041095889</v>
      </c>
      <c r="G473" s="5">
        <v>42998.9</v>
      </c>
      <c r="H473" s="5">
        <v>196.12700000000001</v>
      </c>
      <c r="I473">
        <f t="shared" si="23"/>
        <v>4.5612097053645559E-3</v>
      </c>
      <c r="J473" t="s">
        <v>22</v>
      </c>
      <c r="K473" t="s">
        <v>81</v>
      </c>
      <c r="L473" t="s">
        <v>61</v>
      </c>
      <c r="M473" t="s">
        <v>25</v>
      </c>
      <c r="N473" t="s">
        <v>36</v>
      </c>
      <c r="O473" t="s">
        <v>25</v>
      </c>
      <c r="P473" t="s">
        <v>27</v>
      </c>
      <c r="Q473" t="s">
        <v>48</v>
      </c>
      <c r="R473" t="s">
        <v>39</v>
      </c>
      <c r="S473" t="s">
        <v>63</v>
      </c>
      <c r="T473" t="s">
        <v>42</v>
      </c>
      <c r="U473">
        <v>4</v>
      </c>
    </row>
    <row r="474" spans="1:21" x14ac:dyDescent="0.3">
      <c r="A474" s="5">
        <v>49</v>
      </c>
      <c r="B474" s="5" t="s">
        <v>30</v>
      </c>
      <c r="C474" s="5" t="s">
        <v>43</v>
      </c>
      <c r="D474" s="5">
        <v>6715.8318859999999</v>
      </c>
      <c r="E474" s="7">
        <f t="shared" ca="1" si="21"/>
        <v>44674</v>
      </c>
      <c r="F474" s="6">
        <f t="shared" ca="1" si="22"/>
        <v>2.9424657534246577</v>
      </c>
      <c r="G474" s="5">
        <v>16618.900000000001</v>
      </c>
      <c r="H474" s="5">
        <v>39.259</v>
      </c>
      <c r="I474">
        <f t="shared" si="23"/>
        <v>2.3623103815535321E-3</v>
      </c>
      <c r="J474" t="s">
        <v>51</v>
      </c>
      <c r="K474" t="s">
        <v>56</v>
      </c>
      <c r="L474" t="s">
        <v>74</v>
      </c>
      <c r="M474" t="s">
        <v>25</v>
      </c>
      <c r="N474" t="s">
        <v>62</v>
      </c>
      <c r="O474" t="s">
        <v>54</v>
      </c>
      <c r="P474" t="s">
        <v>27</v>
      </c>
      <c r="Q474" t="s">
        <v>39</v>
      </c>
      <c r="R474" t="s">
        <v>26</v>
      </c>
      <c r="S474" t="s">
        <v>41</v>
      </c>
      <c r="T474" t="s">
        <v>42</v>
      </c>
      <c r="U474">
        <v>4</v>
      </c>
    </row>
    <row r="475" spans="1:21" x14ac:dyDescent="0.3">
      <c r="A475" s="5">
        <v>31</v>
      </c>
      <c r="B475" s="5" t="s">
        <v>20</v>
      </c>
      <c r="C475" s="5" t="s">
        <v>43</v>
      </c>
      <c r="D475" s="5">
        <v>8059.593527</v>
      </c>
      <c r="E475" s="7">
        <f t="shared" ca="1" si="21"/>
        <v>45280</v>
      </c>
      <c r="F475" s="6">
        <f t="shared" ca="1" si="22"/>
        <v>1.2821917808219179</v>
      </c>
      <c r="G475" s="5">
        <v>12472.3</v>
      </c>
      <c r="H475" s="5">
        <v>50.676000000000002</v>
      </c>
      <c r="I475">
        <f t="shared" si="23"/>
        <v>4.0630837936868102E-3</v>
      </c>
      <c r="J475" t="s">
        <v>75</v>
      </c>
      <c r="K475" t="s">
        <v>82</v>
      </c>
      <c r="L475" t="s">
        <v>61</v>
      </c>
      <c r="M475" t="s">
        <v>37</v>
      </c>
      <c r="N475" t="s">
        <v>68</v>
      </c>
      <c r="O475" t="s">
        <v>35</v>
      </c>
      <c r="P475" t="s">
        <v>38</v>
      </c>
      <c r="Q475" t="s">
        <v>48</v>
      </c>
      <c r="R475" t="s">
        <v>26</v>
      </c>
      <c r="S475" t="s">
        <v>28</v>
      </c>
      <c r="T475" t="s">
        <v>29</v>
      </c>
      <c r="U475">
        <v>4</v>
      </c>
    </row>
    <row r="476" spans="1:21" x14ac:dyDescent="0.3">
      <c r="A476" s="5">
        <v>24</v>
      </c>
      <c r="B476" s="5" t="s">
        <v>20</v>
      </c>
      <c r="C476" s="5" t="s">
        <v>50</v>
      </c>
      <c r="D476" s="5">
        <v>5559.7086589999999</v>
      </c>
      <c r="E476" s="7">
        <f t="shared" ca="1" si="21"/>
        <v>45196</v>
      </c>
      <c r="F476" s="6">
        <f t="shared" ca="1" si="22"/>
        <v>1.5123287671232877</v>
      </c>
      <c r="G476" s="5">
        <v>11139.4</v>
      </c>
      <c r="H476" s="5">
        <v>37.258000000000003</v>
      </c>
      <c r="I476">
        <f t="shared" si="23"/>
        <v>3.3447043826417945E-3</v>
      </c>
      <c r="J476" t="s">
        <v>51</v>
      </c>
      <c r="K476" t="s">
        <v>101</v>
      </c>
      <c r="L476" t="s">
        <v>83</v>
      </c>
      <c r="M476" t="s">
        <v>54</v>
      </c>
      <c r="N476" t="s">
        <v>36</v>
      </c>
      <c r="O476" t="s">
        <v>46</v>
      </c>
      <c r="P476" t="s">
        <v>27</v>
      </c>
      <c r="Q476" t="s">
        <v>48</v>
      </c>
      <c r="R476" t="s">
        <v>40</v>
      </c>
      <c r="S476" t="s">
        <v>41</v>
      </c>
      <c r="T476" t="s">
        <v>42</v>
      </c>
      <c r="U476">
        <v>4</v>
      </c>
    </row>
    <row r="477" spans="1:21" x14ac:dyDescent="0.3">
      <c r="A477" s="5">
        <v>46</v>
      </c>
      <c r="B477" s="5" t="s">
        <v>20</v>
      </c>
      <c r="C477" s="5" t="s">
        <v>43</v>
      </c>
      <c r="D477" s="5">
        <v>8542.0642970000008</v>
      </c>
      <c r="E477" s="7">
        <f t="shared" ca="1" si="21"/>
        <v>44635</v>
      </c>
      <c r="F477" s="6">
        <f t="shared" ca="1" si="22"/>
        <v>3.0493150684931507</v>
      </c>
      <c r="G477" s="5">
        <v>40575.199999999997</v>
      </c>
      <c r="H477" s="5">
        <v>96.251999999999995</v>
      </c>
      <c r="I477">
        <f t="shared" si="23"/>
        <v>2.372187937459335E-3</v>
      </c>
      <c r="J477" t="s">
        <v>44</v>
      </c>
      <c r="K477" t="s">
        <v>91</v>
      </c>
      <c r="L477" t="s">
        <v>53</v>
      </c>
      <c r="M477" t="s">
        <v>25</v>
      </c>
      <c r="N477" t="s">
        <v>68</v>
      </c>
      <c r="O477" t="s">
        <v>37</v>
      </c>
      <c r="P477" t="s">
        <v>27</v>
      </c>
      <c r="Q477" t="s">
        <v>58</v>
      </c>
      <c r="R477" t="s">
        <v>58</v>
      </c>
      <c r="S477" t="s">
        <v>59</v>
      </c>
      <c r="T477" t="s">
        <v>42</v>
      </c>
      <c r="U477">
        <v>4</v>
      </c>
    </row>
    <row r="478" spans="1:21" x14ac:dyDescent="0.3">
      <c r="A478" s="5">
        <v>34</v>
      </c>
      <c r="B478" s="5" t="s">
        <v>30</v>
      </c>
      <c r="C478" s="5" t="s">
        <v>21</v>
      </c>
      <c r="D478" s="5">
        <v>6851.3315009999997</v>
      </c>
      <c r="E478" s="7">
        <f t="shared" ca="1" si="21"/>
        <v>44537</v>
      </c>
      <c r="F478" s="6">
        <f t="shared" ca="1" si="22"/>
        <v>3.3178082191780822</v>
      </c>
      <c r="G478" s="5">
        <v>44210.2</v>
      </c>
      <c r="H478" s="5">
        <v>187.41399999999999</v>
      </c>
      <c r="I478">
        <f t="shared" si="23"/>
        <v>4.2391574794956822E-3</v>
      </c>
      <c r="J478" t="s">
        <v>51</v>
      </c>
      <c r="K478" t="s">
        <v>88</v>
      </c>
      <c r="L478" t="s">
        <v>66</v>
      </c>
      <c r="M478" t="s">
        <v>35</v>
      </c>
      <c r="N478" t="s">
        <v>36</v>
      </c>
      <c r="O478" t="s">
        <v>54</v>
      </c>
      <c r="P478" t="s">
        <v>27</v>
      </c>
      <c r="Q478" t="s">
        <v>40</v>
      </c>
      <c r="R478" t="s">
        <v>58</v>
      </c>
      <c r="S478" t="s">
        <v>63</v>
      </c>
      <c r="T478" t="s">
        <v>42</v>
      </c>
      <c r="U478">
        <v>4</v>
      </c>
    </row>
    <row r="479" spans="1:21" x14ac:dyDescent="0.3">
      <c r="A479" s="5">
        <v>34</v>
      </c>
      <c r="B479" s="5" t="s">
        <v>30</v>
      </c>
      <c r="C479" s="5" t="s">
        <v>43</v>
      </c>
      <c r="D479" s="5">
        <v>12271.197389999999</v>
      </c>
      <c r="E479" s="7">
        <f t="shared" ca="1" si="21"/>
        <v>44603</v>
      </c>
      <c r="F479" s="6">
        <f t="shared" ca="1" si="22"/>
        <v>3.1369863013698631</v>
      </c>
      <c r="G479" s="5">
        <v>36076.800000000003</v>
      </c>
      <c r="H479" s="5">
        <v>37.453000000000003</v>
      </c>
      <c r="I479">
        <f t="shared" si="23"/>
        <v>1.0381463987936845E-3</v>
      </c>
      <c r="J479" t="s">
        <v>22</v>
      </c>
      <c r="K479" t="s">
        <v>88</v>
      </c>
      <c r="L479" t="s">
        <v>65</v>
      </c>
      <c r="M479" t="s">
        <v>35</v>
      </c>
      <c r="N479" t="s">
        <v>68</v>
      </c>
      <c r="O479" t="s">
        <v>37</v>
      </c>
      <c r="P479" t="s">
        <v>78</v>
      </c>
      <c r="Q479" t="s">
        <v>39</v>
      </c>
      <c r="R479" t="s">
        <v>26</v>
      </c>
      <c r="S479" t="s">
        <v>49</v>
      </c>
      <c r="T479" t="s">
        <v>69</v>
      </c>
      <c r="U479">
        <v>4</v>
      </c>
    </row>
    <row r="480" spans="1:21" x14ac:dyDescent="0.3">
      <c r="A480" s="5">
        <v>45</v>
      </c>
      <c r="B480" s="5" t="s">
        <v>20</v>
      </c>
      <c r="C480" s="5" t="s">
        <v>21</v>
      </c>
      <c r="D480" s="5">
        <v>8005.4724669999996</v>
      </c>
      <c r="E480" s="7">
        <f t="shared" ca="1" si="21"/>
        <v>45170</v>
      </c>
      <c r="F480" s="6">
        <f t="shared" ca="1" si="22"/>
        <v>1.5835616438356164</v>
      </c>
      <c r="G480" s="5">
        <v>43317</v>
      </c>
      <c r="H480" s="5">
        <v>209.91399999999999</v>
      </c>
      <c r="I480">
        <f t="shared" si="23"/>
        <v>4.8459957984163258E-3</v>
      </c>
      <c r="J480" t="s">
        <v>51</v>
      </c>
      <c r="K480" t="s">
        <v>23</v>
      </c>
      <c r="L480" t="s">
        <v>83</v>
      </c>
      <c r="M480" t="s">
        <v>25</v>
      </c>
      <c r="N480" t="s">
        <v>58</v>
      </c>
      <c r="O480" t="s">
        <v>37</v>
      </c>
      <c r="P480" t="s">
        <v>38</v>
      </c>
      <c r="Q480" t="s">
        <v>48</v>
      </c>
      <c r="R480" t="s">
        <v>39</v>
      </c>
      <c r="S480" t="s">
        <v>41</v>
      </c>
      <c r="T480" t="s">
        <v>42</v>
      </c>
      <c r="U480">
        <v>4</v>
      </c>
    </row>
    <row r="481" spans="1:21" x14ac:dyDescent="0.3">
      <c r="A481" s="5">
        <v>37</v>
      </c>
      <c r="B481" s="5" t="s">
        <v>30</v>
      </c>
      <c r="C481" s="5" t="s">
        <v>21</v>
      </c>
      <c r="D481" s="5">
        <v>6047.0852439999999</v>
      </c>
      <c r="E481" s="7">
        <f t="shared" ca="1" si="21"/>
        <v>44809</v>
      </c>
      <c r="F481" s="6">
        <f t="shared" ca="1" si="22"/>
        <v>2.5726027397260274</v>
      </c>
      <c r="G481" s="5">
        <v>13722.8</v>
      </c>
      <c r="H481" s="5">
        <v>67.016999999999996</v>
      </c>
      <c r="I481">
        <f t="shared" si="23"/>
        <v>4.8836243332264556E-3</v>
      </c>
      <c r="J481" t="s">
        <v>22</v>
      </c>
      <c r="K481" t="s">
        <v>45</v>
      </c>
      <c r="L481" t="s">
        <v>83</v>
      </c>
      <c r="M481" t="s">
        <v>37</v>
      </c>
      <c r="N481" t="s">
        <v>36</v>
      </c>
      <c r="O481" t="s">
        <v>25</v>
      </c>
      <c r="P481" t="s">
        <v>27</v>
      </c>
      <c r="Q481" t="s">
        <v>39</v>
      </c>
      <c r="R481" t="s">
        <v>39</v>
      </c>
      <c r="S481" t="s">
        <v>59</v>
      </c>
      <c r="T481" t="s">
        <v>55</v>
      </c>
      <c r="U481">
        <v>4</v>
      </c>
    </row>
    <row r="482" spans="1:21" x14ac:dyDescent="0.3">
      <c r="A482" s="5">
        <v>38</v>
      </c>
      <c r="B482" s="5" t="s">
        <v>30</v>
      </c>
      <c r="C482" s="5" t="s">
        <v>43</v>
      </c>
      <c r="D482" s="5">
        <v>8261.3919349999996</v>
      </c>
      <c r="E482" s="7">
        <f t="shared" ca="1" si="21"/>
        <v>45331</v>
      </c>
      <c r="F482" s="6">
        <f t="shared" ca="1" si="22"/>
        <v>1.1424657534246576</v>
      </c>
      <c r="G482" s="5">
        <v>27474.9</v>
      </c>
      <c r="H482" s="5">
        <v>115.78400000000001</v>
      </c>
      <c r="I482">
        <f t="shared" si="23"/>
        <v>4.2141736639623806E-3</v>
      </c>
      <c r="J482" t="s">
        <v>75</v>
      </c>
      <c r="K482" t="s">
        <v>77</v>
      </c>
      <c r="L482" t="s">
        <v>66</v>
      </c>
      <c r="M482" t="s">
        <v>46</v>
      </c>
      <c r="N482" t="s">
        <v>36</v>
      </c>
      <c r="O482" t="s">
        <v>37</v>
      </c>
      <c r="P482" t="s">
        <v>47</v>
      </c>
      <c r="Q482" t="s">
        <v>58</v>
      </c>
      <c r="R482" t="s">
        <v>48</v>
      </c>
      <c r="S482" t="s">
        <v>41</v>
      </c>
      <c r="T482" t="s">
        <v>55</v>
      </c>
      <c r="U482">
        <v>4</v>
      </c>
    </row>
    <row r="483" spans="1:21" x14ac:dyDescent="0.3">
      <c r="A483" s="5">
        <v>35</v>
      </c>
      <c r="B483" s="5" t="s">
        <v>20</v>
      </c>
      <c r="C483" s="5" t="s">
        <v>43</v>
      </c>
      <c r="D483" s="5">
        <v>10073.352999999999</v>
      </c>
      <c r="E483" s="7">
        <f t="shared" ca="1" si="21"/>
        <v>45003</v>
      </c>
      <c r="F483" s="6">
        <f t="shared" ca="1" si="22"/>
        <v>2.0410958904109591</v>
      </c>
      <c r="G483" s="5">
        <v>22778.799999999999</v>
      </c>
      <c r="H483" s="5">
        <v>68.953000000000003</v>
      </c>
      <c r="I483">
        <f t="shared" si="23"/>
        <v>3.027069029097231E-3</v>
      </c>
      <c r="J483" t="s">
        <v>51</v>
      </c>
      <c r="K483" t="s">
        <v>64</v>
      </c>
      <c r="L483" t="s">
        <v>83</v>
      </c>
      <c r="M483" t="s">
        <v>37</v>
      </c>
      <c r="N483" t="s">
        <v>68</v>
      </c>
      <c r="O483" t="s">
        <v>54</v>
      </c>
      <c r="P483" t="s">
        <v>27</v>
      </c>
      <c r="Q483" t="s">
        <v>58</v>
      </c>
      <c r="R483" t="s">
        <v>39</v>
      </c>
      <c r="S483" t="s">
        <v>59</v>
      </c>
      <c r="T483" t="s">
        <v>29</v>
      </c>
      <c r="U483">
        <v>4</v>
      </c>
    </row>
    <row r="484" spans="1:21" x14ac:dyDescent="0.3">
      <c r="A484" s="5">
        <v>43</v>
      </c>
      <c r="B484" s="5" t="s">
        <v>20</v>
      </c>
      <c r="C484" s="5" t="s">
        <v>43</v>
      </c>
      <c r="D484" s="5">
        <v>9580.6081649999996</v>
      </c>
      <c r="E484" s="7">
        <f t="shared" ca="1" si="21"/>
        <v>45170</v>
      </c>
      <c r="F484" s="6">
        <f t="shared" ca="1" si="22"/>
        <v>1.5835616438356164</v>
      </c>
      <c r="G484" s="5">
        <v>48245.2</v>
      </c>
      <c r="H484" s="5">
        <v>174.72200000000001</v>
      </c>
      <c r="I484">
        <f t="shared" si="23"/>
        <v>3.6215416248663083E-3</v>
      </c>
      <c r="J484" t="s">
        <v>75</v>
      </c>
      <c r="K484" t="s">
        <v>71</v>
      </c>
      <c r="L484" t="s">
        <v>65</v>
      </c>
      <c r="M484" t="s">
        <v>37</v>
      </c>
      <c r="N484" t="s">
        <v>36</v>
      </c>
      <c r="O484" t="s">
        <v>25</v>
      </c>
      <c r="P484" t="s">
        <v>38</v>
      </c>
      <c r="Q484" t="s">
        <v>40</v>
      </c>
      <c r="R484" t="s">
        <v>58</v>
      </c>
      <c r="S484" t="s">
        <v>41</v>
      </c>
      <c r="T484" t="s">
        <v>42</v>
      </c>
      <c r="U484">
        <v>4</v>
      </c>
    </row>
    <row r="485" spans="1:21" x14ac:dyDescent="0.3">
      <c r="A485" s="5">
        <v>35</v>
      </c>
      <c r="B485" s="5" t="s">
        <v>30</v>
      </c>
      <c r="C485" s="5" t="s">
        <v>43</v>
      </c>
      <c r="D485" s="5">
        <v>10599.088830000001</v>
      </c>
      <c r="E485" s="7">
        <f t="shared" ca="1" si="21"/>
        <v>44708</v>
      </c>
      <c r="F485" s="6">
        <f t="shared" ca="1" si="22"/>
        <v>2.8493150684931505</v>
      </c>
      <c r="G485" s="5">
        <v>43064.3</v>
      </c>
      <c r="H485" s="5">
        <v>135.80500000000001</v>
      </c>
      <c r="I485">
        <f t="shared" si="23"/>
        <v>3.1535401713252043E-3</v>
      </c>
      <c r="J485" t="s">
        <v>32</v>
      </c>
      <c r="K485" t="s">
        <v>60</v>
      </c>
      <c r="L485" t="s">
        <v>24</v>
      </c>
      <c r="M485" t="s">
        <v>25</v>
      </c>
      <c r="N485" t="s">
        <v>36</v>
      </c>
      <c r="O485" t="s">
        <v>46</v>
      </c>
      <c r="P485" t="s">
        <v>38</v>
      </c>
      <c r="Q485" t="s">
        <v>39</v>
      </c>
      <c r="R485" t="s">
        <v>58</v>
      </c>
      <c r="S485" t="s">
        <v>59</v>
      </c>
      <c r="T485" t="s">
        <v>55</v>
      </c>
      <c r="U485">
        <v>4</v>
      </c>
    </row>
    <row r="486" spans="1:21" x14ac:dyDescent="0.3">
      <c r="A486" s="5">
        <v>42</v>
      </c>
      <c r="B486" s="5" t="s">
        <v>20</v>
      </c>
      <c r="C486" s="5" t="s">
        <v>43</v>
      </c>
      <c r="D486" s="5">
        <v>10257.548290000001</v>
      </c>
      <c r="E486" s="7">
        <f t="shared" ca="1" si="21"/>
        <v>44167</v>
      </c>
      <c r="F486" s="6">
        <f t="shared" ca="1" si="22"/>
        <v>4.3315068493150681</v>
      </c>
      <c r="G486" s="5">
        <v>28875.5</v>
      </c>
      <c r="H486" s="5">
        <v>39.442</v>
      </c>
      <c r="I486">
        <f t="shared" si="23"/>
        <v>1.365933057436235E-3</v>
      </c>
      <c r="J486" t="s">
        <v>32</v>
      </c>
      <c r="K486" t="s">
        <v>92</v>
      </c>
      <c r="L486" t="s">
        <v>53</v>
      </c>
      <c r="M486" t="s">
        <v>25</v>
      </c>
      <c r="N486" t="s">
        <v>58</v>
      </c>
      <c r="O486" t="s">
        <v>46</v>
      </c>
      <c r="P486" t="s">
        <v>27</v>
      </c>
      <c r="Q486" t="s">
        <v>40</v>
      </c>
      <c r="R486" t="s">
        <v>40</v>
      </c>
      <c r="S486" t="s">
        <v>59</v>
      </c>
      <c r="T486" t="s">
        <v>42</v>
      </c>
      <c r="U486">
        <v>4</v>
      </c>
    </row>
    <row r="487" spans="1:21" x14ac:dyDescent="0.3">
      <c r="A487" s="5">
        <v>48</v>
      </c>
      <c r="B487" s="5" t="s">
        <v>30</v>
      </c>
      <c r="C487" s="5" t="s">
        <v>21</v>
      </c>
      <c r="D487" s="5">
        <v>6335.46036</v>
      </c>
      <c r="E487" s="7">
        <f t="shared" ca="1" si="21"/>
        <v>44826</v>
      </c>
      <c r="F487" s="6">
        <f t="shared" ca="1" si="22"/>
        <v>2.526027397260274</v>
      </c>
      <c r="G487" s="5">
        <v>45289.3</v>
      </c>
      <c r="H487" s="5">
        <v>171.161</v>
      </c>
      <c r="I487">
        <f t="shared" si="23"/>
        <v>3.7792811988703731E-3</v>
      </c>
      <c r="J487" t="s">
        <v>75</v>
      </c>
      <c r="K487" t="s">
        <v>92</v>
      </c>
      <c r="L487" t="s">
        <v>57</v>
      </c>
      <c r="M487" t="s">
        <v>25</v>
      </c>
      <c r="N487" t="s">
        <v>68</v>
      </c>
      <c r="O487" t="s">
        <v>54</v>
      </c>
      <c r="P487" t="s">
        <v>47</v>
      </c>
      <c r="Q487" t="s">
        <v>26</v>
      </c>
      <c r="R487" t="s">
        <v>39</v>
      </c>
      <c r="S487" t="s">
        <v>49</v>
      </c>
      <c r="T487" t="s">
        <v>42</v>
      </c>
      <c r="U487">
        <v>4</v>
      </c>
    </row>
    <row r="488" spans="1:21" x14ac:dyDescent="0.3">
      <c r="A488" s="5">
        <v>49</v>
      </c>
      <c r="B488" s="5" t="s">
        <v>20</v>
      </c>
      <c r="C488" s="5" t="s">
        <v>43</v>
      </c>
      <c r="D488" s="5">
        <v>5834.7155739999998</v>
      </c>
      <c r="E488" s="7">
        <f t="shared" ca="1" si="21"/>
        <v>44722</v>
      </c>
      <c r="F488" s="6">
        <f t="shared" ca="1" si="22"/>
        <v>2.8109589041095893</v>
      </c>
      <c r="G488" s="5">
        <v>5109.5</v>
      </c>
      <c r="H488" s="5">
        <v>9.6080000000000005</v>
      </c>
      <c r="I488">
        <f t="shared" si="23"/>
        <v>1.8804188276739409E-3</v>
      </c>
      <c r="J488" t="s">
        <v>75</v>
      </c>
      <c r="K488" t="s">
        <v>89</v>
      </c>
      <c r="L488" t="s">
        <v>24</v>
      </c>
      <c r="M488" t="s">
        <v>46</v>
      </c>
      <c r="N488" t="s">
        <v>68</v>
      </c>
      <c r="O488" t="s">
        <v>35</v>
      </c>
      <c r="P488" t="s">
        <v>38</v>
      </c>
      <c r="Q488" t="s">
        <v>26</v>
      </c>
      <c r="R488" t="s">
        <v>39</v>
      </c>
      <c r="S488" t="s">
        <v>49</v>
      </c>
      <c r="T488" t="s">
        <v>42</v>
      </c>
      <c r="U488">
        <v>4</v>
      </c>
    </row>
    <row r="489" spans="1:21" x14ac:dyDescent="0.3">
      <c r="A489" s="5">
        <v>51</v>
      </c>
      <c r="B489" s="5" t="s">
        <v>30</v>
      </c>
      <c r="C489" s="5" t="s">
        <v>43</v>
      </c>
      <c r="D489" s="5">
        <v>4490.9753300000002</v>
      </c>
      <c r="E489" s="7">
        <f t="shared" ca="1" si="21"/>
        <v>44680</v>
      </c>
      <c r="F489" s="6">
        <f t="shared" ca="1" si="22"/>
        <v>2.9260273972602739</v>
      </c>
      <c r="G489" s="5">
        <v>33194.1</v>
      </c>
      <c r="H489" s="5">
        <v>42.353999999999999</v>
      </c>
      <c r="I489">
        <f t="shared" si="23"/>
        <v>1.2759496416531854E-3</v>
      </c>
      <c r="J489" t="s">
        <v>22</v>
      </c>
      <c r="K489" t="s">
        <v>95</v>
      </c>
      <c r="L489" t="s">
        <v>66</v>
      </c>
      <c r="M489" t="s">
        <v>25</v>
      </c>
      <c r="N489" t="s">
        <v>26</v>
      </c>
      <c r="O489" t="s">
        <v>54</v>
      </c>
      <c r="P489" t="s">
        <v>27</v>
      </c>
      <c r="Q489" t="s">
        <v>58</v>
      </c>
      <c r="R489" t="s">
        <v>58</v>
      </c>
      <c r="S489" t="s">
        <v>63</v>
      </c>
      <c r="T489" t="s">
        <v>42</v>
      </c>
      <c r="U489">
        <v>4</v>
      </c>
    </row>
    <row r="490" spans="1:21" x14ac:dyDescent="0.3">
      <c r="A490" s="5">
        <v>36</v>
      </c>
      <c r="B490" s="5" t="s">
        <v>30</v>
      </c>
      <c r="C490" s="5" t="s">
        <v>21</v>
      </c>
      <c r="D490" s="5">
        <v>8499.9423449999995</v>
      </c>
      <c r="E490" s="7">
        <f t="shared" ca="1" si="21"/>
        <v>45122</v>
      </c>
      <c r="F490" s="6">
        <f t="shared" ca="1" si="22"/>
        <v>1.715068493150685</v>
      </c>
      <c r="G490" s="5">
        <v>46636.3</v>
      </c>
      <c r="H490" s="5">
        <v>126.18</v>
      </c>
      <c r="I490">
        <f t="shared" si="23"/>
        <v>2.70561772696376E-3</v>
      </c>
      <c r="J490" t="s">
        <v>75</v>
      </c>
      <c r="K490" t="s">
        <v>80</v>
      </c>
      <c r="L490" t="s">
        <v>66</v>
      </c>
      <c r="M490" t="s">
        <v>25</v>
      </c>
      <c r="N490" t="s">
        <v>26</v>
      </c>
      <c r="O490" t="s">
        <v>35</v>
      </c>
      <c r="P490" t="s">
        <v>27</v>
      </c>
      <c r="Q490" t="s">
        <v>48</v>
      </c>
      <c r="R490" t="s">
        <v>58</v>
      </c>
      <c r="S490" t="s">
        <v>28</v>
      </c>
      <c r="T490" t="s">
        <v>72</v>
      </c>
      <c r="U490">
        <v>4</v>
      </c>
    </row>
    <row r="491" spans="1:21" x14ac:dyDescent="0.3">
      <c r="A491" s="5">
        <v>36</v>
      </c>
      <c r="B491" s="5" t="s">
        <v>20</v>
      </c>
      <c r="C491" s="5" t="s">
        <v>50</v>
      </c>
      <c r="D491" s="5">
        <v>11725.616029999999</v>
      </c>
      <c r="E491" s="7">
        <f t="shared" ca="1" si="21"/>
        <v>44844</v>
      </c>
      <c r="F491" s="6">
        <f t="shared" ca="1" si="22"/>
        <v>2.4767123287671233</v>
      </c>
      <c r="G491" s="5">
        <v>16782.7</v>
      </c>
      <c r="H491" s="5">
        <v>38.219000000000001</v>
      </c>
      <c r="I491">
        <f t="shared" si="23"/>
        <v>2.27728553808386E-3</v>
      </c>
      <c r="J491" t="s">
        <v>32</v>
      </c>
      <c r="K491" t="s">
        <v>33</v>
      </c>
      <c r="L491" t="s">
        <v>66</v>
      </c>
      <c r="M491" t="s">
        <v>54</v>
      </c>
      <c r="N491" t="s">
        <v>62</v>
      </c>
      <c r="O491" t="s">
        <v>25</v>
      </c>
      <c r="P491" t="s">
        <v>78</v>
      </c>
      <c r="Q491" t="s">
        <v>58</v>
      </c>
      <c r="R491" t="s">
        <v>39</v>
      </c>
      <c r="S491" t="s">
        <v>41</v>
      </c>
      <c r="T491" t="s">
        <v>42</v>
      </c>
      <c r="U491">
        <v>4</v>
      </c>
    </row>
    <row r="492" spans="1:21" x14ac:dyDescent="0.3">
      <c r="A492" s="5">
        <v>42</v>
      </c>
      <c r="B492" s="5" t="s">
        <v>20</v>
      </c>
      <c r="C492" s="5" t="s">
        <v>43</v>
      </c>
      <c r="D492" s="5">
        <v>7065.0972220000003</v>
      </c>
      <c r="E492" s="7">
        <f t="shared" ca="1" si="21"/>
        <v>44768</v>
      </c>
      <c r="F492" s="6">
        <f t="shared" ca="1" si="22"/>
        <v>2.6849315068493151</v>
      </c>
      <c r="G492" s="5">
        <v>6478</v>
      </c>
      <c r="H492" s="5">
        <v>17.696999999999999</v>
      </c>
      <c r="I492">
        <f t="shared" si="23"/>
        <v>2.7318616857054646E-3</v>
      </c>
      <c r="J492" t="s">
        <v>32</v>
      </c>
      <c r="K492" t="s">
        <v>52</v>
      </c>
      <c r="L492" t="s">
        <v>74</v>
      </c>
      <c r="M492" t="s">
        <v>46</v>
      </c>
      <c r="N492" t="s">
        <v>36</v>
      </c>
      <c r="O492" t="s">
        <v>54</v>
      </c>
      <c r="P492" t="s">
        <v>47</v>
      </c>
      <c r="Q492" t="s">
        <v>58</v>
      </c>
      <c r="R492" t="s">
        <v>39</v>
      </c>
      <c r="S492" t="s">
        <v>28</v>
      </c>
      <c r="T492" t="s">
        <v>55</v>
      </c>
      <c r="U492">
        <v>4</v>
      </c>
    </row>
    <row r="493" spans="1:21" x14ac:dyDescent="0.3">
      <c r="A493" s="5">
        <v>34</v>
      </c>
      <c r="B493" s="5" t="s">
        <v>30</v>
      </c>
      <c r="C493" s="5" t="s">
        <v>21</v>
      </c>
      <c r="D493" s="5">
        <v>8821.2514599999995</v>
      </c>
      <c r="E493" s="7">
        <f t="shared" ca="1" si="21"/>
        <v>44362</v>
      </c>
      <c r="F493" s="6">
        <f t="shared" ca="1" si="22"/>
        <v>3.7972602739726029</v>
      </c>
      <c r="G493" s="5">
        <v>18919</v>
      </c>
      <c r="H493" s="5">
        <v>93.991</v>
      </c>
      <c r="I493">
        <f t="shared" si="23"/>
        <v>4.9680744225381887E-3</v>
      </c>
      <c r="J493" t="s">
        <v>51</v>
      </c>
      <c r="K493" t="s">
        <v>76</v>
      </c>
      <c r="L493" t="s">
        <v>57</v>
      </c>
      <c r="M493" t="s">
        <v>25</v>
      </c>
      <c r="N493" t="s">
        <v>26</v>
      </c>
      <c r="O493" t="s">
        <v>46</v>
      </c>
      <c r="P493" t="s">
        <v>27</v>
      </c>
      <c r="Q493" t="s">
        <v>48</v>
      </c>
      <c r="R493" t="s">
        <v>48</v>
      </c>
      <c r="S493" t="s">
        <v>28</v>
      </c>
      <c r="T493" t="s">
        <v>69</v>
      </c>
      <c r="U493">
        <v>4</v>
      </c>
    </row>
    <row r="494" spans="1:21" x14ac:dyDescent="0.3">
      <c r="A494" s="5">
        <v>48</v>
      </c>
      <c r="B494" s="5" t="s">
        <v>30</v>
      </c>
      <c r="C494" s="5" t="s">
        <v>50</v>
      </c>
      <c r="D494" s="5">
        <v>5734.4288049999996</v>
      </c>
      <c r="E494" s="7">
        <f t="shared" ca="1" si="21"/>
        <v>44951</v>
      </c>
      <c r="F494" s="6">
        <f t="shared" ca="1" si="22"/>
        <v>2.1835616438356165</v>
      </c>
      <c r="G494" s="5">
        <v>25716.7</v>
      </c>
      <c r="H494" s="5">
        <v>101.511</v>
      </c>
      <c r="I494">
        <f t="shared" si="23"/>
        <v>3.9472793943235327E-3</v>
      </c>
      <c r="J494" t="s">
        <v>44</v>
      </c>
      <c r="K494" t="s">
        <v>97</v>
      </c>
      <c r="L494" t="s">
        <v>66</v>
      </c>
      <c r="M494" t="s">
        <v>54</v>
      </c>
      <c r="N494" t="s">
        <v>36</v>
      </c>
      <c r="O494" t="s">
        <v>35</v>
      </c>
      <c r="P494" t="s">
        <v>47</v>
      </c>
      <c r="Q494" t="s">
        <v>39</v>
      </c>
      <c r="R494" t="s">
        <v>48</v>
      </c>
      <c r="S494" t="s">
        <v>49</v>
      </c>
      <c r="T494" t="s">
        <v>72</v>
      </c>
      <c r="U494">
        <v>4</v>
      </c>
    </row>
    <row r="495" spans="1:21" x14ac:dyDescent="0.3">
      <c r="A495" s="5">
        <v>48</v>
      </c>
      <c r="B495" s="5" t="s">
        <v>20</v>
      </c>
      <c r="C495" s="5" t="s">
        <v>21</v>
      </c>
      <c r="D495" s="5">
        <v>9719.5949079999991</v>
      </c>
      <c r="E495" s="7">
        <f t="shared" ca="1" si="21"/>
        <v>45001</v>
      </c>
      <c r="F495" s="6">
        <f t="shared" ca="1" si="22"/>
        <v>2.0465753424657533</v>
      </c>
      <c r="G495" s="5">
        <v>22663.7</v>
      </c>
      <c r="H495" s="5">
        <v>34.204999999999998</v>
      </c>
      <c r="I495">
        <f t="shared" si="23"/>
        <v>1.509241650745465E-3</v>
      </c>
      <c r="J495" t="s">
        <v>22</v>
      </c>
      <c r="K495" t="s">
        <v>85</v>
      </c>
      <c r="L495" t="s">
        <v>83</v>
      </c>
      <c r="M495" t="s">
        <v>25</v>
      </c>
      <c r="N495" t="s">
        <v>68</v>
      </c>
      <c r="O495" t="s">
        <v>54</v>
      </c>
      <c r="P495" t="s">
        <v>38</v>
      </c>
      <c r="Q495" t="s">
        <v>40</v>
      </c>
      <c r="R495" t="s">
        <v>48</v>
      </c>
      <c r="S495" t="s">
        <v>49</v>
      </c>
      <c r="T495" t="s">
        <v>42</v>
      </c>
      <c r="U495">
        <v>4</v>
      </c>
    </row>
    <row r="496" spans="1:21" x14ac:dyDescent="0.3">
      <c r="A496" s="5">
        <v>46</v>
      </c>
      <c r="B496" s="5" t="s">
        <v>30</v>
      </c>
      <c r="C496" s="5" t="s">
        <v>43</v>
      </c>
      <c r="D496" s="5">
        <v>9390.2749739999999</v>
      </c>
      <c r="E496" s="7">
        <f t="shared" ca="1" si="21"/>
        <v>44417</v>
      </c>
      <c r="F496" s="6">
        <f t="shared" ca="1" si="22"/>
        <v>3.6465753424657534</v>
      </c>
      <c r="G496" s="5">
        <v>45785.1</v>
      </c>
      <c r="H496" s="5">
        <v>154.97</v>
      </c>
      <c r="I496">
        <f t="shared" si="23"/>
        <v>3.3847255985025699E-3</v>
      </c>
      <c r="J496" t="s">
        <v>22</v>
      </c>
      <c r="K496" t="s">
        <v>101</v>
      </c>
      <c r="L496" t="s">
        <v>61</v>
      </c>
      <c r="M496" t="s">
        <v>25</v>
      </c>
      <c r="N496" t="s">
        <v>68</v>
      </c>
      <c r="O496" t="s">
        <v>35</v>
      </c>
      <c r="P496" t="s">
        <v>27</v>
      </c>
      <c r="Q496" t="s">
        <v>26</v>
      </c>
      <c r="R496" t="s">
        <v>58</v>
      </c>
      <c r="S496" t="s">
        <v>49</v>
      </c>
      <c r="T496" t="s">
        <v>55</v>
      </c>
      <c r="U496">
        <v>4</v>
      </c>
    </row>
    <row r="497" spans="1:21" x14ac:dyDescent="0.3">
      <c r="A497" s="5">
        <v>46</v>
      </c>
      <c r="B497" s="5" t="s">
        <v>20</v>
      </c>
      <c r="C497" s="5" t="s">
        <v>21</v>
      </c>
      <c r="D497" s="5">
        <v>8736.4406429999999</v>
      </c>
      <c r="E497" s="7">
        <f t="shared" ca="1" si="21"/>
        <v>44851</v>
      </c>
      <c r="F497" s="6">
        <f t="shared" ca="1" si="22"/>
        <v>2.4575342465753423</v>
      </c>
      <c r="G497" s="5">
        <v>18915.2</v>
      </c>
      <c r="H497" s="5">
        <v>62.094000000000001</v>
      </c>
      <c r="I497">
        <f t="shared" si="23"/>
        <v>3.2827567247504653E-3</v>
      </c>
      <c r="J497" t="s">
        <v>44</v>
      </c>
      <c r="K497" t="s">
        <v>102</v>
      </c>
      <c r="L497" t="s">
        <v>74</v>
      </c>
      <c r="M497" t="s">
        <v>37</v>
      </c>
      <c r="N497" t="s">
        <v>58</v>
      </c>
      <c r="O497" t="s">
        <v>35</v>
      </c>
      <c r="P497" t="s">
        <v>27</v>
      </c>
      <c r="Q497" t="s">
        <v>40</v>
      </c>
      <c r="R497" t="s">
        <v>48</v>
      </c>
      <c r="S497" t="s">
        <v>41</v>
      </c>
      <c r="T497" t="s">
        <v>69</v>
      </c>
      <c r="U497">
        <v>4</v>
      </c>
    </row>
    <row r="498" spans="1:21" x14ac:dyDescent="0.3">
      <c r="A498" s="5">
        <v>32</v>
      </c>
      <c r="B498" s="5" t="s">
        <v>20</v>
      </c>
      <c r="C498" s="5" t="s">
        <v>21</v>
      </c>
      <c r="D498" s="5">
        <v>9611.2074310000007</v>
      </c>
      <c r="E498" s="7">
        <f t="shared" ca="1" si="21"/>
        <v>45014</v>
      </c>
      <c r="F498" s="6">
        <f t="shared" ca="1" si="22"/>
        <v>2.010958904109589</v>
      </c>
      <c r="G498" s="5">
        <v>37549.9</v>
      </c>
      <c r="H498" s="5">
        <v>177.815</v>
      </c>
      <c r="I498">
        <f t="shared" si="23"/>
        <v>4.7354320517498045E-3</v>
      </c>
      <c r="J498" t="s">
        <v>44</v>
      </c>
      <c r="K498" t="s">
        <v>23</v>
      </c>
      <c r="L498" t="s">
        <v>61</v>
      </c>
      <c r="M498" t="s">
        <v>35</v>
      </c>
      <c r="N498" t="s">
        <v>58</v>
      </c>
      <c r="O498" t="s">
        <v>54</v>
      </c>
      <c r="P498" t="s">
        <v>27</v>
      </c>
      <c r="Q498" t="s">
        <v>48</v>
      </c>
      <c r="R498" t="s">
        <v>26</v>
      </c>
      <c r="S498" t="s">
        <v>59</v>
      </c>
      <c r="T498" t="s">
        <v>55</v>
      </c>
      <c r="U498">
        <v>4</v>
      </c>
    </row>
    <row r="499" spans="1:21" x14ac:dyDescent="0.3">
      <c r="A499" s="5">
        <v>34</v>
      </c>
      <c r="B499" s="5" t="s">
        <v>30</v>
      </c>
      <c r="C499" s="5" t="s">
        <v>43</v>
      </c>
      <c r="D499" s="5">
        <v>7450.1396009999999</v>
      </c>
      <c r="E499" s="7">
        <f t="shared" ca="1" si="21"/>
        <v>44185</v>
      </c>
      <c r="F499" s="6">
        <f t="shared" ca="1" si="22"/>
        <v>4.2821917808219174</v>
      </c>
      <c r="G499" s="5">
        <v>9785</v>
      </c>
      <c r="H499" s="5">
        <v>34.734999999999999</v>
      </c>
      <c r="I499">
        <f t="shared" si="23"/>
        <v>3.5498211548288193E-3</v>
      </c>
      <c r="J499" t="s">
        <v>75</v>
      </c>
      <c r="K499" t="s">
        <v>23</v>
      </c>
      <c r="L499" t="s">
        <v>24</v>
      </c>
      <c r="M499" t="s">
        <v>25</v>
      </c>
      <c r="N499" t="s">
        <v>36</v>
      </c>
      <c r="O499" t="s">
        <v>25</v>
      </c>
      <c r="P499" t="s">
        <v>38</v>
      </c>
      <c r="Q499" t="s">
        <v>48</v>
      </c>
      <c r="R499" t="s">
        <v>26</v>
      </c>
      <c r="S499" t="s">
        <v>63</v>
      </c>
      <c r="T499" t="s">
        <v>55</v>
      </c>
      <c r="U499">
        <v>4</v>
      </c>
    </row>
    <row r="500" spans="1:21" x14ac:dyDescent="0.3">
      <c r="A500" s="5">
        <v>42</v>
      </c>
      <c r="B500" s="5" t="s">
        <v>30</v>
      </c>
      <c r="C500" s="5" t="s">
        <v>50</v>
      </c>
      <c r="D500" s="5">
        <v>9076.4075649999995</v>
      </c>
      <c r="E500" s="7">
        <f t="shared" ca="1" si="21"/>
        <v>44459</v>
      </c>
      <c r="F500" s="6">
        <f t="shared" ca="1" si="22"/>
        <v>3.5315068493150683</v>
      </c>
      <c r="G500" s="5">
        <v>29226.400000000001</v>
      </c>
      <c r="H500" s="5">
        <v>104.82</v>
      </c>
      <c r="I500">
        <f t="shared" si="23"/>
        <v>3.5864834533161794E-3</v>
      </c>
      <c r="J500" t="s">
        <v>75</v>
      </c>
      <c r="K500" t="s">
        <v>52</v>
      </c>
      <c r="L500" t="s">
        <v>83</v>
      </c>
      <c r="M500" t="s">
        <v>54</v>
      </c>
      <c r="N500" t="s">
        <v>68</v>
      </c>
      <c r="O500" t="s">
        <v>35</v>
      </c>
      <c r="P500" t="s">
        <v>47</v>
      </c>
      <c r="Q500" t="s">
        <v>48</v>
      </c>
      <c r="R500" t="s">
        <v>26</v>
      </c>
      <c r="S500" t="s">
        <v>41</v>
      </c>
      <c r="T500" t="s">
        <v>72</v>
      </c>
      <c r="U500">
        <v>4</v>
      </c>
    </row>
    <row r="501" spans="1:21" x14ac:dyDescent="0.3">
      <c r="A501" s="5">
        <v>51</v>
      </c>
      <c r="B501" s="5" t="s">
        <v>30</v>
      </c>
      <c r="C501" s="5" t="s">
        <v>21</v>
      </c>
      <c r="D501" s="5">
        <v>8020.0305589999998</v>
      </c>
      <c r="E501" s="7">
        <f t="shared" ca="1" si="21"/>
        <v>44417</v>
      </c>
      <c r="F501" s="6">
        <f t="shared" ca="1" si="22"/>
        <v>3.6465753424657534</v>
      </c>
      <c r="G501" s="5">
        <v>6915.9</v>
      </c>
      <c r="H501" s="5">
        <v>29.823</v>
      </c>
      <c r="I501">
        <f t="shared" si="23"/>
        <v>4.3122370190430753E-3</v>
      </c>
      <c r="J501" t="s">
        <v>51</v>
      </c>
      <c r="K501" t="s">
        <v>64</v>
      </c>
      <c r="L501" t="s">
        <v>83</v>
      </c>
      <c r="M501" t="s">
        <v>25</v>
      </c>
      <c r="N501" t="s">
        <v>26</v>
      </c>
      <c r="O501" t="s">
        <v>35</v>
      </c>
      <c r="P501" t="s">
        <v>38</v>
      </c>
      <c r="Q501" t="s">
        <v>48</v>
      </c>
      <c r="R501" t="s">
        <v>48</v>
      </c>
      <c r="S501" t="s">
        <v>63</v>
      </c>
      <c r="T501" t="s">
        <v>55</v>
      </c>
      <c r="U501">
        <v>4</v>
      </c>
    </row>
    <row r="502" spans="1:21" x14ac:dyDescent="0.3">
      <c r="A502" s="5">
        <v>47</v>
      </c>
      <c r="B502" s="5" t="s">
        <v>30</v>
      </c>
      <c r="C502" s="5" t="s">
        <v>50</v>
      </c>
      <c r="D502" s="5">
        <v>8312.2847899999997</v>
      </c>
      <c r="E502" s="7">
        <f t="shared" ca="1" si="21"/>
        <v>45240</v>
      </c>
      <c r="F502" s="6">
        <f t="shared" ca="1" si="22"/>
        <v>1.3917808219178083</v>
      </c>
      <c r="G502" s="5">
        <v>40166.400000000001</v>
      </c>
      <c r="H502" s="5">
        <v>195.922</v>
      </c>
      <c r="I502">
        <f t="shared" si="23"/>
        <v>4.877758524537922E-3</v>
      </c>
      <c r="J502" t="s">
        <v>75</v>
      </c>
      <c r="K502" t="s">
        <v>101</v>
      </c>
      <c r="L502" t="s">
        <v>83</v>
      </c>
      <c r="M502" t="s">
        <v>35</v>
      </c>
      <c r="N502" t="s">
        <v>68</v>
      </c>
      <c r="O502" t="s">
        <v>54</v>
      </c>
      <c r="P502" t="s">
        <v>47</v>
      </c>
      <c r="Q502" t="s">
        <v>40</v>
      </c>
      <c r="R502" t="s">
        <v>26</v>
      </c>
      <c r="S502" t="s">
        <v>49</v>
      </c>
      <c r="T502" t="s">
        <v>42</v>
      </c>
      <c r="U502">
        <v>4</v>
      </c>
    </row>
    <row r="503" spans="1:21" x14ac:dyDescent="0.3">
      <c r="A503" s="5">
        <v>43</v>
      </c>
      <c r="B503" s="5" t="s">
        <v>20</v>
      </c>
      <c r="C503" s="5" t="s">
        <v>31</v>
      </c>
      <c r="D503" s="5">
        <v>7487.1175819999999</v>
      </c>
      <c r="E503" s="7">
        <f t="shared" ca="1" si="21"/>
        <v>44869</v>
      </c>
      <c r="F503" s="6">
        <f t="shared" ca="1" si="22"/>
        <v>2.408219178082192</v>
      </c>
      <c r="G503" s="5">
        <v>9451.7999999999993</v>
      </c>
      <c r="H503" s="5">
        <v>44.686</v>
      </c>
      <c r="I503">
        <f t="shared" si="23"/>
        <v>4.7277767197782435E-3</v>
      </c>
      <c r="J503" t="s">
        <v>32</v>
      </c>
      <c r="K503" t="s">
        <v>56</v>
      </c>
      <c r="L503" t="s">
        <v>57</v>
      </c>
      <c r="M503" t="s">
        <v>25</v>
      </c>
      <c r="N503" t="s">
        <v>68</v>
      </c>
      <c r="O503" t="s">
        <v>37</v>
      </c>
      <c r="P503" t="s">
        <v>27</v>
      </c>
      <c r="Q503" t="s">
        <v>40</v>
      </c>
      <c r="R503" t="s">
        <v>58</v>
      </c>
      <c r="S503" t="s">
        <v>49</v>
      </c>
      <c r="T503" t="s">
        <v>42</v>
      </c>
      <c r="U503">
        <v>4</v>
      </c>
    </row>
    <row r="504" spans="1:21" x14ac:dyDescent="0.3">
      <c r="A504" s="5">
        <v>44</v>
      </c>
      <c r="B504" s="5" t="s">
        <v>30</v>
      </c>
      <c r="C504" s="5" t="s">
        <v>21</v>
      </c>
      <c r="D504" s="5">
        <v>7909.206381</v>
      </c>
      <c r="E504" s="7">
        <f t="shared" ca="1" si="21"/>
        <v>44580</v>
      </c>
      <c r="F504" s="6">
        <f t="shared" ca="1" si="22"/>
        <v>3.2</v>
      </c>
      <c r="G504" s="5">
        <v>34576.1</v>
      </c>
      <c r="H504" s="5">
        <v>111.586</v>
      </c>
      <c r="I504">
        <f t="shared" si="23"/>
        <v>3.2272581349544918E-3</v>
      </c>
      <c r="J504" t="s">
        <v>32</v>
      </c>
      <c r="K504" t="s">
        <v>77</v>
      </c>
      <c r="L504" t="s">
        <v>53</v>
      </c>
      <c r="M504" t="s">
        <v>25</v>
      </c>
      <c r="N504" t="s">
        <v>68</v>
      </c>
      <c r="O504" t="s">
        <v>46</v>
      </c>
      <c r="P504" t="s">
        <v>47</v>
      </c>
      <c r="Q504" t="s">
        <v>58</v>
      </c>
      <c r="R504" t="s">
        <v>58</v>
      </c>
      <c r="S504" t="s">
        <v>41</v>
      </c>
      <c r="T504" t="s">
        <v>55</v>
      </c>
      <c r="U504">
        <v>4</v>
      </c>
    </row>
    <row r="505" spans="1:21" x14ac:dyDescent="0.3">
      <c r="A505" s="5">
        <v>45</v>
      </c>
      <c r="B505" s="5" t="s">
        <v>20</v>
      </c>
      <c r="C505" s="5" t="s">
        <v>43</v>
      </c>
      <c r="D505" s="5">
        <v>7030.70525</v>
      </c>
      <c r="E505" s="7">
        <f t="shared" ca="1" si="21"/>
        <v>44983</v>
      </c>
      <c r="F505" s="6">
        <f t="shared" ca="1" si="22"/>
        <v>2.095890410958904</v>
      </c>
      <c r="G505" s="5">
        <v>45532.5</v>
      </c>
      <c r="H505" s="5">
        <v>176.74199999999999</v>
      </c>
      <c r="I505">
        <f t="shared" si="23"/>
        <v>3.8816669411958489E-3</v>
      </c>
      <c r="J505" t="s">
        <v>22</v>
      </c>
      <c r="K505" t="s">
        <v>98</v>
      </c>
      <c r="L505" t="s">
        <v>66</v>
      </c>
      <c r="M505" t="s">
        <v>35</v>
      </c>
      <c r="N505" t="s">
        <v>36</v>
      </c>
      <c r="O505" t="s">
        <v>25</v>
      </c>
      <c r="P505" t="s">
        <v>47</v>
      </c>
      <c r="Q505" t="s">
        <v>26</v>
      </c>
      <c r="R505" t="s">
        <v>26</v>
      </c>
      <c r="S505" t="s">
        <v>28</v>
      </c>
      <c r="T505" t="s">
        <v>69</v>
      </c>
      <c r="U505">
        <v>4</v>
      </c>
    </row>
    <row r="506" spans="1:21" x14ac:dyDescent="0.3">
      <c r="A506" s="5">
        <v>48</v>
      </c>
      <c r="B506" s="5" t="s">
        <v>20</v>
      </c>
      <c r="C506" s="5" t="s">
        <v>21</v>
      </c>
      <c r="D506" s="5">
        <v>10576.190259999999</v>
      </c>
      <c r="E506" s="7">
        <f t="shared" ca="1" si="21"/>
        <v>44795</v>
      </c>
      <c r="F506" s="6">
        <f t="shared" ca="1" si="22"/>
        <v>2.6109589041095891</v>
      </c>
      <c r="G506" s="5">
        <v>26048.1</v>
      </c>
      <c r="H506" s="5">
        <v>34.924999999999997</v>
      </c>
      <c r="I506">
        <f t="shared" si="23"/>
        <v>1.3407887715418782E-3</v>
      </c>
      <c r="J506" t="s">
        <v>75</v>
      </c>
      <c r="K506" t="s">
        <v>82</v>
      </c>
      <c r="L506" t="s">
        <v>66</v>
      </c>
      <c r="M506" t="s">
        <v>25</v>
      </c>
      <c r="N506" t="s">
        <v>26</v>
      </c>
      <c r="O506" t="s">
        <v>54</v>
      </c>
      <c r="P506" t="s">
        <v>27</v>
      </c>
      <c r="Q506" t="s">
        <v>58</v>
      </c>
      <c r="R506" t="s">
        <v>58</v>
      </c>
      <c r="S506" t="s">
        <v>41</v>
      </c>
      <c r="T506" t="s">
        <v>42</v>
      </c>
      <c r="U506">
        <v>4</v>
      </c>
    </row>
    <row r="507" spans="1:21" x14ac:dyDescent="0.3">
      <c r="A507" s="5">
        <v>36</v>
      </c>
      <c r="B507" s="5" t="s">
        <v>20</v>
      </c>
      <c r="C507" s="5" t="s">
        <v>43</v>
      </c>
      <c r="D507" s="5">
        <v>7462.7035079999996</v>
      </c>
      <c r="E507" s="7">
        <f t="shared" ca="1" si="21"/>
        <v>44776</v>
      </c>
      <c r="F507" s="6">
        <f t="shared" ca="1" si="22"/>
        <v>2.6630136986301371</v>
      </c>
      <c r="G507" s="5">
        <v>24982.400000000001</v>
      </c>
      <c r="H507" s="5">
        <v>85.45</v>
      </c>
      <c r="I507">
        <f t="shared" si="23"/>
        <v>3.4204079672089148E-3</v>
      </c>
      <c r="J507" t="s">
        <v>32</v>
      </c>
      <c r="K507" t="s">
        <v>94</v>
      </c>
      <c r="L507" t="s">
        <v>61</v>
      </c>
      <c r="M507" t="s">
        <v>54</v>
      </c>
      <c r="N507" t="s">
        <v>62</v>
      </c>
      <c r="O507" t="s">
        <v>35</v>
      </c>
      <c r="P507" t="s">
        <v>47</v>
      </c>
      <c r="Q507" t="s">
        <v>48</v>
      </c>
      <c r="R507" t="s">
        <v>58</v>
      </c>
      <c r="S507" t="s">
        <v>59</v>
      </c>
      <c r="T507" t="s">
        <v>55</v>
      </c>
      <c r="U507">
        <v>4</v>
      </c>
    </row>
    <row r="508" spans="1:21" x14ac:dyDescent="0.3">
      <c r="A508" s="5">
        <v>46</v>
      </c>
      <c r="B508" s="5" t="s">
        <v>30</v>
      </c>
      <c r="C508" s="5" t="s">
        <v>50</v>
      </c>
      <c r="D508" s="5">
        <v>8165.1938239999999</v>
      </c>
      <c r="E508" s="7">
        <f t="shared" ca="1" si="21"/>
        <v>45119</v>
      </c>
      <c r="F508" s="6">
        <f t="shared" ca="1" si="22"/>
        <v>1.7232876712328766</v>
      </c>
      <c r="G508" s="5">
        <v>17129.2</v>
      </c>
      <c r="H508" s="5">
        <v>32.755000000000003</v>
      </c>
      <c r="I508">
        <f t="shared" si="23"/>
        <v>1.9122317446232165E-3</v>
      </c>
      <c r="J508" t="s">
        <v>22</v>
      </c>
      <c r="K508" t="s">
        <v>81</v>
      </c>
      <c r="L508" t="s">
        <v>66</v>
      </c>
      <c r="M508" t="s">
        <v>37</v>
      </c>
      <c r="N508" t="s">
        <v>36</v>
      </c>
      <c r="O508" t="s">
        <v>35</v>
      </c>
      <c r="P508" t="s">
        <v>27</v>
      </c>
      <c r="Q508" t="s">
        <v>39</v>
      </c>
      <c r="R508" t="s">
        <v>40</v>
      </c>
      <c r="S508" t="s">
        <v>28</v>
      </c>
      <c r="T508" t="s">
        <v>72</v>
      </c>
      <c r="U508">
        <v>4</v>
      </c>
    </row>
    <row r="509" spans="1:21" x14ac:dyDescent="0.3">
      <c r="A509" s="5">
        <v>35</v>
      </c>
      <c r="B509" s="5" t="s">
        <v>30</v>
      </c>
      <c r="C509" s="5" t="s">
        <v>21</v>
      </c>
      <c r="D509" s="5">
        <v>8562.992596</v>
      </c>
      <c r="E509" s="7">
        <f t="shared" ca="1" si="21"/>
        <v>45222</v>
      </c>
      <c r="F509" s="6">
        <f t="shared" ca="1" si="22"/>
        <v>1.441095890410959</v>
      </c>
      <c r="G509" s="5">
        <v>6558.8</v>
      </c>
      <c r="H509" s="5">
        <v>28.381</v>
      </c>
      <c r="I509">
        <f t="shared" si="23"/>
        <v>4.327163505519302E-3</v>
      </c>
      <c r="J509" t="s">
        <v>51</v>
      </c>
      <c r="K509" t="s">
        <v>84</v>
      </c>
      <c r="L509" t="s">
        <v>57</v>
      </c>
      <c r="M509" t="s">
        <v>25</v>
      </c>
      <c r="N509" t="s">
        <v>36</v>
      </c>
      <c r="O509" t="s">
        <v>37</v>
      </c>
      <c r="P509" t="s">
        <v>78</v>
      </c>
      <c r="Q509" t="s">
        <v>40</v>
      </c>
      <c r="R509" t="s">
        <v>40</v>
      </c>
      <c r="S509" t="s">
        <v>63</v>
      </c>
      <c r="T509" t="s">
        <v>72</v>
      </c>
      <c r="U509">
        <v>4</v>
      </c>
    </row>
    <row r="510" spans="1:21" x14ac:dyDescent="0.3">
      <c r="A510" s="5">
        <v>41</v>
      </c>
      <c r="B510" s="5" t="s">
        <v>20</v>
      </c>
      <c r="C510" s="5" t="s">
        <v>50</v>
      </c>
      <c r="D510" s="5">
        <v>6577.3106319999997</v>
      </c>
      <c r="E510" s="7">
        <f t="shared" ca="1" si="21"/>
        <v>44536</v>
      </c>
      <c r="F510" s="6">
        <f t="shared" ca="1" si="22"/>
        <v>3.3205479452054796</v>
      </c>
      <c r="G510" s="5">
        <v>24259.3</v>
      </c>
      <c r="H510" s="5">
        <v>102.003</v>
      </c>
      <c r="I510">
        <f t="shared" si="23"/>
        <v>4.204696755471098E-3</v>
      </c>
      <c r="J510" t="s">
        <v>51</v>
      </c>
      <c r="K510" t="s">
        <v>95</v>
      </c>
      <c r="L510" t="s">
        <v>24</v>
      </c>
      <c r="M510" t="s">
        <v>54</v>
      </c>
      <c r="N510" t="s">
        <v>26</v>
      </c>
      <c r="O510" t="s">
        <v>25</v>
      </c>
      <c r="P510" t="s">
        <v>38</v>
      </c>
      <c r="Q510" t="s">
        <v>58</v>
      </c>
      <c r="R510" t="s">
        <v>40</v>
      </c>
      <c r="S510" t="s">
        <v>41</v>
      </c>
      <c r="T510" t="s">
        <v>42</v>
      </c>
      <c r="U510">
        <v>4</v>
      </c>
    </row>
    <row r="511" spans="1:21" x14ac:dyDescent="0.3">
      <c r="A511" s="5">
        <v>40</v>
      </c>
      <c r="B511" s="5" t="s">
        <v>20</v>
      </c>
      <c r="C511" s="5" t="s">
        <v>43</v>
      </c>
      <c r="D511" s="5">
        <v>9579.7204450000008</v>
      </c>
      <c r="E511" s="7">
        <f t="shared" ca="1" si="21"/>
        <v>44795</v>
      </c>
      <c r="F511" s="6">
        <f t="shared" ca="1" si="22"/>
        <v>2.6109589041095891</v>
      </c>
      <c r="G511" s="5">
        <v>11677</v>
      </c>
      <c r="H511" s="5">
        <v>35.567</v>
      </c>
      <c r="I511">
        <f t="shared" si="23"/>
        <v>3.0459022009077675E-3</v>
      </c>
      <c r="J511" t="s">
        <v>75</v>
      </c>
      <c r="K511" t="s">
        <v>94</v>
      </c>
      <c r="L511" t="s">
        <v>65</v>
      </c>
      <c r="M511" t="s">
        <v>54</v>
      </c>
      <c r="N511" t="s">
        <v>36</v>
      </c>
      <c r="O511" t="s">
        <v>54</v>
      </c>
      <c r="P511" t="s">
        <v>38</v>
      </c>
      <c r="Q511" t="s">
        <v>48</v>
      </c>
      <c r="R511" t="s">
        <v>26</v>
      </c>
      <c r="S511" t="s">
        <v>41</v>
      </c>
      <c r="T511" t="s">
        <v>42</v>
      </c>
      <c r="U511">
        <v>4</v>
      </c>
    </row>
    <row r="512" spans="1:21" x14ac:dyDescent="0.3">
      <c r="A512" s="5">
        <v>34</v>
      </c>
      <c r="B512" s="5" t="s">
        <v>30</v>
      </c>
      <c r="C512" s="5" t="s">
        <v>50</v>
      </c>
      <c r="D512" s="5">
        <v>3724.4562150000002</v>
      </c>
      <c r="E512" s="7">
        <f t="shared" ca="1" si="21"/>
        <v>44786</v>
      </c>
      <c r="F512" s="6">
        <f t="shared" ca="1" si="22"/>
        <v>2.6356164383561644</v>
      </c>
      <c r="G512" s="5">
        <v>15139.8</v>
      </c>
      <c r="H512" s="5">
        <v>37.762999999999998</v>
      </c>
      <c r="I512">
        <f t="shared" si="23"/>
        <v>2.4942865823855006E-3</v>
      </c>
      <c r="J512" t="s">
        <v>75</v>
      </c>
      <c r="K512" t="s">
        <v>77</v>
      </c>
      <c r="L512" t="s">
        <v>74</v>
      </c>
      <c r="M512" t="s">
        <v>35</v>
      </c>
      <c r="N512" t="s">
        <v>36</v>
      </c>
      <c r="O512" t="s">
        <v>37</v>
      </c>
      <c r="P512" t="s">
        <v>38</v>
      </c>
      <c r="Q512" t="s">
        <v>40</v>
      </c>
      <c r="R512" t="s">
        <v>48</v>
      </c>
      <c r="S512" t="s">
        <v>59</v>
      </c>
      <c r="T512" t="s">
        <v>69</v>
      </c>
      <c r="U512">
        <v>4</v>
      </c>
    </row>
    <row r="513" spans="1:21" x14ac:dyDescent="0.3">
      <c r="A513" s="5">
        <v>44</v>
      </c>
      <c r="B513" s="5" t="s">
        <v>20</v>
      </c>
      <c r="C513" s="5" t="s">
        <v>21</v>
      </c>
      <c r="D513" s="5">
        <v>5091.9178540000003</v>
      </c>
      <c r="E513" s="7">
        <f t="shared" ca="1" si="21"/>
        <v>44379</v>
      </c>
      <c r="F513" s="6">
        <f t="shared" ca="1" si="22"/>
        <v>3.7506849315068491</v>
      </c>
      <c r="G513" s="5">
        <v>41943.6</v>
      </c>
      <c r="H513" s="5">
        <v>186.59100000000001</v>
      </c>
      <c r="I513">
        <f t="shared" si="23"/>
        <v>4.4486167138729155E-3</v>
      </c>
      <c r="J513" t="s">
        <v>51</v>
      </c>
      <c r="K513" t="s">
        <v>85</v>
      </c>
      <c r="L513" t="s">
        <v>24</v>
      </c>
      <c r="M513" t="s">
        <v>25</v>
      </c>
      <c r="N513" t="s">
        <v>26</v>
      </c>
      <c r="O513" t="s">
        <v>35</v>
      </c>
      <c r="P513" t="s">
        <v>38</v>
      </c>
      <c r="Q513" t="s">
        <v>39</v>
      </c>
      <c r="R513" t="s">
        <v>58</v>
      </c>
      <c r="S513" t="s">
        <v>59</v>
      </c>
      <c r="T513" t="s">
        <v>69</v>
      </c>
      <c r="U513">
        <v>4</v>
      </c>
    </row>
    <row r="514" spans="1:21" x14ac:dyDescent="0.3">
      <c r="A514" s="5">
        <v>40</v>
      </c>
      <c r="B514" s="5" t="s">
        <v>30</v>
      </c>
      <c r="C514" s="5" t="s">
        <v>43</v>
      </c>
      <c r="D514" s="5">
        <v>1831.638852</v>
      </c>
      <c r="E514" s="7">
        <f t="shared" ca="1" si="21"/>
        <v>45315</v>
      </c>
      <c r="F514" s="6">
        <f t="shared" ca="1" si="22"/>
        <v>1.1863013698630136</v>
      </c>
      <c r="G514" s="5">
        <v>48124.7</v>
      </c>
      <c r="H514" s="5">
        <v>81.272000000000006</v>
      </c>
      <c r="I514">
        <f t="shared" si="23"/>
        <v>1.6887793586245735E-3</v>
      </c>
      <c r="J514" t="s">
        <v>32</v>
      </c>
      <c r="K514" t="s">
        <v>88</v>
      </c>
      <c r="L514" t="s">
        <v>24</v>
      </c>
      <c r="M514" t="s">
        <v>54</v>
      </c>
      <c r="N514" t="s">
        <v>62</v>
      </c>
      <c r="O514" t="s">
        <v>35</v>
      </c>
      <c r="P514" t="s">
        <v>27</v>
      </c>
      <c r="Q514" t="s">
        <v>48</v>
      </c>
      <c r="R514" t="s">
        <v>39</v>
      </c>
      <c r="S514" t="s">
        <v>28</v>
      </c>
      <c r="T514" t="s">
        <v>29</v>
      </c>
      <c r="U514">
        <v>4</v>
      </c>
    </row>
    <row r="515" spans="1:21" x14ac:dyDescent="0.3">
      <c r="A515" s="5">
        <v>29</v>
      </c>
      <c r="B515" s="5" t="s">
        <v>30</v>
      </c>
      <c r="C515" s="5" t="s">
        <v>31</v>
      </c>
      <c r="D515" s="5">
        <v>7670.3339939999996</v>
      </c>
      <c r="E515" s="7">
        <f t="shared" ca="1" si="21"/>
        <v>44175</v>
      </c>
      <c r="F515" s="6">
        <f t="shared" ca="1" si="22"/>
        <v>4.3095890410958901</v>
      </c>
      <c r="G515" s="5">
        <v>49840.2</v>
      </c>
      <c r="H515" s="5">
        <v>158.18700000000001</v>
      </c>
      <c r="I515">
        <f t="shared" si="23"/>
        <v>3.1738837324087788E-3</v>
      </c>
      <c r="J515" t="s">
        <v>75</v>
      </c>
      <c r="K515" t="s">
        <v>45</v>
      </c>
      <c r="L515" t="s">
        <v>83</v>
      </c>
      <c r="M515" t="s">
        <v>37</v>
      </c>
      <c r="N515" t="s">
        <v>62</v>
      </c>
      <c r="O515" t="s">
        <v>37</v>
      </c>
      <c r="P515" t="s">
        <v>78</v>
      </c>
      <c r="Q515" t="s">
        <v>39</v>
      </c>
      <c r="R515" t="s">
        <v>40</v>
      </c>
      <c r="S515" t="s">
        <v>28</v>
      </c>
      <c r="T515" t="s">
        <v>72</v>
      </c>
      <c r="U515">
        <v>4</v>
      </c>
    </row>
    <row r="516" spans="1:21" x14ac:dyDescent="0.3">
      <c r="A516" s="5">
        <v>36</v>
      </c>
      <c r="B516" s="5" t="s">
        <v>20</v>
      </c>
      <c r="C516" s="5" t="s">
        <v>21</v>
      </c>
      <c r="D516" s="5">
        <v>12078.16439</v>
      </c>
      <c r="E516" s="7">
        <f t="shared" ref="E516:E579" ca="1" si="24">TODAY() - RANDBETWEEN(365*1, 365*4.6)</f>
        <v>44718</v>
      </c>
      <c r="F516" s="6">
        <f t="shared" ref="F516:F579" ca="1" si="25">(TODAY()-E516)/365</f>
        <v>2.8219178082191783</v>
      </c>
      <c r="G516" s="5">
        <v>20071.400000000001</v>
      </c>
      <c r="H516" s="5">
        <v>35.429000000000002</v>
      </c>
      <c r="I516">
        <f t="shared" ref="I516:I579" si="26">H516/G516</f>
        <v>1.7651484201400998E-3</v>
      </c>
      <c r="J516" t="s">
        <v>75</v>
      </c>
      <c r="K516" t="s">
        <v>96</v>
      </c>
      <c r="L516" t="s">
        <v>83</v>
      </c>
      <c r="M516" t="s">
        <v>35</v>
      </c>
      <c r="N516" t="s">
        <v>58</v>
      </c>
      <c r="O516" t="s">
        <v>25</v>
      </c>
      <c r="P516" t="s">
        <v>78</v>
      </c>
      <c r="Q516" t="s">
        <v>26</v>
      </c>
      <c r="R516" t="s">
        <v>58</v>
      </c>
      <c r="S516" t="s">
        <v>59</v>
      </c>
      <c r="T516" t="s">
        <v>29</v>
      </c>
      <c r="U516">
        <v>4</v>
      </c>
    </row>
    <row r="517" spans="1:21" x14ac:dyDescent="0.3">
      <c r="A517" s="5">
        <v>31</v>
      </c>
      <c r="B517" s="5" t="s">
        <v>30</v>
      </c>
      <c r="C517" s="5" t="s">
        <v>50</v>
      </c>
      <c r="D517" s="5">
        <v>9526.9011429999991</v>
      </c>
      <c r="E517" s="7">
        <f t="shared" ca="1" si="24"/>
        <v>44493</v>
      </c>
      <c r="F517" s="6">
        <f t="shared" ca="1" si="25"/>
        <v>3.4383561643835616</v>
      </c>
      <c r="G517" s="5">
        <v>27948.400000000001</v>
      </c>
      <c r="H517" s="5">
        <v>68.611000000000004</v>
      </c>
      <c r="I517">
        <f t="shared" si="26"/>
        <v>2.4549169183209056E-3</v>
      </c>
      <c r="J517" t="s">
        <v>22</v>
      </c>
      <c r="K517" t="s">
        <v>93</v>
      </c>
      <c r="L517" t="s">
        <v>53</v>
      </c>
      <c r="M517" t="s">
        <v>54</v>
      </c>
      <c r="N517" t="s">
        <v>68</v>
      </c>
      <c r="O517" t="s">
        <v>46</v>
      </c>
      <c r="P517" t="s">
        <v>27</v>
      </c>
      <c r="Q517" t="s">
        <v>48</v>
      </c>
      <c r="R517" t="s">
        <v>39</v>
      </c>
      <c r="S517" t="s">
        <v>41</v>
      </c>
      <c r="T517" t="s">
        <v>72</v>
      </c>
      <c r="U517">
        <v>4</v>
      </c>
    </row>
    <row r="518" spans="1:21" x14ac:dyDescent="0.3">
      <c r="A518" s="5">
        <v>38</v>
      </c>
      <c r="B518" s="5" t="s">
        <v>20</v>
      </c>
      <c r="C518" s="5" t="s">
        <v>43</v>
      </c>
      <c r="D518" s="5">
        <v>10277.14741</v>
      </c>
      <c r="E518" s="7">
        <f t="shared" ca="1" si="24"/>
        <v>44763</v>
      </c>
      <c r="F518" s="6">
        <f t="shared" ca="1" si="25"/>
        <v>2.6986301369863015</v>
      </c>
      <c r="G518" s="5">
        <v>39462</v>
      </c>
      <c r="H518" s="5">
        <v>196.40799999999999</v>
      </c>
      <c r="I518">
        <f t="shared" si="26"/>
        <v>4.9771425675333228E-3</v>
      </c>
      <c r="J518" t="s">
        <v>32</v>
      </c>
      <c r="K518" t="s">
        <v>90</v>
      </c>
      <c r="L518" t="s">
        <v>53</v>
      </c>
      <c r="M518" t="s">
        <v>37</v>
      </c>
      <c r="N518" t="s">
        <v>36</v>
      </c>
      <c r="O518" t="s">
        <v>46</v>
      </c>
      <c r="P518" t="s">
        <v>27</v>
      </c>
      <c r="Q518" t="s">
        <v>58</v>
      </c>
      <c r="R518" t="s">
        <v>39</v>
      </c>
      <c r="S518" t="s">
        <v>28</v>
      </c>
      <c r="T518" t="s">
        <v>69</v>
      </c>
      <c r="U518">
        <v>4</v>
      </c>
    </row>
    <row r="519" spans="1:21" x14ac:dyDescent="0.3">
      <c r="A519" s="5">
        <v>40</v>
      </c>
      <c r="B519" s="5" t="s">
        <v>20</v>
      </c>
      <c r="C519" s="5" t="s">
        <v>50</v>
      </c>
      <c r="D519" s="5">
        <v>6202.7888750000002</v>
      </c>
      <c r="E519" s="7">
        <f t="shared" ca="1" si="24"/>
        <v>44930</v>
      </c>
      <c r="F519" s="6">
        <f t="shared" ca="1" si="25"/>
        <v>2.2410958904109588</v>
      </c>
      <c r="G519" s="5">
        <v>11804.9</v>
      </c>
      <c r="H519" s="5">
        <v>51.555</v>
      </c>
      <c r="I519">
        <f t="shared" si="26"/>
        <v>4.3672542757668426E-3</v>
      </c>
      <c r="J519" t="s">
        <v>32</v>
      </c>
      <c r="K519" t="s">
        <v>73</v>
      </c>
      <c r="L519" t="s">
        <v>83</v>
      </c>
      <c r="M519" t="s">
        <v>46</v>
      </c>
      <c r="N519" t="s">
        <v>36</v>
      </c>
      <c r="O519" t="s">
        <v>37</v>
      </c>
      <c r="P519" t="s">
        <v>27</v>
      </c>
      <c r="Q519" t="s">
        <v>48</v>
      </c>
      <c r="R519" t="s">
        <v>40</v>
      </c>
      <c r="S519" t="s">
        <v>63</v>
      </c>
      <c r="T519" t="s">
        <v>69</v>
      </c>
      <c r="U519">
        <v>4</v>
      </c>
    </row>
    <row r="520" spans="1:21" x14ac:dyDescent="0.3">
      <c r="A520" s="5">
        <v>42</v>
      </c>
      <c r="B520" s="5" t="s">
        <v>20</v>
      </c>
      <c r="C520" s="5" t="s">
        <v>31</v>
      </c>
      <c r="D520" s="5">
        <v>4124.215886</v>
      </c>
      <c r="E520" s="7">
        <f t="shared" ca="1" si="24"/>
        <v>44113</v>
      </c>
      <c r="F520" s="6">
        <f t="shared" ca="1" si="25"/>
        <v>4.4794520547945202</v>
      </c>
      <c r="G520" s="5">
        <v>20777.900000000001</v>
      </c>
      <c r="H520" s="5">
        <v>88.762</v>
      </c>
      <c r="I520">
        <f t="shared" si="26"/>
        <v>4.2719427853632943E-3</v>
      </c>
      <c r="J520" t="s">
        <v>75</v>
      </c>
      <c r="K520" t="s">
        <v>92</v>
      </c>
      <c r="L520" t="s">
        <v>61</v>
      </c>
      <c r="M520" t="s">
        <v>37</v>
      </c>
      <c r="N520" t="s">
        <v>68</v>
      </c>
      <c r="O520" t="s">
        <v>46</v>
      </c>
      <c r="P520" t="s">
        <v>27</v>
      </c>
      <c r="Q520" t="s">
        <v>39</v>
      </c>
      <c r="R520" t="s">
        <v>48</v>
      </c>
      <c r="S520" t="s">
        <v>59</v>
      </c>
      <c r="T520" t="s">
        <v>55</v>
      </c>
      <c r="U520">
        <v>4</v>
      </c>
    </row>
    <row r="521" spans="1:21" x14ac:dyDescent="0.3">
      <c r="A521" s="5">
        <v>26</v>
      </c>
      <c r="B521" s="5" t="s">
        <v>20</v>
      </c>
      <c r="C521" s="5" t="s">
        <v>21</v>
      </c>
      <c r="D521" s="5">
        <v>11782.512650000001</v>
      </c>
      <c r="E521" s="7">
        <f t="shared" ca="1" si="24"/>
        <v>44454</v>
      </c>
      <c r="F521" s="6">
        <f t="shared" ca="1" si="25"/>
        <v>3.5452054794520547</v>
      </c>
      <c r="G521" s="5">
        <v>33208.1</v>
      </c>
      <c r="H521" s="5">
        <v>152.57599999999999</v>
      </c>
      <c r="I521">
        <f t="shared" si="26"/>
        <v>4.594541693141131E-3</v>
      </c>
      <c r="J521" t="s">
        <v>51</v>
      </c>
      <c r="K521" t="s">
        <v>100</v>
      </c>
      <c r="L521" t="s">
        <v>24</v>
      </c>
      <c r="M521" t="s">
        <v>25</v>
      </c>
      <c r="N521" t="s">
        <v>36</v>
      </c>
      <c r="O521" t="s">
        <v>35</v>
      </c>
      <c r="P521" t="s">
        <v>27</v>
      </c>
      <c r="Q521" t="s">
        <v>48</v>
      </c>
      <c r="R521" t="s">
        <v>48</v>
      </c>
      <c r="S521" t="s">
        <v>59</v>
      </c>
      <c r="T521" t="s">
        <v>42</v>
      </c>
      <c r="U521">
        <v>4</v>
      </c>
    </row>
    <row r="522" spans="1:21" x14ac:dyDescent="0.3">
      <c r="A522" s="5">
        <v>37</v>
      </c>
      <c r="B522" s="5" t="s">
        <v>30</v>
      </c>
      <c r="C522" s="5" t="s">
        <v>43</v>
      </c>
      <c r="D522" s="5">
        <v>5579.3478230000001</v>
      </c>
      <c r="E522" s="7">
        <f t="shared" ca="1" si="24"/>
        <v>44716</v>
      </c>
      <c r="F522" s="6">
        <f t="shared" ca="1" si="25"/>
        <v>2.8273972602739725</v>
      </c>
      <c r="G522" s="5">
        <v>25948.6</v>
      </c>
      <c r="H522" s="5">
        <v>69.998000000000005</v>
      </c>
      <c r="I522">
        <f t="shared" si="26"/>
        <v>2.697563645052142E-3</v>
      </c>
      <c r="J522" t="s">
        <v>75</v>
      </c>
      <c r="K522" t="s">
        <v>102</v>
      </c>
      <c r="L522" t="s">
        <v>61</v>
      </c>
      <c r="M522" t="s">
        <v>25</v>
      </c>
      <c r="N522" t="s">
        <v>68</v>
      </c>
      <c r="O522" t="s">
        <v>37</v>
      </c>
      <c r="P522" t="s">
        <v>38</v>
      </c>
      <c r="Q522" t="s">
        <v>26</v>
      </c>
      <c r="R522" t="s">
        <v>39</v>
      </c>
      <c r="S522" t="s">
        <v>63</v>
      </c>
      <c r="T522" t="s">
        <v>69</v>
      </c>
      <c r="U522">
        <v>4</v>
      </c>
    </row>
    <row r="523" spans="1:21" x14ac:dyDescent="0.3">
      <c r="A523" s="5">
        <v>35</v>
      </c>
      <c r="B523" s="5" t="s">
        <v>20</v>
      </c>
      <c r="C523" s="5" t="s">
        <v>50</v>
      </c>
      <c r="D523" s="5">
        <v>6741.4319679999999</v>
      </c>
      <c r="E523" s="7">
        <f t="shared" ca="1" si="24"/>
        <v>44301</v>
      </c>
      <c r="F523" s="6">
        <f t="shared" ca="1" si="25"/>
        <v>3.9643835616438357</v>
      </c>
      <c r="G523" s="5">
        <v>19770.2</v>
      </c>
      <c r="H523" s="5">
        <v>56.341999999999999</v>
      </c>
      <c r="I523">
        <f t="shared" si="26"/>
        <v>2.8498447157843622E-3</v>
      </c>
      <c r="J523" t="s">
        <v>22</v>
      </c>
      <c r="K523" t="s">
        <v>79</v>
      </c>
      <c r="L523" t="s">
        <v>83</v>
      </c>
      <c r="M523" t="s">
        <v>35</v>
      </c>
      <c r="N523" t="s">
        <v>26</v>
      </c>
      <c r="O523" t="s">
        <v>37</v>
      </c>
      <c r="P523" t="s">
        <v>47</v>
      </c>
      <c r="Q523" t="s">
        <v>26</v>
      </c>
      <c r="R523" t="s">
        <v>48</v>
      </c>
      <c r="S523" t="s">
        <v>59</v>
      </c>
      <c r="T523" t="s">
        <v>55</v>
      </c>
      <c r="U523">
        <v>4</v>
      </c>
    </row>
    <row r="524" spans="1:21" x14ac:dyDescent="0.3">
      <c r="A524" s="5">
        <v>37</v>
      </c>
      <c r="B524" s="5" t="s">
        <v>30</v>
      </c>
      <c r="C524" s="5" t="s">
        <v>21</v>
      </c>
      <c r="D524" s="5">
        <v>9938.7751289999997</v>
      </c>
      <c r="E524" s="7">
        <f t="shared" ca="1" si="24"/>
        <v>45007</v>
      </c>
      <c r="F524" s="6">
        <f t="shared" ca="1" si="25"/>
        <v>2.0301369863013701</v>
      </c>
      <c r="G524" s="5">
        <v>7357.2</v>
      </c>
      <c r="H524" s="5">
        <v>31.734999999999999</v>
      </c>
      <c r="I524">
        <f t="shared" si="26"/>
        <v>4.3134616430163652E-3</v>
      </c>
      <c r="J524" t="s">
        <v>32</v>
      </c>
      <c r="K524" t="s">
        <v>88</v>
      </c>
      <c r="L524" t="s">
        <v>61</v>
      </c>
      <c r="M524" t="s">
        <v>54</v>
      </c>
      <c r="N524" t="s">
        <v>58</v>
      </c>
      <c r="O524" t="s">
        <v>35</v>
      </c>
      <c r="P524" t="s">
        <v>47</v>
      </c>
      <c r="Q524" t="s">
        <v>26</v>
      </c>
      <c r="R524" t="s">
        <v>39</v>
      </c>
      <c r="S524" t="s">
        <v>41</v>
      </c>
      <c r="T524" t="s">
        <v>42</v>
      </c>
      <c r="U524">
        <v>4</v>
      </c>
    </row>
    <row r="525" spans="1:21" x14ac:dyDescent="0.3">
      <c r="A525" s="5">
        <v>38</v>
      </c>
      <c r="B525" s="5" t="s">
        <v>30</v>
      </c>
      <c r="C525" s="5" t="s">
        <v>43</v>
      </c>
      <c r="D525" s="5">
        <v>11935.06943</v>
      </c>
      <c r="E525" s="7">
        <f t="shared" ca="1" si="24"/>
        <v>44310</v>
      </c>
      <c r="F525" s="6">
        <f t="shared" ca="1" si="25"/>
        <v>3.9397260273972603</v>
      </c>
      <c r="G525" s="5">
        <v>11922.4</v>
      </c>
      <c r="H525" s="5">
        <v>33.578000000000003</v>
      </c>
      <c r="I525">
        <f t="shared" si="26"/>
        <v>2.8163792524994969E-3</v>
      </c>
      <c r="J525" t="s">
        <v>51</v>
      </c>
      <c r="K525" t="s">
        <v>92</v>
      </c>
      <c r="L525" t="s">
        <v>65</v>
      </c>
      <c r="M525" t="s">
        <v>37</v>
      </c>
      <c r="N525" t="s">
        <v>26</v>
      </c>
      <c r="O525" t="s">
        <v>54</v>
      </c>
      <c r="P525" t="s">
        <v>27</v>
      </c>
      <c r="Q525" t="s">
        <v>58</v>
      </c>
      <c r="R525" t="s">
        <v>40</v>
      </c>
      <c r="S525" t="s">
        <v>59</v>
      </c>
      <c r="T525" t="s">
        <v>55</v>
      </c>
      <c r="U525">
        <v>4</v>
      </c>
    </row>
    <row r="526" spans="1:21" x14ac:dyDescent="0.3">
      <c r="A526" s="5">
        <v>34</v>
      </c>
      <c r="B526" s="5" t="s">
        <v>20</v>
      </c>
      <c r="C526" s="5" t="s">
        <v>50</v>
      </c>
      <c r="D526" s="5">
        <v>8802.6272349999999</v>
      </c>
      <c r="E526" s="7">
        <f t="shared" ca="1" si="24"/>
        <v>44648</v>
      </c>
      <c r="F526" s="6">
        <f t="shared" ca="1" si="25"/>
        <v>3.0136986301369864</v>
      </c>
      <c r="G526" s="5">
        <v>49748.9</v>
      </c>
      <c r="H526" s="5">
        <v>103.61199999999999</v>
      </c>
      <c r="I526">
        <f t="shared" si="26"/>
        <v>2.0826993159647751E-3</v>
      </c>
      <c r="J526" t="s">
        <v>22</v>
      </c>
      <c r="K526" t="s">
        <v>33</v>
      </c>
      <c r="L526" t="s">
        <v>66</v>
      </c>
      <c r="M526" t="s">
        <v>46</v>
      </c>
      <c r="N526" t="s">
        <v>58</v>
      </c>
      <c r="O526" t="s">
        <v>35</v>
      </c>
      <c r="P526" t="s">
        <v>47</v>
      </c>
      <c r="Q526" t="s">
        <v>39</v>
      </c>
      <c r="R526" t="s">
        <v>58</v>
      </c>
      <c r="S526" t="s">
        <v>41</v>
      </c>
      <c r="T526" t="s">
        <v>72</v>
      </c>
      <c r="U526">
        <v>4</v>
      </c>
    </row>
    <row r="527" spans="1:21" x14ac:dyDescent="0.3">
      <c r="A527" s="5">
        <v>35</v>
      </c>
      <c r="B527" s="5" t="s">
        <v>20</v>
      </c>
      <c r="C527" s="5" t="s">
        <v>50</v>
      </c>
      <c r="D527" s="5">
        <v>7141.6148400000002</v>
      </c>
      <c r="E527" s="7">
        <f t="shared" ca="1" si="24"/>
        <v>44182</v>
      </c>
      <c r="F527" s="6">
        <f t="shared" ca="1" si="25"/>
        <v>4.2904109589041095</v>
      </c>
      <c r="G527" s="5">
        <v>8556.1</v>
      </c>
      <c r="H527" s="5">
        <v>9.6470000000000002</v>
      </c>
      <c r="I527">
        <f t="shared" si="26"/>
        <v>1.1274996785918818E-3</v>
      </c>
      <c r="J527" t="s">
        <v>22</v>
      </c>
      <c r="K527" t="s">
        <v>93</v>
      </c>
      <c r="L527" t="s">
        <v>61</v>
      </c>
      <c r="M527" t="s">
        <v>25</v>
      </c>
      <c r="N527" t="s">
        <v>58</v>
      </c>
      <c r="O527" t="s">
        <v>54</v>
      </c>
      <c r="P527" t="s">
        <v>47</v>
      </c>
      <c r="Q527" t="s">
        <v>39</v>
      </c>
      <c r="R527" t="s">
        <v>26</v>
      </c>
      <c r="S527" t="s">
        <v>49</v>
      </c>
      <c r="T527" t="s">
        <v>55</v>
      </c>
      <c r="U527">
        <v>4</v>
      </c>
    </row>
    <row r="528" spans="1:21" x14ac:dyDescent="0.3">
      <c r="A528" s="5">
        <v>39</v>
      </c>
      <c r="B528" s="5" t="s">
        <v>30</v>
      </c>
      <c r="C528" s="5" t="s">
        <v>21</v>
      </c>
      <c r="D528" s="5">
        <v>10066.876819999999</v>
      </c>
      <c r="E528" s="7">
        <f t="shared" ca="1" si="24"/>
        <v>44982</v>
      </c>
      <c r="F528" s="6">
        <f t="shared" ca="1" si="25"/>
        <v>2.0986301369863014</v>
      </c>
      <c r="G528" s="5">
        <v>13569.3</v>
      </c>
      <c r="H528" s="5">
        <v>35.9</v>
      </c>
      <c r="I528">
        <f t="shared" si="26"/>
        <v>2.6456781116196118E-3</v>
      </c>
      <c r="J528" t="s">
        <v>32</v>
      </c>
      <c r="K528" t="s">
        <v>88</v>
      </c>
      <c r="L528" t="s">
        <v>53</v>
      </c>
      <c r="M528" t="s">
        <v>25</v>
      </c>
      <c r="N528" t="s">
        <v>26</v>
      </c>
      <c r="O528" t="s">
        <v>46</v>
      </c>
      <c r="P528" t="s">
        <v>78</v>
      </c>
      <c r="Q528" t="s">
        <v>58</v>
      </c>
      <c r="R528" t="s">
        <v>48</v>
      </c>
      <c r="S528" t="s">
        <v>41</v>
      </c>
      <c r="T528" t="s">
        <v>72</v>
      </c>
      <c r="U528">
        <v>4</v>
      </c>
    </row>
    <row r="529" spans="1:21" x14ac:dyDescent="0.3">
      <c r="A529" s="5">
        <v>45</v>
      </c>
      <c r="B529" s="5" t="s">
        <v>30</v>
      </c>
      <c r="C529" s="5" t="s">
        <v>21</v>
      </c>
      <c r="D529" s="5">
        <v>6714.5432350000001</v>
      </c>
      <c r="E529" s="7">
        <f t="shared" ca="1" si="24"/>
        <v>44790</v>
      </c>
      <c r="F529" s="6">
        <f t="shared" ca="1" si="25"/>
        <v>2.6246575342465754</v>
      </c>
      <c r="G529" s="5">
        <v>15302.1</v>
      </c>
      <c r="H529" s="5">
        <v>43.603000000000002</v>
      </c>
      <c r="I529">
        <f t="shared" si="26"/>
        <v>2.8494781761980383E-3</v>
      </c>
      <c r="J529" t="s">
        <v>22</v>
      </c>
      <c r="K529" t="s">
        <v>23</v>
      </c>
      <c r="L529" t="s">
        <v>65</v>
      </c>
      <c r="M529" t="s">
        <v>37</v>
      </c>
      <c r="N529" t="s">
        <v>26</v>
      </c>
      <c r="O529" t="s">
        <v>54</v>
      </c>
      <c r="P529" t="s">
        <v>27</v>
      </c>
      <c r="Q529" t="s">
        <v>48</v>
      </c>
      <c r="R529" t="s">
        <v>58</v>
      </c>
      <c r="S529" t="s">
        <v>41</v>
      </c>
      <c r="T529" t="s">
        <v>55</v>
      </c>
      <c r="U529">
        <v>4</v>
      </c>
    </row>
    <row r="530" spans="1:21" x14ac:dyDescent="0.3">
      <c r="A530" s="5">
        <v>48</v>
      </c>
      <c r="B530" s="5" t="s">
        <v>20</v>
      </c>
      <c r="C530" s="5" t="s">
        <v>21</v>
      </c>
      <c r="D530" s="5">
        <v>7390.1635050000004</v>
      </c>
      <c r="E530" s="7">
        <f t="shared" ca="1" si="24"/>
        <v>44415</v>
      </c>
      <c r="F530" s="6">
        <f t="shared" ca="1" si="25"/>
        <v>3.6520547945205482</v>
      </c>
      <c r="G530" s="5">
        <v>32383.9</v>
      </c>
      <c r="H530" s="5">
        <v>75.055000000000007</v>
      </c>
      <c r="I530">
        <f t="shared" si="26"/>
        <v>2.3176640244071899E-3</v>
      </c>
      <c r="J530" t="s">
        <v>75</v>
      </c>
      <c r="K530" t="s">
        <v>93</v>
      </c>
      <c r="L530" t="s">
        <v>66</v>
      </c>
      <c r="M530" t="s">
        <v>25</v>
      </c>
      <c r="N530" t="s">
        <v>36</v>
      </c>
      <c r="O530" t="s">
        <v>54</v>
      </c>
      <c r="P530" t="s">
        <v>47</v>
      </c>
      <c r="Q530" t="s">
        <v>48</v>
      </c>
      <c r="R530" t="s">
        <v>26</v>
      </c>
      <c r="S530" t="s">
        <v>49</v>
      </c>
      <c r="T530" t="s">
        <v>69</v>
      </c>
      <c r="U530">
        <v>4</v>
      </c>
    </row>
    <row r="531" spans="1:21" x14ac:dyDescent="0.3">
      <c r="A531" s="5">
        <v>48</v>
      </c>
      <c r="B531" s="5" t="s">
        <v>30</v>
      </c>
      <c r="C531" s="5" t="s">
        <v>43</v>
      </c>
      <c r="D531" s="5">
        <v>8579.8405359999997</v>
      </c>
      <c r="E531" s="7">
        <f t="shared" ca="1" si="24"/>
        <v>44554</v>
      </c>
      <c r="F531" s="6">
        <f t="shared" ca="1" si="25"/>
        <v>3.2712328767123289</v>
      </c>
      <c r="G531" s="5">
        <v>48852.800000000003</v>
      </c>
      <c r="H531" s="5">
        <v>167.77500000000001</v>
      </c>
      <c r="I531">
        <f t="shared" si="26"/>
        <v>3.4342964988700749E-3</v>
      </c>
      <c r="J531" t="s">
        <v>44</v>
      </c>
      <c r="K531" t="s">
        <v>101</v>
      </c>
      <c r="L531" t="s">
        <v>53</v>
      </c>
      <c r="M531" t="s">
        <v>37</v>
      </c>
      <c r="N531" t="s">
        <v>26</v>
      </c>
      <c r="O531" t="s">
        <v>37</v>
      </c>
      <c r="P531" t="s">
        <v>38</v>
      </c>
      <c r="Q531" t="s">
        <v>48</v>
      </c>
      <c r="R531" t="s">
        <v>58</v>
      </c>
      <c r="S531" t="s">
        <v>28</v>
      </c>
      <c r="T531" t="s">
        <v>42</v>
      </c>
      <c r="U531">
        <v>4</v>
      </c>
    </row>
    <row r="532" spans="1:21" x14ac:dyDescent="0.3">
      <c r="A532" s="5">
        <v>33</v>
      </c>
      <c r="B532" s="5" t="s">
        <v>30</v>
      </c>
      <c r="C532" s="5" t="s">
        <v>43</v>
      </c>
      <c r="D532" s="5">
        <v>8830.5827090000002</v>
      </c>
      <c r="E532" s="7">
        <f t="shared" ca="1" si="24"/>
        <v>44233</v>
      </c>
      <c r="F532" s="6">
        <f t="shared" ca="1" si="25"/>
        <v>4.1506849315068495</v>
      </c>
      <c r="G532" s="5">
        <v>25815</v>
      </c>
      <c r="H532" s="5">
        <v>93.856999999999999</v>
      </c>
      <c r="I532">
        <f t="shared" si="26"/>
        <v>3.6357544063528955E-3</v>
      </c>
      <c r="J532" t="s">
        <v>22</v>
      </c>
      <c r="K532" t="s">
        <v>85</v>
      </c>
      <c r="L532" t="s">
        <v>61</v>
      </c>
      <c r="M532" t="s">
        <v>37</v>
      </c>
      <c r="N532" t="s">
        <v>62</v>
      </c>
      <c r="O532" t="s">
        <v>54</v>
      </c>
      <c r="P532" t="s">
        <v>47</v>
      </c>
      <c r="Q532" t="s">
        <v>58</v>
      </c>
      <c r="R532" t="s">
        <v>39</v>
      </c>
      <c r="S532" t="s">
        <v>63</v>
      </c>
      <c r="T532" t="s">
        <v>29</v>
      </c>
      <c r="U532">
        <v>4</v>
      </c>
    </row>
    <row r="533" spans="1:21" x14ac:dyDescent="0.3">
      <c r="A533" s="5">
        <v>37</v>
      </c>
      <c r="B533" s="5" t="s">
        <v>30</v>
      </c>
      <c r="C533" s="5" t="s">
        <v>50</v>
      </c>
      <c r="D533" s="5">
        <v>9833.9782579999992</v>
      </c>
      <c r="E533" s="7">
        <f t="shared" ca="1" si="24"/>
        <v>44598</v>
      </c>
      <c r="F533" s="6">
        <f t="shared" ca="1" si="25"/>
        <v>3.1506849315068495</v>
      </c>
      <c r="G533" s="5">
        <v>16109.5</v>
      </c>
      <c r="H533" s="5">
        <v>38.68</v>
      </c>
      <c r="I533">
        <f t="shared" si="26"/>
        <v>2.401067692976194E-3</v>
      </c>
      <c r="J533" t="s">
        <v>44</v>
      </c>
      <c r="K533" t="s">
        <v>82</v>
      </c>
      <c r="L533" t="s">
        <v>57</v>
      </c>
      <c r="M533" t="s">
        <v>37</v>
      </c>
      <c r="N533" t="s">
        <v>36</v>
      </c>
      <c r="O533" t="s">
        <v>46</v>
      </c>
      <c r="P533" t="s">
        <v>47</v>
      </c>
      <c r="Q533" t="s">
        <v>40</v>
      </c>
      <c r="R533" t="s">
        <v>39</v>
      </c>
      <c r="S533" t="s">
        <v>28</v>
      </c>
      <c r="T533" t="s">
        <v>72</v>
      </c>
      <c r="U533">
        <v>4</v>
      </c>
    </row>
    <row r="534" spans="1:21" x14ac:dyDescent="0.3">
      <c r="A534" s="5">
        <v>36</v>
      </c>
      <c r="B534" s="5" t="s">
        <v>20</v>
      </c>
      <c r="C534" s="5" t="s">
        <v>50</v>
      </c>
      <c r="D534" s="5">
        <v>7561.2645149999998</v>
      </c>
      <c r="E534" s="7">
        <f t="shared" ca="1" si="24"/>
        <v>44421</v>
      </c>
      <c r="F534" s="6">
        <f t="shared" ca="1" si="25"/>
        <v>3.6356164383561644</v>
      </c>
      <c r="G534" s="5">
        <v>49894.400000000001</v>
      </c>
      <c r="H534" s="5">
        <v>73.432000000000002</v>
      </c>
      <c r="I534">
        <f t="shared" si="26"/>
        <v>1.471748332478194E-3</v>
      </c>
      <c r="J534" t="s">
        <v>51</v>
      </c>
      <c r="K534" t="s">
        <v>94</v>
      </c>
      <c r="L534" t="s">
        <v>74</v>
      </c>
      <c r="M534" t="s">
        <v>25</v>
      </c>
      <c r="N534" t="s">
        <v>36</v>
      </c>
      <c r="O534" t="s">
        <v>35</v>
      </c>
      <c r="P534" t="s">
        <v>27</v>
      </c>
      <c r="Q534" t="s">
        <v>48</v>
      </c>
      <c r="R534" t="s">
        <v>48</v>
      </c>
      <c r="S534" t="s">
        <v>49</v>
      </c>
      <c r="T534" t="s">
        <v>55</v>
      </c>
      <c r="U534">
        <v>4</v>
      </c>
    </row>
    <row r="535" spans="1:21" x14ac:dyDescent="0.3">
      <c r="A535" s="5">
        <v>18</v>
      </c>
      <c r="B535" s="5" t="s">
        <v>20</v>
      </c>
      <c r="C535" s="5" t="s">
        <v>43</v>
      </c>
      <c r="D535" s="5">
        <v>10623.16743</v>
      </c>
      <c r="E535" s="7">
        <f t="shared" ca="1" si="24"/>
        <v>44250</v>
      </c>
      <c r="F535" s="6">
        <f t="shared" ca="1" si="25"/>
        <v>4.1041095890410961</v>
      </c>
      <c r="G535" s="5">
        <v>7696.2</v>
      </c>
      <c r="H535" s="5">
        <v>23.869</v>
      </c>
      <c r="I535">
        <f t="shared" si="26"/>
        <v>3.1014006912502274E-3</v>
      </c>
      <c r="J535" t="s">
        <v>75</v>
      </c>
      <c r="K535" t="s">
        <v>67</v>
      </c>
      <c r="L535" t="s">
        <v>61</v>
      </c>
      <c r="M535" t="s">
        <v>54</v>
      </c>
      <c r="N535" t="s">
        <v>62</v>
      </c>
      <c r="O535" t="s">
        <v>54</v>
      </c>
      <c r="P535" t="s">
        <v>47</v>
      </c>
      <c r="Q535" t="s">
        <v>58</v>
      </c>
      <c r="R535" t="s">
        <v>58</v>
      </c>
      <c r="S535" t="s">
        <v>28</v>
      </c>
      <c r="T535" t="s">
        <v>55</v>
      </c>
      <c r="U535">
        <v>4</v>
      </c>
    </row>
    <row r="536" spans="1:21" x14ac:dyDescent="0.3">
      <c r="A536" s="5">
        <v>52</v>
      </c>
      <c r="B536" s="5" t="s">
        <v>30</v>
      </c>
      <c r="C536" s="5" t="s">
        <v>50</v>
      </c>
      <c r="D536" s="5">
        <v>10088.39363</v>
      </c>
      <c r="E536" s="7">
        <f t="shared" ca="1" si="24"/>
        <v>44490</v>
      </c>
      <c r="F536" s="6">
        <f t="shared" ca="1" si="25"/>
        <v>3.4465753424657533</v>
      </c>
      <c r="G536" s="5">
        <v>23068</v>
      </c>
      <c r="H536" s="5">
        <v>31.167000000000002</v>
      </c>
      <c r="I536">
        <f t="shared" si="26"/>
        <v>1.3510924224033295E-3</v>
      </c>
      <c r="J536" t="s">
        <v>44</v>
      </c>
      <c r="K536" t="s">
        <v>88</v>
      </c>
      <c r="L536" t="s">
        <v>57</v>
      </c>
      <c r="M536" t="s">
        <v>25</v>
      </c>
      <c r="N536" t="s">
        <v>58</v>
      </c>
      <c r="O536" t="s">
        <v>54</v>
      </c>
      <c r="P536" t="s">
        <v>38</v>
      </c>
      <c r="Q536" t="s">
        <v>39</v>
      </c>
      <c r="R536" t="s">
        <v>39</v>
      </c>
      <c r="S536" t="s">
        <v>41</v>
      </c>
      <c r="T536" t="s">
        <v>69</v>
      </c>
      <c r="U536">
        <v>4</v>
      </c>
    </row>
    <row r="537" spans="1:21" x14ac:dyDescent="0.3">
      <c r="A537" s="5">
        <v>43</v>
      </c>
      <c r="B537" s="5" t="s">
        <v>30</v>
      </c>
      <c r="C537" s="5" t="s">
        <v>21</v>
      </c>
      <c r="D537" s="5">
        <v>4557.371118</v>
      </c>
      <c r="E537" s="7">
        <f t="shared" ca="1" si="24"/>
        <v>44898</v>
      </c>
      <c r="F537" s="6">
        <f t="shared" ca="1" si="25"/>
        <v>2.3287671232876712</v>
      </c>
      <c r="G537" s="5">
        <v>11437.3</v>
      </c>
      <c r="H537" s="5">
        <v>26.172000000000001</v>
      </c>
      <c r="I537">
        <f t="shared" si="26"/>
        <v>2.2883023091114165E-3</v>
      </c>
      <c r="J537" t="s">
        <v>51</v>
      </c>
      <c r="K537" t="s">
        <v>87</v>
      </c>
      <c r="L537" t="s">
        <v>24</v>
      </c>
      <c r="M537" t="s">
        <v>37</v>
      </c>
      <c r="N537" t="s">
        <v>26</v>
      </c>
      <c r="O537" t="s">
        <v>25</v>
      </c>
      <c r="P537" t="s">
        <v>38</v>
      </c>
      <c r="Q537" t="s">
        <v>48</v>
      </c>
      <c r="R537" t="s">
        <v>40</v>
      </c>
      <c r="S537" t="s">
        <v>28</v>
      </c>
      <c r="T537" t="s">
        <v>55</v>
      </c>
      <c r="U537">
        <v>4</v>
      </c>
    </row>
    <row r="538" spans="1:21" x14ac:dyDescent="0.3">
      <c r="A538" s="5">
        <v>35</v>
      </c>
      <c r="B538" s="5" t="s">
        <v>30</v>
      </c>
      <c r="C538" s="5" t="s">
        <v>43</v>
      </c>
      <c r="D538" s="5">
        <v>9805.8813969999992</v>
      </c>
      <c r="E538" s="7">
        <f t="shared" ca="1" si="24"/>
        <v>45112</v>
      </c>
      <c r="F538" s="6">
        <f t="shared" ca="1" si="25"/>
        <v>1.7424657534246575</v>
      </c>
      <c r="G538" s="5">
        <v>48745.5</v>
      </c>
      <c r="H538" s="5">
        <v>82.150999999999996</v>
      </c>
      <c r="I538">
        <f t="shared" si="26"/>
        <v>1.6853042844980561E-3</v>
      </c>
      <c r="J538" t="s">
        <v>22</v>
      </c>
      <c r="K538" t="s">
        <v>81</v>
      </c>
      <c r="L538" t="s">
        <v>83</v>
      </c>
      <c r="M538" t="s">
        <v>54</v>
      </c>
      <c r="N538" t="s">
        <v>26</v>
      </c>
      <c r="O538" t="s">
        <v>46</v>
      </c>
      <c r="P538" t="s">
        <v>38</v>
      </c>
      <c r="Q538" t="s">
        <v>58</v>
      </c>
      <c r="R538" t="s">
        <v>26</v>
      </c>
      <c r="S538" t="s">
        <v>63</v>
      </c>
      <c r="T538" t="s">
        <v>72</v>
      </c>
      <c r="U538">
        <v>4</v>
      </c>
    </row>
    <row r="539" spans="1:21" x14ac:dyDescent="0.3">
      <c r="A539" s="5">
        <v>43</v>
      </c>
      <c r="B539" s="5" t="s">
        <v>30</v>
      </c>
      <c r="C539" s="5" t="s">
        <v>43</v>
      </c>
      <c r="D539" s="5">
        <v>12069.278679999999</v>
      </c>
      <c r="E539" s="7">
        <f t="shared" ca="1" si="24"/>
        <v>44420</v>
      </c>
      <c r="F539" s="6">
        <f t="shared" ca="1" si="25"/>
        <v>3.6383561643835618</v>
      </c>
      <c r="G539" s="5">
        <v>21434.2</v>
      </c>
      <c r="H539" s="5">
        <v>28.626999999999999</v>
      </c>
      <c r="I539">
        <f t="shared" si="26"/>
        <v>1.3355758554086459E-3</v>
      </c>
      <c r="J539" t="s">
        <v>51</v>
      </c>
      <c r="K539" t="s">
        <v>82</v>
      </c>
      <c r="L539" t="s">
        <v>65</v>
      </c>
      <c r="M539" t="s">
        <v>25</v>
      </c>
      <c r="N539" t="s">
        <v>62</v>
      </c>
      <c r="O539" t="s">
        <v>46</v>
      </c>
      <c r="P539" t="s">
        <v>47</v>
      </c>
      <c r="Q539" t="s">
        <v>48</v>
      </c>
      <c r="R539" t="s">
        <v>26</v>
      </c>
      <c r="S539" t="s">
        <v>63</v>
      </c>
      <c r="T539" t="s">
        <v>29</v>
      </c>
      <c r="U539">
        <v>4</v>
      </c>
    </row>
    <row r="540" spans="1:21" x14ac:dyDescent="0.3">
      <c r="A540" s="5">
        <v>40</v>
      </c>
      <c r="B540" s="5" t="s">
        <v>20</v>
      </c>
      <c r="C540" s="5" t="s">
        <v>50</v>
      </c>
      <c r="D540" s="5">
        <v>9557.3107369999998</v>
      </c>
      <c r="E540" s="7">
        <f t="shared" ca="1" si="24"/>
        <v>44660</v>
      </c>
      <c r="F540" s="6">
        <f t="shared" ca="1" si="25"/>
        <v>2.9808219178082194</v>
      </c>
      <c r="G540" s="5">
        <v>15908.4</v>
      </c>
      <c r="H540" s="5">
        <v>54.267000000000003</v>
      </c>
      <c r="I540">
        <f t="shared" si="26"/>
        <v>3.4112167156973676E-3</v>
      </c>
      <c r="J540" t="s">
        <v>22</v>
      </c>
      <c r="K540" t="s">
        <v>73</v>
      </c>
      <c r="L540" t="s">
        <v>66</v>
      </c>
      <c r="M540" t="s">
        <v>46</v>
      </c>
      <c r="N540" t="s">
        <v>36</v>
      </c>
      <c r="O540" t="s">
        <v>46</v>
      </c>
      <c r="P540" t="s">
        <v>38</v>
      </c>
      <c r="Q540" t="s">
        <v>40</v>
      </c>
      <c r="R540" t="s">
        <v>40</v>
      </c>
      <c r="S540" t="s">
        <v>63</v>
      </c>
      <c r="T540" t="s">
        <v>69</v>
      </c>
      <c r="U540">
        <v>4</v>
      </c>
    </row>
    <row r="541" spans="1:21" x14ac:dyDescent="0.3">
      <c r="A541" s="5">
        <v>45</v>
      </c>
      <c r="B541" s="5" t="s">
        <v>30</v>
      </c>
      <c r="C541" s="5" t="s">
        <v>50</v>
      </c>
      <c r="D541" s="5">
        <v>4898.673796</v>
      </c>
      <c r="E541" s="7">
        <f t="shared" ca="1" si="24"/>
        <v>45382</v>
      </c>
      <c r="F541" s="6">
        <f t="shared" ca="1" si="25"/>
        <v>1.0027397260273974</v>
      </c>
      <c r="G541" s="5">
        <v>43636.9</v>
      </c>
      <c r="H541" s="5">
        <v>178.983</v>
      </c>
      <c r="I541">
        <f t="shared" si="26"/>
        <v>4.1016433339673532E-3</v>
      </c>
      <c r="J541" t="s">
        <v>75</v>
      </c>
      <c r="K541" t="s">
        <v>100</v>
      </c>
      <c r="L541" t="s">
        <v>74</v>
      </c>
      <c r="M541" t="s">
        <v>25</v>
      </c>
      <c r="N541" t="s">
        <v>68</v>
      </c>
      <c r="O541" t="s">
        <v>54</v>
      </c>
      <c r="P541" t="s">
        <v>47</v>
      </c>
      <c r="Q541" t="s">
        <v>26</v>
      </c>
      <c r="R541" t="s">
        <v>58</v>
      </c>
      <c r="S541" t="s">
        <v>63</v>
      </c>
      <c r="T541" t="s">
        <v>72</v>
      </c>
      <c r="U541">
        <v>4</v>
      </c>
    </row>
    <row r="542" spans="1:21" x14ac:dyDescent="0.3">
      <c r="A542" s="5">
        <v>51</v>
      </c>
      <c r="B542" s="5" t="s">
        <v>20</v>
      </c>
      <c r="C542" s="5" t="s">
        <v>43</v>
      </c>
      <c r="D542" s="5">
        <v>9279.1472200000007</v>
      </c>
      <c r="E542" s="7">
        <f t="shared" ca="1" si="24"/>
        <v>45076</v>
      </c>
      <c r="F542" s="6">
        <f t="shared" ca="1" si="25"/>
        <v>1.8410958904109589</v>
      </c>
      <c r="G542" s="5">
        <v>40269.9</v>
      </c>
      <c r="H542" s="5">
        <v>61.981000000000002</v>
      </c>
      <c r="I542">
        <f t="shared" si="26"/>
        <v>1.5391396551766951E-3</v>
      </c>
      <c r="J542" t="s">
        <v>32</v>
      </c>
      <c r="K542" t="s">
        <v>101</v>
      </c>
      <c r="L542" t="s">
        <v>65</v>
      </c>
      <c r="M542" t="s">
        <v>25</v>
      </c>
      <c r="N542" t="s">
        <v>62</v>
      </c>
      <c r="O542" t="s">
        <v>35</v>
      </c>
      <c r="P542" t="s">
        <v>38</v>
      </c>
      <c r="Q542" t="s">
        <v>58</v>
      </c>
      <c r="R542" t="s">
        <v>48</v>
      </c>
      <c r="S542" t="s">
        <v>59</v>
      </c>
      <c r="T542" t="s">
        <v>42</v>
      </c>
      <c r="U542">
        <v>4</v>
      </c>
    </row>
    <row r="543" spans="1:21" x14ac:dyDescent="0.3">
      <c r="A543" s="5">
        <v>47</v>
      </c>
      <c r="B543" s="5" t="s">
        <v>20</v>
      </c>
      <c r="C543" s="5" t="s">
        <v>21</v>
      </c>
      <c r="D543" s="5">
        <v>6708.1739969999999</v>
      </c>
      <c r="E543" s="7">
        <f t="shared" ca="1" si="24"/>
        <v>45338</v>
      </c>
      <c r="F543" s="6">
        <f t="shared" ca="1" si="25"/>
        <v>1.1232876712328768</v>
      </c>
      <c r="G543" s="5">
        <v>22596.3</v>
      </c>
      <c r="H543" s="5">
        <v>34.018000000000001</v>
      </c>
      <c r="I543">
        <f t="shared" si="26"/>
        <v>1.5054677093152419E-3</v>
      </c>
      <c r="J543" t="s">
        <v>32</v>
      </c>
      <c r="K543" t="s">
        <v>76</v>
      </c>
      <c r="L543" t="s">
        <v>61</v>
      </c>
      <c r="M543" t="s">
        <v>35</v>
      </c>
      <c r="N543" t="s">
        <v>58</v>
      </c>
      <c r="O543" t="s">
        <v>54</v>
      </c>
      <c r="P543" t="s">
        <v>27</v>
      </c>
      <c r="Q543" t="s">
        <v>40</v>
      </c>
      <c r="R543" t="s">
        <v>26</v>
      </c>
      <c r="S543" t="s">
        <v>28</v>
      </c>
      <c r="T543" t="s">
        <v>29</v>
      </c>
      <c r="U543">
        <v>4</v>
      </c>
    </row>
    <row r="544" spans="1:21" x14ac:dyDescent="0.3">
      <c r="A544" s="5">
        <v>44</v>
      </c>
      <c r="B544" s="5" t="s">
        <v>30</v>
      </c>
      <c r="C544" s="5" t="s">
        <v>21</v>
      </c>
      <c r="D544" s="5">
        <v>7408.1716880000004</v>
      </c>
      <c r="E544" s="7">
        <f t="shared" ca="1" si="24"/>
        <v>44935</v>
      </c>
      <c r="F544" s="6">
        <f t="shared" ca="1" si="25"/>
        <v>2.2273972602739724</v>
      </c>
      <c r="G544" s="5">
        <v>33629.800000000003</v>
      </c>
      <c r="H544" s="5">
        <v>73.456000000000003</v>
      </c>
      <c r="I544">
        <f t="shared" si="26"/>
        <v>2.1842532515804433E-3</v>
      </c>
      <c r="J544" t="s">
        <v>75</v>
      </c>
      <c r="K544" t="s">
        <v>82</v>
      </c>
      <c r="L544" t="s">
        <v>65</v>
      </c>
      <c r="M544" t="s">
        <v>35</v>
      </c>
      <c r="N544" t="s">
        <v>36</v>
      </c>
      <c r="O544" t="s">
        <v>35</v>
      </c>
      <c r="P544" t="s">
        <v>27</v>
      </c>
      <c r="Q544" t="s">
        <v>40</v>
      </c>
      <c r="R544" t="s">
        <v>58</v>
      </c>
      <c r="S544" t="s">
        <v>59</v>
      </c>
      <c r="T544" t="s">
        <v>55</v>
      </c>
      <c r="U544">
        <v>4</v>
      </c>
    </row>
    <row r="545" spans="1:21" x14ac:dyDescent="0.3">
      <c r="A545" s="5">
        <v>37</v>
      </c>
      <c r="B545" s="5" t="s">
        <v>20</v>
      </c>
      <c r="C545" s="5" t="s">
        <v>43</v>
      </c>
      <c r="D545" s="5">
        <v>7073.6299719999997</v>
      </c>
      <c r="E545" s="7">
        <f t="shared" ca="1" si="24"/>
        <v>44178</v>
      </c>
      <c r="F545" s="6">
        <f t="shared" ca="1" si="25"/>
        <v>4.3013698630136989</v>
      </c>
      <c r="G545" s="5">
        <v>41185.800000000003</v>
      </c>
      <c r="H545" s="5">
        <v>58.664000000000001</v>
      </c>
      <c r="I545">
        <f t="shared" si="26"/>
        <v>1.4243744203099125E-3</v>
      </c>
      <c r="J545" t="s">
        <v>51</v>
      </c>
      <c r="K545" t="s">
        <v>85</v>
      </c>
      <c r="L545" t="s">
        <v>74</v>
      </c>
      <c r="M545" t="s">
        <v>46</v>
      </c>
      <c r="N545" t="s">
        <v>68</v>
      </c>
      <c r="O545" t="s">
        <v>35</v>
      </c>
      <c r="P545" t="s">
        <v>27</v>
      </c>
      <c r="Q545" t="s">
        <v>48</v>
      </c>
      <c r="R545" t="s">
        <v>40</v>
      </c>
      <c r="S545" t="s">
        <v>63</v>
      </c>
      <c r="T545" t="s">
        <v>69</v>
      </c>
      <c r="U545">
        <v>4</v>
      </c>
    </row>
    <row r="546" spans="1:21" x14ac:dyDescent="0.3">
      <c r="A546" s="5">
        <v>46</v>
      </c>
      <c r="B546" s="5" t="s">
        <v>20</v>
      </c>
      <c r="C546" s="5" t="s">
        <v>43</v>
      </c>
      <c r="D546" s="5">
        <v>6115.5626620000003</v>
      </c>
      <c r="E546" s="7">
        <f t="shared" ca="1" si="24"/>
        <v>44606</v>
      </c>
      <c r="F546" s="6">
        <f t="shared" ca="1" si="25"/>
        <v>3.128767123287671</v>
      </c>
      <c r="G546" s="5">
        <v>6275.5</v>
      </c>
      <c r="H546" s="5">
        <v>16.689</v>
      </c>
      <c r="I546">
        <f t="shared" si="26"/>
        <v>2.6593896900645366E-3</v>
      </c>
      <c r="J546" t="s">
        <v>32</v>
      </c>
      <c r="K546" t="s">
        <v>92</v>
      </c>
      <c r="L546" t="s">
        <v>65</v>
      </c>
      <c r="M546" t="s">
        <v>25</v>
      </c>
      <c r="N546" t="s">
        <v>58</v>
      </c>
      <c r="O546" t="s">
        <v>35</v>
      </c>
      <c r="P546" t="s">
        <v>38</v>
      </c>
      <c r="Q546" t="s">
        <v>26</v>
      </c>
      <c r="R546" t="s">
        <v>48</v>
      </c>
      <c r="S546" t="s">
        <v>28</v>
      </c>
      <c r="T546" t="s">
        <v>72</v>
      </c>
      <c r="U546">
        <v>4</v>
      </c>
    </row>
    <row r="547" spans="1:21" x14ac:dyDescent="0.3">
      <c r="A547" s="5">
        <v>43</v>
      </c>
      <c r="B547" s="5" t="s">
        <v>20</v>
      </c>
      <c r="C547" s="5" t="s">
        <v>43</v>
      </c>
      <c r="D547" s="5">
        <v>8792.8002099999994</v>
      </c>
      <c r="E547" s="7">
        <f t="shared" ca="1" si="24"/>
        <v>45153</v>
      </c>
      <c r="F547" s="6">
        <f t="shared" ca="1" si="25"/>
        <v>1.6301369863013699</v>
      </c>
      <c r="G547" s="5">
        <v>44390</v>
      </c>
      <c r="H547" s="5">
        <v>170.423</v>
      </c>
      <c r="I547">
        <f t="shared" si="26"/>
        <v>3.8392205451678305E-3</v>
      </c>
      <c r="J547" t="s">
        <v>75</v>
      </c>
      <c r="K547" t="s">
        <v>92</v>
      </c>
      <c r="L547" t="s">
        <v>57</v>
      </c>
      <c r="M547" t="s">
        <v>46</v>
      </c>
      <c r="N547" t="s">
        <v>68</v>
      </c>
      <c r="O547" t="s">
        <v>25</v>
      </c>
      <c r="P547" t="s">
        <v>47</v>
      </c>
      <c r="Q547" t="s">
        <v>58</v>
      </c>
      <c r="R547" t="s">
        <v>26</v>
      </c>
      <c r="S547" t="s">
        <v>63</v>
      </c>
      <c r="T547" t="s">
        <v>29</v>
      </c>
      <c r="U547">
        <v>4</v>
      </c>
    </row>
    <row r="548" spans="1:21" x14ac:dyDescent="0.3">
      <c r="A548" s="5">
        <v>46</v>
      </c>
      <c r="B548" s="5" t="s">
        <v>20</v>
      </c>
      <c r="C548" s="5" t="s">
        <v>50</v>
      </c>
      <c r="D548" s="5">
        <v>9357.3292060000003</v>
      </c>
      <c r="E548" s="7">
        <f t="shared" ca="1" si="24"/>
        <v>44953</v>
      </c>
      <c r="F548" s="6">
        <f t="shared" ca="1" si="25"/>
        <v>2.1780821917808217</v>
      </c>
      <c r="G548" s="5">
        <v>28445.599999999999</v>
      </c>
      <c r="H548" s="5">
        <v>46.045999999999999</v>
      </c>
      <c r="I548">
        <f t="shared" si="26"/>
        <v>1.618738926231122E-3</v>
      </c>
      <c r="J548" t="s">
        <v>22</v>
      </c>
      <c r="K548" t="s">
        <v>64</v>
      </c>
      <c r="L548" t="s">
        <v>53</v>
      </c>
      <c r="M548" t="s">
        <v>35</v>
      </c>
      <c r="N548" t="s">
        <v>68</v>
      </c>
      <c r="O548" t="s">
        <v>25</v>
      </c>
      <c r="P548" t="s">
        <v>27</v>
      </c>
      <c r="Q548" t="s">
        <v>26</v>
      </c>
      <c r="R548" t="s">
        <v>26</v>
      </c>
      <c r="S548" t="s">
        <v>28</v>
      </c>
      <c r="T548" t="s">
        <v>69</v>
      </c>
      <c r="U548">
        <v>4</v>
      </c>
    </row>
    <row r="549" spans="1:21" x14ac:dyDescent="0.3">
      <c r="A549" s="5">
        <v>40</v>
      </c>
      <c r="B549" s="5" t="s">
        <v>30</v>
      </c>
      <c r="C549" s="5" t="s">
        <v>21</v>
      </c>
      <c r="D549" s="5">
        <v>6107.9259700000002</v>
      </c>
      <c r="E549" s="7">
        <f t="shared" ca="1" si="24"/>
        <v>44145</v>
      </c>
      <c r="F549" s="6">
        <f t="shared" ca="1" si="25"/>
        <v>4.3917808219178083</v>
      </c>
      <c r="G549" s="5">
        <v>5647.5</v>
      </c>
      <c r="H549" s="5">
        <v>8.0079999999999991</v>
      </c>
      <c r="I549">
        <f t="shared" si="26"/>
        <v>1.4179725542275341E-3</v>
      </c>
      <c r="J549" t="s">
        <v>51</v>
      </c>
      <c r="K549" t="s">
        <v>60</v>
      </c>
      <c r="L549" t="s">
        <v>57</v>
      </c>
      <c r="M549" t="s">
        <v>54</v>
      </c>
      <c r="N549" t="s">
        <v>26</v>
      </c>
      <c r="O549" t="s">
        <v>25</v>
      </c>
      <c r="P549" t="s">
        <v>27</v>
      </c>
      <c r="Q549" t="s">
        <v>40</v>
      </c>
      <c r="R549" t="s">
        <v>26</v>
      </c>
      <c r="S549" t="s">
        <v>41</v>
      </c>
      <c r="T549" t="s">
        <v>29</v>
      </c>
      <c r="U549">
        <v>4</v>
      </c>
    </row>
    <row r="550" spans="1:21" x14ac:dyDescent="0.3">
      <c r="A550" s="5">
        <v>49</v>
      </c>
      <c r="B550" s="5" t="s">
        <v>20</v>
      </c>
      <c r="C550" s="5" t="s">
        <v>21</v>
      </c>
      <c r="D550" s="5">
        <v>4785.5994860000001</v>
      </c>
      <c r="E550" s="7">
        <f t="shared" ca="1" si="24"/>
        <v>45025</v>
      </c>
      <c r="F550" s="6">
        <f t="shared" ca="1" si="25"/>
        <v>1.9808219178082191</v>
      </c>
      <c r="G550" s="5">
        <v>47756.2</v>
      </c>
      <c r="H550" s="5">
        <v>64.878</v>
      </c>
      <c r="I550">
        <f t="shared" si="26"/>
        <v>1.3585251757886935E-3</v>
      </c>
      <c r="J550" t="s">
        <v>22</v>
      </c>
      <c r="K550" t="s">
        <v>82</v>
      </c>
      <c r="L550" t="s">
        <v>65</v>
      </c>
      <c r="M550" t="s">
        <v>25</v>
      </c>
      <c r="N550" t="s">
        <v>36</v>
      </c>
      <c r="O550" t="s">
        <v>37</v>
      </c>
      <c r="P550" t="s">
        <v>38</v>
      </c>
      <c r="Q550" t="s">
        <v>48</v>
      </c>
      <c r="R550" t="s">
        <v>26</v>
      </c>
      <c r="S550" t="s">
        <v>41</v>
      </c>
      <c r="T550" t="s">
        <v>42</v>
      </c>
      <c r="U550">
        <v>4</v>
      </c>
    </row>
    <row r="551" spans="1:21" x14ac:dyDescent="0.3">
      <c r="A551" s="5">
        <v>48</v>
      </c>
      <c r="B551" s="5" t="s">
        <v>30</v>
      </c>
      <c r="C551" s="5" t="s">
        <v>43</v>
      </c>
      <c r="D551" s="5">
        <v>9349.0145499999999</v>
      </c>
      <c r="E551" s="7">
        <f t="shared" ca="1" si="24"/>
        <v>44471</v>
      </c>
      <c r="F551" s="6">
        <f t="shared" ca="1" si="25"/>
        <v>3.4986301369863013</v>
      </c>
      <c r="G551" s="5">
        <v>45891.6</v>
      </c>
      <c r="H551" s="5">
        <v>126.116</v>
      </c>
      <c r="I551">
        <f t="shared" si="26"/>
        <v>2.7481281977529658E-3</v>
      </c>
      <c r="J551" t="s">
        <v>32</v>
      </c>
      <c r="K551" t="s">
        <v>99</v>
      </c>
      <c r="L551" t="s">
        <v>53</v>
      </c>
      <c r="M551" t="s">
        <v>35</v>
      </c>
      <c r="N551" t="s">
        <v>68</v>
      </c>
      <c r="O551" t="s">
        <v>54</v>
      </c>
      <c r="P551" t="s">
        <v>27</v>
      </c>
      <c r="Q551" t="s">
        <v>26</v>
      </c>
      <c r="R551" t="s">
        <v>48</v>
      </c>
      <c r="S551" t="s">
        <v>28</v>
      </c>
      <c r="T551" t="s">
        <v>69</v>
      </c>
      <c r="U551">
        <v>4</v>
      </c>
    </row>
    <row r="552" spans="1:21" x14ac:dyDescent="0.3">
      <c r="A552" s="5">
        <v>31</v>
      </c>
      <c r="B552" s="5" t="s">
        <v>20</v>
      </c>
      <c r="C552" s="5" t="s">
        <v>43</v>
      </c>
      <c r="D552" s="5">
        <v>5477.6751770000001</v>
      </c>
      <c r="E552" s="7">
        <f t="shared" ca="1" si="24"/>
        <v>45267</v>
      </c>
      <c r="F552" s="6">
        <f t="shared" ca="1" si="25"/>
        <v>1.3178082191780822</v>
      </c>
      <c r="G552" s="5">
        <v>27475.7</v>
      </c>
      <c r="H552" s="5">
        <v>34.238999999999997</v>
      </c>
      <c r="I552">
        <f t="shared" si="26"/>
        <v>1.2461556939404636E-3</v>
      </c>
      <c r="J552" t="s">
        <v>75</v>
      </c>
      <c r="K552" t="s">
        <v>73</v>
      </c>
      <c r="L552" t="s">
        <v>83</v>
      </c>
      <c r="M552" t="s">
        <v>37</v>
      </c>
      <c r="N552" t="s">
        <v>68</v>
      </c>
      <c r="O552" t="s">
        <v>37</v>
      </c>
      <c r="P552" t="s">
        <v>27</v>
      </c>
      <c r="Q552" t="s">
        <v>26</v>
      </c>
      <c r="R552" t="s">
        <v>39</v>
      </c>
      <c r="S552" t="s">
        <v>63</v>
      </c>
      <c r="T552" t="s">
        <v>42</v>
      </c>
      <c r="U552">
        <v>4</v>
      </c>
    </row>
    <row r="553" spans="1:21" x14ac:dyDescent="0.3">
      <c r="A553" s="5">
        <v>42</v>
      </c>
      <c r="B553" s="5" t="s">
        <v>20</v>
      </c>
      <c r="C553" s="5" t="s">
        <v>50</v>
      </c>
      <c r="D553" s="5">
        <v>7160.8823679999996</v>
      </c>
      <c r="E553" s="7">
        <f t="shared" ca="1" si="24"/>
        <v>44259</v>
      </c>
      <c r="F553" s="6">
        <f t="shared" ca="1" si="25"/>
        <v>4.0794520547945208</v>
      </c>
      <c r="G553" s="5">
        <v>30639.200000000001</v>
      </c>
      <c r="H553" s="5">
        <v>136.16200000000001</v>
      </c>
      <c r="I553">
        <f t="shared" si="26"/>
        <v>4.4440455364369831E-3</v>
      </c>
      <c r="J553" t="s">
        <v>22</v>
      </c>
      <c r="K553" t="s">
        <v>67</v>
      </c>
      <c r="L553" t="s">
        <v>65</v>
      </c>
      <c r="M553" t="s">
        <v>25</v>
      </c>
      <c r="N553" t="s">
        <v>26</v>
      </c>
      <c r="O553" t="s">
        <v>25</v>
      </c>
      <c r="P553" t="s">
        <v>27</v>
      </c>
      <c r="Q553" t="s">
        <v>39</v>
      </c>
      <c r="R553" t="s">
        <v>48</v>
      </c>
      <c r="S553" t="s">
        <v>59</v>
      </c>
      <c r="T553" t="s">
        <v>55</v>
      </c>
      <c r="U553">
        <v>4</v>
      </c>
    </row>
    <row r="554" spans="1:21" x14ac:dyDescent="0.3">
      <c r="A554" s="5">
        <v>38</v>
      </c>
      <c r="B554" s="5" t="s">
        <v>30</v>
      </c>
      <c r="C554" s="5" t="s">
        <v>50</v>
      </c>
      <c r="D554" s="5">
        <v>6412.3651280000004</v>
      </c>
      <c r="E554" s="7">
        <f t="shared" ca="1" si="24"/>
        <v>44564</v>
      </c>
      <c r="F554" s="6">
        <f t="shared" ca="1" si="25"/>
        <v>3.2438356164383562</v>
      </c>
      <c r="G554" s="5">
        <v>41056.5</v>
      </c>
      <c r="H554" s="5">
        <v>131.68100000000001</v>
      </c>
      <c r="I554">
        <f t="shared" si="26"/>
        <v>3.2073118750989495E-3</v>
      </c>
      <c r="J554" t="s">
        <v>44</v>
      </c>
      <c r="K554" t="s">
        <v>80</v>
      </c>
      <c r="L554" t="s">
        <v>74</v>
      </c>
      <c r="M554" t="s">
        <v>54</v>
      </c>
      <c r="N554" t="s">
        <v>26</v>
      </c>
      <c r="O554" t="s">
        <v>46</v>
      </c>
      <c r="P554" t="s">
        <v>27</v>
      </c>
      <c r="Q554" t="s">
        <v>48</v>
      </c>
      <c r="R554" t="s">
        <v>58</v>
      </c>
      <c r="S554" t="s">
        <v>59</v>
      </c>
      <c r="T554" t="s">
        <v>69</v>
      </c>
      <c r="U554">
        <v>4</v>
      </c>
    </row>
    <row r="555" spans="1:21" x14ac:dyDescent="0.3">
      <c r="A555" s="5">
        <v>53</v>
      </c>
      <c r="B555" s="5" t="s">
        <v>20</v>
      </c>
      <c r="C555" s="5" t="s">
        <v>50</v>
      </c>
      <c r="D555" s="5">
        <v>8583.6036430000004</v>
      </c>
      <c r="E555" s="7">
        <f t="shared" ca="1" si="24"/>
        <v>44763</v>
      </c>
      <c r="F555" s="6">
        <f t="shared" ca="1" si="25"/>
        <v>2.6986301369863015</v>
      </c>
      <c r="G555" s="5">
        <v>40154.9</v>
      </c>
      <c r="H555" s="5">
        <v>158.12799999999999</v>
      </c>
      <c r="I555">
        <f t="shared" si="26"/>
        <v>3.9379502875116108E-3</v>
      </c>
      <c r="J555" t="s">
        <v>75</v>
      </c>
      <c r="K555" t="s">
        <v>77</v>
      </c>
      <c r="L555" t="s">
        <v>61</v>
      </c>
      <c r="M555" t="s">
        <v>54</v>
      </c>
      <c r="N555" t="s">
        <v>68</v>
      </c>
      <c r="O555" t="s">
        <v>54</v>
      </c>
      <c r="P555" t="s">
        <v>78</v>
      </c>
      <c r="Q555" t="s">
        <v>26</v>
      </c>
      <c r="R555" t="s">
        <v>39</v>
      </c>
      <c r="S555" t="s">
        <v>63</v>
      </c>
      <c r="T555" t="s">
        <v>55</v>
      </c>
      <c r="U555">
        <v>4</v>
      </c>
    </row>
    <row r="556" spans="1:21" x14ac:dyDescent="0.3">
      <c r="A556" s="5">
        <v>43</v>
      </c>
      <c r="B556" s="5" t="s">
        <v>30</v>
      </c>
      <c r="C556" s="5" t="s">
        <v>43</v>
      </c>
      <c r="D556" s="5">
        <v>8833.3836759999995</v>
      </c>
      <c r="E556" s="7">
        <f t="shared" ca="1" si="24"/>
        <v>44691</v>
      </c>
      <c r="F556" s="6">
        <f t="shared" ca="1" si="25"/>
        <v>2.8958904109589043</v>
      </c>
      <c r="G556" s="5">
        <v>19793.7</v>
      </c>
      <c r="H556" s="5">
        <v>69.813999999999993</v>
      </c>
      <c r="I556">
        <f t="shared" si="26"/>
        <v>3.5270818492752739E-3</v>
      </c>
      <c r="J556" t="s">
        <v>51</v>
      </c>
      <c r="K556" t="s">
        <v>95</v>
      </c>
      <c r="L556" t="s">
        <v>65</v>
      </c>
      <c r="M556" t="s">
        <v>37</v>
      </c>
      <c r="N556" t="s">
        <v>36</v>
      </c>
      <c r="O556" t="s">
        <v>54</v>
      </c>
      <c r="P556" t="s">
        <v>38</v>
      </c>
      <c r="Q556" t="s">
        <v>39</v>
      </c>
      <c r="R556" t="s">
        <v>39</v>
      </c>
      <c r="S556" t="s">
        <v>63</v>
      </c>
      <c r="T556" t="s">
        <v>42</v>
      </c>
      <c r="U556">
        <v>4</v>
      </c>
    </row>
    <row r="557" spans="1:21" x14ac:dyDescent="0.3">
      <c r="A557" s="5">
        <v>22</v>
      </c>
      <c r="B557" s="5" t="s">
        <v>20</v>
      </c>
      <c r="C557" s="5" t="s">
        <v>43</v>
      </c>
      <c r="D557" s="5">
        <v>5940.5756140000003</v>
      </c>
      <c r="E557" s="7">
        <f t="shared" ca="1" si="24"/>
        <v>45334</v>
      </c>
      <c r="F557" s="6">
        <f t="shared" ca="1" si="25"/>
        <v>1.1342465753424658</v>
      </c>
      <c r="G557" s="5">
        <v>44016.6</v>
      </c>
      <c r="H557" s="5">
        <v>118.075</v>
      </c>
      <c r="I557">
        <f t="shared" si="26"/>
        <v>2.6825106891490941E-3</v>
      </c>
      <c r="J557" t="s">
        <v>44</v>
      </c>
      <c r="K557" t="s">
        <v>76</v>
      </c>
      <c r="L557" t="s">
        <v>24</v>
      </c>
      <c r="M557" t="s">
        <v>25</v>
      </c>
      <c r="N557" t="s">
        <v>68</v>
      </c>
      <c r="O557" t="s">
        <v>54</v>
      </c>
      <c r="P557" t="s">
        <v>78</v>
      </c>
      <c r="Q557" t="s">
        <v>40</v>
      </c>
      <c r="R557" t="s">
        <v>40</v>
      </c>
      <c r="S557" t="s">
        <v>41</v>
      </c>
      <c r="T557" t="s">
        <v>55</v>
      </c>
      <c r="U557">
        <v>4</v>
      </c>
    </row>
    <row r="558" spans="1:21" x14ac:dyDescent="0.3">
      <c r="A558" s="5">
        <v>37</v>
      </c>
      <c r="B558" s="5" t="s">
        <v>30</v>
      </c>
      <c r="C558" s="5" t="s">
        <v>43</v>
      </c>
      <c r="D558" s="5">
        <v>9383.7277200000008</v>
      </c>
      <c r="E558" s="7">
        <f t="shared" ca="1" si="24"/>
        <v>45051</v>
      </c>
      <c r="F558" s="6">
        <f t="shared" ca="1" si="25"/>
        <v>1.9095890410958904</v>
      </c>
      <c r="G558" s="5">
        <v>7454.4</v>
      </c>
      <c r="H558" s="5">
        <v>15.454000000000001</v>
      </c>
      <c r="I558">
        <f t="shared" si="26"/>
        <v>2.0731380124490236E-3</v>
      </c>
      <c r="J558" t="s">
        <v>75</v>
      </c>
      <c r="K558" t="s">
        <v>33</v>
      </c>
      <c r="L558" t="s">
        <v>53</v>
      </c>
      <c r="M558" t="s">
        <v>37</v>
      </c>
      <c r="N558" t="s">
        <v>36</v>
      </c>
      <c r="O558" t="s">
        <v>54</v>
      </c>
      <c r="P558" t="s">
        <v>47</v>
      </c>
      <c r="Q558" t="s">
        <v>40</v>
      </c>
      <c r="R558" t="s">
        <v>39</v>
      </c>
      <c r="S558" t="s">
        <v>41</v>
      </c>
      <c r="T558" t="s">
        <v>55</v>
      </c>
      <c r="U558">
        <v>4</v>
      </c>
    </row>
    <row r="559" spans="1:21" x14ac:dyDescent="0.3">
      <c r="A559" s="5">
        <v>44</v>
      </c>
      <c r="B559" s="5" t="s">
        <v>30</v>
      </c>
      <c r="C559" s="5" t="s">
        <v>50</v>
      </c>
      <c r="D559" s="5">
        <v>8239.9081380000007</v>
      </c>
      <c r="E559" s="7">
        <f t="shared" ca="1" si="24"/>
        <v>44988</v>
      </c>
      <c r="F559" s="6">
        <f t="shared" ca="1" si="25"/>
        <v>2.0821917808219177</v>
      </c>
      <c r="G559" s="5">
        <v>37868.400000000001</v>
      </c>
      <c r="H559" s="5">
        <v>85.335999999999999</v>
      </c>
      <c r="I559">
        <f t="shared" si="26"/>
        <v>2.2534883966578993E-3</v>
      </c>
      <c r="J559" t="s">
        <v>22</v>
      </c>
      <c r="K559" t="s">
        <v>94</v>
      </c>
      <c r="L559" t="s">
        <v>61</v>
      </c>
      <c r="M559" t="s">
        <v>37</v>
      </c>
      <c r="N559" t="s">
        <v>68</v>
      </c>
      <c r="O559" t="s">
        <v>54</v>
      </c>
      <c r="P559" t="s">
        <v>38</v>
      </c>
      <c r="Q559" t="s">
        <v>40</v>
      </c>
      <c r="R559" t="s">
        <v>39</v>
      </c>
      <c r="S559" t="s">
        <v>28</v>
      </c>
      <c r="T559" t="s">
        <v>42</v>
      </c>
      <c r="U559">
        <v>4</v>
      </c>
    </row>
    <row r="560" spans="1:21" x14ac:dyDescent="0.3">
      <c r="A560" s="5">
        <v>37</v>
      </c>
      <c r="B560" s="5" t="s">
        <v>20</v>
      </c>
      <c r="C560" s="5" t="s">
        <v>43</v>
      </c>
      <c r="D560" s="5">
        <v>4269.9554889999999</v>
      </c>
      <c r="E560" s="7">
        <f t="shared" ca="1" si="24"/>
        <v>44684</v>
      </c>
      <c r="F560" s="6">
        <f t="shared" ca="1" si="25"/>
        <v>2.9150684931506849</v>
      </c>
      <c r="G560" s="5">
        <v>27697.1</v>
      </c>
      <c r="H560" s="5">
        <v>131.5</v>
      </c>
      <c r="I560">
        <f t="shared" si="26"/>
        <v>4.7477894797650294E-3</v>
      </c>
      <c r="J560" t="s">
        <v>44</v>
      </c>
      <c r="K560" t="s">
        <v>82</v>
      </c>
      <c r="L560" t="s">
        <v>74</v>
      </c>
      <c r="M560" t="s">
        <v>25</v>
      </c>
      <c r="N560" t="s">
        <v>58</v>
      </c>
      <c r="O560" t="s">
        <v>25</v>
      </c>
      <c r="P560" t="s">
        <v>38</v>
      </c>
      <c r="Q560" t="s">
        <v>58</v>
      </c>
      <c r="R560" t="s">
        <v>48</v>
      </c>
      <c r="S560" t="s">
        <v>59</v>
      </c>
      <c r="T560" t="s">
        <v>42</v>
      </c>
      <c r="U560">
        <v>4</v>
      </c>
    </row>
    <row r="561" spans="1:21" x14ac:dyDescent="0.3">
      <c r="A561" s="5">
        <v>27</v>
      </c>
      <c r="B561" s="5" t="s">
        <v>30</v>
      </c>
      <c r="C561" s="5" t="s">
        <v>43</v>
      </c>
      <c r="D561" s="5">
        <v>5223.7260809999998</v>
      </c>
      <c r="E561" s="7">
        <f t="shared" ca="1" si="24"/>
        <v>45285</v>
      </c>
      <c r="F561" s="6">
        <f t="shared" ca="1" si="25"/>
        <v>1.2684931506849315</v>
      </c>
      <c r="G561" s="5">
        <v>35588.800000000003</v>
      </c>
      <c r="H561" s="5">
        <v>156.36500000000001</v>
      </c>
      <c r="I561">
        <f t="shared" si="26"/>
        <v>4.3936575551859012E-3</v>
      </c>
      <c r="J561" t="s">
        <v>51</v>
      </c>
      <c r="K561" t="s">
        <v>93</v>
      </c>
      <c r="L561" t="s">
        <v>34</v>
      </c>
      <c r="M561" t="s">
        <v>37</v>
      </c>
      <c r="N561" t="s">
        <v>58</v>
      </c>
      <c r="O561" t="s">
        <v>54</v>
      </c>
      <c r="P561" t="s">
        <v>47</v>
      </c>
      <c r="Q561" t="s">
        <v>39</v>
      </c>
      <c r="R561" t="s">
        <v>40</v>
      </c>
      <c r="S561" t="s">
        <v>41</v>
      </c>
      <c r="T561" t="s">
        <v>42</v>
      </c>
      <c r="U561">
        <v>4</v>
      </c>
    </row>
    <row r="562" spans="1:21" x14ac:dyDescent="0.3">
      <c r="A562" s="5">
        <v>53</v>
      </c>
      <c r="B562" s="5" t="s">
        <v>30</v>
      </c>
      <c r="C562" s="5" t="s">
        <v>21</v>
      </c>
      <c r="D562" s="5">
        <v>8917.0272339999992</v>
      </c>
      <c r="E562" s="7">
        <f t="shared" ca="1" si="24"/>
        <v>44822</v>
      </c>
      <c r="F562" s="6">
        <f t="shared" ca="1" si="25"/>
        <v>2.536986301369863</v>
      </c>
      <c r="G562" s="5">
        <v>22518.3</v>
      </c>
      <c r="H562" s="5">
        <v>62.29</v>
      </c>
      <c r="I562">
        <f t="shared" si="26"/>
        <v>2.7661946061647638E-3</v>
      </c>
      <c r="J562" t="s">
        <v>22</v>
      </c>
      <c r="K562" t="s">
        <v>96</v>
      </c>
      <c r="L562" t="s">
        <v>74</v>
      </c>
      <c r="M562" t="s">
        <v>54</v>
      </c>
      <c r="N562" t="s">
        <v>68</v>
      </c>
      <c r="O562" t="s">
        <v>25</v>
      </c>
      <c r="P562" t="s">
        <v>27</v>
      </c>
      <c r="Q562" t="s">
        <v>48</v>
      </c>
      <c r="R562" t="s">
        <v>48</v>
      </c>
      <c r="S562" t="s">
        <v>63</v>
      </c>
      <c r="T562" t="s">
        <v>69</v>
      </c>
      <c r="U562">
        <v>4</v>
      </c>
    </row>
    <row r="563" spans="1:21" x14ac:dyDescent="0.3">
      <c r="A563" s="5">
        <v>36</v>
      </c>
      <c r="B563" s="5" t="s">
        <v>20</v>
      </c>
      <c r="C563" s="5" t="s">
        <v>50</v>
      </c>
      <c r="D563" s="5">
        <v>11066.288629999999</v>
      </c>
      <c r="E563" s="7">
        <f t="shared" ca="1" si="24"/>
        <v>44579</v>
      </c>
      <c r="F563" s="6">
        <f t="shared" ca="1" si="25"/>
        <v>3.2027397260273971</v>
      </c>
      <c r="G563" s="5">
        <v>12291.4</v>
      </c>
      <c r="H563" s="5">
        <v>41.040999999999997</v>
      </c>
      <c r="I563">
        <f t="shared" si="26"/>
        <v>3.3390012529085377E-3</v>
      </c>
      <c r="J563" t="s">
        <v>51</v>
      </c>
      <c r="K563" t="s">
        <v>98</v>
      </c>
      <c r="L563" t="s">
        <v>74</v>
      </c>
      <c r="M563" t="s">
        <v>25</v>
      </c>
      <c r="N563" t="s">
        <v>62</v>
      </c>
      <c r="O563" t="s">
        <v>35</v>
      </c>
      <c r="P563" t="s">
        <v>78</v>
      </c>
      <c r="Q563" t="s">
        <v>40</v>
      </c>
      <c r="R563" t="s">
        <v>58</v>
      </c>
      <c r="S563" t="s">
        <v>41</v>
      </c>
      <c r="T563" t="s">
        <v>55</v>
      </c>
      <c r="U563">
        <v>4</v>
      </c>
    </row>
    <row r="564" spans="1:21" x14ac:dyDescent="0.3">
      <c r="A564" s="5">
        <v>58</v>
      </c>
      <c r="B564" s="5" t="s">
        <v>30</v>
      </c>
      <c r="C564" s="5" t="s">
        <v>21</v>
      </c>
      <c r="D564" s="5">
        <v>10366.30248</v>
      </c>
      <c r="E564" s="7">
        <f t="shared" ca="1" si="24"/>
        <v>44210</v>
      </c>
      <c r="F564" s="6">
        <f t="shared" ca="1" si="25"/>
        <v>4.2136986301369861</v>
      </c>
      <c r="G564" s="5">
        <v>42590.3</v>
      </c>
      <c r="H564" s="5">
        <v>190.83799999999999</v>
      </c>
      <c r="I564">
        <f t="shared" si="26"/>
        <v>4.4807855309777107E-3</v>
      </c>
      <c r="J564" t="s">
        <v>51</v>
      </c>
      <c r="K564" t="s">
        <v>100</v>
      </c>
      <c r="L564" t="s">
        <v>65</v>
      </c>
      <c r="M564" t="s">
        <v>25</v>
      </c>
      <c r="N564" t="s">
        <v>62</v>
      </c>
      <c r="O564" t="s">
        <v>37</v>
      </c>
      <c r="P564" t="s">
        <v>27</v>
      </c>
      <c r="Q564" t="s">
        <v>26</v>
      </c>
      <c r="R564" t="s">
        <v>39</v>
      </c>
      <c r="S564" t="s">
        <v>28</v>
      </c>
      <c r="T564" t="s">
        <v>69</v>
      </c>
      <c r="U564">
        <v>4</v>
      </c>
    </row>
    <row r="565" spans="1:21" x14ac:dyDescent="0.3">
      <c r="A565" s="5">
        <v>35</v>
      </c>
      <c r="B565" s="5" t="s">
        <v>30</v>
      </c>
      <c r="C565" s="5" t="s">
        <v>43</v>
      </c>
      <c r="D565" s="5">
        <v>10276.11146</v>
      </c>
      <c r="E565" s="7">
        <f t="shared" ca="1" si="24"/>
        <v>44138</v>
      </c>
      <c r="F565" s="6">
        <f t="shared" ca="1" si="25"/>
        <v>4.4109589041095889</v>
      </c>
      <c r="G565" s="5">
        <v>36531.5</v>
      </c>
      <c r="H565" s="5">
        <v>58.942</v>
      </c>
      <c r="I565">
        <f t="shared" si="26"/>
        <v>1.6134568796791809E-3</v>
      </c>
      <c r="J565" t="s">
        <v>75</v>
      </c>
      <c r="K565" t="s">
        <v>99</v>
      </c>
      <c r="L565" t="s">
        <v>53</v>
      </c>
      <c r="M565" t="s">
        <v>46</v>
      </c>
      <c r="N565" t="s">
        <v>58</v>
      </c>
      <c r="O565" t="s">
        <v>46</v>
      </c>
      <c r="P565" t="s">
        <v>47</v>
      </c>
      <c r="Q565" t="s">
        <v>58</v>
      </c>
      <c r="R565" t="s">
        <v>26</v>
      </c>
      <c r="S565" t="s">
        <v>28</v>
      </c>
      <c r="T565" t="s">
        <v>69</v>
      </c>
      <c r="U565">
        <v>4</v>
      </c>
    </row>
    <row r="566" spans="1:21" x14ac:dyDescent="0.3">
      <c r="A566" s="5">
        <v>40</v>
      </c>
      <c r="B566" s="5" t="s">
        <v>30</v>
      </c>
      <c r="C566" s="5" t="s">
        <v>50</v>
      </c>
      <c r="D566" s="5">
        <v>6879.0865889999995</v>
      </c>
      <c r="E566" s="7">
        <f t="shared" ca="1" si="24"/>
        <v>44494</v>
      </c>
      <c r="F566" s="6">
        <f t="shared" ca="1" si="25"/>
        <v>3.4356164383561643</v>
      </c>
      <c r="G566" s="5">
        <v>23912.3</v>
      </c>
      <c r="H566" s="5">
        <v>57.96</v>
      </c>
      <c r="I566">
        <f t="shared" si="26"/>
        <v>2.4238571781049923E-3</v>
      </c>
      <c r="J566" t="s">
        <v>22</v>
      </c>
      <c r="K566" t="s">
        <v>94</v>
      </c>
      <c r="L566" t="s">
        <v>24</v>
      </c>
      <c r="M566" t="s">
        <v>54</v>
      </c>
      <c r="N566" t="s">
        <v>26</v>
      </c>
      <c r="O566" t="s">
        <v>54</v>
      </c>
      <c r="P566" t="s">
        <v>27</v>
      </c>
      <c r="Q566" t="s">
        <v>58</v>
      </c>
      <c r="R566" t="s">
        <v>58</v>
      </c>
      <c r="S566" t="s">
        <v>49</v>
      </c>
      <c r="T566" t="s">
        <v>72</v>
      </c>
      <c r="U566">
        <v>4</v>
      </c>
    </row>
    <row r="567" spans="1:21" x14ac:dyDescent="0.3">
      <c r="A567" s="5">
        <v>27</v>
      </c>
      <c r="B567" s="5" t="s">
        <v>30</v>
      </c>
      <c r="C567" s="5" t="s">
        <v>50</v>
      </c>
      <c r="D567" s="5">
        <v>13618.37745</v>
      </c>
      <c r="E567" s="7">
        <f t="shared" ca="1" si="24"/>
        <v>44505</v>
      </c>
      <c r="F567" s="6">
        <f t="shared" ca="1" si="25"/>
        <v>3.4054794520547946</v>
      </c>
      <c r="G567" s="5">
        <v>6412.3</v>
      </c>
      <c r="H567" s="5">
        <v>28.283000000000001</v>
      </c>
      <c r="I567">
        <f t="shared" si="26"/>
        <v>4.4107418554964681E-3</v>
      </c>
      <c r="J567" t="s">
        <v>32</v>
      </c>
      <c r="K567" t="s">
        <v>76</v>
      </c>
      <c r="L567" t="s">
        <v>34</v>
      </c>
      <c r="M567" t="s">
        <v>37</v>
      </c>
      <c r="N567" t="s">
        <v>26</v>
      </c>
      <c r="O567" t="s">
        <v>25</v>
      </c>
      <c r="P567" t="s">
        <v>38</v>
      </c>
      <c r="Q567" t="s">
        <v>39</v>
      </c>
      <c r="R567" t="s">
        <v>39</v>
      </c>
      <c r="S567" t="s">
        <v>28</v>
      </c>
      <c r="T567" t="s">
        <v>29</v>
      </c>
      <c r="U567">
        <v>4</v>
      </c>
    </row>
    <row r="568" spans="1:21" x14ac:dyDescent="0.3">
      <c r="A568" s="5">
        <v>38</v>
      </c>
      <c r="B568" s="5" t="s">
        <v>30</v>
      </c>
      <c r="C568" s="5" t="s">
        <v>43</v>
      </c>
      <c r="D568" s="5">
        <v>4962.0423209999999</v>
      </c>
      <c r="E568" s="7">
        <f t="shared" ca="1" si="24"/>
        <v>44956</v>
      </c>
      <c r="F568" s="6">
        <f t="shared" ca="1" si="25"/>
        <v>2.1698630136986301</v>
      </c>
      <c r="G568" s="5">
        <v>8136.8</v>
      </c>
      <c r="H568" s="5">
        <v>14.792999999999999</v>
      </c>
      <c r="I568">
        <f t="shared" si="26"/>
        <v>1.8180365745747713E-3</v>
      </c>
      <c r="J568" t="s">
        <v>75</v>
      </c>
      <c r="K568" t="s">
        <v>81</v>
      </c>
      <c r="L568" t="s">
        <v>53</v>
      </c>
      <c r="M568" t="s">
        <v>37</v>
      </c>
      <c r="N568" t="s">
        <v>26</v>
      </c>
      <c r="O568" t="s">
        <v>46</v>
      </c>
      <c r="P568" t="s">
        <v>78</v>
      </c>
      <c r="Q568" t="s">
        <v>40</v>
      </c>
      <c r="R568" t="s">
        <v>39</v>
      </c>
      <c r="S568" t="s">
        <v>28</v>
      </c>
      <c r="T568" t="s">
        <v>42</v>
      </c>
      <c r="U568">
        <v>4</v>
      </c>
    </row>
    <row r="569" spans="1:21" x14ac:dyDescent="0.3">
      <c r="A569" s="5">
        <v>37</v>
      </c>
      <c r="B569" s="5" t="s">
        <v>20</v>
      </c>
      <c r="C569" s="5" t="s">
        <v>21</v>
      </c>
      <c r="D569" s="5">
        <v>8582.5034309999992</v>
      </c>
      <c r="E569" s="7">
        <f t="shared" ca="1" si="24"/>
        <v>44520</v>
      </c>
      <c r="F569" s="6">
        <f t="shared" ca="1" si="25"/>
        <v>3.3643835616438356</v>
      </c>
      <c r="G569" s="5">
        <v>7582.5</v>
      </c>
      <c r="H569" s="5">
        <v>15.584</v>
      </c>
      <c r="I569">
        <f t="shared" si="26"/>
        <v>2.055258819650511E-3</v>
      </c>
      <c r="J569" t="s">
        <v>32</v>
      </c>
      <c r="K569" t="s">
        <v>91</v>
      </c>
      <c r="L569" t="s">
        <v>74</v>
      </c>
      <c r="M569" t="s">
        <v>25</v>
      </c>
      <c r="N569" t="s">
        <v>68</v>
      </c>
      <c r="O569" t="s">
        <v>25</v>
      </c>
      <c r="P569" t="s">
        <v>47</v>
      </c>
      <c r="Q569" t="s">
        <v>39</v>
      </c>
      <c r="R569" t="s">
        <v>39</v>
      </c>
      <c r="S569" t="s">
        <v>63</v>
      </c>
      <c r="T569" t="s">
        <v>42</v>
      </c>
      <c r="U569">
        <v>4</v>
      </c>
    </row>
    <row r="570" spans="1:21" x14ac:dyDescent="0.3">
      <c r="A570" s="5">
        <v>43</v>
      </c>
      <c r="B570" s="5" t="s">
        <v>30</v>
      </c>
      <c r="C570" s="5" t="s">
        <v>43</v>
      </c>
      <c r="D570" s="5">
        <v>8029.057229</v>
      </c>
      <c r="E570" s="7">
        <f t="shared" ca="1" si="24"/>
        <v>45035</v>
      </c>
      <c r="F570" s="6">
        <f t="shared" ca="1" si="25"/>
        <v>1.9534246575342467</v>
      </c>
      <c r="G570" s="5">
        <v>17316.8</v>
      </c>
      <c r="H570" s="5">
        <v>66.290999999999997</v>
      </c>
      <c r="I570">
        <f t="shared" si="26"/>
        <v>3.8281322184237272E-3</v>
      </c>
      <c r="J570" t="s">
        <v>22</v>
      </c>
      <c r="K570" t="s">
        <v>80</v>
      </c>
      <c r="L570" t="s">
        <v>53</v>
      </c>
      <c r="M570" t="s">
        <v>35</v>
      </c>
      <c r="N570" t="s">
        <v>58</v>
      </c>
      <c r="O570" t="s">
        <v>46</v>
      </c>
      <c r="P570" t="s">
        <v>38</v>
      </c>
      <c r="Q570" t="s">
        <v>40</v>
      </c>
      <c r="R570" t="s">
        <v>39</v>
      </c>
      <c r="S570" t="s">
        <v>63</v>
      </c>
      <c r="T570" t="s">
        <v>55</v>
      </c>
      <c r="U570">
        <v>4</v>
      </c>
    </row>
    <row r="571" spans="1:21" x14ac:dyDescent="0.3">
      <c r="A571" s="5">
        <v>37</v>
      </c>
      <c r="B571" s="5" t="s">
        <v>30</v>
      </c>
      <c r="C571" s="5" t="s">
        <v>50</v>
      </c>
      <c r="D571" s="5">
        <v>6551.3146820000002</v>
      </c>
      <c r="E571" s="7">
        <f t="shared" ca="1" si="24"/>
        <v>44217</v>
      </c>
      <c r="F571" s="6">
        <f t="shared" ca="1" si="25"/>
        <v>4.1945205479452055</v>
      </c>
      <c r="G571" s="5">
        <v>29545.3</v>
      </c>
      <c r="H571" s="5">
        <v>59.405000000000001</v>
      </c>
      <c r="I571">
        <f t="shared" si="26"/>
        <v>2.0106412864313444E-3</v>
      </c>
      <c r="J571" t="s">
        <v>44</v>
      </c>
      <c r="K571" t="s">
        <v>94</v>
      </c>
      <c r="L571" t="s">
        <v>74</v>
      </c>
      <c r="M571" t="s">
        <v>54</v>
      </c>
      <c r="N571" t="s">
        <v>36</v>
      </c>
      <c r="O571" t="s">
        <v>46</v>
      </c>
      <c r="P571" t="s">
        <v>38</v>
      </c>
      <c r="Q571" t="s">
        <v>48</v>
      </c>
      <c r="R571" t="s">
        <v>39</v>
      </c>
      <c r="S571" t="s">
        <v>28</v>
      </c>
      <c r="T571" t="s">
        <v>55</v>
      </c>
      <c r="U571">
        <v>4</v>
      </c>
    </row>
    <row r="572" spans="1:21" x14ac:dyDescent="0.3">
      <c r="A572" s="5">
        <v>39</v>
      </c>
      <c r="B572" s="5" t="s">
        <v>20</v>
      </c>
      <c r="C572" s="5" t="s">
        <v>50</v>
      </c>
      <c r="D572" s="5">
        <v>10225.381939999999</v>
      </c>
      <c r="E572" s="7">
        <f t="shared" ca="1" si="24"/>
        <v>44081</v>
      </c>
      <c r="F572" s="6">
        <f t="shared" ca="1" si="25"/>
        <v>4.5671232876712331</v>
      </c>
      <c r="G572" s="5">
        <v>33996.199999999997</v>
      </c>
      <c r="H572" s="5">
        <v>119.49299999999999</v>
      </c>
      <c r="I572">
        <f t="shared" si="26"/>
        <v>3.5148928409645787E-3</v>
      </c>
      <c r="J572" t="s">
        <v>22</v>
      </c>
      <c r="K572" t="s">
        <v>33</v>
      </c>
      <c r="L572" t="s">
        <v>83</v>
      </c>
      <c r="M572" t="s">
        <v>46</v>
      </c>
      <c r="N572" t="s">
        <v>62</v>
      </c>
      <c r="O572" t="s">
        <v>54</v>
      </c>
      <c r="P572" t="s">
        <v>47</v>
      </c>
      <c r="Q572" t="s">
        <v>58</v>
      </c>
      <c r="R572" t="s">
        <v>26</v>
      </c>
      <c r="S572" t="s">
        <v>41</v>
      </c>
      <c r="T572" t="s">
        <v>72</v>
      </c>
      <c r="U572">
        <v>4</v>
      </c>
    </row>
    <row r="573" spans="1:21" x14ac:dyDescent="0.3">
      <c r="A573" s="5">
        <v>51</v>
      </c>
      <c r="B573" s="5" t="s">
        <v>30</v>
      </c>
      <c r="C573" s="5" t="s">
        <v>50</v>
      </c>
      <c r="D573" s="5">
        <v>9409.4134020000001</v>
      </c>
      <c r="E573" s="7">
        <f t="shared" ca="1" si="24"/>
        <v>45331</v>
      </c>
      <c r="F573" s="6">
        <f t="shared" ca="1" si="25"/>
        <v>1.1424657534246576</v>
      </c>
      <c r="G573" s="5">
        <v>27507.4</v>
      </c>
      <c r="H573" s="5">
        <v>87.847999999999999</v>
      </c>
      <c r="I573">
        <f t="shared" si="26"/>
        <v>3.1936133549517582E-3</v>
      </c>
      <c r="J573" t="s">
        <v>51</v>
      </c>
      <c r="K573" t="s">
        <v>90</v>
      </c>
      <c r="L573" t="s">
        <v>24</v>
      </c>
      <c r="M573" t="s">
        <v>37</v>
      </c>
      <c r="N573" t="s">
        <v>36</v>
      </c>
      <c r="O573" t="s">
        <v>35</v>
      </c>
      <c r="P573" t="s">
        <v>78</v>
      </c>
      <c r="Q573" t="s">
        <v>48</v>
      </c>
      <c r="R573" t="s">
        <v>26</v>
      </c>
      <c r="S573" t="s">
        <v>63</v>
      </c>
      <c r="T573" t="s">
        <v>29</v>
      </c>
      <c r="U573">
        <v>4</v>
      </c>
    </row>
    <row r="574" spans="1:21" x14ac:dyDescent="0.3">
      <c r="A574" s="5">
        <v>35</v>
      </c>
      <c r="B574" s="5" t="s">
        <v>30</v>
      </c>
      <c r="C574" s="5" t="s">
        <v>21</v>
      </c>
      <c r="D574" s="5">
        <v>7372.858663</v>
      </c>
      <c r="E574" s="7">
        <f t="shared" ca="1" si="24"/>
        <v>44262</v>
      </c>
      <c r="F574" s="6">
        <f t="shared" ca="1" si="25"/>
        <v>4.0712328767123287</v>
      </c>
      <c r="G574" s="5">
        <v>29741.4</v>
      </c>
      <c r="H574" s="5">
        <v>98.313999999999993</v>
      </c>
      <c r="I574">
        <f t="shared" si="26"/>
        <v>3.3056278453603392E-3</v>
      </c>
      <c r="J574" t="s">
        <v>44</v>
      </c>
      <c r="K574" t="s">
        <v>97</v>
      </c>
      <c r="L574" t="s">
        <v>74</v>
      </c>
      <c r="M574" t="s">
        <v>25</v>
      </c>
      <c r="N574" t="s">
        <v>68</v>
      </c>
      <c r="O574" t="s">
        <v>54</v>
      </c>
      <c r="P574" t="s">
        <v>27</v>
      </c>
      <c r="Q574" t="s">
        <v>58</v>
      </c>
      <c r="R574" t="s">
        <v>48</v>
      </c>
      <c r="S574" t="s">
        <v>49</v>
      </c>
      <c r="T574" t="s">
        <v>42</v>
      </c>
      <c r="U574">
        <v>4</v>
      </c>
    </row>
    <row r="575" spans="1:21" x14ac:dyDescent="0.3">
      <c r="A575" s="5">
        <v>43</v>
      </c>
      <c r="B575" s="5" t="s">
        <v>30</v>
      </c>
      <c r="C575" s="5" t="s">
        <v>43</v>
      </c>
      <c r="D575" s="5">
        <v>6277.1938630000004</v>
      </c>
      <c r="E575" s="7">
        <f t="shared" ca="1" si="24"/>
        <v>45220</v>
      </c>
      <c r="F575" s="6">
        <f t="shared" ca="1" si="25"/>
        <v>1.4465753424657535</v>
      </c>
      <c r="G575" s="5">
        <v>27602.2</v>
      </c>
      <c r="H575" s="5">
        <v>105.12</v>
      </c>
      <c r="I575">
        <f t="shared" si="26"/>
        <v>3.8083920846889016E-3</v>
      </c>
      <c r="J575" t="s">
        <v>32</v>
      </c>
      <c r="K575" t="s">
        <v>87</v>
      </c>
      <c r="L575" t="s">
        <v>65</v>
      </c>
      <c r="M575" t="s">
        <v>46</v>
      </c>
      <c r="N575" t="s">
        <v>36</v>
      </c>
      <c r="O575" t="s">
        <v>54</v>
      </c>
      <c r="P575" t="s">
        <v>78</v>
      </c>
      <c r="Q575" t="s">
        <v>40</v>
      </c>
      <c r="R575" t="s">
        <v>48</v>
      </c>
      <c r="S575" t="s">
        <v>41</v>
      </c>
      <c r="T575" t="s">
        <v>55</v>
      </c>
      <c r="U575">
        <v>4</v>
      </c>
    </row>
    <row r="576" spans="1:21" x14ac:dyDescent="0.3">
      <c r="A576" s="5">
        <v>33</v>
      </c>
      <c r="B576" s="5" t="s">
        <v>20</v>
      </c>
      <c r="C576" s="5" t="s">
        <v>21</v>
      </c>
      <c r="D576" s="5">
        <v>10096.93763</v>
      </c>
      <c r="E576" s="7">
        <f t="shared" ca="1" si="24"/>
        <v>44780</v>
      </c>
      <c r="F576" s="6">
        <f t="shared" ca="1" si="25"/>
        <v>2.6520547945205482</v>
      </c>
      <c r="G576" s="5">
        <v>10988.4</v>
      </c>
      <c r="H576" s="5">
        <v>14.936999999999999</v>
      </c>
      <c r="I576">
        <f t="shared" si="26"/>
        <v>1.3593425794474173E-3</v>
      </c>
      <c r="J576" t="s">
        <v>75</v>
      </c>
      <c r="K576" t="s">
        <v>89</v>
      </c>
      <c r="L576" t="s">
        <v>66</v>
      </c>
      <c r="M576" t="s">
        <v>37</v>
      </c>
      <c r="N576" t="s">
        <v>36</v>
      </c>
      <c r="O576" t="s">
        <v>54</v>
      </c>
      <c r="P576" t="s">
        <v>27</v>
      </c>
      <c r="Q576" t="s">
        <v>40</v>
      </c>
      <c r="R576" t="s">
        <v>39</v>
      </c>
      <c r="S576" t="s">
        <v>59</v>
      </c>
      <c r="T576" t="s">
        <v>69</v>
      </c>
      <c r="U576">
        <v>4</v>
      </c>
    </row>
    <row r="577" spans="1:21" x14ac:dyDescent="0.3">
      <c r="A577" s="5">
        <v>58</v>
      </c>
      <c r="B577" s="5" t="s">
        <v>20</v>
      </c>
      <c r="C577" s="5" t="s">
        <v>43</v>
      </c>
      <c r="D577" s="5">
        <v>9449.6484799999998</v>
      </c>
      <c r="E577" s="7">
        <f t="shared" ca="1" si="24"/>
        <v>45353</v>
      </c>
      <c r="F577" s="6">
        <f t="shared" ca="1" si="25"/>
        <v>1.0821917808219179</v>
      </c>
      <c r="G577" s="5">
        <v>45550.400000000001</v>
      </c>
      <c r="H577" s="5">
        <v>214.518</v>
      </c>
      <c r="I577">
        <f t="shared" si="26"/>
        <v>4.7094646808809584E-3</v>
      </c>
      <c r="J577" t="s">
        <v>75</v>
      </c>
      <c r="K577" t="s">
        <v>80</v>
      </c>
      <c r="L577" t="s">
        <v>24</v>
      </c>
      <c r="M577" t="s">
        <v>25</v>
      </c>
      <c r="N577" t="s">
        <v>36</v>
      </c>
      <c r="O577" t="s">
        <v>54</v>
      </c>
      <c r="P577" t="s">
        <v>27</v>
      </c>
      <c r="Q577" t="s">
        <v>39</v>
      </c>
      <c r="R577" t="s">
        <v>58</v>
      </c>
      <c r="S577" t="s">
        <v>28</v>
      </c>
      <c r="T577" t="s">
        <v>55</v>
      </c>
      <c r="U577">
        <v>4</v>
      </c>
    </row>
    <row r="578" spans="1:21" x14ac:dyDescent="0.3">
      <c r="A578" s="5">
        <v>33</v>
      </c>
      <c r="B578" s="5" t="s">
        <v>20</v>
      </c>
      <c r="C578" s="5" t="s">
        <v>43</v>
      </c>
      <c r="D578" s="5">
        <v>9499.000747</v>
      </c>
      <c r="E578" s="7">
        <f t="shared" ca="1" si="24"/>
        <v>44328</v>
      </c>
      <c r="F578" s="6">
        <f t="shared" ca="1" si="25"/>
        <v>3.8904109589041096</v>
      </c>
      <c r="G578" s="5">
        <v>18403.5</v>
      </c>
      <c r="H578" s="5">
        <v>33.573</v>
      </c>
      <c r="I578">
        <f t="shared" si="26"/>
        <v>1.8242725568505991E-3</v>
      </c>
      <c r="J578" t="s">
        <v>32</v>
      </c>
      <c r="K578" t="s">
        <v>98</v>
      </c>
      <c r="L578" t="s">
        <v>24</v>
      </c>
      <c r="M578" t="s">
        <v>25</v>
      </c>
      <c r="N578" t="s">
        <v>26</v>
      </c>
      <c r="O578" t="s">
        <v>35</v>
      </c>
      <c r="P578" t="s">
        <v>27</v>
      </c>
      <c r="Q578" t="s">
        <v>48</v>
      </c>
      <c r="R578" t="s">
        <v>58</v>
      </c>
      <c r="S578" t="s">
        <v>49</v>
      </c>
      <c r="T578" t="s">
        <v>55</v>
      </c>
      <c r="U578">
        <v>4</v>
      </c>
    </row>
    <row r="579" spans="1:21" x14ac:dyDescent="0.3">
      <c r="A579" s="5">
        <v>37</v>
      </c>
      <c r="B579" s="5" t="s">
        <v>30</v>
      </c>
      <c r="C579" s="5" t="s">
        <v>43</v>
      </c>
      <c r="D579" s="5">
        <v>10049.538839999999</v>
      </c>
      <c r="E579" s="7">
        <f t="shared" ca="1" si="24"/>
        <v>44194</v>
      </c>
      <c r="F579" s="6">
        <f t="shared" ca="1" si="25"/>
        <v>4.2575342465753421</v>
      </c>
      <c r="G579" s="5">
        <v>38508.699999999997</v>
      </c>
      <c r="H579" s="5">
        <v>96.057000000000002</v>
      </c>
      <c r="I579">
        <f t="shared" si="26"/>
        <v>2.4944233381028187E-3</v>
      </c>
      <c r="J579" t="s">
        <v>75</v>
      </c>
      <c r="K579" t="s">
        <v>71</v>
      </c>
      <c r="L579" t="s">
        <v>66</v>
      </c>
      <c r="M579" t="s">
        <v>54</v>
      </c>
      <c r="N579" t="s">
        <v>26</v>
      </c>
      <c r="O579" t="s">
        <v>35</v>
      </c>
      <c r="P579" t="s">
        <v>27</v>
      </c>
      <c r="Q579" t="s">
        <v>48</v>
      </c>
      <c r="R579" t="s">
        <v>39</v>
      </c>
      <c r="S579" t="s">
        <v>41</v>
      </c>
      <c r="T579" t="s">
        <v>42</v>
      </c>
      <c r="U579">
        <v>4</v>
      </c>
    </row>
    <row r="580" spans="1:21" x14ac:dyDescent="0.3">
      <c r="A580" s="5">
        <v>45</v>
      </c>
      <c r="B580" s="5" t="s">
        <v>20</v>
      </c>
      <c r="C580" s="5" t="s">
        <v>43</v>
      </c>
      <c r="D580" s="5">
        <v>6431.2206509999996</v>
      </c>
      <c r="E580" s="7">
        <f t="shared" ref="E580:E643" ca="1" si="27">TODAY() - RANDBETWEEN(365*1, 365*4.6)</f>
        <v>44150</v>
      </c>
      <c r="F580" s="6">
        <f t="shared" ref="F580:F643" ca="1" si="28">(TODAY()-E580)/365</f>
        <v>4.3780821917808215</v>
      </c>
      <c r="G580" s="5">
        <v>36381.599999999999</v>
      </c>
      <c r="H580" s="5">
        <v>137.976</v>
      </c>
      <c r="I580">
        <f t="shared" ref="I580:I643" si="29">H580/G580</f>
        <v>3.7924665215383602E-3</v>
      </c>
      <c r="J580" t="s">
        <v>22</v>
      </c>
      <c r="K580" t="s">
        <v>98</v>
      </c>
      <c r="L580" t="s">
        <v>83</v>
      </c>
      <c r="M580" t="s">
        <v>25</v>
      </c>
      <c r="N580" t="s">
        <v>68</v>
      </c>
      <c r="O580" t="s">
        <v>25</v>
      </c>
      <c r="P580" t="s">
        <v>47</v>
      </c>
      <c r="Q580" t="s">
        <v>40</v>
      </c>
      <c r="R580" t="s">
        <v>26</v>
      </c>
      <c r="S580" t="s">
        <v>63</v>
      </c>
      <c r="T580" t="s">
        <v>29</v>
      </c>
      <c r="U580">
        <v>4</v>
      </c>
    </row>
    <row r="581" spans="1:21" x14ac:dyDescent="0.3">
      <c r="A581" s="5">
        <v>43</v>
      </c>
      <c r="B581" s="5" t="s">
        <v>20</v>
      </c>
      <c r="C581" s="5" t="s">
        <v>21</v>
      </c>
      <c r="D581" s="5">
        <v>5568.6680900000001</v>
      </c>
      <c r="E581" s="7">
        <f t="shared" ca="1" si="27"/>
        <v>45307</v>
      </c>
      <c r="F581" s="6">
        <f t="shared" ca="1" si="28"/>
        <v>1.2082191780821918</v>
      </c>
      <c r="G581" s="5">
        <v>29426.9</v>
      </c>
      <c r="H581" s="5">
        <v>77.453999999999994</v>
      </c>
      <c r="I581">
        <f t="shared" si="29"/>
        <v>2.6320815308442272E-3</v>
      </c>
      <c r="J581" t="s">
        <v>44</v>
      </c>
      <c r="K581" t="s">
        <v>87</v>
      </c>
      <c r="L581" t="s">
        <v>83</v>
      </c>
      <c r="M581" t="s">
        <v>25</v>
      </c>
      <c r="N581" t="s">
        <v>26</v>
      </c>
      <c r="O581" t="s">
        <v>35</v>
      </c>
      <c r="P581" t="s">
        <v>38</v>
      </c>
      <c r="Q581" t="s">
        <v>48</v>
      </c>
      <c r="R581" t="s">
        <v>58</v>
      </c>
      <c r="S581" t="s">
        <v>63</v>
      </c>
      <c r="T581" t="s">
        <v>69</v>
      </c>
      <c r="U581">
        <v>4</v>
      </c>
    </row>
    <row r="582" spans="1:21" x14ac:dyDescent="0.3">
      <c r="A582" s="5">
        <v>36</v>
      </c>
      <c r="B582" s="5" t="s">
        <v>20</v>
      </c>
      <c r="C582" s="5" t="s">
        <v>43</v>
      </c>
      <c r="D582" s="5">
        <v>10498.37587</v>
      </c>
      <c r="E582" s="7">
        <f t="shared" ca="1" si="27"/>
        <v>44372</v>
      </c>
      <c r="F582" s="6">
        <f t="shared" ca="1" si="28"/>
        <v>3.7698630136986302</v>
      </c>
      <c r="G582" s="5">
        <v>35017.800000000003</v>
      </c>
      <c r="H582" s="5">
        <v>81.066000000000003</v>
      </c>
      <c r="I582">
        <f t="shared" si="29"/>
        <v>2.3149940887205933E-3</v>
      </c>
      <c r="J582" t="s">
        <v>75</v>
      </c>
      <c r="K582" t="s">
        <v>80</v>
      </c>
      <c r="L582" t="s">
        <v>24</v>
      </c>
      <c r="M582" t="s">
        <v>54</v>
      </c>
      <c r="N582" t="s">
        <v>36</v>
      </c>
      <c r="O582" t="s">
        <v>25</v>
      </c>
      <c r="P582" t="s">
        <v>38</v>
      </c>
      <c r="Q582" t="s">
        <v>39</v>
      </c>
      <c r="R582" t="s">
        <v>39</v>
      </c>
      <c r="S582" t="s">
        <v>49</v>
      </c>
      <c r="T582" t="s">
        <v>42</v>
      </c>
      <c r="U582">
        <v>4</v>
      </c>
    </row>
    <row r="583" spans="1:21" x14ac:dyDescent="0.3">
      <c r="A583" s="5">
        <v>37</v>
      </c>
      <c r="B583" s="5" t="s">
        <v>20</v>
      </c>
      <c r="C583" s="5" t="s">
        <v>43</v>
      </c>
      <c r="D583" s="5">
        <v>9754.1999309999992</v>
      </c>
      <c r="E583" s="7">
        <f t="shared" ca="1" si="27"/>
        <v>44552</v>
      </c>
      <c r="F583" s="6">
        <f t="shared" ca="1" si="28"/>
        <v>3.2767123287671232</v>
      </c>
      <c r="G583" s="5">
        <v>21235.7</v>
      </c>
      <c r="H583" s="5">
        <v>63.534999999999997</v>
      </c>
      <c r="I583">
        <f t="shared" si="29"/>
        <v>2.9918957227687334E-3</v>
      </c>
      <c r="J583" t="s">
        <v>75</v>
      </c>
      <c r="K583" t="s">
        <v>89</v>
      </c>
      <c r="L583" t="s">
        <v>74</v>
      </c>
      <c r="M583" t="s">
        <v>25</v>
      </c>
      <c r="N583" t="s">
        <v>62</v>
      </c>
      <c r="O583" t="s">
        <v>25</v>
      </c>
      <c r="P583" t="s">
        <v>27</v>
      </c>
      <c r="Q583" t="s">
        <v>26</v>
      </c>
      <c r="R583" t="s">
        <v>58</v>
      </c>
      <c r="S583" t="s">
        <v>41</v>
      </c>
      <c r="T583" t="s">
        <v>29</v>
      </c>
      <c r="U583">
        <v>4</v>
      </c>
    </row>
    <row r="584" spans="1:21" x14ac:dyDescent="0.3">
      <c r="A584" s="5">
        <v>38</v>
      </c>
      <c r="B584" s="5" t="s">
        <v>30</v>
      </c>
      <c r="C584" s="5" t="s">
        <v>50</v>
      </c>
      <c r="D584" s="5">
        <v>10735.762339999999</v>
      </c>
      <c r="E584" s="7">
        <f t="shared" ca="1" si="27"/>
        <v>44162</v>
      </c>
      <c r="F584" s="6">
        <f t="shared" ca="1" si="28"/>
        <v>4.3452054794520549</v>
      </c>
      <c r="G584" s="5">
        <v>24012.799999999999</v>
      </c>
      <c r="H584" s="5">
        <v>75.325000000000003</v>
      </c>
      <c r="I584">
        <f t="shared" si="29"/>
        <v>3.1368686700426443E-3</v>
      </c>
      <c r="J584" t="s">
        <v>32</v>
      </c>
      <c r="K584" t="s">
        <v>96</v>
      </c>
      <c r="L584" t="s">
        <v>66</v>
      </c>
      <c r="M584" t="s">
        <v>37</v>
      </c>
      <c r="N584" t="s">
        <v>62</v>
      </c>
      <c r="O584" t="s">
        <v>37</v>
      </c>
      <c r="P584" t="s">
        <v>47</v>
      </c>
      <c r="Q584" t="s">
        <v>26</v>
      </c>
      <c r="R584" t="s">
        <v>39</v>
      </c>
      <c r="S584" t="s">
        <v>49</v>
      </c>
      <c r="T584" t="s">
        <v>29</v>
      </c>
      <c r="U584">
        <v>4</v>
      </c>
    </row>
    <row r="585" spans="1:21" x14ac:dyDescent="0.3">
      <c r="A585" s="5">
        <v>31</v>
      </c>
      <c r="B585" s="5" t="s">
        <v>20</v>
      </c>
      <c r="C585" s="5" t="s">
        <v>43</v>
      </c>
      <c r="D585" s="5">
        <v>7202.668772</v>
      </c>
      <c r="E585" s="7">
        <f t="shared" ca="1" si="27"/>
        <v>44582</v>
      </c>
      <c r="F585" s="6">
        <f t="shared" ca="1" si="28"/>
        <v>3.1945205479452055</v>
      </c>
      <c r="G585" s="5">
        <v>24871.5</v>
      </c>
      <c r="H585" s="5">
        <v>62.402999999999999</v>
      </c>
      <c r="I585">
        <f t="shared" si="29"/>
        <v>2.5090163440082019E-3</v>
      </c>
      <c r="J585" t="s">
        <v>22</v>
      </c>
      <c r="K585" t="s">
        <v>82</v>
      </c>
      <c r="L585" t="s">
        <v>83</v>
      </c>
      <c r="M585" t="s">
        <v>46</v>
      </c>
      <c r="N585" t="s">
        <v>68</v>
      </c>
      <c r="O585" t="s">
        <v>46</v>
      </c>
      <c r="P585" t="s">
        <v>27</v>
      </c>
      <c r="Q585" t="s">
        <v>39</v>
      </c>
      <c r="R585" t="s">
        <v>26</v>
      </c>
      <c r="S585" t="s">
        <v>49</v>
      </c>
      <c r="T585" t="s">
        <v>55</v>
      </c>
      <c r="U585">
        <v>4</v>
      </c>
    </row>
    <row r="586" spans="1:21" x14ac:dyDescent="0.3">
      <c r="A586" s="5">
        <v>34</v>
      </c>
      <c r="B586" s="5" t="s">
        <v>30</v>
      </c>
      <c r="C586" s="5" t="s">
        <v>31</v>
      </c>
      <c r="D586" s="5">
        <v>7713.6464299999998</v>
      </c>
      <c r="E586" s="7">
        <f t="shared" ca="1" si="27"/>
        <v>44547</v>
      </c>
      <c r="F586" s="6">
        <f t="shared" ca="1" si="28"/>
        <v>3.2904109589041095</v>
      </c>
      <c r="G586" s="5">
        <v>35794.6</v>
      </c>
      <c r="H586" s="5">
        <v>109.036</v>
      </c>
      <c r="I586">
        <f t="shared" si="29"/>
        <v>3.0461578003385986E-3</v>
      </c>
      <c r="J586" t="s">
        <v>22</v>
      </c>
      <c r="K586" t="s">
        <v>91</v>
      </c>
      <c r="L586" t="s">
        <v>24</v>
      </c>
      <c r="M586" t="s">
        <v>37</v>
      </c>
      <c r="N586" t="s">
        <v>68</v>
      </c>
      <c r="O586" t="s">
        <v>35</v>
      </c>
      <c r="P586" t="s">
        <v>78</v>
      </c>
      <c r="Q586" t="s">
        <v>58</v>
      </c>
      <c r="R586" t="s">
        <v>48</v>
      </c>
      <c r="S586" t="s">
        <v>28</v>
      </c>
      <c r="T586" t="s">
        <v>72</v>
      </c>
      <c r="U586">
        <v>4</v>
      </c>
    </row>
    <row r="587" spans="1:21" x14ac:dyDescent="0.3">
      <c r="A587" s="5">
        <v>35</v>
      </c>
      <c r="B587" s="5" t="s">
        <v>20</v>
      </c>
      <c r="C587" s="5" t="s">
        <v>21</v>
      </c>
      <c r="D587" s="5">
        <v>8081.3853769999996</v>
      </c>
      <c r="E587" s="7">
        <f t="shared" ca="1" si="27"/>
        <v>45028</v>
      </c>
      <c r="F587" s="6">
        <f t="shared" ca="1" si="28"/>
        <v>1.9726027397260273</v>
      </c>
      <c r="G587" s="5">
        <v>32285.9</v>
      </c>
      <c r="H587" s="5">
        <v>129.78200000000001</v>
      </c>
      <c r="I587">
        <f t="shared" si="29"/>
        <v>4.0197733375869965E-3</v>
      </c>
      <c r="J587" t="s">
        <v>32</v>
      </c>
      <c r="K587" t="s">
        <v>56</v>
      </c>
      <c r="L587" t="s">
        <v>53</v>
      </c>
      <c r="M587" t="s">
        <v>46</v>
      </c>
      <c r="N587" t="s">
        <v>58</v>
      </c>
      <c r="O587" t="s">
        <v>54</v>
      </c>
      <c r="P587" t="s">
        <v>78</v>
      </c>
      <c r="Q587" t="s">
        <v>39</v>
      </c>
      <c r="R587" t="s">
        <v>58</v>
      </c>
      <c r="S587" t="s">
        <v>59</v>
      </c>
      <c r="T587" t="s">
        <v>72</v>
      </c>
      <c r="U587">
        <v>4</v>
      </c>
    </row>
    <row r="588" spans="1:21" x14ac:dyDescent="0.3">
      <c r="A588" s="5">
        <v>28</v>
      </c>
      <c r="B588" s="5" t="s">
        <v>30</v>
      </c>
      <c r="C588" s="5" t="s">
        <v>43</v>
      </c>
      <c r="D588" s="5">
        <v>9737.3684240000002</v>
      </c>
      <c r="E588" s="7">
        <f t="shared" ca="1" si="27"/>
        <v>44327</v>
      </c>
      <c r="F588" s="6">
        <f t="shared" ca="1" si="28"/>
        <v>3.893150684931507</v>
      </c>
      <c r="G588" s="5">
        <v>47297</v>
      </c>
      <c r="H588" s="5">
        <v>50.256999999999998</v>
      </c>
      <c r="I588">
        <f t="shared" si="29"/>
        <v>1.0625832505232889E-3</v>
      </c>
      <c r="J588" t="s">
        <v>44</v>
      </c>
      <c r="K588" t="s">
        <v>81</v>
      </c>
      <c r="L588" t="s">
        <v>74</v>
      </c>
      <c r="M588" t="s">
        <v>37</v>
      </c>
      <c r="N588" t="s">
        <v>36</v>
      </c>
      <c r="O588" t="s">
        <v>54</v>
      </c>
      <c r="P588" t="s">
        <v>27</v>
      </c>
      <c r="Q588" t="s">
        <v>48</v>
      </c>
      <c r="R588" t="s">
        <v>58</v>
      </c>
      <c r="S588" t="s">
        <v>59</v>
      </c>
      <c r="T588" t="s">
        <v>29</v>
      </c>
      <c r="U588">
        <v>4</v>
      </c>
    </row>
    <row r="589" spans="1:21" x14ac:dyDescent="0.3">
      <c r="A589" s="5">
        <v>37</v>
      </c>
      <c r="B589" s="5" t="s">
        <v>20</v>
      </c>
      <c r="C589" s="5" t="s">
        <v>43</v>
      </c>
      <c r="D589" s="5">
        <v>8041.6746220000005</v>
      </c>
      <c r="E589" s="7">
        <f t="shared" ca="1" si="27"/>
        <v>44263</v>
      </c>
      <c r="F589" s="6">
        <f t="shared" ca="1" si="28"/>
        <v>4.0684931506849313</v>
      </c>
      <c r="G589" s="5">
        <v>48003.7</v>
      </c>
      <c r="H589" s="5">
        <v>55.628999999999998</v>
      </c>
      <c r="I589">
        <f t="shared" si="29"/>
        <v>1.1588481721200657E-3</v>
      </c>
      <c r="J589" t="s">
        <v>75</v>
      </c>
      <c r="K589" t="s">
        <v>52</v>
      </c>
      <c r="L589" t="s">
        <v>57</v>
      </c>
      <c r="M589" t="s">
        <v>35</v>
      </c>
      <c r="N589" t="s">
        <v>36</v>
      </c>
      <c r="O589" t="s">
        <v>46</v>
      </c>
      <c r="P589" t="s">
        <v>47</v>
      </c>
      <c r="Q589" t="s">
        <v>58</v>
      </c>
      <c r="R589" t="s">
        <v>48</v>
      </c>
      <c r="S589" t="s">
        <v>28</v>
      </c>
      <c r="T589" t="s">
        <v>69</v>
      </c>
      <c r="U589">
        <v>4</v>
      </c>
    </row>
    <row r="590" spans="1:21" x14ac:dyDescent="0.3">
      <c r="A590" s="5">
        <v>53</v>
      </c>
      <c r="B590" s="5" t="s">
        <v>30</v>
      </c>
      <c r="C590" s="5" t="s">
        <v>31</v>
      </c>
      <c r="D590" s="5">
        <v>7053.2474830000001</v>
      </c>
      <c r="E590" s="7">
        <f t="shared" ca="1" si="27"/>
        <v>44976</v>
      </c>
      <c r="F590" s="6">
        <f t="shared" ca="1" si="28"/>
        <v>2.1150684931506851</v>
      </c>
      <c r="G590" s="5">
        <v>48335.4</v>
      </c>
      <c r="H590" s="5">
        <v>200.23699999999999</v>
      </c>
      <c r="I590">
        <f t="shared" si="29"/>
        <v>4.1426573484444115E-3</v>
      </c>
      <c r="J590" t="s">
        <v>44</v>
      </c>
      <c r="K590" t="s">
        <v>89</v>
      </c>
      <c r="L590" t="s">
        <v>66</v>
      </c>
      <c r="M590" t="s">
        <v>25</v>
      </c>
      <c r="N590" t="s">
        <v>36</v>
      </c>
      <c r="O590" t="s">
        <v>35</v>
      </c>
      <c r="P590" t="s">
        <v>78</v>
      </c>
      <c r="Q590" t="s">
        <v>39</v>
      </c>
      <c r="R590" t="s">
        <v>48</v>
      </c>
      <c r="S590" t="s">
        <v>49</v>
      </c>
      <c r="T590" t="s">
        <v>69</v>
      </c>
      <c r="U590">
        <v>4</v>
      </c>
    </row>
    <row r="591" spans="1:21" x14ac:dyDescent="0.3">
      <c r="A591" s="5">
        <v>40</v>
      </c>
      <c r="B591" s="5" t="s">
        <v>30</v>
      </c>
      <c r="C591" s="5" t="s">
        <v>43</v>
      </c>
      <c r="D591" s="5">
        <v>5263.9300210000001</v>
      </c>
      <c r="E591" s="7">
        <f t="shared" ca="1" si="27"/>
        <v>44158</v>
      </c>
      <c r="F591" s="6">
        <f t="shared" ca="1" si="28"/>
        <v>4.3561643835616435</v>
      </c>
      <c r="G591" s="5">
        <v>35005.300000000003</v>
      </c>
      <c r="H591" s="5">
        <v>134.44999999999999</v>
      </c>
      <c r="I591">
        <f t="shared" si="29"/>
        <v>3.8408469574607268E-3</v>
      </c>
      <c r="J591" t="s">
        <v>22</v>
      </c>
      <c r="K591" t="s">
        <v>52</v>
      </c>
      <c r="L591" t="s">
        <v>66</v>
      </c>
      <c r="M591" t="s">
        <v>37</v>
      </c>
      <c r="N591" t="s">
        <v>26</v>
      </c>
      <c r="O591" t="s">
        <v>35</v>
      </c>
      <c r="P591" t="s">
        <v>47</v>
      </c>
      <c r="Q591" t="s">
        <v>26</v>
      </c>
      <c r="R591" t="s">
        <v>39</v>
      </c>
      <c r="S591" t="s">
        <v>63</v>
      </c>
      <c r="T591" t="s">
        <v>69</v>
      </c>
      <c r="U591">
        <v>4</v>
      </c>
    </row>
    <row r="592" spans="1:21" x14ac:dyDescent="0.3">
      <c r="A592" s="5">
        <v>33</v>
      </c>
      <c r="B592" s="5" t="s">
        <v>20</v>
      </c>
      <c r="C592" s="5" t="s">
        <v>43</v>
      </c>
      <c r="D592" s="5">
        <v>9753.8425119999993</v>
      </c>
      <c r="E592" s="7">
        <f t="shared" ca="1" si="27"/>
        <v>44603</v>
      </c>
      <c r="F592" s="6">
        <f t="shared" ca="1" si="28"/>
        <v>3.1369863013698631</v>
      </c>
      <c r="G592" s="5">
        <v>44699.1</v>
      </c>
      <c r="H592" s="5">
        <v>185.06700000000001</v>
      </c>
      <c r="I592">
        <f t="shared" si="29"/>
        <v>4.1402847037188672E-3</v>
      </c>
      <c r="J592" t="s">
        <v>44</v>
      </c>
      <c r="K592" t="s">
        <v>94</v>
      </c>
      <c r="L592" t="s">
        <v>53</v>
      </c>
      <c r="M592" t="s">
        <v>46</v>
      </c>
      <c r="N592" t="s">
        <v>68</v>
      </c>
      <c r="O592" t="s">
        <v>25</v>
      </c>
      <c r="P592" t="s">
        <v>27</v>
      </c>
      <c r="Q592" t="s">
        <v>39</v>
      </c>
      <c r="R592" t="s">
        <v>58</v>
      </c>
      <c r="S592" t="s">
        <v>63</v>
      </c>
      <c r="T592" t="s">
        <v>69</v>
      </c>
      <c r="U592">
        <v>4</v>
      </c>
    </row>
    <row r="593" spans="1:21" x14ac:dyDescent="0.3">
      <c r="A593" s="5">
        <v>37</v>
      </c>
      <c r="B593" s="5" t="s">
        <v>20</v>
      </c>
      <c r="C593" s="5" t="s">
        <v>21</v>
      </c>
      <c r="D593" s="5">
        <v>9214.854437</v>
      </c>
      <c r="E593" s="7">
        <f t="shared" ca="1" si="27"/>
        <v>45264</v>
      </c>
      <c r="F593" s="6">
        <f t="shared" ca="1" si="28"/>
        <v>1.3260273972602741</v>
      </c>
      <c r="G593" s="5">
        <v>24768.7</v>
      </c>
      <c r="H593" s="5">
        <v>101.54</v>
      </c>
      <c r="I593">
        <f t="shared" si="29"/>
        <v>4.099528840835409E-3</v>
      </c>
      <c r="J593" t="s">
        <v>22</v>
      </c>
      <c r="K593" t="s">
        <v>92</v>
      </c>
      <c r="L593" t="s">
        <v>74</v>
      </c>
      <c r="M593" t="s">
        <v>25</v>
      </c>
      <c r="N593" t="s">
        <v>68</v>
      </c>
      <c r="O593" t="s">
        <v>25</v>
      </c>
      <c r="P593" t="s">
        <v>78</v>
      </c>
      <c r="Q593" t="s">
        <v>26</v>
      </c>
      <c r="R593" t="s">
        <v>58</v>
      </c>
      <c r="S593" t="s">
        <v>59</v>
      </c>
      <c r="T593" t="s">
        <v>72</v>
      </c>
      <c r="U593">
        <v>4</v>
      </c>
    </row>
    <row r="594" spans="1:21" x14ac:dyDescent="0.3">
      <c r="A594" s="5">
        <v>26</v>
      </c>
      <c r="B594" s="5" t="s">
        <v>20</v>
      </c>
      <c r="C594" s="5" t="s">
        <v>70</v>
      </c>
      <c r="D594" s="5">
        <v>3753.2790770000001</v>
      </c>
      <c r="E594" s="7">
        <f t="shared" ca="1" si="27"/>
        <v>44603</v>
      </c>
      <c r="F594" s="6">
        <f t="shared" ca="1" si="28"/>
        <v>3.1369863013698631</v>
      </c>
      <c r="G594" s="5">
        <v>19752.2</v>
      </c>
      <c r="H594" s="5">
        <v>87.884</v>
      </c>
      <c r="I594">
        <f t="shared" si="29"/>
        <v>4.4493271635564647E-3</v>
      </c>
      <c r="J594" t="s">
        <v>22</v>
      </c>
      <c r="K594" t="s">
        <v>92</v>
      </c>
      <c r="L594" t="s">
        <v>83</v>
      </c>
      <c r="M594" t="s">
        <v>37</v>
      </c>
      <c r="N594" t="s">
        <v>36</v>
      </c>
      <c r="O594" t="s">
        <v>35</v>
      </c>
      <c r="P594" t="s">
        <v>27</v>
      </c>
      <c r="Q594" t="s">
        <v>48</v>
      </c>
      <c r="R594" t="s">
        <v>58</v>
      </c>
      <c r="S594" t="s">
        <v>49</v>
      </c>
      <c r="T594" t="s">
        <v>29</v>
      </c>
      <c r="U594">
        <v>4</v>
      </c>
    </row>
    <row r="595" spans="1:21" x14ac:dyDescent="0.3">
      <c r="A595" s="5">
        <v>39</v>
      </c>
      <c r="B595" s="5" t="s">
        <v>20</v>
      </c>
      <c r="C595" s="5" t="s">
        <v>43</v>
      </c>
      <c r="D595" s="5">
        <v>7075.8075429999999</v>
      </c>
      <c r="E595" s="7">
        <f t="shared" ca="1" si="27"/>
        <v>44412</v>
      </c>
      <c r="F595" s="6">
        <f t="shared" ca="1" si="28"/>
        <v>3.6602739726027398</v>
      </c>
      <c r="G595" s="5">
        <v>42674.9</v>
      </c>
      <c r="H595" s="5">
        <v>113.649</v>
      </c>
      <c r="I595">
        <f t="shared" si="29"/>
        <v>2.6631345357575531E-3</v>
      </c>
      <c r="J595" t="s">
        <v>51</v>
      </c>
      <c r="K595" t="s">
        <v>98</v>
      </c>
      <c r="L595" t="s">
        <v>61</v>
      </c>
      <c r="M595" t="s">
        <v>25</v>
      </c>
      <c r="N595" t="s">
        <v>62</v>
      </c>
      <c r="O595" t="s">
        <v>25</v>
      </c>
      <c r="P595" t="s">
        <v>27</v>
      </c>
      <c r="Q595" t="s">
        <v>26</v>
      </c>
      <c r="R595" t="s">
        <v>58</v>
      </c>
      <c r="S595" t="s">
        <v>63</v>
      </c>
      <c r="T595" t="s">
        <v>55</v>
      </c>
      <c r="U595">
        <v>4</v>
      </c>
    </row>
    <row r="596" spans="1:21" x14ac:dyDescent="0.3">
      <c r="A596" s="5">
        <v>39</v>
      </c>
      <c r="B596" s="5" t="s">
        <v>20</v>
      </c>
      <c r="C596" s="5" t="s">
        <v>43</v>
      </c>
      <c r="D596" s="5">
        <v>10601.149170000001</v>
      </c>
      <c r="E596" s="7">
        <f t="shared" ca="1" si="27"/>
        <v>44278</v>
      </c>
      <c r="F596" s="6">
        <f t="shared" ca="1" si="28"/>
        <v>4.0273972602739727</v>
      </c>
      <c r="G596" s="5">
        <v>28650.2</v>
      </c>
      <c r="H596" s="5">
        <v>138.66800000000001</v>
      </c>
      <c r="I596">
        <f t="shared" si="29"/>
        <v>4.8400360206909548E-3</v>
      </c>
      <c r="J596" t="s">
        <v>32</v>
      </c>
      <c r="K596" t="s">
        <v>95</v>
      </c>
      <c r="L596" t="s">
        <v>57</v>
      </c>
      <c r="M596" t="s">
        <v>46</v>
      </c>
      <c r="N596" t="s">
        <v>36</v>
      </c>
      <c r="O596" t="s">
        <v>25</v>
      </c>
      <c r="P596" t="s">
        <v>47</v>
      </c>
      <c r="Q596" t="s">
        <v>48</v>
      </c>
      <c r="R596" t="s">
        <v>58</v>
      </c>
      <c r="S596" t="s">
        <v>63</v>
      </c>
      <c r="T596" t="s">
        <v>55</v>
      </c>
      <c r="U596">
        <v>4</v>
      </c>
    </row>
    <row r="597" spans="1:21" x14ac:dyDescent="0.3">
      <c r="A597" s="5">
        <v>23</v>
      </c>
      <c r="B597" s="5" t="s">
        <v>30</v>
      </c>
      <c r="C597" s="5" t="s">
        <v>50</v>
      </c>
      <c r="D597" s="5">
        <v>8198.3358829999997</v>
      </c>
      <c r="E597" s="7">
        <f t="shared" ca="1" si="27"/>
        <v>44651</v>
      </c>
      <c r="F597" s="6">
        <f t="shared" ca="1" si="28"/>
        <v>3.0054794520547947</v>
      </c>
      <c r="G597" s="5">
        <v>28206.1</v>
      </c>
      <c r="H597" s="5">
        <v>42.91</v>
      </c>
      <c r="I597">
        <f t="shared" si="29"/>
        <v>1.5213021296811681E-3</v>
      </c>
      <c r="J597" t="s">
        <v>22</v>
      </c>
      <c r="K597" t="s">
        <v>93</v>
      </c>
      <c r="L597" t="s">
        <v>74</v>
      </c>
      <c r="M597" t="s">
        <v>35</v>
      </c>
      <c r="N597" t="s">
        <v>26</v>
      </c>
      <c r="O597" t="s">
        <v>35</v>
      </c>
      <c r="P597" t="s">
        <v>78</v>
      </c>
      <c r="Q597" t="s">
        <v>48</v>
      </c>
      <c r="R597" t="s">
        <v>58</v>
      </c>
      <c r="S597" t="s">
        <v>63</v>
      </c>
      <c r="T597" t="s">
        <v>55</v>
      </c>
      <c r="U597">
        <v>4</v>
      </c>
    </row>
    <row r="598" spans="1:21" x14ac:dyDescent="0.3">
      <c r="A598" s="5">
        <v>45</v>
      </c>
      <c r="B598" s="5" t="s">
        <v>20</v>
      </c>
      <c r="C598" s="5" t="s">
        <v>21</v>
      </c>
      <c r="D598" s="5">
        <v>9635.1379489999999</v>
      </c>
      <c r="E598" s="7">
        <f t="shared" ca="1" si="27"/>
        <v>45270</v>
      </c>
      <c r="F598" s="6">
        <f t="shared" ca="1" si="28"/>
        <v>1.3095890410958904</v>
      </c>
      <c r="G598" s="5">
        <v>43260.1</v>
      </c>
      <c r="H598" s="5">
        <v>202.642</v>
      </c>
      <c r="I598">
        <f t="shared" si="29"/>
        <v>4.6842702628981442E-3</v>
      </c>
      <c r="J598" t="s">
        <v>75</v>
      </c>
      <c r="K598" t="s">
        <v>52</v>
      </c>
      <c r="L598" t="s">
        <v>74</v>
      </c>
      <c r="M598" t="s">
        <v>54</v>
      </c>
      <c r="N598" t="s">
        <v>58</v>
      </c>
      <c r="O598" t="s">
        <v>46</v>
      </c>
      <c r="P598" t="s">
        <v>27</v>
      </c>
      <c r="Q598" t="s">
        <v>26</v>
      </c>
      <c r="R598" t="s">
        <v>39</v>
      </c>
      <c r="S598" t="s">
        <v>28</v>
      </c>
      <c r="T598" t="s">
        <v>69</v>
      </c>
      <c r="U598">
        <v>4</v>
      </c>
    </row>
    <row r="599" spans="1:21" x14ac:dyDescent="0.3">
      <c r="A599" s="5">
        <v>49</v>
      </c>
      <c r="B599" s="5" t="s">
        <v>20</v>
      </c>
      <c r="C599" s="5" t="s">
        <v>43</v>
      </c>
      <c r="D599" s="5">
        <v>10746.48209</v>
      </c>
      <c r="E599" s="7">
        <f t="shared" ca="1" si="27"/>
        <v>44143</v>
      </c>
      <c r="F599" s="6">
        <f t="shared" ca="1" si="28"/>
        <v>4.397260273972603</v>
      </c>
      <c r="G599" s="5">
        <v>34596.6</v>
      </c>
      <c r="H599" s="5">
        <v>69.391000000000005</v>
      </c>
      <c r="I599">
        <f t="shared" si="29"/>
        <v>2.0057173248238269E-3</v>
      </c>
      <c r="J599" t="s">
        <v>32</v>
      </c>
      <c r="K599" t="s">
        <v>89</v>
      </c>
      <c r="L599" t="s">
        <v>74</v>
      </c>
      <c r="M599" t="s">
        <v>54</v>
      </c>
      <c r="N599" t="s">
        <v>26</v>
      </c>
      <c r="O599" t="s">
        <v>37</v>
      </c>
      <c r="P599" t="s">
        <v>47</v>
      </c>
      <c r="Q599" t="s">
        <v>26</v>
      </c>
      <c r="R599" t="s">
        <v>58</v>
      </c>
      <c r="S599" t="s">
        <v>59</v>
      </c>
      <c r="T599" t="s">
        <v>55</v>
      </c>
      <c r="U599">
        <v>4</v>
      </c>
    </row>
    <row r="600" spans="1:21" x14ac:dyDescent="0.3">
      <c r="A600" s="5">
        <v>37</v>
      </c>
      <c r="B600" s="5" t="s">
        <v>20</v>
      </c>
      <c r="C600" s="5" t="s">
        <v>50</v>
      </c>
      <c r="D600" s="5">
        <v>6867.0137809999997</v>
      </c>
      <c r="E600" s="7">
        <f t="shared" ca="1" si="27"/>
        <v>44917</v>
      </c>
      <c r="F600" s="6">
        <f t="shared" ca="1" si="28"/>
        <v>2.2767123287671232</v>
      </c>
      <c r="G600" s="5">
        <v>17171.599999999999</v>
      </c>
      <c r="H600" s="5">
        <v>40.680999999999997</v>
      </c>
      <c r="I600">
        <f t="shared" si="29"/>
        <v>2.3690861655291297E-3</v>
      </c>
      <c r="J600" t="s">
        <v>22</v>
      </c>
      <c r="K600" t="s">
        <v>23</v>
      </c>
      <c r="L600" t="s">
        <v>83</v>
      </c>
      <c r="M600" t="s">
        <v>35</v>
      </c>
      <c r="N600" t="s">
        <v>36</v>
      </c>
      <c r="O600" t="s">
        <v>35</v>
      </c>
      <c r="P600" t="s">
        <v>78</v>
      </c>
      <c r="Q600" t="s">
        <v>40</v>
      </c>
      <c r="R600" t="s">
        <v>48</v>
      </c>
      <c r="S600" t="s">
        <v>28</v>
      </c>
      <c r="T600" t="s">
        <v>55</v>
      </c>
      <c r="U600">
        <v>4</v>
      </c>
    </row>
    <row r="601" spans="1:21" x14ac:dyDescent="0.3">
      <c r="A601" s="5">
        <v>29</v>
      </c>
      <c r="B601" s="5" t="s">
        <v>20</v>
      </c>
      <c r="C601" s="5" t="s">
        <v>50</v>
      </c>
      <c r="D601" s="5">
        <v>5712.126115</v>
      </c>
      <c r="E601" s="7">
        <f t="shared" ca="1" si="27"/>
        <v>44468</v>
      </c>
      <c r="F601" s="6">
        <f t="shared" ca="1" si="28"/>
        <v>3.506849315068493</v>
      </c>
      <c r="G601" s="5">
        <v>46335.6</v>
      </c>
      <c r="H601" s="5">
        <v>229.50200000000001</v>
      </c>
      <c r="I601">
        <f t="shared" si="29"/>
        <v>4.9530382686314633E-3</v>
      </c>
      <c r="J601" t="s">
        <v>32</v>
      </c>
      <c r="K601" t="s">
        <v>99</v>
      </c>
      <c r="L601" t="s">
        <v>24</v>
      </c>
      <c r="M601" t="s">
        <v>37</v>
      </c>
      <c r="N601" t="s">
        <v>36</v>
      </c>
      <c r="O601" t="s">
        <v>54</v>
      </c>
      <c r="P601" t="s">
        <v>38</v>
      </c>
      <c r="Q601" t="s">
        <v>48</v>
      </c>
      <c r="R601" t="s">
        <v>58</v>
      </c>
      <c r="S601" t="s">
        <v>59</v>
      </c>
      <c r="T601" t="s">
        <v>29</v>
      </c>
      <c r="U601">
        <v>4</v>
      </c>
    </row>
    <row r="602" spans="1:21" x14ac:dyDescent="0.3">
      <c r="A602" s="5">
        <v>27</v>
      </c>
      <c r="B602" s="5" t="s">
        <v>20</v>
      </c>
      <c r="C602" s="5" t="s">
        <v>43</v>
      </c>
      <c r="D602" s="5">
        <v>9445.5779879999991</v>
      </c>
      <c r="E602" s="7">
        <f t="shared" ca="1" si="27"/>
        <v>44313</v>
      </c>
      <c r="F602" s="6">
        <f t="shared" ca="1" si="28"/>
        <v>3.9315068493150687</v>
      </c>
      <c r="G602" s="5">
        <v>31187.8</v>
      </c>
      <c r="H602" s="5">
        <v>52.49</v>
      </c>
      <c r="I602">
        <f t="shared" si="29"/>
        <v>1.6830299027183707E-3</v>
      </c>
      <c r="J602" t="s">
        <v>51</v>
      </c>
      <c r="K602" t="s">
        <v>91</v>
      </c>
      <c r="L602" t="s">
        <v>74</v>
      </c>
      <c r="M602" t="s">
        <v>25</v>
      </c>
      <c r="N602" t="s">
        <v>36</v>
      </c>
      <c r="O602" t="s">
        <v>25</v>
      </c>
      <c r="P602" t="s">
        <v>78</v>
      </c>
      <c r="Q602" t="s">
        <v>48</v>
      </c>
      <c r="R602" t="s">
        <v>58</v>
      </c>
      <c r="S602" t="s">
        <v>59</v>
      </c>
      <c r="T602" t="s">
        <v>29</v>
      </c>
      <c r="U602">
        <v>4</v>
      </c>
    </row>
    <row r="603" spans="1:21" x14ac:dyDescent="0.3">
      <c r="A603" s="5">
        <v>27</v>
      </c>
      <c r="B603" s="5" t="s">
        <v>30</v>
      </c>
      <c r="C603" s="5" t="s">
        <v>43</v>
      </c>
      <c r="D603" s="5">
        <v>8862.5203490000004</v>
      </c>
      <c r="E603" s="7">
        <f t="shared" ca="1" si="27"/>
        <v>44212</v>
      </c>
      <c r="F603" s="6">
        <f t="shared" ca="1" si="28"/>
        <v>4.2082191780821914</v>
      </c>
      <c r="G603" s="5">
        <v>18901.099999999999</v>
      </c>
      <c r="H603" s="5">
        <v>58.228000000000002</v>
      </c>
      <c r="I603">
        <f t="shared" si="29"/>
        <v>3.0806672627519036E-3</v>
      </c>
      <c r="J603" t="s">
        <v>44</v>
      </c>
      <c r="K603" t="s">
        <v>64</v>
      </c>
      <c r="L603" t="s">
        <v>65</v>
      </c>
      <c r="M603" t="s">
        <v>46</v>
      </c>
      <c r="N603" t="s">
        <v>68</v>
      </c>
      <c r="O603" t="s">
        <v>35</v>
      </c>
      <c r="P603" t="s">
        <v>27</v>
      </c>
      <c r="Q603" t="s">
        <v>39</v>
      </c>
      <c r="R603" t="s">
        <v>40</v>
      </c>
      <c r="S603" t="s">
        <v>49</v>
      </c>
      <c r="T603" t="s">
        <v>69</v>
      </c>
      <c r="U603">
        <v>4</v>
      </c>
    </row>
    <row r="604" spans="1:21" x14ac:dyDescent="0.3">
      <c r="A604" s="5">
        <v>36</v>
      </c>
      <c r="B604" s="5" t="s">
        <v>20</v>
      </c>
      <c r="C604" s="5" t="s">
        <v>43</v>
      </c>
      <c r="D604" s="5">
        <v>10414.69997</v>
      </c>
      <c r="E604" s="7">
        <f t="shared" ca="1" si="27"/>
        <v>44200</v>
      </c>
      <c r="F604" s="6">
        <f t="shared" ca="1" si="28"/>
        <v>4.2410958904109588</v>
      </c>
      <c r="G604" s="5">
        <v>34908.699999999997</v>
      </c>
      <c r="H604" s="5">
        <v>134.62899999999999</v>
      </c>
      <c r="I604">
        <f t="shared" si="29"/>
        <v>3.8566030817532592E-3</v>
      </c>
      <c r="J604" t="s">
        <v>32</v>
      </c>
      <c r="K604" t="s">
        <v>85</v>
      </c>
      <c r="L604" t="s">
        <v>61</v>
      </c>
      <c r="M604" t="s">
        <v>46</v>
      </c>
      <c r="N604" t="s">
        <v>68</v>
      </c>
      <c r="O604" t="s">
        <v>25</v>
      </c>
      <c r="P604" t="s">
        <v>38</v>
      </c>
      <c r="Q604" t="s">
        <v>58</v>
      </c>
      <c r="R604" t="s">
        <v>39</v>
      </c>
      <c r="S604" t="s">
        <v>41</v>
      </c>
      <c r="T604" t="s">
        <v>72</v>
      </c>
      <c r="U604">
        <v>4</v>
      </c>
    </row>
    <row r="605" spans="1:21" x14ac:dyDescent="0.3">
      <c r="A605" s="5">
        <v>27</v>
      </c>
      <c r="B605" s="5" t="s">
        <v>20</v>
      </c>
      <c r="C605" s="5" t="s">
        <v>43</v>
      </c>
      <c r="D605" s="5">
        <v>5967.1193839999996</v>
      </c>
      <c r="E605" s="7">
        <f t="shared" ca="1" si="27"/>
        <v>44255</v>
      </c>
      <c r="F605" s="6">
        <f t="shared" ca="1" si="28"/>
        <v>4.0904109589041093</v>
      </c>
      <c r="G605" s="5">
        <v>37886.400000000001</v>
      </c>
      <c r="H605" s="5">
        <v>122.57599999999999</v>
      </c>
      <c r="I605">
        <f t="shared" si="29"/>
        <v>3.235356222813463E-3</v>
      </c>
      <c r="J605" t="s">
        <v>32</v>
      </c>
      <c r="K605" t="s">
        <v>45</v>
      </c>
      <c r="L605" t="s">
        <v>53</v>
      </c>
      <c r="M605" t="s">
        <v>54</v>
      </c>
      <c r="N605" t="s">
        <v>68</v>
      </c>
      <c r="O605" t="s">
        <v>46</v>
      </c>
      <c r="P605" t="s">
        <v>38</v>
      </c>
      <c r="Q605" t="s">
        <v>48</v>
      </c>
      <c r="R605" t="s">
        <v>48</v>
      </c>
      <c r="S605" t="s">
        <v>28</v>
      </c>
      <c r="T605" t="s">
        <v>42</v>
      </c>
      <c r="U605">
        <v>4</v>
      </c>
    </row>
    <row r="606" spans="1:21" x14ac:dyDescent="0.3">
      <c r="A606" s="5">
        <v>49</v>
      </c>
      <c r="B606" s="5" t="s">
        <v>30</v>
      </c>
      <c r="C606" s="5" t="s">
        <v>43</v>
      </c>
      <c r="D606" s="5">
        <v>4373.0484459999998</v>
      </c>
      <c r="E606" s="7">
        <f t="shared" ca="1" si="27"/>
        <v>44472</v>
      </c>
      <c r="F606" s="6">
        <f t="shared" ca="1" si="28"/>
        <v>3.495890410958904</v>
      </c>
      <c r="G606" s="5">
        <v>36218.800000000003</v>
      </c>
      <c r="H606" s="5">
        <v>98.227999999999994</v>
      </c>
      <c r="I606">
        <f t="shared" si="29"/>
        <v>2.7120721835069079E-3</v>
      </c>
      <c r="J606" t="s">
        <v>32</v>
      </c>
      <c r="K606" t="s">
        <v>52</v>
      </c>
      <c r="L606" t="s">
        <v>53</v>
      </c>
      <c r="M606" t="s">
        <v>54</v>
      </c>
      <c r="N606" t="s">
        <v>36</v>
      </c>
      <c r="O606" t="s">
        <v>46</v>
      </c>
      <c r="P606" t="s">
        <v>27</v>
      </c>
      <c r="Q606" t="s">
        <v>26</v>
      </c>
      <c r="R606" t="s">
        <v>39</v>
      </c>
      <c r="S606" t="s">
        <v>63</v>
      </c>
      <c r="T606" t="s">
        <v>29</v>
      </c>
      <c r="U606">
        <v>4</v>
      </c>
    </row>
    <row r="607" spans="1:21" x14ac:dyDescent="0.3">
      <c r="A607" s="5">
        <v>38</v>
      </c>
      <c r="B607" s="5" t="s">
        <v>20</v>
      </c>
      <c r="C607" s="5" t="s">
        <v>43</v>
      </c>
      <c r="D607" s="5">
        <v>6787.3928400000004</v>
      </c>
      <c r="E607" s="7">
        <f t="shared" ca="1" si="27"/>
        <v>45166</v>
      </c>
      <c r="F607" s="6">
        <f t="shared" ca="1" si="28"/>
        <v>1.5945205479452054</v>
      </c>
      <c r="G607" s="5">
        <v>21793.200000000001</v>
      </c>
      <c r="H607" s="5">
        <v>105.67</v>
      </c>
      <c r="I607">
        <f t="shared" si="29"/>
        <v>4.8487601637207936E-3</v>
      </c>
      <c r="J607" t="s">
        <v>32</v>
      </c>
      <c r="K607" t="s">
        <v>82</v>
      </c>
      <c r="L607" t="s">
        <v>61</v>
      </c>
      <c r="M607" t="s">
        <v>25</v>
      </c>
      <c r="N607" t="s">
        <v>62</v>
      </c>
      <c r="O607" t="s">
        <v>54</v>
      </c>
      <c r="P607" t="s">
        <v>47</v>
      </c>
      <c r="Q607" t="s">
        <v>26</v>
      </c>
      <c r="R607" t="s">
        <v>39</v>
      </c>
      <c r="S607" t="s">
        <v>49</v>
      </c>
      <c r="T607" t="s">
        <v>29</v>
      </c>
      <c r="U607">
        <v>4</v>
      </c>
    </row>
    <row r="608" spans="1:21" x14ac:dyDescent="0.3">
      <c r="A608" s="5">
        <v>33</v>
      </c>
      <c r="B608" s="5" t="s">
        <v>20</v>
      </c>
      <c r="C608" s="5" t="s">
        <v>43</v>
      </c>
      <c r="D608" s="5">
        <v>5682.9014660000003</v>
      </c>
      <c r="E608" s="7">
        <f t="shared" ca="1" si="27"/>
        <v>45048</v>
      </c>
      <c r="F608" s="6">
        <f t="shared" ca="1" si="28"/>
        <v>1.9178082191780821</v>
      </c>
      <c r="G608" s="5">
        <v>14649.6</v>
      </c>
      <c r="H608" s="5">
        <v>19.984000000000002</v>
      </c>
      <c r="I608">
        <f t="shared" si="29"/>
        <v>1.3641328090869375E-3</v>
      </c>
      <c r="J608" t="s">
        <v>32</v>
      </c>
      <c r="K608" t="s">
        <v>77</v>
      </c>
      <c r="L608" t="s">
        <v>24</v>
      </c>
      <c r="M608" t="s">
        <v>46</v>
      </c>
      <c r="N608" t="s">
        <v>68</v>
      </c>
      <c r="O608" t="s">
        <v>54</v>
      </c>
      <c r="P608" t="s">
        <v>47</v>
      </c>
      <c r="Q608" t="s">
        <v>48</v>
      </c>
      <c r="R608" t="s">
        <v>48</v>
      </c>
      <c r="S608" t="s">
        <v>41</v>
      </c>
      <c r="T608" t="s">
        <v>42</v>
      </c>
      <c r="U608">
        <v>4</v>
      </c>
    </row>
    <row r="609" spans="1:21" x14ac:dyDescent="0.3">
      <c r="A609" s="5">
        <v>41</v>
      </c>
      <c r="B609" s="5" t="s">
        <v>20</v>
      </c>
      <c r="C609" s="5" t="s">
        <v>43</v>
      </c>
      <c r="D609" s="5">
        <v>7222.5591949999998</v>
      </c>
      <c r="E609" s="7">
        <f t="shared" ca="1" si="27"/>
        <v>45330</v>
      </c>
      <c r="F609" s="6">
        <f t="shared" ca="1" si="28"/>
        <v>1.1452054794520548</v>
      </c>
      <c r="G609" s="5">
        <v>46850.3</v>
      </c>
      <c r="H609" s="5">
        <v>46.896000000000001</v>
      </c>
      <c r="I609">
        <f t="shared" si="29"/>
        <v>1.0009754473290459E-3</v>
      </c>
      <c r="J609" t="s">
        <v>75</v>
      </c>
      <c r="K609" t="s">
        <v>23</v>
      </c>
      <c r="L609" t="s">
        <v>66</v>
      </c>
      <c r="M609" t="s">
        <v>46</v>
      </c>
      <c r="N609" t="s">
        <v>62</v>
      </c>
      <c r="O609" t="s">
        <v>46</v>
      </c>
      <c r="P609" t="s">
        <v>38</v>
      </c>
      <c r="Q609" t="s">
        <v>26</v>
      </c>
      <c r="R609" t="s">
        <v>39</v>
      </c>
      <c r="S609" t="s">
        <v>28</v>
      </c>
      <c r="T609" t="s">
        <v>29</v>
      </c>
      <c r="U609">
        <v>4</v>
      </c>
    </row>
    <row r="610" spans="1:21" x14ac:dyDescent="0.3">
      <c r="A610" s="5">
        <v>45</v>
      </c>
      <c r="B610" s="5" t="s">
        <v>30</v>
      </c>
      <c r="C610" s="5" t="s">
        <v>43</v>
      </c>
      <c r="D610" s="5">
        <v>8503.7083330000005</v>
      </c>
      <c r="E610" s="7">
        <f t="shared" ca="1" si="27"/>
        <v>44888</v>
      </c>
      <c r="F610" s="6">
        <f t="shared" ca="1" si="28"/>
        <v>2.3561643835616439</v>
      </c>
      <c r="G610" s="5">
        <v>25106.799999999999</v>
      </c>
      <c r="H610" s="5">
        <v>42.749000000000002</v>
      </c>
      <c r="I610">
        <f t="shared" si="29"/>
        <v>1.7026861248745362E-3</v>
      </c>
      <c r="J610" t="s">
        <v>32</v>
      </c>
      <c r="K610" t="s">
        <v>60</v>
      </c>
      <c r="L610" t="s">
        <v>74</v>
      </c>
      <c r="M610" t="s">
        <v>25</v>
      </c>
      <c r="N610" t="s">
        <v>36</v>
      </c>
      <c r="O610" t="s">
        <v>35</v>
      </c>
      <c r="P610" t="s">
        <v>78</v>
      </c>
      <c r="Q610" t="s">
        <v>40</v>
      </c>
      <c r="R610" t="s">
        <v>58</v>
      </c>
      <c r="S610" t="s">
        <v>41</v>
      </c>
      <c r="T610" t="s">
        <v>72</v>
      </c>
      <c r="U610">
        <v>4</v>
      </c>
    </row>
    <row r="611" spans="1:21" x14ac:dyDescent="0.3">
      <c r="A611" s="5">
        <v>26</v>
      </c>
      <c r="B611" s="5" t="s">
        <v>30</v>
      </c>
      <c r="C611" s="5" t="s">
        <v>43</v>
      </c>
      <c r="D611" s="5">
        <v>5072.2799480000003</v>
      </c>
      <c r="E611" s="7">
        <f t="shared" ca="1" si="27"/>
        <v>45317</v>
      </c>
      <c r="F611" s="6">
        <f t="shared" ca="1" si="28"/>
        <v>1.1808219178082191</v>
      </c>
      <c r="G611" s="5">
        <v>24678.7</v>
      </c>
      <c r="H611" s="5">
        <v>69.197999999999993</v>
      </c>
      <c r="I611">
        <f t="shared" si="29"/>
        <v>2.803956448273207E-3</v>
      </c>
      <c r="J611" t="s">
        <v>32</v>
      </c>
      <c r="K611" t="s">
        <v>64</v>
      </c>
      <c r="L611" t="s">
        <v>53</v>
      </c>
      <c r="M611" t="s">
        <v>35</v>
      </c>
      <c r="N611" t="s">
        <v>58</v>
      </c>
      <c r="O611" t="s">
        <v>35</v>
      </c>
      <c r="P611" t="s">
        <v>47</v>
      </c>
      <c r="Q611" t="s">
        <v>40</v>
      </c>
      <c r="R611" t="s">
        <v>58</v>
      </c>
      <c r="S611" t="s">
        <v>41</v>
      </c>
      <c r="T611" t="s">
        <v>69</v>
      </c>
      <c r="U611">
        <v>4</v>
      </c>
    </row>
    <row r="612" spans="1:21" x14ac:dyDescent="0.3">
      <c r="A612" s="5">
        <v>41</v>
      </c>
      <c r="B612" s="5" t="s">
        <v>20</v>
      </c>
      <c r="C612" s="5" t="s">
        <v>50</v>
      </c>
      <c r="D612" s="5">
        <v>6995.0750850000004</v>
      </c>
      <c r="E612" s="7">
        <f t="shared" ca="1" si="27"/>
        <v>44303</v>
      </c>
      <c r="F612" s="6">
        <f t="shared" ca="1" si="28"/>
        <v>3.9589041095890409</v>
      </c>
      <c r="G612" s="5">
        <v>29765.200000000001</v>
      </c>
      <c r="H612" s="5">
        <v>57.371000000000002</v>
      </c>
      <c r="I612">
        <f t="shared" si="29"/>
        <v>1.9274521924932471E-3</v>
      </c>
      <c r="J612" t="s">
        <v>51</v>
      </c>
      <c r="K612" t="s">
        <v>64</v>
      </c>
      <c r="L612" t="s">
        <v>65</v>
      </c>
      <c r="M612" t="s">
        <v>46</v>
      </c>
      <c r="N612" t="s">
        <v>36</v>
      </c>
      <c r="O612" t="s">
        <v>25</v>
      </c>
      <c r="P612" t="s">
        <v>27</v>
      </c>
      <c r="Q612" t="s">
        <v>48</v>
      </c>
      <c r="R612" t="s">
        <v>39</v>
      </c>
      <c r="S612" t="s">
        <v>49</v>
      </c>
      <c r="T612" t="s">
        <v>55</v>
      </c>
      <c r="U612">
        <v>4</v>
      </c>
    </row>
    <row r="613" spans="1:21" x14ac:dyDescent="0.3">
      <c r="A613" s="5">
        <v>43</v>
      </c>
      <c r="B613" s="5" t="s">
        <v>30</v>
      </c>
      <c r="C613" s="5" t="s">
        <v>43</v>
      </c>
      <c r="D613" s="5">
        <v>9080.2709149999991</v>
      </c>
      <c r="E613" s="7">
        <f t="shared" ca="1" si="27"/>
        <v>44775</v>
      </c>
      <c r="F613" s="6">
        <f t="shared" ca="1" si="28"/>
        <v>2.6657534246575341</v>
      </c>
      <c r="G613" s="5">
        <v>49776</v>
      </c>
      <c r="H613" s="5">
        <v>197.57300000000001</v>
      </c>
      <c r="I613">
        <f t="shared" si="29"/>
        <v>3.969242205078753E-3</v>
      </c>
      <c r="J613" t="s">
        <v>22</v>
      </c>
      <c r="K613" t="s">
        <v>87</v>
      </c>
      <c r="L613" t="s">
        <v>61</v>
      </c>
      <c r="M613" t="s">
        <v>35</v>
      </c>
      <c r="N613" t="s">
        <v>36</v>
      </c>
      <c r="O613" t="s">
        <v>46</v>
      </c>
      <c r="P613" t="s">
        <v>27</v>
      </c>
      <c r="Q613" t="s">
        <v>26</v>
      </c>
      <c r="R613" t="s">
        <v>48</v>
      </c>
      <c r="S613" t="s">
        <v>28</v>
      </c>
      <c r="T613" t="s">
        <v>42</v>
      </c>
      <c r="U613">
        <v>4</v>
      </c>
    </row>
    <row r="614" spans="1:21" x14ac:dyDescent="0.3">
      <c r="A614" s="5">
        <v>48</v>
      </c>
      <c r="B614" s="5" t="s">
        <v>30</v>
      </c>
      <c r="C614" s="5" t="s">
        <v>43</v>
      </c>
      <c r="D614" s="5">
        <v>8293.1416979999995</v>
      </c>
      <c r="E614" s="7">
        <f t="shared" ca="1" si="27"/>
        <v>45080</v>
      </c>
      <c r="F614" s="6">
        <f t="shared" ca="1" si="28"/>
        <v>1.8301369863013699</v>
      </c>
      <c r="G614" s="5">
        <v>37119.599999999999</v>
      </c>
      <c r="H614" s="5">
        <v>57.302999999999997</v>
      </c>
      <c r="I614">
        <f t="shared" si="29"/>
        <v>1.5437396954708564E-3</v>
      </c>
      <c r="J614" t="s">
        <v>22</v>
      </c>
      <c r="K614" t="s">
        <v>67</v>
      </c>
      <c r="L614" t="s">
        <v>61</v>
      </c>
      <c r="M614" t="s">
        <v>25</v>
      </c>
      <c r="N614" t="s">
        <v>58</v>
      </c>
      <c r="O614" t="s">
        <v>54</v>
      </c>
      <c r="P614" t="s">
        <v>27</v>
      </c>
      <c r="Q614" t="s">
        <v>26</v>
      </c>
      <c r="R614" t="s">
        <v>48</v>
      </c>
      <c r="S614" t="s">
        <v>63</v>
      </c>
      <c r="T614" t="s">
        <v>42</v>
      </c>
      <c r="U614">
        <v>4</v>
      </c>
    </row>
    <row r="615" spans="1:21" x14ac:dyDescent="0.3">
      <c r="A615" s="5">
        <v>31</v>
      </c>
      <c r="B615" s="5" t="s">
        <v>30</v>
      </c>
      <c r="C615" s="5" t="s">
        <v>43</v>
      </c>
      <c r="D615" s="5">
        <v>6259.4902099999999</v>
      </c>
      <c r="E615" s="7">
        <f t="shared" ca="1" si="27"/>
        <v>44222</v>
      </c>
      <c r="F615" s="6">
        <f t="shared" ca="1" si="28"/>
        <v>4.1808219178082195</v>
      </c>
      <c r="G615" s="5">
        <v>13500.1</v>
      </c>
      <c r="H615" s="5">
        <v>44.668999999999997</v>
      </c>
      <c r="I615">
        <f t="shared" si="29"/>
        <v>3.3087903052569979E-3</v>
      </c>
      <c r="J615" t="s">
        <v>32</v>
      </c>
      <c r="K615" t="s">
        <v>101</v>
      </c>
      <c r="L615" t="s">
        <v>83</v>
      </c>
      <c r="M615" t="s">
        <v>35</v>
      </c>
      <c r="N615" t="s">
        <v>68</v>
      </c>
      <c r="O615" t="s">
        <v>54</v>
      </c>
      <c r="P615" t="s">
        <v>47</v>
      </c>
      <c r="Q615" t="s">
        <v>26</v>
      </c>
      <c r="R615" t="s">
        <v>40</v>
      </c>
      <c r="S615" t="s">
        <v>63</v>
      </c>
      <c r="T615" t="s">
        <v>55</v>
      </c>
      <c r="U615">
        <v>4</v>
      </c>
    </row>
    <row r="616" spans="1:21" x14ac:dyDescent="0.3">
      <c r="A616" s="5">
        <v>48</v>
      </c>
      <c r="B616" s="5" t="s">
        <v>30</v>
      </c>
      <c r="C616" s="5" t="s">
        <v>21</v>
      </c>
      <c r="D616" s="5">
        <v>8761.3388539999996</v>
      </c>
      <c r="E616" s="7">
        <f t="shared" ca="1" si="27"/>
        <v>44191</v>
      </c>
      <c r="F616" s="6">
        <f t="shared" ca="1" si="28"/>
        <v>4.2657534246575342</v>
      </c>
      <c r="G616" s="5">
        <v>35076.300000000003</v>
      </c>
      <c r="H616" s="5">
        <v>46.250999999999998</v>
      </c>
      <c r="I616">
        <f t="shared" si="29"/>
        <v>1.3185826327178178E-3</v>
      </c>
      <c r="J616" t="s">
        <v>44</v>
      </c>
      <c r="K616" t="s">
        <v>92</v>
      </c>
      <c r="L616" t="s">
        <v>57</v>
      </c>
      <c r="M616" t="s">
        <v>46</v>
      </c>
      <c r="N616" t="s">
        <v>68</v>
      </c>
      <c r="O616" t="s">
        <v>37</v>
      </c>
      <c r="P616" t="s">
        <v>47</v>
      </c>
      <c r="Q616" t="s">
        <v>40</v>
      </c>
      <c r="R616" t="s">
        <v>48</v>
      </c>
      <c r="S616" t="s">
        <v>49</v>
      </c>
      <c r="T616" t="s">
        <v>72</v>
      </c>
      <c r="U616">
        <v>4</v>
      </c>
    </row>
    <row r="617" spans="1:21" x14ac:dyDescent="0.3">
      <c r="A617" s="5">
        <v>37</v>
      </c>
      <c r="B617" s="5" t="s">
        <v>30</v>
      </c>
      <c r="C617" s="5" t="s">
        <v>21</v>
      </c>
      <c r="D617" s="5">
        <v>4026.914831</v>
      </c>
      <c r="E617" s="7">
        <f t="shared" ca="1" si="27"/>
        <v>44887</v>
      </c>
      <c r="F617" s="6">
        <f t="shared" ca="1" si="28"/>
        <v>2.3589041095890413</v>
      </c>
      <c r="G617" s="5">
        <v>5939.9</v>
      </c>
      <c r="H617" s="5">
        <v>8.9619999999999997</v>
      </c>
      <c r="I617">
        <f t="shared" si="29"/>
        <v>1.5087796090843281E-3</v>
      </c>
      <c r="J617" t="s">
        <v>44</v>
      </c>
      <c r="K617" t="s">
        <v>93</v>
      </c>
      <c r="L617" t="s">
        <v>74</v>
      </c>
      <c r="M617" t="s">
        <v>37</v>
      </c>
      <c r="N617" t="s">
        <v>68</v>
      </c>
      <c r="O617" t="s">
        <v>37</v>
      </c>
      <c r="P617" t="s">
        <v>38</v>
      </c>
      <c r="Q617" t="s">
        <v>58</v>
      </c>
      <c r="R617" t="s">
        <v>39</v>
      </c>
      <c r="S617" t="s">
        <v>28</v>
      </c>
      <c r="T617" t="s">
        <v>42</v>
      </c>
      <c r="U617">
        <v>4</v>
      </c>
    </row>
    <row r="618" spans="1:21" x14ac:dyDescent="0.3">
      <c r="A618" s="5">
        <v>27</v>
      </c>
      <c r="B618" s="5" t="s">
        <v>30</v>
      </c>
      <c r="C618" s="5" t="s">
        <v>43</v>
      </c>
      <c r="D618" s="5">
        <v>4720.2279109999999</v>
      </c>
      <c r="E618" s="7">
        <f t="shared" ca="1" si="27"/>
        <v>44120</v>
      </c>
      <c r="F618" s="6">
        <f t="shared" ca="1" si="28"/>
        <v>4.4602739726027396</v>
      </c>
      <c r="G618" s="5">
        <v>34292.6</v>
      </c>
      <c r="H618" s="5">
        <v>168.809</v>
      </c>
      <c r="I618">
        <f t="shared" si="29"/>
        <v>4.9226072097187153E-3</v>
      </c>
      <c r="J618" t="s">
        <v>32</v>
      </c>
      <c r="K618" t="s">
        <v>92</v>
      </c>
      <c r="L618" t="s">
        <v>65</v>
      </c>
      <c r="M618" t="s">
        <v>35</v>
      </c>
      <c r="N618" t="s">
        <v>68</v>
      </c>
      <c r="O618" t="s">
        <v>54</v>
      </c>
      <c r="P618" t="s">
        <v>47</v>
      </c>
      <c r="Q618" t="s">
        <v>58</v>
      </c>
      <c r="R618" t="s">
        <v>26</v>
      </c>
      <c r="S618" t="s">
        <v>41</v>
      </c>
      <c r="T618" t="s">
        <v>69</v>
      </c>
      <c r="U618">
        <v>4</v>
      </c>
    </row>
    <row r="619" spans="1:21" x14ac:dyDescent="0.3">
      <c r="A619" s="5">
        <v>39</v>
      </c>
      <c r="B619" s="5" t="s">
        <v>20</v>
      </c>
      <c r="C619" s="5" t="s">
        <v>21</v>
      </c>
      <c r="D619" s="5">
        <v>9016.5246339999994</v>
      </c>
      <c r="E619" s="7">
        <f t="shared" ca="1" si="27"/>
        <v>44969</v>
      </c>
      <c r="F619" s="6">
        <f t="shared" ca="1" si="28"/>
        <v>2.1342465753424658</v>
      </c>
      <c r="G619" s="5">
        <v>16149.1</v>
      </c>
      <c r="H619" s="5">
        <v>22.158999999999999</v>
      </c>
      <c r="I619">
        <f t="shared" si="29"/>
        <v>1.3721507700119511E-3</v>
      </c>
      <c r="J619" t="s">
        <v>32</v>
      </c>
      <c r="K619" t="s">
        <v>98</v>
      </c>
      <c r="L619" t="s">
        <v>57</v>
      </c>
      <c r="M619" t="s">
        <v>37</v>
      </c>
      <c r="N619" t="s">
        <v>26</v>
      </c>
      <c r="O619" t="s">
        <v>46</v>
      </c>
      <c r="P619" t="s">
        <v>38</v>
      </c>
      <c r="Q619" t="s">
        <v>39</v>
      </c>
      <c r="R619" t="s">
        <v>40</v>
      </c>
      <c r="S619" t="s">
        <v>41</v>
      </c>
      <c r="T619" t="s">
        <v>42</v>
      </c>
      <c r="U619">
        <v>4</v>
      </c>
    </row>
    <row r="620" spans="1:21" x14ac:dyDescent="0.3">
      <c r="A620" s="5">
        <v>24</v>
      </c>
      <c r="B620" s="5" t="s">
        <v>20</v>
      </c>
      <c r="C620" s="5" t="s">
        <v>31</v>
      </c>
      <c r="D620" s="5">
        <v>9098.50461</v>
      </c>
      <c r="E620" s="7">
        <f t="shared" ca="1" si="27"/>
        <v>45194</v>
      </c>
      <c r="F620" s="6">
        <f t="shared" ca="1" si="28"/>
        <v>1.5178082191780822</v>
      </c>
      <c r="G620" s="5">
        <v>19543.900000000001</v>
      </c>
      <c r="H620" s="5">
        <v>37.79</v>
      </c>
      <c r="I620">
        <f t="shared" si="29"/>
        <v>1.9335956487702044E-3</v>
      </c>
      <c r="J620" t="s">
        <v>44</v>
      </c>
      <c r="K620" t="s">
        <v>97</v>
      </c>
      <c r="L620" t="s">
        <v>61</v>
      </c>
      <c r="M620" t="s">
        <v>46</v>
      </c>
      <c r="N620" t="s">
        <v>62</v>
      </c>
      <c r="O620" t="s">
        <v>46</v>
      </c>
      <c r="P620" t="s">
        <v>47</v>
      </c>
      <c r="Q620" t="s">
        <v>39</v>
      </c>
      <c r="R620" t="s">
        <v>26</v>
      </c>
      <c r="S620" t="s">
        <v>59</v>
      </c>
      <c r="T620" t="s">
        <v>55</v>
      </c>
      <c r="U620">
        <v>4</v>
      </c>
    </row>
    <row r="621" spans="1:21" x14ac:dyDescent="0.3">
      <c r="A621" s="5">
        <v>33</v>
      </c>
      <c r="B621" s="5" t="s">
        <v>30</v>
      </c>
      <c r="C621" s="5" t="s">
        <v>21</v>
      </c>
      <c r="D621" s="5">
        <v>9818.136375</v>
      </c>
      <c r="E621" s="7">
        <f t="shared" ca="1" si="27"/>
        <v>44576</v>
      </c>
      <c r="F621" s="6">
        <f t="shared" ca="1" si="28"/>
        <v>3.2109589041095892</v>
      </c>
      <c r="G621" s="5">
        <v>20419.5</v>
      </c>
      <c r="H621" s="5">
        <v>94.811000000000007</v>
      </c>
      <c r="I621">
        <f t="shared" si="29"/>
        <v>4.6431597247728893E-3</v>
      </c>
      <c r="J621" t="s">
        <v>44</v>
      </c>
      <c r="K621" t="s">
        <v>99</v>
      </c>
      <c r="L621" t="s">
        <v>61</v>
      </c>
      <c r="M621" t="s">
        <v>25</v>
      </c>
      <c r="N621" t="s">
        <v>36</v>
      </c>
      <c r="O621" t="s">
        <v>25</v>
      </c>
      <c r="P621" t="s">
        <v>78</v>
      </c>
      <c r="Q621" t="s">
        <v>40</v>
      </c>
      <c r="R621" t="s">
        <v>39</v>
      </c>
      <c r="S621" t="s">
        <v>28</v>
      </c>
      <c r="T621" t="s">
        <v>42</v>
      </c>
      <c r="U621">
        <v>4</v>
      </c>
    </row>
    <row r="622" spans="1:21" x14ac:dyDescent="0.3">
      <c r="A622" s="5">
        <v>26</v>
      </c>
      <c r="B622" s="5" t="s">
        <v>30</v>
      </c>
      <c r="C622" s="5" t="s">
        <v>43</v>
      </c>
      <c r="D622" s="5">
        <v>5956.5028750000001</v>
      </c>
      <c r="E622" s="7">
        <f t="shared" ca="1" si="27"/>
        <v>44389</v>
      </c>
      <c r="F622" s="6">
        <f t="shared" ca="1" si="28"/>
        <v>3.7232876712328768</v>
      </c>
      <c r="G622" s="5">
        <v>6840.2</v>
      </c>
      <c r="H622" s="5">
        <v>8.9220000000000006</v>
      </c>
      <c r="I622">
        <f t="shared" si="29"/>
        <v>1.3043478260869566E-3</v>
      </c>
      <c r="J622" t="s">
        <v>44</v>
      </c>
      <c r="K622" t="s">
        <v>96</v>
      </c>
      <c r="L622" t="s">
        <v>61</v>
      </c>
      <c r="M622" t="s">
        <v>54</v>
      </c>
      <c r="N622" t="s">
        <v>62</v>
      </c>
      <c r="O622" t="s">
        <v>37</v>
      </c>
      <c r="P622" t="s">
        <v>27</v>
      </c>
      <c r="Q622" t="s">
        <v>40</v>
      </c>
      <c r="R622" t="s">
        <v>48</v>
      </c>
      <c r="S622" t="s">
        <v>59</v>
      </c>
      <c r="T622" t="s">
        <v>29</v>
      </c>
      <c r="U622">
        <v>4</v>
      </c>
    </row>
    <row r="623" spans="1:21" x14ac:dyDescent="0.3">
      <c r="A623" s="5">
        <v>37</v>
      </c>
      <c r="B623" s="5" t="s">
        <v>30</v>
      </c>
      <c r="C623" s="5" t="s">
        <v>43</v>
      </c>
      <c r="D623" s="5">
        <v>4919.298479</v>
      </c>
      <c r="E623" s="7">
        <f t="shared" ca="1" si="27"/>
        <v>44951</v>
      </c>
      <c r="F623" s="6">
        <f t="shared" ca="1" si="28"/>
        <v>2.1835616438356165</v>
      </c>
      <c r="G623" s="5">
        <v>28355.9</v>
      </c>
      <c r="H623" s="5">
        <v>48.749000000000002</v>
      </c>
      <c r="I623">
        <f t="shared" si="29"/>
        <v>1.7191836619539495E-3</v>
      </c>
      <c r="J623" t="s">
        <v>22</v>
      </c>
      <c r="K623" t="s">
        <v>100</v>
      </c>
      <c r="L623" t="s">
        <v>34</v>
      </c>
      <c r="M623" t="s">
        <v>25</v>
      </c>
      <c r="N623" t="s">
        <v>36</v>
      </c>
      <c r="O623" t="s">
        <v>35</v>
      </c>
      <c r="P623" t="s">
        <v>47</v>
      </c>
      <c r="Q623" t="s">
        <v>40</v>
      </c>
      <c r="R623" t="s">
        <v>58</v>
      </c>
      <c r="S623" t="s">
        <v>63</v>
      </c>
      <c r="T623" t="s">
        <v>29</v>
      </c>
      <c r="U623">
        <v>4</v>
      </c>
    </row>
    <row r="624" spans="1:21" x14ac:dyDescent="0.3">
      <c r="A624" s="5">
        <v>23</v>
      </c>
      <c r="B624" s="5" t="s">
        <v>20</v>
      </c>
      <c r="C624" s="5" t="s">
        <v>43</v>
      </c>
      <c r="D624" s="5">
        <v>6162.957872</v>
      </c>
      <c r="E624" s="7">
        <f t="shared" ca="1" si="27"/>
        <v>45156</v>
      </c>
      <c r="F624" s="6">
        <f t="shared" ca="1" si="28"/>
        <v>1.6219178082191781</v>
      </c>
      <c r="G624" s="5">
        <v>25482.9</v>
      </c>
      <c r="H624" s="5">
        <v>48.686</v>
      </c>
      <c r="I624">
        <f t="shared" si="29"/>
        <v>1.9105360849824783E-3</v>
      </c>
      <c r="J624" t="s">
        <v>32</v>
      </c>
      <c r="K624" t="s">
        <v>52</v>
      </c>
      <c r="L624" t="s">
        <v>53</v>
      </c>
      <c r="M624" t="s">
        <v>25</v>
      </c>
      <c r="N624" t="s">
        <v>62</v>
      </c>
      <c r="O624" t="s">
        <v>54</v>
      </c>
      <c r="P624" t="s">
        <v>47</v>
      </c>
      <c r="Q624" t="s">
        <v>26</v>
      </c>
      <c r="R624" t="s">
        <v>26</v>
      </c>
      <c r="S624" t="s">
        <v>63</v>
      </c>
      <c r="T624" t="s">
        <v>42</v>
      </c>
      <c r="U624">
        <v>4</v>
      </c>
    </row>
    <row r="625" spans="1:21" x14ac:dyDescent="0.3">
      <c r="A625" s="5">
        <v>41</v>
      </c>
      <c r="B625" s="5" t="s">
        <v>30</v>
      </c>
      <c r="C625" s="5" t="s">
        <v>43</v>
      </c>
      <c r="D625" s="5">
        <v>6121.7007780000004</v>
      </c>
      <c r="E625" s="7">
        <f t="shared" ca="1" si="27"/>
        <v>44618</v>
      </c>
      <c r="F625" s="6">
        <f t="shared" ca="1" si="28"/>
        <v>3.095890410958904</v>
      </c>
      <c r="G625" s="5">
        <v>29243.1</v>
      </c>
      <c r="H625" s="5">
        <v>87.01</v>
      </c>
      <c r="I625">
        <f t="shared" si="29"/>
        <v>2.9754027445790636E-3</v>
      </c>
      <c r="J625" t="s">
        <v>44</v>
      </c>
      <c r="K625" t="s">
        <v>84</v>
      </c>
      <c r="L625" t="s">
        <v>57</v>
      </c>
      <c r="M625" t="s">
        <v>25</v>
      </c>
      <c r="N625" t="s">
        <v>68</v>
      </c>
      <c r="O625" t="s">
        <v>35</v>
      </c>
      <c r="P625" t="s">
        <v>27</v>
      </c>
      <c r="Q625" t="s">
        <v>58</v>
      </c>
      <c r="R625" t="s">
        <v>39</v>
      </c>
      <c r="S625" t="s">
        <v>28</v>
      </c>
      <c r="T625" t="s">
        <v>42</v>
      </c>
      <c r="U625">
        <v>4</v>
      </c>
    </row>
    <row r="626" spans="1:21" x14ac:dyDescent="0.3">
      <c r="A626" s="5">
        <v>37</v>
      </c>
      <c r="B626" s="5" t="s">
        <v>30</v>
      </c>
      <c r="C626" s="5" t="s">
        <v>43</v>
      </c>
      <c r="D626" s="5">
        <v>9215.1433120000002</v>
      </c>
      <c r="E626" s="7">
        <f t="shared" ca="1" si="27"/>
        <v>45073</v>
      </c>
      <c r="F626" s="6">
        <f t="shared" ca="1" si="28"/>
        <v>1.8493150684931507</v>
      </c>
      <c r="G626" s="5">
        <v>8908</v>
      </c>
      <c r="H626" s="5">
        <v>26.077000000000002</v>
      </c>
      <c r="I626">
        <f t="shared" si="29"/>
        <v>2.9273686573866192E-3</v>
      </c>
      <c r="J626" t="s">
        <v>22</v>
      </c>
      <c r="K626" t="s">
        <v>90</v>
      </c>
      <c r="L626" t="s">
        <v>61</v>
      </c>
      <c r="M626" t="s">
        <v>37</v>
      </c>
      <c r="N626" t="s">
        <v>68</v>
      </c>
      <c r="O626" t="s">
        <v>46</v>
      </c>
      <c r="P626" t="s">
        <v>47</v>
      </c>
      <c r="Q626" t="s">
        <v>26</v>
      </c>
      <c r="R626" t="s">
        <v>39</v>
      </c>
      <c r="S626" t="s">
        <v>28</v>
      </c>
      <c r="T626" t="s">
        <v>29</v>
      </c>
      <c r="U626">
        <v>4</v>
      </c>
    </row>
    <row r="627" spans="1:21" x14ac:dyDescent="0.3">
      <c r="A627" s="5">
        <v>54</v>
      </c>
      <c r="B627" s="5" t="s">
        <v>20</v>
      </c>
      <c r="C627" s="5" t="s">
        <v>43</v>
      </c>
      <c r="D627" s="5">
        <v>4438.7177229999998</v>
      </c>
      <c r="E627" s="7">
        <f t="shared" ca="1" si="27"/>
        <v>44295</v>
      </c>
      <c r="F627" s="6">
        <f t="shared" ca="1" si="28"/>
        <v>3.9808219178082194</v>
      </c>
      <c r="G627" s="5">
        <v>28177.3</v>
      </c>
      <c r="H627" s="5">
        <v>60.198</v>
      </c>
      <c r="I627">
        <f t="shared" si="29"/>
        <v>2.1364005777700489E-3</v>
      </c>
      <c r="J627" t="s">
        <v>75</v>
      </c>
      <c r="K627" t="s">
        <v>79</v>
      </c>
      <c r="L627" t="s">
        <v>66</v>
      </c>
      <c r="M627" t="s">
        <v>54</v>
      </c>
      <c r="N627" t="s">
        <v>58</v>
      </c>
      <c r="O627" t="s">
        <v>46</v>
      </c>
      <c r="P627" t="s">
        <v>78</v>
      </c>
      <c r="Q627" t="s">
        <v>48</v>
      </c>
      <c r="R627" t="s">
        <v>39</v>
      </c>
      <c r="S627" t="s">
        <v>41</v>
      </c>
      <c r="T627" t="s">
        <v>69</v>
      </c>
      <c r="U627">
        <v>4</v>
      </c>
    </row>
    <row r="628" spans="1:21" x14ac:dyDescent="0.3">
      <c r="A628" s="5">
        <v>31</v>
      </c>
      <c r="B628" s="5" t="s">
        <v>20</v>
      </c>
      <c r="C628" s="5" t="s">
        <v>31</v>
      </c>
      <c r="D628" s="5">
        <v>9425.4744580000006</v>
      </c>
      <c r="E628" s="7">
        <f t="shared" ca="1" si="27"/>
        <v>44877</v>
      </c>
      <c r="F628" s="6">
        <f t="shared" ca="1" si="28"/>
        <v>2.3863013698630136</v>
      </c>
      <c r="G628" s="5">
        <v>25559.1</v>
      </c>
      <c r="H628" s="5">
        <v>75.284000000000006</v>
      </c>
      <c r="I628">
        <f t="shared" si="29"/>
        <v>2.9454871259160147E-3</v>
      </c>
      <c r="J628" t="s">
        <v>22</v>
      </c>
      <c r="K628" t="s">
        <v>67</v>
      </c>
      <c r="L628" t="s">
        <v>66</v>
      </c>
      <c r="M628" t="s">
        <v>37</v>
      </c>
      <c r="N628" t="s">
        <v>68</v>
      </c>
      <c r="O628" t="s">
        <v>35</v>
      </c>
      <c r="P628" t="s">
        <v>27</v>
      </c>
      <c r="Q628" t="s">
        <v>58</v>
      </c>
      <c r="R628" t="s">
        <v>40</v>
      </c>
      <c r="S628" t="s">
        <v>28</v>
      </c>
      <c r="T628" t="s">
        <v>55</v>
      </c>
      <c r="U628">
        <v>4</v>
      </c>
    </row>
    <row r="629" spans="1:21" x14ac:dyDescent="0.3">
      <c r="A629" s="5">
        <v>43</v>
      </c>
      <c r="B629" s="5" t="s">
        <v>30</v>
      </c>
      <c r="C629" s="5" t="s">
        <v>50</v>
      </c>
      <c r="D629" s="5">
        <v>9346.5422240000007</v>
      </c>
      <c r="E629" s="7">
        <f t="shared" ca="1" si="27"/>
        <v>44365</v>
      </c>
      <c r="F629" s="6">
        <f t="shared" ca="1" si="28"/>
        <v>3.7890410958904108</v>
      </c>
      <c r="G629" s="5">
        <v>12727.1</v>
      </c>
      <c r="H629" s="5">
        <v>61.741</v>
      </c>
      <c r="I629">
        <f t="shared" si="29"/>
        <v>4.8511444083883994E-3</v>
      </c>
      <c r="J629" t="s">
        <v>44</v>
      </c>
      <c r="K629" t="s">
        <v>95</v>
      </c>
      <c r="L629" t="s">
        <v>66</v>
      </c>
      <c r="M629" t="s">
        <v>35</v>
      </c>
      <c r="N629" t="s">
        <v>68</v>
      </c>
      <c r="O629" t="s">
        <v>25</v>
      </c>
      <c r="P629" t="s">
        <v>47</v>
      </c>
      <c r="Q629" t="s">
        <v>39</v>
      </c>
      <c r="R629" t="s">
        <v>40</v>
      </c>
      <c r="S629" t="s">
        <v>28</v>
      </c>
      <c r="T629" t="s">
        <v>29</v>
      </c>
      <c r="U629">
        <v>4</v>
      </c>
    </row>
    <row r="630" spans="1:21" x14ac:dyDescent="0.3">
      <c r="A630" s="5">
        <v>31</v>
      </c>
      <c r="B630" s="5" t="s">
        <v>30</v>
      </c>
      <c r="C630" s="5" t="s">
        <v>43</v>
      </c>
      <c r="D630" s="5">
        <v>9081.2101180000009</v>
      </c>
      <c r="E630" s="7">
        <f t="shared" ca="1" si="27"/>
        <v>45221</v>
      </c>
      <c r="F630" s="6">
        <f t="shared" ca="1" si="28"/>
        <v>1.4438356164383561</v>
      </c>
      <c r="G630" s="5">
        <v>20059.400000000001</v>
      </c>
      <c r="H630" s="5">
        <v>78.900000000000006</v>
      </c>
      <c r="I630">
        <f t="shared" si="29"/>
        <v>3.9333180454051465E-3</v>
      </c>
      <c r="J630" t="s">
        <v>22</v>
      </c>
      <c r="K630" t="s">
        <v>33</v>
      </c>
      <c r="L630" t="s">
        <v>83</v>
      </c>
      <c r="M630" t="s">
        <v>46</v>
      </c>
      <c r="N630" t="s">
        <v>26</v>
      </c>
      <c r="O630" t="s">
        <v>37</v>
      </c>
      <c r="P630" t="s">
        <v>27</v>
      </c>
      <c r="Q630" t="s">
        <v>39</v>
      </c>
      <c r="R630" t="s">
        <v>39</v>
      </c>
      <c r="S630" t="s">
        <v>41</v>
      </c>
      <c r="T630" t="s">
        <v>29</v>
      </c>
      <c r="U630">
        <v>4</v>
      </c>
    </row>
    <row r="631" spans="1:21" x14ac:dyDescent="0.3">
      <c r="A631" s="5">
        <v>42</v>
      </c>
      <c r="B631" s="5" t="s">
        <v>20</v>
      </c>
      <c r="C631" s="5" t="s">
        <v>43</v>
      </c>
      <c r="D631" s="5">
        <v>9884.8486520000006</v>
      </c>
      <c r="E631" s="7">
        <f t="shared" ca="1" si="27"/>
        <v>45326</v>
      </c>
      <c r="F631" s="6">
        <f t="shared" ca="1" si="28"/>
        <v>1.1561643835616437</v>
      </c>
      <c r="G631" s="5">
        <v>7202.4</v>
      </c>
      <c r="H631" s="5">
        <v>32.817999999999998</v>
      </c>
      <c r="I631">
        <f t="shared" si="29"/>
        <v>4.5565367099855607E-3</v>
      </c>
      <c r="J631" t="s">
        <v>75</v>
      </c>
      <c r="K631" t="s">
        <v>85</v>
      </c>
      <c r="L631" t="s">
        <v>65</v>
      </c>
      <c r="M631" t="s">
        <v>37</v>
      </c>
      <c r="N631" t="s">
        <v>68</v>
      </c>
      <c r="O631" t="s">
        <v>35</v>
      </c>
      <c r="P631" t="s">
        <v>27</v>
      </c>
      <c r="Q631" t="s">
        <v>48</v>
      </c>
      <c r="R631" t="s">
        <v>58</v>
      </c>
      <c r="S631" t="s">
        <v>41</v>
      </c>
      <c r="T631" t="s">
        <v>72</v>
      </c>
      <c r="U631">
        <v>4</v>
      </c>
    </row>
    <row r="632" spans="1:21" x14ac:dyDescent="0.3">
      <c r="A632" s="5">
        <v>33</v>
      </c>
      <c r="B632" s="5" t="s">
        <v>20</v>
      </c>
      <c r="C632" s="5" t="s">
        <v>21</v>
      </c>
      <c r="D632" s="5">
        <v>10730.460010000001</v>
      </c>
      <c r="E632" s="7">
        <f t="shared" ca="1" si="27"/>
        <v>45043</v>
      </c>
      <c r="F632" s="6">
        <f t="shared" ca="1" si="28"/>
        <v>1.9315068493150684</v>
      </c>
      <c r="G632" s="5">
        <v>28856.9</v>
      </c>
      <c r="H632" s="5">
        <v>119.047</v>
      </c>
      <c r="I632">
        <f t="shared" si="29"/>
        <v>4.125425808038978E-3</v>
      </c>
      <c r="J632" t="s">
        <v>44</v>
      </c>
      <c r="K632" t="s">
        <v>86</v>
      </c>
      <c r="L632" t="s">
        <v>83</v>
      </c>
      <c r="M632" t="s">
        <v>54</v>
      </c>
      <c r="N632" t="s">
        <v>68</v>
      </c>
      <c r="O632" t="s">
        <v>35</v>
      </c>
      <c r="P632" t="s">
        <v>27</v>
      </c>
      <c r="Q632" t="s">
        <v>48</v>
      </c>
      <c r="R632" t="s">
        <v>39</v>
      </c>
      <c r="S632" t="s">
        <v>63</v>
      </c>
      <c r="T632" t="s">
        <v>42</v>
      </c>
      <c r="U632">
        <v>4</v>
      </c>
    </row>
    <row r="633" spans="1:21" x14ac:dyDescent="0.3">
      <c r="A633" s="5">
        <v>42</v>
      </c>
      <c r="B633" s="5" t="s">
        <v>20</v>
      </c>
      <c r="C633" s="5" t="s">
        <v>43</v>
      </c>
      <c r="D633" s="5">
        <v>6249.2255459999997</v>
      </c>
      <c r="E633" s="7">
        <f t="shared" ca="1" si="27"/>
        <v>44520</v>
      </c>
      <c r="F633" s="6">
        <f t="shared" ca="1" si="28"/>
        <v>3.3643835616438356</v>
      </c>
      <c r="G633" s="5">
        <v>15241.6</v>
      </c>
      <c r="H633" s="5">
        <v>45.207000000000001</v>
      </c>
      <c r="I633">
        <f t="shared" si="29"/>
        <v>2.9660271887465882E-3</v>
      </c>
      <c r="J633" t="s">
        <v>44</v>
      </c>
      <c r="K633" t="s">
        <v>95</v>
      </c>
      <c r="L633" t="s">
        <v>34</v>
      </c>
      <c r="M633" t="s">
        <v>54</v>
      </c>
      <c r="N633" t="s">
        <v>36</v>
      </c>
      <c r="O633" t="s">
        <v>35</v>
      </c>
      <c r="P633" t="s">
        <v>78</v>
      </c>
      <c r="Q633" t="s">
        <v>26</v>
      </c>
      <c r="R633" t="s">
        <v>39</v>
      </c>
      <c r="S633" t="s">
        <v>59</v>
      </c>
      <c r="T633" t="s">
        <v>42</v>
      </c>
      <c r="U633">
        <v>4</v>
      </c>
    </row>
    <row r="634" spans="1:21" x14ac:dyDescent="0.3">
      <c r="A634" s="5">
        <v>42</v>
      </c>
      <c r="B634" s="5" t="s">
        <v>20</v>
      </c>
      <c r="C634" s="5" t="s">
        <v>50</v>
      </c>
      <c r="D634" s="5">
        <v>8108.7777619999997</v>
      </c>
      <c r="E634" s="7">
        <f t="shared" ca="1" si="27"/>
        <v>44420</v>
      </c>
      <c r="F634" s="6">
        <f t="shared" ca="1" si="28"/>
        <v>3.6383561643835618</v>
      </c>
      <c r="G634" s="5">
        <v>6431.8</v>
      </c>
      <c r="H634" s="5">
        <v>13.342000000000001</v>
      </c>
      <c r="I634">
        <f t="shared" si="29"/>
        <v>2.0743804222768123E-3</v>
      </c>
      <c r="J634" t="s">
        <v>32</v>
      </c>
      <c r="K634" t="s">
        <v>67</v>
      </c>
      <c r="L634" t="s">
        <v>66</v>
      </c>
      <c r="M634" t="s">
        <v>25</v>
      </c>
      <c r="N634" t="s">
        <v>26</v>
      </c>
      <c r="O634" t="s">
        <v>35</v>
      </c>
      <c r="P634" t="s">
        <v>78</v>
      </c>
      <c r="Q634" t="s">
        <v>26</v>
      </c>
      <c r="R634" t="s">
        <v>40</v>
      </c>
      <c r="S634" t="s">
        <v>49</v>
      </c>
      <c r="T634" t="s">
        <v>42</v>
      </c>
      <c r="U634">
        <v>4</v>
      </c>
    </row>
    <row r="635" spans="1:21" x14ac:dyDescent="0.3">
      <c r="A635" s="5">
        <v>37</v>
      </c>
      <c r="B635" s="5" t="s">
        <v>20</v>
      </c>
      <c r="C635" s="5" t="s">
        <v>43</v>
      </c>
      <c r="D635" s="5">
        <v>11530.383589999999</v>
      </c>
      <c r="E635" s="7">
        <f t="shared" ca="1" si="27"/>
        <v>44889</v>
      </c>
      <c r="F635" s="6">
        <f t="shared" ca="1" si="28"/>
        <v>2.3534246575342466</v>
      </c>
      <c r="G635" s="5">
        <v>20061.599999999999</v>
      </c>
      <c r="H635" s="5">
        <v>70.528999999999996</v>
      </c>
      <c r="I635">
        <f t="shared" si="29"/>
        <v>3.515621884595446E-3</v>
      </c>
      <c r="J635" t="s">
        <v>51</v>
      </c>
      <c r="K635" t="s">
        <v>91</v>
      </c>
      <c r="L635" t="s">
        <v>61</v>
      </c>
      <c r="M635" t="s">
        <v>35</v>
      </c>
      <c r="N635" t="s">
        <v>36</v>
      </c>
      <c r="O635" t="s">
        <v>25</v>
      </c>
      <c r="P635" t="s">
        <v>38</v>
      </c>
      <c r="Q635" t="s">
        <v>48</v>
      </c>
      <c r="R635" t="s">
        <v>48</v>
      </c>
      <c r="S635" t="s">
        <v>59</v>
      </c>
      <c r="T635" t="s">
        <v>42</v>
      </c>
      <c r="U635">
        <v>4</v>
      </c>
    </row>
    <row r="636" spans="1:21" x14ac:dyDescent="0.3">
      <c r="A636" s="5">
        <v>50</v>
      </c>
      <c r="B636" s="5" t="s">
        <v>30</v>
      </c>
      <c r="C636" s="5" t="s">
        <v>50</v>
      </c>
      <c r="D636" s="5">
        <v>6956.0103449999997</v>
      </c>
      <c r="E636" s="7">
        <f t="shared" ca="1" si="27"/>
        <v>44403</v>
      </c>
      <c r="F636" s="6">
        <f t="shared" ca="1" si="28"/>
        <v>3.6849315068493151</v>
      </c>
      <c r="G636" s="5">
        <v>43605.5</v>
      </c>
      <c r="H636" s="5">
        <v>119.877</v>
      </c>
      <c r="I636">
        <f t="shared" si="29"/>
        <v>2.7491256836866909E-3</v>
      </c>
      <c r="J636" t="s">
        <v>44</v>
      </c>
      <c r="K636" t="s">
        <v>23</v>
      </c>
      <c r="L636" t="s">
        <v>57</v>
      </c>
      <c r="M636" t="s">
        <v>54</v>
      </c>
      <c r="N636" t="s">
        <v>36</v>
      </c>
      <c r="O636" t="s">
        <v>54</v>
      </c>
      <c r="P636" t="s">
        <v>78</v>
      </c>
      <c r="Q636" t="s">
        <v>39</v>
      </c>
      <c r="R636" t="s">
        <v>26</v>
      </c>
      <c r="S636" t="s">
        <v>28</v>
      </c>
      <c r="T636" t="s">
        <v>72</v>
      </c>
      <c r="U636">
        <v>4</v>
      </c>
    </row>
    <row r="637" spans="1:21" x14ac:dyDescent="0.3">
      <c r="A637" s="5">
        <v>34</v>
      </c>
      <c r="B637" s="5" t="s">
        <v>30</v>
      </c>
      <c r="C637" s="5" t="s">
        <v>21</v>
      </c>
      <c r="D637" s="5">
        <v>8009.2427010000001</v>
      </c>
      <c r="E637" s="7">
        <f t="shared" ca="1" si="27"/>
        <v>44547</v>
      </c>
      <c r="F637" s="6">
        <f t="shared" ca="1" si="28"/>
        <v>3.2904109589041095</v>
      </c>
      <c r="G637" s="5">
        <v>19224.5</v>
      </c>
      <c r="H637" s="5">
        <v>71.966999999999999</v>
      </c>
      <c r="I637">
        <f t="shared" si="29"/>
        <v>3.7435043824286716E-3</v>
      </c>
      <c r="J637" t="s">
        <v>22</v>
      </c>
      <c r="K637" t="s">
        <v>73</v>
      </c>
      <c r="L637" t="s">
        <v>83</v>
      </c>
      <c r="M637" t="s">
        <v>54</v>
      </c>
      <c r="N637" t="s">
        <v>36</v>
      </c>
      <c r="O637" t="s">
        <v>54</v>
      </c>
      <c r="P637" t="s">
        <v>78</v>
      </c>
      <c r="Q637" t="s">
        <v>48</v>
      </c>
      <c r="R637" t="s">
        <v>26</v>
      </c>
      <c r="S637" t="s">
        <v>49</v>
      </c>
      <c r="T637" t="s">
        <v>72</v>
      </c>
      <c r="U637">
        <v>4</v>
      </c>
    </row>
    <row r="638" spans="1:21" x14ac:dyDescent="0.3">
      <c r="A638" s="5">
        <v>30</v>
      </c>
      <c r="B638" s="5" t="s">
        <v>20</v>
      </c>
      <c r="C638" s="5" t="s">
        <v>43</v>
      </c>
      <c r="D638" s="5">
        <v>10231.754290000001</v>
      </c>
      <c r="E638" s="7">
        <f t="shared" ca="1" si="27"/>
        <v>44187</v>
      </c>
      <c r="F638" s="6">
        <f t="shared" ca="1" si="28"/>
        <v>4.2767123287671236</v>
      </c>
      <c r="G638" s="5">
        <v>6443.9</v>
      </c>
      <c r="H638" s="5">
        <v>31.645</v>
      </c>
      <c r="I638">
        <f t="shared" si="29"/>
        <v>4.9108459162929283E-3</v>
      </c>
      <c r="J638" t="s">
        <v>75</v>
      </c>
      <c r="K638" t="s">
        <v>60</v>
      </c>
      <c r="L638" t="s">
        <v>24</v>
      </c>
      <c r="M638" t="s">
        <v>25</v>
      </c>
      <c r="N638" t="s">
        <v>26</v>
      </c>
      <c r="O638" t="s">
        <v>46</v>
      </c>
      <c r="P638" t="s">
        <v>78</v>
      </c>
      <c r="Q638" t="s">
        <v>26</v>
      </c>
      <c r="R638" t="s">
        <v>40</v>
      </c>
      <c r="S638" t="s">
        <v>41</v>
      </c>
      <c r="T638" t="s">
        <v>29</v>
      </c>
      <c r="U638">
        <v>4</v>
      </c>
    </row>
    <row r="639" spans="1:21" x14ac:dyDescent="0.3">
      <c r="A639" s="5">
        <v>45</v>
      </c>
      <c r="B639" s="5" t="s">
        <v>20</v>
      </c>
      <c r="C639" s="5" t="s">
        <v>43</v>
      </c>
      <c r="D639" s="5">
        <v>10000.418299999999</v>
      </c>
      <c r="E639" s="7">
        <f t="shared" ca="1" si="27"/>
        <v>44250</v>
      </c>
      <c r="F639" s="6">
        <f t="shared" ca="1" si="28"/>
        <v>4.1041095890410961</v>
      </c>
      <c r="G639" s="5">
        <v>34168.9</v>
      </c>
      <c r="H639" s="5">
        <v>160.262</v>
      </c>
      <c r="I639">
        <f t="shared" si="29"/>
        <v>4.6902885372370777E-3</v>
      </c>
      <c r="J639" t="s">
        <v>51</v>
      </c>
      <c r="K639" t="s">
        <v>91</v>
      </c>
      <c r="L639" t="s">
        <v>24</v>
      </c>
      <c r="M639" t="s">
        <v>37</v>
      </c>
      <c r="N639" t="s">
        <v>68</v>
      </c>
      <c r="O639" t="s">
        <v>25</v>
      </c>
      <c r="P639" t="s">
        <v>27</v>
      </c>
      <c r="Q639" t="s">
        <v>39</v>
      </c>
      <c r="R639" t="s">
        <v>58</v>
      </c>
      <c r="S639" t="s">
        <v>41</v>
      </c>
      <c r="T639" t="s">
        <v>72</v>
      </c>
      <c r="U639">
        <v>4</v>
      </c>
    </row>
    <row r="640" spans="1:21" x14ac:dyDescent="0.3">
      <c r="A640" s="5">
        <v>43</v>
      </c>
      <c r="B640" s="5" t="s">
        <v>20</v>
      </c>
      <c r="C640" s="5" t="s">
        <v>43</v>
      </c>
      <c r="D640" s="5">
        <v>8450.1350340000008</v>
      </c>
      <c r="E640" s="7">
        <f t="shared" ca="1" si="27"/>
        <v>44554</v>
      </c>
      <c r="F640" s="6">
        <f t="shared" ca="1" si="28"/>
        <v>3.2712328767123289</v>
      </c>
      <c r="G640" s="5">
        <v>36738.800000000003</v>
      </c>
      <c r="H640" s="5">
        <v>112.286</v>
      </c>
      <c r="I640">
        <f t="shared" si="29"/>
        <v>3.0563328143543064E-3</v>
      </c>
      <c r="J640" t="s">
        <v>44</v>
      </c>
      <c r="K640" t="s">
        <v>94</v>
      </c>
      <c r="L640" t="s">
        <v>65</v>
      </c>
      <c r="M640" t="s">
        <v>25</v>
      </c>
      <c r="N640" t="s">
        <v>68</v>
      </c>
      <c r="O640" t="s">
        <v>25</v>
      </c>
      <c r="P640" t="s">
        <v>47</v>
      </c>
      <c r="Q640" t="s">
        <v>58</v>
      </c>
      <c r="R640" t="s">
        <v>40</v>
      </c>
      <c r="S640" t="s">
        <v>59</v>
      </c>
      <c r="T640" t="s">
        <v>42</v>
      </c>
      <c r="U640">
        <v>4</v>
      </c>
    </row>
    <row r="641" spans="1:21" x14ac:dyDescent="0.3">
      <c r="A641" s="5">
        <v>48</v>
      </c>
      <c r="B641" s="5" t="s">
        <v>30</v>
      </c>
      <c r="C641" s="5" t="s">
        <v>43</v>
      </c>
      <c r="D641" s="5">
        <v>7571.360482</v>
      </c>
      <c r="E641" s="7">
        <f t="shared" ca="1" si="27"/>
        <v>44760</v>
      </c>
      <c r="F641" s="6">
        <f t="shared" ca="1" si="28"/>
        <v>2.7068493150684931</v>
      </c>
      <c r="G641" s="5">
        <v>36836.5</v>
      </c>
      <c r="H641" s="5">
        <v>124.514</v>
      </c>
      <c r="I641">
        <f t="shared" si="29"/>
        <v>3.3801799845262171E-3</v>
      </c>
      <c r="J641" t="s">
        <v>44</v>
      </c>
      <c r="K641" t="s">
        <v>81</v>
      </c>
      <c r="L641" t="s">
        <v>66</v>
      </c>
      <c r="M641" t="s">
        <v>46</v>
      </c>
      <c r="N641" t="s">
        <v>36</v>
      </c>
      <c r="O641" t="s">
        <v>46</v>
      </c>
      <c r="P641" t="s">
        <v>27</v>
      </c>
      <c r="Q641" t="s">
        <v>26</v>
      </c>
      <c r="R641" t="s">
        <v>26</v>
      </c>
      <c r="S641" t="s">
        <v>49</v>
      </c>
      <c r="T641" t="s">
        <v>72</v>
      </c>
      <c r="U641">
        <v>4</v>
      </c>
    </row>
    <row r="642" spans="1:21" x14ac:dyDescent="0.3">
      <c r="A642" s="5">
        <v>46</v>
      </c>
      <c r="B642" s="5" t="s">
        <v>30</v>
      </c>
      <c r="C642" s="5" t="s">
        <v>43</v>
      </c>
      <c r="D642" s="5">
        <v>9654.7872220000008</v>
      </c>
      <c r="E642" s="7">
        <f t="shared" ca="1" si="27"/>
        <v>44958</v>
      </c>
      <c r="F642" s="6">
        <f t="shared" ca="1" si="28"/>
        <v>2.1643835616438358</v>
      </c>
      <c r="G642" s="5">
        <v>5043.2</v>
      </c>
      <c r="H642" s="5">
        <v>8.8629999999999995</v>
      </c>
      <c r="I642">
        <f t="shared" si="29"/>
        <v>1.7574159263959391E-3</v>
      </c>
      <c r="J642" t="s">
        <v>75</v>
      </c>
      <c r="K642" t="s">
        <v>60</v>
      </c>
      <c r="L642" t="s">
        <v>57</v>
      </c>
      <c r="M642" t="s">
        <v>35</v>
      </c>
      <c r="N642" t="s">
        <v>68</v>
      </c>
      <c r="O642" t="s">
        <v>46</v>
      </c>
      <c r="P642" t="s">
        <v>38</v>
      </c>
      <c r="Q642" t="s">
        <v>26</v>
      </c>
      <c r="R642" t="s">
        <v>58</v>
      </c>
      <c r="S642" t="s">
        <v>59</v>
      </c>
      <c r="T642" t="s">
        <v>69</v>
      </c>
      <c r="U642">
        <v>4</v>
      </c>
    </row>
    <row r="643" spans="1:21" x14ac:dyDescent="0.3">
      <c r="A643" s="5">
        <v>23</v>
      </c>
      <c r="B643" s="5" t="s">
        <v>30</v>
      </c>
      <c r="C643" s="5" t="s">
        <v>50</v>
      </c>
      <c r="D643" s="5">
        <v>6509.7252829999998</v>
      </c>
      <c r="E643" s="7">
        <f t="shared" ca="1" si="27"/>
        <v>45220</v>
      </c>
      <c r="F643" s="6">
        <f t="shared" ca="1" si="28"/>
        <v>1.4465753424657535</v>
      </c>
      <c r="G643" s="5">
        <v>35486.6</v>
      </c>
      <c r="H643" s="5">
        <v>65.902000000000001</v>
      </c>
      <c r="I643">
        <f t="shared" si="29"/>
        <v>1.857095354302751E-3</v>
      </c>
      <c r="J643" t="s">
        <v>75</v>
      </c>
      <c r="K643" t="s">
        <v>80</v>
      </c>
      <c r="L643" t="s">
        <v>57</v>
      </c>
      <c r="M643" t="s">
        <v>25</v>
      </c>
      <c r="N643" t="s">
        <v>68</v>
      </c>
      <c r="O643" t="s">
        <v>35</v>
      </c>
      <c r="P643" t="s">
        <v>78</v>
      </c>
      <c r="Q643" t="s">
        <v>40</v>
      </c>
      <c r="R643" t="s">
        <v>48</v>
      </c>
      <c r="S643" t="s">
        <v>41</v>
      </c>
      <c r="T643" t="s">
        <v>42</v>
      </c>
      <c r="U643">
        <v>4</v>
      </c>
    </row>
    <row r="644" spans="1:21" x14ac:dyDescent="0.3">
      <c r="A644" s="5">
        <v>30</v>
      </c>
      <c r="B644" s="5" t="s">
        <v>30</v>
      </c>
      <c r="C644" s="5" t="s">
        <v>43</v>
      </c>
      <c r="D644" s="5">
        <v>9681.8694529999993</v>
      </c>
      <c r="E644" s="7">
        <f t="shared" ref="E644:E707" ca="1" si="30">TODAY() - RANDBETWEEN(365*1, 365*4.6)</f>
        <v>44241</v>
      </c>
      <c r="F644" s="6">
        <f t="shared" ref="F644:F707" ca="1" si="31">(TODAY()-E644)/365</f>
        <v>4.1287671232876715</v>
      </c>
      <c r="G644" s="5">
        <v>16604.900000000001</v>
      </c>
      <c r="H644" s="5">
        <v>63.241999999999997</v>
      </c>
      <c r="I644">
        <f t="shared" ref="I644:I707" si="32">H644/G644</f>
        <v>3.8086348005709155E-3</v>
      </c>
      <c r="J644" t="s">
        <v>22</v>
      </c>
      <c r="K644" t="s">
        <v>95</v>
      </c>
      <c r="L644" t="s">
        <v>65</v>
      </c>
      <c r="M644" t="s">
        <v>35</v>
      </c>
      <c r="N644" t="s">
        <v>58</v>
      </c>
      <c r="O644" t="s">
        <v>37</v>
      </c>
      <c r="P644" t="s">
        <v>78</v>
      </c>
      <c r="Q644" t="s">
        <v>40</v>
      </c>
      <c r="R644" t="s">
        <v>39</v>
      </c>
      <c r="S644" t="s">
        <v>41</v>
      </c>
      <c r="T644" t="s">
        <v>29</v>
      </c>
      <c r="U644">
        <v>4</v>
      </c>
    </row>
    <row r="645" spans="1:21" x14ac:dyDescent="0.3">
      <c r="A645" s="5">
        <v>45</v>
      </c>
      <c r="B645" s="5" t="s">
        <v>20</v>
      </c>
      <c r="C645" s="5" t="s">
        <v>50</v>
      </c>
      <c r="D645" s="5">
        <v>7567.2004939999997</v>
      </c>
      <c r="E645" s="7">
        <f t="shared" ca="1" si="30"/>
        <v>45103</v>
      </c>
      <c r="F645" s="6">
        <f t="shared" ca="1" si="31"/>
        <v>1.7671232876712328</v>
      </c>
      <c r="G645" s="5">
        <v>28139.1</v>
      </c>
      <c r="H645" s="5">
        <v>104.514</v>
      </c>
      <c r="I645">
        <f t="shared" si="32"/>
        <v>3.7141912854355683E-3</v>
      </c>
      <c r="J645" t="s">
        <v>22</v>
      </c>
      <c r="K645" t="s">
        <v>81</v>
      </c>
      <c r="L645" t="s">
        <v>57</v>
      </c>
      <c r="M645" t="s">
        <v>25</v>
      </c>
      <c r="N645" t="s">
        <v>26</v>
      </c>
      <c r="O645" t="s">
        <v>46</v>
      </c>
      <c r="P645" t="s">
        <v>27</v>
      </c>
      <c r="Q645" t="s">
        <v>48</v>
      </c>
      <c r="R645" t="s">
        <v>26</v>
      </c>
      <c r="S645" t="s">
        <v>63</v>
      </c>
      <c r="T645" t="s">
        <v>42</v>
      </c>
      <c r="U645">
        <v>4</v>
      </c>
    </row>
    <row r="646" spans="1:21" x14ac:dyDescent="0.3">
      <c r="A646" s="5">
        <v>42</v>
      </c>
      <c r="B646" s="5" t="s">
        <v>30</v>
      </c>
      <c r="C646" s="5" t="s">
        <v>43</v>
      </c>
      <c r="D646" s="5">
        <v>4609.8584929999997</v>
      </c>
      <c r="E646" s="7">
        <f t="shared" ca="1" si="30"/>
        <v>44729</v>
      </c>
      <c r="F646" s="6">
        <f t="shared" ca="1" si="31"/>
        <v>2.7917808219178082</v>
      </c>
      <c r="G646" s="5">
        <v>21702.2</v>
      </c>
      <c r="H646" s="5">
        <v>36.607999999999997</v>
      </c>
      <c r="I646">
        <f t="shared" si="32"/>
        <v>1.6868335929076312E-3</v>
      </c>
      <c r="J646" t="s">
        <v>44</v>
      </c>
      <c r="K646" t="s">
        <v>60</v>
      </c>
      <c r="L646" t="s">
        <v>61</v>
      </c>
      <c r="M646" t="s">
        <v>35</v>
      </c>
      <c r="N646" t="s">
        <v>58</v>
      </c>
      <c r="O646" t="s">
        <v>46</v>
      </c>
      <c r="P646" t="s">
        <v>38</v>
      </c>
      <c r="Q646" t="s">
        <v>39</v>
      </c>
      <c r="R646" t="s">
        <v>39</v>
      </c>
      <c r="S646" t="s">
        <v>28</v>
      </c>
      <c r="T646" t="s">
        <v>29</v>
      </c>
      <c r="U646">
        <v>4</v>
      </c>
    </row>
    <row r="647" spans="1:21" x14ac:dyDescent="0.3">
      <c r="A647" s="5">
        <v>49</v>
      </c>
      <c r="B647" s="5" t="s">
        <v>30</v>
      </c>
      <c r="C647" s="5" t="s">
        <v>43</v>
      </c>
      <c r="D647" s="5">
        <v>7704.2666090000002</v>
      </c>
      <c r="E647" s="7">
        <f t="shared" ca="1" si="30"/>
        <v>44692</v>
      </c>
      <c r="F647" s="6">
        <f t="shared" ca="1" si="31"/>
        <v>2.893150684931507</v>
      </c>
      <c r="G647" s="5">
        <v>24634.9</v>
      </c>
      <c r="H647" s="5">
        <v>105.483</v>
      </c>
      <c r="I647">
        <f t="shared" si="32"/>
        <v>4.2818521690772037E-3</v>
      </c>
      <c r="J647" t="s">
        <v>44</v>
      </c>
      <c r="K647" t="s">
        <v>89</v>
      </c>
      <c r="L647" t="s">
        <v>34</v>
      </c>
      <c r="M647" t="s">
        <v>54</v>
      </c>
      <c r="N647" t="s">
        <v>68</v>
      </c>
      <c r="O647" t="s">
        <v>54</v>
      </c>
      <c r="P647" t="s">
        <v>47</v>
      </c>
      <c r="Q647" t="s">
        <v>26</v>
      </c>
      <c r="R647" t="s">
        <v>26</v>
      </c>
      <c r="S647" t="s">
        <v>41</v>
      </c>
      <c r="T647" t="s">
        <v>55</v>
      </c>
      <c r="U647">
        <v>4</v>
      </c>
    </row>
    <row r="648" spans="1:21" x14ac:dyDescent="0.3">
      <c r="A648" s="5">
        <v>53</v>
      </c>
      <c r="B648" s="5" t="s">
        <v>20</v>
      </c>
      <c r="C648" s="5" t="s">
        <v>50</v>
      </c>
      <c r="D648" s="5">
        <v>5606.0050209999999</v>
      </c>
      <c r="E648" s="7">
        <f t="shared" ca="1" si="30"/>
        <v>44073</v>
      </c>
      <c r="F648" s="6">
        <f t="shared" ca="1" si="31"/>
        <v>4.5890410958904111</v>
      </c>
      <c r="G648" s="5">
        <v>37583.4</v>
      </c>
      <c r="H648" s="5">
        <v>113.41500000000001</v>
      </c>
      <c r="I648">
        <f t="shared" si="32"/>
        <v>3.0176886604192277E-3</v>
      </c>
      <c r="J648" t="s">
        <v>75</v>
      </c>
      <c r="K648" t="s">
        <v>67</v>
      </c>
      <c r="L648" t="s">
        <v>61</v>
      </c>
      <c r="M648" t="s">
        <v>46</v>
      </c>
      <c r="N648" t="s">
        <v>58</v>
      </c>
      <c r="O648" t="s">
        <v>35</v>
      </c>
      <c r="P648" t="s">
        <v>47</v>
      </c>
      <c r="Q648" t="s">
        <v>26</v>
      </c>
      <c r="R648" t="s">
        <v>26</v>
      </c>
      <c r="S648" t="s">
        <v>41</v>
      </c>
      <c r="T648" t="s">
        <v>55</v>
      </c>
      <c r="U648">
        <v>4</v>
      </c>
    </row>
    <row r="649" spans="1:21" x14ac:dyDescent="0.3">
      <c r="A649" s="5">
        <v>36</v>
      </c>
      <c r="B649" s="5" t="s">
        <v>30</v>
      </c>
      <c r="C649" s="5" t="s">
        <v>43</v>
      </c>
      <c r="D649" s="5">
        <v>6082.7640920000003</v>
      </c>
      <c r="E649" s="7">
        <f t="shared" ca="1" si="30"/>
        <v>44222</v>
      </c>
      <c r="F649" s="6">
        <f t="shared" ca="1" si="31"/>
        <v>4.1808219178082195</v>
      </c>
      <c r="G649" s="5">
        <v>37957.199999999997</v>
      </c>
      <c r="H649" s="5">
        <v>175.208</v>
      </c>
      <c r="I649">
        <f t="shared" si="32"/>
        <v>4.6159358435290277E-3</v>
      </c>
      <c r="J649" t="s">
        <v>51</v>
      </c>
      <c r="K649" t="s">
        <v>93</v>
      </c>
      <c r="L649" t="s">
        <v>65</v>
      </c>
      <c r="M649" t="s">
        <v>54</v>
      </c>
      <c r="N649" t="s">
        <v>58</v>
      </c>
      <c r="O649" t="s">
        <v>46</v>
      </c>
      <c r="P649" t="s">
        <v>38</v>
      </c>
      <c r="Q649" t="s">
        <v>26</v>
      </c>
      <c r="R649" t="s">
        <v>58</v>
      </c>
      <c r="S649" t="s">
        <v>28</v>
      </c>
      <c r="T649" t="s">
        <v>29</v>
      </c>
      <c r="U649">
        <v>4</v>
      </c>
    </row>
    <row r="650" spans="1:21" x14ac:dyDescent="0.3">
      <c r="A650" s="5">
        <v>40</v>
      </c>
      <c r="B650" s="5" t="s">
        <v>20</v>
      </c>
      <c r="C650" s="5" t="s">
        <v>43</v>
      </c>
      <c r="D650" s="5">
        <v>11067.01892</v>
      </c>
      <c r="E650" s="7">
        <f t="shared" ca="1" si="30"/>
        <v>44890</v>
      </c>
      <c r="F650" s="6">
        <f t="shared" ca="1" si="31"/>
        <v>2.3506849315068492</v>
      </c>
      <c r="G650" s="5">
        <v>28882.6</v>
      </c>
      <c r="H650" s="5">
        <v>39.659999999999997</v>
      </c>
      <c r="I650">
        <f t="shared" si="32"/>
        <v>1.3731450769667551E-3</v>
      </c>
      <c r="J650" t="s">
        <v>44</v>
      </c>
      <c r="K650" t="s">
        <v>95</v>
      </c>
      <c r="L650" t="s">
        <v>66</v>
      </c>
      <c r="M650" t="s">
        <v>37</v>
      </c>
      <c r="N650" t="s">
        <v>58</v>
      </c>
      <c r="O650" t="s">
        <v>25</v>
      </c>
      <c r="P650" t="s">
        <v>27</v>
      </c>
      <c r="Q650" t="s">
        <v>48</v>
      </c>
      <c r="R650" t="s">
        <v>48</v>
      </c>
      <c r="S650" t="s">
        <v>59</v>
      </c>
      <c r="T650" t="s">
        <v>42</v>
      </c>
      <c r="U650">
        <v>4</v>
      </c>
    </row>
    <row r="651" spans="1:21" x14ac:dyDescent="0.3">
      <c r="A651" s="5">
        <v>36</v>
      </c>
      <c r="B651" s="5" t="s">
        <v>20</v>
      </c>
      <c r="C651" s="5" t="s">
        <v>50</v>
      </c>
      <c r="D651" s="5">
        <v>4070.801786</v>
      </c>
      <c r="E651" s="7">
        <f t="shared" ca="1" si="30"/>
        <v>45297</v>
      </c>
      <c r="F651" s="6">
        <f t="shared" ca="1" si="31"/>
        <v>1.2356164383561643</v>
      </c>
      <c r="G651" s="5">
        <v>35794.199999999997</v>
      </c>
      <c r="H651" s="5">
        <v>147.94300000000001</v>
      </c>
      <c r="I651">
        <f t="shared" si="32"/>
        <v>4.1331556509155119E-3</v>
      </c>
      <c r="J651" t="s">
        <v>44</v>
      </c>
      <c r="K651" t="s">
        <v>77</v>
      </c>
      <c r="L651" t="s">
        <v>61</v>
      </c>
      <c r="M651" t="s">
        <v>35</v>
      </c>
      <c r="N651" t="s">
        <v>68</v>
      </c>
      <c r="O651" t="s">
        <v>37</v>
      </c>
      <c r="P651" t="s">
        <v>27</v>
      </c>
      <c r="Q651" t="s">
        <v>39</v>
      </c>
      <c r="R651" t="s">
        <v>58</v>
      </c>
      <c r="S651" t="s">
        <v>63</v>
      </c>
      <c r="T651" t="s">
        <v>29</v>
      </c>
      <c r="U651">
        <v>4</v>
      </c>
    </row>
    <row r="652" spans="1:21" x14ac:dyDescent="0.3">
      <c r="A652" s="5">
        <v>49</v>
      </c>
      <c r="B652" s="5" t="s">
        <v>20</v>
      </c>
      <c r="C652" s="5" t="s">
        <v>43</v>
      </c>
      <c r="D652" s="5">
        <v>9085.4012320000002</v>
      </c>
      <c r="E652" s="7">
        <f t="shared" ca="1" si="30"/>
        <v>44409</v>
      </c>
      <c r="F652" s="6">
        <f t="shared" ca="1" si="31"/>
        <v>3.6684931506849314</v>
      </c>
      <c r="G652" s="5">
        <v>49750.6</v>
      </c>
      <c r="H652" s="5">
        <v>82.465000000000003</v>
      </c>
      <c r="I652">
        <f t="shared" si="32"/>
        <v>1.6575679489292592E-3</v>
      </c>
      <c r="J652" t="s">
        <v>32</v>
      </c>
      <c r="K652" t="s">
        <v>95</v>
      </c>
      <c r="L652" t="s">
        <v>83</v>
      </c>
      <c r="M652" t="s">
        <v>46</v>
      </c>
      <c r="N652" t="s">
        <v>62</v>
      </c>
      <c r="O652" t="s">
        <v>46</v>
      </c>
      <c r="P652" t="s">
        <v>38</v>
      </c>
      <c r="Q652" t="s">
        <v>48</v>
      </c>
      <c r="R652" t="s">
        <v>40</v>
      </c>
      <c r="S652" t="s">
        <v>28</v>
      </c>
      <c r="T652" t="s">
        <v>29</v>
      </c>
      <c r="U652">
        <v>4</v>
      </c>
    </row>
    <row r="653" spans="1:21" x14ac:dyDescent="0.3">
      <c r="A653" s="5">
        <v>26</v>
      </c>
      <c r="B653" s="5" t="s">
        <v>20</v>
      </c>
      <c r="C653" s="5" t="s">
        <v>43</v>
      </c>
      <c r="D653" s="5">
        <v>8328.3916360000003</v>
      </c>
      <c r="E653" s="7">
        <f t="shared" ca="1" si="30"/>
        <v>44236</v>
      </c>
      <c r="F653" s="6">
        <f t="shared" ca="1" si="31"/>
        <v>4.1424657534246574</v>
      </c>
      <c r="G653" s="5">
        <v>20381.7</v>
      </c>
      <c r="H653" s="5">
        <v>72.289000000000001</v>
      </c>
      <c r="I653">
        <f t="shared" si="32"/>
        <v>3.5467600838006643E-3</v>
      </c>
      <c r="J653" t="s">
        <v>22</v>
      </c>
      <c r="K653" t="s">
        <v>98</v>
      </c>
      <c r="L653" t="s">
        <v>61</v>
      </c>
      <c r="M653" t="s">
        <v>25</v>
      </c>
      <c r="N653" t="s">
        <v>58</v>
      </c>
      <c r="O653" t="s">
        <v>46</v>
      </c>
      <c r="P653" t="s">
        <v>27</v>
      </c>
      <c r="Q653" t="s">
        <v>48</v>
      </c>
      <c r="R653" t="s">
        <v>48</v>
      </c>
      <c r="S653" t="s">
        <v>41</v>
      </c>
      <c r="T653" t="s">
        <v>55</v>
      </c>
      <c r="U653">
        <v>4</v>
      </c>
    </row>
    <row r="654" spans="1:21" x14ac:dyDescent="0.3">
      <c r="A654" s="5">
        <v>48</v>
      </c>
      <c r="B654" s="5" t="s">
        <v>20</v>
      </c>
      <c r="C654" s="5" t="s">
        <v>50</v>
      </c>
      <c r="D654" s="5">
        <v>8179.5108659999996</v>
      </c>
      <c r="E654" s="7">
        <f t="shared" ca="1" si="30"/>
        <v>44193</v>
      </c>
      <c r="F654" s="6">
        <f t="shared" ca="1" si="31"/>
        <v>4.2602739726027394</v>
      </c>
      <c r="G654" s="5">
        <v>36189.599999999999</v>
      </c>
      <c r="H654" s="5">
        <v>131.608</v>
      </c>
      <c r="I654">
        <f t="shared" si="32"/>
        <v>3.6366248867077838E-3</v>
      </c>
      <c r="J654" t="s">
        <v>75</v>
      </c>
      <c r="K654" t="s">
        <v>60</v>
      </c>
      <c r="L654" t="s">
        <v>83</v>
      </c>
      <c r="M654" t="s">
        <v>35</v>
      </c>
      <c r="N654" t="s">
        <v>58</v>
      </c>
      <c r="O654" t="s">
        <v>25</v>
      </c>
      <c r="P654" t="s">
        <v>78</v>
      </c>
      <c r="Q654" t="s">
        <v>58</v>
      </c>
      <c r="R654" t="s">
        <v>48</v>
      </c>
      <c r="S654" t="s">
        <v>63</v>
      </c>
      <c r="T654" t="s">
        <v>42</v>
      </c>
      <c r="U654">
        <v>4</v>
      </c>
    </row>
    <row r="655" spans="1:21" x14ac:dyDescent="0.3">
      <c r="A655" s="5">
        <v>43</v>
      </c>
      <c r="B655" s="5" t="s">
        <v>30</v>
      </c>
      <c r="C655" s="5" t="s">
        <v>50</v>
      </c>
      <c r="D655" s="5">
        <v>7901.7769820000003</v>
      </c>
      <c r="E655" s="7">
        <f t="shared" ca="1" si="30"/>
        <v>44942</v>
      </c>
      <c r="F655" s="6">
        <f t="shared" ca="1" si="31"/>
        <v>2.2082191780821918</v>
      </c>
      <c r="G655" s="5">
        <v>31401.200000000001</v>
      </c>
      <c r="H655" s="5">
        <v>100.952</v>
      </c>
      <c r="I655">
        <f t="shared" si="32"/>
        <v>3.2149089843700241E-3</v>
      </c>
      <c r="J655" t="s">
        <v>22</v>
      </c>
      <c r="K655" t="s">
        <v>86</v>
      </c>
      <c r="L655" t="s">
        <v>57</v>
      </c>
      <c r="M655" t="s">
        <v>35</v>
      </c>
      <c r="N655" t="s">
        <v>68</v>
      </c>
      <c r="O655" t="s">
        <v>54</v>
      </c>
      <c r="P655" t="s">
        <v>38</v>
      </c>
      <c r="Q655" t="s">
        <v>48</v>
      </c>
      <c r="R655" t="s">
        <v>40</v>
      </c>
      <c r="S655" t="s">
        <v>41</v>
      </c>
      <c r="T655" t="s">
        <v>55</v>
      </c>
      <c r="U655">
        <v>4</v>
      </c>
    </row>
    <row r="656" spans="1:21" x14ac:dyDescent="0.3">
      <c r="A656" s="5">
        <v>37</v>
      </c>
      <c r="B656" s="5" t="s">
        <v>30</v>
      </c>
      <c r="C656" s="5" t="s">
        <v>43</v>
      </c>
      <c r="D656" s="5">
        <v>8474.4481649999998</v>
      </c>
      <c r="E656" s="7">
        <f t="shared" ca="1" si="30"/>
        <v>45358</v>
      </c>
      <c r="F656" s="6">
        <f t="shared" ca="1" si="31"/>
        <v>1.0684931506849316</v>
      </c>
      <c r="G656" s="5">
        <v>9694</v>
      </c>
      <c r="H656" s="5">
        <v>35.957000000000001</v>
      </c>
      <c r="I656">
        <f t="shared" si="32"/>
        <v>3.7092015679801942E-3</v>
      </c>
      <c r="J656" t="s">
        <v>32</v>
      </c>
      <c r="K656" t="s">
        <v>80</v>
      </c>
      <c r="L656" t="s">
        <v>66</v>
      </c>
      <c r="M656" t="s">
        <v>54</v>
      </c>
      <c r="N656" t="s">
        <v>58</v>
      </c>
      <c r="O656" t="s">
        <v>35</v>
      </c>
      <c r="P656" t="s">
        <v>38</v>
      </c>
      <c r="Q656" t="s">
        <v>26</v>
      </c>
      <c r="R656" t="s">
        <v>39</v>
      </c>
      <c r="S656" t="s">
        <v>28</v>
      </c>
      <c r="T656" t="s">
        <v>72</v>
      </c>
      <c r="U656">
        <v>4</v>
      </c>
    </row>
    <row r="657" spans="1:21" x14ac:dyDescent="0.3">
      <c r="A657" s="5">
        <v>47</v>
      </c>
      <c r="B657" s="5" t="s">
        <v>30</v>
      </c>
      <c r="C657" s="5" t="s">
        <v>43</v>
      </c>
      <c r="D657" s="5">
        <v>12313.67131</v>
      </c>
      <c r="E657" s="7">
        <f t="shared" ca="1" si="30"/>
        <v>44080</v>
      </c>
      <c r="F657" s="6">
        <f t="shared" ca="1" si="31"/>
        <v>4.5698630136986305</v>
      </c>
      <c r="G657" s="5">
        <v>11910.3</v>
      </c>
      <c r="H657" s="5">
        <v>49.651000000000003</v>
      </c>
      <c r="I657">
        <f t="shared" si="32"/>
        <v>4.1687446999655762E-3</v>
      </c>
      <c r="J657" t="s">
        <v>44</v>
      </c>
      <c r="K657" t="s">
        <v>101</v>
      </c>
      <c r="L657" t="s">
        <v>66</v>
      </c>
      <c r="M657" t="s">
        <v>35</v>
      </c>
      <c r="N657" t="s">
        <v>36</v>
      </c>
      <c r="O657" t="s">
        <v>54</v>
      </c>
      <c r="P657" t="s">
        <v>47</v>
      </c>
      <c r="Q657" t="s">
        <v>58</v>
      </c>
      <c r="R657" t="s">
        <v>58</v>
      </c>
      <c r="S657" t="s">
        <v>28</v>
      </c>
      <c r="T657" t="s">
        <v>55</v>
      </c>
      <c r="U657">
        <v>4</v>
      </c>
    </row>
    <row r="658" spans="1:21" x14ac:dyDescent="0.3">
      <c r="A658" s="5">
        <v>49</v>
      </c>
      <c r="B658" s="5" t="s">
        <v>20</v>
      </c>
      <c r="C658" s="5" t="s">
        <v>31</v>
      </c>
      <c r="D658" s="5">
        <v>5937.9188629999999</v>
      </c>
      <c r="E658" s="7">
        <f t="shared" ca="1" si="30"/>
        <v>44976</v>
      </c>
      <c r="F658" s="6">
        <f t="shared" ca="1" si="31"/>
        <v>2.1150684931506851</v>
      </c>
      <c r="G658" s="5">
        <v>27649.4</v>
      </c>
      <c r="H658" s="5">
        <v>133.81399999999999</v>
      </c>
      <c r="I658">
        <f t="shared" si="32"/>
        <v>4.8396710236026817E-3</v>
      </c>
      <c r="J658" t="s">
        <v>51</v>
      </c>
      <c r="K658" t="s">
        <v>98</v>
      </c>
      <c r="L658" t="s">
        <v>66</v>
      </c>
      <c r="M658" t="s">
        <v>37</v>
      </c>
      <c r="N658" t="s">
        <v>62</v>
      </c>
      <c r="O658" t="s">
        <v>46</v>
      </c>
      <c r="P658" t="s">
        <v>38</v>
      </c>
      <c r="Q658" t="s">
        <v>48</v>
      </c>
      <c r="R658" t="s">
        <v>40</v>
      </c>
      <c r="S658" t="s">
        <v>28</v>
      </c>
      <c r="T658" t="s">
        <v>55</v>
      </c>
      <c r="U658">
        <v>4</v>
      </c>
    </row>
    <row r="659" spans="1:21" x14ac:dyDescent="0.3">
      <c r="A659" s="5">
        <v>39</v>
      </c>
      <c r="B659" s="5" t="s">
        <v>20</v>
      </c>
      <c r="C659" s="5" t="s">
        <v>43</v>
      </c>
      <c r="D659" s="5">
        <v>7806.4849489999997</v>
      </c>
      <c r="E659" s="7">
        <f t="shared" ca="1" si="30"/>
        <v>44417</v>
      </c>
      <c r="F659" s="6">
        <f t="shared" ca="1" si="31"/>
        <v>3.6465753424657534</v>
      </c>
      <c r="G659" s="5">
        <v>30940.5</v>
      </c>
      <c r="H659" s="5">
        <v>62.16</v>
      </c>
      <c r="I659">
        <f t="shared" si="32"/>
        <v>2.0090173074126146E-3</v>
      </c>
      <c r="J659" t="s">
        <v>75</v>
      </c>
      <c r="K659" t="s">
        <v>23</v>
      </c>
      <c r="L659" t="s">
        <v>34</v>
      </c>
      <c r="M659" t="s">
        <v>46</v>
      </c>
      <c r="N659" t="s">
        <v>36</v>
      </c>
      <c r="O659" t="s">
        <v>35</v>
      </c>
      <c r="P659" t="s">
        <v>27</v>
      </c>
      <c r="Q659" t="s">
        <v>48</v>
      </c>
      <c r="R659" t="s">
        <v>48</v>
      </c>
      <c r="S659" t="s">
        <v>28</v>
      </c>
      <c r="T659" t="s">
        <v>55</v>
      </c>
      <c r="U659">
        <v>4</v>
      </c>
    </row>
    <row r="660" spans="1:21" x14ac:dyDescent="0.3">
      <c r="A660" s="5">
        <v>53</v>
      </c>
      <c r="B660" s="5" t="s">
        <v>30</v>
      </c>
      <c r="C660" s="5" t="s">
        <v>43</v>
      </c>
      <c r="D660" s="5">
        <v>3824.4693499999998</v>
      </c>
      <c r="E660" s="7">
        <f t="shared" ca="1" si="30"/>
        <v>44773</v>
      </c>
      <c r="F660" s="6">
        <f t="shared" ca="1" si="31"/>
        <v>2.6712328767123288</v>
      </c>
      <c r="G660" s="5">
        <v>33518.300000000003</v>
      </c>
      <c r="H660" s="5">
        <v>107.818</v>
      </c>
      <c r="I660">
        <f t="shared" si="32"/>
        <v>3.2166905839496628E-3</v>
      </c>
      <c r="J660" t="s">
        <v>32</v>
      </c>
      <c r="K660" t="s">
        <v>92</v>
      </c>
      <c r="L660" t="s">
        <v>66</v>
      </c>
      <c r="M660" t="s">
        <v>54</v>
      </c>
      <c r="N660" t="s">
        <v>62</v>
      </c>
      <c r="O660" t="s">
        <v>54</v>
      </c>
      <c r="P660" t="s">
        <v>38</v>
      </c>
      <c r="Q660" t="s">
        <v>26</v>
      </c>
      <c r="R660" t="s">
        <v>26</v>
      </c>
      <c r="S660" t="s">
        <v>41</v>
      </c>
      <c r="T660" t="s">
        <v>42</v>
      </c>
      <c r="U660">
        <v>4</v>
      </c>
    </row>
    <row r="661" spans="1:21" x14ac:dyDescent="0.3">
      <c r="A661" s="5">
        <v>39</v>
      </c>
      <c r="B661" s="5" t="s">
        <v>30</v>
      </c>
      <c r="C661" s="5" t="s">
        <v>21</v>
      </c>
      <c r="D661" s="5">
        <v>9209.5356510000001</v>
      </c>
      <c r="E661" s="7">
        <f t="shared" ca="1" si="30"/>
        <v>44573</v>
      </c>
      <c r="F661" s="6">
        <f t="shared" ca="1" si="31"/>
        <v>3.2191780821917808</v>
      </c>
      <c r="G661" s="5">
        <v>14806.6</v>
      </c>
      <c r="H661" s="5">
        <v>15.711</v>
      </c>
      <c r="I661">
        <f t="shared" si="32"/>
        <v>1.0610808693420502E-3</v>
      </c>
      <c r="J661" t="s">
        <v>51</v>
      </c>
      <c r="K661" t="s">
        <v>85</v>
      </c>
      <c r="L661" t="s">
        <v>83</v>
      </c>
      <c r="M661" t="s">
        <v>46</v>
      </c>
      <c r="N661" t="s">
        <v>26</v>
      </c>
      <c r="O661" t="s">
        <v>35</v>
      </c>
      <c r="P661" t="s">
        <v>47</v>
      </c>
      <c r="Q661" t="s">
        <v>58</v>
      </c>
      <c r="R661" t="s">
        <v>39</v>
      </c>
      <c r="S661" t="s">
        <v>63</v>
      </c>
      <c r="T661" t="s">
        <v>42</v>
      </c>
      <c r="U661">
        <v>4</v>
      </c>
    </row>
    <row r="662" spans="1:21" x14ac:dyDescent="0.3">
      <c r="A662" s="5">
        <v>35</v>
      </c>
      <c r="B662" s="5" t="s">
        <v>30</v>
      </c>
      <c r="C662" s="5" t="s">
        <v>50</v>
      </c>
      <c r="D662" s="5">
        <v>9128.7600750000001</v>
      </c>
      <c r="E662" s="7">
        <f t="shared" ca="1" si="30"/>
        <v>44966</v>
      </c>
      <c r="F662" s="6">
        <f t="shared" ca="1" si="31"/>
        <v>2.1424657534246574</v>
      </c>
      <c r="G662" s="5">
        <v>44804.9</v>
      </c>
      <c r="H662" s="5">
        <v>214.28</v>
      </c>
      <c r="I662">
        <f t="shared" si="32"/>
        <v>4.7825126269671397E-3</v>
      </c>
      <c r="J662" t="s">
        <v>51</v>
      </c>
      <c r="K662" t="s">
        <v>98</v>
      </c>
      <c r="L662" t="s">
        <v>61</v>
      </c>
      <c r="M662" t="s">
        <v>35</v>
      </c>
      <c r="N662" t="s">
        <v>58</v>
      </c>
      <c r="O662" t="s">
        <v>54</v>
      </c>
      <c r="P662" t="s">
        <v>47</v>
      </c>
      <c r="Q662" t="s">
        <v>26</v>
      </c>
      <c r="R662" t="s">
        <v>26</v>
      </c>
      <c r="S662" t="s">
        <v>41</v>
      </c>
      <c r="T662" t="s">
        <v>55</v>
      </c>
      <c r="U662">
        <v>4</v>
      </c>
    </row>
    <row r="663" spans="1:21" x14ac:dyDescent="0.3">
      <c r="A663" s="5">
        <v>39</v>
      </c>
      <c r="B663" s="5" t="s">
        <v>20</v>
      </c>
      <c r="C663" s="5" t="s">
        <v>43</v>
      </c>
      <c r="D663" s="5">
        <v>9200.9136980000003</v>
      </c>
      <c r="E663" s="7">
        <f t="shared" ca="1" si="30"/>
        <v>45050</v>
      </c>
      <c r="F663" s="6">
        <f t="shared" ca="1" si="31"/>
        <v>1.9123287671232876</v>
      </c>
      <c r="G663" s="5">
        <v>38381.1</v>
      </c>
      <c r="H663" s="5">
        <v>51.523000000000003</v>
      </c>
      <c r="I663">
        <f t="shared" si="32"/>
        <v>1.3424055068770829E-3</v>
      </c>
      <c r="J663" t="s">
        <v>51</v>
      </c>
      <c r="K663" t="s">
        <v>73</v>
      </c>
      <c r="L663" t="s">
        <v>53</v>
      </c>
      <c r="M663" t="s">
        <v>46</v>
      </c>
      <c r="N663" t="s">
        <v>62</v>
      </c>
      <c r="O663" t="s">
        <v>54</v>
      </c>
      <c r="P663" t="s">
        <v>38</v>
      </c>
      <c r="Q663" t="s">
        <v>48</v>
      </c>
      <c r="R663" t="s">
        <v>48</v>
      </c>
      <c r="S663" t="s">
        <v>63</v>
      </c>
      <c r="T663" t="s">
        <v>42</v>
      </c>
      <c r="U663">
        <v>4</v>
      </c>
    </row>
    <row r="664" spans="1:21" x14ac:dyDescent="0.3">
      <c r="A664" s="5">
        <v>40</v>
      </c>
      <c r="B664" s="5" t="s">
        <v>20</v>
      </c>
      <c r="C664" s="5" t="s">
        <v>43</v>
      </c>
      <c r="D664" s="5">
        <v>7489.1465740000003</v>
      </c>
      <c r="E664" s="7">
        <f t="shared" ca="1" si="30"/>
        <v>44246</v>
      </c>
      <c r="F664" s="6">
        <f t="shared" ca="1" si="31"/>
        <v>4.1150684931506847</v>
      </c>
      <c r="G664" s="5">
        <v>5739.9</v>
      </c>
      <c r="H664" s="5">
        <v>11.815</v>
      </c>
      <c r="I664">
        <f t="shared" si="32"/>
        <v>2.0583982299343193E-3</v>
      </c>
      <c r="J664" t="s">
        <v>51</v>
      </c>
      <c r="K664" t="s">
        <v>60</v>
      </c>
      <c r="L664" t="s">
        <v>57</v>
      </c>
      <c r="M664" t="s">
        <v>37</v>
      </c>
      <c r="N664" t="s">
        <v>58</v>
      </c>
      <c r="O664" t="s">
        <v>25</v>
      </c>
      <c r="P664" t="s">
        <v>27</v>
      </c>
      <c r="Q664" t="s">
        <v>48</v>
      </c>
      <c r="R664" t="s">
        <v>39</v>
      </c>
      <c r="S664" t="s">
        <v>41</v>
      </c>
      <c r="T664" t="s">
        <v>42</v>
      </c>
      <c r="U664">
        <v>4</v>
      </c>
    </row>
    <row r="665" spans="1:21" x14ac:dyDescent="0.3">
      <c r="A665" s="5">
        <v>46</v>
      </c>
      <c r="B665" s="5" t="s">
        <v>20</v>
      </c>
      <c r="C665" s="5" t="s">
        <v>43</v>
      </c>
      <c r="D665" s="5">
        <v>7855.7539020000004</v>
      </c>
      <c r="E665" s="7">
        <f t="shared" ca="1" si="30"/>
        <v>45318</v>
      </c>
      <c r="F665" s="6">
        <f t="shared" ca="1" si="31"/>
        <v>1.178082191780822</v>
      </c>
      <c r="G665" s="5">
        <v>43211.1</v>
      </c>
      <c r="H665" s="5">
        <v>121.574</v>
      </c>
      <c r="I665">
        <f t="shared" si="32"/>
        <v>2.8134900523245185E-3</v>
      </c>
      <c r="J665" t="s">
        <v>75</v>
      </c>
      <c r="K665" t="s">
        <v>89</v>
      </c>
      <c r="L665" t="s">
        <v>83</v>
      </c>
      <c r="M665" t="s">
        <v>54</v>
      </c>
      <c r="N665" t="s">
        <v>58</v>
      </c>
      <c r="O665" t="s">
        <v>46</v>
      </c>
      <c r="P665" t="s">
        <v>27</v>
      </c>
      <c r="Q665" t="s">
        <v>40</v>
      </c>
      <c r="R665" t="s">
        <v>26</v>
      </c>
      <c r="S665" t="s">
        <v>59</v>
      </c>
      <c r="T665" t="s">
        <v>29</v>
      </c>
      <c r="U665">
        <v>4</v>
      </c>
    </row>
    <row r="666" spans="1:21" x14ac:dyDescent="0.3">
      <c r="A666" s="5">
        <v>49</v>
      </c>
      <c r="B666" s="5" t="s">
        <v>20</v>
      </c>
      <c r="C666" s="5" t="s">
        <v>43</v>
      </c>
      <c r="D666" s="5">
        <v>6250.7990499999996</v>
      </c>
      <c r="E666" s="7">
        <f t="shared" ca="1" si="30"/>
        <v>45044</v>
      </c>
      <c r="F666" s="6">
        <f t="shared" ca="1" si="31"/>
        <v>1.9287671232876713</v>
      </c>
      <c r="G666" s="5">
        <v>24282.799999999999</v>
      </c>
      <c r="H666" s="5">
        <v>97.766000000000005</v>
      </c>
      <c r="I666">
        <f t="shared" si="32"/>
        <v>4.0261419605646795E-3</v>
      </c>
      <c r="J666" t="s">
        <v>22</v>
      </c>
      <c r="K666" t="s">
        <v>86</v>
      </c>
      <c r="L666" t="s">
        <v>61</v>
      </c>
      <c r="M666" t="s">
        <v>54</v>
      </c>
      <c r="N666" t="s">
        <v>68</v>
      </c>
      <c r="O666" t="s">
        <v>35</v>
      </c>
      <c r="P666" t="s">
        <v>47</v>
      </c>
      <c r="Q666" t="s">
        <v>40</v>
      </c>
      <c r="R666" t="s">
        <v>58</v>
      </c>
      <c r="S666" t="s">
        <v>59</v>
      </c>
      <c r="T666" t="s">
        <v>42</v>
      </c>
      <c r="U666">
        <v>4</v>
      </c>
    </row>
    <row r="667" spans="1:21" x14ac:dyDescent="0.3">
      <c r="A667" s="5">
        <v>35</v>
      </c>
      <c r="B667" s="5" t="s">
        <v>30</v>
      </c>
      <c r="C667" s="5" t="s">
        <v>50</v>
      </c>
      <c r="D667" s="5">
        <v>8211.7354739999992</v>
      </c>
      <c r="E667" s="7">
        <f t="shared" ca="1" si="30"/>
        <v>44694</v>
      </c>
      <c r="F667" s="6">
        <f t="shared" ca="1" si="31"/>
        <v>2.8876712328767122</v>
      </c>
      <c r="G667" s="5">
        <v>15473.3</v>
      </c>
      <c r="H667" s="5">
        <v>65.010000000000005</v>
      </c>
      <c r="I667">
        <f t="shared" si="32"/>
        <v>4.2014308518544853E-3</v>
      </c>
      <c r="J667" t="s">
        <v>51</v>
      </c>
      <c r="K667" t="s">
        <v>91</v>
      </c>
      <c r="L667" t="s">
        <v>83</v>
      </c>
      <c r="M667" t="s">
        <v>46</v>
      </c>
      <c r="N667" t="s">
        <v>36</v>
      </c>
      <c r="O667" t="s">
        <v>54</v>
      </c>
      <c r="P667" t="s">
        <v>38</v>
      </c>
      <c r="Q667" t="s">
        <v>48</v>
      </c>
      <c r="R667" t="s">
        <v>58</v>
      </c>
      <c r="S667" t="s">
        <v>28</v>
      </c>
      <c r="T667" t="s">
        <v>72</v>
      </c>
      <c r="U667">
        <v>4</v>
      </c>
    </row>
    <row r="668" spans="1:21" x14ac:dyDescent="0.3">
      <c r="A668" s="5">
        <v>51</v>
      </c>
      <c r="B668" s="5" t="s">
        <v>20</v>
      </c>
      <c r="C668" s="5" t="s">
        <v>43</v>
      </c>
      <c r="D668" s="5">
        <v>6573.1986239999997</v>
      </c>
      <c r="E668" s="7">
        <f t="shared" ca="1" si="30"/>
        <v>45264</v>
      </c>
      <c r="F668" s="6">
        <f t="shared" ca="1" si="31"/>
        <v>1.3260273972602741</v>
      </c>
      <c r="G668" s="5">
        <v>15265.8</v>
      </c>
      <c r="H668" s="5">
        <v>59.258000000000003</v>
      </c>
      <c r="I668">
        <f t="shared" si="32"/>
        <v>3.8817487455619754E-3</v>
      </c>
      <c r="J668" t="s">
        <v>32</v>
      </c>
      <c r="K668" t="s">
        <v>89</v>
      </c>
      <c r="L668" t="s">
        <v>65</v>
      </c>
      <c r="M668" t="s">
        <v>54</v>
      </c>
      <c r="N668" t="s">
        <v>68</v>
      </c>
      <c r="O668" t="s">
        <v>46</v>
      </c>
      <c r="P668" t="s">
        <v>78</v>
      </c>
      <c r="Q668" t="s">
        <v>26</v>
      </c>
      <c r="R668" t="s">
        <v>40</v>
      </c>
      <c r="S668" t="s">
        <v>28</v>
      </c>
      <c r="T668" t="s">
        <v>55</v>
      </c>
      <c r="U668">
        <v>4</v>
      </c>
    </row>
    <row r="669" spans="1:21" x14ac:dyDescent="0.3">
      <c r="A669" s="5">
        <v>33</v>
      </c>
      <c r="B669" s="5" t="s">
        <v>20</v>
      </c>
      <c r="C669" s="5" t="s">
        <v>50</v>
      </c>
      <c r="D669" s="5">
        <v>6826.3166209999999</v>
      </c>
      <c r="E669" s="7">
        <f t="shared" ca="1" si="30"/>
        <v>44303</v>
      </c>
      <c r="F669" s="6">
        <f t="shared" ca="1" si="31"/>
        <v>3.9589041095890409</v>
      </c>
      <c r="G669" s="5">
        <v>45002.2</v>
      </c>
      <c r="H669" s="5">
        <v>190.625</v>
      </c>
      <c r="I669">
        <f t="shared" si="32"/>
        <v>4.2359040224700132E-3</v>
      </c>
      <c r="J669" t="s">
        <v>22</v>
      </c>
      <c r="K669" t="s">
        <v>98</v>
      </c>
      <c r="L669" t="s">
        <v>66</v>
      </c>
      <c r="M669" t="s">
        <v>25</v>
      </c>
      <c r="N669" t="s">
        <v>58</v>
      </c>
      <c r="O669" t="s">
        <v>54</v>
      </c>
      <c r="P669" t="s">
        <v>27</v>
      </c>
      <c r="Q669" t="s">
        <v>26</v>
      </c>
      <c r="R669" t="s">
        <v>39</v>
      </c>
      <c r="S669" t="s">
        <v>28</v>
      </c>
      <c r="T669" t="s">
        <v>42</v>
      </c>
      <c r="U669">
        <v>4</v>
      </c>
    </row>
    <row r="670" spans="1:21" x14ac:dyDescent="0.3">
      <c r="A670" s="5">
        <v>45</v>
      </c>
      <c r="B670" s="5" t="s">
        <v>20</v>
      </c>
      <c r="C670" s="5" t="s">
        <v>21</v>
      </c>
      <c r="D670" s="5">
        <v>7299.78856</v>
      </c>
      <c r="E670" s="7">
        <f t="shared" ca="1" si="30"/>
        <v>44794</v>
      </c>
      <c r="F670" s="6">
        <f t="shared" ca="1" si="31"/>
        <v>2.6136986301369864</v>
      </c>
      <c r="G670" s="5">
        <v>47042.2</v>
      </c>
      <c r="H670" s="5">
        <v>161.77000000000001</v>
      </c>
      <c r="I670">
        <f t="shared" si="32"/>
        <v>3.4388272657316201E-3</v>
      </c>
      <c r="J670" t="s">
        <v>44</v>
      </c>
      <c r="K670" t="s">
        <v>96</v>
      </c>
      <c r="L670" t="s">
        <v>66</v>
      </c>
      <c r="M670" t="s">
        <v>35</v>
      </c>
      <c r="N670" t="s">
        <v>36</v>
      </c>
      <c r="O670" t="s">
        <v>54</v>
      </c>
      <c r="P670" t="s">
        <v>47</v>
      </c>
      <c r="Q670" t="s">
        <v>58</v>
      </c>
      <c r="R670" t="s">
        <v>40</v>
      </c>
      <c r="S670" t="s">
        <v>63</v>
      </c>
      <c r="T670" t="s">
        <v>55</v>
      </c>
      <c r="U670">
        <v>4</v>
      </c>
    </row>
    <row r="671" spans="1:21" x14ac:dyDescent="0.3">
      <c r="A671" s="5">
        <v>39</v>
      </c>
      <c r="B671" s="5" t="s">
        <v>30</v>
      </c>
      <c r="C671" s="5" t="s">
        <v>31</v>
      </c>
      <c r="D671" s="5">
        <v>7537.2995559999999</v>
      </c>
      <c r="E671" s="7">
        <f t="shared" ca="1" si="30"/>
        <v>44208</v>
      </c>
      <c r="F671" s="6">
        <f t="shared" ca="1" si="31"/>
        <v>4.2191780821917808</v>
      </c>
      <c r="G671" s="5">
        <v>32299</v>
      </c>
      <c r="H671" s="5">
        <v>116.749</v>
      </c>
      <c r="I671">
        <f t="shared" si="32"/>
        <v>3.6146320319514536E-3</v>
      </c>
      <c r="J671" t="s">
        <v>32</v>
      </c>
      <c r="K671" t="s">
        <v>81</v>
      </c>
      <c r="L671" t="s">
        <v>66</v>
      </c>
      <c r="M671" t="s">
        <v>25</v>
      </c>
      <c r="N671" t="s">
        <v>58</v>
      </c>
      <c r="O671" t="s">
        <v>35</v>
      </c>
      <c r="P671" t="s">
        <v>47</v>
      </c>
      <c r="Q671" t="s">
        <v>39</v>
      </c>
      <c r="R671" t="s">
        <v>39</v>
      </c>
      <c r="S671" t="s">
        <v>63</v>
      </c>
      <c r="T671" t="s">
        <v>29</v>
      </c>
      <c r="U671">
        <v>4</v>
      </c>
    </row>
    <row r="672" spans="1:21" x14ac:dyDescent="0.3">
      <c r="A672" s="5">
        <v>52</v>
      </c>
      <c r="B672" s="5" t="s">
        <v>30</v>
      </c>
      <c r="C672" s="5" t="s">
        <v>43</v>
      </c>
      <c r="D672" s="5">
        <v>11287.0291</v>
      </c>
      <c r="E672" s="7">
        <f t="shared" ca="1" si="30"/>
        <v>44464</v>
      </c>
      <c r="F672" s="6">
        <f t="shared" ca="1" si="31"/>
        <v>3.5178082191780824</v>
      </c>
      <c r="G672" s="5">
        <v>17184.400000000001</v>
      </c>
      <c r="H672" s="5">
        <v>53.761000000000003</v>
      </c>
      <c r="I672">
        <f t="shared" si="32"/>
        <v>3.1284769907590606E-3</v>
      </c>
      <c r="J672" t="s">
        <v>51</v>
      </c>
      <c r="K672" t="s">
        <v>81</v>
      </c>
      <c r="L672" t="s">
        <v>53</v>
      </c>
      <c r="M672" t="s">
        <v>46</v>
      </c>
      <c r="N672" t="s">
        <v>58</v>
      </c>
      <c r="O672" t="s">
        <v>54</v>
      </c>
      <c r="P672" t="s">
        <v>47</v>
      </c>
      <c r="Q672" t="s">
        <v>58</v>
      </c>
      <c r="R672" t="s">
        <v>48</v>
      </c>
      <c r="S672" t="s">
        <v>28</v>
      </c>
      <c r="T672" t="s">
        <v>69</v>
      </c>
      <c r="U672">
        <v>4</v>
      </c>
    </row>
    <row r="673" spans="1:21" x14ac:dyDescent="0.3">
      <c r="A673" s="5">
        <v>51</v>
      </c>
      <c r="B673" s="5" t="s">
        <v>30</v>
      </c>
      <c r="C673" s="5" t="s">
        <v>43</v>
      </c>
      <c r="D673" s="5">
        <v>7706.4568499999996</v>
      </c>
      <c r="E673" s="7">
        <f t="shared" ca="1" si="30"/>
        <v>45144</v>
      </c>
      <c r="F673" s="6">
        <f t="shared" ca="1" si="31"/>
        <v>1.6547945205479453</v>
      </c>
      <c r="G673" s="5">
        <v>19311.5</v>
      </c>
      <c r="H673" s="5">
        <v>35.969000000000001</v>
      </c>
      <c r="I673">
        <f t="shared" si="32"/>
        <v>1.8625689356083163E-3</v>
      </c>
      <c r="J673" t="s">
        <v>44</v>
      </c>
      <c r="K673" t="s">
        <v>60</v>
      </c>
      <c r="L673" t="s">
        <v>53</v>
      </c>
      <c r="M673" t="s">
        <v>25</v>
      </c>
      <c r="N673" t="s">
        <v>68</v>
      </c>
      <c r="O673" t="s">
        <v>54</v>
      </c>
      <c r="P673" t="s">
        <v>47</v>
      </c>
      <c r="Q673" t="s">
        <v>58</v>
      </c>
      <c r="R673" t="s">
        <v>58</v>
      </c>
      <c r="S673" t="s">
        <v>59</v>
      </c>
      <c r="T673" t="s">
        <v>29</v>
      </c>
      <c r="U673">
        <v>4</v>
      </c>
    </row>
    <row r="674" spans="1:21" x14ac:dyDescent="0.3">
      <c r="A674" s="5">
        <v>30</v>
      </c>
      <c r="B674" s="5" t="s">
        <v>30</v>
      </c>
      <c r="C674" s="5" t="s">
        <v>50</v>
      </c>
      <c r="D674" s="5">
        <v>9008.4621360000001</v>
      </c>
      <c r="E674" s="7">
        <f t="shared" ca="1" si="30"/>
        <v>44456</v>
      </c>
      <c r="F674" s="6">
        <f t="shared" ca="1" si="31"/>
        <v>3.5397260273972604</v>
      </c>
      <c r="G674" s="5">
        <v>34495.699999999997</v>
      </c>
      <c r="H674" s="5">
        <v>137.20599999999999</v>
      </c>
      <c r="I674">
        <f t="shared" si="32"/>
        <v>3.9774812512863925E-3</v>
      </c>
      <c r="J674" t="s">
        <v>75</v>
      </c>
      <c r="K674" t="s">
        <v>23</v>
      </c>
      <c r="L674" t="s">
        <v>74</v>
      </c>
      <c r="M674" t="s">
        <v>25</v>
      </c>
      <c r="N674" t="s">
        <v>26</v>
      </c>
      <c r="O674" t="s">
        <v>25</v>
      </c>
      <c r="P674" t="s">
        <v>38</v>
      </c>
      <c r="Q674" t="s">
        <v>40</v>
      </c>
      <c r="R674" t="s">
        <v>48</v>
      </c>
      <c r="S674" t="s">
        <v>49</v>
      </c>
      <c r="T674" t="s">
        <v>55</v>
      </c>
      <c r="U674">
        <v>4</v>
      </c>
    </row>
    <row r="675" spans="1:21" x14ac:dyDescent="0.3">
      <c r="A675" s="5">
        <v>36</v>
      </c>
      <c r="B675" s="5" t="s">
        <v>20</v>
      </c>
      <c r="C675" s="5" t="s">
        <v>43</v>
      </c>
      <c r="D675" s="5">
        <v>11979.965</v>
      </c>
      <c r="E675" s="7">
        <f t="shared" ca="1" si="30"/>
        <v>44430</v>
      </c>
      <c r="F675" s="6">
        <f t="shared" ca="1" si="31"/>
        <v>3.6109589041095891</v>
      </c>
      <c r="G675" s="5">
        <v>32982.6</v>
      </c>
      <c r="H675" s="5">
        <v>117.512</v>
      </c>
      <c r="I675">
        <f t="shared" si="32"/>
        <v>3.5628482897042684E-3</v>
      </c>
      <c r="J675" t="s">
        <v>75</v>
      </c>
      <c r="K675" t="s">
        <v>23</v>
      </c>
      <c r="L675" t="s">
        <v>61</v>
      </c>
      <c r="M675" t="s">
        <v>46</v>
      </c>
      <c r="N675" t="s">
        <v>36</v>
      </c>
      <c r="O675" t="s">
        <v>25</v>
      </c>
      <c r="P675" t="s">
        <v>27</v>
      </c>
      <c r="Q675" t="s">
        <v>58</v>
      </c>
      <c r="R675" t="s">
        <v>39</v>
      </c>
      <c r="S675" t="s">
        <v>59</v>
      </c>
      <c r="T675" t="s">
        <v>42</v>
      </c>
      <c r="U675">
        <v>4</v>
      </c>
    </row>
    <row r="676" spans="1:21" x14ac:dyDescent="0.3">
      <c r="A676" s="5">
        <v>23</v>
      </c>
      <c r="B676" s="5" t="s">
        <v>20</v>
      </c>
      <c r="C676" s="5" t="s">
        <v>43</v>
      </c>
      <c r="D676" s="5">
        <v>9509.3298460000005</v>
      </c>
      <c r="E676" s="7">
        <f t="shared" ca="1" si="30"/>
        <v>44088</v>
      </c>
      <c r="F676" s="6">
        <f t="shared" ca="1" si="31"/>
        <v>4.5479452054794525</v>
      </c>
      <c r="G676" s="5">
        <v>34134.800000000003</v>
      </c>
      <c r="H676" s="5">
        <v>90.006</v>
      </c>
      <c r="I676">
        <f t="shared" si="32"/>
        <v>2.6367812320564348E-3</v>
      </c>
      <c r="J676" t="s">
        <v>44</v>
      </c>
      <c r="K676" t="s">
        <v>96</v>
      </c>
      <c r="L676" t="s">
        <v>83</v>
      </c>
      <c r="M676" t="s">
        <v>35</v>
      </c>
      <c r="N676" t="s">
        <v>68</v>
      </c>
      <c r="O676" t="s">
        <v>54</v>
      </c>
      <c r="P676" t="s">
        <v>38</v>
      </c>
      <c r="Q676" t="s">
        <v>48</v>
      </c>
      <c r="R676" t="s">
        <v>26</v>
      </c>
      <c r="S676" t="s">
        <v>59</v>
      </c>
      <c r="T676" t="s">
        <v>55</v>
      </c>
      <c r="U676">
        <v>4</v>
      </c>
    </row>
    <row r="677" spans="1:21" x14ac:dyDescent="0.3">
      <c r="A677" s="5">
        <v>35</v>
      </c>
      <c r="B677" s="5" t="s">
        <v>30</v>
      </c>
      <c r="C677" s="5" t="s">
        <v>50</v>
      </c>
      <c r="D677" s="5">
        <v>2554.956897</v>
      </c>
      <c r="E677" s="7">
        <f t="shared" ca="1" si="30"/>
        <v>45163</v>
      </c>
      <c r="F677" s="6">
        <f t="shared" ca="1" si="31"/>
        <v>1.6027397260273972</v>
      </c>
      <c r="G677" s="5">
        <v>33915.1</v>
      </c>
      <c r="H677" s="5">
        <v>143.25299999999999</v>
      </c>
      <c r="I677">
        <f t="shared" si="32"/>
        <v>4.2238707832204531E-3</v>
      </c>
      <c r="J677" t="s">
        <v>75</v>
      </c>
      <c r="K677" t="s">
        <v>76</v>
      </c>
      <c r="L677" t="s">
        <v>66</v>
      </c>
      <c r="M677" t="s">
        <v>54</v>
      </c>
      <c r="N677" t="s">
        <v>62</v>
      </c>
      <c r="O677" t="s">
        <v>54</v>
      </c>
      <c r="P677" t="s">
        <v>27</v>
      </c>
      <c r="Q677" t="s">
        <v>40</v>
      </c>
      <c r="R677" t="s">
        <v>58</v>
      </c>
      <c r="S677" t="s">
        <v>41</v>
      </c>
      <c r="T677" t="s">
        <v>69</v>
      </c>
      <c r="U677">
        <v>4</v>
      </c>
    </row>
    <row r="678" spans="1:21" x14ac:dyDescent="0.3">
      <c r="A678" s="5">
        <v>53</v>
      </c>
      <c r="B678" s="5" t="s">
        <v>30</v>
      </c>
      <c r="C678" s="5" t="s">
        <v>43</v>
      </c>
      <c r="D678" s="5">
        <v>9175.3251409999993</v>
      </c>
      <c r="E678" s="7">
        <f t="shared" ca="1" si="30"/>
        <v>44362</v>
      </c>
      <c r="F678" s="6">
        <f t="shared" ca="1" si="31"/>
        <v>3.7972602739726029</v>
      </c>
      <c r="G678" s="5">
        <v>27242.6</v>
      </c>
      <c r="H678" s="5">
        <v>44.518000000000001</v>
      </c>
      <c r="I678">
        <f t="shared" si="32"/>
        <v>1.6341318376366428E-3</v>
      </c>
      <c r="J678" t="s">
        <v>32</v>
      </c>
      <c r="K678" t="s">
        <v>81</v>
      </c>
      <c r="L678" t="s">
        <v>66</v>
      </c>
      <c r="M678" t="s">
        <v>54</v>
      </c>
      <c r="N678" t="s">
        <v>26</v>
      </c>
      <c r="O678" t="s">
        <v>35</v>
      </c>
      <c r="P678" t="s">
        <v>78</v>
      </c>
      <c r="Q678" t="s">
        <v>48</v>
      </c>
      <c r="R678" t="s">
        <v>58</v>
      </c>
      <c r="S678" t="s">
        <v>41</v>
      </c>
      <c r="T678" t="s">
        <v>72</v>
      </c>
      <c r="U678">
        <v>4</v>
      </c>
    </row>
    <row r="679" spans="1:21" x14ac:dyDescent="0.3">
      <c r="A679" s="5">
        <v>54</v>
      </c>
      <c r="B679" s="5" t="s">
        <v>20</v>
      </c>
      <c r="C679" s="5" t="s">
        <v>43</v>
      </c>
      <c r="D679" s="5">
        <v>6413.8759739999996</v>
      </c>
      <c r="E679" s="7">
        <f t="shared" ca="1" si="30"/>
        <v>44681</v>
      </c>
      <c r="F679" s="6">
        <f t="shared" ca="1" si="31"/>
        <v>2.9232876712328766</v>
      </c>
      <c r="G679" s="5">
        <v>29972</v>
      </c>
      <c r="H679" s="5">
        <v>114.795</v>
      </c>
      <c r="I679">
        <f t="shared" si="32"/>
        <v>3.8300747364206594E-3</v>
      </c>
      <c r="J679" t="s">
        <v>32</v>
      </c>
      <c r="K679" t="s">
        <v>23</v>
      </c>
      <c r="L679" t="s">
        <v>53</v>
      </c>
      <c r="M679" t="s">
        <v>35</v>
      </c>
      <c r="N679" t="s">
        <v>36</v>
      </c>
      <c r="O679" t="s">
        <v>46</v>
      </c>
      <c r="P679" t="s">
        <v>27</v>
      </c>
      <c r="Q679" t="s">
        <v>58</v>
      </c>
      <c r="R679" t="s">
        <v>48</v>
      </c>
      <c r="S679" t="s">
        <v>59</v>
      </c>
      <c r="T679" t="s">
        <v>42</v>
      </c>
      <c r="U679">
        <v>4</v>
      </c>
    </row>
    <row r="680" spans="1:21" x14ac:dyDescent="0.3">
      <c r="A680" s="5">
        <v>28</v>
      </c>
      <c r="B680" s="5" t="s">
        <v>20</v>
      </c>
      <c r="C680" s="5" t="s">
        <v>43</v>
      </c>
      <c r="D680" s="5">
        <v>6596.9393149999996</v>
      </c>
      <c r="E680" s="7">
        <f t="shared" ca="1" si="30"/>
        <v>45351</v>
      </c>
      <c r="F680" s="6">
        <f t="shared" ca="1" si="31"/>
        <v>1.0876712328767124</v>
      </c>
      <c r="G680" s="5">
        <v>44709.9</v>
      </c>
      <c r="H680" s="5">
        <v>213.17500000000001</v>
      </c>
      <c r="I680">
        <f t="shared" si="32"/>
        <v>4.7679596688876514E-3</v>
      </c>
      <c r="J680" t="s">
        <v>51</v>
      </c>
      <c r="K680" t="s">
        <v>52</v>
      </c>
      <c r="L680" t="s">
        <v>34</v>
      </c>
      <c r="M680" t="s">
        <v>35</v>
      </c>
      <c r="N680" t="s">
        <v>26</v>
      </c>
      <c r="O680" t="s">
        <v>54</v>
      </c>
      <c r="P680" t="s">
        <v>27</v>
      </c>
      <c r="Q680" t="s">
        <v>58</v>
      </c>
      <c r="R680" t="s">
        <v>58</v>
      </c>
      <c r="S680" t="s">
        <v>63</v>
      </c>
      <c r="T680" t="s">
        <v>55</v>
      </c>
      <c r="U680">
        <v>4</v>
      </c>
    </row>
    <row r="681" spans="1:21" x14ac:dyDescent="0.3">
      <c r="A681" s="5">
        <v>33</v>
      </c>
      <c r="B681" s="5" t="s">
        <v>30</v>
      </c>
      <c r="C681" s="5" t="s">
        <v>50</v>
      </c>
      <c r="D681" s="5">
        <v>6802.3782039999996</v>
      </c>
      <c r="E681" s="7">
        <f t="shared" ca="1" si="30"/>
        <v>44603</v>
      </c>
      <c r="F681" s="6">
        <f t="shared" ca="1" si="31"/>
        <v>3.1369863013698631</v>
      </c>
      <c r="G681" s="5">
        <v>10712.4</v>
      </c>
      <c r="H681" s="5">
        <v>39.600999999999999</v>
      </c>
      <c r="I681">
        <f t="shared" si="32"/>
        <v>3.6967439602703408E-3</v>
      </c>
      <c r="J681" t="s">
        <v>75</v>
      </c>
      <c r="K681" t="s">
        <v>45</v>
      </c>
      <c r="L681" t="s">
        <v>57</v>
      </c>
      <c r="M681" t="s">
        <v>35</v>
      </c>
      <c r="N681" t="s">
        <v>58</v>
      </c>
      <c r="O681" t="s">
        <v>54</v>
      </c>
      <c r="P681" t="s">
        <v>27</v>
      </c>
      <c r="Q681" t="s">
        <v>26</v>
      </c>
      <c r="R681" t="s">
        <v>58</v>
      </c>
      <c r="S681" t="s">
        <v>41</v>
      </c>
      <c r="T681" t="s">
        <v>42</v>
      </c>
      <c r="U681">
        <v>4</v>
      </c>
    </row>
    <row r="682" spans="1:21" x14ac:dyDescent="0.3">
      <c r="A682" s="5">
        <v>56</v>
      </c>
      <c r="B682" s="5" t="s">
        <v>20</v>
      </c>
      <c r="C682" s="5" t="s">
        <v>50</v>
      </c>
      <c r="D682" s="5">
        <v>9369.1473060000008</v>
      </c>
      <c r="E682" s="7">
        <f t="shared" ca="1" si="30"/>
        <v>44114</v>
      </c>
      <c r="F682" s="6">
        <f t="shared" ca="1" si="31"/>
        <v>4.4767123287671229</v>
      </c>
      <c r="G682" s="5">
        <v>25264.6</v>
      </c>
      <c r="H682" s="5">
        <v>106.727</v>
      </c>
      <c r="I682">
        <f t="shared" si="32"/>
        <v>4.2243692755871854E-3</v>
      </c>
      <c r="J682" t="s">
        <v>44</v>
      </c>
      <c r="K682" t="s">
        <v>95</v>
      </c>
      <c r="L682" t="s">
        <v>83</v>
      </c>
      <c r="M682" t="s">
        <v>35</v>
      </c>
      <c r="N682" t="s">
        <v>62</v>
      </c>
      <c r="O682" t="s">
        <v>25</v>
      </c>
      <c r="P682" t="s">
        <v>38</v>
      </c>
      <c r="Q682" t="s">
        <v>26</v>
      </c>
      <c r="R682" t="s">
        <v>39</v>
      </c>
      <c r="S682" t="s">
        <v>28</v>
      </c>
      <c r="T682" t="s">
        <v>69</v>
      </c>
      <c r="U682">
        <v>4</v>
      </c>
    </row>
    <row r="683" spans="1:21" x14ac:dyDescent="0.3">
      <c r="A683" s="5">
        <v>37</v>
      </c>
      <c r="B683" s="5" t="s">
        <v>20</v>
      </c>
      <c r="C683" s="5" t="s">
        <v>50</v>
      </c>
      <c r="D683" s="5">
        <v>9381.0049419999996</v>
      </c>
      <c r="E683" s="7">
        <f t="shared" ca="1" si="30"/>
        <v>44184</v>
      </c>
      <c r="F683" s="6">
        <f t="shared" ca="1" si="31"/>
        <v>4.2849315068493148</v>
      </c>
      <c r="G683" s="5">
        <v>39006.800000000003</v>
      </c>
      <c r="H683" s="5">
        <v>110.05</v>
      </c>
      <c r="I683">
        <f t="shared" si="32"/>
        <v>2.8213029523057515E-3</v>
      </c>
      <c r="J683" t="s">
        <v>44</v>
      </c>
      <c r="K683" t="s">
        <v>85</v>
      </c>
      <c r="L683" t="s">
        <v>61</v>
      </c>
      <c r="M683" t="s">
        <v>35</v>
      </c>
      <c r="N683" t="s">
        <v>26</v>
      </c>
      <c r="O683" t="s">
        <v>25</v>
      </c>
      <c r="P683" t="s">
        <v>27</v>
      </c>
      <c r="Q683" t="s">
        <v>26</v>
      </c>
      <c r="R683" t="s">
        <v>26</v>
      </c>
      <c r="S683" t="s">
        <v>41</v>
      </c>
      <c r="T683" t="s">
        <v>72</v>
      </c>
      <c r="U683">
        <v>4</v>
      </c>
    </row>
    <row r="684" spans="1:21" x14ac:dyDescent="0.3">
      <c r="A684" s="5">
        <v>34</v>
      </c>
      <c r="B684" s="5" t="s">
        <v>20</v>
      </c>
      <c r="C684" s="5" t="s">
        <v>50</v>
      </c>
      <c r="D684" s="5">
        <v>10944.816269999999</v>
      </c>
      <c r="E684" s="7">
        <f t="shared" ca="1" si="30"/>
        <v>44530</v>
      </c>
      <c r="F684" s="6">
        <f t="shared" ca="1" si="31"/>
        <v>3.3369863013698629</v>
      </c>
      <c r="G684" s="5">
        <v>17379.099999999999</v>
      </c>
      <c r="H684" s="5">
        <v>26.44</v>
      </c>
      <c r="I684">
        <f t="shared" si="32"/>
        <v>1.5213676197271438E-3</v>
      </c>
      <c r="J684" t="s">
        <v>44</v>
      </c>
      <c r="K684" t="s">
        <v>91</v>
      </c>
      <c r="L684" t="s">
        <v>83</v>
      </c>
      <c r="M684" t="s">
        <v>54</v>
      </c>
      <c r="N684" t="s">
        <v>62</v>
      </c>
      <c r="O684" t="s">
        <v>25</v>
      </c>
      <c r="P684" t="s">
        <v>27</v>
      </c>
      <c r="Q684" t="s">
        <v>26</v>
      </c>
      <c r="R684" t="s">
        <v>39</v>
      </c>
      <c r="S684" t="s">
        <v>41</v>
      </c>
      <c r="T684" t="s">
        <v>29</v>
      </c>
      <c r="U684">
        <v>4</v>
      </c>
    </row>
    <row r="685" spans="1:21" x14ac:dyDescent="0.3">
      <c r="A685" s="5">
        <v>47</v>
      </c>
      <c r="B685" s="5" t="s">
        <v>20</v>
      </c>
      <c r="C685" s="5" t="s">
        <v>21</v>
      </c>
      <c r="D685" s="5">
        <v>9443.7159200000006</v>
      </c>
      <c r="E685" s="7">
        <f t="shared" ca="1" si="30"/>
        <v>45282</v>
      </c>
      <c r="F685" s="6">
        <f t="shared" ca="1" si="31"/>
        <v>1.2767123287671234</v>
      </c>
      <c r="G685" s="5">
        <v>48489.5</v>
      </c>
      <c r="H685" s="5">
        <v>121.426</v>
      </c>
      <c r="I685">
        <f t="shared" si="32"/>
        <v>2.504171006094103E-3</v>
      </c>
      <c r="J685" t="s">
        <v>22</v>
      </c>
      <c r="K685" t="s">
        <v>81</v>
      </c>
      <c r="L685" t="s">
        <v>61</v>
      </c>
      <c r="M685" t="s">
        <v>37</v>
      </c>
      <c r="N685" t="s">
        <v>68</v>
      </c>
      <c r="O685" t="s">
        <v>46</v>
      </c>
      <c r="P685" t="s">
        <v>78</v>
      </c>
      <c r="Q685" t="s">
        <v>48</v>
      </c>
      <c r="R685" t="s">
        <v>39</v>
      </c>
      <c r="S685" t="s">
        <v>63</v>
      </c>
      <c r="T685" t="s">
        <v>42</v>
      </c>
      <c r="U685">
        <v>4</v>
      </c>
    </row>
    <row r="686" spans="1:21" x14ac:dyDescent="0.3">
      <c r="A686" s="5">
        <v>34</v>
      </c>
      <c r="B686" s="5" t="s">
        <v>20</v>
      </c>
      <c r="C686" s="5" t="s">
        <v>43</v>
      </c>
      <c r="D686" s="5">
        <v>10052.19024</v>
      </c>
      <c r="E686" s="7">
        <f t="shared" ca="1" si="30"/>
        <v>45215</v>
      </c>
      <c r="F686" s="6">
        <f t="shared" ca="1" si="31"/>
        <v>1.4602739726027398</v>
      </c>
      <c r="G686" s="5">
        <v>47253.4</v>
      </c>
      <c r="H686" s="5">
        <v>157.02099999999999</v>
      </c>
      <c r="I686">
        <f t="shared" si="32"/>
        <v>3.322956654970859E-3</v>
      </c>
      <c r="J686" t="s">
        <v>75</v>
      </c>
      <c r="K686" t="s">
        <v>91</v>
      </c>
      <c r="L686" t="s">
        <v>83</v>
      </c>
      <c r="M686" t="s">
        <v>25</v>
      </c>
      <c r="N686" t="s">
        <v>58</v>
      </c>
      <c r="O686" t="s">
        <v>37</v>
      </c>
      <c r="P686" t="s">
        <v>47</v>
      </c>
      <c r="Q686" t="s">
        <v>26</v>
      </c>
      <c r="R686" t="s">
        <v>39</v>
      </c>
      <c r="S686" t="s">
        <v>41</v>
      </c>
      <c r="T686" t="s">
        <v>69</v>
      </c>
      <c r="U686">
        <v>4</v>
      </c>
    </row>
    <row r="687" spans="1:21" x14ac:dyDescent="0.3">
      <c r="A687" s="5">
        <v>37</v>
      </c>
      <c r="B687" s="5" t="s">
        <v>30</v>
      </c>
      <c r="C687" s="5" t="s">
        <v>43</v>
      </c>
      <c r="D687" s="5">
        <v>8827.9068480000005</v>
      </c>
      <c r="E687" s="7">
        <f t="shared" ca="1" si="30"/>
        <v>44861</v>
      </c>
      <c r="F687" s="6">
        <f t="shared" ca="1" si="31"/>
        <v>2.43013698630137</v>
      </c>
      <c r="G687" s="5">
        <v>28082.2</v>
      </c>
      <c r="H687" s="5">
        <v>89.058999999999997</v>
      </c>
      <c r="I687">
        <f t="shared" si="32"/>
        <v>3.171368340087315E-3</v>
      </c>
      <c r="J687" t="s">
        <v>51</v>
      </c>
      <c r="K687" t="s">
        <v>93</v>
      </c>
      <c r="L687" t="s">
        <v>83</v>
      </c>
      <c r="M687" t="s">
        <v>37</v>
      </c>
      <c r="N687" t="s">
        <v>62</v>
      </c>
      <c r="O687" t="s">
        <v>46</v>
      </c>
      <c r="P687" t="s">
        <v>47</v>
      </c>
      <c r="Q687" t="s">
        <v>40</v>
      </c>
      <c r="R687" t="s">
        <v>26</v>
      </c>
      <c r="S687" t="s">
        <v>28</v>
      </c>
      <c r="T687" t="s">
        <v>29</v>
      </c>
      <c r="U687">
        <v>4</v>
      </c>
    </row>
    <row r="688" spans="1:21" x14ac:dyDescent="0.3">
      <c r="A688" s="5">
        <v>48</v>
      </c>
      <c r="B688" s="5" t="s">
        <v>30</v>
      </c>
      <c r="C688" s="5" t="s">
        <v>50</v>
      </c>
      <c r="D688" s="5">
        <v>9420.7236570000005</v>
      </c>
      <c r="E688" s="7">
        <f t="shared" ca="1" si="30"/>
        <v>44829</v>
      </c>
      <c r="F688" s="6">
        <f t="shared" ca="1" si="31"/>
        <v>2.5178082191780824</v>
      </c>
      <c r="G688" s="5">
        <v>17719.2</v>
      </c>
      <c r="H688" s="5">
        <v>17.722999999999999</v>
      </c>
      <c r="I688">
        <f t="shared" si="32"/>
        <v>1.0002144566346109E-3</v>
      </c>
      <c r="J688" t="s">
        <v>44</v>
      </c>
      <c r="K688" t="s">
        <v>98</v>
      </c>
      <c r="L688" t="s">
        <v>66</v>
      </c>
      <c r="M688" t="s">
        <v>35</v>
      </c>
      <c r="N688" t="s">
        <v>62</v>
      </c>
      <c r="O688" t="s">
        <v>46</v>
      </c>
      <c r="P688" t="s">
        <v>78</v>
      </c>
      <c r="Q688" t="s">
        <v>26</v>
      </c>
      <c r="R688" t="s">
        <v>40</v>
      </c>
      <c r="S688" t="s">
        <v>28</v>
      </c>
      <c r="T688" t="s">
        <v>55</v>
      </c>
      <c r="U688">
        <v>4</v>
      </c>
    </row>
    <row r="689" spans="1:21" x14ac:dyDescent="0.3">
      <c r="A689" s="5">
        <v>27</v>
      </c>
      <c r="B689" s="5" t="s">
        <v>20</v>
      </c>
      <c r="C689" s="5" t="s">
        <v>50</v>
      </c>
      <c r="D689" s="5">
        <v>11084.860210000001</v>
      </c>
      <c r="E689" s="7">
        <f t="shared" ca="1" si="30"/>
        <v>44337</v>
      </c>
      <c r="F689" s="6">
        <f t="shared" ca="1" si="31"/>
        <v>3.8657534246575342</v>
      </c>
      <c r="G689" s="5">
        <v>17838.099999999999</v>
      </c>
      <c r="H689" s="5">
        <v>51.220999999999997</v>
      </c>
      <c r="I689">
        <f t="shared" si="32"/>
        <v>2.8714381015915373E-3</v>
      </c>
      <c r="J689" t="s">
        <v>44</v>
      </c>
      <c r="K689" t="s">
        <v>95</v>
      </c>
      <c r="L689" t="s">
        <v>61</v>
      </c>
      <c r="M689" t="s">
        <v>46</v>
      </c>
      <c r="N689" t="s">
        <v>26</v>
      </c>
      <c r="O689" t="s">
        <v>35</v>
      </c>
      <c r="P689" t="s">
        <v>27</v>
      </c>
      <c r="Q689" t="s">
        <v>26</v>
      </c>
      <c r="R689" t="s">
        <v>58</v>
      </c>
      <c r="S689" t="s">
        <v>63</v>
      </c>
      <c r="T689" t="s">
        <v>69</v>
      </c>
      <c r="U689">
        <v>4</v>
      </c>
    </row>
    <row r="690" spans="1:21" x14ac:dyDescent="0.3">
      <c r="A690" s="5">
        <v>38</v>
      </c>
      <c r="B690" s="5" t="s">
        <v>30</v>
      </c>
      <c r="C690" s="5" t="s">
        <v>50</v>
      </c>
      <c r="D690" s="5">
        <v>5762.5778870000004</v>
      </c>
      <c r="E690" s="7">
        <f t="shared" ca="1" si="30"/>
        <v>44159</v>
      </c>
      <c r="F690" s="6">
        <f t="shared" ca="1" si="31"/>
        <v>4.353424657534247</v>
      </c>
      <c r="G690" s="5">
        <v>11254.3</v>
      </c>
      <c r="H690" s="5">
        <v>44.726999999999997</v>
      </c>
      <c r="I690">
        <f t="shared" si="32"/>
        <v>3.9742143003118806E-3</v>
      </c>
      <c r="J690" t="s">
        <v>44</v>
      </c>
      <c r="K690" t="s">
        <v>88</v>
      </c>
      <c r="L690" t="s">
        <v>24</v>
      </c>
      <c r="M690" t="s">
        <v>25</v>
      </c>
      <c r="N690" t="s">
        <v>58</v>
      </c>
      <c r="O690" t="s">
        <v>54</v>
      </c>
      <c r="P690" t="s">
        <v>47</v>
      </c>
      <c r="Q690" t="s">
        <v>58</v>
      </c>
      <c r="R690" t="s">
        <v>39</v>
      </c>
      <c r="S690" t="s">
        <v>28</v>
      </c>
      <c r="T690" t="s">
        <v>72</v>
      </c>
      <c r="U690">
        <v>4</v>
      </c>
    </row>
    <row r="691" spans="1:21" x14ac:dyDescent="0.3">
      <c r="A691" s="5">
        <v>51</v>
      </c>
      <c r="B691" s="5" t="s">
        <v>20</v>
      </c>
      <c r="C691" s="5" t="s">
        <v>50</v>
      </c>
      <c r="D691" s="5">
        <v>8623.5624580000003</v>
      </c>
      <c r="E691" s="7">
        <f t="shared" ca="1" si="30"/>
        <v>44226</v>
      </c>
      <c r="F691" s="6">
        <f t="shared" ca="1" si="31"/>
        <v>4.1698630136986301</v>
      </c>
      <c r="G691" s="5">
        <v>45521.8</v>
      </c>
      <c r="H691" s="5">
        <v>189.346</v>
      </c>
      <c r="I691">
        <f t="shared" si="32"/>
        <v>4.1594576664367401E-3</v>
      </c>
      <c r="J691" t="s">
        <v>44</v>
      </c>
      <c r="K691" t="s">
        <v>92</v>
      </c>
      <c r="L691" t="s">
        <v>24</v>
      </c>
      <c r="M691" t="s">
        <v>54</v>
      </c>
      <c r="N691" t="s">
        <v>58</v>
      </c>
      <c r="O691" t="s">
        <v>35</v>
      </c>
      <c r="P691" t="s">
        <v>47</v>
      </c>
      <c r="Q691" t="s">
        <v>48</v>
      </c>
      <c r="R691" t="s">
        <v>39</v>
      </c>
      <c r="S691" t="s">
        <v>28</v>
      </c>
      <c r="T691" t="s">
        <v>55</v>
      </c>
      <c r="U691">
        <v>4</v>
      </c>
    </row>
    <row r="692" spans="1:21" x14ac:dyDescent="0.3">
      <c r="A692" s="5">
        <v>47</v>
      </c>
      <c r="B692" s="5" t="s">
        <v>20</v>
      </c>
      <c r="C692" s="5" t="s">
        <v>43</v>
      </c>
      <c r="D692" s="5">
        <v>6802.3938429999998</v>
      </c>
      <c r="E692" s="7">
        <f t="shared" ca="1" si="30"/>
        <v>44219</v>
      </c>
      <c r="F692" s="6">
        <f t="shared" ca="1" si="31"/>
        <v>4.1890410958904107</v>
      </c>
      <c r="G692" s="5">
        <v>21432.9</v>
      </c>
      <c r="H692" s="5">
        <v>38.677</v>
      </c>
      <c r="I692">
        <f t="shared" si="32"/>
        <v>1.8045621451133536E-3</v>
      </c>
      <c r="J692" t="s">
        <v>75</v>
      </c>
      <c r="K692" t="s">
        <v>92</v>
      </c>
      <c r="L692" t="s">
        <v>24</v>
      </c>
      <c r="M692" t="s">
        <v>37</v>
      </c>
      <c r="N692" t="s">
        <v>26</v>
      </c>
      <c r="O692" t="s">
        <v>54</v>
      </c>
      <c r="P692" t="s">
        <v>47</v>
      </c>
      <c r="Q692" t="s">
        <v>48</v>
      </c>
      <c r="R692" t="s">
        <v>40</v>
      </c>
      <c r="S692" t="s">
        <v>63</v>
      </c>
      <c r="T692" t="s">
        <v>42</v>
      </c>
      <c r="U692">
        <v>4</v>
      </c>
    </row>
    <row r="693" spans="1:21" x14ac:dyDescent="0.3">
      <c r="A693" s="5">
        <v>39</v>
      </c>
      <c r="B693" s="5" t="s">
        <v>30</v>
      </c>
      <c r="C693" s="5" t="s">
        <v>43</v>
      </c>
      <c r="D693" s="5">
        <v>9568.3561759999993</v>
      </c>
      <c r="E693" s="7">
        <f t="shared" ca="1" si="30"/>
        <v>44136</v>
      </c>
      <c r="F693" s="6">
        <f t="shared" ca="1" si="31"/>
        <v>4.4164383561643836</v>
      </c>
      <c r="G693" s="5">
        <v>42733.2</v>
      </c>
      <c r="H693" s="5">
        <v>177.31700000000001</v>
      </c>
      <c r="I693">
        <f t="shared" si="32"/>
        <v>4.1493967219866524E-3</v>
      </c>
      <c r="J693" t="s">
        <v>75</v>
      </c>
      <c r="K693" t="s">
        <v>73</v>
      </c>
      <c r="L693" t="s">
        <v>24</v>
      </c>
      <c r="M693" t="s">
        <v>25</v>
      </c>
      <c r="N693" t="s">
        <v>36</v>
      </c>
      <c r="O693" t="s">
        <v>37</v>
      </c>
      <c r="P693" t="s">
        <v>38</v>
      </c>
      <c r="Q693" t="s">
        <v>58</v>
      </c>
      <c r="R693" t="s">
        <v>39</v>
      </c>
      <c r="S693" t="s">
        <v>41</v>
      </c>
      <c r="T693" t="s">
        <v>72</v>
      </c>
      <c r="U693">
        <v>4</v>
      </c>
    </row>
    <row r="694" spans="1:21" x14ac:dyDescent="0.3">
      <c r="A694" s="5">
        <v>58</v>
      </c>
      <c r="B694" s="5" t="s">
        <v>20</v>
      </c>
      <c r="C694" s="5" t="s">
        <v>43</v>
      </c>
      <c r="D694" s="5">
        <v>7796.6533380000001</v>
      </c>
      <c r="E694" s="7">
        <f t="shared" ca="1" si="30"/>
        <v>44185</v>
      </c>
      <c r="F694" s="6">
        <f t="shared" ca="1" si="31"/>
        <v>4.2821917808219174</v>
      </c>
      <c r="G694" s="5">
        <v>20526</v>
      </c>
      <c r="H694" s="5">
        <v>28.009</v>
      </c>
      <c r="I694">
        <f t="shared" si="32"/>
        <v>1.3645620189028549E-3</v>
      </c>
      <c r="J694" t="s">
        <v>75</v>
      </c>
      <c r="K694" t="s">
        <v>73</v>
      </c>
      <c r="L694" t="s">
        <v>24</v>
      </c>
      <c r="M694" t="s">
        <v>25</v>
      </c>
      <c r="N694" t="s">
        <v>36</v>
      </c>
      <c r="O694" t="s">
        <v>46</v>
      </c>
      <c r="P694" t="s">
        <v>27</v>
      </c>
      <c r="Q694" t="s">
        <v>58</v>
      </c>
      <c r="R694" t="s">
        <v>26</v>
      </c>
      <c r="S694" t="s">
        <v>41</v>
      </c>
      <c r="T694" t="s">
        <v>42</v>
      </c>
      <c r="U694">
        <v>4</v>
      </c>
    </row>
    <row r="695" spans="1:21" x14ac:dyDescent="0.3">
      <c r="A695" s="5">
        <v>33</v>
      </c>
      <c r="B695" s="5" t="s">
        <v>20</v>
      </c>
      <c r="C695" s="5" t="s">
        <v>43</v>
      </c>
      <c r="D695" s="5">
        <v>6135.1609129999997</v>
      </c>
      <c r="E695" s="7">
        <f t="shared" ca="1" si="30"/>
        <v>44688</v>
      </c>
      <c r="F695" s="6">
        <f t="shared" ca="1" si="31"/>
        <v>2.904109589041096</v>
      </c>
      <c r="G695" s="5">
        <v>7016.9</v>
      </c>
      <c r="H695" s="5">
        <v>32.139000000000003</v>
      </c>
      <c r="I695">
        <f t="shared" si="32"/>
        <v>4.5802277358947688E-3</v>
      </c>
      <c r="J695" t="s">
        <v>75</v>
      </c>
      <c r="K695" t="s">
        <v>88</v>
      </c>
      <c r="L695" t="s">
        <v>65</v>
      </c>
      <c r="M695" t="s">
        <v>37</v>
      </c>
      <c r="N695" t="s">
        <v>68</v>
      </c>
      <c r="O695" t="s">
        <v>54</v>
      </c>
      <c r="P695" t="s">
        <v>47</v>
      </c>
      <c r="Q695" t="s">
        <v>26</v>
      </c>
      <c r="R695" t="s">
        <v>48</v>
      </c>
      <c r="S695" t="s">
        <v>63</v>
      </c>
      <c r="T695" t="s">
        <v>42</v>
      </c>
      <c r="U695">
        <v>4</v>
      </c>
    </row>
    <row r="696" spans="1:21" x14ac:dyDescent="0.3">
      <c r="A696" s="5">
        <v>40</v>
      </c>
      <c r="B696" s="5" t="s">
        <v>20</v>
      </c>
      <c r="C696" s="5" t="s">
        <v>43</v>
      </c>
      <c r="D696" s="5">
        <v>6841.7546439999996</v>
      </c>
      <c r="E696" s="7">
        <f t="shared" ca="1" si="30"/>
        <v>44365</v>
      </c>
      <c r="F696" s="6">
        <f t="shared" ca="1" si="31"/>
        <v>3.7890410958904108</v>
      </c>
      <c r="G696" s="5">
        <v>11065.3</v>
      </c>
      <c r="H696" s="5">
        <v>28.276</v>
      </c>
      <c r="I696">
        <f t="shared" si="32"/>
        <v>2.5553758144831141E-3</v>
      </c>
      <c r="J696" t="s">
        <v>22</v>
      </c>
      <c r="K696" t="s">
        <v>100</v>
      </c>
      <c r="L696" t="s">
        <v>53</v>
      </c>
      <c r="M696" t="s">
        <v>25</v>
      </c>
      <c r="N696" t="s">
        <v>68</v>
      </c>
      <c r="O696" t="s">
        <v>54</v>
      </c>
      <c r="P696" t="s">
        <v>47</v>
      </c>
      <c r="Q696" t="s">
        <v>26</v>
      </c>
      <c r="R696" t="s">
        <v>39</v>
      </c>
      <c r="S696" t="s">
        <v>63</v>
      </c>
      <c r="T696" t="s">
        <v>55</v>
      </c>
      <c r="U696">
        <v>4</v>
      </c>
    </row>
    <row r="697" spans="1:21" x14ac:dyDescent="0.3">
      <c r="A697" s="5">
        <v>31</v>
      </c>
      <c r="B697" s="5" t="s">
        <v>20</v>
      </c>
      <c r="C697" s="5" t="s">
        <v>50</v>
      </c>
      <c r="D697" s="5">
        <v>10092.383040000001</v>
      </c>
      <c r="E697" s="7">
        <f t="shared" ca="1" si="30"/>
        <v>44195</v>
      </c>
      <c r="F697" s="6">
        <f t="shared" ca="1" si="31"/>
        <v>4.2547945205479456</v>
      </c>
      <c r="G697" s="5">
        <v>46468.4</v>
      </c>
      <c r="H697" s="5">
        <v>201.352</v>
      </c>
      <c r="I697">
        <f t="shared" si="32"/>
        <v>4.3330951786590454E-3</v>
      </c>
      <c r="J697" t="s">
        <v>44</v>
      </c>
      <c r="K697" t="s">
        <v>87</v>
      </c>
      <c r="L697" t="s">
        <v>74</v>
      </c>
      <c r="M697" t="s">
        <v>25</v>
      </c>
      <c r="N697" t="s">
        <v>36</v>
      </c>
      <c r="O697" t="s">
        <v>46</v>
      </c>
      <c r="P697" t="s">
        <v>38</v>
      </c>
      <c r="Q697" t="s">
        <v>58</v>
      </c>
      <c r="R697" t="s">
        <v>26</v>
      </c>
      <c r="S697" t="s">
        <v>59</v>
      </c>
      <c r="T697" t="s">
        <v>42</v>
      </c>
      <c r="U697">
        <v>4</v>
      </c>
    </row>
    <row r="698" spans="1:21" x14ac:dyDescent="0.3">
      <c r="A698" s="5">
        <v>55</v>
      </c>
      <c r="B698" s="5" t="s">
        <v>30</v>
      </c>
      <c r="C698" s="5" t="s">
        <v>50</v>
      </c>
      <c r="D698" s="5">
        <v>10839.54466</v>
      </c>
      <c r="E698" s="7">
        <f t="shared" ca="1" si="30"/>
        <v>44512</v>
      </c>
      <c r="F698" s="6">
        <f t="shared" ca="1" si="31"/>
        <v>3.3863013698630136</v>
      </c>
      <c r="G698" s="5">
        <v>22574.6</v>
      </c>
      <c r="H698" s="5">
        <v>38.704999999999998</v>
      </c>
      <c r="I698">
        <f t="shared" si="32"/>
        <v>1.7145375776314975E-3</v>
      </c>
      <c r="J698" t="s">
        <v>51</v>
      </c>
      <c r="K698" t="s">
        <v>88</v>
      </c>
      <c r="L698" t="s">
        <v>34</v>
      </c>
      <c r="M698" t="s">
        <v>46</v>
      </c>
      <c r="N698" t="s">
        <v>62</v>
      </c>
      <c r="O698" t="s">
        <v>25</v>
      </c>
      <c r="P698" t="s">
        <v>27</v>
      </c>
      <c r="Q698" t="s">
        <v>58</v>
      </c>
      <c r="R698" t="s">
        <v>39</v>
      </c>
      <c r="S698" t="s">
        <v>28</v>
      </c>
      <c r="T698" t="s">
        <v>55</v>
      </c>
      <c r="U698">
        <v>4</v>
      </c>
    </row>
    <row r="699" spans="1:21" x14ac:dyDescent="0.3">
      <c r="A699" s="5">
        <v>45</v>
      </c>
      <c r="B699" s="5" t="s">
        <v>20</v>
      </c>
      <c r="C699" s="5" t="s">
        <v>43</v>
      </c>
      <c r="D699" s="5">
        <v>6726.3643920000004</v>
      </c>
      <c r="E699" s="7">
        <f t="shared" ca="1" si="30"/>
        <v>45175</v>
      </c>
      <c r="F699" s="6">
        <f t="shared" ca="1" si="31"/>
        <v>1.5698630136986302</v>
      </c>
      <c r="G699" s="5">
        <v>6160</v>
      </c>
      <c r="H699" s="5">
        <v>6.7619999999999996</v>
      </c>
      <c r="I699">
        <f t="shared" si="32"/>
        <v>1.0977272727272726E-3</v>
      </c>
      <c r="J699" t="s">
        <v>32</v>
      </c>
      <c r="K699" t="s">
        <v>81</v>
      </c>
      <c r="L699" t="s">
        <v>66</v>
      </c>
      <c r="M699" t="s">
        <v>25</v>
      </c>
      <c r="N699" t="s">
        <v>26</v>
      </c>
      <c r="O699" t="s">
        <v>46</v>
      </c>
      <c r="P699" t="s">
        <v>47</v>
      </c>
      <c r="Q699" t="s">
        <v>48</v>
      </c>
      <c r="R699" t="s">
        <v>40</v>
      </c>
      <c r="S699" t="s">
        <v>63</v>
      </c>
      <c r="T699" t="s">
        <v>42</v>
      </c>
      <c r="U699">
        <v>4</v>
      </c>
    </row>
    <row r="700" spans="1:21" x14ac:dyDescent="0.3">
      <c r="A700" s="5">
        <v>27</v>
      </c>
      <c r="B700" s="5" t="s">
        <v>20</v>
      </c>
      <c r="C700" s="5" t="s">
        <v>50</v>
      </c>
      <c r="D700" s="5">
        <v>7896.4315310000002</v>
      </c>
      <c r="E700" s="7">
        <f t="shared" ca="1" si="30"/>
        <v>44761</v>
      </c>
      <c r="F700" s="6">
        <f t="shared" ca="1" si="31"/>
        <v>2.7041095890410958</v>
      </c>
      <c r="G700" s="5">
        <v>26609.599999999999</v>
      </c>
      <c r="H700" s="5">
        <v>79.411000000000001</v>
      </c>
      <c r="I700">
        <f t="shared" si="32"/>
        <v>2.9842988996452409E-3</v>
      </c>
      <c r="J700" t="s">
        <v>32</v>
      </c>
      <c r="K700" t="s">
        <v>98</v>
      </c>
      <c r="L700" t="s">
        <v>74</v>
      </c>
      <c r="M700" t="s">
        <v>54</v>
      </c>
      <c r="N700" t="s">
        <v>26</v>
      </c>
      <c r="O700" t="s">
        <v>25</v>
      </c>
      <c r="P700" t="s">
        <v>47</v>
      </c>
      <c r="Q700" t="s">
        <v>40</v>
      </c>
      <c r="R700" t="s">
        <v>58</v>
      </c>
      <c r="S700" t="s">
        <v>59</v>
      </c>
      <c r="T700" t="s">
        <v>29</v>
      </c>
      <c r="U700">
        <v>4</v>
      </c>
    </row>
    <row r="701" spans="1:21" x14ac:dyDescent="0.3">
      <c r="A701" s="5">
        <v>44</v>
      </c>
      <c r="B701" s="5" t="s">
        <v>20</v>
      </c>
      <c r="C701" s="5" t="s">
        <v>43</v>
      </c>
      <c r="D701" s="5">
        <v>7939.5404710000003</v>
      </c>
      <c r="E701" s="7">
        <f t="shared" ca="1" si="30"/>
        <v>44828</v>
      </c>
      <c r="F701" s="6">
        <f t="shared" ca="1" si="31"/>
        <v>2.5205479452054793</v>
      </c>
      <c r="G701" s="5">
        <v>26557.200000000001</v>
      </c>
      <c r="H701" s="5">
        <v>89.325000000000003</v>
      </c>
      <c r="I701">
        <f t="shared" si="32"/>
        <v>3.3634946455198592E-3</v>
      </c>
      <c r="J701" t="s">
        <v>22</v>
      </c>
      <c r="K701" t="s">
        <v>86</v>
      </c>
      <c r="L701" t="s">
        <v>53</v>
      </c>
      <c r="M701" t="s">
        <v>25</v>
      </c>
      <c r="N701" t="s">
        <v>68</v>
      </c>
      <c r="O701" t="s">
        <v>54</v>
      </c>
      <c r="P701" t="s">
        <v>27</v>
      </c>
      <c r="Q701" t="s">
        <v>40</v>
      </c>
      <c r="R701" t="s">
        <v>58</v>
      </c>
      <c r="S701" t="s">
        <v>41</v>
      </c>
      <c r="T701" t="s">
        <v>29</v>
      </c>
      <c r="U701">
        <v>4</v>
      </c>
    </row>
    <row r="702" spans="1:21" x14ac:dyDescent="0.3">
      <c r="A702" s="5">
        <v>32</v>
      </c>
      <c r="B702" s="5" t="s">
        <v>20</v>
      </c>
      <c r="C702" s="5" t="s">
        <v>50</v>
      </c>
      <c r="D702" s="5">
        <v>7665.6850260000001</v>
      </c>
      <c r="E702" s="7">
        <f t="shared" ca="1" si="30"/>
        <v>44267</v>
      </c>
      <c r="F702" s="6">
        <f t="shared" ca="1" si="31"/>
        <v>4.0575342465753428</v>
      </c>
      <c r="G702" s="5">
        <v>35992.400000000001</v>
      </c>
      <c r="H702" s="5">
        <v>113.589</v>
      </c>
      <c r="I702">
        <f t="shared" si="32"/>
        <v>3.1559162489858969E-3</v>
      </c>
      <c r="J702" t="s">
        <v>32</v>
      </c>
      <c r="K702" t="s">
        <v>81</v>
      </c>
      <c r="L702" t="s">
        <v>57</v>
      </c>
      <c r="M702" t="s">
        <v>25</v>
      </c>
      <c r="N702" t="s">
        <v>62</v>
      </c>
      <c r="O702" t="s">
        <v>37</v>
      </c>
      <c r="P702" t="s">
        <v>47</v>
      </c>
      <c r="Q702" t="s">
        <v>26</v>
      </c>
      <c r="R702" t="s">
        <v>39</v>
      </c>
      <c r="S702" t="s">
        <v>28</v>
      </c>
      <c r="T702" t="s">
        <v>55</v>
      </c>
      <c r="U702">
        <v>4</v>
      </c>
    </row>
    <row r="703" spans="1:21" x14ac:dyDescent="0.3">
      <c r="A703" s="5">
        <v>56</v>
      </c>
      <c r="B703" s="5" t="s">
        <v>30</v>
      </c>
      <c r="C703" s="5" t="s">
        <v>21</v>
      </c>
      <c r="D703" s="5">
        <v>6223.6124060000002</v>
      </c>
      <c r="E703" s="7">
        <f t="shared" ca="1" si="30"/>
        <v>45134</v>
      </c>
      <c r="F703" s="6">
        <f t="shared" ca="1" si="31"/>
        <v>1.6821917808219178</v>
      </c>
      <c r="G703" s="5">
        <v>47521.2</v>
      </c>
      <c r="H703" s="5">
        <v>124.917</v>
      </c>
      <c r="I703">
        <f t="shared" si="32"/>
        <v>2.6286583672129491E-3</v>
      </c>
      <c r="J703" t="s">
        <v>75</v>
      </c>
      <c r="K703" t="s">
        <v>76</v>
      </c>
      <c r="L703" t="s">
        <v>83</v>
      </c>
      <c r="M703" t="s">
        <v>37</v>
      </c>
      <c r="N703" t="s">
        <v>58</v>
      </c>
      <c r="O703" t="s">
        <v>54</v>
      </c>
      <c r="P703" t="s">
        <v>27</v>
      </c>
      <c r="Q703" t="s">
        <v>48</v>
      </c>
      <c r="R703" t="s">
        <v>58</v>
      </c>
      <c r="S703" t="s">
        <v>28</v>
      </c>
      <c r="T703" t="s">
        <v>42</v>
      </c>
      <c r="U703">
        <v>4</v>
      </c>
    </row>
    <row r="704" spans="1:21" x14ac:dyDescent="0.3">
      <c r="A704" s="5">
        <v>30</v>
      </c>
      <c r="B704" s="5" t="s">
        <v>30</v>
      </c>
      <c r="C704" s="5" t="s">
        <v>50</v>
      </c>
      <c r="D704" s="5">
        <v>8027.5386399999998</v>
      </c>
      <c r="E704" s="7">
        <f t="shared" ca="1" si="30"/>
        <v>45158</v>
      </c>
      <c r="F704" s="6">
        <f t="shared" ca="1" si="31"/>
        <v>1.6164383561643836</v>
      </c>
      <c r="G704" s="5">
        <v>13137.1</v>
      </c>
      <c r="H704" s="5">
        <v>36.088999999999999</v>
      </c>
      <c r="I704">
        <f t="shared" si="32"/>
        <v>2.7471055255726146E-3</v>
      </c>
      <c r="J704" t="s">
        <v>51</v>
      </c>
      <c r="K704" t="s">
        <v>99</v>
      </c>
      <c r="L704" t="s">
        <v>83</v>
      </c>
      <c r="M704" t="s">
        <v>37</v>
      </c>
      <c r="N704" t="s">
        <v>62</v>
      </c>
      <c r="O704" t="s">
        <v>35</v>
      </c>
      <c r="P704" t="s">
        <v>47</v>
      </c>
      <c r="Q704" t="s">
        <v>58</v>
      </c>
      <c r="R704" t="s">
        <v>40</v>
      </c>
      <c r="S704" t="s">
        <v>28</v>
      </c>
      <c r="T704" t="s">
        <v>42</v>
      </c>
      <c r="U704">
        <v>4</v>
      </c>
    </row>
    <row r="705" spans="1:21" x14ac:dyDescent="0.3">
      <c r="A705" s="5">
        <v>44</v>
      </c>
      <c r="B705" s="5" t="s">
        <v>30</v>
      </c>
      <c r="C705" s="5" t="s">
        <v>50</v>
      </c>
      <c r="D705" s="5">
        <v>8338.1156940000001</v>
      </c>
      <c r="E705" s="7">
        <f t="shared" ca="1" si="30"/>
        <v>45370</v>
      </c>
      <c r="F705" s="6">
        <f t="shared" ca="1" si="31"/>
        <v>1.0356164383561643</v>
      </c>
      <c r="G705" s="5">
        <v>25586.3</v>
      </c>
      <c r="H705" s="5">
        <v>88.77</v>
      </c>
      <c r="I705">
        <f t="shared" si="32"/>
        <v>3.4694348147250678E-3</v>
      </c>
      <c r="J705" t="s">
        <v>32</v>
      </c>
      <c r="K705" t="s">
        <v>89</v>
      </c>
      <c r="L705" t="s">
        <v>66</v>
      </c>
      <c r="M705" t="s">
        <v>54</v>
      </c>
      <c r="N705" t="s">
        <v>62</v>
      </c>
      <c r="O705" t="s">
        <v>25</v>
      </c>
      <c r="P705" t="s">
        <v>47</v>
      </c>
      <c r="Q705" t="s">
        <v>26</v>
      </c>
      <c r="R705" t="s">
        <v>48</v>
      </c>
      <c r="S705" t="s">
        <v>63</v>
      </c>
      <c r="T705" t="s">
        <v>29</v>
      </c>
      <c r="U705">
        <v>4</v>
      </c>
    </row>
    <row r="706" spans="1:21" x14ac:dyDescent="0.3">
      <c r="A706" s="5">
        <v>28</v>
      </c>
      <c r="B706" s="5" t="s">
        <v>30</v>
      </c>
      <c r="C706" s="5" t="s">
        <v>43</v>
      </c>
      <c r="D706" s="5">
        <v>7638.2013559999996</v>
      </c>
      <c r="E706" s="7">
        <f t="shared" ca="1" si="30"/>
        <v>44674</v>
      </c>
      <c r="F706" s="6">
        <f t="shared" ca="1" si="31"/>
        <v>2.9424657534246577</v>
      </c>
      <c r="G706" s="5">
        <v>17855.400000000001</v>
      </c>
      <c r="H706" s="5">
        <v>53.295999999999999</v>
      </c>
      <c r="I706">
        <f t="shared" si="32"/>
        <v>2.9848673230507294E-3</v>
      </c>
      <c r="J706" t="s">
        <v>22</v>
      </c>
      <c r="K706" t="s">
        <v>92</v>
      </c>
      <c r="L706" t="s">
        <v>61</v>
      </c>
      <c r="M706" t="s">
        <v>25</v>
      </c>
      <c r="N706" t="s">
        <v>68</v>
      </c>
      <c r="O706" t="s">
        <v>46</v>
      </c>
      <c r="P706" t="s">
        <v>27</v>
      </c>
      <c r="Q706" t="s">
        <v>48</v>
      </c>
      <c r="R706" t="s">
        <v>48</v>
      </c>
      <c r="S706" t="s">
        <v>41</v>
      </c>
      <c r="T706" t="s">
        <v>42</v>
      </c>
      <c r="U706">
        <v>4</v>
      </c>
    </row>
    <row r="707" spans="1:21" x14ac:dyDescent="0.3">
      <c r="A707" s="5">
        <v>30</v>
      </c>
      <c r="B707" s="5" t="s">
        <v>30</v>
      </c>
      <c r="C707" s="5" t="s">
        <v>50</v>
      </c>
      <c r="D707" s="5">
        <v>8534.5186169999997</v>
      </c>
      <c r="E707" s="7">
        <f t="shared" ca="1" si="30"/>
        <v>44202</v>
      </c>
      <c r="F707" s="6">
        <f t="shared" ca="1" si="31"/>
        <v>4.2356164383561641</v>
      </c>
      <c r="G707" s="5">
        <v>45090.5</v>
      </c>
      <c r="H707" s="5">
        <v>126.842</v>
      </c>
      <c r="I707">
        <f t="shared" si="32"/>
        <v>2.8130537474634347E-3</v>
      </c>
      <c r="J707" t="s">
        <v>32</v>
      </c>
      <c r="K707" t="s">
        <v>85</v>
      </c>
      <c r="L707" t="s">
        <v>57</v>
      </c>
      <c r="M707" t="s">
        <v>35</v>
      </c>
      <c r="N707" t="s">
        <v>62</v>
      </c>
      <c r="O707" t="s">
        <v>35</v>
      </c>
      <c r="P707" t="s">
        <v>38</v>
      </c>
      <c r="Q707" t="s">
        <v>39</v>
      </c>
      <c r="R707" t="s">
        <v>48</v>
      </c>
      <c r="S707" t="s">
        <v>28</v>
      </c>
      <c r="T707" t="s">
        <v>72</v>
      </c>
      <c r="U707">
        <v>4</v>
      </c>
    </row>
    <row r="708" spans="1:21" x14ac:dyDescent="0.3">
      <c r="A708" s="5">
        <v>40</v>
      </c>
      <c r="B708" s="5" t="s">
        <v>20</v>
      </c>
      <c r="C708" s="5" t="s">
        <v>43</v>
      </c>
      <c r="D708" s="5">
        <v>8143.3929070000004</v>
      </c>
      <c r="E708" s="7">
        <f t="shared" ref="E708:E771" ca="1" si="33">TODAY() - RANDBETWEEN(365*1, 365*4.6)</f>
        <v>44792</v>
      </c>
      <c r="F708" s="6">
        <f t="shared" ref="F708:F771" ca="1" si="34">(TODAY()-E708)/365</f>
        <v>2.6191780821917807</v>
      </c>
      <c r="G708" s="5">
        <v>7775.7</v>
      </c>
      <c r="H708" s="5">
        <v>11.619</v>
      </c>
      <c r="I708">
        <f t="shared" ref="I708:I771" si="35">H708/G708</f>
        <v>1.4942706122921408E-3</v>
      </c>
      <c r="J708" t="s">
        <v>75</v>
      </c>
      <c r="K708" t="s">
        <v>102</v>
      </c>
      <c r="L708" t="s">
        <v>53</v>
      </c>
      <c r="M708" t="s">
        <v>35</v>
      </c>
      <c r="N708" t="s">
        <v>68</v>
      </c>
      <c r="O708" t="s">
        <v>25</v>
      </c>
      <c r="P708" t="s">
        <v>47</v>
      </c>
      <c r="Q708" t="s">
        <v>26</v>
      </c>
      <c r="R708" t="s">
        <v>48</v>
      </c>
      <c r="S708" t="s">
        <v>41</v>
      </c>
      <c r="T708" t="s">
        <v>42</v>
      </c>
      <c r="U708">
        <v>4</v>
      </c>
    </row>
    <row r="709" spans="1:21" x14ac:dyDescent="0.3">
      <c r="A709" s="5">
        <v>36</v>
      </c>
      <c r="B709" s="5" t="s">
        <v>30</v>
      </c>
      <c r="C709" s="5" t="s">
        <v>43</v>
      </c>
      <c r="D709" s="5">
        <v>8944.4408700000004</v>
      </c>
      <c r="E709" s="7">
        <f t="shared" ca="1" si="33"/>
        <v>44414</v>
      </c>
      <c r="F709" s="6">
        <f t="shared" ca="1" si="34"/>
        <v>3.6547945205479451</v>
      </c>
      <c r="G709" s="5">
        <v>7222.8</v>
      </c>
      <c r="H709" s="5">
        <v>15.115</v>
      </c>
      <c r="I709">
        <f t="shared" si="35"/>
        <v>2.0926787395469902E-3</v>
      </c>
      <c r="J709" t="s">
        <v>44</v>
      </c>
      <c r="K709" t="s">
        <v>82</v>
      </c>
      <c r="L709" t="s">
        <v>34</v>
      </c>
      <c r="M709" t="s">
        <v>25</v>
      </c>
      <c r="N709" t="s">
        <v>36</v>
      </c>
      <c r="O709" t="s">
        <v>35</v>
      </c>
      <c r="P709" t="s">
        <v>27</v>
      </c>
      <c r="Q709" t="s">
        <v>48</v>
      </c>
      <c r="R709" t="s">
        <v>58</v>
      </c>
      <c r="S709" t="s">
        <v>59</v>
      </c>
      <c r="T709" t="s">
        <v>42</v>
      </c>
      <c r="U709">
        <v>4</v>
      </c>
    </row>
    <row r="710" spans="1:21" x14ac:dyDescent="0.3">
      <c r="A710" s="5">
        <v>42</v>
      </c>
      <c r="B710" s="5" t="s">
        <v>20</v>
      </c>
      <c r="C710" s="5" t="s">
        <v>50</v>
      </c>
      <c r="D710" s="5">
        <v>11051.90987</v>
      </c>
      <c r="E710" s="7">
        <f t="shared" ca="1" si="33"/>
        <v>44320</v>
      </c>
      <c r="F710" s="6">
        <f t="shared" ca="1" si="34"/>
        <v>3.9123287671232876</v>
      </c>
      <c r="G710" s="5">
        <v>37820.6</v>
      </c>
      <c r="H710" s="5">
        <v>81.531999999999996</v>
      </c>
      <c r="I710">
        <f t="shared" si="35"/>
        <v>2.1557563867310408E-3</v>
      </c>
      <c r="J710" t="s">
        <v>32</v>
      </c>
      <c r="K710" t="s">
        <v>96</v>
      </c>
      <c r="L710" t="s">
        <v>74</v>
      </c>
      <c r="M710" t="s">
        <v>35</v>
      </c>
      <c r="N710" t="s">
        <v>36</v>
      </c>
      <c r="O710" t="s">
        <v>35</v>
      </c>
      <c r="P710" t="s">
        <v>27</v>
      </c>
      <c r="Q710" t="s">
        <v>40</v>
      </c>
      <c r="R710" t="s">
        <v>58</v>
      </c>
      <c r="S710" t="s">
        <v>63</v>
      </c>
      <c r="T710" t="s">
        <v>55</v>
      </c>
      <c r="U710">
        <v>4</v>
      </c>
    </row>
    <row r="711" spans="1:21" x14ac:dyDescent="0.3">
      <c r="A711" s="5">
        <v>46</v>
      </c>
      <c r="B711" s="5" t="s">
        <v>20</v>
      </c>
      <c r="C711" s="5" t="s">
        <v>43</v>
      </c>
      <c r="D711" s="5">
        <v>5519.5671140000004</v>
      </c>
      <c r="E711" s="7">
        <f t="shared" ca="1" si="33"/>
        <v>45027</v>
      </c>
      <c r="F711" s="6">
        <f t="shared" ca="1" si="34"/>
        <v>1.9753424657534246</v>
      </c>
      <c r="G711" s="5">
        <v>28424.1</v>
      </c>
      <c r="H711" s="5">
        <v>92.671000000000006</v>
      </c>
      <c r="I711">
        <f t="shared" si="35"/>
        <v>3.2602967200368706E-3</v>
      </c>
      <c r="J711" t="s">
        <v>44</v>
      </c>
      <c r="K711" t="s">
        <v>89</v>
      </c>
      <c r="L711" t="s">
        <v>74</v>
      </c>
      <c r="M711" t="s">
        <v>25</v>
      </c>
      <c r="N711" t="s">
        <v>36</v>
      </c>
      <c r="O711" t="s">
        <v>25</v>
      </c>
      <c r="P711" t="s">
        <v>47</v>
      </c>
      <c r="Q711" t="s">
        <v>58</v>
      </c>
      <c r="R711" t="s">
        <v>58</v>
      </c>
      <c r="S711" t="s">
        <v>28</v>
      </c>
      <c r="T711" t="s">
        <v>55</v>
      </c>
      <c r="U711">
        <v>4</v>
      </c>
    </row>
    <row r="712" spans="1:21" x14ac:dyDescent="0.3">
      <c r="A712" s="5">
        <v>46</v>
      </c>
      <c r="B712" s="5" t="s">
        <v>20</v>
      </c>
      <c r="C712" s="5" t="s">
        <v>43</v>
      </c>
      <c r="D712" s="5">
        <v>6410.7316149999997</v>
      </c>
      <c r="E712" s="7">
        <f t="shared" ca="1" si="33"/>
        <v>45045</v>
      </c>
      <c r="F712" s="6">
        <f t="shared" ca="1" si="34"/>
        <v>1.9260273972602739</v>
      </c>
      <c r="G712" s="5">
        <v>20898.8</v>
      </c>
      <c r="H712" s="5">
        <v>60.213000000000001</v>
      </c>
      <c r="I712">
        <f t="shared" si="35"/>
        <v>2.8811702107298027E-3</v>
      </c>
      <c r="J712" t="s">
        <v>44</v>
      </c>
      <c r="K712" t="s">
        <v>96</v>
      </c>
      <c r="L712" t="s">
        <v>83</v>
      </c>
      <c r="M712" t="s">
        <v>37</v>
      </c>
      <c r="N712" t="s">
        <v>62</v>
      </c>
      <c r="O712" t="s">
        <v>46</v>
      </c>
      <c r="P712" t="s">
        <v>38</v>
      </c>
      <c r="Q712" t="s">
        <v>26</v>
      </c>
      <c r="R712" t="s">
        <v>48</v>
      </c>
      <c r="S712" t="s">
        <v>41</v>
      </c>
      <c r="T712" t="s">
        <v>29</v>
      </c>
      <c r="U712">
        <v>4</v>
      </c>
    </row>
    <row r="713" spans="1:21" x14ac:dyDescent="0.3">
      <c r="A713" s="5">
        <v>29</v>
      </c>
      <c r="B713" s="5" t="s">
        <v>30</v>
      </c>
      <c r="C713" s="5" t="s">
        <v>21</v>
      </c>
      <c r="D713" s="5">
        <v>9857.9038500000006</v>
      </c>
      <c r="E713" s="7">
        <f t="shared" ca="1" si="33"/>
        <v>44860</v>
      </c>
      <c r="F713" s="6">
        <f t="shared" ca="1" si="34"/>
        <v>2.4328767123287673</v>
      </c>
      <c r="G713" s="5">
        <v>12330.9</v>
      </c>
      <c r="H713" s="5">
        <v>54.375999999999998</v>
      </c>
      <c r="I713">
        <f t="shared" si="35"/>
        <v>4.4097348936411778E-3</v>
      </c>
      <c r="J713" t="s">
        <v>44</v>
      </c>
      <c r="K713" t="s">
        <v>71</v>
      </c>
      <c r="L713" t="s">
        <v>61</v>
      </c>
      <c r="M713" t="s">
        <v>25</v>
      </c>
      <c r="N713" t="s">
        <v>68</v>
      </c>
      <c r="O713" t="s">
        <v>46</v>
      </c>
      <c r="P713" t="s">
        <v>38</v>
      </c>
      <c r="Q713" t="s">
        <v>40</v>
      </c>
      <c r="R713" t="s">
        <v>58</v>
      </c>
      <c r="S713" t="s">
        <v>63</v>
      </c>
      <c r="T713" t="s">
        <v>55</v>
      </c>
      <c r="U713">
        <v>4</v>
      </c>
    </row>
    <row r="714" spans="1:21" x14ac:dyDescent="0.3">
      <c r="A714" s="5">
        <v>59</v>
      </c>
      <c r="B714" s="5" t="s">
        <v>30</v>
      </c>
      <c r="C714" s="5" t="s">
        <v>31</v>
      </c>
      <c r="D714" s="5">
        <v>7391.1795819999998</v>
      </c>
      <c r="E714" s="7">
        <f t="shared" ca="1" si="33"/>
        <v>45143</v>
      </c>
      <c r="F714" s="6">
        <f t="shared" ca="1" si="34"/>
        <v>1.6575342465753424</v>
      </c>
      <c r="G714" s="5">
        <v>5457.6</v>
      </c>
      <c r="H714" s="5">
        <v>26.035</v>
      </c>
      <c r="I714">
        <f t="shared" si="35"/>
        <v>4.7704119026678394E-3</v>
      </c>
      <c r="J714" t="s">
        <v>32</v>
      </c>
      <c r="K714" t="s">
        <v>92</v>
      </c>
      <c r="L714" t="s">
        <v>61</v>
      </c>
      <c r="M714" t="s">
        <v>25</v>
      </c>
      <c r="N714" t="s">
        <v>26</v>
      </c>
      <c r="O714" t="s">
        <v>54</v>
      </c>
      <c r="P714" t="s">
        <v>38</v>
      </c>
      <c r="Q714" t="s">
        <v>58</v>
      </c>
      <c r="R714" t="s">
        <v>48</v>
      </c>
      <c r="S714" t="s">
        <v>49</v>
      </c>
      <c r="T714" t="s">
        <v>72</v>
      </c>
      <c r="U714">
        <v>4</v>
      </c>
    </row>
    <row r="715" spans="1:21" x14ac:dyDescent="0.3">
      <c r="A715" s="5">
        <v>47</v>
      </c>
      <c r="B715" s="5" t="s">
        <v>30</v>
      </c>
      <c r="C715" s="5" t="s">
        <v>43</v>
      </c>
      <c r="D715" s="5">
        <v>7481.1375319999997</v>
      </c>
      <c r="E715" s="7">
        <f t="shared" ca="1" si="33"/>
        <v>44835</v>
      </c>
      <c r="F715" s="6">
        <f t="shared" ca="1" si="34"/>
        <v>2.5013698630136987</v>
      </c>
      <c r="G715" s="5">
        <v>28398.400000000001</v>
      </c>
      <c r="H715" s="5">
        <v>81.873999999999995</v>
      </c>
      <c r="I715">
        <f t="shared" si="35"/>
        <v>2.8830497492816493E-3</v>
      </c>
      <c r="J715" t="s">
        <v>44</v>
      </c>
      <c r="K715" t="s">
        <v>98</v>
      </c>
      <c r="L715" t="s">
        <v>61</v>
      </c>
      <c r="M715" t="s">
        <v>25</v>
      </c>
      <c r="N715" t="s">
        <v>62</v>
      </c>
      <c r="O715" t="s">
        <v>25</v>
      </c>
      <c r="P715" t="s">
        <v>47</v>
      </c>
      <c r="Q715" t="s">
        <v>40</v>
      </c>
      <c r="R715" t="s">
        <v>26</v>
      </c>
      <c r="S715" t="s">
        <v>49</v>
      </c>
      <c r="T715" t="s">
        <v>42</v>
      </c>
      <c r="U715">
        <v>4</v>
      </c>
    </row>
    <row r="716" spans="1:21" x14ac:dyDescent="0.3">
      <c r="A716" s="5">
        <v>50</v>
      </c>
      <c r="B716" s="5" t="s">
        <v>20</v>
      </c>
      <c r="C716" s="5" t="s">
        <v>21</v>
      </c>
      <c r="D716" s="5">
        <v>8113.6190859999997</v>
      </c>
      <c r="E716" s="7">
        <f t="shared" ca="1" si="33"/>
        <v>45026</v>
      </c>
      <c r="F716" s="6">
        <f t="shared" ca="1" si="34"/>
        <v>1.978082191780822</v>
      </c>
      <c r="G716" s="5">
        <v>33685.800000000003</v>
      </c>
      <c r="H716" s="5">
        <v>157.846</v>
      </c>
      <c r="I716">
        <f t="shared" si="35"/>
        <v>4.6858320123019191E-3</v>
      </c>
      <c r="J716" t="s">
        <v>75</v>
      </c>
      <c r="K716" t="s">
        <v>71</v>
      </c>
      <c r="L716" t="s">
        <v>57</v>
      </c>
      <c r="M716" t="s">
        <v>46</v>
      </c>
      <c r="N716" t="s">
        <v>58</v>
      </c>
      <c r="O716" t="s">
        <v>54</v>
      </c>
      <c r="P716" t="s">
        <v>47</v>
      </c>
      <c r="Q716" t="s">
        <v>58</v>
      </c>
      <c r="R716" t="s">
        <v>58</v>
      </c>
      <c r="S716" t="s">
        <v>41</v>
      </c>
      <c r="T716" t="s">
        <v>55</v>
      </c>
      <c r="U716">
        <v>4</v>
      </c>
    </row>
    <row r="717" spans="1:21" x14ac:dyDescent="0.3">
      <c r="A717" s="5">
        <v>38</v>
      </c>
      <c r="B717" s="5" t="s">
        <v>20</v>
      </c>
      <c r="C717" s="5" t="s">
        <v>43</v>
      </c>
      <c r="D717" s="5">
        <v>7388.076892</v>
      </c>
      <c r="E717" s="7">
        <f t="shared" ca="1" si="33"/>
        <v>44212</v>
      </c>
      <c r="F717" s="6">
        <f t="shared" ca="1" si="34"/>
        <v>4.2082191780821914</v>
      </c>
      <c r="G717" s="5">
        <v>11916.5</v>
      </c>
      <c r="H717" s="5">
        <v>55.991</v>
      </c>
      <c r="I717">
        <f t="shared" si="35"/>
        <v>4.6986111693869846E-3</v>
      </c>
      <c r="J717" t="s">
        <v>44</v>
      </c>
      <c r="K717" t="s">
        <v>92</v>
      </c>
      <c r="L717" t="s">
        <v>83</v>
      </c>
      <c r="M717" t="s">
        <v>54</v>
      </c>
      <c r="N717" t="s">
        <v>58</v>
      </c>
      <c r="O717" t="s">
        <v>54</v>
      </c>
      <c r="P717" t="s">
        <v>38</v>
      </c>
      <c r="Q717" t="s">
        <v>40</v>
      </c>
      <c r="R717" t="s">
        <v>48</v>
      </c>
      <c r="S717" t="s">
        <v>28</v>
      </c>
      <c r="T717" t="s">
        <v>42</v>
      </c>
      <c r="U717">
        <v>4</v>
      </c>
    </row>
    <row r="718" spans="1:21" x14ac:dyDescent="0.3">
      <c r="A718" s="5">
        <v>33</v>
      </c>
      <c r="B718" s="5" t="s">
        <v>20</v>
      </c>
      <c r="C718" s="5" t="s">
        <v>50</v>
      </c>
      <c r="D718" s="5">
        <v>8002.2535760000001</v>
      </c>
      <c r="E718" s="7">
        <f t="shared" ca="1" si="33"/>
        <v>44788</v>
      </c>
      <c r="F718" s="6">
        <f t="shared" ca="1" si="34"/>
        <v>2.6301369863013697</v>
      </c>
      <c r="G718" s="5">
        <v>39313.599999999999</v>
      </c>
      <c r="H718" s="5">
        <v>80.992000000000004</v>
      </c>
      <c r="I718">
        <f t="shared" si="35"/>
        <v>2.0601522119571853E-3</v>
      </c>
      <c r="J718" t="s">
        <v>51</v>
      </c>
      <c r="K718" t="s">
        <v>81</v>
      </c>
      <c r="L718" t="s">
        <v>65</v>
      </c>
      <c r="M718" t="s">
        <v>25</v>
      </c>
      <c r="N718" t="s">
        <v>62</v>
      </c>
      <c r="O718" t="s">
        <v>25</v>
      </c>
      <c r="P718" t="s">
        <v>27</v>
      </c>
      <c r="Q718" t="s">
        <v>39</v>
      </c>
      <c r="R718" t="s">
        <v>26</v>
      </c>
      <c r="S718" t="s">
        <v>41</v>
      </c>
      <c r="T718" t="s">
        <v>42</v>
      </c>
      <c r="U718">
        <v>4</v>
      </c>
    </row>
    <row r="719" spans="1:21" x14ac:dyDescent="0.3">
      <c r="A719" s="5">
        <v>47</v>
      </c>
      <c r="B719" s="5" t="s">
        <v>20</v>
      </c>
      <c r="C719" s="5" t="s">
        <v>43</v>
      </c>
      <c r="D719" s="5">
        <v>7625.0024579999999</v>
      </c>
      <c r="E719" s="7">
        <f t="shared" ca="1" si="33"/>
        <v>44953</v>
      </c>
      <c r="F719" s="6">
        <f t="shared" ca="1" si="34"/>
        <v>2.1780821917808217</v>
      </c>
      <c r="G719" s="5">
        <v>28907.3</v>
      </c>
      <c r="H719" s="5">
        <v>52.442</v>
      </c>
      <c r="I719">
        <f t="shared" si="35"/>
        <v>1.8141438321807987E-3</v>
      </c>
      <c r="J719" t="s">
        <v>75</v>
      </c>
      <c r="K719" t="s">
        <v>82</v>
      </c>
      <c r="L719" t="s">
        <v>61</v>
      </c>
      <c r="M719" t="s">
        <v>46</v>
      </c>
      <c r="N719" t="s">
        <v>68</v>
      </c>
      <c r="O719" t="s">
        <v>54</v>
      </c>
      <c r="P719" t="s">
        <v>38</v>
      </c>
      <c r="Q719" t="s">
        <v>58</v>
      </c>
      <c r="R719" t="s">
        <v>26</v>
      </c>
      <c r="S719" t="s">
        <v>28</v>
      </c>
      <c r="T719" t="s">
        <v>69</v>
      </c>
      <c r="U719">
        <v>4</v>
      </c>
    </row>
    <row r="720" spans="1:21" x14ac:dyDescent="0.3">
      <c r="A720" s="5">
        <v>46</v>
      </c>
      <c r="B720" s="5" t="s">
        <v>30</v>
      </c>
      <c r="C720" s="5" t="s">
        <v>21</v>
      </c>
      <c r="D720" s="5">
        <v>6897.9560499999998</v>
      </c>
      <c r="E720" s="7">
        <f t="shared" ca="1" si="33"/>
        <v>44982</v>
      </c>
      <c r="F720" s="6">
        <f t="shared" ca="1" si="34"/>
        <v>2.0986301369863014</v>
      </c>
      <c r="G720" s="5">
        <v>44276.5</v>
      </c>
      <c r="H720" s="5">
        <v>112.276</v>
      </c>
      <c r="I720">
        <f t="shared" si="35"/>
        <v>2.5357921244904182E-3</v>
      </c>
      <c r="J720" t="s">
        <v>22</v>
      </c>
      <c r="K720" t="s">
        <v>88</v>
      </c>
      <c r="L720" t="s">
        <v>24</v>
      </c>
      <c r="M720" t="s">
        <v>25</v>
      </c>
      <c r="N720" t="s">
        <v>68</v>
      </c>
      <c r="O720" t="s">
        <v>46</v>
      </c>
      <c r="P720" t="s">
        <v>27</v>
      </c>
      <c r="Q720" t="s">
        <v>48</v>
      </c>
      <c r="R720" t="s">
        <v>26</v>
      </c>
      <c r="S720" t="s">
        <v>49</v>
      </c>
      <c r="T720" t="s">
        <v>72</v>
      </c>
      <c r="U720">
        <v>4</v>
      </c>
    </row>
    <row r="721" spans="1:21" x14ac:dyDescent="0.3">
      <c r="A721" s="5">
        <v>36</v>
      </c>
      <c r="B721" s="5" t="s">
        <v>30</v>
      </c>
      <c r="C721" s="5" t="s">
        <v>50</v>
      </c>
      <c r="D721" s="5">
        <v>6324.6838440000001</v>
      </c>
      <c r="E721" s="7">
        <f t="shared" ca="1" si="33"/>
        <v>45067</v>
      </c>
      <c r="F721" s="6">
        <f t="shared" ca="1" si="34"/>
        <v>1.8657534246575342</v>
      </c>
      <c r="G721" s="5">
        <v>32930.1</v>
      </c>
      <c r="H721" s="5">
        <v>51.192999999999998</v>
      </c>
      <c r="I721">
        <f t="shared" si="35"/>
        <v>1.5545959471729512E-3</v>
      </c>
      <c r="J721" t="s">
        <v>22</v>
      </c>
      <c r="K721" t="s">
        <v>71</v>
      </c>
      <c r="L721" t="s">
        <v>57</v>
      </c>
      <c r="M721" t="s">
        <v>54</v>
      </c>
      <c r="N721" t="s">
        <v>62</v>
      </c>
      <c r="O721" t="s">
        <v>46</v>
      </c>
      <c r="P721" t="s">
        <v>78</v>
      </c>
      <c r="Q721" t="s">
        <v>39</v>
      </c>
      <c r="R721" t="s">
        <v>26</v>
      </c>
      <c r="S721" t="s">
        <v>41</v>
      </c>
      <c r="T721" t="s">
        <v>72</v>
      </c>
      <c r="U721">
        <v>4</v>
      </c>
    </row>
    <row r="722" spans="1:21" x14ac:dyDescent="0.3">
      <c r="A722" s="5">
        <v>32</v>
      </c>
      <c r="B722" s="5" t="s">
        <v>30</v>
      </c>
      <c r="C722" s="5" t="s">
        <v>50</v>
      </c>
      <c r="D722" s="5">
        <v>6504.1117709999999</v>
      </c>
      <c r="E722" s="7">
        <f t="shared" ca="1" si="33"/>
        <v>44981</v>
      </c>
      <c r="F722" s="6">
        <f t="shared" ca="1" si="34"/>
        <v>2.1013698630136988</v>
      </c>
      <c r="G722" s="5">
        <v>5377</v>
      </c>
      <c r="H722" s="5">
        <v>10.39</v>
      </c>
      <c r="I722">
        <f t="shared" si="35"/>
        <v>1.9323042588804166E-3</v>
      </c>
      <c r="J722" t="s">
        <v>44</v>
      </c>
      <c r="K722" t="s">
        <v>73</v>
      </c>
      <c r="L722" t="s">
        <v>61</v>
      </c>
      <c r="M722" t="s">
        <v>25</v>
      </c>
      <c r="N722" t="s">
        <v>36</v>
      </c>
      <c r="O722" t="s">
        <v>25</v>
      </c>
      <c r="P722" t="s">
        <v>38</v>
      </c>
      <c r="Q722" t="s">
        <v>26</v>
      </c>
      <c r="R722" t="s">
        <v>40</v>
      </c>
      <c r="S722" t="s">
        <v>63</v>
      </c>
      <c r="T722" t="s">
        <v>42</v>
      </c>
      <c r="U722">
        <v>4</v>
      </c>
    </row>
    <row r="723" spans="1:21" x14ac:dyDescent="0.3">
      <c r="A723" s="5">
        <v>37</v>
      </c>
      <c r="B723" s="5" t="s">
        <v>20</v>
      </c>
      <c r="C723" s="5" t="s">
        <v>43</v>
      </c>
      <c r="D723" s="5">
        <v>4711.627794</v>
      </c>
      <c r="E723" s="7">
        <f t="shared" ca="1" si="33"/>
        <v>44472</v>
      </c>
      <c r="F723" s="6">
        <f t="shared" ca="1" si="34"/>
        <v>3.495890410958904</v>
      </c>
      <c r="G723" s="5">
        <v>35446.5</v>
      </c>
      <c r="H723" s="5">
        <v>75.236999999999995</v>
      </c>
      <c r="I723">
        <f t="shared" si="35"/>
        <v>2.1225508865473316E-3</v>
      </c>
      <c r="J723" t="s">
        <v>44</v>
      </c>
      <c r="K723" t="s">
        <v>79</v>
      </c>
      <c r="L723" t="s">
        <v>66</v>
      </c>
      <c r="M723" t="s">
        <v>35</v>
      </c>
      <c r="N723" t="s">
        <v>68</v>
      </c>
      <c r="O723" t="s">
        <v>54</v>
      </c>
      <c r="P723" t="s">
        <v>27</v>
      </c>
      <c r="Q723" t="s">
        <v>58</v>
      </c>
      <c r="R723" t="s">
        <v>48</v>
      </c>
      <c r="S723" t="s">
        <v>28</v>
      </c>
      <c r="T723" t="s">
        <v>69</v>
      </c>
      <c r="U723">
        <v>4</v>
      </c>
    </row>
    <row r="724" spans="1:21" x14ac:dyDescent="0.3">
      <c r="A724" s="5">
        <v>45</v>
      </c>
      <c r="B724" s="5" t="s">
        <v>20</v>
      </c>
      <c r="C724" s="5" t="s">
        <v>43</v>
      </c>
      <c r="D724" s="5">
        <v>6640.9331069999998</v>
      </c>
      <c r="E724" s="7">
        <f t="shared" ca="1" si="33"/>
        <v>45137</v>
      </c>
      <c r="F724" s="6">
        <f t="shared" ca="1" si="34"/>
        <v>1.6739726027397259</v>
      </c>
      <c r="G724" s="5">
        <v>35214.6</v>
      </c>
      <c r="H724" s="5">
        <v>117.73699999999999</v>
      </c>
      <c r="I724">
        <f t="shared" si="35"/>
        <v>3.3434143792631463E-3</v>
      </c>
      <c r="J724" t="s">
        <v>44</v>
      </c>
      <c r="K724" t="s">
        <v>92</v>
      </c>
      <c r="L724" t="s">
        <v>65</v>
      </c>
      <c r="M724" t="s">
        <v>35</v>
      </c>
      <c r="N724" t="s">
        <v>26</v>
      </c>
      <c r="O724" t="s">
        <v>35</v>
      </c>
      <c r="P724" t="s">
        <v>38</v>
      </c>
      <c r="Q724" t="s">
        <v>26</v>
      </c>
      <c r="R724" t="s">
        <v>58</v>
      </c>
      <c r="S724" t="s">
        <v>59</v>
      </c>
      <c r="T724" t="s">
        <v>55</v>
      </c>
      <c r="U724">
        <v>4</v>
      </c>
    </row>
    <row r="725" spans="1:21" x14ac:dyDescent="0.3">
      <c r="A725" s="5">
        <v>34</v>
      </c>
      <c r="B725" s="5" t="s">
        <v>20</v>
      </c>
      <c r="C725" s="5" t="s">
        <v>43</v>
      </c>
      <c r="D725" s="5">
        <v>5158.2032479999998</v>
      </c>
      <c r="E725" s="7">
        <f t="shared" ca="1" si="33"/>
        <v>44607</v>
      </c>
      <c r="F725" s="6">
        <f t="shared" ca="1" si="34"/>
        <v>3.1260273972602741</v>
      </c>
      <c r="G725" s="5">
        <v>44532.4</v>
      </c>
      <c r="H725" s="5">
        <v>139.09399999999999</v>
      </c>
      <c r="I725">
        <f t="shared" si="35"/>
        <v>3.1234337246588998E-3</v>
      </c>
      <c r="J725" t="s">
        <v>44</v>
      </c>
      <c r="K725" t="s">
        <v>81</v>
      </c>
      <c r="L725" t="s">
        <v>83</v>
      </c>
      <c r="M725" t="s">
        <v>54</v>
      </c>
      <c r="N725" t="s">
        <v>36</v>
      </c>
      <c r="O725" t="s">
        <v>25</v>
      </c>
      <c r="P725" t="s">
        <v>27</v>
      </c>
      <c r="Q725" t="s">
        <v>26</v>
      </c>
      <c r="R725" t="s">
        <v>26</v>
      </c>
      <c r="S725" t="s">
        <v>49</v>
      </c>
      <c r="T725" t="s">
        <v>69</v>
      </c>
      <c r="U725">
        <v>4</v>
      </c>
    </row>
    <row r="726" spans="1:21" x14ac:dyDescent="0.3">
      <c r="A726" s="5">
        <v>45</v>
      </c>
      <c r="B726" s="5" t="s">
        <v>20</v>
      </c>
      <c r="C726" s="5" t="s">
        <v>50</v>
      </c>
      <c r="D726" s="5">
        <v>7981.3239649999996</v>
      </c>
      <c r="E726" s="7">
        <f t="shared" ca="1" si="33"/>
        <v>44585</v>
      </c>
      <c r="F726" s="6">
        <f t="shared" ca="1" si="34"/>
        <v>3.1863013698630138</v>
      </c>
      <c r="G726" s="5">
        <v>48525.2</v>
      </c>
      <c r="H726" s="5">
        <v>161.01400000000001</v>
      </c>
      <c r="I726">
        <f t="shared" si="35"/>
        <v>3.3181522178167226E-3</v>
      </c>
      <c r="J726" t="s">
        <v>22</v>
      </c>
      <c r="K726" t="s">
        <v>76</v>
      </c>
      <c r="L726" t="s">
        <v>53</v>
      </c>
      <c r="M726" t="s">
        <v>46</v>
      </c>
      <c r="N726" t="s">
        <v>68</v>
      </c>
      <c r="O726" t="s">
        <v>25</v>
      </c>
      <c r="P726" t="s">
        <v>27</v>
      </c>
      <c r="Q726" t="s">
        <v>48</v>
      </c>
      <c r="R726" t="s">
        <v>40</v>
      </c>
      <c r="S726" t="s">
        <v>59</v>
      </c>
      <c r="T726" t="s">
        <v>42</v>
      </c>
      <c r="U726">
        <v>4</v>
      </c>
    </row>
    <row r="727" spans="1:21" x14ac:dyDescent="0.3">
      <c r="A727" s="5">
        <v>32</v>
      </c>
      <c r="B727" s="5" t="s">
        <v>20</v>
      </c>
      <c r="C727" s="5" t="s">
        <v>43</v>
      </c>
      <c r="D727" s="5">
        <v>12521.734130000001</v>
      </c>
      <c r="E727" s="7">
        <f t="shared" ca="1" si="33"/>
        <v>44718</v>
      </c>
      <c r="F727" s="6">
        <f t="shared" ca="1" si="34"/>
        <v>2.8219178082191783</v>
      </c>
      <c r="G727" s="5">
        <v>29519.1</v>
      </c>
      <c r="H727" s="5">
        <v>76.421999999999997</v>
      </c>
      <c r="I727">
        <f t="shared" si="35"/>
        <v>2.5889000680915067E-3</v>
      </c>
      <c r="J727" t="s">
        <v>22</v>
      </c>
      <c r="K727" t="s">
        <v>82</v>
      </c>
      <c r="L727" t="s">
        <v>66</v>
      </c>
      <c r="M727" t="s">
        <v>46</v>
      </c>
      <c r="N727" t="s">
        <v>68</v>
      </c>
      <c r="O727" t="s">
        <v>25</v>
      </c>
      <c r="P727" t="s">
        <v>38</v>
      </c>
      <c r="Q727" t="s">
        <v>48</v>
      </c>
      <c r="R727" t="s">
        <v>58</v>
      </c>
      <c r="S727" t="s">
        <v>49</v>
      </c>
      <c r="T727" t="s">
        <v>69</v>
      </c>
      <c r="U727">
        <v>4</v>
      </c>
    </row>
    <row r="728" spans="1:21" x14ac:dyDescent="0.3">
      <c r="A728" s="5">
        <v>27</v>
      </c>
      <c r="B728" s="5" t="s">
        <v>20</v>
      </c>
      <c r="C728" s="5" t="s">
        <v>43</v>
      </c>
      <c r="D728" s="5">
        <v>7571.8989970000002</v>
      </c>
      <c r="E728" s="7">
        <f t="shared" ca="1" si="33"/>
        <v>44344</v>
      </c>
      <c r="F728" s="6">
        <f t="shared" ca="1" si="34"/>
        <v>3.8465753424657536</v>
      </c>
      <c r="G728" s="5">
        <v>31415.9</v>
      </c>
      <c r="H728" s="5">
        <v>49.241</v>
      </c>
      <c r="I728">
        <f t="shared" si="35"/>
        <v>1.5673910344761728E-3</v>
      </c>
      <c r="J728" t="s">
        <v>22</v>
      </c>
      <c r="K728" t="s">
        <v>64</v>
      </c>
      <c r="L728" t="s">
        <v>83</v>
      </c>
      <c r="M728" t="s">
        <v>35</v>
      </c>
      <c r="N728" t="s">
        <v>26</v>
      </c>
      <c r="O728" t="s">
        <v>25</v>
      </c>
      <c r="P728" t="s">
        <v>38</v>
      </c>
      <c r="Q728" t="s">
        <v>58</v>
      </c>
      <c r="R728" t="s">
        <v>48</v>
      </c>
      <c r="S728" t="s">
        <v>63</v>
      </c>
      <c r="T728" t="s">
        <v>55</v>
      </c>
      <c r="U728">
        <v>4</v>
      </c>
    </row>
    <row r="729" spans="1:21" x14ac:dyDescent="0.3">
      <c r="A729" s="5">
        <v>42</v>
      </c>
      <c r="B729" s="5" t="s">
        <v>20</v>
      </c>
      <c r="C729" s="5" t="s">
        <v>43</v>
      </c>
      <c r="D729" s="5">
        <v>7838.8059050000002</v>
      </c>
      <c r="E729" s="7">
        <f t="shared" ca="1" si="33"/>
        <v>44637</v>
      </c>
      <c r="F729" s="6">
        <f t="shared" ca="1" si="34"/>
        <v>3.043835616438356</v>
      </c>
      <c r="G729" s="5">
        <v>40693</v>
      </c>
      <c r="H729" s="5">
        <v>145.666</v>
      </c>
      <c r="I729">
        <f t="shared" si="35"/>
        <v>3.5796328606885705E-3</v>
      </c>
      <c r="J729" t="s">
        <v>75</v>
      </c>
      <c r="K729" t="s">
        <v>96</v>
      </c>
      <c r="L729" t="s">
        <v>83</v>
      </c>
      <c r="M729" t="s">
        <v>25</v>
      </c>
      <c r="N729" t="s">
        <v>62</v>
      </c>
      <c r="O729" t="s">
        <v>54</v>
      </c>
      <c r="P729" t="s">
        <v>38</v>
      </c>
      <c r="Q729" t="s">
        <v>48</v>
      </c>
      <c r="R729" t="s">
        <v>39</v>
      </c>
      <c r="S729" t="s">
        <v>59</v>
      </c>
      <c r="T729" t="s">
        <v>42</v>
      </c>
      <c r="U729">
        <v>4</v>
      </c>
    </row>
    <row r="730" spans="1:21" x14ac:dyDescent="0.3">
      <c r="A730" s="5">
        <v>45</v>
      </c>
      <c r="B730" s="5" t="s">
        <v>30</v>
      </c>
      <c r="C730" s="5" t="s">
        <v>21</v>
      </c>
      <c r="D730" s="5">
        <v>7095.7643239999998</v>
      </c>
      <c r="E730" s="7">
        <f t="shared" ca="1" si="33"/>
        <v>44321</v>
      </c>
      <c r="F730" s="6">
        <f t="shared" ca="1" si="34"/>
        <v>3.9095890410958902</v>
      </c>
      <c r="G730" s="5">
        <v>48198.9</v>
      </c>
      <c r="H730" s="5">
        <v>227.07300000000001</v>
      </c>
      <c r="I730">
        <f t="shared" si="35"/>
        <v>4.7111656075138645E-3</v>
      </c>
      <c r="J730" t="s">
        <v>22</v>
      </c>
      <c r="K730" t="s">
        <v>85</v>
      </c>
      <c r="L730" t="s">
        <v>74</v>
      </c>
      <c r="M730" t="s">
        <v>46</v>
      </c>
      <c r="N730" t="s">
        <v>36</v>
      </c>
      <c r="O730" t="s">
        <v>25</v>
      </c>
      <c r="P730" t="s">
        <v>27</v>
      </c>
      <c r="Q730" t="s">
        <v>26</v>
      </c>
      <c r="R730" t="s">
        <v>39</v>
      </c>
      <c r="S730" t="s">
        <v>63</v>
      </c>
      <c r="T730" t="s">
        <v>72</v>
      </c>
      <c r="U730">
        <v>4</v>
      </c>
    </row>
    <row r="731" spans="1:21" x14ac:dyDescent="0.3">
      <c r="A731" s="5">
        <v>28</v>
      </c>
      <c r="B731" s="5" t="s">
        <v>20</v>
      </c>
      <c r="C731" s="5" t="s">
        <v>50</v>
      </c>
      <c r="D731" s="5">
        <v>7211.5146530000002</v>
      </c>
      <c r="E731" s="7">
        <f t="shared" ca="1" si="33"/>
        <v>44134</v>
      </c>
      <c r="F731" s="6">
        <f t="shared" ca="1" si="34"/>
        <v>4.4219178082191783</v>
      </c>
      <c r="G731" s="5">
        <v>41634.9</v>
      </c>
      <c r="H731" s="5">
        <v>75.138000000000005</v>
      </c>
      <c r="I731">
        <f t="shared" si="35"/>
        <v>1.8046878940504241E-3</v>
      </c>
      <c r="J731" t="s">
        <v>32</v>
      </c>
      <c r="K731" t="s">
        <v>97</v>
      </c>
      <c r="L731" t="s">
        <v>57</v>
      </c>
      <c r="M731" t="s">
        <v>25</v>
      </c>
      <c r="N731" t="s">
        <v>58</v>
      </c>
      <c r="O731" t="s">
        <v>46</v>
      </c>
      <c r="P731" t="s">
        <v>27</v>
      </c>
      <c r="Q731" t="s">
        <v>58</v>
      </c>
      <c r="R731" t="s">
        <v>39</v>
      </c>
      <c r="S731" t="s">
        <v>41</v>
      </c>
      <c r="T731" t="s">
        <v>42</v>
      </c>
      <c r="U731">
        <v>4</v>
      </c>
    </row>
    <row r="732" spans="1:21" x14ac:dyDescent="0.3">
      <c r="A732" s="5">
        <v>29</v>
      </c>
      <c r="B732" s="5" t="s">
        <v>30</v>
      </c>
      <c r="C732" s="5" t="s">
        <v>43</v>
      </c>
      <c r="D732" s="5">
        <v>9408.7219590000004</v>
      </c>
      <c r="E732" s="7">
        <f t="shared" ca="1" si="33"/>
        <v>44177</v>
      </c>
      <c r="F732" s="6">
        <f t="shared" ca="1" si="34"/>
        <v>4.3041095890410963</v>
      </c>
      <c r="G732" s="5">
        <v>10591.8</v>
      </c>
      <c r="H732" s="5">
        <v>15.98</v>
      </c>
      <c r="I732">
        <f t="shared" si="35"/>
        <v>1.5087142884117903E-3</v>
      </c>
      <c r="J732" t="s">
        <v>51</v>
      </c>
      <c r="K732" t="s">
        <v>100</v>
      </c>
      <c r="L732" t="s">
        <v>24</v>
      </c>
      <c r="M732" t="s">
        <v>54</v>
      </c>
      <c r="N732" t="s">
        <v>68</v>
      </c>
      <c r="O732" t="s">
        <v>35</v>
      </c>
      <c r="P732" t="s">
        <v>38</v>
      </c>
      <c r="Q732" t="s">
        <v>40</v>
      </c>
      <c r="R732" t="s">
        <v>58</v>
      </c>
      <c r="S732" t="s">
        <v>49</v>
      </c>
      <c r="T732" t="s">
        <v>42</v>
      </c>
      <c r="U732">
        <v>4</v>
      </c>
    </row>
    <row r="733" spans="1:21" x14ac:dyDescent="0.3">
      <c r="A733" s="5">
        <v>41</v>
      </c>
      <c r="B733" s="5" t="s">
        <v>30</v>
      </c>
      <c r="C733" s="5" t="s">
        <v>43</v>
      </c>
      <c r="D733" s="5">
        <v>7703.7515380000004</v>
      </c>
      <c r="E733" s="7">
        <f t="shared" ca="1" si="33"/>
        <v>44441</v>
      </c>
      <c r="F733" s="6">
        <f t="shared" ca="1" si="34"/>
        <v>3.580821917808219</v>
      </c>
      <c r="G733" s="5">
        <v>13425.8</v>
      </c>
      <c r="H733" s="5">
        <v>14.394</v>
      </c>
      <c r="I733">
        <f t="shared" si="35"/>
        <v>1.0721148832844227E-3</v>
      </c>
      <c r="J733" t="s">
        <v>22</v>
      </c>
      <c r="K733" t="s">
        <v>100</v>
      </c>
      <c r="L733" t="s">
        <v>61</v>
      </c>
      <c r="M733" t="s">
        <v>35</v>
      </c>
      <c r="N733" t="s">
        <v>36</v>
      </c>
      <c r="O733" t="s">
        <v>37</v>
      </c>
      <c r="P733" t="s">
        <v>47</v>
      </c>
      <c r="Q733" t="s">
        <v>40</v>
      </c>
      <c r="R733" t="s">
        <v>26</v>
      </c>
      <c r="S733" t="s">
        <v>63</v>
      </c>
      <c r="T733" t="s">
        <v>72</v>
      </c>
      <c r="U733">
        <v>4</v>
      </c>
    </row>
    <row r="734" spans="1:21" x14ac:dyDescent="0.3">
      <c r="A734" s="5">
        <v>46</v>
      </c>
      <c r="B734" s="5" t="s">
        <v>30</v>
      </c>
      <c r="C734" s="5" t="s">
        <v>31</v>
      </c>
      <c r="D734" s="5">
        <v>11716.763209999999</v>
      </c>
      <c r="E734" s="7">
        <f t="shared" ca="1" si="33"/>
        <v>44842</v>
      </c>
      <c r="F734" s="6">
        <f t="shared" ca="1" si="34"/>
        <v>2.4821917808219176</v>
      </c>
      <c r="G734" s="5">
        <v>17686.5</v>
      </c>
      <c r="H734" s="5">
        <v>60.594999999999999</v>
      </c>
      <c r="I734">
        <f t="shared" si="35"/>
        <v>3.4260594238543522E-3</v>
      </c>
      <c r="J734" t="s">
        <v>22</v>
      </c>
      <c r="K734" t="s">
        <v>81</v>
      </c>
      <c r="L734" t="s">
        <v>66</v>
      </c>
      <c r="M734" t="s">
        <v>46</v>
      </c>
      <c r="N734" t="s">
        <v>68</v>
      </c>
      <c r="O734" t="s">
        <v>37</v>
      </c>
      <c r="P734" t="s">
        <v>38</v>
      </c>
      <c r="Q734" t="s">
        <v>26</v>
      </c>
      <c r="R734" t="s">
        <v>26</v>
      </c>
      <c r="S734" t="s">
        <v>63</v>
      </c>
      <c r="T734" t="s">
        <v>29</v>
      </c>
      <c r="U734">
        <v>4</v>
      </c>
    </row>
    <row r="735" spans="1:21" x14ac:dyDescent="0.3">
      <c r="A735" s="5">
        <v>34</v>
      </c>
      <c r="B735" s="5" t="s">
        <v>30</v>
      </c>
      <c r="C735" s="5" t="s">
        <v>43</v>
      </c>
      <c r="D735" s="5">
        <v>3430.1119880000001</v>
      </c>
      <c r="E735" s="7">
        <f t="shared" ca="1" si="33"/>
        <v>44892</v>
      </c>
      <c r="F735" s="6">
        <f t="shared" ca="1" si="34"/>
        <v>2.3452054794520549</v>
      </c>
      <c r="G735" s="5">
        <v>13505.3</v>
      </c>
      <c r="H735" s="5">
        <v>21.266999999999999</v>
      </c>
      <c r="I735">
        <f t="shared" si="35"/>
        <v>1.5747151118449794E-3</v>
      </c>
      <c r="J735" t="s">
        <v>44</v>
      </c>
      <c r="K735" t="s">
        <v>82</v>
      </c>
      <c r="L735" t="s">
        <v>34</v>
      </c>
      <c r="M735" t="s">
        <v>35</v>
      </c>
      <c r="N735" t="s">
        <v>68</v>
      </c>
      <c r="O735" t="s">
        <v>35</v>
      </c>
      <c r="P735" t="s">
        <v>27</v>
      </c>
      <c r="Q735" t="s">
        <v>40</v>
      </c>
      <c r="R735" t="s">
        <v>40</v>
      </c>
      <c r="S735" t="s">
        <v>63</v>
      </c>
      <c r="T735" t="s">
        <v>55</v>
      </c>
      <c r="U735">
        <v>4</v>
      </c>
    </row>
    <row r="736" spans="1:21" x14ac:dyDescent="0.3">
      <c r="A736" s="5">
        <v>44</v>
      </c>
      <c r="B736" s="5" t="s">
        <v>30</v>
      </c>
      <c r="C736" s="5" t="s">
        <v>21</v>
      </c>
      <c r="D736" s="5">
        <v>7288.7315790000002</v>
      </c>
      <c r="E736" s="7">
        <f t="shared" ca="1" si="33"/>
        <v>44934</v>
      </c>
      <c r="F736" s="6">
        <f t="shared" ca="1" si="34"/>
        <v>2.2301369863013698</v>
      </c>
      <c r="G736" s="5">
        <v>39565.300000000003</v>
      </c>
      <c r="H736" s="5">
        <v>148.71799999999999</v>
      </c>
      <c r="I736">
        <f t="shared" si="35"/>
        <v>3.7587987453652563E-3</v>
      </c>
      <c r="J736" t="s">
        <v>32</v>
      </c>
      <c r="K736" t="s">
        <v>85</v>
      </c>
      <c r="L736" t="s">
        <v>66</v>
      </c>
      <c r="M736" t="s">
        <v>46</v>
      </c>
      <c r="N736" t="s">
        <v>36</v>
      </c>
      <c r="O736" t="s">
        <v>37</v>
      </c>
      <c r="P736" t="s">
        <v>38</v>
      </c>
      <c r="Q736" t="s">
        <v>39</v>
      </c>
      <c r="R736" t="s">
        <v>58</v>
      </c>
      <c r="S736" t="s">
        <v>28</v>
      </c>
      <c r="T736" t="s">
        <v>55</v>
      </c>
      <c r="U736">
        <v>4</v>
      </c>
    </row>
    <row r="737" spans="1:21" x14ac:dyDescent="0.3">
      <c r="A737" s="5">
        <v>29</v>
      </c>
      <c r="B737" s="5" t="s">
        <v>30</v>
      </c>
      <c r="C737" s="5" t="s">
        <v>21</v>
      </c>
      <c r="D737" s="5">
        <v>7462.7806280000004</v>
      </c>
      <c r="E737" s="7">
        <f t="shared" ca="1" si="33"/>
        <v>45300</v>
      </c>
      <c r="F737" s="6">
        <f t="shared" ca="1" si="34"/>
        <v>1.2273972602739727</v>
      </c>
      <c r="G737" s="5">
        <v>29082.2</v>
      </c>
      <c r="H737" s="5">
        <v>123.34399999999999</v>
      </c>
      <c r="I737">
        <f t="shared" si="35"/>
        <v>4.2412197151522231E-3</v>
      </c>
      <c r="J737" t="s">
        <v>22</v>
      </c>
      <c r="K737" t="s">
        <v>89</v>
      </c>
      <c r="L737" t="s">
        <v>61</v>
      </c>
      <c r="M737" t="s">
        <v>25</v>
      </c>
      <c r="N737" t="s">
        <v>68</v>
      </c>
      <c r="O737" t="s">
        <v>37</v>
      </c>
      <c r="P737" t="s">
        <v>78</v>
      </c>
      <c r="Q737" t="s">
        <v>40</v>
      </c>
      <c r="R737" t="s">
        <v>40</v>
      </c>
      <c r="S737" t="s">
        <v>59</v>
      </c>
      <c r="T737" t="s">
        <v>42</v>
      </c>
      <c r="U737">
        <v>4</v>
      </c>
    </row>
    <row r="738" spans="1:21" x14ac:dyDescent="0.3">
      <c r="A738" s="5">
        <v>42</v>
      </c>
      <c r="B738" s="5" t="s">
        <v>20</v>
      </c>
      <c r="C738" s="5" t="s">
        <v>21</v>
      </c>
      <c r="D738" s="5">
        <v>6927.0121250000002</v>
      </c>
      <c r="E738" s="7">
        <f t="shared" ca="1" si="33"/>
        <v>44713</v>
      </c>
      <c r="F738" s="6">
        <f t="shared" ca="1" si="34"/>
        <v>2.8356164383561642</v>
      </c>
      <c r="G738" s="5">
        <v>11968.7</v>
      </c>
      <c r="H738" s="5">
        <v>52.252000000000002</v>
      </c>
      <c r="I738">
        <f t="shared" si="35"/>
        <v>4.3657205878666859E-3</v>
      </c>
      <c r="J738" t="s">
        <v>32</v>
      </c>
      <c r="K738" t="s">
        <v>45</v>
      </c>
      <c r="L738" t="s">
        <v>66</v>
      </c>
      <c r="M738" t="s">
        <v>46</v>
      </c>
      <c r="N738" t="s">
        <v>58</v>
      </c>
      <c r="O738" t="s">
        <v>46</v>
      </c>
      <c r="P738" t="s">
        <v>38</v>
      </c>
      <c r="Q738" t="s">
        <v>39</v>
      </c>
      <c r="R738" t="s">
        <v>39</v>
      </c>
      <c r="S738" t="s">
        <v>49</v>
      </c>
      <c r="T738" t="s">
        <v>42</v>
      </c>
      <c r="U738">
        <v>4</v>
      </c>
    </row>
    <row r="739" spans="1:21" x14ac:dyDescent="0.3">
      <c r="A739" s="5">
        <v>26</v>
      </c>
      <c r="B739" s="5" t="s">
        <v>30</v>
      </c>
      <c r="C739" s="5" t="s">
        <v>21</v>
      </c>
      <c r="D739" s="5">
        <v>8737.9320430000007</v>
      </c>
      <c r="E739" s="7">
        <f t="shared" ca="1" si="33"/>
        <v>44250</v>
      </c>
      <c r="F739" s="6">
        <f t="shared" ca="1" si="34"/>
        <v>4.1041095890410961</v>
      </c>
      <c r="G739" s="5">
        <v>30777.7</v>
      </c>
      <c r="H739" s="5">
        <v>53.93</v>
      </c>
      <c r="I739">
        <f t="shared" si="35"/>
        <v>1.7522426951981467E-3</v>
      </c>
      <c r="J739" t="s">
        <v>22</v>
      </c>
      <c r="K739" t="s">
        <v>76</v>
      </c>
      <c r="L739" t="s">
        <v>53</v>
      </c>
      <c r="M739" t="s">
        <v>35</v>
      </c>
      <c r="N739" t="s">
        <v>36</v>
      </c>
      <c r="O739" t="s">
        <v>54</v>
      </c>
      <c r="P739" t="s">
        <v>38</v>
      </c>
      <c r="Q739" t="s">
        <v>58</v>
      </c>
      <c r="R739" t="s">
        <v>48</v>
      </c>
      <c r="S739" t="s">
        <v>59</v>
      </c>
      <c r="T739" t="s">
        <v>42</v>
      </c>
      <c r="U739">
        <v>4</v>
      </c>
    </row>
    <row r="740" spans="1:21" x14ac:dyDescent="0.3">
      <c r="A740" s="5">
        <v>39</v>
      </c>
      <c r="B740" s="5" t="s">
        <v>30</v>
      </c>
      <c r="C740" s="5" t="s">
        <v>21</v>
      </c>
      <c r="D740" s="5">
        <v>8925.2631529999999</v>
      </c>
      <c r="E740" s="7">
        <f t="shared" ca="1" si="33"/>
        <v>44414</v>
      </c>
      <c r="F740" s="6">
        <f t="shared" ca="1" si="34"/>
        <v>3.6547945205479451</v>
      </c>
      <c r="G740" s="5">
        <v>15093.1</v>
      </c>
      <c r="H740" s="5">
        <v>72.31</v>
      </c>
      <c r="I740">
        <f t="shared" si="35"/>
        <v>4.7909309552046963E-3</v>
      </c>
      <c r="J740" t="s">
        <v>44</v>
      </c>
      <c r="K740" t="s">
        <v>95</v>
      </c>
      <c r="L740" t="s">
        <v>34</v>
      </c>
      <c r="M740" t="s">
        <v>46</v>
      </c>
      <c r="N740" t="s">
        <v>68</v>
      </c>
      <c r="O740" t="s">
        <v>37</v>
      </c>
      <c r="P740" t="s">
        <v>47</v>
      </c>
      <c r="Q740" t="s">
        <v>26</v>
      </c>
      <c r="R740" t="s">
        <v>48</v>
      </c>
      <c r="S740" t="s">
        <v>59</v>
      </c>
      <c r="T740" t="s">
        <v>55</v>
      </c>
      <c r="U740">
        <v>4</v>
      </c>
    </row>
    <row r="741" spans="1:21" x14ac:dyDescent="0.3">
      <c r="A741" s="5">
        <v>35</v>
      </c>
      <c r="B741" s="5" t="s">
        <v>20</v>
      </c>
      <c r="C741" s="5" t="s">
        <v>50</v>
      </c>
      <c r="D741" s="5">
        <v>7776.5878400000001</v>
      </c>
      <c r="E741" s="7">
        <f t="shared" ca="1" si="33"/>
        <v>44775</v>
      </c>
      <c r="F741" s="6">
        <f t="shared" ca="1" si="34"/>
        <v>2.6657534246575341</v>
      </c>
      <c r="G741" s="5">
        <v>44769.3</v>
      </c>
      <c r="H741" s="5">
        <v>130.928</v>
      </c>
      <c r="I741">
        <f t="shared" si="35"/>
        <v>2.9245040686363198E-3</v>
      </c>
      <c r="J741" t="s">
        <v>75</v>
      </c>
      <c r="K741" t="s">
        <v>89</v>
      </c>
      <c r="L741" t="s">
        <v>53</v>
      </c>
      <c r="M741" t="s">
        <v>35</v>
      </c>
      <c r="N741" t="s">
        <v>68</v>
      </c>
      <c r="O741" t="s">
        <v>46</v>
      </c>
      <c r="P741" t="s">
        <v>47</v>
      </c>
      <c r="Q741" t="s">
        <v>48</v>
      </c>
      <c r="R741" t="s">
        <v>58</v>
      </c>
      <c r="S741" t="s">
        <v>28</v>
      </c>
      <c r="T741" t="s">
        <v>72</v>
      </c>
      <c r="U741">
        <v>4</v>
      </c>
    </row>
    <row r="742" spans="1:21" x14ac:dyDescent="0.3">
      <c r="A742" s="5">
        <v>51</v>
      </c>
      <c r="B742" s="5" t="s">
        <v>20</v>
      </c>
      <c r="C742" s="5" t="s">
        <v>21</v>
      </c>
      <c r="D742" s="5">
        <v>11303.112440000001</v>
      </c>
      <c r="E742" s="7">
        <f t="shared" ca="1" si="33"/>
        <v>44096</v>
      </c>
      <c r="F742" s="6">
        <f t="shared" ca="1" si="34"/>
        <v>4.5260273972602736</v>
      </c>
      <c r="G742" s="5">
        <v>23176.2</v>
      </c>
      <c r="H742" s="5">
        <v>109.637</v>
      </c>
      <c r="I742">
        <f t="shared" si="35"/>
        <v>4.7305856870410159E-3</v>
      </c>
      <c r="J742" t="s">
        <v>22</v>
      </c>
      <c r="K742" t="s">
        <v>67</v>
      </c>
      <c r="L742" t="s">
        <v>74</v>
      </c>
      <c r="M742" t="s">
        <v>37</v>
      </c>
      <c r="N742" t="s">
        <v>36</v>
      </c>
      <c r="O742" t="s">
        <v>46</v>
      </c>
      <c r="P742" t="s">
        <v>38</v>
      </c>
      <c r="Q742" t="s">
        <v>48</v>
      </c>
      <c r="R742" t="s">
        <v>48</v>
      </c>
      <c r="S742" t="s">
        <v>41</v>
      </c>
      <c r="T742" t="s">
        <v>55</v>
      </c>
      <c r="U742">
        <v>4</v>
      </c>
    </row>
    <row r="743" spans="1:21" x14ac:dyDescent="0.3">
      <c r="A743" s="5">
        <v>33</v>
      </c>
      <c r="B743" s="5" t="s">
        <v>30</v>
      </c>
      <c r="C743" s="5" t="s">
        <v>50</v>
      </c>
      <c r="D743" s="5">
        <v>8690.5351159999991</v>
      </c>
      <c r="E743" s="7">
        <f t="shared" ca="1" si="33"/>
        <v>44462</v>
      </c>
      <c r="F743" s="6">
        <f t="shared" ca="1" si="34"/>
        <v>3.5232876712328767</v>
      </c>
      <c r="G743" s="5">
        <v>46174.2</v>
      </c>
      <c r="H743" s="5">
        <v>199.321</v>
      </c>
      <c r="I743">
        <f t="shared" si="35"/>
        <v>4.3167179940312994E-3</v>
      </c>
      <c r="J743" t="s">
        <v>22</v>
      </c>
      <c r="K743" t="s">
        <v>64</v>
      </c>
      <c r="L743" t="s">
        <v>24</v>
      </c>
      <c r="M743" t="s">
        <v>46</v>
      </c>
      <c r="N743" t="s">
        <v>58</v>
      </c>
      <c r="O743" t="s">
        <v>25</v>
      </c>
      <c r="P743" t="s">
        <v>47</v>
      </c>
      <c r="Q743" t="s">
        <v>39</v>
      </c>
      <c r="R743" t="s">
        <v>26</v>
      </c>
      <c r="S743" t="s">
        <v>49</v>
      </c>
      <c r="T743" t="s">
        <v>69</v>
      </c>
      <c r="U743">
        <v>4</v>
      </c>
    </row>
    <row r="744" spans="1:21" x14ac:dyDescent="0.3">
      <c r="A744" s="5">
        <v>25</v>
      </c>
      <c r="B744" s="5" t="s">
        <v>30</v>
      </c>
      <c r="C744" s="5" t="s">
        <v>50</v>
      </c>
      <c r="D744" s="5">
        <v>10243.01792</v>
      </c>
      <c r="E744" s="7">
        <f t="shared" ca="1" si="33"/>
        <v>44590</v>
      </c>
      <c r="F744" s="6">
        <f t="shared" ca="1" si="34"/>
        <v>3.1726027397260275</v>
      </c>
      <c r="G744" s="5">
        <v>45447</v>
      </c>
      <c r="H744" s="5">
        <v>112.661</v>
      </c>
      <c r="I744">
        <f t="shared" si="35"/>
        <v>2.4789535062820427E-3</v>
      </c>
      <c r="J744" t="s">
        <v>51</v>
      </c>
      <c r="K744" t="s">
        <v>88</v>
      </c>
      <c r="L744" t="s">
        <v>57</v>
      </c>
      <c r="M744" t="s">
        <v>37</v>
      </c>
      <c r="N744" t="s">
        <v>62</v>
      </c>
      <c r="O744" t="s">
        <v>25</v>
      </c>
      <c r="P744" t="s">
        <v>38</v>
      </c>
      <c r="Q744" t="s">
        <v>58</v>
      </c>
      <c r="R744" t="s">
        <v>48</v>
      </c>
      <c r="S744" t="s">
        <v>28</v>
      </c>
      <c r="T744" t="s">
        <v>72</v>
      </c>
      <c r="U744">
        <v>4</v>
      </c>
    </row>
    <row r="745" spans="1:21" x14ac:dyDescent="0.3">
      <c r="A745" s="5">
        <v>46</v>
      </c>
      <c r="B745" s="5" t="s">
        <v>30</v>
      </c>
      <c r="C745" s="5" t="s">
        <v>50</v>
      </c>
      <c r="D745" s="5">
        <v>10086.522639999999</v>
      </c>
      <c r="E745" s="7">
        <f t="shared" ca="1" si="33"/>
        <v>45358</v>
      </c>
      <c r="F745" s="6">
        <f t="shared" ca="1" si="34"/>
        <v>1.0684931506849316</v>
      </c>
      <c r="G745" s="5">
        <v>42029.8</v>
      </c>
      <c r="H745" s="5">
        <v>77.974000000000004</v>
      </c>
      <c r="I745">
        <f t="shared" si="35"/>
        <v>1.8552074956340501E-3</v>
      </c>
      <c r="J745" t="s">
        <v>75</v>
      </c>
      <c r="K745" t="s">
        <v>94</v>
      </c>
      <c r="L745" t="s">
        <v>34</v>
      </c>
      <c r="M745" t="s">
        <v>25</v>
      </c>
      <c r="N745" t="s">
        <v>36</v>
      </c>
      <c r="O745" t="s">
        <v>37</v>
      </c>
      <c r="P745" t="s">
        <v>38</v>
      </c>
      <c r="Q745" t="s">
        <v>48</v>
      </c>
      <c r="R745" t="s">
        <v>39</v>
      </c>
      <c r="S745" t="s">
        <v>28</v>
      </c>
      <c r="T745" t="s">
        <v>72</v>
      </c>
      <c r="U745">
        <v>4</v>
      </c>
    </row>
    <row r="746" spans="1:21" x14ac:dyDescent="0.3">
      <c r="A746" s="5">
        <v>45</v>
      </c>
      <c r="B746" s="5" t="s">
        <v>30</v>
      </c>
      <c r="C746" s="5" t="s">
        <v>43</v>
      </c>
      <c r="D746" s="5">
        <v>8945.1758100000006</v>
      </c>
      <c r="E746" s="7">
        <f t="shared" ca="1" si="33"/>
        <v>44721</v>
      </c>
      <c r="F746" s="6">
        <f t="shared" ca="1" si="34"/>
        <v>2.8136986301369862</v>
      </c>
      <c r="G746" s="5">
        <v>9892.6</v>
      </c>
      <c r="H746" s="5">
        <v>22.95</v>
      </c>
      <c r="I746">
        <f t="shared" si="35"/>
        <v>2.3199158967308897E-3</v>
      </c>
      <c r="J746" t="s">
        <v>32</v>
      </c>
      <c r="K746" t="s">
        <v>93</v>
      </c>
      <c r="L746" t="s">
        <v>53</v>
      </c>
      <c r="M746" t="s">
        <v>37</v>
      </c>
      <c r="N746" t="s">
        <v>58</v>
      </c>
      <c r="O746" t="s">
        <v>35</v>
      </c>
      <c r="P746" t="s">
        <v>38</v>
      </c>
      <c r="Q746" t="s">
        <v>26</v>
      </c>
      <c r="R746" t="s">
        <v>26</v>
      </c>
      <c r="S746" t="s">
        <v>28</v>
      </c>
      <c r="T746" t="s">
        <v>69</v>
      </c>
      <c r="U746">
        <v>4</v>
      </c>
    </row>
    <row r="747" spans="1:21" x14ac:dyDescent="0.3">
      <c r="A747" s="5">
        <v>37</v>
      </c>
      <c r="B747" s="5" t="s">
        <v>20</v>
      </c>
      <c r="C747" s="5" t="s">
        <v>21</v>
      </c>
      <c r="D747" s="5">
        <v>10163.92455</v>
      </c>
      <c r="E747" s="7">
        <f t="shared" ca="1" si="33"/>
        <v>44117</v>
      </c>
      <c r="F747" s="6">
        <f t="shared" ca="1" si="34"/>
        <v>4.4684931506849317</v>
      </c>
      <c r="G747" s="5">
        <v>5003.7</v>
      </c>
      <c r="H747" s="5">
        <v>24.539000000000001</v>
      </c>
      <c r="I747">
        <f t="shared" si="35"/>
        <v>4.9041709135239928E-3</v>
      </c>
      <c r="J747" t="s">
        <v>44</v>
      </c>
      <c r="K747" t="s">
        <v>86</v>
      </c>
      <c r="L747" t="s">
        <v>66</v>
      </c>
      <c r="M747" t="s">
        <v>25</v>
      </c>
      <c r="N747" t="s">
        <v>36</v>
      </c>
      <c r="O747" t="s">
        <v>46</v>
      </c>
      <c r="P747" t="s">
        <v>27</v>
      </c>
      <c r="Q747" t="s">
        <v>26</v>
      </c>
      <c r="R747" t="s">
        <v>39</v>
      </c>
      <c r="S747" t="s">
        <v>41</v>
      </c>
      <c r="T747" t="s">
        <v>55</v>
      </c>
      <c r="U747">
        <v>4</v>
      </c>
    </row>
    <row r="748" spans="1:21" x14ac:dyDescent="0.3">
      <c r="A748" s="5">
        <v>32</v>
      </c>
      <c r="B748" s="5" t="s">
        <v>20</v>
      </c>
      <c r="C748" s="5" t="s">
        <v>50</v>
      </c>
      <c r="D748" s="5">
        <v>8676.7608380000001</v>
      </c>
      <c r="E748" s="7">
        <f t="shared" ca="1" si="33"/>
        <v>45295</v>
      </c>
      <c r="F748" s="6">
        <f t="shared" ca="1" si="34"/>
        <v>1.2410958904109588</v>
      </c>
      <c r="G748" s="5">
        <v>6782.4</v>
      </c>
      <c r="H748" s="5">
        <v>10.624000000000001</v>
      </c>
      <c r="I748">
        <f t="shared" si="35"/>
        <v>1.566407171502713E-3</v>
      </c>
      <c r="J748" t="s">
        <v>75</v>
      </c>
      <c r="K748" t="s">
        <v>89</v>
      </c>
      <c r="L748" t="s">
        <v>83</v>
      </c>
      <c r="M748" t="s">
        <v>35</v>
      </c>
      <c r="N748" t="s">
        <v>62</v>
      </c>
      <c r="O748" t="s">
        <v>54</v>
      </c>
      <c r="P748" t="s">
        <v>47</v>
      </c>
      <c r="Q748" t="s">
        <v>26</v>
      </c>
      <c r="R748" t="s">
        <v>48</v>
      </c>
      <c r="S748" t="s">
        <v>63</v>
      </c>
      <c r="T748" t="s">
        <v>55</v>
      </c>
      <c r="U748">
        <v>4</v>
      </c>
    </row>
    <row r="749" spans="1:21" x14ac:dyDescent="0.3">
      <c r="A749" s="5">
        <v>31</v>
      </c>
      <c r="B749" s="5" t="s">
        <v>20</v>
      </c>
      <c r="C749" s="5" t="s">
        <v>43</v>
      </c>
      <c r="D749" s="5">
        <v>5455.8533969999999</v>
      </c>
      <c r="E749" s="7">
        <f t="shared" ca="1" si="33"/>
        <v>44725</v>
      </c>
      <c r="F749" s="6">
        <f t="shared" ca="1" si="34"/>
        <v>2.8027397260273972</v>
      </c>
      <c r="G749" s="5">
        <v>34551.5</v>
      </c>
      <c r="H749" s="5">
        <v>118.792</v>
      </c>
      <c r="I749">
        <f t="shared" si="35"/>
        <v>3.4381141195027713E-3</v>
      </c>
      <c r="J749" t="s">
        <v>75</v>
      </c>
      <c r="K749" t="s">
        <v>90</v>
      </c>
      <c r="L749" t="s">
        <v>66</v>
      </c>
      <c r="M749" t="s">
        <v>54</v>
      </c>
      <c r="N749" t="s">
        <v>62</v>
      </c>
      <c r="O749" t="s">
        <v>54</v>
      </c>
      <c r="P749" t="s">
        <v>47</v>
      </c>
      <c r="Q749" t="s">
        <v>40</v>
      </c>
      <c r="R749" t="s">
        <v>58</v>
      </c>
      <c r="S749" t="s">
        <v>59</v>
      </c>
      <c r="T749" t="s">
        <v>42</v>
      </c>
      <c r="U749">
        <v>4</v>
      </c>
    </row>
    <row r="750" spans="1:21" x14ac:dyDescent="0.3">
      <c r="A750" s="5">
        <v>59</v>
      </c>
      <c r="B750" s="5" t="s">
        <v>20</v>
      </c>
      <c r="C750" s="5" t="s">
        <v>43</v>
      </c>
      <c r="D750" s="5">
        <v>12500.91498</v>
      </c>
      <c r="E750" s="7">
        <f t="shared" ca="1" si="33"/>
        <v>44220</v>
      </c>
      <c r="F750" s="6">
        <f t="shared" ca="1" si="34"/>
        <v>4.1863013698630134</v>
      </c>
      <c r="G750" s="5">
        <v>34181.300000000003</v>
      </c>
      <c r="H750" s="5">
        <v>150.036</v>
      </c>
      <c r="I750">
        <f t="shared" si="35"/>
        <v>4.3894176055328492E-3</v>
      </c>
      <c r="J750" t="s">
        <v>75</v>
      </c>
      <c r="K750" t="s">
        <v>89</v>
      </c>
      <c r="L750" t="s">
        <v>57</v>
      </c>
      <c r="M750" t="s">
        <v>25</v>
      </c>
      <c r="N750" t="s">
        <v>26</v>
      </c>
      <c r="O750" t="s">
        <v>25</v>
      </c>
      <c r="P750" t="s">
        <v>27</v>
      </c>
      <c r="Q750" t="s">
        <v>39</v>
      </c>
      <c r="R750" t="s">
        <v>40</v>
      </c>
      <c r="S750" t="s">
        <v>59</v>
      </c>
      <c r="T750" t="s">
        <v>55</v>
      </c>
      <c r="U750">
        <v>4</v>
      </c>
    </row>
    <row r="751" spans="1:21" x14ac:dyDescent="0.3">
      <c r="A751" s="5">
        <v>57</v>
      </c>
      <c r="B751" s="5" t="s">
        <v>30</v>
      </c>
      <c r="C751" s="5" t="s">
        <v>50</v>
      </c>
      <c r="D751" s="5">
        <v>7949.4358439999996</v>
      </c>
      <c r="E751" s="7">
        <f t="shared" ca="1" si="33"/>
        <v>45307</v>
      </c>
      <c r="F751" s="6">
        <f t="shared" ca="1" si="34"/>
        <v>1.2082191780821918</v>
      </c>
      <c r="G751" s="5">
        <v>37350.199999999997</v>
      </c>
      <c r="H751" s="5">
        <v>40.667000000000002</v>
      </c>
      <c r="I751">
        <f t="shared" si="35"/>
        <v>1.08880273733474E-3</v>
      </c>
      <c r="J751" t="s">
        <v>75</v>
      </c>
      <c r="K751" t="s">
        <v>73</v>
      </c>
      <c r="L751" t="s">
        <v>57</v>
      </c>
      <c r="M751" t="s">
        <v>25</v>
      </c>
      <c r="N751" t="s">
        <v>36</v>
      </c>
      <c r="O751" t="s">
        <v>35</v>
      </c>
      <c r="P751" t="s">
        <v>47</v>
      </c>
      <c r="Q751" t="s">
        <v>48</v>
      </c>
      <c r="R751" t="s">
        <v>39</v>
      </c>
      <c r="S751" t="s">
        <v>41</v>
      </c>
      <c r="T751" t="s">
        <v>72</v>
      </c>
      <c r="U751">
        <v>4</v>
      </c>
    </row>
    <row r="752" spans="1:21" x14ac:dyDescent="0.3">
      <c r="A752" s="5">
        <v>45</v>
      </c>
      <c r="B752" s="5" t="s">
        <v>30</v>
      </c>
      <c r="C752" s="5" t="s">
        <v>43</v>
      </c>
      <c r="D752" s="5">
        <v>9310.4931400000005</v>
      </c>
      <c r="E752" s="7">
        <f t="shared" ca="1" si="33"/>
        <v>44857</v>
      </c>
      <c r="F752" s="6">
        <f t="shared" ca="1" si="34"/>
        <v>2.441095890410959</v>
      </c>
      <c r="G752" s="5">
        <v>8335.9</v>
      </c>
      <c r="H752" s="5">
        <v>37.414999999999999</v>
      </c>
      <c r="I752">
        <f t="shared" si="35"/>
        <v>4.4884175673892438E-3</v>
      </c>
      <c r="J752" t="s">
        <v>32</v>
      </c>
      <c r="K752" t="s">
        <v>100</v>
      </c>
      <c r="L752" t="s">
        <v>57</v>
      </c>
      <c r="M752" t="s">
        <v>46</v>
      </c>
      <c r="N752" t="s">
        <v>62</v>
      </c>
      <c r="O752" t="s">
        <v>25</v>
      </c>
      <c r="P752" t="s">
        <v>78</v>
      </c>
      <c r="Q752" t="s">
        <v>39</v>
      </c>
      <c r="R752" t="s">
        <v>40</v>
      </c>
      <c r="S752" t="s">
        <v>41</v>
      </c>
      <c r="T752" t="s">
        <v>29</v>
      </c>
      <c r="U752">
        <v>4</v>
      </c>
    </row>
    <row r="753" spans="1:21" x14ac:dyDescent="0.3">
      <c r="A753" s="5">
        <v>31</v>
      </c>
      <c r="B753" s="5" t="s">
        <v>30</v>
      </c>
      <c r="C753" s="5" t="s">
        <v>43</v>
      </c>
      <c r="D753" s="5">
        <v>8001.8745660000004</v>
      </c>
      <c r="E753" s="7">
        <f t="shared" ca="1" si="33"/>
        <v>44326</v>
      </c>
      <c r="F753" s="6">
        <f t="shared" ca="1" si="34"/>
        <v>3.8958904109589043</v>
      </c>
      <c r="G753" s="5">
        <v>10860.1</v>
      </c>
      <c r="H753" s="5">
        <v>38.758000000000003</v>
      </c>
      <c r="I753">
        <f t="shared" si="35"/>
        <v>3.5688437491367482E-3</v>
      </c>
      <c r="J753" t="s">
        <v>75</v>
      </c>
      <c r="K753" t="s">
        <v>52</v>
      </c>
      <c r="L753" t="s">
        <v>66</v>
      </c>
      <c r="M753" t="s">
        <v>25</v>
      </c>
      <c r="N753" t="s">
        <v>58</v>
      </c>
      <c r="O753" t="s">
        <v>54</v>
      </c>
      <c r="P753" t="s">
        <v>47</v>
      </c>
      <c r="Q753" t="s">
        <v>48</v>
      </c>
      <c r="R753" t="s">
        <v>40</v>
      </c>
      <c r="S753" t="s">
        <v>28</v>
      </c>
      <c r="T753" t="s">
        <v>29</v>
      </c>
      <c r="U753">
        <v>4</v>
      </c>
    </row>
    <row r="754" spans="1:21" x14ac:dyDescent="0.3">
      <c r="A754" s="5">
        <v>27</v>
      </c>
      <c r="B754" s="5" t="s">
        <v>30</v>
      </c>
      <c r="C754" s="5" t="s">
        <v>43</v>
      </c>
      <c r="D754" s="5">
        <v>11400.785830000001</v>
      </c>
      <c r="E754" s="7">
        <f t="shared" ca="1" si="33"/>
        <v>45087</v>
      </c>
      <c r="F754" s="6">
        <f t="shared" ca="1" si="34"/>
        <v>1.810958904109589</v>
      </c>
      <c r="G754" s="5">
        <v>46646</v>
      </c>
      <c r="H754" s="5">
        <v>93.266999999999996</v>
      </c>
      <c r="I754">
        <f t="shared" si="35"/>
        <v>1.9994640483642755E-3</v>
      </c>
      <c r="J754" t="s">
        <v>51</v>
      </c>
      <c r="K754" t="s">
        <v>92</v>
      </c>
      <c r="L754" t="s">
        <v>83</v>
      </c>
      <c r="M754" t="s">
        <v>46</v>
      </c>
      <c r="N754" t="s">
        <v>26</v>
      </c>
      <c r="O754" t="s">
        <v>37</v>
      </c>
      <c r="P754" t="s">
        <v>27</v>
      </c>
      <c r="Q754" t="s">
        <v>58</v>
      </c>
      <c r="R754" t="s">
        <v>39</v>
      </c>
      <c r="S754" t="s">
        <v>41</v>
      </c>
      <c r="T754" t="s">
        <v>29</v>
      </c>
      <c r="U754">
        <v>4</v>
      </c>
    </row>
    <row r="755" spans="1:21" x14ac:dyDescent="0.3">
      <c r="A755" s="5">
        <v>34</v>
      </c>
      <c r="B755" s="5" t="s">
        <v>30</v>
      </c>
      <c r="C755" s="5" t="s">
        <v>21</v>
      </c>
      <c r="D755" s="5">
        <v>10044.68309</v>
      </c>
      <c r="E755" s="7">
        <f t="shared" ca="1" si="33"/>
        <v>44586</v>
      </c>
      <c r="F755" s="6">
        <f t="shared" ca="1" si="34"/>
        <v>3.1835616438356165</v>
      </c>
      <c r="G755" s="5">
        <v>25963.3</v>
      </c>
      <c r="H755" s="5">
        <v>83.549000000000007</v>
      </c>
      <c r="I755">
        <f t="shared" si="35"/>
        <v>3.2179653587949145E-3</v>
      </c>
      <c r="J755" t="s">
        <v>75</v>
      </c>
      <c r="K755" t="s">
        <v>45</v>
      </c>
      <c r="L755" t="s">
        <v>83</v>
      </c>
      <c r="M755" t="s">
        <v>46</v>
      </c>
      <c r="N755" t="s">
        <v>36</v>
      </c>
      <c r="O755" t="s">
        <v>35</v>
      </c>
      <c r="P755" t="s">
        <v>47</v>
      </c>
      <c r="Q755" t="s">
        <v>40</v>
      </c>
      <c r="R755" t="s">
        <v>39</v>
      </c>
      <c r="S755" t="s">
        <v>59</v>
      </c>
      <c r="T755" t="s">
        <v>29</v>
      </c>
      <c r="U755">
        <v>4</v>
      </c>
    </row>
    <row r="756" spans="1:21" x14ac:dyDescent="0.3">
      <c r="A756" s="5">
        <v>40</v>
      </c>
      <c r="B756" s="5" t="s">
        <v>30</v>
      </c>
      <c r="C756" s="5" t="s">
        <v>50</v>
      </c>
      <c r="D756" s="5">
        <v>6989.0932499999999</v>
      </c>
      <c r="E756" s="7">
        <f t="shared" ca="1" si="33"/>
        <v>44437</v>
      </c>
      <c r="F756" s="6">
        <f t="shared" ca="1" si="34"/>
        <v>3.591780821917808</v>
      </c>
      <c r="G756" s="5">
        <v>30658.7</v>
      </c>
      <c r="H756" s="5">
        <v>120.483</v>
      </c>
      <c r="I756">
        <f t="shared" si="35"/>
        <v>3.9298143756910766E-3</v>
      </c>
      <c r="J756" t="s">
        <v>75</v>
      </c>
      <c r="K756" t="s">
        <v>101</v>
      </c>
      <c r="L756" t="s">
        <v>65</v>
      </c>
      <c r="M756" t="s">
        <v>35</v>
      </c>
      <c r="N756" t="s">
        <v>26</v>
      </c>
      <c r="O756" t="s">
        <v>35</v>
      </c>
      <c r="P756" t="s">
        <v>78</v>
      </c>
      <c r="Q756" t="s">
        <v>40</v>
      </c>
      <c r="R756" t="s">
        <v>26</v>
      </c>
      <c r="S756" t="s">
        <v>28</v>
      </c>
      <c r="T756" t="s">
        <v>42</v>
      </c>
      <c r="U756">
        <v>4</v>
      </c>
    </row>
    <row r="757" spans="1:21" x14ac:dyDescent="0.3">
      <c r="A757" s="5">
        <v>44</v>
      </c>
      <c r="B757" s="5" t="s">
        <v>20</v>
      </c>
      <c r="C757" s="5" t="s">
        <v>43</v>
      </c>
      <c r="D757" s="5">
        <v>10286.3861</v>
      </c>
      <c r="E757" s="7">
        <f t="shared" ca="1" si="33"/>
        <v>44332</v>
      </c>
      <c r="F757" s="6">
        <f t="shared" ca="1" si="34"/>
        <v>3.8794520547945206</v>
      </c>
      <c r="G757" s="5">
        <v>35844.400000000001</v>
      </c>
      <c r="H757" s="5">
        <v>57.246000000000002</v>
      </c>
      <c r="I757">
        <f t="shared" si="35"/>
        <v>1.597069556192878E-3</v>
      </c>
      <c r="J757" t="s">
        <v>51</v>
      </c>
      <c r="K757" t="s">
        <v>45</v>
      </c>
      <c r="L757" t="s">
        <v>61</v>
      </c>
      <c r="M757" t="s">
        <v>54</v>
      </c>
      <c r="N757" t="s">
        <v>68</v>
      </c>
      <c r="O757" t="s">
        <v>46</v>
      </c>
      <c r="P757" t="s">
        <v>47</v>
      </c>
      <c r="Q757" t="s">
        <v>40</v>
      </c>
      <c r="R757" t="s">
        <v>48</v>
      </c>
      <c r="S757" t="s">
        <v>41</v>
      </c>
      <c r="T757" t="s">
        <v>69</v>
      </c>
      <c r="U757">
        <v>4</v>
      </c>
    </row>
    <row r="758" spans="1:21" x14ac:dyDescent="0.3">
      <c r="A758" s="5">
        <v>60</v>
      </c>
      <c r="B758" s="5" t="s">
        <v>20</v>
      </c>
      <c r="C758" s="5" t="s">
        <v>43</v>
      </c>
      <c r="D758" s="5">
        <v>5737.953837</v>
      </c>
      <c r="E758" s="7">
        <f t="shared" ca="1" si="33"/>
        <v>44425</v>
      </c>
      <c r="F758" s="6">
        <f t="shared" ca="1" si="34"/>
        <v>3.6246575342465754</v>
      </c>
      <c r="G758" s="5">
        <v>29138.2</v>
      </c>
      <c r="H758" s="5">
        <v>40.298999999999999</v>
      </c>
      <c r="I758">
        <f t="shared" si="35"/>
        <v>1.3830298371210301E-3</v>
      </c>
      <c r="J758" t="s">
        <v>22</v>
      </c>
      <c r="K758" t="s">
        <v>82</v>
      </c>
      <c r="L758" t="s">
        <v>24</v>
      </c>
      <c r="M758" t="s">
        <v>54</v>
      </c>
      <c r="N758" t="s">
        <v>62</v>
      </c>
      <c r="O758" t="s">
        <v>25</v>
      </c>
      <c r="P758" t="s">
        <v>38</v>
      </c>
      <c r="Q758" t="s">
        <v>58</v>
      </c>
      <c r="R758" t="s">
        <v>58</v>
      </c>
      <c r="S758" t="s">
        <v>49</v>
      </c>
      <c r="T758" t="s">
        <v>72</v>
      </c>
      <c r="U758">
        <v>4</v>
      </c>
    </row>
    <row r="759" spans="1:21" x14ac:dyDescent="0.3">
      <c r="A759" s="5">
        <v>49</v>
      </c>
      <c r="B759" s="5" t="s">
        <v>20</v>
      </c>
      <c r="C759" s="5" t="s">
        <v>50</v>
      </c>
      <c r="D759" s="5">
        <v>7798.0890120000004</v>
      </c>
      <c r="E759" s="7">
        <f t="shared" ca="1" si="33"/>
        <v>44730</v>
      </c>
      <c r="F759" s="6">
        <f t="shared" ca="1" si="34"/>
        <v>2.7890410958904108</v>
      </c>
      <c r="G759" s="5">
        <v>20132.8</v>
      </c>
      <c r="H759" s="5">
        <v>35.956000000000003</v>
      </c>
      <c r="I759">
        <f t="shared" si="35"/>
        <v>1.7859413494397205E-3</v>
      </c>
      <c r="J759" t="s">
        <v>75</v>
      </c>
      <c r="K759" t="s">
        <v>92</v>
      </c>
      <c r="L759" t="s">
        <v>83</v>
      </c>
      <c r="M759" t="s">
        <v>35</v>
      </c>
      <c r="N759" t="s">
        <v>36</v>
      </c>
      <c r="O759" t="s">
        <v>54</v>
      </c>
      <c r="P759" t="s">
        <v>27</v>
      </c>
      <c r="Q759" t="s">
        <v>40</v>
      </c>
      <c r="R759" t="s">
        <v>58</v>
      </c>
      <c r="S759" t="s">
        <v>49</v>
      </c>
      <c r="T759" t="s">
        <v>55</v>
      </c>
      <c r="U759">
        <v>4</v>
      </c>
    </row>
    <row r="760" spans="1:21" x14ac:dyDescent="0.3">
      <c r="A760" s="5">
        <v>37</v>
      </c>
      <c r="B760" s="5" t="s">
        <v>20</v>
      </c>
      <c r="C760" s="5" t="s">
        <v>43</v>
      </c>
      <c r="D760" s="5">
        <v>11958.32108</v>
      </c>
      <c r="E760" s="7">
        <f t="shared" ca="1" si="33"/>
        <v>44234</v>
      </c>
      <c r="F760" s="6">
        <f t="shared" ca="1" si="34"/>
        <v>4.1479452054794521</v>
      </c>
      <c r="G760" s="5">
        <v>16791.900000000001</v>
      </c>
      <c r="H760" s="5">
        <v>78.599000000000004</v>
      </c>
      <c r="I760">
        <f t="shared" si="35"/>
        <v>4.6807687039584558E-3</v>
      </c>
      <c r="J760" t="s">
        <v>44</v>
      </c>
      <c r="K760" t="s">
        <v>85</v>
      </c>
      <c r="L760" t="s">
        <v>61</v>
      </c>
      <c r="M760" t="s">
        <v>54</v>
      </c>
      <c r="N760" t="s">
        <v>62</v>
      </c>
      <c r="O760" t="s">
        <v>54</v>
      </c>
      <c r="P760" t="s">
        <v>27</v>
      </c>
      <c r="Q760" t="s">
        <v>26</v>
      </c>
      <c r="R760" t="s">
        <v>39</v>
      </c>
      <c r="S760" t="s">
        <v>63</v>
      </c>
      <c r="T760" t="s">
        <v>55</v>
      </c>
      <c r="U760">
        <v>4</v>
      </c>
    </row>
    <row r="761" spans="1:21" x14ac:dyDescent="0.3">
      <c r="A761" s="5">
        <v>35</v>
      </c>
      <c r="B761" s="5" t="s">
        <v>20</v>
      </c>
      <c r="C761" s="5" t="s">
        <v>43</v>
      </c>
      <c r="D761" s="5">
        <v>9543.7245189999994</v>
      </c>
      <c r="E761" s="7">
        <f t="shared" ca="1" si="33"/>
        <v>44449</v>
      </c>
      <c r="F761" s="6">
        <f t="shared" ca="1" si="34"/>
        <v>3.558904109589041</v>
      </c>
      <c r="G761" s="5">
        <v>22205.5</v>
      </c>
      <c r="H761" s="5">
        <v>104.14400000000001</v>
      </c>
      <c r="I761">
        <f t="shared" si="35"/>
        <v>4.6900092319470408E-3</v>
      </c>
      <c r="J761" t="s">
        <v>44</v>
      </c>
      <c r="K761" t="s">
        <v>97</v>
      </c>
      <c r="L761" t="s">
        <v>83</v>
      </c>
      <c r="M761" t="s">
        <v>54</v>
      </c>
      <c r="N761" t="s">
        <v>36</v>
      </c>
      <c r="O761" t="s">
        <v>54</v>
      </c>
      <c r="P761" t="s">
        <v>47</v>
      </c>
      <c r="Q761" t="s">
        <v>48</v>
      </c>
      <c r="R761" t="s">
        <v>58</v>
      </c>
      <c r="S761" t="s">
        <v>59</v>
      </c>
      <c r="T761" t="s">
        <v>42</v>
      </c>
      <c r="U761">
        <v>4</v>
      </c>
    </row>
    <row r="762" spans="1:21" x14ac:dyDescent="0.3">
      <c r="A762" s="5">
        <v>30</v>
      </c>
      <c r="B762" s="5" t="s">
        <v>30</v>
      </c>
      <c r="C762" s="5" t="s">
        <v>43</v>
      </c>
      <c r="D762" s="5">
        <v>5704.4359059999997</v>
      </c>
      <c r="E762" s="7">
        <f t="shared" ca="1" si="33"/>
        <v>44328</v>
      </c>
      <c r="F762" s="6">
        <f t="shared" ca="1" si="34"/>
        <v>3.8904109589041096</v>
      </c>
      <c r="G762" s="5">
        <v>11940.9</v>
      </c>
      <c r="H762" s="5">
        <v>16.753</v>
      </c>
      <c r="I762">
        <f t="shared" si="35"/>
        <v>1.4029930742238861E-3</v>
      </c>
      <c r="J762" t="s">
        <v>22</v>
      </c>
      <c r="K762" t="s">
        <v>95</v>
      </c>
      <c r="L762" t="s">
        <v>61</v>
      </c>
      <c r="M762" t="s">
        <v>35</v>
      </c>
      <c r="N762" t="s">
        <v>68</v>
      </c>
      <c r="O762" t="s">
        <v>25</v>
      </c>
      <c r="P762" t="s">
        <v>78</v>
      </c>
      <c r="Q762" t="s">
        <v>26</v>
      </c>
      <c r="R762" t="s">
        <v>58</v>
      </c>
      <c r="S762" t="s">
        <v>63</v>
      </c>
      <c r="T762" t="s">
        <v>72</v>
      </c>
      <c r="U762">
        <v>4</v>
      </c>
    </row>
    <row r="763" spans="1:21" x14ac:dyDescent="0.3">
      <c r="A763" s="5">
        <v>35</v>
      </c>
      <c r="B763" s="5" t="s">
        <v>20</v>
      </c>
      <c r="C763" s="5" t="s">
        <v>43</v>
      </c>
      <c r="D763" s="5">
        <v>8763.3404389999996</v>
      </c>
      <c r="E763" s="7">
        <f t="shared" ca="1" si="33"/>
        <v>44316</v>
      </c>
      <c r="F763" s="6">
        <f t="shared" ca="1" si="34"/>
        <v>3.9232876712328766</v>
      </c>
      <c r="G763" s="5">
        <v>39782.1</v>
      </c>
      <c r="H763" s="5">
        <v>162.06</v>
      </c>
      <c r="I763">
        <f t="shared" si="35"/>
        <v>4.0736914340871897E-3</v>
      </c>
      <c r="J763" t="s">
        <v>44</v>
      </c>
      <c r="K763" t="s">
        <v>92</v>
      </c>
      <c r="L763" t="s">
        <v>53</v>
      </c>
      <c r="M763" t="s">
        <v>25</v>
      </c>
      <c r="N763" t="s">
        <v>58</v>
      </c>
      <c r="O763" t="s">
        <v>37</v>
      </c>
      <c r="P763" t="s">
        <v>78</v>
      </c>
      <c r="Q763" t="s">
        <v>58</v>
      </c>
      <c r="R763" t="s">
        <v>39</v>
      </c>
      <c r="S763" t="s">
        <v>63</v>
      </c>
      <c r="T763" t="s">
        <v>69</v>
      </c>
      <c r="U763">
        <v>4</v>
      </c>
    </row>
    <row r="764" spans="1:21" x14ac:dyDescent="0.3">
      <c r="A764" s="5">
        <v>29</v>
      </c>
      <c r="B764" s="5" t="s">
        <v>20</v>
      </c>
      <c r="C764" s="5" t="s">
        <v>43</v>
      </c>
      <c r="D764" s="5">
        <v>8902.8591620000007</v>
      </c>
      <c r="E764" s="7">
        <f t="shared" ca="1" si="33"/>
        <v>44839</v>
      </c>
      <c r="F764" s="6">
        <f t="shared" ca="1" si="34"/>
        <v>2.4904109589041097</v>
      </c>
      <c r="G764" s="5">
        <v>20241.8</v>
      </c>
      <c r="H764" s="5">
        <v>53.267000000000003</v>
      </c>
      <c r="I764">
        <f t="shared" si="35"/>
        <v>2.631534744933751E-3</v>
      </c>
      <c r="J764" t="s">
        <v>22</v>
      </c>
      <c r="K764" t="s">
        <v>98</v>
      </c>
      <c r="L764" t="s">
        <v>57</v>
      </c>
      <c r="M764" t="s">
        <v>37</v>
      </c>
      <c r="N764" t="s">
        <v>36</v>
      </c>
      <c r="O764" t="s">
        <v>25</v>
      </c>
      <c r="P764" t="s">
        <v>47</v>
      </c>
      <c r="Q764" t="s">
        <v>26</v>
      </c>
      <c r="R764" t="s">
        <v>40</v>
      </c>
      <c r="S764" t="s">
        <v>28</v>
      </c>
      <c r="T764" t="s">
        <v>42</v>
      </c>
      <c r="U764">
        <v>4</v>
      </c>
    </row>
    <row r="765" spans="1:21" x14ac:dyDescent="0.3">
      <c r="A765" s="5">
        <v>34</v>
      </c>
      <c r="B765" s="5" t="s">
        <v>20</v>
      </c>
      <c r="C765" s="5" t="s">
        <v>43</v>
      </c>
      <c r="D765" s="5">
        <v>10055.50699</v>
      </c>
      <c r="E765" s="7">
        <f t="shared" ca="1" si="33"/>
        <v>45085</v>
      </c>
      <c r="F765" s="6">
        <f t="shared" ca="1" si="34"/>
        <v>1.8164383561643835</v>
      </c>
      <c r="G765" s="5">
        <v>40289.5</v>
      </c>
      <c r="H765" s="5">
        <v>69.855000000000004</v>
      </c>
      <c r="I765">
        <f t="shared" si="35"/>
        <v>1.73382643120416E-3</v>
      </c>
      <c r="J765" t="s">
        <v>22</v>
      </c>
      <c r="K765" t="s">
        <v>85</v>
      </c>
      <c r="L765" t="s">
        <v>57</v>
      </c>
      <c r="M765" t="s">
        <v>25</v>
      </c>
      <c r="N765" t="s">
        <v>68</v>
      </c>
      <c r="O765" t="s">
        <v>54</v>
      </c>
      <c r="P765" t="s">
        <v>27</v>
      </c>
      <c r="Q765" t="s">
        <v>26</v>
      </c>
      <c r="R765" t="s">
        <v>39</v>
      </c>
      <c r="S765" t="s">
        <v>28</v>
      </c>
      <c r="T765" t="s">
        <v>55</v>
      </c>
      <c r="U765">
        <v>4</v>
      </c>
    </row>
    <row r="766" spans="1:21" x14ac:dyDescent="0.3">
      <c r="A766" s="5">
        <v>36</v>
      </c>
      <c r="B766" s="5" t="s">
        <v>20</v>
      </c>
      <c r="C766" s="5" t="s">
        <v>50</v>
      </c>
      <c r="D766" s="5">
        <v>7614.4086150000003</v>
      </c>
      <c r="E766" s="7">
        <f t="shared" ca="1" si="33"/>
        <v>44674</v>
      </c>
      <c r="F766" s="6">
        <f t="shared" ca="1" si="34"/>
        <v>2.9424657534246577</v>
      </c>
      <c r="G766" s="5">
        <v>18785.2</v>
      </c>
      <c r="H766" s="5">
        <v>91.948999999999998</v>
      </c>
      <c r="I766">
        <f t="shared" si="35"/>
        <v>4.8947575751123219E-3</v>
      </c>
      <c r="J766" t="s">
        <v>44</v>
      </c>
      <c r="K766" t="s">
        <v>100</v>
      </c>
      <c r="L766" t="s">
        <v>61</v>
      </c>
      <c r="M766" t="s">
        <v>46</v>
      </c>
      <c r="N766" t="s">
        <v>26</v>
      </c>
      <c r="O766" t="s">
        <v>35</v>
      </c>
      <c r="P766" t="s">
        <v>38</v>
      </c>
      <c r="Q766" t="s">
        <v>58</v>
      </c>
      <c r="R766" t="s">
        <v>39</v>
      </c>
      <c r="S766" t="s">
        <v>59</v>
      </c>
      <c r="T766" t="s">
        <v>55</v>
      </c>
      <c r="U766">
        <v>4</v>
      </c>
    </row>
    <row r="767" spans="1:21" x14ac:dyDescent="0.3">
      <c r="A767" s="5">
        <v>40</v>
      </c>
      <c r="B767" s="5" t="s">
        <v>30</v>
      </c>
      <c r="C767" s="5" t="s">
        <v>50</v>
      </c>
      <c r="D767" s="5">
        <v>8502.4777470000008</v>
      </c>
      <c r="E767" s="7">
        <f t="shared" ca="1" si="33"/>
        <v>44420</v>
      </c>
      <c r="F767" s="6">
        <f t="shared" ca="1" si="34"/>
        <v>3.6383561643835618</v>
      </c>
      <c r="G767" s="5">
        <v>37793.599999999999</v>
      </c>
      <c r="H767" s="5">
        <v>70.274000000000001</v>
      </c>
      <c r="I767">
        <f t="shared" si="35"/>
        <v>1.8594153507472165E-3</v>
      </c>
      <c r="J767" t="s">
        <v>51</v>
      </c>
      <c r="K767" t="s">
        <v>85</v>
      </c>
      <c r="L767" t="s">
        <v>57</v>
      </c>
      <c r="M767" t="s">
        <v>46</v>
      </c>
      <c r="N767" t="s">
        <v>36</v>
      </c>
      <c r="O767" t="s">
        <v>35</v>
      </c>
      <c r="P767" t="s">
        <v>27</v>
      </c>
      <c r="Q767" t="s">
        <v>40</v>
      </c>
      <c r="R767" t="s">
        <v>39</v>
      </c>
      <c r="S767" t="s">
        <v>59</v>
      </c>
      <c r="T767" t="s">
        <v>72</v>
      </c>
      <c r="U767">
        <v>4</v>
      </c>
    </row>
    <row r="768" spans="1:21" x14ac:dyDescent="0.3">
      <c r="A768" s="5">
        <v>29</v>
      </c>
      <c r="B768" s="5" t="s">
        <v>30</v>
      </c>
      <c r="C768" s="5" t="s">
        <v>21</v>
      </c>
      <c r="D768" s="5">
        <v>8134.7220360000001</v>
      </c>
      <c r="E768" s="7">
        <f t="shared" ca="1" si="33"/>
        <v>44116</v>
      </c>
      <c r="F768" s="6">
        <f t="shared" ca="1" si="34"/>
        <v>4.4712328767123291</v>
      </c>
      <c r="G768" s="5">
        <v>7834.3</v>
      </c>
      <c r="H768" s="5">
        <v>29.24</v>
      </c>
      <c r="I768">
        <f t="shared" si="35"/>
        <v>3.7323053750813726E-3</v>
      </c>
      <c r="J768" t="s">
        <v>32</v>
      </c>
      <c r="K768" t="s">
        <v>84</v>
      </c>
      <c r="L768" t="s">
        <v>83</v>
      </c>
      <c r="M768" t="s">
        <v>54</v>
      </c>
      <c r="N768" t="s">
        <v>58</v>
      </c>
      <c r="O768" t="s">
        <v>25</v>
      </c>
      <c r="P768" t="s">
        <v>47</v>
      </c>
      <c r="Q768" t="s">
        <v>58</v>
      </c>
      <c r="R768" t="s">
        <v>39</v>
      </c>
      <c r="S768" t="s">
        <v>41</v>
      </c>
      <c r="T768" t="s">
        <v>42</v>
      </c>
      <c r="U768">
        <v>4</v>
      </c>
    </row>
    <row r="769" spans="1:21" x14ac:dyDescent="0.3">
      <c r="A769" s="5">
        <v>34</v>
      </c>
      <c r="B769" s="5" t="s">
        <v>20</v>
      </c>
      <c r="C769" s="5" t="s">
        <v>43</v>
      </c>
      <c r="D769" s="5">
        <v>13314.615180000001</v>
      </c>
      <c r="E769" s="7">
        <f t="shared" ca="1" si="33"/>
        <v>44101</v>
      </c>
      <c r="F769" s="6">
        <f t="shared" ca="1" si="34"/>
        <v>4.5123287671232877</v>
      </c>
      <c r="G769" s="5">
        <v>15550.9</v>
      </c>
      <c r="H769" s="5">
        <v>31.855</v>
      </c>
      <c r="I769">
        <f t="shared" si="35"/>
        <v>2.0484344957526577E-3</v>
      </c>
      <c r="J769" t="s">
        <v>32</v>
      </c>
      <c r="K769" t="s">
        <v>85</v>
      </c>
      <c r="L769" t="s">
        <v>66</v>
      </c>
      <c r="M769" t="s">
        <v>46</v>
      </c>
      <c r="N769" t="s">
        <v>68</v>
      </c>
      <c r="O769" t="s">
        <v>46</v>
      </c>
      <c r="P769" t="s">
        <v>38</v>
      </c>
      <c r="Q769" t="s">
        <v>40</v>
      </c>
      <c r="R769" t="s">
        <v>58</v>
      </c>
      <c r="S769" t="s">
        <v>28</v>
      </c>
      <c r="T769" t="s">
        <v>42</v>
      </c>
      <c r="U769">
        <v>4</v>
      </c>
    </row>
    <row r="770" spans="1:21" x14ac:dyDescent="0.3">
      <c r="A770" s="5">
        <v>48</v>
      </c>
      <c r="B770" s="5" t="s">
        <v>20</v>
      </c>
      <c r="C770" s="5" t="s">
        <v>31</v>
      </c>
      <c r="D770" s="5">
        <v>7074.9665230000001</v>
      </c>
      <c r="E770" s="7">
        <f t="shared" ca="1" si="33"/>
        <v>44400</v>
      </c>
      <c r="F770" s="6">
        <f t="shared" ca="1" si="34"/>
        <v>3.6931506849315068</v>
      </c>
      <c r="G770" s="5">
        <v>43183.8</v>
      </c>
      <c r="H770" s="5">
        <v>174.59399999999999</v>
      </c>
      <c r="I770">
        <f t="shared" si="35"/>
        <v>4.0430439192474955E-3</v>
      </c>
      <c r="J770" t="s">
        <v>32</v>
      </c>
      <c r="K770" t="s">
        <v>56</v>
      </c>
      <c r="L770" t="s">
        <v>24</v>
      </c>
      <c r="M770" t="s">
        <v>46</v>
      </c>
      <c r="N770" t="s">
        <v>68</v>
      </c>
      <c r="O770" t="s">
        <v>25</v>
      </c>
      <c r="P770" t="s">
        <v>27</v>
      </c>
      <c r="Q770" t="s">
        <v>40</v>
      </c>
      <c r="R770" t="s">
        <v>26</v>
      </c>
      <c r="S770" t="s">
        <v>41</v>
      </c>
      <c r="T770" t="s">
        <v>55</v>
      </c>
      <c r="U770">
        <v>4</v>
      </c>
    </row>
    <row r="771" spans="1:21" x14ac:dyDescent="0.3">
      <c r="A771" s="5">
        <v>29</v>
      </c>
      <c r="B771" s="5" t="s">
        <v>20</v>
      </c>
      <c r="C771" s="5" t="s">
        <v>43</v>
      </c>
      <c r="D771" s="5">
        <v>8568.8260740000005</v>
      </c>
      <c r="E771" s="7">
        <f t="shared" ca="1" si="33"/>
        <v>44500</v>
      </c>
      <c r="F771" s="6">
        <f t="shared" ca="1" si="34"/>
        <v>3.419178082191781</v>
      </c>
      <c r="G771" s="5">
        <v>13291.2</v>
      </c>
      <c r="H771" s="5">
        <v>50.055</v>
      </c>
      <c r="I771">
        <f t="shared" si="35"/>
        <v>3.7660256410256407E-3</v>
      </c>
      <c r="J771" t="s">
        <v>51</v>
      </c>
      <c r="K771" t="s">
        <v>87</v>
      </c>
      <c r="L771" t="s">
        <v>61</v>
      </c>
      <c r="M771" t="s">
        <v>25</v>
      </c>
      <c r="N771" t="s">
        <v>36</v>
      </c>
      <c r="O771" t="s">
        <v>37</v>
      </c>
      <c r="P771" t="s">
        <v>27</v>
      </c>
      <c r="Q771" t="s">
        <v>58</v>
      </c>
      <c r="R771" t="s">
        <v>58</v>
      </c>
      <c r="S771" t="s">
        <v>59</v>
      </c>
      <c r="T771" t="s">
        <v>42</v>
      </c>
      <c r="U771">
        <v>4</v>
      </c>
    </row>
    <row r="772" spans="1:21" x14ac:dyDescent="0.3">
      <c r="A772" s="5">
        <v>55</v>
      </c>
      <c r="B772" s="5" t="s">
        <v>30</v>
      </c>
      <c r="C772" s="5" t="s">
        <v>50</v>
      </c>
      <c r="D772" s="5">
        <v>5919.9980020000003</v>
      </c>
      <c r="E772" s="7">
        <f t="shared" ref="E772:E835" ca="1" si="36">TODAY() - RANDBETWEEN(365*1, 365*4.6)</f>
        <v>44327</v>
      </c>
      <c r="F772" s="6">
        <f t="shared" ref="F772:F835" ca="1" si="37">(TODAY()-E772)/365</f>
        <v>3.893150684931507</v>
      </c>
      <c r="G772" s="5">
        <v>12809.7</v>
      </c>
      <c r="H772" s="5">
        <v>29.975000000000001</v>
      </c>
      <c r="I772">
        <f t="shared" ref="I772:I835" si="38">H772/G772</f>
        <v>2.3400235758839006E-3</v>
      </c>
      <c r="J772" t="s">
        <v>44</v>
      </c>
      <c r="K772" t="s">
        <v>94</v>
      </c>
      <c r="L772" t="s">
        <v>66</v>
      </c>
      <c r="M772" t="s">
        <v>37</v>
      </c>
      <c r="N772" t="s">
        <v>36</v>
      </c>
      <c r="O772" t="s">
        <v>54</v>
      </c>
      <c r="P772" t="s">
        <v>27</v>
      </c>
      <c r="Q772" t="s">
        <v>40</v>
      </c>
      <c r="R772" t="s">
        <v>39</v>
      </c>
      <c r="S772" t="s">
        <v>28</v>
      </c>
      <c r="T772" t="s">
        <v>29</v>
      </c>
      <c r="U772">
        <v>4</v>
      </c>
    </row>
    <row r="773" spans="1:21" x14ac:dyDescent="0.3">
      <c r="A773" s="5">
        <v>42</v>
      </c>
      <c r="B773" s="5" t="s">
        <v>30</v>
      </c>
      <c r="C773" s="5" t="s">
        <v>43</v>
      </c>
      <c r="D773" s="5">
        <v>7595.4755590000004</v>
      </c>
      <c r="E773" s="7">
        <f t="shared" ca="1" si="36"/>
        <v>44985</v>
      </c>
      <c r="F773" s="6">
        <f t="shared" ca="1" si="37"/>
        <v>2.0904109589041098</v>
      </c>
      <c r="G773" s="5">
        <v>17673.3</v>
      </c>
      <c r="H773" s="5">
        <v>45.848999999999997</v>
      </c>
      <c r="I773">
        <f t="shared" si="38"/>
        <v>2.5942523467603674E-3</v>
      </c>
      <c r="J773" t="s">
        <v>51</v>
      </c>
      <c r="K773" t="s">
        <v>91</v>
      </c>
      <c r="L773" t="s">
        <v>57</v>
      </c>
      <c r="M773" t="s">
        <v>54</v>
      </c>
      <c r="N773" t="s">
        <v>26</v>
      </c>
      <c r="O773" t="s">
        <v>46</v>
      </c>
      <c r="P773" t="s">
        <v>78</v>
      </c>
      <c r="Q773" t="s">
        <v>48</v>
      </c>
      <c r="R773" t="s">
        <v>48</v>
      </c>
      <c r="S773" t="s">
        <v>49</v>
      </c>
      <c r="T773" t="s">
        <v>72</v>
      </c>
      <c r="U773">
        <v>4</v>
      </c>
    </row>
    <row r="774" spans="1:21" x14ac:dyDescent="0.3">
      <c r="A774" s="5">
        <v>42</v>
      </c>
      <c r="B774" s="5" t="s">
        <v>20</v>
      </c>
      <c r="C774" s="5" t="s">
        <v>21</v>
      </c>
      <c r="D774" s="5">
        <v>4962.1296659999998</v>
      </c>
      <c r="E774" s="7">
        <f t="shared" ca="1" si="36"/>
        <v>45224</v>
      </c>
      <c r="F774" s="6">
        <f t="shared" ca="1" si="37"/>
        <v>1.4356164383561645</v>
      </c>
      <c r="G774" s="5">
        <v>21686.6</v>
      </c>
      <c r="H774" s="5">
        <v>45.113</v>
      </c>
      <c r="I774">
        <f t="shared" si="38"/>
        <v>2.080224654855994E-3</v>
      </c>
      <c r="J774" t="s">
        <v>44</v>
      </c>
      <c r="K774" t="s">
        <v>80</v>
      </c>
      <c r="L774" t="s">
        <v>83</v>
      </c>
      <c r="M774" t="s">
        <v>35</v>
      </c>
      <c r="N774" t="s">
        <v>58</v>
      </c>
      <c r="O774" t="s">
        <v>25</v>
      </c>
      <c r="P774" t="s">
        <v>47</v>
      </c>
      <c r="Q774" t="s">
        <v>48</v>
      </c>
      <c r="R774" t="s">
        <v>39</v>
      </c>
      <c r="S774" t="s">
        <v>28</v>
      </c>
      <c r="T774" t="s">
        <v>55</v>
      </c>
      <c r="U774">
        <v>4</v>
      </c>
    </row>
    <row r="775" spans="1:21" x14ac:dyDescent="0.3">
      <c r="A775" s="5">
        <v>34</v>
      </c>
      <c r="B775" s="5" t="s">
        <v>20</v>
      </c>
      <c r="C775" s="5" t="s">
        <v>43</v>
      </c>
      <c r="D775" s="5">
        <v>4890.591375</v>
      </c>
      <c r="E775" s="7">
        <f t="shared" ca="1" si="36"/>
        <v>44356</v>
      </c>
      <c r="F775" s="6">
        <f t="shared" ca="1" si="37"/>
        <v>3.8136986301369862</v>
      </c>
      <c r="G775" s="5">
        <v>10745</v>
      </c>
      <c r="H775" s="5">
        <v>11.384</v>
      </c>
      <c r="I775">
        <f t="shared" si="38"/>
        <v>1.0594695207073058E-3</v>
      </c>
      <c r="J775" t="s">
        <v>44</v>
      </c>
      <c r="K775" t="s">
        <v>92</v>
      </c>
      <c r="L775" t="s">
        <v>57</v>
      </c>
      <c r="M775" t="s">
        <v>54</v>
      </c>
      <c r="N775" t="s">
        <v>36</v>
      </c>
      <c r="O775" t="s">
        <v>37</v>
      </c>
      <c r="P775" t="s">
        <v>27</v>
      </c>
      <c r="Q775" t="s">
        <v>39</v>
      </c>
      <c r="R775" t="s">
        <v>40</v>
      </c>
      <c r="S775" t="s">
        <v>63</v>
      </c>
      <c r="T775" t="s">
        <v>42</v>
      </c>
      <c r="U775">
        <v>4</v>
      </c>
    </row>
    <row r="776" spans="1:21" x14ac:dyDescent="0.3">
      <c r="A776" s="5">
        <v>53</v>
      </c>
      <c r="B776" s="5" t="s">
        <v>20</v>
      </c>
      <c r="C776" s="5" t="s">
        <v>43</v>
      </c>
      <c r="D776" s="5">
        <v>8500.2906430000003</v>
      </c>
      <c r="E776" s="7">
        <f t="shared" ca="1" si="36"/>
        <v>44529</v>
      </c>
      <c r="F776" s="6">
        <f t="shared" ca="1" si="37"/>
        <v>3.3397260273972602</v>
      </c>
      <c r="G776" s="5">
        <v>38826.400000000001</v>
      </c>
      <c r="H776" s="5">
        <v>133.898</v>
      </c>
      <c r="I776">
        <f t="shared" si="38"/>
        <v>3.4486328889621492E-3</v>
      </c>
      <c r="J776" t="s">
        <v>44</v>
      </c>
      <c r="K776" t="s">
        <v>91</v>
      </c>
      <c r="L776" t="s">
        <v>83</v>
      </c>
      <c r="M776" t="s">
        <v>54</v>
      </c>
      <c r="N776" t="s">
        <v>58</v>
      </c>
      <c r="O776" t="s">
        <v>46</v>
      </c>
      <c r="P776" t="s">
        <v>78</v>
      </c>
      <c r="Q776" t="s">
        <v>58</v>
      </c>
      <c r="R776" t="s">
        <v>26</v>
      </c>
      <c r="S776" t="s">
        <v>59</v>
      </c>
      <c r="T776" t="s">
        <v>72</v>
      </c>
      <c r="U776">
        <v>4</v>
      </c>
    </row>
    <row r="777" spans="1:21" x14ac:dyDescent="0.3">
      <c r="A777" s="5">
        <v>56</v>
      </c>
      <c r="B777" s="5" t="s">
        <v>20</v>
      </c>
      <c r="C777" s="5" t="s">
        <v>21</v>
      </c>
      <c r="D777" s="5">
        <v>10490.126969999999</v>
      </c>
      <c r="E777" s="7">
        <f t="shared" ca="1" si="36"/>
        <v>44206</v>
      </c>
      <c r="F777" s="6">
        <f t="shared" ca="1" si="37"/>
        <v>4.2246575342465755</v>
      </c>
      <c r="G777" s="5">
        <v>12585.1</v>
      </c>
      <c r="H777" s="5">
        <v>47.167000000000002</v>
      </c>
      <c r="I777">
        <f t="shared" si="38"/>
        <v>3.7478446734630633E-3</v>
      </c>
      <c r="J777" t="s">
        <v>44</v>
      </c>
      <c r="K777" t="s">
        <v>94</v>
      </c>
      <c r="L777" t="s">
        <v>66</v>
      </c>
      <c r="M777" t="s">
        <v>25</v>
      </c>
      <c r="N777" t="s">
        <v>58</v>
      </c>
      <c r="O777" t="s">
        <v>46</v>
      </c>
      <c r="P777" t="s">
        <v>38</v>
      </c>
      <c r="Q777" t="s">
        <v>26</v>
      </c>
      <c r="R777" t="s">
        <v>26</v>
      </c>
      <c r="S777" t="s">
        <v>28</v>
      </c>
      <c r="T777" t="s">
        <v>29</v>
      </c>
      <c r="U777">
        <v>4</v>
      </c>
    </row>
    <row r="778" spans="1:21" x14ac:dyDescent="0.3">
      <c r="A778" s="5">
        <v>56</v>
      </c>
      <c r="B778" s="5" t="s">
        <v>20</v>
      </c>
      <c r="C778" s="5" t="s">
        <v>50</v>
      </c>
      <c r="D778" s="5">
        <v>10229.80323</v>
      </c>
      <c r="E778" s="7">
        <f t="shared" ca="1" si="36"/>
        <v>44434</v>
      </c>
      <c r="F778" s="6">
        <f t="shared" ca="1" si="37"/>
        <v>3.6</v>
      </c>
      <c r="G778" s="5">
        <v>46327</v>
      </c>
      <c r="H778" s="5">
        <v>141.74799999999999</v>
      </c>
      <c r="I778">
        <f t="shared" si="38"/>
        <v>3.0597275886631984E-3</v>
      </c>
      <c r="J778" t="s">
        <v>75</v>
      </c>
      <c r="K778" t="s">
        <v>94</v>
      </c>
      <c r="L778" t="s">
        <v>34</v>
      </c>
      <c r="M778" t="s">
        <v>37</v>
      </c>
      <c r="N778" t="s">
        <v>68</v>
      </c>
      <c r="O778" t="s">
        <v>25</v>
      </c>
      <c r="P778" t="s">
        <v>27</v>
      </c>
      <c r="Q778" t="s">
        <v>39</v>
      </c>
      <c r="R778" t="s">
        <v>58</v>
      </c>
      <c r="S778" t="s">
        <v>63</v>
      </c>
      <c r="T778" t="s">
        <v>29</v>
      </c>
      <c r="U778">
        <v>4</v>
      </c>
    </row>
    <row r="779" spans="1:21" x14ac:dyDescent="0.3">
      <c r="A779" s="5">
        <v>42</v>
      </c>
      <c r="B779" s="5" t="s">
        <v>20</v>
      </c>
      <c r="C779" s="5" t="s">
        <v>50</v>
      </c>
      <c r="D779" s="5">
        <v>8173.1727209999999</v>
      </c>
      <c r="E779" s="7">
        <f t="shared" ca="1" si="36"/>
        <v>44249</v>
      </c>
      <c r="F779" s="6">
        <f t="shared" ca="1" si="37"/>
        <v>4.1068493150684935</v>
      </c>
      <c r="G779" s="5">
        <v>15081.9</v>
      </c>
      <c r="H779" s="5">
        <v>32.546999999999997</v>
      </c>
      <c r="I779">
        <f t="shared" si="38"/>
        <v>2.1580172259463327E-3</v>
      </c>
      <c r="J779" t="s">
        <v>22</v>
      </c>
      <c r="K779" t="s">
        <v>64</v>
      </c>
      <c r="L779" t="s">
        <v>57</v>
      </c>
      <c r="M779" t="s">
        <v>35</v>
      </c>
      <c r="N779" t="s">
        <v>58</v>
      </c>
      <c r="O779" t="s">
        <v>35</v>
      </c>
      <c r="P779" t="s">
        <v>47</v>
      </c>
      <c r="Q779" t="s">
        <v>26</v>
      </c>
      <c r="R779" t="s">
        <v>58</v>
      </c>
      <c r="S779" t="s">
        <v>41</v>
      </c>
      <c r="T779" t="s">
        <v>29</v>
      </c>
      <c r="U779">
        <v>4</v>
      </c>
    </row>
    <row r="780" spans="1:21" x14ac:dyDescent="0.3">
      <c r="A780" s="5">
        <v>40</v>
      </c>
      <c r="B780" s="5" t="s">
        <v>20</v>
      </c>
      <c r="C780" s="5" t="s">
        <v>43</v>
      </c>
      <c r="D780" s="5">
        <v>9323.4948430000004</v>
      </c>
      <c r="E780" s="7">
        <f t="shared" ca="1" si="36"/>
        <v>44718</v>
      </c>
      <c r="F780" s="6">
        <f t="shared" ca="1" si="37"/>
        <v>2.8219178082191783</v>
      </c>
      <c r="G780" s="5">
        <v>30759.1</v>
      </c>
      <c r="H780" s="5">
        <v>148.126</v>
      </c>
      <c r="I780">
        <f t="shared" si="38"/>
        <v>4.8156805628253108E-3</v>
      </c>
      <c r="J780" t="s">
        <v>22</v>
      </c>
      <c r="K780" t="s">
        <v>82</v>
      </c>
      <c r="L780" t="s">
        <v>53</v>
      </c>
      <c r="M780" t="s">
        <v>54</v>
      </c>
      <c r="N780" t="s">
        <v>68</v>
      </c>
      <c r="O780" t="s">
        <v>54</v>
      </c>
      <c r="P780" t="s">
        <v>47</v>
      </c>
      <c r="Q780" t="s">
        <v>58</v>
      </c>
      <c r="R780" t="s">
        <v>48</v>
      </c>
      <c r="S780" t="s">
        <v>49</v>
      </c>
      <c r="T780" t="s">
        <v>55</v>
      </c>
      <c r="U780">
        <v>4</v>
      </c>
    </row>
    <row r="781" spans="1:21" x14ac:dyDescent="0.3">
      <c r="A781" s="5">
        <v>31</v>
      </c>
      <c r="B781" s="5" t="s">
        <v>30</v>
      </c>
      <c r="C781" s="5" t="s">
        <v>21</v>
      </c>
      <c r="D781" s="5">
        <v>7961.0795340000004</v>
      </c>
      <c r="E781" s="7">
        <f t="shared" ca="1" si="36"/>
        <v>44427</v>
      </c>
      <c r="F781" s="6">
        <f t="shared" ca="1" si="37"/>
        <v>3.6191780821917807</v>
      </c>
      <c r="G781" s="5">
        <v>49707.9</v>
      </c>
      <c r="H781" s="5">
        <v>132.465</v>
      </c>
      <c r="I781">
        <f t="shared" si="38"/>
        <v>2.6648681597894902E-3</v>
      </c>
      <c r="J781" t="s">
        <v>44</v>
      </c>
      <c r="K781" t="s">
        <v>100</v>
      </c>
      <c r="L781" t="s">
        <v>24</v>
      </c>
      <c r="M781" t="s">
        <v>25</v>
      </c>
      <c r="N781" t="s">
        <v>68</v>
      </c>
      <c r="O781" t="s">
        <v>35</v>
      </c>
      <c r="P781" t="s">
        <v>47</v>
      </c>
      <c r="Q781" t="s">
        <v>48</v>
      </c>
      <c r="R781" t="s">
        <v>48</v>
      </c>
      <c r="S781" t="s">
        <v>63</v>
      </c>
      <c r="T781" t="s">
        <v>42</v>
      </c>
      <c r="U781">
        <v>4</v>
      </c>
    </row>
    <row r="782" spans="1:21" x14ac:dyDescent="0.3">
      <c r="A782" s="5">
        <v>47</v>
      </c>
      <c r="B782" s="5" t="s">
        <v>30</v>
      </c>
      <c r="C782" s="5" t="s">
        <v>43</v>
      </c>
      <c r="D782" s="5">
        <v>8570.6622310000002</v>
      </c>
      <c r="E782" s="7">
        <f t="shared" ca="1" si="36"/>
        <v>45281</v>
      </c>
      <c r="F782" s="6">
        <f t="shared" ca="1" si="37"/>
        <v>1.2794520547945205</v>
      </c>
      <c r="G782" s="5">
        <v>25638.400000000001</v>
      </c>
      <c r="H782" s="5">
        <v>76.400999999999996</v>
      </c>
      <c r="I782">
        <f t="shared" si="38"/>
        <v>2.9799441462805788E-3</v>
      </c>
      <c r="J782" t="s">
        <v>22</v>
      </c>
      <c r="K782" t="s">
        <v>56</v>
      </c>
      <c r="L782" t="s">
        <v>57</v>
      </c>
      <c r="M782" t="s">
        <v>25</v>
      </c>
      <c r="N782" t="s">
        <v>26</v>
      </c>
      <c r="O782" t="s">
        <v>37</v>
      </c>
      <c r="P782" t="s">
        <v>78</v>
      </c>
      <c r="Q782" t="s">
        <v>39</v>
      </c>
      <c r="R782" t="s">
        <v>58</v>
      </c>
      <c r="S782" t="s">
        <v>59</v>
      </c>
      <c r="T782" t="s">
        <v>55</v>
      </c>
      <c r="U782">
        <v>4</v>
      </c>
    </row>
    <row r="783" spans="1:21" x14ac:dyDescent="0.3">
      <c r="A783" s="5">
        <v>33</v>
      </c>
      <c r="B783" s="5" t="s">
        <v>20</v>
      </c>
      <c r="C783" s="5" t="s">
        <v>31</v>
      </c>
      <c r="D783" s="5">
        <v>7160.1712189999998</v>
      </c>
      <c r="E783" s="7">
        <f t="shared" ca="1" si="36"/>
        <v>44708</v>
      </c>
      <c r="F783" s="6">
        <f t="shared" ca="1" si="37"/>
        <v>2.8493150684931505</v>
      </c>
      <c r="G783" s="5">
        <v>8718</v>
      </c>
      <c r="H783" s="5">
        <v>40.414000000000001</v>
      </c>
      <c r="I783">
        <f t="shared" si="38"/>
        <v>4.6356962606102321E-3</v>
      </c>
      <c r="J783" t="s">
        <v>32</v>
      </c>
      <c r="K783" t="s">
        <v>88</v>
      </c>
      <c r="L783" t="s">
        <v>34</v>
      </c>
      <c r="M783" t="s">
        <v>35</v>
      </c>
      <c r="N783" t="s">
        <v>26</v>
      </c>
      <c r="O783" t="s">
        <v>54</v>
      </c>
      <c r="P783" t="s">
        <v>27</v>
      </c>
      <c r="Q783" t="s">
        <v>40</v>
      </c>
      <c r="R783" t="s">
        <v>58</v>
      </c>
      <c r="S783" t="s">
        <v>59</v>
      </c>
      <c r="T783" t="s">
        <v>42</v>
      </c>
      <c r="U783">
        <v>4</v>
      </c>
    </row>
    <row r="784" spans="1:21" x14ac:dyDescent="0.3">
      <c r="A784" s="5">
        <v>44</v>
      </c>
      <c r="B784" s="5" t="s">
        <v>30</v>
      </c>
      <c r="C784" s="5" t="s">
        <v>43</v>
      </c>
      <c r="D784" s="5">
        <v>7077.9727819999998</v>
      </c>
      <c r="E784" s="7">
        <f t="shared" ca="1" si="36"/>
        <v>44432</v>
      </c>
      <c r="F784" s="6">
        <f t="shared" ca="1" si="37"/>
        <v>3.6054794520547944</v>
      </c>
      <c r="G784" s="5">
        <v>20901.099999999999</v>
      </c>
      <c r="H784" s="5">
        <v>35.17</v>
      </c>
      <c r="I784">
        <f t="shared" si="38"/>
        <v>1.6826865571668479E-3</v>
      </c>
      <c r="J784" t="s">
        <v>51</v>
      </c>
      <c r="K784" t="s">
        <v>102</v>
      </c>
      <c r="L784" t="s">
        <v>66</v>
      </c>
      <c r="M784" t="s">
        <v>54</v>
      </c>
      <c r="N784" t="s">
        <v>68</v>
      </c>
      <c r="O784" t="s">
        <v>35</v>
      </c>
      <c r="P784" t="s">
        <v>38</v>
      </c>
      <c r="Q784" t="s">
        <v>39</v>
      </c>
      <c r="R784" t="s">
        <v>58</v>
      </c>
      <c r="S784" t="s">
        <v>63</v>
      </c>
      <c r="T784" t="s">
        <v>29</v>
      </c>
      <c r="U784">
        <v>4</v>
      </c>
    </row>
    <row r="785" spans="1:21" x14ac:dyDescent="0.3">
      <c r="A785" s="5">
        <v>41</v>
      </c>
      <c r="B785" s="5" t="s">
        <v>20</v>
      </c>
      <c r="C785" s="5" t="s">
        <v>21</v>
      </c>
      <c r="D785" s="5">
        <v>10956.803309999999</v>
      </c>
      <c r="E785" s="7">
        <f t="shared" ca="1" si="36"/>
        <v>44957</v>
      </c>
      <c r="F785" s="6">
        <f t="shared" ca="1" si="37"/>
        <v>2.1671232876712327</v>
      </c>
      <c r="G785" s="5">
        <v>47786.7</v>
      </c>
      <c r="H785" s="5">
        <v>200.31100000000001</v>
      </c>
      <c r="I785">
        <f t="shared" si="38"/>
        <v>4.1917730247118977E-3</v>
      </c>
      <c r="J785" t="s">
        <v>22</v>
      </c>
      <c r="K785" t="s">
        <v>67</v>
      </c>
      <c r="L785" t="s">
        <v>57</v>
      </c>
      <c r="M785" t="s">
        <v>54</v>
      </c>
      <c r="N785" t="s">
        <v>58</v>
      </c>
      <c r="O785" t="s">
        <v>46</v>
      </c>
      <c r="P785" t="s">
        <v>27</v>
      </c>
      <c r="Q785" t="s">
        <v>26</v>
      </c>
      <c r="R785" t="s">
        <v>39</v>
      </c>
      <c r="S785" t="s">
        <v>59</v>
      </c>
      <c r="T785" t="s">
        <v>55</v>
      </c>
      <c r="U785">
        <v>4</v>
      </c>
    </row>
    <row r="786" spans="1:21" x14ac:dyDescent="0.3">
      <c r="A786" s="5">
        <v>33</v>
      </c>
      <c r="B786" s="5" t="s">
        <v>30</v>
      </c>
      <c r="C786" s="5" t="s">
        <v>50</v>
      </c>
      <c r="D786" s="5">
        <v>8668.5095560000009</v>
      </c>
      <c r="E786" s="7">
        <f t="shared" ca="1" si="36"/>
        <v>44648</v>
      </c>
      <c r="F786" s="6">
        <f t="shared" ca="1" si="37"/>
        <v>3.0136986301369864</v>
      </c>
      <c r="G786" s="5">
        <v>22082.1</v>
      </c>
      <c r="H786" s="5">
        <v>95.061000000000007</v>
      </c>
      <c r="I786">
        <f t="shared" si="38"/>
        <v>4.3048894806200499E-3</v>
      </c>
      <c r="J786" t="s">
        <v>22</v>
      </c>
      <c r="K786" t="s">
        <v>96</v>
      </c>
      <c r="L786" t="s">
        <v>66</v>
      </c>
      <c r="M786" t="s">
        <v>46</v>
      </c>
      <c r="N786" t="s">
        <v>62</v>
      </c>
      <c r="O786" t="s">
        <v>35</v>
      </c>
      <c r="P786" t="s">
        <v>78</v>
      </c>
      <c r="Q786" t="s">
        <v>26</v>
      </c>
      <c r="R786" t="s">
        <v>39</v>
      </c>
      <c r="S786" t="s">
        <v>59</v>
      </c>
      <c r="T786" t="s">
        <v>55</v>
      </c>
      <c r="U786">
        <v>4</v>
      </c>
    </row>
    <row r="787" spans="1:21" x14ac:dyDescent="0.3">
      <c r="A787" s="5">
        <v>49</v>
      </c>
      <c r="B787" s="5" t="s">
        <v>30</v>
      </c>
      <c r="C787" s="5" t="s">
        <v>50</v>
      </c>
      <c r="D787" s="5">
        <v>8203.5141519999997</v>
      </c>
      <c r="E787" s="7">
        <f t="shared" ca="1" si="36"/>
        <v>45382</v>
      </c>
      <c r="F787" s="6">
        <f t="shared" ca="1" si="37"/>
        <v>1.0027397260273974</v>
      </c>
      <c r="G787" s="5">
        <v>45796.2</v>
      </c>
      <c r="H787" s="5">
        <v>155.59</v>
      </c>
      <c r="I787">
        <f t="shared" si="38"/>
        <v>3.3974434560072671E-3</v>
      </c>
      <c r="J787" t="s">
        <v>32</v>
      </c>
      <c r="K787" t="s">
        <v>94</v>
      </c>
      <c r="L787" t="s">
        <v>65</v>
      </c>
      <c r="M787" t="s">
        <v>25</v>
      </c>
      <c r="N787" t="s">
        <v>36</v>
      </c>
      <c r="O787" t="s">
        <v>37</v>
      </c>
      <c r="P787" t="s">
        <v>38</v>
      </c>
      <c r="Q787" t="s">
        <v>48</v>
      </c>
      <c r="R787" t="s">
        <v>26</v>
      </c>
      <c r="S787" t="s">
        <v>49</v>
      </c>
      <c r="T787" t="s">
        <v>42</v>
      </c>
      <c r="U787">
        <v>4</v>
      </c>
    </row>
    <row r="788" spans="1:21" x14ac:dyDescent="0.3">
      <c r="A788" s="5">
        <v>39</v>
      </c>
      <c r="B788" s="5" t="s">
        <v>30</v>
      </c>
      <c r="C788" s="5" t="s">
        <v>21</v>
      </c>
      <c r="D788" s="5">
        <v>4976.0746769999996</v>
      </c>
      <c r="E788" s="7">
        <f t="shared" ca="1" si="36"/>
        <v>44313</v>
      </c>
      <c r="F788" s="6">
        <f t="shared" ca="1" si="37"/>
        <v>3.9315068493150687</v>
      </c>
      <c r="G788" s="5">
        <v>7015.6</v>
      </c>
      <c r="H788" s="5">
        <v>15.590999999999999</v>
      </c>
      <c r="I788">
        <f t="shared" si="38"/>
        <v>2.2223330862648953E-3</v>
      </c>
      <c r="J788" t="s">
        <v>51</v>
      </c>
      <c r="K788" t="s">
        <v>91</v>
      </c>
      <c r="L788" t="s">
        <v>61</v>
      </c>
      <c r="M788" t="s">
        <v>35</v>
      </c>
      <c r="N788" t="s">
        <v>26</v>
      </c>
      <c r="O788" t="s">
        <v>35</v>
      </c>
      <c r="P788" t="s">
        <v>27</v>
      </c>
      <c r="Q788" t="s">
        <v>40</v>
      </c>
      <c r="R788" t="s">
        <v>40</v>
      </c>
      <c r="S788" t="s">
        <v>49</v>
      </c>
      <c r="T788" t="s">
        <v>42</v>
      </c>
      <c r="U788">
        <v>4</v>
      </c>
    </row>
    <row r="789" spans="1:21" x14ac:dyDescent="0.3">
      <c r="A789" s="5">
        <v>47</v>
      </c>
      <c r="B789" s="5" t="s">
        <v>30</v>
      </c>
      <c r="C789" s="5" t="s">
        <v>43</v>
      </c>
      <c r="D789" s="5">
        <v>5786.4592469999998</v>
      </c>
      <c r="E789" s="7">
        <f t="shared" ca="1" si="36"/>
        <v>44891</v>
      </c>
      <c r="F789" s="6">
        <f t="shared" ca="1" si="37"/>
        <v>2.3479452054794518</v>
      </c>
      <c r="G789" s="5">
        <v>23997.7</v>
      </c>
      <c r="H789" s="5">
        <v>103.98399999999999</v>
      </c>
      <c r="I789">
        <f t="shared" si="38"/>
        <v>4.3330819203507001E-3</v>
      </c>
      <c r="J789" t="s">
        <v>32</v>
      </c>
      <c r="K789" t="s">
        <v>90</v>
      </c>
      <c r="L789" t="s">
        <v>53</v>
      </c>
      <c r="M789" t="s">
        <v>25</v>
      </c>
      <c r="N789" t="s">
        <v>62</v>
      </c>
      <c r="O789" t="s">
        <v>25</v>
      </c>
      <c r="P789" t="s">
        <v>47</v>
      </c>
      <c r="Q789" t="s">
        <v>40</v>
      </c>
      <c r="R789" t="s">
        <v>26</v>
      </c>
      <c r="S789" t="s">
        <v>28</v>
      </c>
      <c r="T789" t="s">
        <v>42</v>
      </c>
      <c r="U789">
        <v>4</v>
      </c>
    </row>
    <row r="790" spans="1:21" x14ac:dyDescent="0.3">
      <c r="A790" s="5">
        <v>32</v>
      </c>
      <c r="B790" s="5" t="s">
        <v>30</v>
      </c>
      <c r="C790" s="5" t="s">
        <v>21</v>
      </c>
      <c r="D790" s="5">
        <v>7065.3440799999998</v>
      </c>
      <c r="E790" s="7">
        <f t="shared" ca="1" si="36"/>
        <v>44700</v>
      </c>
      <c r="F790" s="6">
        <f t="shared" ca="1" si="37"/>
        <v>2.871232876712329</v>
      </c>
      <c r="G790" s="5">
        <v>27765</v>
      </c>
      <c r="H790" s="5">
        <v>54.661999999999999</v>
      </c>
      <c r="I790">
        <f t="shared" si="38"/>
        <v>1.9687376193048803E-3</v>
      </c>
      <c r="J790" t="s">
        <v>51</v>
      </c>
      <c r="K790" t="s">
        <v>84</v>
      </c>
      <c r="L790" t="s">
        <v>66</v>
      </c>
      <c r="M790" t="s">
        <v>35</v>
      </c>
      <c r="N790" t="s">
        <v>36</v>
      </c>
      <c r="O790" t="s">
        <v>37</v>
      </c>
      <c r="P790" t="s">
        <v>27</v>
      </c>
      <c r="Q790" t="s">
        <v>58</v>
      </c>
      <c r="R790" t="s">
        <v>26</v>
      </c>
      <c r="S790" t="s">
        <v>28</v>
      </c>
      <c r="T790" t="s">
        <v>72</v>
      </c>
      <c r="U790">
        <v>4</v>
      </c>
    </row>
    <row r="791" spans="1:21" x14ac:dyDescent="0.3">
      <c r="A791" s="5">
        <v>50</v>
      </c>
      <c r="B791" s="5" t="s">
        <v>20</v>
      </c>
      <c r="C791" s="5" t="s">
        <v>43</v>
      </c>
      <c r="D791" s="5">
        <v>8637.4950659999995</v>
      </c>
      <c r="E791" s="7">
        <f t="shared" ca="1" si="36"/>
        <v>44155</v>
      </c>
      <c r="F791" s="6">
        <f t="shared" ca="1" si="37"/>
        <v>4.3643835616438356</v>
      </c>
      <c r="G791" s="5">
        <v>19615.400000000001</v>
      </c>
      <c r="H791" s="5">
        <v>38.887999999999998</v>
      </c>
      <c r="I791">
        <f t="shared" si="38"/>
        <v>1.9825239352753445E-3</v>
      </c>
      <c r="J791" t="s">
        <v>32</v>
      </c>
      <c r="K791" t="s">
        <v>23</v>
      </c>
      <c r="L791" t="s">
        <v>34</v>
      </c>
      <c r="M791" t="s">
        <v>46</v>
      </c>
      <c r="N791" t="s">
        <v>36</v>
      </c>
      <c r="O791" t="s">
        <v>35</v>
      </c>
      <c r="P791" t="s">
        <v>47</v>
      </c>
      <c r="Q791" t="s">
        <v>39</v>
      </c>
      <c r="R791" t="s">
        <v>58</v>
      </c>
      <c r="S791" t="s">
        <v>28</v>
      </c>
      <c r="T791" t="s">
        <v>55</v>
      </c>
      <c r="U791">
        <v>4</v>
      </c>
    </row>
    <row r="792" spans="1:21" x14ac:dyDescent="0.3">
      <c r="A792" s="5">
        <v>40</v>
      </c>
      <c r="B792" s="5" t="s">
        <v>30</v>
      </c>
      <c r="C792" s="5" t="s">
        <v>50</v>
      </c>
      <c r="D792" s="5">
        <v>7055.0259880000003</v>
      </c>
      <c r="E792" s="7">
        <f t="shared" ca="1" si="36"/>
        <v>44274</v>
      </c>
      <c r="F792" s="6">
        <f t="shared" ca="1" si="37"/>
        <v>4.0383561643835613</v>
      </c>
      <c r="G792" s="5">
        <v>39577.300000000003</v>
      </c>
      <c r="H792" s="5">
        <v>70.980999999999995</v>
      </c>
      <c r="I792">
        <f t="shared" si="38"/>
        <v>1.7934775742660563E-3</v>
      </c>
      <c r="J792" t="s">
        <v>22</v>
      </c>
      <c r="K792" t="s">
        <v>23</v>
      </c>
      <c r="L792" t="s">
        <v>57</v>
      </c>
      <c r="M792" t="s">
        <v>37</v>
      </c>
      <c r="N792" t="s">
        <v>58</v>
      </c>
      <c r="O792" t="s">
        <v>54</v>
      </c>
      <c r="P792" t="s">
        <v>78</v>
      </c>
      <c r="Q792" t="s">
        <v>40</v>
      </c>
      <c r="R792" t="s">
        <v>26</v>
      </c>
      <c r="S792" t="s">
        <v>41</v>
      </c>
      <c r="T792" t="s">
        <v>55</v>
      </c>
      <c r="U792">
        <v>4</v>
      </c>
    </row>
    <row r="793" spans="1:21" x14ac:dyDescent="0.3">
      <c r="A793" s="5">
        <v>31</v>
      </c>
      <c r="B793" s="5" t="s">
        <v>30</v>
      </c>
      <c r="C793" s="5" t="s">
        <v>21</v>
      </c>
      <c r="D793" s="5">
        <v>5338.4399830000002</v>
      </c>
      <c r="E793" s="7">
        <f t="shared" ca="1" si="36"/>
        <v>44264</v>
      </c>
      <c r="F793" s="6">
        <f t="shared" ca="1" si="37"/>
        <v>4.065753424657534</v>
      </c>
      <c r="G793" s="5">
        <v>15573.6</v>
      </c>
      <c r="H793" s="5">
        <v>65.272000000000006</v>
      </c>
      <c r="I793">
        <f t="shared" si="38"/>
        <v>4.1911953562438998E-3</v>
      </c>
      <c r="J793" t="s">
        <v>22</v>
      </c>
      <c r="K793" t="s">
        <v>97</v>
      </c>
      <c r="L793" t="s">
        <v>65</v>
      </c>
      <c r="M793" t="s">
        <v>54</v>
      </c>
      <c r="N793" t="s">
        <v>58</v>
      </c>
      <c r="O793" t="s">
        <v>46</v>
      </c>
      <c r="P793" t="s">
        <v>47</v>
      </c>
      <c r="Q793" t="s">
        <v>58</v>
      </c>
      <c r="R793" t="s">
        <v>26</v>
      </c>
      <c r="S793" t="s">
        <v>63</v>
      </c>
      <c r="T793" t="s">
        <v>72</v>
      </c>
      <c r="U793">
        <v>4</v>
      </c>
    </row>
    <row r="794" spans="1:21" x14ac:dyDescent="0.3">
      <c r="A794" s="5">
        <v>48</v>
      </c>
      <c r="B794" s="5" t="s">
        <v>30</v>
      </c>
      <c r="C794" s="5" t="s">
        <v>21</v>
      </c>
      <c r="D794" s="5">
        <v>6171.3121609999998</v>
      </c>
      <c r="E794" s="7">
        <f t="shared" ca="1" si="36"/>
        <v>44734</v>
      </c>
      <c r="F794" s="6">
        <f t="shared" ca="1" si="37"/>
        <v>2.7780821917808218</v>
      </c>
      <c r="G794" s="5">
        <v>11257.6</v>
      </c>
      <c r="H794" s="5">
        <v>31.483000000000001</v>
      </c>
      <c r="I794">
        <f t="shared" si="38"/>
        <v>2.7965996304718591E-3</v>
      </c>
      <c r="J794" t="s">
        <v>22</v>
      </c>
      <c r="K794" t="s">
        <v>71</v>
      </c>
      <c r="L794" t="s">
        <v>65</v>
      </c>
      <c r="M794" t="s">
        <v>54</v>
      </c>
      <c r="N794" t="s">
        <v>68</v>
      </c>
      <c r="O794" t="s">
        <v>54</v>
      </c>
      <c r="P794" t="s">
        <v>38</v>
      </c>
      <c r="Q794" t="s">
        <v>39</v>
      </c>
      <c r="R794" t="s">
        <v>48</v>
      </c>
      <c r="S794" t="s">
        <v>28</v>
      </c>
      <c r="T794" t="s">
        <v>29</v>
      </c>
      <c r="U794">
        <v>4</v>
      </c>
    </row>
    <row r="795" spans="1:21" x14ac:dyDescent="0.3">
      <c r="A795" s="5">
        <v>33</v>
      </c>
      <c r="B795" s="5" t="s">
        <v>20</v>
      </c>
      <c r="C795" s="5" t="s">
        <v>50</v>
      </c>
      <c r="D795" s="5">
        <v>5639.8907719999997</v>
      </c>
      <c r="E795" s="7">
        <f t="shared" ca="1" si="36"/>
        <v>44905</v>
      </c>
      <c r="F795" s="6">
        <f t="shared" ca="1" si="37"/>
        <v>2.3095890410958906</v>
      </c>
      <c r="G795" s="5">
        <v>32871.5</v>
      </c>
      <c r="H795" s="5">
        <v>75.513999999999996</v>
      </c>
      <c r="I795">
        <f t="shared" si="38"/>
        <v>2.2972483762529849E-3</v>
      </c>
      <c r="J795" t="s">
        <v>32</v>
      </c>
      <c r="K795" t="s">
        <v>79</v>
      </c>
      <c r="L795" t="s">
        <v>57</v>
      </c>
      <c r="M795" t="s">
        <v>46</v>
      </c>
      <c r="N795" t="s">
        <v>36</v>
      </c>
      <c r="O795" t="s">
        <v>37</v>
      </c>
      <c r="P795" t="s">
        <v>47</v>
      </c>
      <c r="Q795" t="s">
        <v>39</v>
      </c>
      <c r="R795" t="s">
        <v>26</v>
      </c>
      <c r="S795" t="s">
        <v>63</v>
      </c>
      <c r="T795" t="s">
        <v>72</v>
      </c>
      <c r="U795">
        <v>4</v>
      </c>
    </row>
    <row r="796" spans="1:21" x14ac:dyDescent="0.3">
      <c r="A796" s="5">
        <v>34</v>
      </c>
      <c r="B796" s="5" t="s">
        <v>30</v>
      </c>
      <c r="C796" s="5" t="s">
        <v>43</v>
      </c>
      <c r="D796" s="5">
        <v>7913.588127</v>
      </c>
      <c r="E796" s="7">
        <f t="shared" ca="1" si="36"/>
        <v>44889</v>
      </c>
      <c r="F796" s="6">
        <f t="shared" ca="1" si="37"/>
        <v>2.3534246575342466</v>
      </c>
      <c r="G796" s="5">
        <v>47033.1</v>
      </c>
      <c r="H796" s="5">
        <v>214.012</v>
      </c>
      <c r="I796">
        <f t="shared" si="38"/>
        <v>4.5502422761842191E-3</v>
      </c>
      <c r="J796" t="s">
        <v>22</v>
      </c>
      <c r="K796" t="s">
        <v>88</v>
      </c>
      <c r="L796" t="s">
        <v>74</v>
      </c>
      <c r="M796" t="s">
        <v>25</v>
      </c>
      <c r="N796" t="s">
        <v>68</v>
      </c>
      <c r="O796" t="s">
        <v>35</v>
      </c>
      <c r="P796" t="s">
        <v>47</v>
      </c>
      <c r="Q796" t="s">
        <v>58</v>
      </c>
      <c r="R796" t="s">
        <v>58</v>
      </c>
      <c r="S796" t="s">
        <v>63</v>
      </c>
      <c r="T796" t="s">
        <v>72</v>
      </c>
      <c r="U796">
        <v>4</v>
      </c>
    </row>
    <row r="797" spans="1:21" x14ac:dyDescent="0.3">
      <c r="A797" s="5">
        <v>53</v>
      </c>
      <c r="B797" s="5" t="s">
        <v>20</v>
      </c>
      <c r="C797" s="5" t="s">
        <v>50</v>
      </c>
      <c r="D797" s="5">
        <v>9720.7499769999995</v>
      </c>
      <c r="E797" s="7">
        <f t="shared" ca="1" si="36"/>
        <v>44336</v>
      </c>
      <c r="F797" s="6">
        <f t="shared" ca="1" si="37"/>
        <v>3.8684931506849316</v>
      </c>
      <c r="G797" s="5">
        <v>14241.6</v>
      </c>
      <c r="H797" s="5">
        <v>45.893000000000001</v>
      </c>
      <c r="I797">
        <f t="shared" si="38"/>
        <v>3.2224609594427591E-3</v>
      </c>
      <c r="J797" t="s">
        <v>44</v>
      </c>
      <c r="K797" t="s">
        <v>96</v>
      </c>
      <c r="L797" t="s">
        <v>66</v>
      </c>
      <c r="M797" t="s">
        <v>37</v>
      </c>
      <c r="N797" t="s">
        <v>58</v>
      </c>
      <c r="O797" t="s">
        <v>25</v>
      </c>
      <c r="P797" t="s">
        <v>47</v>
      </c>
      <c r="Q797" t="s">
        <v>40</v>
      </c>
      <c r="R797" t="s">
        <v>39</v>
      </c>
      <c r="S797" t="s">
        <v>63</v>
      </c>
      <c r="T797" t="s">
        <v>42</v>
      </c>
      <c r="U797">
        <v>4</v>
      </c>
    </row>
    <row r="798" spans="1:21" x14ac:dyDescent="0.3">
      <c r="A798" s="5">
        <v>42</v>
      </c>
      <c r="B798" s="5" t="s">
        <v>30</v>
      </c>
      <c r="C798" s="5" t="s">
        <v>50</v>
      </c>
      <c r="D798" s="5">
        <v>7768.5427360000003</v>
      </c>
      <c r="E798" s="7">
        <f t="shared" ca="1" si="36"/>
        <v>45283</v>
      </c>
      <c r="F798" s="6">
        <f t="shared" ca="1" si="37"/>
        <v>1.273972602739726</v>
      </c>
      <c r="G798" s="5">
        <v>26470.9</v>
      </c>
      <c r="H798" s="5">
        <v>108.88800000000001</v>
      </c>
      <c r="I798">
        <f t="shared" si="38"/>
        <v>4.1134982187987562E-3</v>
      </c>
      <c r="J798" t="s">
        <v>75</v>
      </c>
      <c r="K798" t="s">
        <v>95</v>
      </c>
      <c r="L798" t="s">
        <v>83</v>
      </c>
      <c r="M798" t="s">
        <v>25</v>
      </c>
      <c r="N798" t="s">
        <v>58</v>
      </c>
      <c r="O798" t="s">
        <v>46</v>
      </c>
      <c r="P798" t="s">
        <v>27</v>
      </c>
      <c r="Q798" t="s">
        <v>40</v>
      </c>
      <c r="R798" t="s">
        <v>58</v>
      </c>
      <c r="S798" t="s">
        <v>41</v>
      </c>
      <c r="T798" t="s">
        <v>42</v>
      </c>
      <c r="U798">
        <v>4</v>
      </c>
    </row>
    <row r="799" spans="1:21" x14ac:dyDescent="0.3">
      <c r="A799" s="5">
        <v>50</v>
      </c>
      <c r="B799" s="5" t="s">
        <v>30</v>
      </c>
      <c r="C799" s="5" t="s">
        <v>43</v>
      </c>
      <c r="D799" s="5">
        <v>6215.5231489999996</v>
      </c>
      <c r="E799" s="7">
        <f t="shared" ca="1" si="36"/>
        <v>44392</v>
      </c>
      <c r="F799" s="6">
        <f t="shared" ca="1" si="37"/>
        <v>3.7150684931506848</v>
      </c>
      <c r="G799" s="5">
        <v>11116</v>
      </c>
      <c r="H799" s="5">
        <v>32.006999999999998</v>
      </c>
      <c r="I799">
        <f t="shared" si="38"/>
        <v>2.8793630802446922E-3</v>
      </c>
      <c r="J799" t="s">
        <v>22</v>
      </c>
      <c r="K799" t="s">
        <v>71</v>
      </c>
      <c r="L799" t="s">
        <v>53</v>
      </c>
      <c r="M799" t="s">
        <v>54</v>
      </c>
      <c r="N799" t="s">
        <v>58</v>
      </c>
      <c r="O799" t="s">
        <v>54</v>
      </c>
      <c r="P799" t="s">
        <v>47</v>
      </c>
      <c r="Q799" t="s">
        <v>39</v>
      </c>
      <c r="R799" t="s">
        <v>40</v>
      </c>
      <c r="S799" t="s">
        <v>49</v>
      </c>
      <c r="T799" t="s">
        <v>29</v>
      </c>
      <c r="U799">
        <v>4</v>
      </c>
    </row>
    <row r="800" spans="1:21" x14ac:dyDescent="0.3">
      <c r="A800" s="5">
        <v>60</v>
      </c>
      <c r="B800" s="5" t="s">
        <v>20</v>
      </c>
      <c r="C800" s="5" t="s">
        <v>50</v>
      </c>
      <c r="D800" s="5">
        <v>9378.1520490000003</v>
      </c>
      <c r="E800" s="7">
        <f t="shared" ca="1" si="36"/>
        <v>45370</v>
      </c>
      <c r="F800" s="6">
        <f t="shared" ca="1" si="37"/>
        <v>1.0356164383561643</v>
      </c>
      <c r="G800" s="5">
        <v>17038.5</v>
      </c>
      <c r="H800" s="5">
        <v>52.283999999999999</v>
      </c>
      <c r="I800">
        <f t="shared" si="38"/>
        <v>3.0685799806320978E-3</v>
      </c>
      <c r="J800" t="s">
        <v>32</v>
      </c>
      <c r="K800" t="s">
        <v>71</v>
      </c>
      <c r="L800" t="s">
        <v>53</v>
      </c>
      <c r="M800" t="s">
        <v>25</v>
      </c>
      <c r="N800" t="s">
        <v>36</v>
      </c>
      <c r="O800" t="s">
        <v>46</v>
      </c>
      <c r="P800" t="s">
        <v>27</v>
      </c>
      <c r="Q800" t="s">
        <v>48</v>
      </c>
      <c r="R800" t="s">
        <v>48</v>
      </c>
      <c r="S800" t="s">
        <v>63</v>
      </c>
      <c r="T800" t="s">
        <v>69</v>
      </c>
      <c r="U800">
        <v>4</v>
      </c>
    </row>
    <row r="801" spans="1:21" x14ac:dyDescent="0.3">
      <c r="A801" s="5">
        <v>40</v>
      </c>
      <c r="B801" s="5" t="s">
        <v>30</v>
      </c>
      <c r="C801" s="5" t="s">
        <v>43</v>
      </c>
      <c r="D801" s="5">
        <v>10394.692569999999</v>
      </c>
      <c r="E801" s="7">
        <f t="shared" ca="1" si="36"/>
        <v>44456</v>
      </c>
      <c r="F801" s="6">
        <f t="shared" ca="1" si="37"/>
        <v>3.5397260273972604</v>
      </c>
      <c r="G801" s="5">
        <v>15199.9</v>
      </c>
      <c r="H801" s="5">
        <v>50.061999999999998</v>
      </c>
      <c r="I801">
        <f t="shared" si="38"/>
        <v>3.2935742998309197E-3</v>
      </c>
      <c r="J801" t="s">
        <v>22</v>
      </c>
      <c r="K801" t="s">
        <v>91</v>
      </c>
      <c r="L801" t="s">
        <v>65</v>
      </c>
      <c r="M801" t="s">
        <v>35</v>
      </c>
      <c r="N801" t="s">
        <v>36</v>
      </c>
      <c r="O801" t="s">
        <v>35</v>
      </c>
      <c r="P801" t="s">
        <v>27</v>
      </c>
      <c r="Q801" t="s">
        <v>48</v>
      </c>
      <c r="R801" t="s">
        <v>40</v>
      </c>
      <c r="S801" t="s">
        <v>63</v>
      </c>
      <c r="T801" t="s">
        <v>69</v>
      </c>
      <c r="U801">
        <v>4</v>
      </c>
    </row>
    <row r="802" spans="1:21" x14ac:dyDescent="0.3">
      <c r="A802" s="5">
        <v>35</v>
      </c>
      <c r="B802" s="5" t="s">
        <v>30</v>
      </c>
      <c r="C802" s="5" t="s">
        <v>21</v>
      </c>
      <c r="D802" s="5">
        <v>8484.0797710000006</v>
      </c>
      <c r="E802" s="7">
        <f t="shared" ca="1" si="36"/>
        <v>44526</v>
      </c>
      <c r="F802" s="6">
        <f t="shared" ca="1" si="37"/>
        <v>3.3479452054794518</v>
      </c>
      <c r="G802" s="5">
        <v>44477.5</v>
      </c>
      <c r="H802" s="5">
        <v>143.71700000000001</v>
      </c>
      <c r="I802">
        <f t="shared" si="38"/>
        <v>3.2312292732280369E-3</v>
      </c>
      <c r="J802" t="s">
        <v>75</v>
      </c>
      <c r="K802" t="s">
        <v>81</v>
      </c>
      <c r="L802" t="s">
        <v>83</v>
      </c>
      <c r="M802" t="s">
        <v>37</v>
      </c>
      <c r="N802" t="s">
        <v>26</v>
      </c>
      <c r="O802" t="s">
        <v>37</v>
      </c>
      <c r="P802" t="s">
        <v>38</v>
      </c>
      <c r="Q802" t="s">
        <v>26</v>
      </c>
      <c r="R802" t="s">
        <v>58</v>
      </c>
      <c r="S802" t="s">
        <v>59</v>
      </c>
      <c r="T802" t="s">
        <v>69</v>
      </c>
      <c r="U802">
        <v>4</v>
      </c>
    </row>
    <row r="803" spans="1:21" x14ac:dyDescent="0.3">
      <c r="A803" s="5">
        <v>51</v>
      </c>
      <c r="B803" s="5" t="s">
        <v>20</v>
      </c>
      <c r="C803" s="5" t="s">
        <v>43</v>
      </c>
      <c r="D803" s="5">
        <v>5759.3720810000004</v>
      </c>
      <c r="E803" s="7">
        <f t="shared" ca="1" si="36"/>
        <v>45282</v>
      </c>
      <c r="F803" s="6">
        <f t="shared" ca="1" si="37"/>
        <v>1.2767123287671234</v>
      </c>
      <c r="G803" s="5">
        <v>19449</v>
      </c>
      <c r="H803" s="5">
        <v>76.923000000000002</v>
      </c>
      <c r="I803">
        <f t="shared" si="38"/>
        <v>3.9551133734382227E-3</v>
      </c>
      <c r="J803" t="s">
        <v>75</v>
      </c>
      <c r="K803" t="s">
        <v>84</v>
      </c>
      <c r="L803" t="s">
        <v>34</v>
      </c>
      <c r="M803" t="s">
        <v>46</v>
      </c>
      <c r="N803" t="s">
        <v>62</v>
      </c>
      <c r="O803" t="s">
        <v>37</v>
      </c>
      <c r="P803" t="s">
        <v>27</v>
      </c>
      <c r="Q803" t="s">
        <v>58</v>
      </c>
      <c r="R803" t="s">
        <v>39</v>
      </c>
      <c r="S803" t="s">
        <v>41</v>
      </c>
      <c r="T803" t="s">
        <v>29</v>
      </c>
      <c r="U803">
        <v>4</v>
      </c>
    </row>
    <row r="804" spans="1:21" x14ac:dyDescent="0.3">
      <c r="A804" s="5">
        <v>40</v>
      </c>
      <c r="B804" s="5" t="s">
        <v>20</v>
      </c>
      <c r="C804" s="5" t="s">
        <v>43</v>
      </c>
      <c r="D804" s="5">
        <v>8914.1881429999994</v>
      </c>
      <c r="E804" s="7">
        <f t="shared" ca="1" si="36"/>
        <v>44806</v>
      </c>
      <c r="F804" s="6">
        <f t="shared" ca="1" si="37"/>
        <v>2.580821917808219</v>
      </c>
      <c r="G804" s="5">
        <v>9736.7000000000007</v>
      </c>
      <c r="H804" s="5">
        <v>47.984999999999999</v>
      </c>
      <c r="I804">
        <f t="shared" si="38"/>
        <v>4.9282611151622207E-3</v>
      </c>
      <c r="J804" t="s">
        <v>51</v>
      </c>
      <c r="K804" t="s">
        <v>94</v>
      </c>
      <c r="L804" t="s">
        <v>53</v>
      </c>
      <c r="M804" t="s">
        <v>54</v>
      </c>
      <c r="N804" t="s">
        <v>58</v>
      </c>
      <c r="O804" t="s">
        <v>46</v>
      </c>
      <c r="P804" t="s">
        <v>78</v>
      </c>
      <c r="Q804" t="s">
        <v>39</v>
      </c>
      <c r="R804" t="s">
        <v>48</v>
      </c>
      <c r="S804" t="s">
        <v>28</v>
      </c>
      <c r="T804" t="s">
        <v>69</v>
      </c>
      <c r="U804">
        <v>4</v>
      </c>
    </row>
    <row r="805" spans="1:21" x14ac:dyDescent="0.3">
      <c r="A805" s="5">
        <v>54</v>
      </c>
      <c r="B805" s="5" t="s">
        <v>30</v>
      </c>
      <c r="C805" s="5" t="s">
        <v>43</v>
      </c>
      <c r="D805" s="5">
        <v>10781.8406</v>
      </c>
      <c r="E805" s="7">
        <f t="shared" ca="1" si="36"/>
        <v>44546</v>
      </c>
      <c r="F805" s="6">
        <f t="shared" ca="1" si="37"/>
        <v>3.2931506849315069</v>
      </c>
      <c r="G805" s="5">
        <v>13415.3</v>
      </c>
      <c r="H805" s="5">
        <v>42.463999999999999</v>
      </c>
      <c r="I805">
        <f t="shared" si="38"/>
        <v>3.1653410657980067E-3</v>
      </c>
      <c r="J805" t="s">
        <v>44</v>
      </c>
      <c r="K805" t="s">
        <v>85</v>
      </c>
      <c r="L805" t="s">
        <v>34</v>
      </c>
      <c r="M805" t="s">
        <v>25</v>
      </c>
      <c r="N805" t="s">
        <v>26</v>
      </c>
      <c r="O805" t="s">
        <v>35</v>
      </c>
      <c r="P805" t="s">
        <v>78</v>
      </c>
      <c r="Q805" t="s">
        <v>40</v>
      </c>
      <c r="R805" t="s">
        <v>58</v>
      </c>
      <c r="S805" t="s">
        <v>63</v>
      </c>
      <c r="T805" t="s">
        <v>42</v>
      </c>
      <c r="U805">
        <v>4</v>
      </c>
    </row>
    <row r="806" spans="1:21" x14ac:dyDescent="0.3">
      <c r="A806" s="5">
        <v>31</v>
      </c>
      <c r="B806" s="5" t="s">
        <v>20</v>
      </c>
      <c r="C806" s="5" t="s">
        <v>43</v>
      </c>
      <c r="D806" s="5">
        <v>7145.54025</v>
      </c>
      <c r="E806" s="7">
        <f t="shared" ca="1" si="36"/>
        <v>45307</v>
      </c>
      <c r="F806" s="6">
        <f t="shared" ca="1" si="37"/>
        <v>1.2082191780821918</v>
      </c>
      <c r="G806" s="5">
        <v>33183.300000000003</v>
      </c>
      <c r="H806" s="5">
        <v>49.926000000000002</v>
      </c>
      <c r="I806">
        <f t="shared" si="38"/>
        <v>1.5045519885002396E-3</v>
      </c>
      <c r="J806" t="s">
        <v>44</v>
      </c>
      <c r="K806" t="s">
        <v>82</v>
      </c>
      <c r="L806" t="s">
        <v>66</v>
      </c>
      <c r="M806" t="s">
        <v>37</v>
      </c>
      <c r="N806" t="s">
        <v>62</v>
      </c>
      <c r="O806" t="s">
        <v>35</v>
      </c>
      <c r="P806" t="s">
        <v>47</v>
      </c>
      <c r="Q806" t="s">
        <v>48</v>
      </c>
      <c r="R806" t="s">
        <v>26</v>
      </c>
      <c r="S806" t="s">
        <v>63</v>
      </c>
      <c r="T806" t="s">
        <v>42</v>
      </c>
      <c r="U806">
        <v>4</v>
      </c>
    </row>
    <row r="807" spans="1:21" x14ac:dyDescent="0.3">
      <c r="A807" s="5">
        <v>55</v>
      </c>
      <c r="B807" s="5" t="s">
        <v>30</v>
      </c>
      <c r="C807" s="5" t="s">
        <v>21</v>
      </c>
      <c r="D807" s="5">
        <v>6833.0318619999998</v>
      </c>
      <c r="E807" s="7">
        <f t="shared" ca="1" si="36"/>
        <v>44482</v>
      </c>
      <c r="F807" s="6">
        <f t="shared" ca="1" si="37"/>
        <v>3.4684931506849317</v>
      </c>
      <c r="G807" s="5">
        <v>35660.199999999997</v>
      </c>
      <c r="H807" s="5">
        <v>42.500999999999998</v>
      </c>
      <c r="I807">
        <f t="shared" si="38"/>
        <v>1.1918329117615717E-3</v>
      </c>
      <c r="J807" t="s">
        <v>32</v>
      </c>
      <c r="K807" t="s">
        <v>85</v>
      </c>
      <c r="L807" t="s">
        <v>61</v>
      </c>
      <c r="M807" t="s">
        <v>46</v>
      </c>
      <c r="N807" t="s">
        <v>58</v>
      </c>
      <c r="O807" t="s">
        <v>35</v>
      </c>
      <c r="P807" t="s">
        <v>38</v>
      </c>
      <c r="Q807" t="s">
        <v>48</v>
      </c>
      <c r="R807" t="s">
        <v>39</v>
      </c>
      <c r="S807" t="s">
        <v>28</v>
      </c>
      <c r="T807" t="s">
        <v>55</v>
      </c>
      <c r="U807">
        <v>4</v>
      </c>
    </row>
    <row r="808" spans="1:21" x14ac:dyDescent="0.3">
      <c r="A808" s="5">
        <v>43</v>
      </c>
      <c r="B808" s="5" t="s">
        <v>30</v>
      </c>
      <c r="C808" s="5" t="s">
        <v>43</v>
      </c>
      <c r="D808" s="5">
        <v>8010.8388160000004</v>
      </c>
      <c r="E808" s="7">
        <f t="shared" ca="1" si="36"/>
        <v>44388</v>
      </c>
      <c r="F808" s="6">
        <f t="shared" ca="1" si="37"/>
        <v>3.7260273972602738</v>
      </c>
      <c r="G808" s="5">
        <v>39699.699999999997</v>
      </c>
      <c r="H808" s="5">
        <v>59.872</v>
      </c>
      <c r="I808">
        <f t="shared" si="38"/>
        <v>1.5081222276238865E-3</v>
      </c>
      <c r="J808" t="s">
        <v>75</v>
      </c>
      <c r="K808" t="s">
        <v>82</v>
      </c>
      <c r="L808" t="s">
        <v>53</v>
      </c>
      <c r="M808" t="s">
        <v>25</v>
      </c>
      <c r="N808" t="s">
        <v>36</v>
      </c>
      <c r="O808" t="s">
        <v>35</v>
      </c>
      <c r="P808" t="s">
        <v>47</v>
      </c>
      <c r="Q808" t="s">
        <v>48</v>
      </c>
      <c r="R808" t="s">
        <v>26</v>
      </c>
      <c r="S808" t="s">
        <v>41</v>
      </c>
      <c r="T808" t="s">
        <v>42</v>
      </c>
      <c r="U808">
        <v>4</v>
      </c>
    </row>
    <row r="809" spans="1:21" x14ac:dyDescent="0.3">
      <c r="A809" s="5">
        <v>52</v>
      </c>
      <c r="B809" s="5" t="s">
        <v>30</v>
      </c>
      <c r="C809" s="5" t="s">
        <v>21</v>
      </c>
      <c r="D809" s="5">
        <v>6732.3561959999997</v>
      </c>
      <c r="E809" s="7">
        <f t="shared" ca="1" si="36"/>
        <v>45257</v>
      </c>
      <c r="F809" s="6">
        <f t="shared" ca="1" si="37"/>
        <v>1.3452054794520547</v>
      </c>
      <c r="G809" s="5">
        <v>44471.8</v>
      </c>
      <c r="H809" s="5">
        <v>206.53</v>
      </c>
      <c r="I809">
        <f t="shared" si="38"/>
        <v>4.6440665770218431E-3</v>
      </c>
      <c r="J809" t="s">
        <v>22</v>
      </c>
      <c r="K809" t="s">
        <v>98</v>
      </c>
      <c r="L809" t="s">
        <v>57</v>
      </c>
      <c r="M809" t="s">
        <v>46</v>
      </c>
      <c r="N809" t="s">
        <v>58</v>
      </c>
      <c r="O809" t="s">
        <v>35</v>
      </c>
      <c r="P809" t="s">
        <v>27</v>
      </c>
      <c r="Q809" t="s">
        <v>39</v>
      </c>
      <c r="R809" t="s">
        <v>40</v>
      </c>
      <c r="S809" t="s">
        <v>59</v>
      </c>
      <c r="T809" t="s">
        <v>69</v>
      </c>
      <c r="U809">
        <v>4</v>
      </c>
    </row>
    <row r="810" spans="1:21" x14ac:dyDescent="0.3">
      <c r="A810" s="5">
        <v>39</v>
      </c>
      <c r="B810" s="5" t="s">
        <v>30</v>
      </c>
      <c r="C810" s="5" t="s">
        <v>43</v>
      </c>
      <c r="D810" s="5">
        <v>8383.5029090000007</v>
      </c>
      <c r="E810" s="7">
        <f t="shared" ca="1" si="36"/>
        <v>44561</v>
      </c>
      <c r="F810" s="6">
        <f t="shared" ca="1" si="37"/>
        <v>3.2520547945205478</v>
      </c>
      <c r="G810" s="5">
        <v>32336.3</v>
      </c>
      <c r="H810" s="5">
        <v>134.773</v>
      </c>
      <c r="I810">
        <f t="shared" si="38"/>
        <v>4.1678547019912606E-3</v>
      </c>
      <c r="J810" t="s">
        <v>51</v>
      </c>
      <c r="K810" t="s">
        <v>76</v>
      </c>
      <c r="L810" t="s">
        <v>65</v>
      </c>
      <c r="M810" t="s">
        <v>37</v>
      </c>
      <c r="N810" t="s">
        <v>68</v>
      </c>
      <c r="O810" t="s">
        <v>35</v>
      </c>
      <c r="P810" t="s">
        <v>47</v>
      </c>
      <c r="Q810" t="s">
        <v>26</v>
      </c>
      <c r="R810" t="s">
        <v>39</v>
      </c>
      <c r="S810" t="s">
        <v>59</v>
      </c>
      <c r="T810" t="s">
        <v>55</v>
      </c>
      <c r="U810">
        <v>4</v>
      </c>
    </row>
    <row r="811" spans="1:21" x14ac:dyDescent="0.3">
      <c r="A811" s="5">
        <v>37</v>
      </c>
      <c r="B811" s="5" t="s">
        <v>20</v>
      </c>
      <c r="C811" s="5" t="s">
        <v>43</v>
      </c>
      <c r="D811" s="5">
        <v>6405.1772549999996</v>
      </c>
      <c r="E811" s="7">
        <f t="shared" ca="1" si="36"/>
        <v>44168</v>
      </c>
      <c r="F811" s="6">
        <f t="shared" ca="1" si="37"/>
        <v>4.3287671232876717</v>
      </c>
      <c r="G811" s="5">
        <v>29255.599999999999</v>
      </c>
      <c r="H811" s="5">
        <v>37.722000000000001</v>
      </c>
      <c r="I811">
        <f t="shared" si="38"/>
        <v>1.2893941672705398E-3</v>
      </c>
      <c r="J811" t="s">
        <v>51</v>
      </c>
      <c r="K811" t="s">
        <v>93</v>
      </c>
      <c r="L811" t="s">
        <v>53</v>
      </c>
      <c r="M811" t="s">
        <v>46</v>
      </c>
      <c r="N811" t="s">
        <v>68</v>
      </c>
      <c r="O811" t="s">
        <v>25</v>
      </c>
      <c r="P811" t="s">
        <v>38</v>
      </c>
      <c r="Q811" t="s">
        <v>40</v>
      </c>
      <c r="R811" t="s">
        <v>39</v>
      </c>
      <c r="S811" t="s">
        <v>28</v>
      </c>
      <c r="T811" t="s">
        <v>42</v>
      </c>
      <c r="U811">
        <v>4</v>
      </c>
    </row>
    <row r="812" spans="1:21" x14ac:dyDescent="0.3">
      <c r="A812" s="5">
        <v>34</v>
      </c>
      <c r="B812" s="5" t="s">
        <v>30</v>
      </c>
      <c r="C812" s="5" t="s">
        <v>31</v>
      </c>
      <c r="D812" s="5">
        <v>7934.8223799999996</v>
      </c>
      <c r="E812" s="7">
        <f t="shared" ca="1" si="36"/>
        <v>44101</v>
      </c>
      <c r="F812" s="6">
        <f t="shared" ca="1" si="37"/>
        <v>4.5123287671232877</v>
      </c>
      <c r="G812" s="5">
        <v>31958</v>
      </c>
      <c r="H812" s="5">
        <v>141.268</v>
      </c>
      <c r="I812">
        <f t="shared" si="38"/>
        <v>4.420426810188372E-3</v>
      </c>
      <c r="J812" t="s">
        <v>51</v>
      </c>
      <c r="K812" t="s">
        <v>85</v>
      </c>
      <c r="L812" t="s">
        <v>24</v>
      </c>
      <c r="M812" t="s">
        <v>35</v>
      </c>
      <c r="N812" t="s">
        <v>68</v>
      </c>
      <c r="O812" t="s">
        <v>46</v>
      </c>
      <c r="P812" t="s">
        <v>38</v>
      </c>
      <c r="Q812" t="s">
        <v>26</v>
      </c>
      <c r="R812" t="s">
        <v>58</v>
      </c>
      <c r="S812" t="s">
        <v>49</v>
      </c>
      <c r="T812" t="s">
        <v>42</v>
      </c>
      <c r="U812">
        <v>4</v>
      </c>
    </row>
    <row r="813" spans="1:21" x14ac:dyDescent="0.3">
      <c r="A813" s="5">
        <v>43</v>
      </c>
      <c r="B813" s="5" t="s">
        <v>30</v>
      </c>
      <c r="C813" s="5" t="s">
        <v>50</v>
      </c>
      <c r="D813" s="5">
        <v>6878.4196890000003</v>
      </c>
      <c r="E813" s="7">
        <f t="shared" ca="1" si="36"/>
        <v>45298</v>
      </c>
      <c r="F813" s="6">
        <f t="shared" ca="1" si="37"/>
        <v>1.2328767123287672</v>
      </c>
      <c r="G813" s="5">
        <v>28374.6</v>
      </c>
      <c r="H813" s="5">
        <v>84.638000000000005</v>
      </c>
      <c r="I813">
        <f t="shared" si="38"/>
        <v>2.9828790538016397E-3</v>
      </c>
      <c r="J813" t="s">
        <v>75</v>
      </c>
      <c r="K813" t="s">
        <v>73</v>
      </c>
      <c r="L813" t="s">
        <v>34</v>
      </c>
      <c r="M813" t="s">
        <v>25</v>
      </c>
      <c r="N813" t="s">
        <v>58</v>
      </c>
      <c r="O813" t="s">
        <v>37</v>
      </c>
      <c r="P813" t="s">
        <v>38</v>
      </c>
      <c r="Q813" t="s">
        <v>40</v>
      </c>
      <c r="R813" t="s">
        <v>58</v>
      </c>
      <c r="S813" t="s">
        <v>49</v>
      </c>
      <c r="T813" t="s">
        <v>42</v>
      </c>
      <c r="U813">
        <v>4</v>
      </c>
    </row>
    <row r="814" spans="1:21" x14ac:dyDescent="0.3">
      <c r="A814" s="5">
        <v>38</v>
      </c>
      <c r="B814" s="5" t="s">
        <v>20</v>
      </c>
      <c r="C814" s="5" t="s">
        <v>50</v>
      </c>
      <c r="D814" s="5">
        <v>10735.799349999999</v>
      </c>
      <c r="E814" s="7">
        <f t="shared" ca="1" si="36"/>
        <v>44503</v>
      </c>
      <c r="F814" s="6">
        <f t="shared" ca="1" si="37"/>
        <v>3.4109589041095889</v>
      </c>
      <c r="G814" s="5">
        <v>48992.3</v>
      </c>
      <c r="H814" s="5">
        <v>206.57300000000001</v>
      </c>
      <c r="I814">
        <f t="shared" si="38"/>
        <v>4.2164380933330334E-3</v>
      </c>
      <c r="J814" t="s">
        <v>22</v>
      </c>
      <c r="K814" t="s">
        <v>76</v>
      </c>
      <c r="L814" t="s">
        <v>65</v>
      </c>
      <c r="M814" t="s">
        <v>46</v>
      </c>
      <c r="N814" t="s">
        <v>36</v>
      </c>
      <c r="O814" t="s">
        <v>54</v>
      </c>
      <c r="P814" t="s">
        <v>78</v>
      </c>
      <c r="Q814" t="s">
        <v>40</v>
      </c>
      <c r="R814" t="s">
        <v>39</v>
      </c>
      <c r="S814" t="s">
        <v>63</v>
      </c>
      <c r="T814" t="s">
        <v>42</v>
      </c>
      <c r="U814">
        <v>4</v>
      </c>
    </row>
    <row r="815" spans="1:21" x14ac:dyDescent="0.3">
      <c r="A815" s="5">
        <v>42</v>
      </c>
      <c r="B815" s="5" t="s">
        <v>30</v>
      </c>
      <c r="C815" s="5" t="s">
        <v>43</v>
      </c>
      <c r="D815" s="5">
        <v>7023.3115760000001</v>
      </c>
      <c r="E815" s="7">
        <f t="shared" ca="1" si="36"/>
        <v>44329</v>
      </c>
      <c r="F815" s="6">
        <f t="shared" ca="1" si="37"/>
        <v>3.8876712328767122</v>
      </c>
      <c r="G815" s="5">
        <v>16461.400000000001</v>
      </c>
      <c r="H815" s="5">
        <v>20.315999999999999</v>
      </c>
      <c r="I815">
        <f t="shared" si="38"/>
        <v>1.2341599134945993E-3</v>
      </c>
      <c r="J815" t="s">
        <v>75</v>
      </c>
      <c r="K815" t="s">
        <v>86</v>
      </c>
      <c r="L815" t="s">
        <v>74</v>
      </c>
      <c r="M815" t="s">
        <v>35</v>
      </c>
      <c r="N815" t="s">
        <v>68</v>
      </c>
      <c r="O815" t="s">
        <v>37</v>
      </c>
      <c r="P815" t="s">
        <v>27</v>
      </c>
      <c r="Q815" t="s">
        <v>40</v>
      </c>
      <c r="R815" t="s">
        <v>58</v>
      </c>
      <c r="S815" t="s">
        <v>63</v>
      </c>
      <c r="T815" t="s">
        <v>42</v>
      </c>
      <c r="U815">
        <v>4</v>
      </c>
    </row>
    <row r="816" spans="1:21" x14ac:dyDescent="0.3">
      <c r="A816" s="5">
        <v>35</v>
      </c>
      <c r="B816" s="5" t="s">
        <v>30</v>
      </c>
      <c r="C816" s="5" t="s">
        <v>70</v>
      </c>
      <c r="D816" s="5">
        <v>6878.6289729999999</v>
      </c>
      <c r="E816" s="7">
        <f t="shared" ca="1" si="36"/>
        <v>45294</v>
      </c>
      <c r="F816" s="6">
        <f t="shared" ca="1" si="37"/>
        <v>1.2438356164383562</v>
      </c>
      <c r="G816" s="5">
        <v>43479.3</v>
      </c>
      <c r="H816" s="5">
        <v>196.6</v>
      </c>
      <c r="I816">
        <f t="shared" si="38"/>
        <v>4.5216919315628351E-3</v>
      </c>
      <c r="J816" t="s">
        <v>51</v>
      </c>
      <c r="K816" t="s">
        <v>95</v>
      </c>
      <c r="L816" t="s">
        <v>66</v>
      </c>
      <c r="M816" t="s">
        <v>37</v>
      </c>
      <c r="N816" t="s">
        <v>36</v>
      </c>
      <c r="O816" t="s">
        <v>46</v>
      </c>
      <c r="P816" t="s">
        <v>78</v>
      </c>
      <c r="Q816" t="s">
        <v>58</v>
      </c>
      <c r="R816" t="s">
        <v>39</v>
      </c>
      <c r="S816" t="s">
        <v>28</v>
      </c>
      <c r="T816" t="s">
        <v>29</v>
      </c>
      <c r="U816">
        <v>4</v>
      </c>
    </row>
    <row r="817" spans="1:21" x14ac:dyDescent="0.3">
      <c r="A817" s="5">
        <v>48</v>
      </c>
      <c r="B817" s="5" t="s">
        <v>30</v>
      </c>
      <c r="C817" s="5" t="s">
        <v>50</v>
      </c>
      <c r="D817" s="5">
        <v>3713.5866019999999</v>
      </c>
      <c r="E817" s="7">
        <f t="shared" ca="1" si="36"/>
        <v>45183</v>
      </c>
      <c r="F817" s="6">
        <f t="shared" ca="1" si="37"/>
        <v>1.547945205479452</v>
      </c>
      <c r="G817" s="5">
        <v>27895.3</v>
      </c>
      <c r="H817" s="5">
        <v>53.567999999999998</v>
      </c>
      <c r="I817">
        <f t="shared" si="38"/>
        <v>1.9203234953558484E-3</v>
      </c>
      <c r="J817" t="s">
        <v>32</v>
      </c>
      <c r="K817" t="s">
        <v>85</v>
      </c>
      <c r="L817" t="s">
        <v>66</v>
      </c>
      <c r="M817" t="s">
        <v>35</v>
      </c>
      <c r="N817" t="s">
        <v>36</v>
      </c>
      <c r="O817" t="s">
        <v>54</v>
      </c>
      <c r="P817" t="s">
        <v>47</v>
      </c>
      <c r="Q817" t="s">
        <v>48</v>
      </c>
      <c r="R817" t="s">
        <v>58</v>
      </c>
      <c r="S817" t="s">
        <v>63</v>
      </c>
      <c r="T817" t="s">
        <v>42</v>
      </c>
      <c r="U817">
        <v>4</v>
      </c>
    </row>
    <row r="818" spans="1:21" x14ac:dyDescent="0.3">
      <c r="A818" s="5">
        <v>47</v>
      </c>
      <c r="B818" s="5" t="s">
        <v>20</v>
      </c>
      <c r="C818" s="5" t="s">
        <v>50</v>
      </c>
      <c r="D818" s="5">
        <v>7122.615315</v>
      </c>
      <c r="E818" s="7">
        <f t="shared" ca="1" si="36"/>
        <v>44611</v>
      </c>
      <c r="F818" s="6">
        <f t="shared" ca="1" si="37"/>
        <v>3.1150684931506851</v>
      </c>
      <c r="G818" s="5">
        <v>14434.8</v>
      </c>
      <c r="H818" s="5">
        <v>67.162999999999997</v>
      </c>
      <c r="I818">
        <f t="shared" si="38"/>
        <v>4.6528528278881589E-3</v>
      </c>
      <c r="J818" t="s">
        <v>22</v>
      </c>
      <c r="K818" t="s">
        <v>92</v>
      </c>
      <c r="L818" t="s">
        <v>61</v>
      </c>
      <c r="M818" t="s">
        <v>37</v>
      </c>
      <c r="N818" t="s">
        <v>36</v>
      </c>
      <c r="O818" t="s">
        <v>46</v>
      </c>
      <c r="P818" t="s">
        <v>78</v>
      </c>
      <c r="Q818" t="s">
        <v>26</v>
      </c>
      <c r="R818" t="s">
        <v>48</v>
      </c>
      <c r="S818" t="s">
        <v>63</v>
      </c>
      <c r="T818" t="s">
        <v>42</v>
      </c>
      <c r="U818">
        <v>4</v>
      </c>
    </row>
    <row r="819" spans="1:21" x14ac:dyDescent="0.3">
      <c r="A819" s="5">
        <v>34</v>
      </c>
      <c r="B819" s="5" t="s">
        <v>20</v>
      </c>
      <c r="C819" s="5" t="s">
        <v>50</v>
      </c>
      <c r="D819" s="5">
        <v>11075.44526</v>
      </c>
      <c r="E819" s="7">
        <f t="shared" ca="1" si="36"/>
        <v>44672</v>
      </c>
      <c r="F819" s="6">
        <f t="shared" ca="1" si="37"/>
        <v>2.9479452054794519</v>
      </c>
      <c r="G819" s="5">
        <v>49688</v>
      </c>
      <c r="H819" s="5">
        <v>197.56899999999999</v>
      </c>
      <c r="I819">
        <f t="shared" si="38"/>
        <v>3.9761914345516017E-3</v>
      </c>
      <c r="J819" t="s">
        <v>32</v>
      </c>
      <c r="K819" t="s">
        <v>23</v>
      </c>
      <c r="L819" t="s">
        <v>83</v>
      </c>
      <c r="M819" t="s">
        <v>54</v>
      </c>
      <c r="N819" t="s">
        <v>36</v>
      </c>
      <c r="O819" t="s">
        <v>37</v>
      </c>
      <c r="P819" t="s">
        <v>38</v>
      </c>
      <c r="Q819" t="s">
        <v>40</v>
      </c>
      <c r="R819" t="s">
        <v>58</v>
      </c>
      <c r="S819" t="s">
        <v>59</v>
      </c>
      <c r="T819" t="s">
        <v>72</v>
      </c>
      <c r="U819">
        <v>4</v>
      </c>
    </row>
    <row r="820" spans="1:21" x14ac:dyDescent="0.3">
      <c r="A820" s="5">
        <v>34</v>
      </c>
      <c r="B820" s="5" t="s">
        <v>30</v>
      </c>
      <c r="C820" s="5" t="s">
        <v>50</v>
      </c>
      <c r="D820" s="5">
        <v>8106.1767220000002</v>
      </c>
      <c r="E820" s="7">
        <f t="shared" ca="1" si="36"/>
        <v>44794</v>
      </c>
      <c r="F820" s="6">
        <f t="shared" ca="1" si="37"/>
        <v>2.6136986301369864</v>
      </c>
      <c r="G820" s="5">
        <v>7047.8</v>
      </c>
      <c r="H820" s="5">
        <v>14.686999999999999</v>
      </c>
      <c r="I820">
        <f t="shared" si="38"/>
        <v>2.0839127103493287E-3</v>
      </c>
      <c r="J820" t="s">
        <v>44</v>
      </c>
      <c r="K820" t="s">
        <v>86</v>
      </c>
      <c r="L820" t="s">
        <v>34</v>
      </c>
      <c r="M820" t="s">
        <v>35</v>
      </c>
      <c r="N820" t="s">
        <v>36</v>
      </c>
      <c r="O820" t="s">
        <v>25</v>
      </c>
      <c r="P820" t="s">
        <v>27</v>
      </c>
      <c r="Q820" t="s">
        <v>48</v>
      </c>
      <c r="R820" t="s">
        <v>58</v>
      </c>
      <c r="S820" t="s">
        <v>41</v>
      </c>
      <c r="T820" t="s">
        <v>55</v>
      </c>
      <c r="U820">
        <v>4</v>
      </c>
    </row>
    <row r="821" spans="1:21" x14ac:dyDescent="0.3">
      <c r="A821" s="5">
        <v>41</v>
      </c>
      <c r="B821" s="5" t="s">
        <v>20</v>
      </c>
      <c r="C821" s="5" t="s">
        <v>43</v>
      </c>
      <c r="D821" s="5">
        <v>9902.566562</v>
      </c>
      <c r="E821" s="7">
        <f t="shared" ca="1" si="36"/>
        <v>44537</v>
      </c>
      <c r="F821" s="6">
        <f t="shared" ca="1" si="37"/>
        <v>3.3178082191780822</v>
      </c>
      <c r="G821" s="5">
        <v>25813.8</v>
      </c>
      <c r="H821" s="5">
        <v>55.433999999999997</v>
      </c>
      <c r="I821">
        <f t="shared" si="38"/>
        <v>2.1474560119006114E-3</v>
      </c>
      <c r="J821" t="s">
        <v>75</v>
      </c>
      <c r="K821" t="s">
        <v>81</v>
      </c>
      <c r="L821" t="s">
        <v>83</v>
      </c>
      <c r="M821" t="s">
        <v>46</v>
      </c>
      <c r="N821" t="s">
        <v>36</v>
      </c>
      <c r="O821" t="s">
        <v>37</v>
      </c>
      <c r="P821" t="s">
        <v>27</v>
      </c>
      <c r="Q821" t="s">
        <v>40</v>
      </c>
      <c r="R821" t="s">
        <v>48</v>
      </c>
      <c r="S821" t="s">
        <v>63</v>
      </c>
      <c r="T821" t="s">
        <v>29</v>
      </c>
      <c r="U821">
        <v>4</v>
      </c>
    </row>
    <row r="822" spans="1:21" x14ac:dyDescent="0.3">
      <c r="A822" s="5">
        <v>47</v>
      </c>
      <c r="B822" s="5" t="s">
        <v>20</v>
      </c>
      <c r="C822" s="5" t="s">
        <v>21</v>
      </c>
      <c r="D822" s="5">
        <v>7422.4261049999996</v>
      </c>
      <c r="E822" s="7">
        <f t="shared" ca="1" si="36"/>
        <v>44875</v>
      </c>
      <c r="F822" s="6">
        <f t="shared" ca="1" si="37"/>
        <v>2.3917808219178083</v>
      </c>
      <c r="G822" s="5">
        <v>24984.7</v>
      </c>
      <c r="H822" s="5">
        <v>50.704999999999998</v>
      </c>
      <c r="I822">
        <f t="shared" si="38"/>
        <v>2.0294420185153314E-3</v>
      </c>
      <c r="J822" t="s">
        <v>44</v>
      </c>
      <c r="K822" t="s">
        <v>85</v>
      </c>
      <c r="L822" t="s">
        <v>66</v>
      </c>
      <c r="M822" t="s">
        <v>54</v>
      </c>
      <c r="N822" t="s">
        <v>26</v>
      </c>
      <c r="O822" t="s">
        <v>37</v>
      </c>
      <c r="P822" t="s">
        <v>78</v>
      </c>
      <c r="Q822" t="s">
        <v>26</v>
      </c>
      <c r="R822" t="s">
        <v>40</v>
      </c>
      <c r="S822" t="s">
        <v>41</v>
      </c>
      <c r="T822" t="s">
        <v>69</v>
      </c>
      <c r="U822">
        <v>4</v>
      </c>
    </row>
    <row r="823" spans="1:21" x14ac:dyDescent="0.3">
      <c r="A823" s="5">
        <v>62</v>
      </c>
      <c r="B823" s="5" t="s">
        <v>20</v>
      </c>
      <c r="C823" s="5" t="s">
        <v>21</v>
      </c>
      <c r="D823" s="5">
        <v>6917.4241609999999</v>
      </c>
      <c r="E823" s="7">
        <f t="shared" ca="1" si="36"/>
        <v>44823</v>
      </c>
      <c r="F823" s="6">
        <f t="shared" ca="1" si="37"/>
        <v>2.5342465753424657</v>
      </c>
      <c r="G823" s="5">
        <v>41315.699999999997</v>
      </c>
      <c r="H823" s="5">
        <v>104.10899999999999</v>
      </c>
      <c r="I823">
        <f t="shared" si="38"/>
        <v>2.5198411257705911E-3</v>
      </c>
      <c r="J823" t="s">
        <v>32</v>
      </c>
      <c r="K823" t="s">
        <v>80</v>
      </c>
      <c r="L823" t="s">
        <v>74</v>
      </c>
      <c r="M823" t="s">
        <v>46</v>
      </c>
      <c r="N823" t="s">
        <v>36</v>
      </c>
      <c r="O823" t="s">
        <v>35</v>
      </c>
      <c r="P823" t="s">
        <v>47</v>
      </c>
      <c r="Q823" t="s">
        <v>58</v>
      </c>
      <c r="R823" t="s">
        <v>58</v>
      </c>
      <c r="S823" t="s">
        <v>28</v>
      </c>
      <c r="T823" t="s">
        <v>69</v>
      </c>
      <c r="U823">
        <v>4</v>
      </c>
    </row>
    <row r="824" spans="1:21" x14ac:dyDescent="0.3">
      <c r="A824" s="5">
        <v>31</v>
      </c>
      <c r="B824" s="5" t="s">
        <v>30</v>
      </c>
      <c r="C824" s="5" t="s">
        <v>21</v>
      </c>
      <c r="D824" s="5">
        <v>11694.892589999999</v>
      </c>
      <c r="E824" s="7">
        <f t="shared" ca="1" si="36"/>
        <v>44142</v>
      </c>
      <c r="F824" s="6">
        <f t="shared" ca="1" si="37"/>
        <v>4.4000000000000004</v>
      </c>
      <c r="G824" s="5">
        <v>27307</v>
      </c>
      <c r="H824" s="5">
        <v>116.102</v>
      </c>
      <c r="I824">
        <f t="shared" si="38"/>
        <v>4.2517303255575492E-3</v>
      </c>
      <c r="J824" t="s">
        <v>22</v>
      </c>
      <c r="K824" t="s">
        <v>33</v>
      </c>
      <c r="L824" t="s">
        <v>74</v>
      </c>
      <c r="M824" t="s">
        <v>54</v>
      </c>
      <c r="N824" t="s">
        <v>58</v>
      </c>
      <c r="O824" t="s">
        <v>35</v>
      </c>
      <c r="P824" t="s">
        <v>78</v>
      </c>
      <c r="Q824" t="s">
        <v>58</v>
      </c>
      <c r="R824" t="s">
        <v>48</v>
      </c>
      <c r="S824" t="s">
        <v>63</v>
      </c>
      <c r="T824" t="s">
        <v>29</v>
      </c>
      <c r="U824">
        <v>4</v>
      </c>
    </row>
    <row r="825" spans="1:21" x14ac:dyDescent="0.3">
      <c r="A825" s="5">
        <v>35</v>
      </c>
      <c r="B825" s="5" t="s">
        <v>30</v>
      </c>
      <c r="C825" s="5" t="s">
        <v>50</v>
      </c>
      <c r="D825" s="5">
        <v>6067.6346370000001</v>
      </c>
      <c r="E825" s="7">
        <f t="shared" ca="1" si="36"/>
        <v>44283</v>
      </c>
      <c r="F825" s="6">
        <f t="shared" ca="1" si="37"/>
        <v>4.0136986301369859</v>
      </c>
      <c r="G825" s="5">
        <v>6875.6</v>
      </c>
      <c r="H825" s="5">
        <v>12.372999999999999</v>
      </c>
      <c r="I825">
        <f t="shared" si="38"/>
        <v>1.7995520390947698E-3</v>
      </c>
      <c r="J825" t="s">
        <v>32</v>
      </c>
      <c r="K825" t="s">
        <v>80</v>
      </c>
      <c r="L825" t="s">
        <v>57</v>
      </c>
      <c r="M825" t="s">
        <v>37</v>
      </c>
      <c r="N825" t="s">
        <v>62</v>
      </c>
      <c r="O825" t="s">
        <v>25</v>
      </c>
      <c r="P825" t="s">
        <v>47</v>
      </c>
      <c r="Q825" t="s">
        <v>39</v>
      </c>
      <c r="R825" t="s">
        <v>48</v>
      </c>
      <c r="S825" t="s">
        <v>28</v>
      </c>
      <c r="T825" t="s">
        <v>55</v>
      </c>
      <c r="U825">
        <v>4</v>
      </c>
    </row>
    <row r="826" spans="1:21" x14ac:dyDescent="0.3">
      <c r="A826" s="5">
        <v>46</v>
      </c>
      <c r="B826" s="5" t="s">
        <v>30</v>
      </c>
      <c r="C826" s="5" t="s">
        <v>21</v>
      </c>
      <c r="D826" s="5">
        <v>10929.18867</v>
      </c>
      <c r="E826" s="7">
        <f t="shared" ca="1" si="36"/>
        <v>44683</v>
      </c>
      <c r="F826" s="6">
        <f t="shared" ca="1" si="37"/>
        <v>2.9178082191780823</v>
      </c>
      <c r="G826" s="5">
        <v>32221.7</v>
      </c>
      <c r="H826" s="5">
        <v>44.555</v>
      </c>
      <c r="I826">
        <f t="shared" si="38"/>
        <v>1.3827637896200386E-3</v>
      </c>
      <c r="J826" t="s">
        <v>44</v>
      </c>
      <c r="K826" t="s">
        <v>81</v>
      </c>
      <c r="L826" t="s">
        <v>61</v>
      </c>
      <c r="M826" t="s">
        <v>25</v>
      </c>
      <c r="N826" t="s">
        <v>68</v>
      </c>
      <c r="O826" t="s">
        <v>54</v>
      </c>
      <c r="P826" t="s">
        <v>27</v>
      </c>
      <c r="Q826" t="s">
        <v>39</v>
      </c>
      <c r="R826" t="s">
        <v>26</v>
      </c>
      <c r="S826" t="s">
        <v>59</v>
      </c>
      <c r="T826" t="s">
        <v>72</v>
      </c>
      <c r="U826">
        <v>4</v>
      </c>
    </row>
    <row r="827" spans="1:21" x14ac:dyDescent="0.3">
      <c r="A827" s="5">
        <v>31</v>
      </c>
      <c r="B827" s="5" t="s">
        <v>30</v>
      </c>
      <c r="C827" s="5" t="s">
        <v>43</v>
      </c>
      <c r="D827" s="5">
        <v>7858.6366989999997</v>
      </c>
      <c r="E827" s="7">
        <f t="shared" ca="1" si="36"/>
        <v>44952</v>
      </c>
      <c r="F827" s="6">
        <f t="shared" ca="1" si="37"/>
        <v>2.1808219178082191</v>
      </c>
      <c r="G827" s="5">
        <v>11951.9</v>
      </c>
      <c r="H827" s="5">
        <v>23.518000000000001</v>
      </c>
      <c r="I827">
        <f t="shared" si="38"/>
        <v>1.9677206134589482E-3</v>
      </c>
      <c r="J827" t="s">
        <v>22</v>
      </c>
      <c r="K827" t="s">
        <v>95</v>
      </c>
      <c r="L827" t="s">
        <v>83</v>
      </c>
      <c r="M827" t="s">
        <v>54</v>
      </c>
      <c r="N827" t="s">
        <v>58</v>
      </c>
      <c r="O827" t="s">
        <v>25</v>
      </c>
      <c r="P827" t="s">
        <v>38</v>
      </c>
      <c r="Q827" t="s">
        <v>48</v>
      </c>
      <c r="R827" t="s">
        <v>48</v>
      </c>
      <c r="S827" t="s">
        <v>63</v>
      </c>
      <c r="T827" t="s">
        <v>69</v>
      </c>
      <c r="U827">
        <v>4</v>
      </c>
    </row>
    <row r="828" spans="1:21" x14ac:dyDescent="0.3">
      <c r="A828" s="5">
        <v>41</v>
      </c>
      <c r="B828" s="5" t="s">
        <v>20</v>
      </c>
      <c r="C828" s="5" t="s">
        <v>21</v>
      </c>
      <c r="D828" s="5">
        <v>6345.6534570000003</v>
      </c>
      <c r="E828" s="7">
        <f t="shared" ca="1" si="36"/>
        <v>44629</v>
      </c>
      <c r="F828" s="6">
        <f t="shared" ca="1" si="37"/>
        <v>3.0657534246575344</v>
      </c>
      <c r="G828" s="5">
        <v>17938</v>
      </c>
      <c r="H828" s="5">
        <v>78.733000000000004</v>
      </c>
      <c r="I828">
        <f t="shared" si="38"/>
        <v>4.3891738209387897E-3</v>
      </c>
      <c r="J828" t="s">
        <v>32</v>
      </c>
      <c r="K828" t="s">
        <v>33</v>
      </c>
      <c r="L828" t="s">
        <v>83</v>
      </c>
      <c r="M828" t="s">
        <v>54</v>
      </c>
      <c r="N828" t="s">
        <v>58</v>
      </c>
      <c r="O828" t="s">
        <v>35</v>
      </c>
      <c r="P828" t="s">
        <v>38</v>
      </c>
      <c r="Q828" t="s">
        <v>40</v>
      </c>
      <c r="R828" t="s">
        <v>39</v>
      </c>
      <c r="S828" t="s">
        <v>63</v>
      </c>
      <c r="T828" t="s">
        <v>69</v>
      </c>
      <c r="U828">
        <v>4</v>
      </c>
    </row>
    <row r="829" spans="1:21" x14ac:dyDescent="0.3">
      <c r="A829" s="5">
        <v>34</v>
      </c>
      <c r="B829" s="5" t="s">
        <v>30</v>
      </c>
      <c r="C829" s="5" t="s">
        <v>21</v>
      </c>
      <c r="D829" s="5">
        <v>6511.8951669999997</v>
      </c>
      <c r="E829" s="7">
        <f t="shared" ca="1" si="36"/>
        <v>44851</v>
      </c>
      <c r="F829" s="6">
        <f t="shared" ca="1" si="37"/>
        <v>2.4575342465753423</v>
      </c>
      <c r="G829" s="5">
        <v>25094</v>
      </c>
      <c r="H829" s="5">
        <v>69.995000000000005</v>
      </c>
      <c r="I829">
        <f t="shared" si="38"/>
        <v>2.7893121861799633E-3</v>
      </c>
      <c r="J829" t="s">
        <v>22</v>
      </c>
      <c r="K829" t="s">
        <v>98</v>
      </c>
      <c r="L829" t="s">
        <v>74</v>
      </c>
      <c r="M829" t="s">
        <v>37</v>
      </c>
      <c r="N829" t="s">
        <v>62</v>
      </c>
      <c r="O829" t="s">
        <v>25</v>
      </c>
      <c r="P829" t="s">
        <v>38</v>
      </c>
      <c r="Q829" t="s">
        <v>48</v>
      </c>
      <c r="R829" t="s">
        <v>39</v>
      </c>
      <c r="S829" t="s">
        <v>63</v>
      </c>
      <c r="T829" t="s">
        <v>29</v>
      </c>
      <c r="U829">
        <v>4</v>
      </c>
    </row>
    <row r="830" spans="1:21" x14ac:dyDescent="0.3">
      <c r="A830" s="5">
        <v>37</v>
      </c>
      <c r="B830" s="5" t="s">
        <v>30</v>
      </c>
      <c r="C830" s="5" t="s">
        <v>50</v>
      </c>
      <c r="D830" s="5">
        <v>4598.2718830000003</v>
      </c>
      <c r="E830" s="7">
        <f t="shared" ca="1" si="36"/>
        <v>45289</v>
      </c>
      <c r="F830" s="6">
        <f t="shared" ca="1" si="37"/>
        <v>1.2575342465753425</v>
      </c>
      <c r="G830" s="5">
        <v>31472.400000000001</v>
      </c>
      <c r="H830" s="5">
        <v>52.892000000000003</v>
      </c>
      <c r="I830">
        <f t="shared" si="38"/>
        <v>1.6805836224755659E-3</v>
      </c>
      <c r="J830" t="s">
        <v>22</v>
      </c>
      <c r="K830" t="s">
        <v>86</v>
      </c>
      <c r="L830" t="s">
        <v>57</v>
      </c>
      <c r="M830" t="s">
        <v>54</v>
      </c>
      <c r="N830" t="s">
        <v>68</v>
      </c>
      <c r="O830" t="s">
        <v>46</v>
      </c>
      <c r="P830" t="s">
        <v>78</v>
      </c>
      <c r="Q830" t="s">
        <v>48</v>
      </c>
      <c r="R830" t="s">
        <v>58</v>
      </c>
      <c r="S830" t="s">
        <v>49</v>
      </c>
      <c r="T830" t="s">
        <v>69</v>
      </c>
      <c r="U830">
        <v>4</v>
      </c>
    </row>
    <row r="831" spans="1:21" x14ac:dyDescent="0.3">
      <c r="A831" s="5">
        <v>40</v>
      </c>
      <c r="B831" s="5" t="s">
        <v>30</v>
      </c>
      <c r="C831" s="5" t="s">
        <v>43</v>
      </c>
      <c r="D831" s="5">
        <v>7693.1670350000004</v>
      </c>
      <c r="E831" s="7">
        <f t="shared" ca="1" si="36"/>
        <v>44424</v>
      </c>
      <c r="F831" s="6">
        <f t="shared" ca="1" si="37"/>
        <v>3.6273972602739728</v>
      </c>
      <c r="G831" s="5">
        <v>23374.400000000001</v>
      </c>
      <c r="H831" s="5">
        <v>39.533000000000001</v>
      </c>
      <c r="I831">
        <f t="shared" si="38"/>
        <v>1.6912947498117599E-3</v>
      </c>
      <c r="J831" t="s">
        <v>44</v>
      </c>
      <c r="K831" t="s">
        <v>67</v>
      </c>
      <c r="L831" t="s">
        <v>34</v>
      </c>
      <c r="M831" t="s">
        <v>35</v>
      </c>
      <c r="N831" t="s">
        <v>68</v>
      </c>
      <c r="O831" t="s">
        <v>25</v>
      </c>
      <c r="P831" t="s">
        <v>78</v>
      </c>
      <c r="Q831" t="s">
        <v>26</v>
      </c>
      <c r="R831" t="s">
        <v>58</v>
      </c>
      <c r="S831" t="s">
        <v>59</v>
      </c>
      <c r="T831" t="s">
        <v>42</v>
      </c>
      <c r="U831">
        <v>4</v>
      </c>
    </row>
    <row r="832" spans="1:21" x14ac:dyDescent="0.3">
      <c r="A832" s="5">
        <v>43</v>
      </c>
      <c r="B832" s="5" t="s">
        <v>30</v>
      </c>
      <c r="C832" s="5" t="s">
        <v>43</v>
      </c>
      <c r="D832" s="5">
        <v>7816.4796219999998</v>
      </c>
      <c r="E832" s="7">
        <f t="shared" ca="1" si="36"/>
        <v>44406</v>
      </c>
      <c r="F832" s="6">
        <f t="shared" ca="1" si="37"/>
        <v>3.6767123287671235</v>
      </c>
      <c r="G832" s="5">
        <v>46833.3</v>
      </c>
      <c r="H832" s="5">
        <v>131.23400000000001</v>
      </c>
      <c r="I832">
        <f t="shared" si="38"/>
        <v>2.8021514606060218E-3</v>
      </c>
      <c r="J832" t="s">
        <v>51</v>
      </c>
      <c r="K832" t="s">
        <v>60</v>
      </c>
      <c r="L832" t="s">
        <v>83</v>
      </c>
      <c r="M832" t="s">
        <v>37</v>
      </c>
      <c r="N832" t="s">
        <v>62</v>
      </c>
      <c r="O832" t="s">
        <v>46</v>
      </c>
      <c r="P832" t="s">
        <v>47</v>
      </c>
      <c r="Q832" t="s">
        <v>40</v>
      </c>
      <c r="R832" t="s">
        <v>58</v>
      </c>
      <c r="S832" t="s">
        <v>49</v>
      </c>
      <c r="T832" t="s">
        <v>72</v>
      </c>
      <c r="U832">
        <v>4</v>
      </c>
    </row>
    <row r="833" spans="1:21" x14ac:dyDescent="0.3">
      <c r="A833" s="5">
        <v>37</v>
      </c>
      <c r="B833" s="5" t="s">
        <v>20</v>
      </c>
      <c r="C833" s="5" t="s">
        <v>50</v>
      </c>
      <c r="D833" s="5">
        <v>8850.0202869999994</v>
      </c>
      <c r="E833" s="7">
        <f t="shared" ca="1" si="36"/>
        <v>44630</v>
      </c>
      <c r="F833" s="6">
        <f t="shared" ca="1" si="37"/>
        <v>3.0630136986301371</v>
      </c>
      <c r="G833" s="5">
        <v>19007.3</v>
      </c>
      <c r="H833" s="5">
        <v>47.137999999999998</v>
      </c>
      <c r="I833">
        <f t="shared" si="38"/>
        <v>2.4799945284180291E-3</v>
      </c>
      <c r="J833" t="s">
        <v>51</v>
      </c>
      <c r="K833" t="s">
        <v>97</v>
      </c>
      <c r="L833" t="s">
        <v>66</v>
      </c>
      <c r="M833" t="s">
        <v>25</v>
      </c>
      <c r="N833" t="s">
        <v>36</v>
      </c>
      <c r="O833" t="s">
        <v>46</v>
      </c>
      <c r="P833" t="s">
        <v>38</v>
      </c>
      <c r="Q833" t="s">
        <v>48</v>
      </c>
      <c r="R833" t="s">
        <v>48</v>
      </c>
      <c r="S833" t="s">
        <v>49</v>
      </c>
      <c r="T833" t="s">
        <v>72</v>
      </c>
      <c r="U833">
        <v>4</v>
      </c>
    </row>
    <row r="834" spans="1:21" x14ac:dyDescent="0.3">
      <c r="A834" s="5">
        <v>53</v>
      </c>
      <c r="B834" s="5" t="s">
        <v>20</v>
      </c>
      <c r="C834" s="5" t="s">
        <v>43</v>
      </c>
      <c r="D834" s="5">
        <v>8504.9618069999997</v>
      </c>
      <c r="E834" s="7">
        <f t="shared" ca="1" si="36"/>
        <v>44302</v>
      </c>
      <c r="F834" s="6">
        <f t="shared" ca="1" si="37"/>
        <v>3.9616438356164383</v>
      </c>
      <c r="G834" s="5">
        <v>39580.5</v>
      </c>
      <c r="H834" s="5">
        <v>186.49299999999999</v>
      </c>
      <c r="I834">
        <f t="shared" si="38"/>
        <v>4.7117393666072935E-3</v>
      </c>
      <c r="J834" t="s">
        <v>44</v>
      </c>
      <c r="K834" t="s">
        <v>99</v>
      </c>
      <c r="L834" t="s">
        <v>66</v>
      </c>
      <c r="M834" t="s">
        <v>54</v>
      </c>
      <c r="N834" t="s">
        <v>68</v>
      </c>
      <c r="O834" t="s">
        <v>37</v>
      </c>
      <c r="P834" t="s">
        <v>47</v>
      </c>
      <c r="Q834" t="s">
        <v>26</v>
      </c>
      <c r="R834" t="s">
        <v>58</v>
      </c>
      <c r="S834" t="s">
        <v>28</v>
      </c>
      <c r="T834" t="s">
        <v>29</v>
      </c>
      <c r="U834">
        <v>4</v>
      </c>
    </row>
    <row r="835" spans="1:21" x14ac:dyDescent="0.3">
      <c r="A835" s="5">
        <v>44</v>
      </c>
      <c r="B835" s="5" t="s">
        <v>20</v>
      </c>
      <c r="C835" s="5" t="s">
        <v>50</v>
      </c>
      <c r="D835" s="5">
        <v>5481.6318789999996</v>
      </c>
      <c r="E835" s="7">
        <f t="shared" ca="1" si="36"/>
        <v>44957</v>
      </c>
      <c r="F835" s="6">
        <f t="shared" ca="1" si="37"/>
        <v>2.1671232876712327</v>
      </c>
      <c r="G835" s="5">
        <v>17062.7</v>
      </c>
      <c r="H835" s="5">
        <v>31.363</v>
      </c>
      <c r="I835">
        <f t="shared" si="38"/>
        <v>1.8381029965949115E-3</v>
      </c>
      <c r="J835" t="s">
        <v>75</v>
      </c>
      <c r="K835" t="s">
        <v>84</v>
      </c>
      <c r="L835" t="s">
        <v>53</v>
      </c>
      <c r="M835" t="s">
        <v>54</v>
      </c>
      <c r="N835" t="s">
        <v>68</v>
      </c>
      <c r="O835" t="s">
        <v>35</v>
      </c>
      <c r="P835" t="s">
        <v>27</v>
      </c>
      <c r="Q835" t="s">
        <v>58</v>
      </c>
      <c r="R835" t="s">
        <v>58</v>
      </c>
      <c r="S835" t="s">
        <v>63</v>
      </c>
      <c r="T835" t="s">
        <v>42</v>
      </c>
      <c r="U835">
        <v>4</v>
      </c>
    </row>
    <row r="836" spans="1:21" x14ac:dyDescent="0.3">
      <c r="A836" s="5">
        <v>46</v>
      </c>
      <c r="B836" s="5" t="s">
        <v>30</v>
      </c>
      <c r="C836" s="5" t="s">
        <v>50</v>
      </c>
      <c r="D836" s="5">
        <v>6318.3242360000004</v>
      </c>
      <c r="E836" s="7">
        <f t="shared" ref="E836:E899" ca="1" si="39">TODAY() - RANDBETWEEN(365*1, 365*4.6)</f>
        <v>44125</v>
      </c>
      <c r="F836" s="6">
        <f t="shared" ref="F836:F899" ca="1" si="40">(TODAY()-E836)/365</f>
        <v>4.4465753424657537</v>
      </c>
      <c r="G836" s="5">
        <v>15058.8</v>
      </c>
      <c r="H836" s="5">
        <v>17.117000000000001</v>
      </c>
      <c r="I836">
        <f t="shared" ref="I836:I899" si="41">H836/G836</f>
        <v>1.1366775573086834E-3</v>
      </c>
      <c r="J836" t="s">
        <v>22</v>
      </c>
      <c r="K836" t="s">
        <v>80</v>
      </c>
      <c r="L836" t="s">
        <v>24</v>
      </c>
      <c r="M836" t="s">
        <v>37</v>
      </c>
      <c r="N836" t="s">
        <v>36</v>
      </c>
      <c r="O836" t="s">
        <v>46</v>
      </c>
      <c r="P836" t="s">
        <v>78</v>
      </c>
      <c r="Q836" t="s">
        <v>26</v>
      </c>
      <c r="R836" t="s">
        <v>26</v>
      </c>
      <c r="S836" t="s">
        <v>49</v>
      </c>
      <c r="T836" t="s">
        <v>72</v>
      </c>
      <c r="U836">
        <v>4</v>
      </c>
    </row>
    <row r="837" spans="1:21" x14ac:dyDescent="0.3">
      <c r="A837" s="5">
        <v>30</v>
      </c>
      <c r="B837" s="5" t="s">
        <v>20</v>
      </c>
      <c r="C837" s="5" t="s">
        <v>21</v>
      </c>
      <c r="D837" s="5">
        <v>7219.8601150000004</v>
      </c>
      <c r="E837" s="7">
        <f t="shared" ca="1" si="39"/>
        <v>44448</v>
      </c>
      <c r="F837" s="6">
        <f t="shared" ca="1" si="40"/>
        <v>3.5616438356164384</v>
      </c>
      <c r="G837" s="5">
        <v>5670.4</v>
      </c>
      <c r="H837" s="5">
        <v>7.3739999999999997</v>
      </c>
      <c r="I837">
        <f t="shared" si="41"/>
        <v>1.3004373589164786E-3</v>
      </c>
      <c r="J837" t="s">
        <v>51</v>
      </c>
      <c r="K837" t="s">
        <v>76</v>
      </c>
      <c r="L837" t="s">
        <v>24</v>
      </c>
      <c r="M837" t="s">
        <v>25</v>
      </c>
      <c r="N837" t="s">
        <v>36</v>
      </c>
      <c r="O837" t="s">
        <v>35</v>
      </c>
      <c r="P837" t="s">
        <v>27</v>
      </c>
      <c r="Q837" t="s">
        <v>48</v>
      </c>
      <c r="R837" t="s">
        <v>58</v>
      </c>
      <c r="S837" t="s">
        <v>28</v>
      </c>
      <c r="T837" t="s">
        <v>42</v>
      </c>
      <c r="U837">
        <v>4</v>
      </c>
    </row>
    <row r="838" spans="1:21" x14ac:dyDescent="0.3">
      <c r="A838" s="5">
        <v>33</v>
      </c>
      <c r="B838" s="5" t="s">
        <v>30</v>
      </c>
      <c r="C838" s="5" t="s">
        <v>43</v>
      </c>
      <c r="D838" s="5">
        <v>7420.9009640000004</v>
      </c>
      <c r="E838" s="7">
        <f t="shared" ca="1" si="39"/>
        <v>44104</v>
      </c>
      <c r="F838" s="6">
        <f t="shared" ca="1" si="40"/>
        <v>4.5041095890410956</v>
      </c>
      <c r="G838" s="5">
        <v>5020.8999999999996</v>
      </c>
      <c r="H838" s="5">
        <v>23.684000000000001</v>
      </c>
      <c r="I838">
        <f t="shared" si="41"/>
        <v>4.7170825947539293E-3</v>
      </c>
      <c r="J838" t="s">
        <v>32</v>
      </c>
      <c r="K838" t="s">
        <v>93</v>
      </c>
      <c r="L838" t="s">
        <v>34</v>
      </c>
      <c r="M838" t="s">
        <v>37</v>
      </c>
      <c r="N838" t="s">
        <v>68</v>
      </c>
      <c r="O838" t="s">
        <v>35</v>
      </c>
      <c r="P838" t="s">
        <v>38</v>
      </c>
      <c r="Q838" t="s">
        <v>48</v>
      </c>
      <c r="R838" t="s">
        <v>58</v>
      </c>
      <c r="S838" t="s">
        <v>41</v>
      </c>
      <c r="T838" t="s">
        <v>55</v>
      </c>
      <c r="U838">
        <v>4</v>
      </c>
    </row>
    <row r="839" spans="1:21" x14ac:dyDescent="0.3">
      <c r="A839" s="5">
        <v>35</v>
      </c>
      <c r="B839" s="5" t="s">
        <v>20</v>
      </c>
      <c r="C839" s="5" t="s">
        <v>21</v>
      </c>
      <c r="D839" s="5">
        <v>8068.1552879999999</v>
      </c>
      <c r="E839" s="7">
        <f t="shared" ca="1" si="39"/>
        <v>44350</v>
      </c>
      <c r="F839" s="6">
        <f t="shared" ca="1" si="40"/>
        <v>3.8301369863013699</v>
      </c>
      <c r="G839" s="5">
        <v>43511.4</v>
      </c>
      <c r="H839" s="5">
        <v>104.40900000000001</v>
      </c>
      <c r="I839">
        <f t="shared" si="41"/>
        <v>2.39957804161668E-3</v>
      </c>
      <c r="J839" t="s">
        <v>22</v>
      </c>
      <c r="K839" t="s">
        <v>93</v>
      </c>
      <c r="L839" t="s">
        <v>24</v>
      </c>
      <c r="M839" t="s">
        <v>25</v>
      </c>
      <c r="N839" t="s">
        <v>36</v>
      </c>
      <c r="O839" t="s">
        <v>54</v>
      </c>
      <c r="P839" t="s">
        <v>38</v>
      </c>
      <c r="Q839" t="s">
        <v>58</v>
      </c>
      <c r="R839" t="s">
        <v>58</v>
      </c>
      <c r="S839" t="s">
        <v>49</v>
      </c>
      <c r="T839" t="s">
        <v>55</v>
      </c>
      <c r="U839">
        <v>4</v>
      </c>
    </row>
    <row r="840" spans="1:21" x14ac:dyDescent="0.3">
      <c r="A840" s="5">
        <v>35</v>
      </c>
      <c r="B840" s="5" t="s">
        <v>20</v>
      </c>
      <c r="C840" s="5" t="s">
        <v>43</v>
      </c>
      <c r="D840" s="5">
        <v>8454.334159</v>
      </c>
      <c r="E840" s="7">
        <f t="shared" ca="1" si="39"/>
        <v>44729</v>
      </c>
      <c r="F840" s="6">
        <f t="shared" ca="1" si="40"/>
        <v>2.7917808219178082</v>
      </c>
      <c r="G840" s="5">
        <v>32731.1</v>
      </c>
      <c r="H840" s="5">
        <v>99.051000000000002</v>
      </c>
      <c r="I840">
        <f t="shared" si="41"/>
        <v>3.0262044355368442E-3</v>
      </c>
      <c r="J840" t="s">
        <v>32</v>
      </c>
      <c r="K840" t="s">
        <v>88</v>
      </c>
      <c r="L840" t="s">
        <v>24</v>
      </c>
      <c r="M840" t="s">
        <v>46</v>
      </c>
      <c r="N840" t="s">
        <v>26</v>
      </c>
      <c r="O840" t="s">
        <v>25</v>
      </c>
      <c r="P840" t="s">
        <v>78</v>
      </c>
      <c r="Q840" t="s">
        <v>48</v>
      </c>
      <c r="R840" t="s">
        <v>26</v>
      </c>
      <c r="S840" t="s">
        <v>41</v>
      </c>
      <c r="T840" t="s">
        <v>42</v>
      </c>
      <c r="U840">
        <v>4</v>
      </c>
    </row>
    <row r="841" spans="1:21" x14ac:dyDescent="0.3">
      <c r="A841" s="5">
        <v>34</v>
      </c>
      <c r="B841" s="5" t="s">
        <v>30</v>
      </c>
      <c r="C841" s="5" t="s">
        <v>50</v>
      </c>
      <c r="D841" s="5">
        <v>8572.1069329999991</v>
      </c>
      <c r="E841" s="7">
        <f t="shared" ca="1" si="39"/>
        <v>44391</v>
      </c>
      <c r="F841" s="6">
        <f t="shared" ca="1" si="40"/>
        <v>3.7178082191780821</v>
      </c>
      <c r="G841" s="5">
        <v>43342.6</v>
      </c>
      <c r="H841" s="5">
        <v>160.82</v>
      </c>
      <c r="I841">
        <f t="shared" si="41"/>
        <v>3.7104373064836904E-3</v>
      </c>
      <c r="J841" t="s">
        <v>75</v>
      </c>
      <c r="K841" t="s">
        <v>85</v>
      </c>
      <c r="L841" t="s">
        <v>65</v>
      </c>
      <c r="M841" t="s">
        <v>37</v>
      </c>
      <c r="N841" t="s">
        <v>36</v>
      </c>
      <c r="O841" t="s">
        <v>54</v>
      </c>
      <c r="P841" t="s">
        <v>78</v>
      </c>
      <c r="Q841" t="s">
        <v>58</v>
      </c>
      <c r="R841" t="s">
        <v>58</v>
      </c>
      <c r="S841" t="s">
        <v>63</v>
      </c>
      <c r="T841" t="s">
        <v>69</v>
      </c>
      <c r="U841">
        <v>4</v>
      </c>
    </row>
    <row r="842" spans="1:21" x14ac:dyDescent="0.3">
      <c r="A842" s="5">
        <v>28</v>
      </c>
      <c r="B842" s="5" t="s">
        <v>20</v>
      </c>
      <c r="C842" s="5" t="s">
        <v>43</v>
      </c>
      <c r="D842" s="5">
        <v>10818.94353</v>
      </c>
      <c r="E842" s="7">
        <f t="shared" ca="1" si="39"/>
        <v>44256</v>
      </c>
      <c r="F842" s="6">
        <f t="shared" ca="1" si="40"/>
        <v>4.087671232876712</v>
      </c>
      <c r="G842" s="5">
        <v>49114.400000000001</v>
      </c>
      <c r="H842" s="5">
        <v>87.382999999999996</v>
      </c>
      <c r="I842">
        <f t="shared" si="41"/>
        <v>1.7791727069861383E-3</v>
      </c>
      <c r="J842" t="s">
        <v>51</v>
      </c>
      <c r="K842" t="s">
        <v>81</v>
      </c>
      <c r="L842" t="s">
        <v>57</v>
      </c>
      <c r="M842" t="s">
        <v>37</v>
      </c>
      <c r="N842" t="s">
        <v>62</v>
      </c>
      <c r="O842" t="s">
        <v>54</v>
      </c>
      <c r="P842" t="s">
        <v>38</v>
      </c>
      <c r="Q842" t="s">
        <v>39</v>
      </c>
      <c r="R842" t="s">
        <v>26</v>
      </c>
      <c r="S842" t="s">
        <v>59</v>
      </c>
      <c r="T842" t="s">
        <v>72</v>
      </c>
      <c r="U842">
        <v>4</v>
      </c>
    </row>
    <row r="843" spans="1:21" x14ac:dyDescent="0.3">
      <c r="A843" s="5">
        <v>37</v>
      </c>
      <c r="B843" s="5" t="s">
        <v>30</v>
      </c>
      <c r="C843" s="5" t="s">
        <v>50</v>
      </c>
      <c r="D843" s="5">
        <v>8995.1139289999992</v>
      </c>
      <c r="E843" s="7">
        <f t="shared" ca="1" si="39"/>
        <v>44162</v>
      </c>
      <c r="F843" s="6">
        <f t="shared" ca="1" si="40"/>
        <v>4.3452054794520549</v>
      </c>
      <c r="G843" s="5">
        <v>31675.5</v>
      </c>
      <c r="H843" s="5">
        <v>88.927999999999997</v>
      </c>
      <c r="I843">
        <f t="shared" si="41"/>
        <v>2.8074694953512968E-3</v>
      </c>
      <c r="J843" t="s">
        <v>22</v>
      </c>
      <c r="K843" t="s">
        <v>77</v>
      </c>
      <c r="L843" t="s">
        <v>57</v>
      </c>
      <c r="M843" t="s">
        <v>25</v>
      </c>
      <c r="N843" t="s">
        <v>68</v>
      </c>
      <c r="O843" t="s">
        <v>46</v>
      </c>
      <c r="P843" t="s">
        <v>38</v>
      </c>
      <c r="Q843" t="s">
        <v>39</v>
      </c>
      <c r="R843" t="s">
        <v>26</v>
      </c>
      <c r="S843" t="s">
        <v>41</v>
      </c>
      <c r="T843" t="s">
        <v>42</v>
      </c>
      <c r="U843">
        <v>4</v>
      </c>
    </row>
    <row r="844" spans="1:21" x14ac:dyDescent="0.3">
      <c r="A844" s="5">
        <v>58</v>
      </c>
      <c r="B844" s="5" t="s">
        <v>30</v>
      </c>
      <c r="C844" s="5" t="s">
        <v>43</v>
      </c>
      <c r="D844" s="5">
        <v>6603.8921010000004</v>
      </c>
      <c r="E844" s="7">
        <f t="shared" ca="1" si="39"/>
        <v>44217</v>
      </c>
      <c r="F844" s="6">
        <f t="shared" ca="1" si="40"/>
        <v>4.1945205479452055</v>
      </c>
      <c r="G844" s="5">
        <v>40824.300000000003</v>
      </c>
      <c r="H844" s="5">
        <v>152.77099999999999</v>
      </c>
      <c r="I844">
        <f t="shared" si="41"/>
        <v>3.7421584693430134E-3</v>
      </c>
      <c r="J844" t="s">
        <v>32</v>
      </c>
      <c r="K844" t="s">
        <v>89</v>
      </c>
      <c r="L844" t="s">
        <v>24</v>
      </c>
      <c r="M844" t="s">
        <v>25</v>
      </c>
      <c r="N844" t="s">
        <v>26</v>
      </c>
      <c r="O844" t="s">
        <v>46</v>
      </c>
      <c r="P844" t="s">
        <v>27</v>
      </c>
      <c r="Q844" t="s">
        <v>39</v>
      </c>
      <c r="R844" t="s">
        <v>58</v>
      </c>
      <c r="S844" t="s">
        <v>59</v>
      </c>
      <c r="T844" t="s">
        <v>42</v>
      </c>
      <c r="U844">
        <v>4</v>
      </c>
    </row>
    <row r="845" spans="1:21" x14ac:dyDescent="0.3">
      <c r="A845" s="5">
        <v>40</v>
      </c>
      <c r="B845" s="5" t="s">
        <v>20</v>
      </c>
      <c r="C845" s="5" t="s">
        <v>50</v>
      </c>
      <c r="D845" s="5">
        <v>10145.312819999999</v>
      </c>
      <c r="E845" s="7">
        <f t="shared" ca="1" si="39"/>
        <v>44657</v>
      </c>
      <c r="F845" s="6">
        <f t="shared" ca="1" si="40"/>
        <v>2.989041095890411</v>
      </c>
      <c r="G845" s="5">
        <v>49261.1</v>
      </c>
      <c r="H845" s="5">
        <v>161.70699999999999</v>
      </c>
      <c r="I845">
        <f t="shared" si="41"/>
        <v>3.2826510167251644E-3</v>
      </c>
      <c r="J845" t="s">
        <v>75</v>
      </c>
      <c r="K845" t="s">
        <v>102</v>
      </c>
      <c r="L845" t="s">
        <v>57</v>
      </c>
      <c r="M845" t="s">
        <v>46</v>
      </c>
      <c r="N845" t="s">
        <v>58</v>
      </c>
      <c r="O845" t="s">
        <v>25</v>
      </c>
      <c r="P845" t="s">
        <v>38</v>
      </c>
      <c r="Q845" t="s">
        <v>48</v>
      </c>
      <c r="R845" t="s">
        <v>58</v>
      </c>
      <c r="S845" t="s">
        <v>28</v>
      </c>
      <c r="T845" t="s">
        <v>55</v>
      </c>
      <c r="U845">
        <v>4</v>
      </c>
    </row>
    <row r="846" spans="1:21" x14ac:dyDescent="0.3">
      <c r="A846" s="5">
        <v>35</v>
      </c>
      <c r="B846" s="5" t="s">
        <v>30</v>
      </c>
      <c r="C846" s="5" t="s">
        <v>21</v>
      </c>
      <c r="D846" s="5">
        <v>7873.8207590000002</v>
      </c>
      <c r="E846" s="7">
        <f t="shared" ca="1" si="39"/>
        <v>44178</v>
      </c>
      <c r="F846" s="6">
        <f t="shared" ca="1" si="40"/>
        <v>4.3013698630136989</v>
      </c>
      <c r="G846" s="5">
        <v>32542.9</v>
      </c>
      <c r="H846" s="5">
        <v>45.25</v>
      </c>
      <c r="I846">
        <f t="shared" si="41"/>
        <v>1.3904722689127274E-3</v>
      </c>
      <c r="J846" t="s">
        <v>22</v>
      </c>
      <c r="K846" t="s">
        <v>97</v>
      </c>
      <c r="L846" t="s">
        <v>34</v>
      </c>
      <c r="M846" t="s">
        <v>35</v>
      </c>
      <c r="N846" t="s">
        <v>68</v>
      </c>
      <c r="O846" t="s">
        <v>37</v>
      </c>
      <c r="P846" t="s">
        <v>27</v>
      </c>
      <c r="Q846" t="s">
        <v>48</v>
      </c>
      <c r="R846" t="s">
        <v>26</v>
      </c>
      <c r="S846" t="s">
        <v>63</v>
      </c>
      <c r="T846" t="s">
        <v>29</v>
      </c>
      <c r="U846">
        <v>4</v>
      </c>
    </row>
    <row r="847" spans="1:21" x14ac:dyDescent="0.3">
      <c r="A847" s="5">
        <v>35</v>
      </c>
      <c r="B847" s="5" t="s">
        <v>20</v>
      </c>
      <c r="C847" s="5" t="s">
        <v>21</v>
      </c>
      <c r="D847" s="5">
        <v>5283.9481230000001</v>
      </c>
      <c r="E847" s="7">
        <f t="shared" ca="1" si="39"/>
        <v>44607</v>
      </c>
      <c r="F847" s="6">
        <f t="shared" ca="1" si="40"/>
        <v>3.1260273972602741</v>
      </c>
      <c r="G847" s="5">
        <v>45812.4</v>
      </c>
      <c r="H847" s="5">
        <v>97.757000000000005</v>
      </c>
      <c r="I847">
        <f t="shared" si="41"/>
        <v>2.1338545895870989E-3</v>
      </c>
      <c r="J847" t="s">
        <v>75</v>
      </c>
      <c r="K847" t="s">
        <v>100</v>
      </c>
      <c r="L847" t="s">
        <v>66</v>
      </c>
      <c r="M847" t="s">
        <v>54</v>
      </c>
      <c r="N847" t="s">
        <v>36</v>
      </c>
      <c r="O847" t="s">
        <v>54</v>
      </c>
      <c r="P847" t="s">
        <v>38</v>
      </c>
      <c r="Q847" t="s">
        <v>58</v>
      </c>
      <c r="R847" t="s">
        <v>58</v>
      </c>
      <c r="S847" t="s">
        <v>49</v>
      </c>
      <c r="T847" t="s">
        <v>55</v>
      </c>
      <c r="U847">
        <v>4</v>
      </c>
    </row>
    <row r="848" spans="1:21" x14ac:dyDescent="0.3">
      <c r="A848" s="5">
        <v>47</v>
      </c>
      <c r="B848" s="5" t="s">
        <v>30</v>
      </c>
      <c r="C848" s="5" t="s">
        <v>43</v>
      </c>
      <c r="D848" s="5">
        <v>6558.1059249999998</v>
      </c>
      <c r="E848" s="7">
        <f t="shared" ca="1" si="39"/>
        <v>44264</v>
      </c>
      <c r="F848" s="6">
        <f t="shared" ca="1" si="40"/>
        <v>4.065753424657534</v>
      </c>
      <c r="G848" s="5">
        <v>13201.6</v>
      </c>
      <c r="H848" s="5">
        <v>58.503999999999998</v>
      </c>
      <c r="I848">
        <f t="shared" si="41"/>
        <v>4.4315840504181312E-3</v>
      </c>
      <c r="J848" t="s">
        <v>44</v>
      </c>
      <c r="K848" t="s">
        <v>80</v>
      </c>
      <c r="L848" t="s">
        <v>83</v>
      </c>
      <c r="M848" t="s">
        <v>35</v>
      </c>
      <c r="N848" t="s">
        <v>26</v>
      </c>
      <c r="O848" t="s">
        <v>46</v>
      </c>
      <c r="P848" t="s">
        <v>27</v>
      </c>
      <c r="Q848" t="s">
        <v>58</v>
      </c>
      <c r="R848" t="s">
        <v>26</v>
      </c>
      <c r="S848" t="s">
        <v>49</v>
      </c>
      <c r="T848" t="s">
        <v>72</v>
      </c>
      <c r="U848">
        <v>4</v>
      </c>
    </row>
    <row r="849" spans="1:21" x14ac:dyDescent="0.3">
      <c r="A849" s="5">
        <v>36</v>
      </c>
      <c r="B849" s="5" t="s">
        <v>30</v>
      </c>
      <c r="C849" s="5" t="s">
        <v>50</v>
      </c>
      <c r="D849" s="5">
        <v>6353.1264609999998</v>
      </c>
      <c r="E849" s="7">
        <f t="shared" ca="1" si="39"/>
        <v>44412</v>
      </c>
      <c r="F849" s="6">
        <f t="shared" ca="1" si="40"/>
        <v>3.6602739726027398</v>
      </c>
      <c r="G849" s="5">
        <v>48401</v>
      </c>
      <c r="H849" s="5">
        <v>174.066</v>
      </c>
      <c r="I849">
        <f t="shared" si="41"/>
        <v>3.596330654325324E-3</v>
      </c>
      <c r="J849" t="s">
        <v>44</v>
      </c>
      <c r="K849" t="s">
        <v>98</v>
      </c>
      <c r="L849" t="s">
        <v>83</v>
      </c>
      <c r="M849" t="s">
        <v>25</v>
      </c>
      <c r="N849" t="s">
        <v>62</v>
      </c>
      <c r="O849" t="s">
        <v>35</v>
      </c>
      <c r="P849" t="s">
        <v>47</v>
      </c>
      <c r="Q849" t="s">
        <v>26</v>
      </c>
      <c r="R849" t="s">
        <v>58</v>
      </c>
      <c r="S849" t="s">
        <v>41</v>
      </c>
      <c r="T849" t="s">
        <v>55</v>
      </c>
      <c r="U849">
        <v>4</v>
      </c>
    </row>
    <row r="850" spans="1:21" x14ac:dyDescent="0.3">
      <c r="A850" s="5">
        <v>41</v>
      </c>
      <c r="B850" s="5" t="s">
        <v>30</v>
      </c>
      <c r="C850" s="5" t="s">
        <v>50</v>
      </c>
      <c r="D850" s="5">
        <v>7655.8077899999998</v>
      </c>
      <c r="E850" s="7">
        <f t="shared" ca="1" si="39"/>
        <v>44366</v>
      </c>
      <c r="F850" s="6">
        <f t="shared" ca="1" si="40"/>
        <v>3.7863013698630139</v>
      </c>
      <c r="G850" s="5">
        <v>40833.199999999997</v>
      </c>
      <c r="H850" s="5">
        <v>134.232</v>
      </c>
      <c r="I850">
        <f t="shared" si="41"/>
        <v>3.2873250198367995E-3</v>
      </c>
      <c r="J850" t="s">
        <v>75</v>
      </c>
      <c r="K850" t="s">
        <v>89</v>
      </c>
      <c r="L850" t="s">
        <v>66</v>
      </c>
      <c r="M850" t="s">
        <v>46</v>
      </c>
      <c r="N850" t="s">
        <v>36</v>
      </c>
      <c r="O850" t="s">
        <v>46</v>
      </c>
      <c r="P850" t="s">
        <v>38</v>
      </c>
      <c r="Q850" t="s">
        <v>58</v>
      </c>
      <c r="R850" t="s">
        <v>48</v>
      </c>
      <c r="S850" t="s">
        <v>63</v>
      </c>
      <c r="T850" t="s">
        <v>72</v>
      </c>
      <c r="U850">
        <v>4</v>
      </c>
    </row>
    <row r="851" spans="1:21" x14ac:dyDescent="0.3">
      <c r="A851" s="5">
        <v>48</v>
      </c>
      <c r="B851" s="5" t="s">
        <v>30</v>
      </c>
      <c r="C851" s="5" t="s">
        <v>50</v>
      </c>
      <c r="D851" s="5">
        <v>8543.7907830000004</v>
      </c>
      <c r="E851" s="7">
        <f t="shared" ca="1" si="39"/>
        <v>44400</v>
      </c>
      <c r="F851" s="6">
        <f t="shared" ca="1" si="40"/>
        <v>3.6931506849315068</v>
      </c>
      <c r="G851" s="5">
        <v>45914.2</v>
      </c>
      <c r="H851" s="5">
        <v>86.805000000000007</v>
      </c>
      <c r="I851">
        <f t="shared" si="41"/>
        <v>1.8905915816893252E-3</v>
      </c>
      <c r="J851" t="s">
        <v>22</v>
      </c>
      <c r="K851" t="s">
        <v>84</v>
      </c>
      <c r="L851" t="s">
        <v>74</v>
      </c>
      <c r="M851" t="s">
        <v>25</v>
      </c>
      <c r="N851" t="s">
        <v>36</v>
      </c>
      <c r="O851" t="s">
        <v>46</v>
      </c>
      <c r="P851" t="s">
        <v>38</v>
      </c>
      <c r="Q851" t="s">
        <v>58</v>
      </c>
      <c r="R851" t="s">
        <v>26</v>
      </c>
      <c r="S851" t="s">
        <v>59</v>
      </c>
      <c r="T851" t="s">
        <v>55</v>
      </c>
      <c r="U851">
        <v>4</v>
      </c>
    </row>
    <row r="852" spans="1:21" x14ac:dyDescent="0.3">
      <c r="A852" s="5">
        <v>32</v>
      </c>
      <c r="B852" s="5" t="s">
        <v>30</v>
      </c>
      <c r="C852" s="5" t="s">
        <v>43</v>
      </c>
      <c r="D852" s="5">
        <v>6436.2579420000002</v>
      </c>
      <c r="E852" s="7">
        <f t="shared" ca="1" si="39"/>
        <v>44587</v>
      </c>
      <c r="F852" s="6">
        <f t="shared" ca="1" si="40"/>
        <v>3.1808219178082191</v>
      </c>
      <c r="G852" s="5">
        <v>42322.1</v>
      </c>
      <c r="H852" s="5">
        <v>53.622</v>
      </c>
      <c r="I852">
        <f t="shared" si="41"/>
        <v>1.2669976206284661E-3</v>
      </c>
      <c r="J852" t="s">
        <v>75</v>
      </c>
      <c r="K852" t="s">
        <v>89</v>
      </c>
      <c r="L852" t="s">
        <v>74</v>
      </c>
      <c r="M852" t="s">
        <v>46</v>
      </c>
      <c r="N852" t="s">
        <v>58</v>
      </c>
      <c r="O852" t="s">
        <v>25</v>
      </c>
      <c r="P852" t="s">
        <v>78</v>
      </c>
      <c r="Q852" t="s">
        <v>48</v>
      </c>
      <c r="R852" t="s">
        <v>48</v>
      </c>
      <c r="S852" t="s">
        <v>28</v>
      </c>
      <c r="T852" t="s">
        <v>55</v>
      </c>
      <c r="U852">
        <v>4</v>
      </c>
    </row>
    <row r="853" spans="1:21" x14ac:dyDescent="0.3">
      <c r="A853" s="5">
        <v>43</v>
      </c>
      <c r="B853" s="5" t="s">
        <v>20</v>
      </c>
      <c r="C853" s="5" t="s">
        <v>70</v>
      </c>
      <c r="D853" s="5">
        <v>8109.6888589999999</v>
      </c>
      <c r="E853" s="7">
        <f t="shared" ca="1" si="39"/>
        <v>44625</v>
      </c>
      <c r="F853" s="6">
        <f t="shared" ca="1" si="40"/>
        <v>3.0767123287671234</v>
      </c>
      <c r="G853" s="5">
        <v>27816.3</v>
      </c>
      <c r="H853" s="5">
        <v>107.95699999999999</v>
      </c>
      <c r="I853">
        <f t="shared" si="41"/>
        <v>3.8810697324949757E-3</v>
      </c>
      <c r="J853" t="s">
        <v>75</v>
      </c>
      <c r="K853" t="s">
        <v>92</v>
      </c>
      <c r="L853" t="s">
        <v>83</v>
      </c>
      <c r="M853" t="s">
        <v>25</v>
      </c>
      <c r="N853" t="s">
        <v>36</v>
      </c>
      <c r="O853" t="s">
        <v>46</v>
      </c>
      <c r="P853" t="s">
        <v>78</v>
      </c>
      <c r="Q853" t="s">
        <v>40</v>
      </c>
      <c r="R853" t="s">
        <v>48</v>
      </c>
      <c r="S853" t="s">
        <v>59</v>
      </c>
      <c r="T853" t="s">
        <v>29</v>
      </c>
      <c r="U853">
        <v>4</v>
      </c>
    </row>
    <row r="854" spans="1:21" x14ac:dyDescent="0.3">
      <c r="A854" s="5">
        <v>38</v>
      </c>
      <c r="B854" s="5" t="s">
        <v>30</v>
      </c>
      <c r="C854" s="5" t="s">
        <v>50</v>
      </c>
      <c r="D854" s="5">
        <v>6225.6621180000002</v>
      </c>
      <c r="E854" s="7">
        <f t="shared" ca="1" si="39"/>
        <v>45350</v>
      </c>
      <c r="F854" s="6">
        <f t="shared" ca="1" si="40"/>
        <v>1.0904109589041096</v>
      </c>
      <c r="G854" s="5">
        <v>40823.4</v>
      </c>
      <c r="H854" s="5">
        <v>48.152000000000001</v>
      </c>
      <c r="I854">
        <f t="shared" si="41"/>
        <v>1.1795195892551822E-3</v>
      </c>
      <c r="J854" t="s">
        <v>44</v>
      </c>
      <c r="K854" t="s">
        <v>87</v>
      </c>
      <c r="L854" t="s">
        <v>74</v>
      </c>
      <c r="M854" t="s">
        <v>46</v>
      </c>
      <c r="N854" t="s">
        <v>58</v>
      </c>
      <c r="O854" t="s">
        <v>46</v>
      </c>
      <c r="P854" t="s">
        <v>47</v>
      </c>
      <c r="Q854" t="s">
        <v>26</v>
      </c>
      <c r="R854" t="s">
        <v>58</v>
      </c>
      <c r="S854" t="s">
        <v>63</v>
      </c>
      <c r="T854" t="s">
        <v>29</v>
      </c>
      <c r="U854">
        <v>4</v>
      </c>
    </row>
    <row r="855" spans="1:21" x14ac:dyDescent="0.3">
      <c r="A855" s="5">
        <v>41</v>
      </c>
      <c r="B855" s="5" t="s">
        <v>20</v>
      </c>
      <c r="C855" s="5" t="s">
        <v>43</v>
      </c>
      <c r="D855" s="5">
        <v>10003.962079999999</v>
      </c>
      <c r="E855" s="7">
        <f t="shared" ca="1" si="39"/>
        <v>44707</v>
      </c>
      <c r="F855" s="6">
        <f t="shared" ca="1" si="40"/>
        <v>2.8520547945205479</v>
      </c>
      <c r="G855" s="5">
        <v>36192.1</v>
      </c>
      <c r="H855" s="5">
        <v>78.915000000000006</v>
      </c>
      <c r="I855">
        <f t="shared" si="41"/>
        <v>2.1804482193627894E-3</v>
      </c>
      <c r="J855" t="s">
        <v>32</v>
      </c>
      <c r="K855" t="s">
        <v>85</v>
      </c>
      <c r="L855" t="s">
        <v>83</v>
      </c>
      <c r="M855" t="s">
        <v>54</v>
      </c>
      <c r="N855" t="s">
        <v>62</v>
      </c>
      <c r="O855" t="s">
        <v>35</v>
      </c>
      <c r="P855" t="s">
        <v>27</v>
      </c>
      <c r="Q855" t="s">
        <v>48</v>
      </c>
      <c r="R855" t="s">
        <v>58</v>
      </c>
      <c r="S855" t="s">
        <v>63</v>
      </c>
      <c r="T855" t="s">
        <v>42</v>
      </c>
      <c r="U855">
        <v>4</v>
      </c>
    </row>
    <row r="856" spans="1:21" x14ac:dyDescent="0.3">
      <c r="A856" s="5">
        <v>38</v>
      </c>
      <c r="B856" s="5" t="s">
        <v>20</v>
      </c>
      <c r="C856" s="5" t="s">
        <v>43</v>
      </c>
      <c r="D856" s="5">
        <v>8340.1464360000009</v>
      </c>
      <c r="E856" s="7">
        <f t="shared" ca="1" si="39"/>
        <v>44371</v>
      </c>
      <c r="F856" s="6">
        <f t="shared" ca="1" si="40"/>
        <v>3.7726027397260276</v>
      </c>
      <c r="G856" s="5">
        <v>31835.599999999999</v>
      </c>
      <c r="H856" s="5">
        <v>107.42700000000001</v>
      </c>
      <c r="I856">
        <f t="shared" si="41"/>
        <v>3.3744298835266182E-3</v>
      </c>
      <c r="J856" t="s">
        <v>75</v>
      </c>
      <c r="K856" t="s">
        <v>96</v>
      </c>
      <c r="L856" t="s">
        <v>66</v>
      </c>
      <c r="M856" t="s">
        <v>46</v>
      </c>
      <c r="N856" t="s">
        <v>68</v>
      </c>
      <c r="O856" t="s">
        <v>46</v>
      </c>
      <c r="P856" t="s">
        <v>27</v>
      </c>
      <c r="Q856" t="s">
        <v>48</v>
      </c>
      <c r="R856" t="s">
        <v>40</v>
      </c>
      <c r="S856" t="s">
        <v>63</v>
      </c>
      <c r="T856" t="s">
        <v>42</v>
      </c>
      <c r="U856">
        <v>4</v>
      </c>
    </row>
    <row r="857" spans="1:21" x14ac:dyDescent="0.3">
      <c r="A857" s="5">
        <v>25</v>
      </c>
      <c r="B857" s="5" t="s">
        <v>30</v>
      </c>
      <c r="C857" s="5" t="s">
        <v>50</v>
      </c>
      <c r="D857" s="5">
        <v>9001.0903199999993</v>
      </c>
      <c r="E857" s="7">
        <f t="shared" ca="1" si="39"/>
        <v>44681</v>
      </c>
      <c r="F857" s="6">
        <f t="shared" ca="1" si="40"/>
        <v>2.9232876712328766</v>
      </c>
      <c r="G857" s="5">
        <v>42359.5</v>
      </c>
      <c r="H857" s="5">
        <v>51.177999999999997</v>
      </c>
      <c r="I857">
        <f t="shared" si="41"/>
        <v>1.2081823439842301E-3</v>
      </c>
      <c r="J857" t="s">
        <v>44</v>
      </c>
      <c r="K857" t="s">
        <v>79</v>
      </c>
      <c r="L857" t="s">
        <v>53</v>
      </c>
      <c r="M857" t="s">
        <v>25</v>
      </c>
      <c r="N857" t="s">
        <v>62</v>
      </c>
      <c r="O857" t="s">
        <v>46</v>
      </c>
      <c r="P857" t="s">
        <v>78</v>
      </c>
      <c r="Q857" t="s">
        <v>48</v>
      </c>
      <c r="R857" t="s">
        <v>26</v>
      </c>
      <c r="S857" t="s">
        <v>63</v>
      </c>
      <c r="T857" t="s">
        <v>69</v>
      </c>
      <c r="U857">
        <v>4</v>
      </c>
    </row>
    <row r="858" spans="1:21" x14ac:dyDescent="0.3">
      <c r="A858" s="5">
        <v>43</v>
      </c>
      <c r="B858" s="5" t="s">
        <v>30</v>
      </c>
      <c r="C858" s="5" t="s">
        <v>21</v>
      </c>
      <c r="D858" s="5">
        <v>8760.4573810000002</v>
      </c>
      <c r="E858" s="7">
        <f t="shared" ca="1" si="39"/>
        <v>44867</v>
      </c>
      <c r="F858" s="6">
        <f t="shared" ca="1" si="40"/>
        <v>2.4136986301369863</v>
      </c>
      <c r="G858" s="5">
        <v>26619.4</v>
      </c>
      <c r="H858" s="5">
        <v>60.978000000000002</v>
      </c>
      <c r="I858">
        <f t="shared" si="41"/>
        <v>2.290735328369535E-3</v>
      </c>
      <c r="J858" t="s">
        <v>44</v>
      </c>
      <c r="K858" t="s">
        <v>98</v>
      </c>
      <c r="L858" t="s">
        <v>66</v>
      </c>
      <c r="M858" t="s">
        <v>37</v>
      </c>
      <c r="N858" t="s">
        <v>62</v>
      </c>
      <c r="O858" t="s">
        <v>25</v>
      </c>
      <c r="P858" t="s">
        <v>47</v>
      </c>
      <c r="Q858" t="s">
        <v>58</v>
      </c>
      <c r="R858" t="s">
        <v>39</v>
      </c>
      <c r="S858" t="s">
        <v>28</v>
      </c>
      <c r="T858" t="s">
        <v>29</v>
      </c>
      <c r="U858">
        <v>4</v>
      </c>
    </row>
    <row r="859" spans="1:21" x14ac:dyDescent="0.3">
      <c r="A859" s="5">
        <v>37</v>
      </c>
      <c r="B859" s="5" t="s">
        <v>30</v>
      </c>
      <c r="C859" s="5" t="s">
        <v>21</v>
      </c>
      <c r="D859" s="5">
        <v>7583.6915669999998</v>
      </c>
      <c r="E859" s="7">
        <f t="shared" ca="1" si="39"/>
        <v>44506</v>
      </c>
      <c r="F859" s="6">
        <f t="shared" ca="1" si="40"/>
        <v>3.4027397260273973</v>
      </c>
      <c r="G859" s="5">
        <v>29545.599999999999</v>
      </c>
      <c r="H859" s="5">
        <v>30.692</v>
      </c>
      <c r="I859">
        <f t="shared" si="41"/>
        <v>1.0388010397487275E-3</v>
      </c>
      <c r="J859" t="s">
        <v>22</v>
      </c>
      <c r="K859" t="s">
        <v>87</v>
      </c>
      <c r="L859" t="s">
        <v>34</v>
      </c>
      <c r="M859" t="s">
        <v>54</v>
      </c>
      <c r="N859" t="s">
        <v>68</v>
      </c>
      <c r="O859" t="s">
        <v>46</v>
      </c>
      <c r="P859" t="s">
        <v>78</v>
      </c>
      <c r="Q859" t="s">
        <v>58</v>
      </c>
      <c r="R859" t="s">
        <v>48</v>
      </c>
      <c r="S859" t="s">
        <v>63</v>
      </c>
      <c r="T859" t="s">
        <v>55</v>
      </c>
      <c r="U859">
        <v>4</v>
      </c>
    </row>
    <row r="860" spans="1:21" x14ac:dyDescent="0.3">
      <c r="A860" s="5">
        <v>31</v>
      </c>
      <c r="B860" s="5" t="s">
        <v>20</v>
      </c>
      <c r="C860" s="5" t="s">
        <v>21</v>
      </c>
      <c r="D860" s="5">
        <v>6649.318526</v>
      </c>
      <c r="E860" s="7">
        <f t="shared" ca="1" si="39"/>
        <v>45160</v>
      </c>
      <c r="F860" s="6">
        <f t="shared" ca="1" si="40"/>
        <v>1.6109589041095891</v>
      </c>
      <c r="G860" s="5">
        <v>11329.5</v>
      </c>
      <c r="H860" s="5">
        <v>13.186999999999999</v>
      </c>
      <c r="I860">
        <f t="shared" si="41"/>
        <v>1.1639525133501037E-3</v>
      </c>
      <c r="J860" t="s">
        <v>32</v>
      </c>
      <c r="K860" t="s">
        <v>64</v>
      </c>
      <c r="L860" t="s">
        <v>74</v>
      </c>
      <c r="M860" t="s">
        <v>46</v>
      </c>
      <c r="N860" t="s">
        <v>62</v>
      </c>
      <c r="O860" t="s">
        <v>35</v>
      </c>
      <c r="P860" t="s">
        <v>47</v>
      </c>
      <c r="Q860" t="s">
        <v>40</v>
      </c>
      <c r="R860" t="s">
        <v>48</v>
      </c>
      <c r="S860" t="s">
        <v>59</v>
      </c>
      <c r="T860" t="s">
        <v>69</v>
      </c>
      <c r="U860">
        <v>4</v>
      </c>
    </row>
    <row r="861" spans="1:21" x14ac:dyDescent="0.3">
      <c r="A861" s="5">
        <v>40</v>
      </c>
      <c r="B861" s="5" t="s">
        <v>20</v>
      </c>
      <c r="C861" s="5" t="s">
        <v>43</v>
      </c>
      <c r="D861" s="5">
        <v>9557.1900100000003</v>
      </c>
      <c r="E861" s="7">
        <f t="shared" ca="1" si="39"/>
        <v>44597</v>
      </c>
      <c r="F861" s="6">
        <f t="shared" ca="1" si="40"/>
        <v>3.1534246575342464</v>
      </c>
      <c r="G861" s="5">
        <v>22554.400000000001</v>
      </c>
      <c r="H861" s="5">
        <v>107.657</v>
      </c>
      <c r="I861">
        <f t="shared" si="41"/>
        <v>4.7732149824424499E-3</v>
      </c>
      <c r="J861" t="s">
        <v>22</v>
      </c>
      <c r="K861" t="s">
        <v>102</v>
      </c>
      <c r="L861" t="s">
        <v>74</v>
      </c>
      <c r="M861" t="s">
        <v>46</v>
      </c>
      <c r="N861" t="s">
        <v>36</v>
      </c>
      <c r="O861" t="s">
        <v>54</v>
      </c>
      <c r="P861" t="s">
        <v>47</v>
      </c>
      <c r="Q861" t="s">
        <v>58</v>
      </c>
      <c r="R861" t="s">
        <v>48</v>
      </c>
      <c r="S861" t="s">
        <v>63</v>
      </c>
      <c r="T861" t="s">
        <v>29</v>
      </c>
      <c r="U861">
        <v>4</v>
      </c>
    </row>
    <row r="862" spans="1:21" x14ac:dyDescent="0.3">
      <c r="A862" s="5">
        <v>27</v>
      </c>
      <c r="B862" s="5" t="s">
        <v>20</v>
      </c>
      <c r="C862" s="5" t="s">
        <v>50</v>
      </c>
      <c r="D862" s="5">
        <v>13629.150009999999</v>
      </c>
      <c r="E862" s="7">
        <f t="shared" ca="1" si="39"/>
        <v>44939</v>
      </c>
      <c r="F862" s="6">
        <f t="shared" ca="1" si="40"/>
        <v>2.2164383561643834</v>
      </c>
      <c r="G862" s="5">
        <v>37979.4</v>
      </c>
      <c r="H862" s="5">
        <v>55.070999999999998</v>
      </c>
      <c r="I862">
        <f t="shared" si="41"/>
        <v>1.4500229071549313E-3</v>
      </c>
      <c r="J862" t="s">
        <v>75</v>
      </c>
      <c r="K862" t="s">
        <v>96</v>
      </c>
      <c r="L862" t="s">
        <v>57</v>
      </c>
      <c r="M862" t="s">
        <v>46</v>
      </c>
      <c r="N862" t="s">
        <v>68</v>
      </c>
      <c r="O862" t="s">
        <v>54</v>
      </c>
      <c r="P862" t="s">
        <v>38</v>
      </c>
      <c r="Q862" t="s">
        <v>58</v>
      </c>
      <c r="R862" t="s">
        <v>26</v>
      </c>
      <c r="S862" t="s">
        <v>59</v>
      </c>
      <c r="T862" t="s">
        <v>42</v>
      </c>
      <c r="U862">
        <v>4</v>
      </c>
    </row>
    <row r="863" spans="1:21" x14ac:dyDescent="0.3">
      <c r="A863" s="5">
        <v>35</v>
      </c>
      <c r="B863" s="5" t="s">
        <v>30</v>
      </c>
      <c r="C863" s="5" t="s">
        <v>21</v>
      </c>
      <c r="D863" s="5">
        <v>8138.2629059999999</v>
      </c>
      <c r="E863" s="7">
        <f t="shared" ca="1" si="39"/>
        <v>45315</v>
      </c>
      <c r="F863" s="6">
        <f t="shared" ca="1" si="40"/>
        <v>1.1863013698630136</v>
      </c>
      <c r="G863" s="5">
        <v>31350.3</v>
      </c>
      <c r="H863" s="5">
        <v>151.339</v>
      </c>
      <c r="I863">
        <f t="shared" si="41"/>
        <v>4.8273541242029585E-3</v>
      </c>
      <c r="J863" t="s">
        <v>44</v>
      </c>
      <c r="K863" t="s">
        <v>85</v>
      </c>
      <c r="L863" t="s">
        <v>61</v>
      </c>
      <c r="M863" t="s">
        <v>37</v>
      </c>
      <c r="N863" t="s">
        <v>68</v>
      </c>
      <c r="O863" t="s">
        <v>35</v>
      </c>
      <c r="P863" t="s">
        <v>27</v>
      </c>
      <c r="Q863" t="s">
        <v>39</v>
      </c>
      <c r="R863" t="s">
        <v>48</v>
      </c>
      <c r="S863" t="s">
        <v>59</v>
      </c>
      <c r="T863" t="s">
        <v>42</v>
      </c>
      <c r="U863">
        <v>4</v>
      </c>
    </row>
    <row r="864" spans="1:21" x14ac:dyDescent="0.3">
      <c r="A864" s="5">
        <v>34</v>
      </c>
      <c r="B864" s="5" t="s">
        <v>30</v>
      </c>
      <c r="C864" s="5" t="s">
        <v>21</v>
      </c>
      <c r="D864" s="5">
        <v>3979.2227560000001</v>
      </c>
      <c r="E864" s="7">
        <f t="shared" ca="1" si="39"/>
        <v>44920</v>
      </c>
      <c r="F864" s="6">
        <f t="shared" ca="1" si="40"/>
        <v>2.2684931506849315</v>
      </c>
      <c r="G864" s="5">
        <v>14866.2</v>
      </c>
      <c r="H864" s="5">
        <v>15.558999999999999</v>
      </c>
      <c r="I864">
        <f t="shared" si="41"/>
        <v>1.0466023597153272E-3</v>
      </c>
      <c r="J864" t="s">
        <v>44</v>
      </c>
      <c r="K864" t="s">
        <v>95</v>
      </c>
      <c r="L864" t="s">
        <v>83</v>
      </c>
      <c r="M864" t="s">
        <v>54</v>
      </c>
      <c r="N864" t="s">
        <v>26</v>
      </c>
      <c r="O864" t="s">
        <v>37</v>
      </c>
      <c r="P864" t="s">
        <v>47</v>
      </c>
      <c r="Q864" t="s">
        <v>40</v>
      </c>
      <c r="R864" t="s">
        <v>58</v>
      </c>
      <c r="S864" t="s">
        <v>41</v>
      </c>
      <c r="T864" t="s">
        <v>29</v>
      </c>
      <c r="U864">
        <v>4</v>
      </c>
    </row>
    <row r="865" spans="1:21" x14ac:dyDescent="0.3">
      <c r="A865" s="5">
        <v>33</v>
      </c>
      <c r="B865" s="5" t="s">
        <v>30</v>
      </c>
      <c r="C865" s="5" t="s">
        <v>43</v>
      </c>
      <c r="D865" s="5">
        <v>9325.634677</v>
      </c>
      <c r="E865" s="7">
        <f t="shared" ca="1" si="39"/>
        <v>45034</v>
      </c>
      <c r="F865" s="6">
        <f t="shared" ca="1" si="40"/>
        <v>1.9561643835616438</v>
      </c>
      <c r="G865" s="5">
        <v>23716.7</v>
      </c>
      <c r="H865" s="5">
        <v>89.474999999999994</v>
      </c>
      <c r="I865">
        <f t="shared" si="41"/>
        <v>3.7726580848094376E-3</v>
      </c>
      <c r="J865" t="s">
        <v>44</v>
      </c>
      <c r="K865" t="s">
        <v>91</v>
      </c>
      <c r="L865" t="s">
        <v>83</v>
      </c>
      <c r="M865" t="s">
        <v>35</v>
      </c>
      <c r="N865" t="s">
        <v>36</v>
      </c>
      <c r="O865" t="s">
        <v>37</v>
      </c>
      <c r="P865" t="s">
        <v>78</v>
      </c>
      <c r="Q865" t="s">
        <v>39</v>
      </c>
      <c r="R865" t="s">
        <v>39</v>
      </c>
      <c r="S865" t="s">
        <v>28</v>
      </c>
      <c r="T865" t="s">
        <v>72</v>
      </c>
      <c r="U865">
        <v>4</v>
      </c>
    </row>
    <row r="866" spans="1:21" x14ac:dyDescent="0.3">
      <c r="A866" s="5">
        <v>21</v>
      </c>
      <c r="B866" s="5" t="s">
        <v>30</v>
      </c>
      <c r="C866" s="5" t="s">
        <v>43</v>
      </c>
      <c r="D866" s="5">
        <v>8547.7867740000002</v>
      </c>
      <c r="E866" s="7">
        <f t="shared" ca="1" si="39"/>
        <v>45061</v>
      </c>
      <c r="F866" s="6">
        <f t="shared" ca="1" si="40"/>
        <v>1.8821917808219177</v>
      </c>
      <c r="G866" s="5">
        <v>48381.3</v>
      </c>
      <c r="H866" s="5">
        <v>159.36799999999999</v>
      </c>
      <c r="I866">
        <f t="shared" si="41"/>
        <v>3.2939999545278853E-3</v>
      </c>
      <c r="J866" t="s">
        <v>51</v>
      </c>
      <c r="K866" t="s">
        <v>52</v>
      </c>
      <c r="L866" t="s">
        <v>83</v>
      </c>
      <c r="M866" t="s">
        <v>54</v>
      </c>
      <c r="N866" t="s">
        <v>58</v>
      </c>
      <c r="O866" t="s">
        <v>35</v>
      </c>
      <c r="P866" t="s">
        <v>78</v>
      </c>
      <c r="Q866" t="s">
        <v>48</v>
      </c>
      <c r="R866" t="s">
        <v>58</v>
      </c>
      <c r="S866" t="s">
        <v>63</v>
      </c>
      <c r="T866" t="s">
        <v>55</v>
      </c>
      <c r="U866">
        <v>4</v>
      </c>
    </row>
    <row r="867" spans="1:21" x14ac:dyDescent="0.3">
      <c r="A867" s="5">
        <v>42</v>
      </c>
      <c r="B867" s="5" t="s">
        <v>30</v>
      </c>
      <c r="C867" s="5" t="s">
        <v>31</v>
      </c>
      <c r="D867" s="5">
        <v>7317.5669159999998</v>
      </c>
      <c r="E867" s="7">
        <f t="shared" ca="1" si="39"/>
        <v>44809</v>
      </c>
      <c r="F867" s="6">
        <f t="shared" ca="1" si="40"/>
        <v>2.5726027397260274</v>
      </c>
      <c r="G867" s="5">
        <v>8153.3</v>
      </c>
      <c r="H867" s="5">
        <v>31.116</v>
      </c>
      <c r="I867">
        <f t="shared" si="41"/>
        <v>3.8163688322519714E-3</v>
      </c>
      <c r="J867" t="s">
        <v>44</v>
      </c>
      <c r="K867" t="s">
        <v>84</v>
      </c>
      <c r="L867" t="s">
        <v>66</v>
      </c>
      <c r="M867" t="s">
        <v>35</v>
      </c>
      <c r="N867" t="s">
        <v>36</v>
      </c>
      <c r="O867" t="s">
        <v>37</v>
      </c>
      <c r="P867" t="s">
        <v>38</v>
      </c>
      <c r="Q867" t="s">
        <v>39</v>
      </c>
      <c r="R867" t="s">
        <v>48</v>
      </c>
      <c r="S867" t="s">
        <v>59</v>
      </c>
      <c r="T867" t="s">
        <v>42</v>
      </c>
      <c r="U867">
        <v>4</v>
      </c>
    </row>
    <row r="868" spans="1:21" x14ac:dyDescent="0.3">
      <c r="A868" s="5">
        <v>33</v>
      </c>
      <c r="B868" s="5" t="s">
        <v>20</v>
      </c>
      <c r="C868" s="5" t="s">
        <v>21</v>
      </c>
      <c r="D868" s="5">
        <v>5811.7426329999998</v>
      </c>
      <c r="E868" s="7">
        <f t="shared" ca="1" si="39"/>
        <v>44751</v>
      </c>
      <c r="F868" s="6">
        <f t="shared" ca="1" si="40"/>
        <v>2.7315068493150685</v>
      </c>
      <c r="G868" s="5">
        <v>22758.6</v>
      </c>
      <c r="H868" s="5">
        <v>51.552</v>
      </c>
      <c r="I868">
        <f t="shared" si="41"/>
        <v>2.265165695605178E-3</v>
      </c>
      <c r="J868" t="s">
        <v>32</v>
      </c>
      <c r="K868" t="s">
        <v>76</v>
      </c>
      <c r="L868" t="s">
        <v>66</v>
      </c>
      <c r="M868" t="s">
        <v>25</v>
      </c>
      <c r="N868" t="s">
        <v>36</v>
      </c>
      <c r="O868" t="s">
        <v>25</v>
      </c>
      <c r="P868" t="s">
        <v>38</v>
      </c>
      <c r="Q868" t="s">
        <v>40</v>
      </c>
      <c r="R868" t="s">
        <v>40</v>
      </c>
      <c r="S868" t="s">
        <v>59</v>
      </c>
      <c r="T868" t="s">
        <v>69</v>
      </c>
      <c r="U868">
        <v>4</v>
      </c>
    </row>
    <row r="869" spans="1:21" x14ac:dyDescent="0.3">
      <c r="A869" s="5">
        <v>41</v>
      </c>
      <c r="B869" s="5" t="s">
        <v>20</v>
      </c>
      <c r="C869" s="5" t="s">
        <v>21</v>
      </c>
      <c r="D869" s="5">
        <v>7425.3393900000001</v>
      </c>
      <c r="E869" s="7">
        <f t="shared" ca="1" si="39"/>
        <v>45368</v>
      </c>
      <c r="F869" s="6">
        <f t="shared" ca="1" si="40"/>
        <v>1.0410958904109588</v>
      </c>
      <c r="G869" s="5">
        <v>31948.2</v>
      </c>
      <c r="H869" s="5">
        <v>144.643</v>
      </c>
      <c r="I869">
        <f t="shared" si="41"/>
        <v>4.5274225151964746E-3</v>
      </c>
      <c r="J869" t="s">
        <v>44</v>
      </c>
      <c r="K869" t="s">
        <v>94</v>
      </c>
      <c r="L869" t="s">
        <v>74</v>
      </c>
      <c r="M869" t="s">
        <v>46</v>
      </c>
      <c r="N869" t="s">
        <v>58</v>
      </c>
      <c r="O869" t="s">
        <v>35</v>
      </c>
      <c r="P869" t="s">
        <v>47</v>
      </c>
      <c r="Q869" t="s">
        <v>26</v>
      </c>
      <c r="R869" t="s">
        <v>48</v>
      </c>
      <c r="S869" t="s">
        <v>41</v>
      </c>
      <c r="T869" t="s">
        <v>42</v>
      </c>
      <c r="U869">
        <v>4</v>
      </c>
    </row>
    <row r="870" spans="1:21" x14ac:dyDescent="0.3">
      <c r="A870" s="5">
        <v>55</v>
      </c>
      <c r="B870" s="5" t="s">
        <v>30</v>
      </c>
      <c r="C870" s="5" t="s">
        <v>43</v>
      </c>
      <c r="D870" s="5">
        <v>7338.1998590000003</v>
      </c>
      <c r="E870" s="7">
        <f t="shared" ca="1" si="39"/>
        <v>44777</v>
      </c>
      <c r="F870" s="6">
        <f t="shared" ca="1" si="40"/>
        <v>2.6602739726027398</v>
      </c>
      <c r="G870" s="5">
        <v>27218.2</v>
      </c>
      <c r="H870" s="5">
        <v>50.55</v>
      </c>
      <c r="I870">
        <f t="shared" si="41"/>
        <v>1.857213188234343E-3</v>
      </c>
      <c r="J870" t="s">
        <v>44</v>
      </c>
      <c r="K870" t="s">
        <v>82</v>
      </c>
      <c r="L870" t="s">
        <v>74</v>
      </c>
      <c r="M870" t="s">
        <v>25</v>
      </c>
      <c r="N870" t="s">
        <v>68</v>
      </c>
      <c r="O870" t="s">
        <v>25</v>
      </c>
      <c r="P870" t="s">
        <v>78</v>
      </c>
      <c r="Q870" t="s">
        <v>58</v>
      </c>
      <c r="R870" t="s">
        <v>40</v>
      </c>
      <c r="S870" t="s">
        <v>49</v>
      </c>
      <c r="T870" t="s">
        <v>42</v>
      </c>
      <c r="U870">
        <v>4</v>
      </c>
    </row>
    <row r="871" spans="1:21" x14ac:dyDescent="0.3">
      <c r="A871" s="5">
        <v>36</v>
      </c>
      <c r="B871" s="5" t="s">
        <v>30</v>
      </c>
      <c r="C871" s="5" t="s">
        <v>43</v>
      </c>
      <c r="D871" s="5">
        <v>6573.2630820000004</v>
      </c>
      <c r="E871" s="7">
        <f t="shared" ca="1" si="39"/>
        <v>44187</v>
      </c>
      <c r="F871" s="6">
        <f t="shared" ca="1" si="40"/>
        <v>4.2767123287671236</v>
      </c>
      <c r="G871" s="5">
        <v>11455.5</v>
      </c>
      <c r="H871" s="5">
        <v>34.348999999999997</v>
      </c>
      <c r="I871">
        <f t="shared" si="41"/>
        <v>2.9984723495264281E-3</v>
      </c>
      <c r="J871" t="s">
        <v>75</v>
      </c>
      <c r="K871" t="s">
        <v>85</v>
      </c>
      <c r="L871" t="s">
        <v>57</v>
      </c>
      <c r="M871" t="s">
        <v>54</v>
      </c>
      <c r="N871" t="s">
        <v>62</v>
      </c>
      <c r="O871" t="s">
        <v>37</v>
      </c>
      <c r="P871" t="s">
        <v>47</v>
      </c>
      <c r="Q871" t="s">
        <v>40</v>
      </c>
      <c r="R871" t="s">
        <v>48</v>
      </c>
      <c r="S871" t="s">
        <v>28</v>
      </c>
      <c r="T871" t="s">
        <v>69</v>
      </c>
      <c r="U871">
        <v>4</v>
      </c>
    </row>
    <row r="872" spans="1:21" x14ac:dyDescent="0.3">
      <c r="A872" s="5">
        <v>33</v>
      </c>
      <c r="B872" s="5" t="s">
        <v>30</v>
      </c>
      <c r="C872" s="5" t="s">
        <v>50</v>
      </c>
      <c r="D872" s="5">
        <v>6356.522473</v>
      </c>
      <c r="E872" s="7">
        <f t="shared" ca="1" si="39"/>
        <v>44460</v>
      </c>
      <c r="F872" s="6">
        <f t="shared" ca="1" si="40"/>
        <v>3.5287671232876714</v>
      </c>
      <c r="G872" s="5">
        <v>47165.5</v>
      </c>
      <c r="H872" s="5">
        <v>185.53100000000001</v>
      </c>
      <c r="I872">
        <f t="shared" si="41"/>
        <v>3.9336167325693568E-3</v>
      </c>
      <c r="J872" t="s">
        <v>22</v>
      </c>
      <c r="K872" t="s">
        <v>80</v>
      </c>
      <c r="L872" t="s">
        <v>57</v>
      </c>
      <c r="M872" t="s">
        <v>35</v>
      </c>
      <c r="N872" t="s">
        <v>26</v>
      </c>
      <c r="O872" t="s">
        <v>37</v>
      </c>
      <c r="P872" t="s">
        <v>27</v>
      </c>
      <c r="Q872" t="s">
        <v>48</v>
      </c>
      <c r="R872" t="s">
        <v>48</v>
      </c>
      <c r="S872" t="s">
        <v>59</v>
      </c>
      <c r="T872" t="s">
        <v>55</v>
      </c>
      <c r="U872">
        <v>4</v>
      </c>
    </row>
    <row r="873" spans="1:21" x14ac:dyDescent="0.3">
      <c r="A873" s="5">
        <v>40</v>
      </c>
      <c r="B873" s="5" t="s">
        <v>30</v>
      </c>
      <c r="C873" s="5" t="s">
        <v>31</v>
      </c>
      <c r="D873" s="5">
        <v>6783.2751589999998</v>
      </c>
      <c r="E873" s="7">
        <f t="shared" ca="1" si="39"/>
        <v>44071</v>
      </c>
      <c r="F873" s="6">
        <f t="shared" ca="1" si="40"/>
        <v>4.5945205479452058</v>
      </c>
      <c r="G873" s="5">
        <v>6207.6</v>
      </c>
      <c r="H873" s="5">
        <v>24.001999999999999</v>
      </c>
      <c r="I873">
        <f t="shared" si="41"/>
        <v>3.866550679811843E-3</v>
      </c>
      <c r="J873" t="s">
        <v>44</v>
      </c>
      <c r="K873" t="s">
        <v>88</v>
      </c>
      <c r="L873" t="s">
        <v>24</v>
      </c>
      <c r="M873" t="s">
        <v>35</v>
      </c>
      <c r="N873" t="s">
        <v>68</v>
      </c>
      <c r="O873" t="s">
        <v>54</v>
      </c>
      <c r="P873" t="s">
        <v>27</v>
      </c>
      <c r="Q873" t="s">
        <v>26</v>
      </c>
      <c r="R873" t="s">
        <v>58</v>
      </c>
      <c r="S873" t="s">
        <v>28</v>
      </c>
      <c r="T873" t="s">
        <v>42</v>
      </c>
      <c r="U873">
        <v>4</v>
      </c>
    </row>
    <row r="874" spans="1:21" x14ac:dyDescent="0.3">
      <c r="A874" s="5">
        <v>35</v>
      </c>
      <c r="B874" s="5" t="s">
        <v>20</v>
      </c>
      <c r="C874" s="5" t="s">
        <v>21</v>
      </c>
      <c r="D874" s="5">
        <v>8556.6567140000006</v>
      </c>
      <c r="E874" s="7">
        <f t="shared" ca="1" si="39"/>
        <v>44260</v>
      </c>
      <c r="F874" s="6">
        <f t="shared" ca="1" si="40"/>
        <v>4.0767123287671234</v>
      </c>
      <c r="G874" s="5">
        <v>33219.1</v>
      </c>
      <c r="H874" s="5">
        <v>68.197999999999993</v>
      </c>
      <c r="I874">
        <f t="shared" si="41"/>
        <v>2.052975547200255E-3</v>
      </c>
      <c r="J874" t="s">
        <v>22</v>
      </c>
      <c r="K874" t="s">
        <v>82</v>
      </c>
      <c r="L874" t="s">
        <v>53</v>
      </c>
      <c r="M874" t="s">
        <v>54</v>
      </c>
      <c r="N874" t="s">
        <v>68</v>
      </c>
      <c r="O874" t="s">
        <v>46</v>
      </c>
      <c r="P874" t="s">
        <v>27</v>
      </c>
      <c r="Q874" t="s">
        <v>48</v>
      </c>
      <c r="R874" t="s">
        <v>48</v>
      </c>
      <c r="S874" t="s">
        <v>63</v>
      </c>
      <c r="T874" t="s">
        <v>42</v>
      </c>
      <c r="U874">
        <v>4</v>
      </c>
    </row>
    <row r="875" spans="1:21" x14ac:dyDescent="0.3">
      <c r="A875" s="5">
        <v>39</v>
      </c>
      <c r="B875" s="5" t="s">
        <v>30</v>
      </c>
      <c r="C875" s="5" t="s">
        <v>50</v>
      </c>
      <c r="D875" s="5">
        <v>6347.4370840000001</v>
      </c>
      <c r="E875" s="7">
        <f t="shared" ca="1" si="39"/>
        <v>44387</v>
      </c>
      <c r="F875" s="6">
        <f t="shared" ca="1" si="40"/>
        <v>3.7287671232876711</v>
      </c>
      <c r="G875" s="5">
        <v>37459.5</v>
      </c>
      <c r="H875" s="5">
        <v>104.901</v>
      </c>
      <c r="I875">
        <f t="shared" si="41"/>
        <v>2.8003844151683818E-3</v>
      </c>
      <c r="J875" t="s">
        <v>51</v>
      </c>
      <c r="K875" t="s">
        <v>96</v>
      </c>
      <c r="L875" t="s">
        <v>57</v>
      </c>
      <c r="M875" t="s">
        <v>37</v>
      </c>
      <c r="N875" t="s">
        <v>58</v>
      </c>
      <c r="O875" t="s">
        <v>46</v>
      </c>
      <c r="P875" t="s">
        <v>47</v>
      </c>
      <c r="Q875" t="s">
        <v>26</v>
      </c>
      <c r="R875" t="s">
        <v>48</v>
      </c>
      <c r="S875" t="s">
        <v>28</v>
      </c>
      <c r="T875" t="s">
        <v>72</v>
      </c>
      <c r="U875">
        <v>4</v>
      </c>
    </row>
    <row r="876" spans="1:21" x14ac:dyDescent="0.3">
      <c r="A876" s="5">
        <v>44</v>
      </c>
      <c r="B876" s="5" t="s">
        <v>20</v>
      </c>
      <c r="C876" s="5" t="s">
        <v>21</v>
      </c>
      <c r="D876" s="5">
        <v>10497.969810000001</v>
      </c>
      <c r="E876" s="7">
        <f t="shared" ca="1" si="39"/>
        <v>45115</v>
      </c>
      <c r="F876" s="6">
        <f t="shared" ca="1" si="40"/>
        <v>1.7342465753424658</v>
      </c>
      <c r="G876" s="5">
        <v>18697.099999999999</v>
      </c>
      <c r="H876" s="5">
        <v>90.210999999999999</v>
      </c>
      <c r="I876">
        <f t="shared" si="41"/>
        <v>4.8248658882928371E-3</v>
      </c>
      <c r="J876" t="s">
        <v>75</v>
      </c>
      <c r="K876" t="s">
        <v>85</v>
      </c>
      <c r="L876" t="s">
        <v>83</v>
      </c>
      <c r="M876" t="s">
        <v>25</v>
      </c>
      <c r="N876" t="s">
        <v>62</v>
      </c>
      <c r="O876" t="s">
        <v>46</v>
      </c>
      <c r="P876" t="s">
        <v>47</v>
      </c>
      <c r="Q876" t="s">
        <v>48</v>
      </c>
      <c r="R876" t="s">
        <v>58</v>
      </c>
      <c r="S876" t="s">
        <v>41</v>
      </c>
      <c r="T876" t="s">
        <v>69</v>
      </c>
      <c r="U876">
        <v>4</v>
      </c>
    </row>
    <row r="877" spans="1:21" x14ac:dyDescent="0.3">
      <c r="A877" s="5">
        <v>31</v>
      </c>
      <c r="B877" s="5" t="s">
        <v>20</v>
      </c>
      <c r="C877" s="5" t="s">
        <v>43</v>
      </c>
      <c r="D877" s="5">
        <v>6688.9232000000002</v>
      </c>
      <c r="E877" s="7">
        <f t="shared" ca="1" si="39"/>
        <v>44378</v>
      </c>
      <c r="F877" s="6">
        <f t="shared" ca="1" si="40"/>
        <v>3.7534246575342465</v>
      </c>
      <c r="G877" s="5">
        <v>29142.400000000001</v>
      </c>
      <c r="H877" s="5">
        <v>129.13200000000001</v>
      </c>
      <c r="I877">
        <f t="shared" si="41"/>
        <v>4.4310695069726585E-3</v>
      </c>
      <c r="J877" t="s">
        <v>32</v>
      </c>
      <c r="K877" t="s">
        <v>73</v>
      </c>
      <c r="L877" t="s">
        <v>83</v>
      </c>
      <c r="M877" t="s">
        <v>46</v>
      </c>
      <c r="N877" t="s">
        <v>62</v>
      </c>
      <c r="O877" t="s">
        <v>54</v>
      </c>
      <c r="P877" t="s">
        <v>78</v>
      </c>
      <c r="Q877" t="s">
        <v>48</v>
      </c>
      <c r="R877" t="s">
        <v>48</v>
      </c>
      <c r="S877" t="s">
        <v>59</v>
      </c>
      <c r="T877" t="s">
        <v>55</v>
      </c>
      <c r="U877">
        <v>4</v>
      </c>
    </row>
    <row r="878" spans="1:21" x14ac:dyDescent="0.3">
      <c r="A878" s="5">
        <v>36</v>
      </c>
      <c r="B878" s="5" t="s">
        <v>20</v>
      </c>
      <c r="C878" s="5" t="s">
        <v>50</v>
      </c>
      <c r="D878" s="5">
        <v>8552.6499280000007</v>
      </c>
      <c r="E878" s="7">
        <f t="shared" ca="1" si="39"/>
        <v>44924</v>
      </c>
      <c r="F878" s="6">
        <f t="shared" ca="1" si="40"/>
        <v>2.2575342465753425</v>
      </c>
      <c r="G878" s="5">
        <v>7207.6</v>
      </c>
      <c r="H878" s="5">
        <v>28.736999999999998</v>
      </c>
      <c r="I878">
        <f t="shared" si="41"/>
        <v>3.9870414562406349E-3</v>
      </c>
      <c r="J878" t="s">
        <v>75</v>
      </c>
      <c r="K878" t="s">
        <v>89</v>
      </c>
      <c r="L878" t="s">
        <v>74</v>
      </c>
      <c r="M878" t="s">
        <v>46</v>
      </c>
      <c r="N878" t="s">
        <v>26</v>
      </c>
      <c r="O878" t="s">
        <v>54</v>
      </c>
      <c r="P878" t="s">
        <v>27</v>
      </c>
      <c r="Q878" t="s">
        <v>26</v>
      </c>
      <c r="R878" t="s">
        <v>39</v>
      </c>
      <c r="S878" t="s">
        <v>63</v>
      </c>
      <c r="T878" t="s">
        <v>69</v>
      </c>
      <c r="U878">
        <v>4</v>
      </c>
    </row>
    <row r="879" spans="1:21" x14ac:dyDescent="0.3">
      <c r="A879" s="5">
        <v>30</v>
      </c>
      <c r="B879" s="5" t="s">
        <v>20</v>
      </c>
      <c r="C879" s="5" t="s">
        <v>43</v>
      </c>
      <c r="D879" s="5">
        <v>11704.27153</v>
      </c>
      <c r="E879" s="7">
        <f t="shared" ca="1" si="39"/>
        <v>44285</v>
      </c>
      <c r="F879" s="6">
        <f t="shared" ca="1" si="40"/>
        <v>4.0082191780821921</v>
      </c>
      <c r="G879" s="5">
        <v>33206.800000000003</v>
      </c>
      <c r="H879" s="5">
        <v>109.655</v>
      </c>
      <c r="I879">
        <f t="shared" si="41"/>
        <v>3.3021850946191741E-3</v>
      </c>
      <c r="J879" t="s">
        <v>75</v>
      </c>
      <c r="K879" t="s">
        <v>67</v>
      </c>
      <c r="L879" t="s">
        <v>66</v>
      </c>
      <c r="M879" t="s">
        <v>25</v>
      </c>
      <c r="N879" t="s">
        <v>62</v>
      </c>
      <c r="O879" t="s">
        <v>35</v>
      </c>
      <c r="P879" t="s">
        <v>47</v>
      </c>
      <c r="Q879" t="s">
        <v>40</v>
      </c>
      <c r="R879" t="s">
        <v>26</v>
      </c>
      <c r="S879" t="s">
        <v>63</v>
      </c>
      <c r="T879" t="s">
        <v>42</v>
      </c>
      <c r="U879">
        <v>4</v>
      </c>
    </row>
    <row r="880" spans="1:21" x14ac:dyDescent="0.3">
      <c r="A880" s="5">
        <v>42</v>
      </c>
      <c r="B880" s="5" t="s">
        <v>30</v>
      </c>
      <c r="C880" s="5" t="s">
        <v>43</v>
      </c>
      <c r="D880" s="5">
        <v>8430.1997570000003</v>
      </c>
      <c r="E880" s="7">
        <f t="shared" ca="1" si="39"/>
        <v>44856</v>
      </c>
      <c r="F880" s="6">
        <f t="shared" ca="1" si="40"/>
        <v>2.4438356164383563</v>
      </c>
      <c r="G880" s="5">
        <v>22023.1</v>
      </c>
      <c r="H880" s="5">
        <v>75.274000000000001</v>
      </c>
      <c r="I880">
        <f t="shared" si="41"/>
        <v>3.4179566001153335E-3</v>
      </c>
      <c r="J880" t="s">
        <v>75</v>
      </c>
      <c r="K880" t="s">
        <v>98</v>
      </c>
      <c r="L880" t="s">
        <v>83</v>
      </c>
      <c r="M880" t="s">
        <v>25</v>
      </c>
      <c r="N880" t="s">
        <v>68</v>
      </c>
      <c r="O880" t="s">
        <v>37</v>
      </c>
      <c r="P880" t="s">
        <v>27</v>
      </c>
      <c r="Q880" t="s">
        <v>48</v>
      </c>
      <c r="R880" t="s">
        <v>26</v>
      </c>
      <c r="S880" t="s">
        <v>63</v>
      </c>
      <c r="T880" t="s">
        <v>55</v>
      </c>
      <c r="U880">
        <v>4</v>
      </c>
    </row>
    <row r="881" spans="1:21" x14ac:dyDescent="0.3">
      <c r="A881" s="5">
        <v>39</v>
      </c>
      <c r="B881" s="5" t="s">
        <v>20</v>
      </c>
      <c r="C881" s="5" t="s">
        <v>43</v>
      </c>
      <c r="D881" s="5">
        <v>10173.197109999999</v>
      </c>
      <c r="E881" s="7">
        <f t="shared" ca="1" si="39"/>
        <v>44116</v>
      </c>
      <c r="F881" s="6">
        <f t="shared" ca="1" si="40"/>
        <v>4.4712328767123291</v>
      </c>
      <c r="G881" s="5">
        <v>41664.800000000003</v>
      </c>
      <c r="H881" s="5">
        <v>179.21</v>
      </c>
      <c r="I881">
        <f t="shared" si="41"/>
        <v>4.3012326952247461E-3</v>
      </c>
      <c r="J881" t="s">
        <v>75</v>
      </c>
      <c r="K881" t="s">
        <v>92</v>
      </c>
      <c r="L881" t="s">
        <v>65</v>
      </c>
      <c r="M881" t="s">
        <v>37</v>
      </c>
      <c r="N881" t="s">
        <v>68</v>
      </c>
      <c r="O881" t="s">
        <v>46</v>
      </c>
      <c r="P881" t="s">
        <v>27</v>
      </c>
      <c r="Q881" t="s">
        <v>26</v>
      </c>
      <c r="R881" t="s">
        <v>39</v>
      </c>
      <c r="S881" t="s">
        <v>63</v>
      </c>
      <c r="T881" t="s">
        <v>42</v>
      </c>
      <c r="U881">
        <v>4</v>
      </c>
    </row>
    <row r="882" spans="1:21" x14ac:dyDescent="0.3">
      <c r="A882" s="5">
        <v>20</v>
      </c>
      <c r="B882" s="5" t="s">
        <v>30</v>
      </c>
      <c r="C882" s="5" t="s">
        <v>50</v>
      </c>
      <c r="D882" s="5">
        <v>9234.9527030000008</v>
      </c>
      <c r="E882" s="7">
        <f t="shared" ca="1" si="39"/>
        <v>44094</v>
      </c>
      <c r="F882" s="6">
        <f t="shared" ca="1" si="40"/>
        <v>4.5315068493150683</v>
      </c>
      <c r="G882" s="5">
        <v>49718.5</v>
      </c>
      <c r="H882" s="5">
        <v>52.255000000000003</v>
      </c>
      <c r="I882">
        <f t="shared" si="41"/>
        <v>1.0510172269879421E-3</v>
      </c>
      <c r="J882" t="s">
        <v>32</v>
      </c>
      <c r="K882" t="s">
        <v>92</v>
      </c>
      <c r="L882" t="s">
        <v>83</v>
      </c>
      <c r="M882" t="s">
        <v>54</v>
      </c>
      <c r="N882" t="s">
        <v>26</v>
      </c>
      <c r="O882" t="s">
        <v>54</v>
      </c>
      <c r="P882" t="s">
        <v>78</v>
      </c>
      <c r="Q882" t="s">
        <v>26</v>
      </c>
      <c r="R882" t="s">
        <v>39</v>
      </c>
      <c r="S882" t="s">
        <v>63</v>
      </c>
      <c r="T882" t="s">
        <v>42</v>
      </c>
      <c r="U882">
        <v>4</v>
      </c>
    </row>
    <row r="883" spans="1:21" x14ac:dyDescent="0.3">
      <c r="A883" s="5">
        <v>34</v>
      </c>
      <c r="B883" s="5" t="s">
        <v>20</v>
      </c>
      <c r="C883" s="5" t="s">
        <v>50</v>
      </c>
      <c r="D883" s="5">
        <v>7256.6542440000003</v>
      </c>
      <c r="E883" s="7">
        <f t="shared" ca="1" si="39"/>
        <v>44968</v>
      </c>
      <c r="F883" s="6">
        <f t="shared" ca="1" si="40"/>
        <v>2.1369863013698631</v>
      </c>
      <c r="G883" s="5">
        <v>28206.2</v>
      </c>
      <c r="H883" s="5">
        <v>132.89599999999999</v>
      </c>
      <c r="I883">
        <f t="shared" si="41"/>
        <v>4.7115882323744418E-3</v>
      </c>
      <c r="J883" t="s">
        <v>32</v>
      </c>
      <c r="K883" t="s">
        <v>86</v>
      </c>
      <c r="L883" t="s">
        <v>24</v>
      </c>
      <c r="M883" t="s">
        <v>54</v>
      </c>
      <c r="N883" t="s">
        <v>68</v>
      </c>
      <c r="O883" t="s">
        <v>54</v>
      </c>
      <c r="P883" t="s">
        <v>27</v>
      </c>
      <c r="Q883" t="s">
        <v>39</v>
      </c>
      <c r="R883" t="s">
        <v>39</v>
      </c>
      <c r="S883" t="s">
        <v>63</v>
      </c>
      <c r="T883" t="s">
        <v>29</v>
      </c>
      <c r="U883">
        <v>4</v>
      </c>
    </row>
    <row r="884" spans="1:21" x14ac:dyDescent="0.3">
      <c r="A884" s="5">
        <v>36</v>
      </c>
      <c r="B884" s="5" t="s">
        <v>20</v>
      </c>
      <c r="C884" s="5" t="s">
        <v>43</v>
      </c>
      <c r="D884" s="5">
        <v>8416.7259310000009</v>
      </c>
      <c r="E884" s="7">
        <f t="shared" ca="1" si="39"/>
        <v>44831</v>
      </c>
      <c r="F884" s="6">
        <f t="shared" ca="1" si="40"/>
        <v>2.5123287671232877</v>
      </c>
      <c r="G884" s="5">
        <v>47935.1</v>
      </c>
      <c r="H884" s="5">
        <v>129.53100000000001</v>
      </c>
      <c r="I884">
        <f t="shared" si="41"/>
        <v>2.7022161213807838E-3</v>
      </c>
      <c r="J884" t="s">
        <v>22</v>
      </c>
      <c r="K884" t="s">
        <v>94</v>
      </c>
      <c r="L884" t="s">
        <v>66</v>
      </c>
      <c r="M884" t="s">
        <v>25</v>
      </c>
      <c r="N884" t="s">
        <v>68</v>
      </c>
      <c r="O884" t="s">
        <v>46</v>
      </c>
      <c r="P884" t="s">
        <v>47</v>
      </c>
      <c r="Q884" t="s">
        <v>58</v>
      </c>
      <c r="R884" t="s">
        <v>26</v>
      </c>
      <c r="S884" t="s">
        <v>28</v>
      </c>
      <c r="T884" t="s">
        <v>29</v>
      </c>
      <c r="U884">
        <v>4</v>
      </c>
    </row>
    <row r="885" spans="1:21" x14ac:dyDescent="0.3">
      <c r="A885" s="5">
        <v>40</v>
      </c>
      <c r="B885" s="5" t="s">
        <v>20</v>
      </c>
      <c r="C885" s="5" t="s">
        <v>43</v>
      </c>
      <c r="D885" s="5">
        <v>9055.2035159999996</v>
      </c>
      <c r="E885" s="7">
        <f t="shared" ca="1" si="39"/>
        <v>44197</v>
      </c>
      <c r="F885" s="6">
        <f t="shared" ca="1" si="40"/>
        <v>4.2493150684931509</v>
      </c>
      <c r="G885" s="5">
        <v>39150.400000000001</v>
      </c>
      <c r="H885" s="5">
        <v>158.73400000000001</v>
      </c>
      <c r="I885">
        <f t="shared" si="41"/>
        <v>4.054466876455924E-3</v>
      </c>
      <c r="J885" t="s">
        <v>51</v>
      </c>
      <c r="K885" t="s">
        <v>87</v>
      </c>
      <c r="L885" t="s">
        <v>74</v>
      </c>
      <c r="M885" t="s">
        <v>35</v>
      </c>
      <c r="N885" t="s">
        <v>62</v>
      </c>
      <c r="O885" t="s">
        <v>46</v>
      </c>
      <c r="P885" t="s">
        <v>47</v>
      </c>
      <c r="Q885" t="s">
        <v>39</v>
      </c>
      <c r="R885" t="s">
        <v>58</v>
      </c>
      <c r="S885" t="s">
        <v>63</v>
      </c>
      <c r="T885" t="s">
        <v>69</v>
      </c>
      <c r="U885">
        <v>4</v>
      </c>
    </row>
    <row r="886" spans="1:21" x14ac:dyDescent="0.3">
      <c r="A886" s="5">
        <v>32</v>
      </c>
      <c r="B886" s="5" t="s">
        <v>30</v>
      </c>
      <c r="C886" s="5" t="s">
        <v>50</v>
      </c>
      <c r="D886" s="5">
        <v>6253.5737040000004</v>
      </c>
      <c r="E886" s="7">
        <f t="shared" ca="1" si="39"/>
        <v>45062</v>
      </c>
      <c r="F886" s="6">
        <f t="shared" ca="1" si="40"/>
        <v>1.8794520547945206</v>
      </c>
      <c r="G886" s="5">
        <v>35134.300000000003</v>
      </c>
      <c r="H886" s="5">
        <v>55.472000000000001</v>
      </c>
      <c r="I886">
        <f t="shared" si="41"/>
        <v>1.5788559897308328E-3</v>
      </c>
      <c r="J886" t="s">
        <v>32</v>
      </c>
      <c r="K886" t="s">
        <v>88</v>
      </c>
      <c r="L886" t="s">
        <v>24</v>
      </c>
      <c r="M886" t="s">
        <v>46</v>
      </c>
      <c r="N886" t="s">
        <v>36</v>
      </c>
      <c r="O886" t="s">
        <v>46</v>
      </c>
      <c r="P886" t="s">
        <v>27</v>
      </c>
      <c r="Q886" t="s">
        <v>48</v>
      </c>
      <c r="R886" t="s">
        <v>40</v>
      </c>
      <c r="S886" t="s">
        <v>41</v>
      </c>
      <c r="T886" t="s">
        <v>42</v>
      </c>
      <c r="U886">
        <v>4</v>
      </c>
    </row>
    <row r="887" spans="1:21" x14ac:dyDescent="0.3">
      <c r="A887" s="5">
        <v>42</v>
      </c>
      <c r="B887" s="5" t="s">
        <v>20</v>
      </c>
      <c r="C887" s="5" t="s">
        <v>21</v>
      </c>
      <c r="D887" s="5">
        <v>5798.877493</v>
      </c>
      <c r="E887" s="7">
        <f t="shared" ca="1" si="39"/>
        <v>44955</v>
      </c>
      <c r="F887" s="6">
        <f t="shared" ca="1" si="40"/>
        <v>2.1726027397260275</v>
      </c>
      <c r="G887" s="5">
        <v>10199.9</v>
      </c>
      <c r="H887" s="5">
        <v>29.143999999999998</v>
      </c>
      <c r="I887">
        <f t="shared" si="41"/>
        <v>2.8572829145383778E-3</v>
      </c>
      <c r="J887" t="s">
        <v>22</v>
      </c>
      <c r="K887" t="s">
        <v>92</v>
      </c>
      <c r="L887" t="s">
        <v>34</v>
      </c>
      <c r="M887" t="s">
        <v>46</v>
      </c>
      <c r="N887" t="s">
        <v>36</v>
      </c>
      <c r="O887" t="s">
        <v>46</v>
      </c>
      <c r="P887" t="s">
        <v>38</v>
      </c>
      <c r="Q887" t="s">
        <v>58</v>
      </c>
      <c r="R887" t="s">
        <v>26</v>
      </c>
      <c r="S887" t="s">
        <v>49</v>
      </c>
      <c r="T887" t="s">
        <v>42</v>
      </c>
      <c r="U887">
        <v>4</v>
      </c>
    </row>
    <row r="888" spans="1:21" x14ac:dyDescent="0.3">
      <c r="A888" s="5">
        <v>37</v>
      </c>
      <c r="B888" s="5" t="s">
        <v>20</v>
      </c>
      <c r="C888" s="5" t="s">
        <v>21</v>
      </c>
      <c r="D888" s="5">
        <v>11228.280280000001</v>
      </c>
      <c r="E888" s="7">
        <f t="shared" ca="1" si="39"/>
        <v>44786</v>
      </c>
      <c r="F888" s="6">
        <f t="shared" ca="1" si="40"/>
        <v>2.6356164383561644</v>
      </c>
      <c r="G888" s="5">
        <v>46050.6</v>
      </c>
      <c r="H888" s="5">
        <v>63.506999999999998</v>
      </c>
      <c r="I888">
        <f t="shared" si="41"/>
        <v>1.3790699795442406E-3</v>
      </c>
      <c r="J888" t="s">
        <v>44</v>
      </c>
      <c r="K888" t="s">
        <v>86</v>
      </c>
      <c r="L888" t="s">
        <v>65</v>
      </c>
      <c r="M888" t="s">
        <v>35</v>
      </c>
      <c r="N888" t="s">
        <v>36</v>
      </c>
      <c r="O888" t="s">
        <v>54</v>
      </c>
      <c r="P888" t="s">
        <v>38</v>
      </c>
      <c r="Q888" t="s">
        <v>48</v>
      </c>
      <c r="R888" t="s">
        <v>48</v>
      </c>
      <c r="S888" t="s">
        <v>59</v>
      </c>
      <c r="T888" t="s">
        <v>42</v>
      </c>
      <c r="U888">
        <v>4</v>
      </c>
    </row>
    <row r="889" spans="1:21" x14ac:dyDescent="0.3">
      <c r="A889" s="5">
        <v>47</v>
      </c>
      <c r="B889" s="5" t="s">
        <v>20</v>
      </c>
      <c r="C889" s="5" t="s">
        <v>50</v>
      </c>
      <c r="D889" s="5">
        <v>5544.1054720000002</v>
      </c>
      <c r="E889" s="7">
        <f t="shared" ca="1" si="39"/>
        <v>44343</v>
      </c>
      <c r="F889" s="6">
        <f t="shared" ca="1" si="40"/>
        <v>3.8493150684931505</v>
      </c>
      <c r="G889" s="5">
        <v>8369.7000000000007</v>
      </c>
      <c r="H889" s="5">
        <v>15.994999999999999</v>
      </c>
      <c r="I889">
        <f t="shared" si="41"/>
        <v>1.9110601335770693E-3</v>
      </c>
      <c r="J889" t="s">
        <v>22</v>
      </c>
      <c r="K889" t="s">
        <v>102</v>
      </c>
      <c r="L889" t="s">
        <v>66</v>
      </c>
      <c r="M889" t="s">
        <v>54</v>
      </c>
      <c r="N889" t="s">
        <v>36</v>
      </c>
      <c r="O889" t="s">
        <v>54</v>
      </c>
      <c r="P889" t="s">
        <v>47</v>
      </c>
      <c r="Q889" t="s">
        <v>39</v>
      </c>
      <c r="R889" t="s">
        <v>39</v>
      </c>
      <c r="S889" t="s">
        <v>63</v>
      </c>
      <c r="T889" t="s">
        <v>69</v>
      </c>
      <c r="U889">
        <v>4</v>
      </c>
    </row>
    <row r="890" spans="1:21" x14ac:dyDescent="0.3">
      <c r="A890" s="5">
        <v>34</v>
      </c>
      <c r="B890" s="5" t="s">
        <v>20</v>
      </c>
      <c r="C890" s="5" t="s">
        <v>50</v>
      </c>
      <c r="D890" s="5">
        <v>9134.0634900000005</v>
      </c>
      <c r="E890" s="7">
        <f t="shared" ca="1" si="39"/>
        <v>45252</v>
      </c>
      <c r="F890" s="6">
        <f t="shared" ca="1" si="40"/>
        <v>1.3589041095890411</v>
      </c>
      <c r="G890" s="5">
        <v>49934.1</v>
      </c>
      <c r="H890" s="5">
        <v>115.026</v>
      </c>
      <c r="I890">
        <f t="shared" si="41"/>
        <v>2.3035560869225638E-3</v>
      </c>
      <c r="J890" t="s">
        <v>51</v>
      </c>
      <c r="K890" t="s">
        <v>81</v>
      </c>
      <c r="L890" t="s">
        <v>83</v>
      </c>
      <c r="M890" t="s">
        <v>54</v>
      </c>
      <c r="N890" t="s">
        <v>68</v>
      </c>
      <c r="O890" t="s">
        <v>25</v>
      </c>
      <c r="P890" t="s">
        <v>38</v>
      </c>
      <c r="Q890" t="s">
        <v>48</v>
      </c>
      <c r="R890" t="s">
        <v>39</v>
      </c>
      <c r="S890" t="s">
        <v>59</v>
      </c>
      <c r="T890" t="s">
        <v>55</v>
      </c>
      <c r="U890">
        <v>4</v>
      </c>
    </row>
    <row r="891" spans="1:21" x14ac:dyDescent="0.3">
      <c r="A891" s="5">
        <v>41</v>
      </c>
      <c r="B891" s="5" t="s">
        <v>30</v>
      </c>
      <c r="C891" s="5" t="s">
        <v>50</v>
      </c>
      <c r="D891" s="5">
        <v>7822.2633770000002</v>
      </c>
      <c r="E891" s="7">
        <f t="shared" ca="1" si="39"/>
        <v>44910</v>
      </c>
      <c r="F891" s="6">
        <f t="shared" ca="1" si="40"/>
        <v>2.2958904109589042</v>
      </c>
      <c r="G891" s="5">
        <v>26050.3</v>
      </c>
      <c r="H891" s="5">
        <v>68.364999999999995</v>
      </c>
      <c r="I891">
        <f t="shared" si="41"/>
        <v>2.6243459768217638E-3</v>
      </c>
      <c r="J891" t="s">
        <v>22</v>
      </c>
      <c r="K891" t="s">
        <v>85</v>
      </c>
      <c r="L891" t="s">
        <v>83</v>
      </c>
      <c r="M891" t="s">
        <v>46</v>
      </c>
      <c r="N891" t="s">
        <v>68</v>
      </c>
      <c r="O891" t="s">
        <v>54</v>
      </c>
      <c r="P891" t="s">
        <v>47</v>
      </c>
      <c r="Q891" t="s">
        <v>48</v>
      </c>
      <c r="R891" t="s">
        <v>39</v>
      </c>
      <c r="S891" t="s">
        <v>63</v>
      </c>
      <c r="T891" t="s">
        <v>72</v>
      </c>
      <c r="U891">
        <v>4</v>
      </c>
    </row>
    <row r="892" spans="1:21" x14ac:dyDescent="0.3">
      <c r="A892" s="5">
        <v>53</v>
      </c>
      <c r="B892" s="5" t="s">
        <v>20</v>
      </c>
      <c r="C892" s="5" t="s">
        <v>43</v>
      </c>
      <c r="D892" s="5">
        <v>1254.9171699999999</v>
      </c>
      <c r="E892" s="7">
        <f t="shared" ca="1" si="39"/>
        <v>44796</v>
      </c>
      <c r="F892" s="6">
        <f t="shared" ca="1" si="40"/>
        <v>2.6082191780821917</v>
      </c>
      <c r="G892" s="5">
        <v>47755.7</v>
      </c>
      <c r="H892" s="5">
        <v>185.208</v>
      </c>
      <c r="I892">
        <f t="shared" si="41"/>
        <v>3.8782386186361002E-3</v>
      </c>
      <c r="J892" t="s">
        <v>32</v>
      </c>
      <c r="K892" t="s">
        <v>95</v>
      </c>
      <c r="L892" t="s">
        <v>65</v>
      </c>
      <c r="M892" t="s">
        <v>25</v>
      </c>
      <c r="N892" t="s">
        <v>58</v>
      </c>
      <c r="O892" t="s">
        <v>46</v>
      </c>
      <c r="P892" t="s">
        <v>38</v>
      </c>
      <c r="Q892" t="s">
        <v>26</v>
      </c>
      <c r="R892" t="s">
        <v>26</v>
      </c>
      <c r="S892" t="s">
        <v>59</v>
      </c>
      <c r="T892" t="s">
        <v>42</v>
      </c>
      <c r="U892">
        <v>4</v>
      </c>
    </row>
    <row r="893" spans="1:21" x14ac:dyDescent="0.3">
      <c r="A893" s="5">
        <v>36</v>
      </c>
      <c r="B893" s="5" t="s">
        <v>30</v>
      </c>
      <c r="C893" s="5" t="s">
        <v>43</v>
      </c>
      <c r="D893" s="5">
        <v>9559.1660499999998</v>
      </c>
      <c r="E893" s="7">
        <f t="shared" ca="1" si="39"/>
        <v>45370</v>
      </c>
      <c r="F893" s="6">
        <f t="shared" ca="1" si="40"/>
        <v>1.0356164383561643</v>
      </c>
      <c r="G893" s="5">
        <v>22379</v>
      </c>
      <c r="H893" s="5">
        <v>65.819000000000003</v>
      </c>
      <c r="I893">
        <f t="shared" si="41"/>
        <v>2.9411055006926135E-3</v>
      </c>
      <c r="J893" t="s">
        <v>44</v>
      </c>
      <c r="K893" t="s">
        <v>71</v>
      </c>
      <c r="L893" t="s">
        <v>24</v>
      </c>
      <c r="M893" t="s">
        <v>46</v>
      </c>
      <c r="N893" t="s">
        <v>68</v>
      </c>
      <c r="O893" t="s">
        <v>54</v>
      </c>
      <c r="P893" t="s">
        <v>47</v>
      </c>
      <c r="Q893" t="s">
        <v>58</v>
      </c>
      <c r="R893" t="s">
        <v>39</v>
      </c>
      <c r="S893" t="s">
        <v>28</v>
      </c>
      <c r="T893" t="s">
        <v>69</v>
      </c>
      <c r="U893">
        <v>4</v>
      </c>
    </row>
    <row r="894" spans="1:21" x14ac:dyDescent="0.3">
      <c r="A894" s="5">
        <v>50</v>
      </c>
      <c r="B894" s="5" t="s">
        <v>30</v>
      </c>
      <c r="C894" s="5" t="s">
        <v>21</v>
      </c>
      <c r="D894" s="5">
        <v>6858.0387270000001</v>
      </c>
      <c r="E894" s="7">
        <f t="shared" ca="1" si="39"/>
        <v>44144</v>
      </c>
      <c r="F894" s="6">
        <f t="shared" ca="1" si="40"/>
        <v>4.3945205479452056</v>
      </c>
      <c r="G894" s="5">
        <v>42233.3</v>
      </c>
      <c r="H894" s="5">
        <v>165.64099999999999</v>
      </c>
      <c r="I894">
        <f t="shared" si="41"/>
        <v>3.9220472944335389E-3</v>
      </c>
      <c r="J894" t="s">
        <v>51</v>
      </c>
      <c r="K894" t="s">
        <v>92</v>
      </c>
      <c r="L894" t="s">
        <v>83</v>
      </c>
      <c r="M894" t="s">
        <v>25</v>
      </c>
      <c r="N894" t="s">
        <v>58</v>
      </c>
      <c r="O894" t="s">
        <v>37</v>
      </c>
      <c r="P894" t="s">
        <v>27</v>
      </c>
      <c r="Q894" t="s">
        <v>26</v>
      </c>
      <c r="R894" t="s">
        <v>58</v>
      </c>
      <c r="S894" t="s">
        <v>59</v>
      </c>
      <c r="T894" t="s">
        <v>29</v>
      </c>
      <c r="U894">
        <v>4</v>
      </c>
    </row>
    <row r="895" spans="1:21" x14ac:dyDescent="0.3">
      <c r="A895" s="5">
        <v>36</v>
      </c>
      <c r="B895" s="5" t="s">
        <v>20</v>
      </c>
      <c r="C895" s="5" t="s">
        <v>43</v>
      </c>
      <c r="D895" s="5">
        <v>4405.2204540000002</v>
      </c>
      <c r="E895" s="7">
        <f t="shared" ca="1" si="39"/>
        <v>45249</v>
      </c>
      <c r="F895" s="6">
        <f t="shared" ca="1" si="40"/>
        <v>1.3671232876712329</v>
      </c>
      <c r="G895" s="5">
        <v>39993.699999999997</v>
      </c>
      <c r="H895" s="5">
        <v>90.36</v>
      </c>
      <c r="I895">
        <f t="shared" si="41"/>
        <v>2.2593558485461463E-3</v>
      </c>
      <c r="J895" t="s">
        <v>32</v>
      </c>
      <c r="K895" t="s">
        <v>97</v>
      </c>
      <c r="L895" t="s">
        <v>83</v>
      </c>
      <c r="M895" t="s">
        <v>54</v>
      </c>
      <c r="N895" t="s">
        <v>58</v>
      </c>
      <c r="O895" t="s">
        <v>37</v>
      </c>
      <c r="P895" t="s">
        <v>78</v>
      </c>
      <c r="Q895" t="s">
        <v>40</v>
      </c>
      <c r="R895" t="s">
        <v>39</v>
      </c>
      <c r="S895" t="s">
        <v>63</v>
      </c>
      <c r="T895" t="s">
        <v>29</v>
      </c>
      <c r="U895">
        <v>4</v>
      </c>
    </row>
    <row r="896" spans="1:21" x14ac:dyDescent="0.3">
      <c r="A896" s="5">
        <v>41</v>
      </c>
      <c r="B896" s="5" t="s">
        <v>30</v>
      </c>
      <c r="C896" s="5" t="s">
        <v>43</v>
      </c>
      <c r="D896" s="5">
        <v>9019.2435299999997</v>
      </c>
      <c r="E896" s="7">
        <f t="shared" ca="1" si="39"/>
        <v>45055</v>
      </c>
      <c r="F896" s="6">
        <f t="shared" ca="1" si="40"/>
        <v>1.8986301369863015</v>
      </c>
      <c r="G896" s="5">
        <v>39435.9</v>
      </c>
      <c r="H896" s="5">
        <v>98.796999999999997</v>
      </c>
      <c r="I896">
        <f t="shared" si="41"/>
        <v>2.5052553637675314E-3</v>
      </c>
      <c r="J896" t="s">
        <v>32</v>
      </c>
      <c r="K896" t="s">
        <v>102</v>
      </c>
      <c r="L896" t="s">
        <v>57</v>
      </c>
      <c r="M896" t="s">
        <v>46</v>
      </c>
      <c r="N896" t="s">
        <v>58</v>
      </c>
      <c r="O896" t="s">
        <v>37</v>
      </c>
      <c r="P896" t="s">
        <v>27</v>
      </c>
      <c r="Q896" t="s">
        <v>48</v>
      </c>
      <c r="R896" t="s">
        <v>58</v>
      </c>
      <c r="S896" t="s">
        <v>49</v>
      </c>
      <c r="T896" t="s">
        <v>55</v>
      </c>
      <c r="U896">
        <v>4</v>
      </c>
    </row>
    <row r="897" spans="1:21" x14ac:dyDescent="0.3">
      <c r="A897" s="5">
        <v>42</v>
      </c>
      <c r="B897" s="5" t="s">
        <v>30</v>
      </c>
      <c r="C897" s="5" t="s">
        <v>43</v>
      </c>
      <c r="D897" s="5">
        <v>5585.1461650000001</v>
      </c>
      <c r="E897" s="7">
        <f t="shared" ca="1" si="39"/>
        <v>45049</v>
      </c>
      <c r="F897" s="6">
        <f t="shared" ca="1" si="40"/>
        <v>1.9150684931506849</v>
      </c>
      <c r="G897" s="5">
        <v>31113.9</v>
      </c>
      <c r="H897" s="5">
        <v>124.91200000000001</v>
      </c>
      <c r="I897">
        <f t="shared" si="41"/>
        <v>4.0146686850571611E-3</v>
      </c>
      <c r="J897" t="s">
        <v>22</v>
      </c>
      <c r="K897" t="s">
        <v>33</v>
      </c>
      <c r="L897" t="s">
        <v>65</v>
      </c>
      <c r="M897" t="s">
        <v>46</v>
      </c>
      <c r="N897" t="s">
        <v>26</v>
      </c>
      <c r="O897" t="s">
        <v>54</v>
      </c>
      <c r="P897" t="s">
        <v>78</v>
      </c>
      <c r="Q897" t="s">
        <v>58</v>
      </c>
      <c r="R897" t="s">
        <v>58</v>
      </c>
      <c r="S897" t="s">
        <v>63</v>
      </c>
      <c r="T897" t="s">
        <v>55</v>
      </c>
      <c r="U897">
        <v>4</v>
      </c>
    </row>
    <row r="898" spans="1:21" x14ac:dyDescent="0.3">
      <c r="A898" s="5">
        <v>38</v>
      </c>
      <c r="B898" s="5" t="s">
        <v>20</v>
      </c>
      <c r="C898" s="5" t="s">
        <v>21</v>
      </c>
      <c r="D898" s="5">
        <v>8347.9953839999998</v>
      </c>
      <c r="E898" s="7">
        <f t="shared" ca="1" si="39"/>
        <v>45372</v>
      </c>
      <c r="F898" s="6">
        <f t="shared" ca="1" si="40"/>
        <v>1.0301369863013699</v>
      </c>
      <c r="G898" s="5">
        <v>9267.7999999999993</v>
      </c>
      <c r="H898" s="5">
        <v>33.534999999999997</v>
      </c>
      <c r="I898">
        <f t="shared" si="41"/>
        <v>3.6184423487774877E-3</v>
      </c>
      <c r="J898" t="s">
        <v>22</v>
      </c>
      <c r="K898" t="s">
        <v>93</v>
      </c>
      <c r="L898" t="s">
        <v>24</v>
      </c>
      <c r="M898" t="s">
        <v>25</v>
      </c>
      <c r="N898" t="s">
        <v>68</v>
      </c>
      <c r="O898" t="s">
        <v>35</v>
      </c>
      <c r="P898" t="s">
        <v>38</v>
      </c>
      <c r="Q898" t="s">
        <v>48</v>
      </c>
      <c r="R898" t="s">
        <v>58</v>
      </c>
      <c r="S898" t="s">
        <v>28</v>
      </c>
      <c r="T898" t="s">
        <v>69</v>
      </c>
      <c r="U898">
        <v>4</v>
      </c>
    </row>
    <row r="899" spans="1:21" x14ac:dyDescent="0.3">
      <c r="A899" s="5">
        <v>41</v>
      </c>
      <c r="B899" s="5" t="s">
        <v>20</v>
      </c>
      <c r="C899" s="5" t="s">
        <v>21</v>
      </c>
      <c r="D899" s="5">
        <v>10695.07741</v>
      </c>
      <c r="E899" s="7">
        <f t="shared" ca="1" si="39"/>
        <v>45346</v>
      </c>
      <c r="F899" s="6">
        <f t="shared" ca="1" si="40"/>
        <v>1.1013698630136985</v>
      </c>
      <c r="G899" s="5">
        <v>28373.1</v>
      </c>
      <c r="H899" s="5">
        <v>47.564999999999998</v>
      </c>
      <c r="I899">
        <f t="shared" si="41"/>
        <v>1.676411812597143E-3</v>
      </c>
      <c r="J899" t="s">
        <v>22</v>
      </c>
      <c r="K899" t="s">
        <v>23</v>
      </c>
      <c r="L899" t="s">
        <v>83</v>
      </c>
      <c r="M899" t="s">
        <v>54</v>
      </c>
      <c r="N899" t="s">
        <v>36</v>
      </c>
      <c r="O899" t="s">
        <v>25</v>
      </c>
      <c r="P899" t="s">
        <v>27</v>
      </c>
      <c r="Q899" t="s">
        <v>26</v>
      </c>
      <c r="R899" t="s">
        <v>40</v>
      </c>
      <c r="S899" t="s">
        <v>63</v>
      </c>
      <c r="T899" t="s">
        <v>29</v>
      </c>
      <c r="U899">
        <v>4</v>
      </c>
    </row>
    <row r="900" spans="1:21" x14ac:dyDescent="0.3">
      <c r="A900" s="5">
        <v>42</v>
      </c>
      <c r="B900" s="5" t="s">
        <v>20</v>
      </c>
      <c r="C900" s="5" t="s">
        <v>50</v>
      </c>
      <c r="D900" s="5">
        <v>11137.41561</v>
      </c>
      <c r="E900" s="7">
        <f t="shared" ref="E900:E963" ca="1" si="42">TODAY() - RANDBETWEEN(365*1, 365*4.6)</f>
        <v>44217</v>
      </c>
      <c r="F900" s="6">
        <f t="shared" ref="F900:F963" ca="1" si="43">(TODAY()-E900)/365</f>
        <v>4.1945205479452055</v>
      </c>
      <c r="G900" s="5">
        <v>29633.7</v>
      </c>
      <c r="H900" s="5">
        <v>118.07599999999999</v>
      </c>
      <c r="I900">
        <f t="shared" ref="I900:I963" si="44">H900/G900</f>
        <v>3.9845176268910052E-3</v>
      </c>
      <c r="J900" t="s">
        <v>75</v>
      </c>
      <c r="K900" t="s">
        <v>91</v>
      </c>
      <c r="L900" t="s">
        <v>61</v>
      </c>
      <c r="M900" t="s">
        <v>46</v>
      </c>
      <c r="N900" t="s">
        <v>68</v>
      </c>
      <c r="O900" t="s">
        <v>54</v>
      </c>
      <c r="P900" t="s">
        <v>27</v>
      </c>
      <c r="Q900" t="s">
        <v>40</v>
      </c>
      <c r="R900" t="s">
        <v>39</v>
      </c>
      <c r="S900" t="s">
        <v>59</v>
      </c>
      <c r="T900" t="s">
        <v>29</v>
      </c>
      <c r="U900">
        <v>4</v>
      </c>
    </row>
    <row r="901" spans="1:21" x14ac:dyDescent="0.3">
      <c r="A901" s="5">
        <v>30</v>
      </c>
      <c r="B901" s="5" t="s">
        <v>30</v>
      </c>
      <c r="C901" s="5" t="s">
        <v>50</v>
      </c>
      <c r="D901" s="5">
        <v>6157.5855920000004</v>
      </c>
      <c r="E901" s="7">
        <f t="shared" ca="1" si="42"/>
        <v>44650</v>
      </c>
      <c r="F901" s="6">
        <f t="shared" ca="1" si="43"/>
        <v>3.0082191780821916</v>
      </c>
      <c r="G901" s="5">
        <v>25521.4</v>
      </c>
      <c r="H901" s="5">
        <v>120.54300000000001</v>
      </c>
      <c r="I901">
        <f t="shared" si="44"/>
        <v>4.7232126764205724E-3</v>
      </c>
      <c r="J901" t="s">
        <v>51</v>
      </c>
      <c r="K901" t="s">
        <v>33</v>
      </c>
      <c r="L901" t="s">
        <v>61</v>
      </c>
      <c r="M901" t="s">
        <v>46</v>
      </c>
      <c r="N901" t="s">
        <v>58</v>
      </c>
      <c r="O901" t="s">
        <v>35</v>
      </c>
      <c r="P901" t="s">
        <v>78</v>
      </c>
      <c r="Q901" t="s">
        <v>48</v>
      </c>
      <c r="R901" t="s">
        <v>39</v>
      </c>
      <c r="S901" t="s">
        <v>63</v>
      </c>
      <c r="T901" t="s">
        <v>72</v>
      </c>
      <c r="U901">
        <v>4</v>
      </c>
    </row>
    <row r="902" spans="1:21" x14ac:dyDescent="0.3">
      <c r="A902" s="5">
        <v>45</v>
      </c>
      <c r="B902" s="5" t="s">
        <v>20</v>
      </c>
      <c r="C902" s="5" t="s">
        <v>43</v>
      </c>
      <c r="D902" s="5">
        <v>7569.0330359999998</v>
      </c>
      <c r="E902" s="7">
        <f t="shared" ca="1" si="42"/>
        <v>44586</v>
      </c>
      <c r="F902" s="6">
        <f t="shared" ca="1" si="43"/>
        <v>3.1835616438356165</v>
      </c>
      <c r="G902" s="5">
        <v>26871.200000000001</v>
      </c>
      <c r="H902" s="5">
        <v>54.713999999999999</v>
      </c>
      <c r="I902">
        <f t="shared" si="44"/>
        <v>2.0361576706659917E-3</v>
      </c>
      <c r="J902" t="s">
        <v>44</v>
      </c>
      <c r="K902" t="s">
        <v>85</v>
      </c>
      <c r="L902" t="s">
        <v>34</v>
      </c>
      <c r="M902" t="s">
        <v>54</v>
      </c>
      <c r="N902" t="s">
        <v>36</v>
      </c>
      <c r="O902" t="s">
        <v>25</v>
      </c>
      <c r="P902" t="s">
        <v>47</v>
      </c>
      <c r="Q902" t="s">
        <v>40</v>
      </c>
      <c r="R902" t="s">
        <v>48</v>
      </c>
      <c r="S902" t="s">
        <v>49</v>
      </c>
      <c r="T902" t="s">
        <v>42</v>
      </c>
      <c r="U902">
        <v>4</v>
      </c>
    </row>
    <row r="903" spans="1:21" x14ac:dyDescent="0.3">
      <c r="A903" s="5">
        <v>48</v>
      </c>
      <c r="B903" s="5" t="s">
        <v>30</v>
      </c>
      <c r="C903" s="5" t="s">
        <v>43</v>
      </c>
      <c r="D903" s="5">
        <v>11941.59303</v>
      </c>
      <c r="E903" s="7">
        <f t="shared" ca="1" si="42"/>
        <v>44637</v>
      </c>
      <c r="F903" s="6">
        <f t="shared" ca="1" si="43"/>
        <v>3.043835616438356</v>
      </c>
      <c r="G903" s="5">
        <v>31541.5</v>
      </c>
      <c r="H903" s="5">
        <v>80.754999999999995</v>
      </c>
      <c r="I903">
        <f t="shared" si="44"/>
        <v>2.5602777293407099E-3</v>
      </c>
      <c r="J903" t="s">
        <v>44</v>
      </c>
      <c r="K903" t="s">
        <v>92</v>
      </c>
      <c r="L903" t="s">
        <v>57</v>
      </c>
      <c r="M903" t="s">
        <v>46</v>
      </c>
      <c r="N903" t="s">
        <v>62</v>
      </c>
      <c r="O903" t="s">
        <v>46</v>
      </c>
      <c r="P903" t="s">
        <v>27</v>
      </c>
      <c r="Q903" t="s">
        <v>58</v>
      </c>
      <c r="R903" t="s">
        <v>58</v>
      </c>
      <c r="S903" t="s">
        <v>63</v>
      </c>
      <c r="T903" t="s">
        <v>69</v>
      </c>
      <c r="U903">
        <v>4</v>
      </c>
    </row>
    <row r="904" spans="1:21" x14ac:dyDescent="0.3">
      <c r="A904" s="5">
        <v>44</v>
      </c>
      <c r="B904" s="5" t="s">
        <v>30</v>
      </c>
      <c r="C904" s="5" t="s">
        <v>43</v>
      </c>
      <c r="D904" s="5">
        <v>5905.4673620000003</v>
      </c>
      <c r="E904" s="7">
        <f t="shared" ca="1" si="42"/>
        <v>44264</v>
      </c>
      <c r="F904" s="6">
        <f t="shared" ca="1" si="43"/>
        <v>4.065753424657534</v>
      </c>
      <c r="G904" s="5">
        <v>20514.599999999999</v>
      </c>
      <c r="H904" s="5">
        <v>98.058999999999997</v>
      </c>
      <c r="I904">
        <f t="shared" si="44"/>
        <v>4.779961588332212E-3</v>
      </c>
      <c r="J904" t="s">
        <v>51</v>
      </c>
      <c r="K904" t="s">
        <v>89</v>
      </c>
      <c r="L904" t="s">
        <v>34</v>
      </c>
      <c r="M904" t="s">
        <v>46</v>
      </c>
      <c r="N904" t="s">
        <v>58</v>
      </c>
      <c r="O904" t="s">
        <v>54</v>
      </c>
      <c r="P904" t="s">
        <v>38</v>
      </c>
      <c r="Q904" t="s">
        <v>26</v>
      </c>
      <c r="R904" t="s">
        <v>48</v>
      </c>
      <c r="S904" t="s">
        <v>49</v>
      </c>
      <c r="T904" t="s">
        <v>29</v>
      </c>
      <c r="U904">
        <v>4</v>
      </c>
    </row>
    <row r="905" spans="1:21" x14ac:dyDescent="0.3">
      <c r="A905" s="5">
        <v>46</v>
      </c>
      <c r="B905" s="5" t="s">
        <v>30</v>
      </c>
      <c r="C905" s="5" t="s">
        <v>50</v>
      </c>
      <c r="D905" s="5">
        <v>6754.2121390000002</v>
      </c>
      <c r="E905" s="7">
        <f t="shared" ca="1" si="42"/>
        <v>45346</v>
      </c>
      <c r="F905" s="6">
        <f t="shared" ca="1" si="43"/>
        <v>1.1013698630136985</v>
      </c>
      <c r="G905" s="5">
        <v>33919.4</v>
      </c>
      <c r="H905" s="5">
        <v>65.212000000000003</v>
      </c>
      <c r="I905">
        <f t="shared" si="44"/>
        <v>1.9225575924102431E-3</v>
      </c>
      <c r="J905" t="s">
        <v>51</v>
      </c>
      <c r="K905" t="s">
        <v>80</v>
      </c>
      <c r="L905" t="s">
        <v>57</v>
      </c>
      <c r="M905" t="s">
        <v>25</v>
      </c>
      <c r="N905" t="s">
        <v>26</v>
      </c>
      <c r="O905" t="s">
        <v>35</v>
      </c>
      <c r="P905" t="s">
        <v>38</v>
      </c>
      <c r="Q905" t="s">
        <v>58</v>
      </c>
      <c r="R905" t="s">
        <v>58</v>
      </c>
      <c r="S905" t="s">
        <v>49</v>
      </c>
      <c r="T905" t="s">
        <v>55</v>
      </c>
      <c r="U905">
        <v>4</v>
      </c>
    </row>
    <row r="906" spans="1:21" x14ac:dyDescent="0.3">
      <c r="A906" s="5">
        <v>36</v>
      </c>
      <c r="B906" s="5" t="s">
        <v>20</v>
      </c>
      <c r="C906" s="5" t="s">
        <v>43</v>
      </c>
      <c r="D906" s="5">
        <v>4184.5622729999995</v>
      </c>
      <c r="E906" s="7">
        <f t="shared" ca="1" si="42"/>
        <v>44639</v>
      </c>
      <c r="F906" s="6">
        <f t="shared" ca="1" si="43"/>
        <v>3.0383561643835617</v>
      </c>
      <c r="G906" s="5">
        <v>40644</v>
      </c>
      <c r="H906" s="5">
        <v>104.65300000000001</v>
      </c>
      <c r="I906">
        <f t="shared" si="44"/>
        <v>2.5748695994488734E-3</v>
      </c>
      <c r="J906" t="s">
        <v>44</v>
      </c>
      <c r="K906" t="s">
        <v>97</v>
      </c>
      <c r="L906" t="s">
        <v>61</v>
      </c>
      <c r="M906" t="s">
        <v>54</v>
      </c>
      <c r="N906" t="s">
        <v>36</v>
      </c>
      <c r="O906" t="s">
        <v>37</v>
      </c>
      <c r="P906" t="s">
        <v>27</v>
      </c>
      <c r="Q906" t="s">
        <v>48</v>
      </c>
      <c r="R906" t="s">
        <v>26</v>
      </c>
      <c r="S906" t="s">
        <v>63</v>
      </c>
      <c r="T906" t="s">
        <v>69</v>
      </c>
      <c r="U906">
        <v>4</v>
      </c>
    </row>
    <row r="907" spans="1:21" x14ac:dyDescent="0.3">
      <c r="A907" s="5">
        <v>28</v>
      </c>
      <c r="B907" s="5" t="s">
        <v>30</v>
      </c>
      <c r="C907" s="5" t="s">
        <v>50</v>
      </c>
      <c r="D907" s="5">
        <v>10309.413979999999</v>
      </c>
      <c r="E907" s="7">
        <f t="shared" ca="1" si="42"/>
        <v>44987</v>
      </c>
      <c r="F907" s="6">
        <f t="shared" ca="1" si="43"/>
        <v>2.0849315068493151</v>
      </c>
      <c r="G907" s="5">
        <v>28208.400000000001</v>
      </c>
      <c r="H907" s="5">
        <v>92.122</v>
      </c>
      <c r="I907">
        <f t="shared" si="44"/>
        <v>3.2657648076459492E-3</v>
      </c>
      <c r="J907" t="s">
        <v>22</v>
      </c>
      <c r="K907" t="s">
        <v>88</v>
      </c>
      <c r="L907" t="s">
        <v>83</v>
      </c>
      <c r="M907" t="s">
        <v>37</v>
      </c>
      <c r="N907" t="s">
        <v>26</v>
      </c>
      <c r="O907" t="s">
        <v>46</v>
      </c>
      <c r="P907" t="s">
        <v>38</v>
      </c>
      <c r="Q907" t="s">
        <v>26</v>
      </c>
      <c r="R907" t="s">
        <v>48</v>
      </c>
      <c r="S907" t="s">
        <v>59</v>
      </c>
      <c r="T907" t="s">
        <v>42</v>
      </c>
      <c r="U907">
        <v>4</v>
      </c>
    </row>
    <row r="908" spans="1:21" x14ac:dyDescent="0.3">
      <c r="A908" s="5">
        <v>44</v>
      </c>
      <c r="B908" s="5" t="s">
        <v>30</v>
      </c>
      <c r="C908" s="5" t="s">
        <v>21</v>
      </c>
      <c r="D908" s="5">
        <v>5623.7316970000002</v>
      </c>
      <c r="E908" s="7">
        <f t="shared" ca="1" si="42"/>
        <v>44974</v>
      </c>
      <c r="F908" s="6">
        <f t="shared" ca="1" si="43"/>
        <v>2.1205479452054794</v>
      </c>
      <c r="G908" s="5">
        <v>21502.9</v>
      </c>
      <c r="H908" s="5">
        <v>86.932000000000002</v>
      </c>
      <c r="I908">
        <f t="shared" si="44"/>
        <v>4.042803528826344E-3</v>
      </c>
      <c r="J908" t="s">
        <v>22</v>
      </c>
      <c r="K908" t="s">
        <v>96</v>
      </c>
      <c r="L908" t="s">
        <v>65</v>
      </c>
      <c r="M908" t="s">
        <v>46</v>
      </c>
      <c r="N908" t="s">
        <v>36</v>
      </c>
      <c r="O908" t="s">
        <v>25</v>
      </c>
      <c r="P908" t="s">
        <v>27</v>
      </c>
      <c r="Q908" t="s">
        <v>58</v>
      </c>
      <c r="R908" t="s">
        <v>58</v>
      </c>
      <c r="S908" t="s">
        <v>28</v>
      </c>
      <c r="T908" t="s">
        <v>42</v>
      </c>
      <c r="U908">
        <v>4</v>
      </c>
    </row>
    <row r="909" spans="1:21" x14ac:dyDescent="0.3">
      <c r="A909" s="5">
        <v>39</v>
      </c>
      <c r="B909" s="5" t="s">
        <v>20</v>
      </c>
      <c r="C909" s="5" t="s">
        <v>43</v>
      </c>
      <c r="D909" s="5">
        <v>7876.919613</v>
      </c>
      <c r="E909" s="7">
        <f t="shared" ca="1" si="42"/>
        <v>44739</v>
      </c>
      <c r="F909" s="6">
        <f t="shared" ca="1" si="43"/>
        <v>2.7643835616438355</v>
      </c>
      <c r="G909" s="5">
        <v>40638.199999999997</v>
      </c>
      <c r="H909" s="5">
        <v>172.99</v>
      </c>
      <c r="I909">
        <f t="shared" si="44"/>
        <v>4.2568322415855037E-3</v>
      </c>
      <c r="J909" t="s">
        <v>22</v>
      </c>
      <c r="K909" t="s">
        <v>73</v>
      </c>
      <c r="L909" t="s">
        <v>61</v>
      </c>
      <c r="M909" t="s">
        <v>25</v>
      </c>
      <c r="N909" t="s">
        <v>68</v>
      </c>
      <c r="O909" t="s">
        <v>35</v>
      </c>
      <c r="P909" t="s">
        <v>47</v>
      </c>
      <c r="Q909" t="s">
        <v>58</v>
      </c>
      <c r="R909" t="s">
        <v>26</v>
      </c>
      <c r="S909" t="s">
        <v>28</v>
      </c>
      <c r="T909" t="s">
        <v>69</v>
      </c>
      <c r="U909">
        <v>4</v>
      </c>
    </row>
    <row r="910" spans="1:21" x14ac:dyDescent="0.3">
      <c r="A910" s="5">
        <v>34</v>
      </c>
      <c r="B910" s="5" t="s">
        <v>20</v>
      </c>
      <c r="C910" s="5" t="s">
        <v>31</v>
      </c>
      <c r="D910" s="5">
        <v>7430.1713259999997</v>
      </c>
      <c r="E910" s="7">
        <f t="shared" ca="1" si="42"/>
        <v>45287</v>
      </c>
      <c r="F910" s="6">
        <f t="shared" ca="1" si="43"/>
        <v>1.263013698630137</v>
      </c>
      <c r="G910" s="5">
        <v>43136.1</v>
      </c>
      <c r="H910" s="5">
        <v>119.268</v>
      </c>
      <c r="I910">
        <f t="shared" si="44"/>
        <v>2.7649231154415906E-3</v>
      </c>
      <c r="J910" t="s">
        <v>75</v>
      </c>
      <c r="K910" t="s">
        <v>98</v>
      </c>
      <c r="L910" t="s">
        <v>83</v>
      </c>
      <c r="M910" t="s">
        <v>37</v>
      </c>
      <c r="N910" t="s">
        <v>68</v>
      </c>
      <c r="O910" t="s">
        <v>46</v>
      </c>
      <c r="P910" t="s">
        <v>47</v>
      </c>
      <c r="Q910" t="s">
        <v>40</v>
      </c>
      <c r="R910" t="s">
        <v>48</v>
      </c>
      <c r="S910" t="s">
        <v>28</v>
      </c>
      <c r="T910" t="s">
        <v>29</v>
      </c>
      <c r="U910">
        <v>4</v>
      </c>
    </row>
    <row r="911" spans="1:21" x14ac:dyDescent="0.3">
      <c r="A911" s="5">
        <v>45</v>
      </c>
      <c r="B911" s="5" t="s">
        <v>30</v>
      </c>
      <c r="C911" s="5" t="s">
        <v>50</v>
      </c>
      <c r="D911" s="5">
        <v>7773.6303340000004</v>
      </c>
      <c r="E911" s="7">
        <f t="shared" ca="1" si="42"/>
        <v>44969</v>
      </c>
      <c r="F911" s="6">
        <f t="shared" ca="1" si="43"/>
        <v>2.1342465753424658</v>
      </c>
      <c r="G911" s="5">
        <v>10263.5</v>
      </c>
      <c r="H911" s="5">
        <v>16.876999999999999</v>
      </c>
      <c r="I911">
        <f t="shared" si="44"/>
        <v>1.6443708286646855E-3</v>
      </c>
      <c r="J911" t="s">
        <v>32</v>
      </c>
      <c r="K911" t="s">
        <v>84</v>
      </c>
      <c r="L911" t="s">
        <v>66</v>
      </c>
      <c r="M911" t="s">
        <v>46</v>
      </c>
      <c r="N911" t="s">
        <v>58</v>
      </c>
      <c r="O911" t="s">
        <v>25</v>
      </c>
      <c r="P911" t="s">
        <v>47</v>
      </c>
      <c r="Q911" t="s">
        <v>48</v>
      </c>
      <c r="R911" t="s">
        <v>58</v>
      </c>
      <c r="S911" t="s">
        <v>63</v>
      </c>
      <c r="T911" t="s">
        <v>55</v>
      </c>
      <c r="U911">
        <v>4</v>
      </c>
    </row>
    <row r="912" spans="1:21" x14ac:dyDescent="0.3">
      <c r="A912" s="5">
        <v>36</v>
      </c>
      <c r="B912" s="5" t="s">
        <v>20</v>
      </c>
      <c r="C912" s="5" t="s">
        <v>43</v>
      </c>
      <c r="D912" s="5">
        <v>7406.0404500000004</v>
      </c>
      <c r="E912" s="7">
        <f t="shared" ca="1" si="42"/>
        <v>45175</v>
      </c>
      <c r="F912" s="6">
        <f t="shared" ca="1" si="43"/>
        <v>1.5698630136986302</v>
      </c>
      <c r="G912" s="5">
        <v>32740.5</v>
      </c>
      <c r="H912" s="5">
        <v>109.869</v>
      </c>
      <c r="I912">
        <f t="shared" si="44"/>
        <v>3.3557520502130391E-3</v>
      </c>
      <c r="J912" t="s">
        <v>44</v>
      </c>
      <c r="K912" t="s">
        <v>93</v>
      </c>
      <c r="L912" t="s">
        <v>65</v>
      </c>
      <c r="M912" t="s">
        <v>25</v>
      </c>
      <c r="N912" t="s">
        <v>36</v>
      </c>
      <c r="O912" t="s">
        <v>54</v>
      </c>
      <c r="P912" t="s">
        <v>27</v>
      </c>
      <c r="Q912" t="s">
        <v>26</v>
      </c>
      <c r="R912" t="s">
        <v>39</v>
      </c>
      <c r="S912" t="s">
        <v>28</v>
      </c>
      <c r="T912" t="s">
        <v>29</v>
      </c>
      <c r="U912">
        <v>4</v>
      </c>
    </row>
    <row r="913" spans="1:21" x14ac:dyDescent="0.3">
      <c r="A913" s="5">
        <v>34</v>
      </c>
      <c r="B913" s="5" t="s">
        <v>30</v>
      </c>
      <c r="C913" s="5" t="s">
        <v>21</v>
      </c>
      <c r="D913" s="5">
        <v>2371.3585410000001</v>
      </c>
      <c r="E913" s="7">
        <f t="shared" ca="1" si="42"/>
        <v>44872</v>
      </c>
      <c r="F913" s="6">
        <f t="shared" ca="1" si="43"/>
        <v>2.4</v>
      </c>
      <c r="G913" s="5">
        <v>48792.2</v>
      </c>
      <c r="H913" s="5">
        <v>68.412999999999997</v>
      </c>
      <c r="I913">
        <f t="shared" si="44"/>
        <v>1.4021298486233456E-3</v>
      </c>
      <c r="J913" t="s">
        <v>22</v>
      </c>
      <c r="K913" t="s">
        <v>95</v>
      </c>
      <c r="L913" t="s">
        <v>83</v>
      </c>
      <c r="M913" t="s">
        <v>25</v>
      </c>
      <c r="N913" t="s">
        <v>58</v>
      </c>
      <c r="O913" t="s">
        <v>37</v>
      </c>
      <c r="P913" t="s">
        <v>47</v>
      </c>
      <c r="Q913" t="s">
        <v>58</v>
      </c>
      <c r="R913" t="s">
        <v>26</v>
      </c>
      <c r="S913" t="s">
        <v>59</v>
      </c>
      <c r="T913" t="s">
        <v>42</v>
      </c>
      <c r="U913">
        <v>4</v>
      </c>
    </row>
    <row r="914" spans="1:21" x14ac:dyDescent="0.3">
      <c r="A914" s="5">
        <v>40</v>
      </c>
      <c r="B914" s="5" t="s">
        <v>30</v>
      </c>
      <c r="C914" s="5" t="s">
        <v>43</v>
      </c>
      <c r="D914" s="5">
        <v>9213.4911680000005</v>
      </c>
      <c r="E914" s="7">
        <f t="shared" ca="1" si="42"/>
        <v>44398</v>
      </c>
      <c r="F914" s="6">
        <f t="shared" ca="1" si="43"/>
        <v>3.6986301369863015</v>
      </c>
      <c r="G914" s="5">
        <v>41173.199999999997</v>
      </c>
      <c r="H914" s="5">
        <v>86.388999999999996</v>
      </c>
      <c r="I914">
        <f t="shared" si="44"/>
        <v>2.0981852272837671E-3</v>
      </c>
      <c r="J914" t="s">
        <v>22</v>
      </c>
      <c r="K914" t="s">
        <v>94</v>
      </c>
      <c r="L914" t="s">
        <v>83</v>
      </c>
      <c r="M914" t="s">
        <v>54</v>
      </c>
      <c r="N914" t="s">
        <v>26</v>
      </c>
      <c r="O914" t="s">
        <v>35</v>
      </c>
      <c r="P914" t="s">
        <v>27</v>
      </c>
      <c r="Q914" t="s">
        <v>48</v>
      </c>
      <c r="R914" t="s">
        <v>39</v>
      </c>
      <c r="S914" t="s">
        <v>63</v>
      </c>
      <c r="T914" t="s">
        <v>29</v>
      </c>
      <c r="U914">
        <v>4</v>
      </c>
    </row>
    <row r="915" spans="1:21" x14ac:dyDescent="0.3">
      <c r="A915" s="5">
        <v>36</v>
      </c>
      <c r="B915" s="5" t="s">
        <v>30</v>
      </c>
      <c r="C915" s="5" t="s">
        <v>70</v>
      </c>
      <c r="D915" s="5">
        <v>8475.8098960000007</v>
      </c>
      <c r="E915" s="7">
        <f t="shared" ca="1" si="42"/>
        <v>44225</v>
      </c>
      <c r="F915" s="6">
        <f t="shared" ca="1" si="43"/>
        <v>4.1726027397260275</v>
      </c>
      <c r="G915" s="5">
        <v>21564</v>
      </c>
      <c r="H915" s="5">
        <v>30.100999999999999</v>
      </c>
      <c r="I915">
        <f t="shared" si="44"/>
        <v>1.3958913003153403E-3</v>
      </c>
      <c r="J915" t="s">
        <v>75</v>
      </c>
      <c r="K915" t="s">
        <v>101</v>
      </c>
      <c r="L915" t="s">
        <v>53</v>
      </c>
      <c r="M915" t="s">
        <v>25</v>
      </c>
      <c r="N915" t="s">
        <v>36</v>
      </c>
      <c r="O915" t="s">
        <v>37</v>
      </c>
      <c r="P915" t="s">
        <v>47</v>
      </c>
      <c r="Q915" t="s">
        <v>39</v>
      </c>
      <c r="R915" t="s">
        <v>48</v>
      </c>
      <c r="S915" t="s">
        <v>63</v>
      </c>
      <c r="T915" t="s">
        <v>72</v>
      </c>
      <c r="U915">
        <v>4</v>
      </c>
    </row>
    <row r="916" spans="1:21" x14ac:dyDescent="0.3">
      <c r="A916" s="5">
        <v>35</v>
      </c>
      <c r="B916" s="5" t="s">
        <v>30</v>
      </c>
      <c r="C916" s="5" t="s">
        <v>21</v>
      </c>
      <c r="D916" s="5">
        <v>7983.9747669999997</v>
      </c>
      <c r="E916" s="7">
        <f t="shared" ca="1" si="42"/>
        <v>44489</v>
      </c>
      <c r="F916" s="6">
        <f t="shared" ca="1" si="43"/>
        <v>3.4493150684931506</v>
      </c>
      <c r="G916" s="5">
        <v>10101.200000000001</v>
      </c>
      <c r="H916" s="5">
        <v>37.901000000000003</v>
      </c>
      <c r="I916">
        <f t="shared" si="44"/>
        <v>3.7521284599849524E-3</v>
      </c>
      <c r="J916" t="s">
        <v>32</v>
      </c>
      <c r="K916" t="s">
        <v>52</v>
      </c>
      <c r="L916" t="s">
        <v>65</v>
      </c>
      <c r="M916" t="s">
        <v>25</v>
      </c>
      <c r="N916" t="s">
        <v>26</v>
      </c>
      <c r="O916" t="s">
        <v>54</v>
      </c>
      <c r="P916" t="s">
        <v>27</v>
      </c>
      <c r="Q916" t="s">
        <v>58</v>
      </c>
      <c r="R916" t="s">
        <v>40</v>
      </c>
      <c r="S916" t="s">
        <v>28</v>
      </c>
      <c r="T916" t="s">
        <v>42</v>
      </c>
      <c r="U916">
        <v>4</v>
      </c>
    </row>
    <row r="917" spans="1:21" x14ac:dyDescent="0.3">
      <c r="A917" s="5">
        <v>47</v>
      </c>
      <c r="B917" s="5" t="s">
        <v>20</v>
      </c>
      <c r="C917" s="5" t="s">
        <v>43</v>
      </c>
      <c r="D917" s="5">
        <v>5635.8891560000002</v>
      </c>
      <c r="E917" s="7">
        <f t="shared" ca="1" si="42"/>
        <v>44778</v>
      </c>
      <c r="F917" s="6">
        <f t="shared" ca="1" si="43"/>
        <v>2.6575342465753424</v>
      </c>
      <c r="G917" s="5">
        <v>16157.3</v>
      </c>
      <c r="H917" s="5">
        <v>71.728999999999999</v>
      </c>
      <c r="I917">
        <f t="shared" si="44"/>
        <v>4.4394174769299324E-3</v>
      </c>
      <c r="J917" t="s">
        <v>51</v>
      </c>
      <c r="K917" t="s">
        <v>85</v>
      </c>
      <c r="L917" t="s">
        <v>53</v>
      </c>
      <c r="M917" t="s">
        <v>54</v>
      </c>
      <c r="N917" t="s">
        <v>58</v>
      </c>
      <c r="O917" t="s">
        <v>46</v>
      </c>
      <c r="P917" t="s">
        <v>27</v>
      </c>
      <c r="Q917" t="s">
        <v>58</v>
      </c>
      <c r="R917" t="s">
        <v>39</v>
      </c>
      <c r="S917" t="s">
        <v>28</v>
      </c>
      <c r="T917" t="s">
        <v>42</v>
      </c>
      <c r="U917">
        <v>4</v>
      </c>
    </row>
    <row r="918" spans="1:21" x14ac:dyDescent="0.3">
      <c r="A918" s="5">
        <v>40</v>
      </c>
      <c r="B918" s="5" t="s">
        <v>20</v>
      </c>
      <c r="C918" s="5" t="s">
        <v>43</v>
      </c>
      <c r="D918" s="5">
        <v>8487.7212519999994</v>
      </c>
      <c r="E918" s="7">
        <f t="shared" ca="1" si="42"/>
        <v>44975</v>
      </c>
      <c r="F918" s="6">
        <f t="shared" ca="1" si="43"/>
        <v>2.117808219178082</v>
      </c>
      <c r="G918" s="5">
        <v>45406.2</v>
      </c>
      <c r="H918" s="5">
        <v>144.77799999999999</v>
      </c>
      <c r="I918">
        <f t="shared" si="44"/>
        <v>3.188507296360409E-3</v>
      </c>
      <c r="J918" t="s">
        <v>51</v>
      </c>
      <c r="K918" t="s">
        <v>77</v>
      </c>
      <c r="L918" t="s">
        <v>34</v>
      </c>
      <c r="M918" t="s">
        <v>25</v>
      </c>
      <c r="N918" t="s">
        <v>36</v>
      </c>
      <c r="O918" t="s">
        <v>37</v>
      </c>
      <c r="P918" t="s">
        <v>38</v>
      </c>
      <c r="Q918" t="s">
        <v>48</v>
      </c>
      <c r="R918" t="s">
        <v>48</v>
      </c>
      <c r="S918" t="s">
        <v>63</v>
      </c>
      <c r="T918" t="s">
        <v>42</v>
      </c>
      <c r="U918">
        <v>4</v>
      </c>
    </row>
    <row r="919" spans="1:21" x14ac:dyDescent="0.3">
      <c r="A919" s="5">
        <v>63</v>
      </c>
      <c r="B919" s="5" t="s">
        <v>30</v>
      </c>
      <c r="C919" s="5" t="s">
        <v>50</v>
      </c>
      <c r="D919" s="5">
        <v>9259.023964</v>
      </c>
      <c r="E919" s="7">
        <f t="shared" ca="1" si="42"/>
        <v>44266</v>
      </c>
      <c r="F919" s="6">
        <f t="shared" ca="1" si="43"/>
        <v>4.0602739726027401</v>
      </c>
      <c r="G919" s="5">
        <v>36630.9</v>
      </c>
      <c r="H919" s="5">
        <v>75.113</v>
      </c>
      <c r="I919">
        <f t="shared" si="44"/>
        <v>2.0505365688530722E-3</v>
      </c>
      <c r="J919" t="s">
        <v>22</v>
      </c>
      <c r="K919" t="s">
        <v>94</v>
      </c>
      <c r="L919" t="s">
        <v>74</v>
      </c>
      <c r="M919" t="s">
        <v>35</v>
      </c>
      <c r="N919" t="s">
        <v>58</v>
      </c>
      <c r="O919" t="s">
        <v>46</v>
      </c>
      <c r="P919" t="s">
        <v>38</v>
      </c>
      <c r="Q919" t="s">
        <v>58</v>
      </c>
      <c r="R919" t="s">
        <v>58</v>
      </c>
      <c r="S919" t="s">
        <v>49</v>
      </c>
      <c r="T919" t="s">
        <v>55</v>
      </c>
      <c r="U919">
        <v>4</v>
      </c>
    </row>
    <row r="920" spans="1:21" x14ac:dyDescent="0.3">
      <c r="A920" s="5">
        <v>36</v>
      </c>
      <c r="B920" s="5" t="s">
        <v>20</v>
      </c>
      <c r="C920" s="5" t="s">
        <v>43</v>
      </c>
      <c r="D920" s="5">
        <v>6726.5936060000004</v>
      </c>
      <c r="E920" s="7">
        <f t="shared" ca="1" si="42"/>
        <v>44581</v>
      </c>
      <c r="F920" s="6">
        <f t="shared" ca="1" si="43"/>
        <v>3.1972602739726028</v>
      </c>
      <c r="G920" s="5">
        <v>13582</v>
      </c>
      <c r="H920" s="5">
        <v>19.725999999999999</v>
      </c>
      <c r="I920">
        <f t="shared" si="44"/>
        <v>1.4523634221764099E-3</v>
      </c>
      <c r="J920" t="s">
        <v>22</v>
      </c>
      <c r="K920" t="s">
        <v>100</v>
      </c>
      <c r="L920" t="s">
        <v>61</v>
      </c>
      <c r="M920" t="s">
        <v>46</v>
      </c>
      <c r="N920" t="s">
        <v>36</v>
      </c>
      <c r="O920" t="s">
        <v>35</v>
      </c>
      <c r="P920" t="s">
        <v>47</v>
      </c>
      <c r="Q920" t="s">
        <v>39</v>
      </c>
      <c r="R920" t="s">
        <v>40</v>
      </c>
      <c r="S920" t="s">
        <v>28</v>
      </c>
      <c r="T920" t="s">
        <v>55</v>
      </c>
      <c r="U920">
        <v>4</v>
      </c>
    </row>
    <row r="921" spans="1:21" x14ac:dyDescent="0.3">
      <c r="A921" s="5">
        <v>39</v>
      </c>
      <c r="B921" s="5" t="s">
        <v>30</v>
      </c>
      <c r="C921" s="5" t="s">
        <v>31</v>
      </c>
      <c r="D921" s="5">
        <v>12155.22061</v>
      </c>
      <c r="E921" s="7">
        <f t="shared" ca="1" si="42"/>
        <v>44262</v>
      </c>
      <c r="F921" s="6">
        <f t="shared" ca="1" si="43"/>
        <v>4.0712328767123287</v>
      </c>
      <c r="G921" s="5">
        <v>17965.099999999999</v>
      </c>
      <c r="H921" s="5">
        <v>54.844999999999999</v>
      </c>
      <c r="I921">
        <f t="shared" si="44"/>
        <v>3.0528636077728488E-3</v>
      </c>
      <c r="J921" t="s">
        <v>22</v>
      </c>
      <c r="K921" t="s">
        <v>67</v>
      </c>
      <c r="L921" t="s">
        <v>61</v>
      </c>
      <c r="M921" t="s">
        <v>54</v>
      </c>
      <c r="N921" t="s">
        <v>62</v>
      </c>
      <c r="O921" t="s">
        <v>35</v>
      </c>
      <c r="P921" t="s">
        <v>47</v>
      </c>
      <c r="Q921" t="s">
        <v>48</v>
      </c>
      <c r="R921" t="s">
        <v>39</v>
      </c>
      <c r="S921" t="s">
        <v>63</v>
      </c>
      <c r="T921" t="s">
        <v>55</v>
      </c>
      <c r="U921">
        <v>4</v>
      </c>
    </row>
    <row r="922" spans="1:21" x14ac:dyDescent="0.3">
      <c r="A922" s="5">
        <v>49</v>
      </c>
      <c r="B922" s="5" t="s">
        <v>30</v>
      </c>
      <c r="C922" s="5" t="s">
        <v>43</v>
      </c>
      <c r="D922" s="5">
        <v>7518.2941309999997</v>
      </c>
      <c r="E922" s="7">
        <f t="shared" ca="1" si="42"/>
        <v>44485</v>
      </c>
      <c r="F922" s="6">
        <f t="shared" ca="1" si="43"/>
        <v>3.4602739726027396</v>
      </c>
      <c r="G922" s="5">
        <v>41967.6</v>
      </c>
      <c r="H922" s="5">
        <v>48.737000000000002</v>
      </c>
      <c r="I922">
        <f t="shared" si="44"/>
        <v>1.1613006223848874E-3</v>
      </c>
      <c r="J922" t="s">
        <v>44</v>
      </c>
      <c r="K922" t="s">
        <v>90</v>
      </c>
      <c r="L922" t="s">
        <v>74</v>
      </c>
      <c r="M922" t="s">
        <v>25</v>
      </c>
      <c r="N922" t="s">
        <v>36</v>
      </c>
      <c r="O922" t="s">
        <v>35</v>
      </c>
      <c r="P922" t="s">
        <v>27</v>
      </c>
      <c r="Q922" t="s">
        <v>39</v>
      </c>
      <c r="R922" t="s">
        <v>58</v>
      </c>
      <c r="S922" t="s">
        <v>59</v>
      </c>
      <c r="T922" t="s">
        <v>72</v>
      </c>
      <c r="U922">
        <v>4</v>
      </c>
    </row>
    <row r="923" spans="1:21" x14ac:dyDescent="0.3">
      <c r="A923" s="5">
        <v>42</v>
      </c>
      <c r="B923" s="5" t="s">
        <v>30</v>
      </c>
      <c r="C923" s="5" t="s">
        <v>50</v>
      </c>
      <c r="D923" s="5">
        <v>7122.797235</v>
      </c>
      <c r="E923" s="7">
        <f t="shared" ca="1" si="42"/>
        <v>45011</v>
      </c>
      <c r="F923" s="6">
        <f t="shared" ca="1" si="43"/>
        <v>2.0191780821917806</v>
      </c>
      <c r="G923" s="5">
        <v>39160.300000000003</v>
      </c>
      <c r="H923" s="5">
        <v>94.022000000000006</v>
      </c>
      <c r="I923">
        <f t="shared" si="44"/>
        <v>2.4009519845353583E-3</v>
      </c>
      <c r="J923" t="s">
        <v>22</v>
      </c>
      <c r="K923" t="s">
        <v>33</v>
      </c>
      <c r="L923" t="s">
        <v>74</v>
      </c>
      <c r="M923" t="s">
        <v>54</v>
      </c>
      <c r="N923" t="s">
        <v>58</v>
      </c>
      <c r="O923" t="s">
        <v>35</v>
      </c>
      <c r="P923" t="s">
        <v>47</v>
      </c>
      <c r="Q923" t="s">
        <v>40</v>
      </c>
      <c r="R923" t="s">
        <v>26</v>
      </c>
      <c r="S923" t="s">
        <v>59</v>
      </c>
      <c r="T923" t="s">
        <v>42</v>
      </c>
      <c r="U923">
        <v>4</v>
      </c>
    </row>
    <row r="924" spans="1:21" x14ac:dyDescent="0.3">
      <c r="A924" s="5">
        <v>20</v>
      </c>
      <c r="B924" s="5" t="s">
        <v>30</v>
      </c>
      <c r="C924" s="5" t="s">
        <v>50</v>
      </c>
      <c r="D924" s="5">
        <v>5456.9299330000003</v>
      </c>
      <c r="E924" s="7">
        <f t="shared" ca="1" si="42"/>
        <v>45082</v>
      </c>
      <c r="F924" s="6">
        <f t="shared" ca="1" si="43"/>
        <v>1.8246575342465754</v>
      </c>
      <c r="G924" s="5">
        <v>22740.799999999999</v>
      </c>
      <c r="H924" s="5">
        <v>113.43</v>
      </c>
      <c r="I924">
        <f t="shared" si="44"/>
        <v>4.9879511714627459E-3</v>
      </c>
      <c r="J924" t="s">
        <v>22</v>
      </c>
      <c r="K924" t="s">
        <v>71</v>
      </c>
      <c r="L924" t="s">
        <v>66</v>
      </c>
      <c r="M924" t="s">
        <v>54</v>
      </c>
      <c r="N924" t="s">
        <v>26</v>
      </c>
      <c r="O924" t="s">
        <v>37</v>
      </c>
      <c r="P924" t="s">
        <v>38</v>
      </c>
      <c r="Q924" t="s">
        <v>48</v>
      </c>
      <c r="R924" t="s">
        <v>40</v>
      </c>
      <c r="S924" t="s">
        <v>63</v>
      </c>
      <c r="T924" t="s">
        <v>29</v>
      </c>
      <c r="U924">
        <v>4</v>
      </c>
    </row>
    <row r="925" spans="1:21" x14ac:dyDescent="0.3">
      <c r="A925" s="5">
        <v>42</v>
      </c>
      <c r="B925" s="5" t="s">
        <v>20</v>
      </c>
      <c r="C925" s="5" t="s">
        <v>43</v>
      </c>
      <c r="D925" s="5">
        <v>8485.5810509999992</v>
      </c>
      <c r="E925" s="7">
        <f t="shared" ca="1" si="42"/>
        <v>45323</v>
      </c>
      <c r="F925" s="6">
        <f t="shared" ca="1" si="43"/>
        <v>1.1643835616438356</v>
      </c>
      <c r="G925" s="5">
        <v>5055.8999999999996</v>
      </c>
      <c r="H925" s="5">
        <v>19.132000000000001</v>
      </c>
      <c r="I925">
        <f t="shared" si="44"/>
        <v>3.7840938309697588E-3</v>
      </c>
      <c r="J925" t="s">
        <v>22</v>
      </c>
      <c r="K925" t="s">
        <v>86</v>
      </c>
      <c r="L925" t="s">
        <v>34</v>
      </c>
      <c r="M925" t="s">
        <v>25</v>
      </c>
      <c r="N925" t="s">
        <v>68</v>
      </c>
      <c r="O925" t="s">
        <v>37</v>
      </c>
      <c r="P925" t="s">
        <v>27</v>
      </c>
      <c r="Q925" t="s">
        <v>40</v>
      </c>
      <c r="R925" t="s">
        <v>58</v>
      </c>
      <c r="S925" t="s">
        <v>59</v>
      </c>
      <c r="T925" t="s">
        <v>29</v>
      </c>
      <c r="U925">
        <v>4</v>
      </c>
    </row>
    <row r="926" spans="1:21" x14ac:dyDescent="0.3">
      <c r="A926" s="5">
        <v>30</v>
      </c>
      <c r="B926" s="5" t="s">
        <v>30</v>
      </c>
      <c r="C926" s="5" t="s">
        <v>50</v>
      </c>
      <c r="D926" s="5">
        <v>7594.871435</v>
      </c>
      <c r="E926" s="7">
        <f t="shared" ca="1" si="42"/>
        <v>44496</v>
      </c>
      <c r="F926" s="6">
        <f t="shared" ca="1" si="43"/>
        <v>3.43013698630137</v>
      </c>
      <c r="G926" s="5">
        <v>44605.3</v>
      </c>
      <c r="H926" s="5">
        <v>84.13</v>
      </c>
      <c r="I926">
        <f t="shared" si="44"/>
        <v>1.8860987371455856E-3</v>
      </c>
      <c r="J926" t="s">
        <v>22</v>
      </c>
      <c r="K926" t="s">
        <v>77</v>
      </c>
      <c r="L926" t="s">
        <v>66</v>
      </c>
      <c r="M926" t="s">
        <v>25</v>
      </c>
      <c r="N926" t="s">
        <v>68</v>
      </c>
      <c r="O926" t="s">
        <v>37</v>
      </c>
      <c r="P926" t="s">
        <v>47</v>
      </c>
      <c r="Q926" t="s">
        <v>58</v>
      </c>
      <c r="R926" t="s">
        <v>39</v>
      </c>
      <c r="S926" t="s">
        <v>59</v>
      </c>
      <c r="T926" t="s">
        <v>72</v>
      </c>
      <c r="U926">
        <v>4</v>
      </c>
    </row>
    <row r="927" spans="1:21" x14ac:dyDescent="0.3">
      <c r="A927" s="5">
        <v>27</v>
      </c>
      <c r="B927" s="5" t="s">
        <v>30</v>
      </c>
      <c r="C927" s="5" t="s">
        <v>43</v>
      </c>
      <c r="D927" s="5">
        <v>9606.8722870000001</v>
      </c>
      <c r="E927" s="7">
        <f t="shared" ca="1" si="42"/>
        <v>44181</v>
      </c>
      <c r="F927" s="6">
        <f t="shared" ca="1" si="43"/>
        <v>4.2931506849315069</v>
      </c>
      <c r="G927" s="5">
        <v>29108.400000000001</v>
      </c>
      <c r="H927" s="5">
        <v>52.753</v>
      </c>
      <c r="I927">
        <f t="shared" si="44"/>
        <v>1.8122947327919089E-3</v>
      </c>
      <c r="J927" t="s">
        <v>44</v>
      </c>
      <c r="K927" t="s">
        <v>93</v>
      </c>
      <c r="L927" t="s">
        <v>66</v>
      </c>
      <c r="M927" t="s">
        <v>46</v>
      </c>
      <c r="N927" t="s">
        <v>62</v>
      </c>
      <c r="O927" t="s">
        <v>37</v>
      </c>
      <c r="P927" t="s">
        <v>38</v>
      </c>
      <c r="Q927" t="s">
        <v>39</v>
      </c>
      <c r="R927" t="s">
        <v>58</v>
      </c>
      <c r="S927" t="s">
        <v>28</v>
      </c>
      <c r="T927" t="s">
        <v>42</v>
      </c>
      <c r="U927">
        <v>4</v>
      </c>
    </row>
    <row r="928" spans="1:21" x14ac:dyDescent="0.3">
      <c r="A928" s="5">
        <v>36</v>
      </c>
      <c r="B928" s="5" t="s">
        <v>20</v>
      </c>
      <c r="C928" s="5" t="s">
        <v>50</v>
      </c>
      <c r="D928" s="5">
        <v>7533.3946649999998</v>
      </c>
      <c r="E928" s="7">
        <f t="shared" ca="1" si="42"/>
        <v>45244</v>
      </c>
      <c r="F928" s="6">
        <f t="shared" ca="1" si="43"/>
        <v>1.3808219178082193</v>
      </c>
      <c r="G928" s="5">
        <v>26635.1</v>
      </c>
      <c r="H928" s="5">
        <v>68.108000000000004</v>
      </c>
      <c r="I928">
        <f t="shared" si="44"/>
        <v>2.5570769398275211E-3</v>
      </c>
      <c r="J928" t="s">
        <v>75</v>
      </c>
      <c r="K928" t="s">
        <v>45</v>
      </c>
      <c r="L928" t="s">
        <v>61</v>
      </c>
      <c r="M928" t="s">
        <v>46</v>
      </c>
      <c r="N928" t="s">
        <v>62</v>
      </c>
      <c r="O928" t="s">
        <v>25</v>
      </c>
      <c r="P928" t="s">
        <v>27</v>
      </c>
      <c r="Q928" t="s">
        <v>26</v>
      </c>
      <c r="R928" t="s">
        <v>48</v>
      </c>
      <c r="S928" t="s">
        <v>28</v>
      </c>
      <c r="T928" t="s">
        <v>42</v>
      </c>
      <c r="U928">
        <v>4</v>
      </c>
    </row>
    <row r="929" spans="1:21" x14ac:dyDescent="0.3">
      <c r="A929" s="5">
        <v>30</v>
      </c>
      <c r="B929" s="5" t="s">
        <v>20</v>
      </c>
      <c r="C929" s="5" t="s">
        <v>50</v>
      </c>
      <c r="D929" s="5">
        <v>11951.096079999999</v>
      </c>
      <c r="E929" s="7">
        <f t="shared" ca="1" si="42"/>
        <v>44538</v>
      </c>
      <c r="F929" s="6">
        <f t="shared" ca="1" si="43"/>
        <v>3.3150684931506849</v>
      </c>
      <c r="G929" s="5">
        <v>24616.400000000001</v>
      </c>
      <c r="H929" s="5">
        <v>83.138000000000005</v>
      </c>
      <c r="I929">
        <f t="shared" si="44"/>
        <v>3.3773419346451957E-3</v>
      </c>
      <c r="J929" t="s">
        <v>22</v>
      </c>
      <c r="K929" t="s">
        <v>76</v>
      </c>
      <c r="L929" t="s">
        <v>66</v>
      </c>
      <c r="M929" t="s">
        <v>25</v>
      </c>
      <c r="N929" t="s">
        <v>62</v>
      </c>
      <c r="O929" t="s">
        <v>35</v>
      </c>
      <c r="P929" t="s">
        <v>38</v>
      </c>
      <c r="Q929" t="s">
        <v>48</v>
      </c>
      <c r="R929" t="s">
        <v>39</v>
      </c>
      <c r="S929" t="s">
        <v>49</v>
      </c>
      <c r="T929" t="s">
        <v>55</v>
      </c>
      <c r="U929">
        <v>4</v>
      </c>
    </row>
    <row r="930" spans="1:21" x14ac:dyDescent="0.3">
      <c r="A930" s="5">
        <v>43</v>
      </c>
      <c r="B930" s="5" t="s">
        <v>20</v>
      </c>
      <c r="C930" s="5" t="s">
        <v>43</v>
      </c>
      <c r="D930" s="5">
        <v>8896.5223270000006</v>
      </c>
      <c r="E930" s="7">
        <f t="shared" ca="1" si="42"/>
        <v>44398</v>
      </c>
      <c r="F930" s="6">
        <f t="shared" ca="1" si="43"/>
        <v>3.6986301369863015</v>
      </c>
      <c r="G930" s="5">
        <v>21499.9</v>
      </c>
      <c r="H930" s="5">
        <v>56.067999999999998</v>
      </c>
      <c r="I930">
        <f t="shared" si="44"/>
        <v>2.6078260829120133E-3</v>
      </c>
      <c r="J930" t="s">
        <v>51</v>
      </c>
      <c r="K930" t="s">
        <v>84</v>
      </c>
      <c r="L930" t="s">
        <v>61</v>
      </c>
      <c r="M930" t="s">
        <v>54</v>
      </c>
      <c r="N930" t="s">
        <v>36</v>
      </c>
      <c r="O930" t="s">
        <v>35</v>
      </c>
      <c r="P930" t="s">
        <v>38</v>
      </c>
      <c r="Q930" t="s">
        <v>58</v>
      </c>
      <c r="R930" t="s">
        <v>40</v>
      </c>
      <c r="S930" t="s">
        <v>63</v>
      </c>
      <c r="T930" t="s">
        <v>72</v>
      </c>
      <c r="U930">
        <v>4</v>
      </c>
    </row>
    <row r="931" spans="1:21" x14ac:dyDescent="0.3">
      <c r="A931" s="5">
        <v>54</v>
      </c>
      <c r="B931" s="5" t="s">
        <v>30</v>
      </c>
      <c r="C931" s="5" t="s">
        <v>21</v>
      </c>
      <c r="D931" s="5">
        <v>8409.1117830000003</v>
      </c>
      <c r="E931" s="7">
        <f t="shared" ca="1" si="42"/>
        <v>44304</v>
      </c>
      <c r="F931" s="6">
        <f t="shared" ca="1" si="43"/>
        <v>3.956164383561644</v>
      </c>
      <c r="G931" s="5">
        <v>40929.5</v>
      </c>
      <c r="H931" s="5">
        <v>197.577</v>
      </c>
      <c r="I931">
        <f t="shared" si="44"/>
        <v>4.8272517377441699E-3</v>
      </c>
      <c r="J931" t="s">
        <v>22</v>
      </c>
      <c r="K931" t="s">
        <v>84</v>
      </c>
      <c r="L931" t="s">
        <v>53</v>
      </c>
      <c r="M931" t="s">
        <v>37</v>
      </c>
      <c r="N931" t="s">
        <v>36</v>
      </c>
      <c r="O931" t="s">
        <v>25</v>
      </c>
      <c r="P931" t="s">
        <v>47</v>
      </c>
      <c r="Q931" t="s">
        <v>26</v>
      </c>
      <c r="R931" t="s">
        <v>58</v>
      </c>
      <c r="S931" t="s">
        <v>59</v>
      </c>
      <c r="T931" t="s">
        <v>42</v>
      </c>
      <c r="U931">
        <v>4</v>
      </c>
    </row>
    <row r="932" spans="1:21" x14ac:dyDescent="0.3">
      <c r="A932" s="5">
        <v>32</v>
      </c>
      <c r="B932" s="5" t="s">
        <v>30</v>
      </c>
      <c r="C932" s="5" t="s">
        <v>21</v>
      </c>
      <c r="D932" s="5">
        <v>10173.150019999999</v>
      </c>
      <c r="E932" s="7">
        <f t="shared" ca="1" si="42"/>
        <v>45293</v>
      </c>
      <c r="F932" s="6">
        <f t="shared" ca="1" si="43"/>
        <v>1.2465753424657535</v>
      </c>
      <c r="G932" s="5">
        <v>8727.1</v>
      </c>
      <c r="H932" s="5">
        <v>26.841999999999999</v>
      </c>
      <c r="I932">
        <f t="shared" si="44"/>
        <v>3.0757067066952363E-3</v>
      </c>
      <c r="J932" t="s">
        <v>22</v>
      </c>
      <c r="K932" t="s">
        <v>93</v>
      </c>
      <c r="L932" t="s">
        <v>53</v>
      </c>
      <c r="M932" t="s">
        <v>46</v>
      </c>
      <c r="N932" t="s">
        <v>68</v>
      </c>
      <c r="O932" t="s">
        <v>46</v>
      </c>
      <c r="P932" t="s">
        <v>78</v>
      </c>
      <c r="Q932" t="s">
        <v>26</v>
      </c>
      <c r="R932" t="s">
        <v>39</v>
      </c>
      <c r="S932" t="s">
        <v>49</v>
      </c>
      <c r="T932" t="s">
        <v>55</v>
      </c>
      <c r="U932">
        <v>4</v>
      </c>
    </row>
    <row r="933" spans="1:21" x14ac:dyDescent="0.3">
      <c r="A933" s="5">
        <v>44</v>
      </c>
      <c r="B933" s="5" t="s">
        <v>20</v>
      </c>
      <c r="C933" s="5" t="s">
        <v>21</v>
      </c>
      <c r="D933" s="5">
        <v>5911.1171359999998</v>
      </c>
      <c r="E933" s="7">
        <f t="shared" ca="1" si="42"/>
        <v>44649</v>
      </c>
      <c r="F933" s="6">
        <f t="shared" ca="1" si="43"/>
        <v>3.010958904109589</v>
      </c>
      <c r="G933" s="5">
        <v>12343.8</v>
      </c>
      <c r="H933" s="5">
        <v>18.638999999999999</v>
      </c>
      <c r="I933">
        <f t="shared" si="44"/>
        <v>1.5099888202984495E-3</v>
      </c>
      <c r="J933" t="s">
        <v>22</v>
      </c>
      <c r="K933" t="s">
        <v>90</v>
      </c>
      <c r="L933" t="s">
        <v>61</v>
      </c>
      <c r="M933" t="s">
        <v>54</v>
      </c>
      <c r="N933" t="s">
        <v>58</v>
      </c>
      <c r="O933" t="s">
        <v>25</v>
      </c>
      <c r="P933" t="s">
        <v>47</v>
      </c>
      <c r="Q933" t="s">
        <v>39</v>
      </c>
      <c r="R933" t="s">
        <v>39</v>
      </c>
      <c r="S933" t="s">
        <v>63</v>
      </c>
      <c r="T933" t="s">
        <v>42</v>
      </c>
      <c r="U933">
        <v>4</v>
      </c>
    </row>
    <row r="934" spans="1:21" x14ac:dyDescent="0.3">
      <c r="A934" s="5">
        <v>24</v>
      </c>
      <c r="B934" s="5" t="s">
        <v>20</v>
      </c>
      <c r="C934" s="5" t="s">
        <v>43</v>
      </c>
      <c r="D934" s="5">
        <v>8277.8314859999991</v>
      </c>
      <c r="E934" s="7">
        <f t="shared" ca="1" si="42"/>
        <v>44782</v>
      </c>
      <c r="F934" s="6">
        <f t="shared" ca="1" si="43"/>
        <v>2.6465753424657534</v>
      </c>
      <c r="G934" s="5">
        <v>36752.5</v>
      </c>
      <c r="H934" s="5">
        <v>88.716999999999999</v>
      </c>
      <c r="I934">
        <f t="shared" si="44"/>
        <v>2.4139038160669343E-3</v>
      </c>
      <c r="J934" t="s">
        <v>44</v>
      </c>
      <c r="K934" t="s">
        <v>60</v>
      </c>
      <c r="L934" t="s">
        <v>61</v>
      </c>
      <c r="M934" t="s">
        <v>54</v>
      </c>
      <c r="N934" t="s">
        <v>58</v>
      </c>
      <c r="O934" t="s">
        <v>35</v>
      </c>
      <c r="P934" t="s">
        <v>38</v>
      </c>
      <c r="Q934" t="s">
        <v>39</v>
      </c>
      <c r="R934" t="s">
        <v>48</v>
      </c>
      <c r="S934" t="s">
        <v>59</v>
      </c>
      <c r="T934" t="s">
        <v>42</v>
      </c>
      <c r="U934">
        <v>4</v>
      </c>
    </row>
    <row r="935" spans="1:21" x14ac:dyDescent="0.3">
      <c r="A935" s="5">
        <v>37</v>
      </c>
      <c r="B935" s="5" t="s">
        <v>20</v>
      </c>
      <c r="C935" s="5" t="s">
        <v>43</v>
      </c>
      <c r="D935" s="5">
        <v>6332.6577070000003</v>
      </c>
      <c r="E935" s="7">
        <f t="shared" ca="1" si="42"/>
        <v>44467</v>
      </c>
      <c r="F935" s="6">
        <f t="shared" ca="1" si="43"/>
        <v>3.5095890410958903</v>
      </c>
      <c r="G935" s="5">
        <v>43298.400000000001</v>
      </c>
      <c r="H935" s="5">
        <v>170.11699999999999</v>
      </c>
      <c r="I935">
        <f t="shared" si="44"/>
        <v>3.9289442566007053E-3</v>
      </c>
      <c r="J935" t="s">
        <v>51</v>
      </c>
      <c r="K935" t="s">
        <v>71</v>
      </c>
      <c r="L935" t="s">
        <v>34</v>
      </c>
      <c r="M935" t="s">
        <v>25</v>
      </c>
      <c r="N935" t="s">
        <v>36</v>
      </c>
      <c r="O935" t="s">
        <v>35</v>
      </c>
      <c r="P935" t="s">
        <v>47</v>
      </c>
      <c r="Q935" t="s">
        <v>26</v>
      </c>
      <c r="R935" t="s">
        <v>48</v>
      </c>
      <c r="S935" t="s">
        <v>49</v>
      </c>
      <c r="T935" t="s">
        <v>29</v>
      </c>
      <c r="U935">
        <v>4</v>
      </c>
    </row>
    <row r="936" spans="1:21" x14ac:dyDescent="0.3">
      <c r="A936" s="5">
        <v>44</v>
      </c>
      <c r="B936" s="5" t="s">
        <v>30</v>
      </c>
      <c r="C936" s="5" t="s">
        <v>31</v>
      </c>
      <c r="D936" s="5">
        <v>6575.7642930000002</v>
      </c>
      <c r="E936" s="7">
        <f t="shared" ca="1" si="42"/>
        <v>44760</v>
      </c>
      <c r="F936" s="6">
        <f t="shared" ca="1" si="43"/>
        <v>2.7068493150684931</v>
      </c>
      <c r="G936" s="5">
        <v>44481.3</v>
      </c>
      <c r="H936" s="5">
        <v>164.99700000000001</v>
      </c>
      <c r="I936">
        <f t="shared" si="44"/>
        <v>3.7093565161090167E-3</v>
      </c>
      <c r="J936" t="s">
        <v>32</v>
      </c>
      <c r="K936" t="s">
        <v>67</v>
      </c>
      <c r="L936" t="s">
        <v>66</v>
      </c>
      <c r="M936" t="s">
        <v>54</v>
      </c>
      <c r="N936" t="s">
        <v>36</v>
      </c>
      <c r="O936" t="s">
        <v>35</v>
      </c>
      <c r="P936" t="s">
        <v>27</v>
      </c>
      <c r="Q936" t="s">
        <v>40</v>
      </c>
      <c r="R936" t="s">
        <v>40</v>
      </c>
      <c r="S936" t="s">
        <v>41</v>
      </c>
      <c r="T936" t="s">
        <v>29</v>
      </c>
      <c r="U936">
        <v>4</v>
      </c>
    </row>
    <row r="937" spans="1:21" x14ac:dyDescent="0.3">
      <c r="A937" s="5">
        <v>40</v>
      </c>
      <c r="B937" s="5" t="s">
        <v>20</v>
      </c>
      <c r="C937" s="5" t="s">
        <v>50</v>
      </c>
      <c r="D937" s="5">
        <v>5514.236022</v>
      </c>
      <c r="E937" s="7">
        <f t="shared" ca="1" si="42"/>
        <v>44224</v>
      </c>
      <c r="F937" s="6">
        <f t="shared" ca="1" si="43"/>
        <v>4.1753424657534248</v>
      </c>
      <c r="G937" s="5">
        <v>36304.699999999997</v>
      </c>
      <c r="H937" s="5">
        <v>156.62299999999999</v>
      </c>
      <c r="I937">
        <f t="shared" si="44"/>
        <v>4.3141246174737708E-3</v>
      </c>
      <c r="J937" t="s">
        <v>44</v>
      </c>
      <c r="K937" t="s">
        <v>85</v>
      </c>
      <c r="L937" t="s">
        <v>65</v>
      </c>
      <c r="M937" t="s">
        <v>54</v>
      </c>
      <c r="N937" t="s">
        <v>26</v>
      </c>
      <c r="O937" t="s">
        <v>25</v>
      </c>
      <c r="P937" t="s">
        <v>38</v>
      </c>
      <c r="Q937" t="s">
        <v>40</v>
      </c>
      <c r="R937" t="s">
        <v>26</v>
      </c>
      <c r="S937" t="s">
        <v>49</v>
      </c>
      <c r="T937" t="s">
        <v>69</v>
      </c>
      <c r="U937">
        <v>4</v>
      </c>
    </row>
    <row r="938" spans="1:21" x14ac:dyDescent="0.3">
      <c r="A938" s="5">
        <v>45</v>
      </c>
      <c r="B938" s="5" t="s">
        <v>30</v>
      </c>
      <c r="C938" s="5" t="s">
        <v>21</v>
      </c>
      <c r="D938" s="5">
        <v>8229.7336439999999</v>
      </c>
      <c r="E938" s="7">
        <f t="shared" ca="1" si="42"/>
        <v>44799</v>
      </c>
      <c r="F938" s="6">
        <f t="shared" ca="1" si="43"/>
        <v>2.6</v>
      </c>
      <c r="G938" s="5">
        <v>40454.699999999997</v>
      </c>
      <c r="H938" s="5">
        <v>170.32400000000001</v>
      </c>
      <c r="I938">
        <f t="shared" si="44"/>
        <v>4.2102400957119944E-3</v>
      </c>
      <c r="J938" t="s">
        <v>75</v>
      </c>
      <c r="K938" t="s">
        <v>91</v>
      </c>
      <c r="L938" t="s">
        <v>53</v>
      </c>
      <c r="M938" t="s">
        <v>25</v>
      </c>
      <c r="N938" t="s">
        <v>36</v>
      </c>
      <c r="O938" t="s">
        <v>25</v>
      </c>
      <c r="P938" t="s">
        <v>38</v>
      </c>
      <c r="Q938" t="s">
        <v>58</v>
      </c>
      <c r="R938" t="s">
        <v>48</v>
      </c>
      <c r="S938" t="s">
        <v>59</v>
      </c>
      <c r="T938" t="s">
        <v>69</v>
      </c>
      <c r="U938">
        <v>4</v>
      </c>
    </row>
    <row r="939" spans="1:21" x14ac:dyDescent="0.3">
      <c r="A939" s="5">
        <v>45</v>
      </c>
      <c r="B939" s="5" t="s">
        <v>20</v>
      </c>
      <c r="C939" s="5" t="s">
        <v>21</v>
      </c>
      <c r="D939" s="5">
        <v>6433.211378</v>
      </c>
      <c r="E939" s="7">
        <f t="shared" ca="1" si="42"/>
        <v>45255</v>
      </c>
      <c r="F939" s="6">
        <f t="shared" ca="1" si="43"/>
        <v>1.3506849315068492</v>
      </c>
      <c r="G939" s="5">
        <v>39569.5</v>
      </c>
      <c r="H939" s="5">
        <v>135.21</v>
      </c>
      <c r="I939">
        <f t="shared" si="44"/>
        <v>3.4170257395216013E-3</v>
      </c>
      <c r="J939" t="s">
        <v>22</v>
      </c>
      <c r="K939" t="s">
        <v>98</v>
      </c>
      <c r="L939" t="s">
        <v>65</v>
      </c>
      <c r="M939" t="s">
        <v>46</v>
      </c>
      <c r="N939" t="s">
        <v>58</v>
      </c>
      <c r="O939" t="s">
        <v>54</v>
      </c>
      <c r="P939" t="s">
        <v>38</v>
      </c>
      <c r="Q939" t="s">
        <v>26</v>
      </c>
      <c r="R939" t="s">
        <v>26</v>
      </c>
      <c r="S939" t="s">
        <v>41</v>
      </c>
      <c r="T939" t="s">
        <v>42</v>
      </c>
      <c r="U939">
        <v>4</v>
      </c>
    </row>
    <row r="940" spans="1:21" x14ac:dyDescent="0.3">
      <c r="A940" s="5">
        <v>39</v>
      </c>
      <c r="B940" s="5" t="s">
        <v>20</v>
      </c>
      <c r="C940" s="5" t="s">
        <v>21</v>
      </c>
      <c r="D940" s="5">
        <v>5333.7528490000004</v>
      </c>
      <c r="E940" s="7">
        <f t="shared" ca="1" si="42"/>
        <v>44746</v>
      </c>
      <c r="F940" s="6">
        <f t="shared" ca="1" si="43"/>
        <v>2.7452054794520548</v>
      </c>
      <c r="G940" s="5">
        <v>43991.3</v>
      </c>
      <c r="H940" s="5">
        <v>93.841999999999999</v>
      </c>
      <c r="I940">
        <f t="shared" si="44"/>
        <v>2.1331945180069695E-3</v>
      </c>
      <c r="J940" t="s">
        <v>44</v>
      </c>
      <c r="K940" t="s">
        <v>73</v>
      </c>
      <c r="L940" t="s">
        <v>24</v>
      </c>
      <c r="M940" t="s">
        <v>25</v>
      </c>
      <c r="N940" t="s">
        <v>58</v>
      </c>
      <c r="O940" t="s">
        <v>54</v>
      </c>
      <c r="P940" t="s">
        <v>27</v>
      </c>
      <c r="Q940" t="s">
        <v>39</v>
      </c>
      <c r="R940" t="s">
        <v>26</v>
      </c>
      <c r="S940" t="s">
        <v>41</v>
      </c>
      <c r="T940" t="s">
        <v>42</v>
      </c>
      <c r="U940">
        <v>4</v>
      </c>
    </row>
    <row r="941" spans="1:21" x14ac:dyDescent="0.3">
      <c r="A941" s="5">
        <v>50</v>
      </c>
      <c r="B941" s="5" t="s">
        <v>30</v>
      </c>
      <c r="C941" s="5" t="s">
        <v>31</v>
      </c>
      <c r="D941" s="5">
        <v>7813.5472110000001</v>
      </c>
      <c r="E941" s="7">
        <f t="shared" ca="1" si="42"/>
        <v>44144</v>
      </c>
      <c r="F941" s="6">
        <f t="shared" ca="1" si="43"/>
        <v>4.3945205479452056</v>
      </c>
      <c r="G941" s="5">
        <v>41178.800000000003</v>
      </c>
      <c r="H941" s="5">
        <v>106.907</v>
      </c>
      <c r="I941">
        <f t="shared" si="44"/>
        <v>2.5961659883240889E-3</v>
      </c>
      <c r="J941" t="s">
        <v>44</v>
      </c>
      <c r="K941" t="s">
        <v>96</v>
      </c>
      <c r="L941" t="s">
        <v>34</v>
      </c>
      <c r="M941" t="s">
        <v>25</v>
      </c>
      <c r="N941" t="s">
        <v>58</v>
      </c>
      <c r="O941" t="s">
        <v>25</v>
      </c>
      <c r="P941" t="s">
        <v>27</v>
      </c>
      <c r="Q941" t="s">
        <v>48</v>
      </c>
      <c r="R941" t="s">
        <v>48</v>
      </c>
      <c r="S941" t="s">
        <v>28</v>
      </c>
      <c r="T941" t="s">
        <v>42</v>
      </c>
      <c r="U941">
        <v>4</v>
      </c>
    </row>
    <row r="942" spans="1:21" x14ac:dyDescent="0.3">
      <c r="A942" s="5">
        <v>41</v>
      </c>
      <c r="B942" s="5" t="s">
        <v>30</v>
      </c>
      <c r="C942" s="5" t="s">
        <v>43</v>
      </c>
      <c r="D942" s="5">
        <v>8153.8386099999998</v>
      </c>
      <c r="E942" s="7">
        <f t="shared" ca="1" si="42"/>
        <v>44892</v>
      </c>
      <c r="F942" s="6">
        <f t="shared" ca="1" si="43"/>
        <v>2.3452054794520549</v>
      </c>
      <c r="G942" s="5">
        <v>44200.2</v>
      </c>
      <c r="H942" s="5">
        <v>103.07599999999999</v>
      </c>
      <c r="I942">
        <f t="shared" si="44"/>
        <v>2.3320256469427738E-3</v>
      </c>
      <c r="J942" t="s">
        <v>75</v>
      </c>
      <c r="K942" t="s">
        <v>23</v>
      </c>
      <c r="L942" t="s">
        <v>53</v>
      </c>
      <c r="M942" t="s">
        <v>46</v>
      </c>
      <c r="N942" t="s">
        <v>68</v>
      </c>
      <c r="O942" t="s">
        <v>25</v>
      </c>
      <c r="P942" t="s">
        <v>47</v>
      </c>
      <c r="Q942" t="s">
        <v>40</v>
      </c>
      <c r="R942" t="s">
        <v>39</v>
      </c>
      <c r="S942" t="s">
        <v>63</v>
      </c>
      <c r="T942" t="s">
        <v>72</v>
      </c>
      <c r="U942">
        <v>4</v>
      </c>
    </row>
    <row r="943" spans="1:21" x14ac:dyDescent="0.3">
      <c r="A943" s="5">
        <v>47</v>
      </c>
      <c r="B943" s="5" t="s">
        <v>20</v>
      </c>
      <c r="C943" s="5" t="s">
        <v>50</v>
      </c>
      <c r="D943" s="5">
        <v>8211.646111</v>
      </c>
      <c r="E943" s="7">
        <f t="shared" ca="1" si="42"/>
        <v>44721</v>
      </c>
      <c r="F943" s="6">
        <f t="shared" ca="1" si="43"/>
        <v>2.8136986301369862</v>
      </c>
      <c r="G943" s="5">
        <v>22644.3</v>
      </c>
      <c r="H943" s="5">
        <v>60.545999999999999</v>
      </c>
      <c r="I943">
        <f t="shared" si="44"/>
        <v>2.6737854559425551E-3</v>
      </c>
      <c r="J943" t="s">
        <v>22</v>
      </c>
      <c r="K943" t="s">
        <v>80</v>
      </c>
      <c r="L943" t="s">
        <v>83</v>
      </c>
      <c r="M943" t="s">
        <v>46</v>
      </c>
      <c r="N943" t="s">
        <v>62</v>
      </c>
      <c r="O943" t="s">
        <v>46</v>
      </c>
      <c r="P943" t="s">
        <v>27</v>
      </c>
      <c r="Q943" t="s">
        <v>40</v>
      </c>
      <c r="R943" t="s">
        <v>40</v>
      </c>
      <c r="S943" t="s">
        <v>28</v>
      </c>
      <c r="T943" t="s">
        <v>69</v>
      </c>
      <c r="U943">
        <v>4</v>
      </c>
    </row>
    <row r="944" spans="1:21" x14ac:dyDescent="0.3">
      <c r="A944" s="5">
        <v>40</v>
      </c>
      <c r="B944" s="5" t="s">
        <v>20</v>
      </c>
      <c r="C944" s="5" t="s">
        <v>21</v>
      </c>
      <c r="D944" s="5">
        <v>7958.665688</v>
      </c>
      <c r="E944" s="7">
        <f t="shared" ca="1" si="42"/>
        <v>44487</v>
      </c>
      <c r="F944" s="6">
        <f t="shared" ca="1" si="43"/>
        <v>3.4547945205479453</v>
      </c>
      <c r="G944" s="5">
        <v>30849.200000000001</v>
      </c>
      <c r="H944" s="5">
        <v>134.15899999999999</v>
      </c>
      <c r="I944">
        <f t="shared" si="44"/>
        <v>4.3488648003838018E-3</v>
      </c>
      <c r="J944" t="s">
        <v>32</v>
      </c>
      <c r="K944" t="s">
        <v>89</v>
      </c>
      <c r="L944" t="s">
        <v>61</v>
      </c>
      <c r="M944" t="s">
        <v>46</v>
      </c>
      <c r="N944" t="s">
        <v>36</v>
      </c>
      <c r="O944" t="s">
        <v>54</v>
      </c>
      <c r="P944" t="s">
        <v>78</v>
      </c>
      <c r="Q944" t="s">
        <v>40</v>
      </c>
      <c r="R944" t="s">
        <v>39</v>
      </c>
      <c r="S944" t="s">
        <v>59</v>
      </c>
      <c r="T944" t="s">
        <v>72</v>
      </c>
      <c r="U944">
        <v>4</v>
      </c>
    </row>
    <row r="945" spans="1:21" x14ac:dyDescent="0.3">
      <c r="A945" s="5">
        <v>51</v>
      </c>
      <c r="B945" s="5" t="s">
        <v>30</v>
      </c>
      <c r="C945" s="5" t="s">
        <v>50</v>
      </c>
      <c r="D945" s="5">
        <v>9536.2644970000001</v>
      </c>
      <c r="E945" s="7">
        <f t="shared" ca="1" si="42"/>
        <v>45174</v>
      </c>
      <c r="F945" s="6">
        <f t="shared" ca="1" si="43"/>
        <v>1.5726027397260274</v>
      </c>
      <c r="G945" s="5">
        <v>40088.199999999997</v>
      </c>
      <c r="H945" s="5">
        <v>136.47300000000001</v>
      </c>
      <c r="I945">
        <f t="shared" si="44"/>
        <v>3.4043184777565474E-3</v>
      </c>
      <c r="J945" t="s">
        <v>75</v>
      </c>
      <c r="K945" t="s">
        <v>81</v>
      </c>
      <c r="L945" t="s">
        <v>57</v>
      </c>
      <c r="M945" t="s">
        <v>54</v>
      </c>
      <c r="N945" t="s">
        <v>68</v>
      </c>
      <c r="O945" t="s">
        <v>46</v>
      </c>
      <c r="P945" t="s">
        <v>47</v>
      </c>
      <c r="Q945" t="s">
        <v>39</v>
      </c>
      <c r="R945" t="s">
        <v>39</v>
      </c>
      <c r="S945" t="s">
        <v>28</v>
      </c>
      <c r="T945" t="s">
        <v>69</v>
      </c>
      <c r="U945">
        <v>4</v>
      </c>
    </row>
    <row r="946" spans="1:21" x14ac:dyDescent="0.3">
      <c r="A946" s="5">
        <v>47</v>
      </c>
      <c r="B946" s="5" t="s">
        <v>30</v>
      </c>
      <c r="C946" s="5" t="s">
        <v>31</v>
      </c>
      <c r="D946" s="5">
        <v>7995.2493000000004</v>
      </c>
      <c r="E946" s="7">
        <f t="shared" ca="1" si="42"/>
        <v>44943</v>
      </c>
      <c r="F946" s="6">
        <f t="shared" ca="1" si="43"/>
        <v>2.2054794520547945</v>
      </c>
      <c r="G946" s="5">
        <v>10915.5</v>
      </c>
      <c r="H946" s="5">
        <v>21.928000000000001</v>
      </c>
      <c r="I946">
        <f t="shared" si="44"/>
        <v>2.0088864458797126E-3</v>
      </c>
      <c r="J946" t="s">
        <v>22</v>
      </c>
      <c r="K946" t="s">
        <v>98</v>
      </c>
      <c r="L946" t="s">
        <v>65</v>
      </c>
      <c r="M946" t="s">
        <v>25</v>
      </c>
      <c r="N946" t="s">
        <v>36</v>
      </c>
      <c r="O946" t="s">
        <v>25</v>
      </c>
      <c r="P946" t="s">
        <v>47</v>
      </c>
      <c r="Q946" t="s">
        <v>26</v>
      </c>
      <c r="R946" t="s">
        <v>26</v>
      </c>
      <c r="S946" t="s">
        <v>59</v>
      </c>
      <c r="T946" t="s">
        <v>42</v>
      </c>
      <c r="U946">
        <v>4</v>
      </c>
    </row>
    <row r="947" spans="1:21" x14ac:dyDescent="0.3">
      <c r="A947" s="5">
        <v>39</v>
      </c>
      <c r="B947" s="5" t="s">
        <v>20</v>
      </c>
      <c r="C947" s="5" t="s">
        <v>43</v>
      </c>
      <c r="D947" s="5">
        <v>5571.5696040000003</v>
      </c>
      <c r="E947" s="7">
        <f t="shared" ca="1" si="42"/>
        <v>44925</v>
      </c>
      <c r="F947" s="6">
        <f t="shared" ca="1" si="43"/>
        <v>2.2547945205479452</v>
      </c>
      <c r="G947" s="5">
        <v>7087.4</v>
      </c>
      <c r="H947" s="5">
        <v>11.414999999999999</v>
      </c>
      <c r="I947">
        <f t="shared" si="44"/>
        <v>1.6106047351638118E-3</v>
      </c>
      <c r="J947" t="s">
        <v>75</v>
      </c>
      <c r="K947" t="s">
        <v>101</v>
      </c>
      <c r="L947" t="s">
        <v>61</v>
      </c>
      <c r="M947" t="s">
        <v>37</v>
      </c>
      <c r="N947" t="s">
        <v>36</v>
      </c>
      <c r="O947" t="s">
        <v>54</v>
      </c>
      <c r="P947" t="s">
        <v>38</v>
      </c>
      <c r="Q947" t="s">
        <v>40</v>
      </c>
      <c r="R947" t="s">
        <v>26</v>
      </c>
      <c r="S947" t="s">
        <v>63</v>
      </c>
      <c r="T947" t="s">
        <v>55</v>
      </c>
      <c r="U947">
        <v>4</v>
      </c>
    </row>
    <row r="948" spans="1:21" x14ac:dyDescent="0.3">
      <c r="A948" s="5">
        <v>44</v>
      </c>
      <c r="B948" s="5" t="s">
        <v>30</v>
      </c>
      <c r="C948" s="5" t="s">
        <v>50</v>
      </c>
      <c r="D948" s="5">
        <v>5485.8502239999998</v>
      </c>
      <c r="E948" s="7">
        <f t="shared" ca="1" si="42"/>
        <v>44978</v>
      </c>
      <c r="F948" s="6">
        <f t="shared" ca="1" si="43"/>
        <v>2.1095890410958904</v>
      </c>
      <c r="G948" s="5">
        <v>12725.6</v>
      </c>
      <c r="H948" s="5">
        <v>43.56</v>
      </c>
      <c r="I948">
        <f t="shared" si="44"/>
        <v>3.423021311372352E-3</v>
      </c>
      <c r="J948" t="s">
        <v>22</v>
      </c>
      <c r="K948" t="s">
        <v>67</v>
      </c>
      <c r="L948" t="s">
        <v>53</v>
      </c>
      <c r="M948" t="s">
        <v>46</v>
      </c>
      <c r="N948" t="s">
        <v>62</v>
      </c>
      <c r="O948" t="s">
        <v>54</v>
      </c>
      <c r="P948" t="s">
        <v>27</v>
      </c>
      <c r="Q948" t="s">
        <v>40</v>
      </c>
      <c r="R948" t="s">
        <v>39</v>
      </c>
      <c r="S948" t="s">
        <v>41</v>
      </c>
      <c r="T948" t="s">
        <v>55</v>
      </c>
      <c r="U948">
        <v>4</v>
      </c>
    </row>
    <row r="949" spans="1:21" x14ac:dyDescent="0.3">
      <c r="A949" s="5">
        <v>29</v>
      </c>
      <c r="B949" s="5" t="s">
        <v>20</v>
      </c>
      <c r="C949" s="5" t="s">
        <v>43</v>
      </c>
      <c r="D949" s="5">
        <v>10702.04146</v>
      </c>
      <c r="E949" s="7">
        <f t="shared" ca="1" si="42"/>
        <v>45237</v>
      </c>
      <c r="F949" s="6">
        <f t="shared" ca="1" si="43"/>
        <v>1.4</v>
      </c>
      <c r="G949" s="5">
        <v>44385.2</v>
      </c>
      <c r="H949" s="5">
        <v>126.51900000000001</v>
      </c>
      <c r="I949">
        <f t="shared" si="44"/>
        <v>2.8504771860890571E-3</v>
      </c>
      <c r="J949" t="s">
        <v>22</v>
      </c>
      <c r="K949" t="s">
        <v>100</v>
      </c>
      <c r="L949" t="s">
        <v>83</v>
      </c>
      <c r="M949" t="s">
        <v>25</v>
      </c>
      <c r="N949" t="s">
        <v>36</v>
      </c>
      <c r="O949" t="s">
        <v>54</v>
      </c>
      <c r="P949" t="s">
        <v>38</v>
      </c>
      <c r="Q949" t="s">
        <v>40</v>
      </c>
      <c r="R949" t="s">
        <v>39</v>
      </c>
      <c r="S949" t="s">
        <v>28</v>
      </c>
      <c r="T949" t="s">
        <v>69</v>
      </c>
      <c r="U949">
        <v>4</v>
      </c>
    </row>
    <row r="950" spans="1:21" x14ac:dyDescent="0.3">
      <c r="A950" s="5">
        <v>46</v>
      </c>
      <c r="B950" s="5" t="s">
        <v>30</v>
      </c>
      <c r="C950" s="5" t="s">
        <v>21</v>
      </c>
      <c r="D950" s="5">
        <v>8437.3076999999994</v>
      </c>
      <c r="E950" s="7">
        <f t="shared" ca="1" si="42"/>
        <v>44182</v>
      </c>
      <c r="F950" s="6">
        <f t="shared" ca="1" si="43"/>
        <v>4.2904109589041095</v>
      </c>
      <c r="G950" s="5">
        <v>24909.200000000001</v>
      </c>
      <c r="H950" s="5">
        <v>118.923</v>
      </c>
      <c r="I950">
        <f t="shared" si="44"/>
        <v>4.7742601127294332E-3</v>
      </c>
      <c r="J950" t="s">
        <v>22</v>
      </c>
      <c r="K950" t="s">
        <v>102</v>
      </c>
      <c r="L950" t="s">
        <v>66</v>
      </c>
      <c r="M950" t="s">
        <v>25</v>
      </c>
      <c r="N950" t="s">
        <v>62</v>
      </c>
      <c r="O950" t="s">
        <v>54</v>
      </c>
      <c r="P950" t="s">
        <v>38</v>
      </c>
      <c r="Q950" t="s">
        <v>26</v>
      </c>
      <c r="R950" t="s">
        <v>40</v>
      </c>
      <c r="S950" t="s">
        <v>41</v>
      </c>
      <c r="T950" t="s">
        <v>42</v>
      </c>
      <c r="U950">
        <v>4</v>
      </c>
    </row>
    <row r="951" spans="1:21" x14ac:dyDescent="0.3">
      <c r="A951" s="5">
        <v>42</v>
      </c>
      <c r="B951" s="5" t="s">
        <v>20</v>
      </c>
      <c r="C951" s="5" t="s">
        <v>43</v>
      </c>
      <c r="D951" s="5">
        <v>12691.299129999999</v>
      </c>
      <c r="E951" s="7">
        <f t="shared" ca="1" si="42"/>
        <v>45132</v>
      </c>
      <c r="F951" s="6">
        <f t="shared" ca="1" si="43"/>
        <v>1.6876712328767123</v>
      </c>
      <c r="G951" s="5">
        <v>38568.9</v>
      </c>
      <c r="H951" s="5">
        <v>54.579000000000001</v>
      </c>
      <c r="I951">
        <f t="shared" si="44"/>
        <v>1.4151038790320698E-3</v>
      </c>
      <c r="J951" t="s">
        <v>44</v>
      </c>
      <c r="K951" t="s">
        <v>85</v>
      </c>
      <c r="L951" t="s">
        <v>66</v>
      </c>
      <c r="M951" t="s">
        <v>54</v>
      </c>
      <c r="N951" t="s">
        <v>62</v>
      </c>
      <c r="O951" t="s">
        <v>54</v>
      </c>
      <c r="P951" t="s">
        <v>47</v>
      </c>
      <c r="Q951" t="s">
        <v>40</v>
      </c>
      <c r="R951" t="s">
        <v>39</v>
      </c>
      <c r="S951" t="s">
        <v>59</v>
      </c>
      <c r="T951" t="s">
        <v>29</v>
      </c>
      <c r="U951">
        <v>4</v>
      </c>
    </row>
    <row r="952" spans="1:21" x14ac:dyDescent="0.3">
      <c r="A952" s="5">
        <v>38</v>
      </c>
      <c r="B952" s="5" t="s">
        <v>30</v>
      </c>
      <c r="C952" s="5" t="s">
        <v>21</v>
      </c>
      <c r="D952" s="5">
        <v>4931.7367080000004</v>
      </c>
      <c r="E952" s="7">
        <f t="shared" ca="1" si="42"/>
        <v>45306</v>
      </c>
      <c r="F952" s="6">
        <f t="shared" ca="1" si="43"/>
        <v>1.210958904109589</v>
      </c>
      <c r="G952" s="5">
        <v>33591.300000000003</v>
      </c>
      <c r="H952" s="5">
        <v>150.697</v>
      </c>
      <c r="I952">
        <f t="shared" si="44"/>
        <v>4.4861913650260628E-3</v>
      </c>
      <c r="J952" t="s">
        <v>75</v>
      </c>
      <c r="K952" t="s">
        <v>94</v>
      </c>
      <c r="L952" t="s">
        <v>83</v>
      </c>
      <c r="M952" t="s">
        <v>37</v>
      </c>
      <c r="N952" t="s">
        <v>62</v>
      </c>
      <c r="O952" t="s">
        <v>37</v>
      </c>
      <c r="P952" t="s">
        <v>47</v>
      </c>
      <c r="Q952" t="s">
        <v>58</v>
      </c>
      <c r="R952" t="s">
        <v>48</v>
      </c>
      <c r="S952" t="s">
        <v>41</v>
      </c>
      <c r="T952" t="s">
        <v>55</v>
      </c>
      <c r="U952">
        <v>4</v>
      </c>
    </row>
    <row r="953" spans="1:21" x14ac:dyDescent="0.3">
      <c r="A953" s="5">
        <v>44</v>
      </c>
      <c r="B953" s="5" t="s">
        <v>30</v>
      </c>
      <c r="C953" s="5" t="s">
        <v>50</v>
      </c>
      <c r="D953" s="5">
        <v>10624.8392</v>
      </c>
      <c r="E953" s="7">
        <f t="shared" ca="1" si="42"/>
        <v>45326</v>
      </c>
      <c r="F953" s="6">
        <f t="shared" ca="1" si="43"/>
        <v>1.1561643835616437</v>
      </c>
      <c r="G953" s="5">
        <v>11983.5</v>
      </c>
      <c r="H953" s="5">
        <v>24.363</v>
      </c>
      <c r="I953">
        <f t="shared" si="44"/>
        <v>2.0330454374765301E-3</v>
      </c>
      <c r="J953" t="s">
        <v>22</v>
      </c>
      <c r="K953" t="s">
        <v>95</v>
      </c>
      <c r="L953" t="s">
        <v>66</v>
      </c>
      <c r="M953" t="s">
        <v>25</v>
      </c>
      <c r="N953" t="s">
        <v>62</v>
      </c>
      <c r="O953" t="s">
        <v>46</v>
      </c>
      <c r="P953" t="s">
        <v>38</v>
      </c>
      <c r="Q953" t="s">
        <v>40</v>
      </c>
      <c r="R953" t="s">
        <v>48</v>
      </c>
      <c r="S953" t="s">
        <v>41</v>
      </c>
      <c r="T953" t="s">
        <v>69</v>
      </c>
      <c r="U953">
        <v>4</v>
      </c>
    </row>
    <row r="954" spans="1:21" x14ac:dyDescent="0.3">
      <c r="A954" s="5">
        <v>29</v>
      </c>
      <c r="B954" s="5" t="s">
        <v>30</v>
      </c>
      <c r="C954" s="5" t="s">
        <v>43</v>
      </c>
      <c r="D954" s="5">
        <v>4483.2538670000004</v>
      </c>
      <c r="E954" s="7">
        <f t="shared" ca="1" si="42"/>
        <v>44263</v>
      </c>
      <c r="F954" s="6">
        <f t="shared" ca="1" si="43"/>
        <v>4.0684931506849313</v>
      </c>
      <c r="G954" s="5">
        <v>28740.3</v>
      </c>
      <c r="H954" s="5">
        <v>143.21899999999999</v>
      </c>
      <c r="I954">
        <f t="shared" si="44"/>
        <v>4.9832117270870516E-3</v>
      </c>
      <c r="J954" t="s">
        <v>32</v>
      </c>
      <c r="K954" t="s">
        <v>101</v>
      </c>
      <c r="L954" t="s">
        <v>61</v>
      </c>
      <c r="M954" t="s">
        <v>25</v>
      </c>
      <c r="N954" t="s">
        <v>68</v>
      </c>
      <c r="O954" t="s">
        <v>35</v>
      </c>
      <c r="P954" t="s">
        <v>38</v>
      </c>
      <c r="Q954" t="s">
        <v>39</v>
      </c>
      <c r="R954" t="s">
        <v>26</v>
      </c>
      <c r="S954" t="s">
        <v>63</v>
      </c>
      <c r="T954" t="s">
        <v>69</v>
      </c>
      <c r="U954">
        <v>4</v>
      </c>
    </row>
    <row r="955" spans="1:21" x14ac:dyDescent="0.3">
      <c r="A955" s="5">
        <v>36</v>
      </c>
      <c r="B955" s="5" t="s">
        <v>20</v>
      </c>
      <c r="C955" s="5" t="s">
        <v>21</v>
      </c>
      <c r="D955" s="5">
        <v>9499.0438020000001</v>
      </c>
      <c r="E955" s="7">
        <f t="shared" ca="1" si="42"/>
        <v>44146</v>
      </c>
      <c r="F955" s="6">
        <f t="shared" ca="1" si="43"/>
        <v>4.3890410958904109</v>
      </c>
      <c r="G955" s="5">
        <v>31155</v>
      </c>
      <c r="H955" s="5">
        <v>127.277</v>
      </c>
      <c r="I955">
        <f t="shared" si="44"/>
        <v>4.0852832611137863E-3</v>
      </c>
      <c r="J955" t="s">
        <v>75</v>
      </c>
      <c r="K955" t="s">
        <v>45</v>
      </c>
      <c r="L955" t="s">
        <v>61</v>
      </c>
      <c r="M955" t="s">
        <v>35</v>
      </c>
      <c r="N955" t="s">
        <v>62</v>
      </c>
      <c r="O955" t="s">
        <v>54</v>
      </c>
      <c r="P955" t="s">
        <v>38</v>
      </c>
      <c r="Q955" t="s">
        <v>40</v>
      </c>
      <c r="R955" t="s">
        <v>48</v>
      </c>
      <c r="S955" t="s">
        <v>63</v>
      </c>
      <c r="T955" t="s">
        <v>55</v>
      </c>
      <c r="U955">
        <v>4</v>
      </c>
    </row>
    <row r="956" spans="1:21" x14ac:dyDescent="0.3">
      <c r="A956" s="5">
        <v>36</v>
      </c>
      <c r="B956" s="5" t="s">
        <v>30</v>
      </c>
      <c r="C956" s="5" t="s">
        <v>43</v>
      </c>
      <c r="D956" s="5">
        <v>6944.9499139999998</v>
      </c>
      <c r="E956" s="7">
        <f t="shared" ca="1" si="42"/>
        <v>44884</v>
      </c>
      <c r="F956" s="6">
        <f t="shared" ca="1" si="43"/>
        <v>2.3671232876712329</v>
      </c>
      <c r="G956" s="5">
        <v>49542</v>
      </c>
      <c r="H956" s="5">
        <v>110.026</v>
      </c>
      <c r="I956">
        <f t="shared" si="44"/>
        <v>2.2208631060514311E-3</v>
      </c>
      <c r="J956" t="s">
        <v>32</v>
      </c>
      <c r="K956" t="s">
        <v>64</v>
      </c>
      <c r="L956" t="s">
        <v>83</v>
      </c>
      <c r="M956" t="s">
        <v>37</v>
      </c>
      <c r="N956" t="s">
        <v>62</v>
      </c>
      <c r="O956" t="s">
        <v>46</v>
      </c>
      <c r="P956" t="s">
        <v>27</v>
      </c>
      <c r="Q956" t="s">
        <v>26</v>
      </c>
      <c r="R956" t="s">
        <v>26</v>
      </c>
      <c r="S956" t="s">
        <v>59</v>
      </c>
      <c r="T956" t="s">
        <v>69</v>
      </c>
      <c r="U956">
        <v>4</v>
      </c>
    </row>
    <row r="957" spans="1:21" x14ac:dyDescent="0.3">
      <c r="A957" s="5">
        <v>39</v>
      </c>
      <c r="B957" s="5" t="s">
        <v>20</v>
      </c>
      <c r="C957" s="5" t="s">
        <v>43</v>
      </c>
      <c r="D957" s="5">
        <v>5400.2359329999999</v>
      </c>
      <c r="E957" s="7">
        <f t="shared" ca="1" si="42"/>
        <v>44678</v>
      </c>
      <c r="F957" s="6">
        <f t="shared" ca="1" si="43"/>
        <v>2.9315068493150687</v>
      </c>
      <c r="G957" s="5">
        <v>6426</v>
      </c>
      <c r="H957" s="5">
        <v>30.997</v>
      </c>
      <c r="I957">
        <f t="shared" si="44"/>
        <v>4.8236850295673827E-3</v>
      </c>
      <c r="J957" t="s">
        <v>51</v>
      </c>
      <c r="K957" t="s">
        <v>91</v>
      </c>
      <c r="L957" t="s">
        <v>61</v>
      </c>
      <c r="M957" t="s">
        <v>54</v>
      </c>
      <c r="N957" t="s">
        <v>36</v>
      </c>
      <c r="O957" t="s">
        <v>54</v>
      </c>
      <c r="P957" t="s">
        <v>38</v>
      </c>
      <c r="Q957" t="s">
        <v>39</v>
      </c>
      <c r="R957" t="s">
        <v>26</v>
      </c>
      <c r="S957" t="s">
        <v>28</v>
      </c>
      <c r="T957" t="s">
        <v>72</v>
      </c>
      <c r="U957">
        <v>4</v>
      </c>
    </row>
    <row r="958" spans="1:21" x14ac:dyDescent="0.3">
      <c r="A958" s="5">
        <v>51</v>
      </c>
      <c r="B958" s="5" t="s">
        <v>30</v>
      </c>
      <c r="C958" s="5" t="s">
        <v>50</v>
      </c>
      <c r="D958" s="5">
        <v>7178.8665490000003</v>
      </c>
      <c r="E958" s="7">
        <f t="shared" ca="1" si="42"/>
        <v>44269</v>
      </c>
      <c r="F958" s="6">
        <f t="shared" ca="1" si="43"/>
        <v>4.0520547945205481</v>
      </c>
      <c r="G958" s="5">
        <v>24729.8</v>
      </c>
      <c r="H958" s="5">
        <v>55.954000000000001</v>
      </c>
      <c r="I958">
        <f t="shared" si="44"/>
        <v>2.2626143357406853E-3</v>
      </c>
      <c r="J958" t="s">
        <v>22</v>
      </c>
      <c r="K958" t="s">
        <v>52</v>
      </c>
      <c r="L958" t="s">
        <v>34</v>
      </c>
      <c r="M958" t="s">
        <v>25</v>
      </c>
      <c r="N958" t="s">
        <v>36</v>
      </c>
      <c r="O958" t="s">
        <v>25</v>
      </c>
      <c r="P958" t="s">
        <v>47</v>
      </c>
      <c r="Q958" t="s">
        <v>26</v>
      </c>
      <c r="R958" t="s">
        <v>39</v>
      </c>
      <c r="S958" t="s">
        <v>41</v>
      </c>
      <c r="T958" t="s">
        <v>55</v>
      </c>
      <c r="U958">
        <v>4</v>
      </c>
    </row>
    <row r="959" spans="1:21" x14ac:dyDescent="0.3">
      <c r="A959" s="5">
        <v>50</v>
      </c>
      <c r="B959" s="5" t="s">
        <v>30</v>
      </c>
      <c r="C959" s="5" t="s">
        <v>21</v>
      </c>
      <c r="D959" s="5">
        <v>8287.0605269999996</v>
      </c>
      <c r="E959" s="7">
        <f t="shared" ca="1" si="42"/>
        <v>44831</v>
      </c>
      <c r="F959" s="6">
        <f t="shared" ca="1" si="43"/>
        <v>2.5123287671232877</v>
      </c>
      <c r="G959" s="5">
        <v>17335.099999999999</v>
      </c>
      <c r="H959" s="5">
        <v>78.180999999999997</v>
      </c>
      <c r="I959">
        <f t="shared" si="44"/>
        <v>4.5099826363851382E-3</v>
      </c>
      <c r="J959" t="s">
        <v>22</v>
      </c>
      <c r="K959" t="s">
        <v>101</v>
      </c>
      <c r="L959" t="s">
        <v>24</v>
      </c>
      <c r="M959" t="s">
        <v>46</v>
      </c>
      <c r="N959" t="s">
        <v>26</v>
      </c>
      <c r="O959" t="s">
        <v>37</v>
      </c>
      <c r="P959" t="s">
        <v>78</v>
      </c>
      <c r="Q959" t="s">
        <v>48</v>
      </c>
      <c r="R959" t="s">
        <v>39</v>
      </c>
      <c r="S959" t="s">
        <v>28</v>
      </c>
      <c r="T959" t="s">
        <v>42</v>
      </c>
      <c r="U959">
        <v>4</v>
      </c>
    </row>
    <row r="960" spans="1:21" x14ac:dyDescent="0.3">
      <c r="A960" s="5">
        <v>34</v>
      </c>
      <c r="B960" s="5" t="s">
        <v>30</v>
      </c>
      <c r="C960" s="5" t="s">
        <v>21</v>
      </c>
      <c r="D960" s="5">
        <v>11419.22493</v>
      </c>
      <c r="E960" s="7">
        <f t="shared" ca="1" si="42"/>
        <v>44315</v>
      </c>
      <c r="F960" s="6">
        <f t="shared" ca="1" si="43"/>
        <v>3.9260273972602739</v>
      </c>
      <c r="G960" s="5">
        <v>49226.3</v>
      </c>
      <c r="H960" s="5">
        <v>181.98400000000001</v>
      </c>
      <c r="I960">
        <f t="shared" si="44"/>
        <v>3.696885607896592E-3</v>
      </c>
      <c r="J960" t="s">
        <v>22</v>
      </c>
      <c r="K960" t="s">
        <v>95</v>
      </c>
      <c r="L960" t="s">
        <v>61</v>
      </c>
      <c r="M960" t="s">
        <v>46</v>
      </c>
      <c r="N960" t="s">
        <v>36</v>
      </c>
      <c r="O960" t="s">
        <v>46</v>
      </c>
      <c r="P960" t="s">
        <v>27</v>
      </c>
      <c r="Q960" t="s">
        <v>58</v>
      </c>
      <c r="R960" t="s">
        <v>39</v>
      </c>
      <c r="S960" t="s">
        <v>59</v>
      </c>
      <c r="T960" t="s">
        <v>29</v>
      </c>
      <c r="U960">
        <v>4</v>
      </c>
    </row>
    <row r="961" spans="1:21" x14ac:dyDescent="0.3">
      <c r="A961" s="5">
        <v>32</v>
      </c>
      <c r="B961" s="5" t="s">
        <v>30</v>
      </c>
      <c r="C961" s="5" t="s">
        <v>50</v>
      </c>
      <c r="D961" s="5">
        <v>2019.448879</v>
      </c>
      <c r="E961" s="7">
        <f t="shared" ca="1" si="42"/>
        <v>44629</v>
      </c>
      <c r="F961" s="6">
        <f t="shared" ca="1" si="43"/>
        <v>3.0657534246575344</v>
      </c>
      <c r="G961" s="5">
        <v>23821</v>
      </c>
      <c r="H961" s="5">
        <v>51.250999999999998</v>
      </c>
      <c r="I961">
        <f t="shared" si="44"/>
        <v>2.1515049746022416E-3</v>
      </c>
      <c r="J961" t="s">
        <v>32</v>
      </c>
      <c r="K961" t="s">
        <v>90</v>
      </c>
      <c r="L961" t="s">
        <v>61</v>
      </c>
      <c r="M961" t="s">
        <v>37</v>
      </c>
      <c r="N961" t="s">
        <v>58</v>
      </c>
      <c r="O961" t="s">
        <v>46</v>
      </c>
      <c r="P961" t="s">
        <v>47</v>
      </c>
      <c r="Q961" t="s">
        <v>39</v>
      </c>
      <c r="R961" t="s">
        <v>58</v>
      </c>
      <c r="S961" t="s">
        <v>28</v>
      </c>
      <c r="T961" t="s">
        <v>69</v>
      </c>
      <c r="U961">
        <v>4</v>
      </c>
    </row>
    <row r="962" spans="1:21" x14ac:dyDescent="0.3">
      <c r="A962" s="5">
        <v>42</v>
      </c>
      <c r="B962" s="5" t="s">
        <v>20</v>
      </c>
      <c r="C962" s="5" t="s">
        <v>43</v>
      </c>
      <c r="D962" s="5">
        <v>5929.2738149999996</v>
      </c>
      <c r="E962" s="7">
        <f t="shared" ca="1" si="42"/>
        <v>44728</v>
      </c>
      <c r="F962" s="6">
        <f t="shared" ca="1" si="43"/>
        <v>2.7945205479452055</v>
      </c>
      <c r="G962" s="5">
        <v>27145.4</v>
      </c>
      <c r="H962" s="5">
        <v>40.204999999999998</v>
      </c>
      <c r="I962">
        <f t="shared" si="44"/>
        <v>1.4810980866003078E-3</v>
      </c>
      <c r="J962" t="s">
        <v>44</v>
      </c>
      <c r="K962" t="s">
        <v>45</v>
      </c>
      <c r="L962" t="s">
        <v>66</v>
      </c>
      <c r="M962" t="s">
        <v>46</v>
      </c>
      <c r="N962" t="s">
        <v>68</v>
      </c>
      <c r="O962" t="s">
        <v>46</v>
      </c>
      <c r="P962" t="s">
        <v>47</v>
      </c>
      <c r="Q962" t="s">
        <v>40</v>
      </c>
      <c r="R962" t="s">
        <v>39</v>
      </c>
      <c r="S962" t="s">
        <v>41</v>
      </c>
      <c r="T962" t="s">
        <v>72</v>
      </c>
      <c r="U962">
        <v>4</v>
      </c>
    </row>
    <row r="963" spans="1:21" x14ac:dyDescent="0.3">
      <c r="A963" s="5">
        <v>45</v>
      </c>
      <c r="B963" s="5" t="s">
        <v>20</v>
      </c>
      <c r="C963" s="5" t="s">
        <v>43</v>
      </c>
      <c r="D963" s="5">
        <v>8081.1961179999998</v>
      </c>
      <c r="E963" s="7">
        <f t="shared" ca="1" si="42"/>
        <v>44303</v>
      </c>
      <c r="F963" s="6">
        <f t="shared" ca="1" si="43"/>
        <v>3.9589041095890409</v>
      </c>
      <c r="G963" s="5">
        <v>38082.800000000003</v>
      </c>
      <c r="H963" s="5">
        <v>163.61799999999999</v>
      </c>
      <c r="I963">
        <f t="shared" si="44"/>
        <v>4.2963752665245202E-3</v>
      </c>
      <c r="J963" t="s">
        <v>22</v>
      </c>
      <c r="K963" t="s">
        <v>67</v>
      </c>
      <c r="L963" t="s">
        <v>34</v>
      </c>
      <c r="M963" t="s">
        <v>37</v>
      </c>
      <c r="N963" t="s">
        <v>26</v>
      </c>
      <c r="O963" t="s">
        <v>25</v>
      </c>
      <c r="P963" t="s">
        <v>27</v>
      </c>
      <c r="Q963" t="s">
        <v>58</v>
      </c>
      <c r="R963" t="s">
        <v>40</v>
      </c>
      <c r="S963" t="s">
        <v>59</v>
      </c>
      <c r="T963" t="s">
        <v>55</v>
      </c>
      <c r="U963">
        <v>4</v>
      </c>
    </row>
    <row r="964" spans="1:21" x14ac:dyDescent="0.3">
      <c r="A964" s="5">
        <v>53</v>
      </c>
      <c r="B964" s="5" t="s">
        <v>20</v>
      </c>
      <c r="C964" s="5" t="s">
        <v>50</v>
      </c>
      <c r="D964" s="5">
        <v>10228.13255</v>
      </c>
      <c r="E964" s="7">
        <f t="shared" ref="E964:E1027" ca="1" si="45">TODAY() - RANDBETWEEN(365*1, 365*4.6)</f>
        <v>44358</v>
      </c>
      <c r="F964" s="6">
        <f t="shared" ref="F964:F1027" ca="1" si="46">(TODAY()-E964)/365</f>
        <v>3.8082191780821919</v>
      </c>
      <c r="G964" s="5">
        <v>9229.9</v>
      </c>
      <c r="H964" s="5">
        <v>11.16</v>
      </c>
      <c r="I964">
        <f t="shared" ref="I964:I1027" si="47">H964/G964</f>
        <v>1.2091138582216493E-3</v>
      </c>
      <c r="J964" t="s">
        <v>51</v>
      </c>
      <c r="K964" t="s">
        <v>99</v>
      </c>
      <c r="L964" t="s">
        <v>61</v>
      </c>
      <c r="M964" t="s">
        <v>46</v>
      </c>
      <c r="N964" t="s">
        <v>58</v>
      </c>
      <c r="O964" t="s">
        <v>37</v>
      </c>
      <c r="P964" t="s">
        <v>38</v>
      </c>
      <c r="Q964" t="s">
        <v>48</v>
      </c>
      <c r="R964" t="s">
        <v>39</v>
      </c>
      <c r="S964" t="s">
        <v>28</v>
      </c>
      <c r="T964" t="s">
        <v>72</v>
      </c>
      <c r="U964">
        <v>4</v>
      </c>
    </row>
    <row r="965" spans="1:21" x14ac:dyDescent="0.3">
      <c r="A965" s="5">
        <v>54</v>
      </c>
      <c r="B965" s="5" t="s">
        <v>30</v>
      </c>
      <c r="C965" s="5" t="s">
        <v>21</v>
      </c>
      <c r="D965" s="5">
        <v>4850.6027709999998</v>
      </c>
      <c r="E965" s="7">
        <f t="shared" ca="1" si="45"/>
        <v>44644</v>
      </c>
      <c r="F965" s="6">
        <f t="shared" ca="1" si="46"/>
        <v>3.0246575342465754</v>
      </c>
      <c r="G965" s="5">
        <v>39045.9</v>
      </c>
      <c r="H965" s="5">
        <v>133.44</v>
      </c>
      <c r="I965">
        <f t="shared" si="47"/>
        <v>3.4175163077301328E-3</v>
      </c>
      <c r="J965" t="s">
        <v>32</v>
      </c>
      <c r="K965" t="s">
        <v>85</v>
      </c>
      <c r="L965" t="s">
        <v>57</v>
      </c>
      <c r="M965" t="s">
        <v>35</v>
      </c>
      <c r="N965" t="s">
        <v>62</v>
      </c>
      <c r="O965" t="s">
        <v>37</v>
      </c>
      <c r="P965" t="s">
        <v>27</v>
      </c>
      <c r="Q965" t="s">
        <v>26</v>
      </c>
      <c r="R965" t="s">
        <v>39</v>
      </c>
      <c r="S965" t="s">
        <v>59</v>
      </c>
      <c r="T965" t="s">
        <v>69</v>
      </c>
      <c r="U965">
        <v>4</v>
      </c>
    </row>
    <row r="966" spans="1:21" x14ac:dyDescent="0.3">
      <c r="A966" s="5">
        <v>35</v>
      </c>
      <c r="B966" s="5" t="s">
        <v>20</v>
      </c>
      <c r="C966" s="5" t="s">
        <v>21</v>
      </c>
      <c r="D966" s="5">
        <v>10388.50088</v>
      </c>
      <c r="E966" s="7">
        <f t="shared" ca="1" si="45"/>
        <v>45304</v>
      </c>
      <c r="F966" s="6">
        <f t="shared" ca="1" si="46"/>
        <v>1.2164383561643837</v>
      </c>
      <c r="G966" s="5">
        <v>16431</v>
      </c>
      <c r="H966" s="5">
        <v>43.423999999999999</v>
      </c>
      <c r="I966">
        <f t="shared" si="47"/>
        <v>2.6428093238390848E-3</v>
      </c>
      <c r="J966" t="s">
        <v>75</v>
      </c>
      <c r="K966" t="s">
        <v>67</v>
      </c>
      <c r="L966" t="s">
        <v>83</v>
      </c>
      <c r="M966" t="s">
        <v>25</v>
      </c>
      <c r="N966" t="s">
        <v>58</v>
      </c>
      <c r="O966" t="s">
        <v>35</v>
      </c>
      <c r="P966" t="s">
        <v>38</v>
      </c>
      <c r="Q966" t="s">
        <v>26</v>
      </c>
      <c r="R966" t="s">
        <v>48</v>
      </c>
      <c r="S966" t="s">
        <v>28</v>
      </c>
      <c r="T966" t="s">
        <v>42</v>
      </c>
      <c r="U966">
        <v>4</v>
      </c>
    </row>
    <row r="967" spans="1:21" x14ac:dyDescent="0.3">
      <c r="A967" s="5">
        <v>37</v>
      </c>
      <c r="B967" s="5" t="s">
        <v>20</v>
      </c>
      <c r="C967" s="5" t="s">
        <v>21</v>
      </c>
      <c r="D967" s="5">
        <v>11371.122670000001</v>
      </c>
      <c r="E967" s="7">
        <f t="shared" ca="1" si="45"/>
        <v>44907</v>
      </c>
      <c r="F967" s="6">
        <f t="shared" ca="1" si="46"/>
        <v>2.3041095890410959</v>
      </c>
      <c r="G967" s="5">
        <v>8354.5</v>
      </c>
      <c r="H967" s="5">
        <v>17.977</v>
      </c>
      <c r="I967">
        <f t="shared" si="47"/>
        <v>2.1517744927883179E-3</v>
      </c>
      <c r="J967" t="s">
        <v>75</v>
      </c>
      <c r="K967" t="s">
        <v>82</v>
      </c>
      <c r="L967" t="s">
        <v>66</v>
      </c>
      <c r="M967" t="s">
        <v>54</v>
      </c>
      <c r="N967" t="s">
        <v>68</v>
      </c>
      <c r="O967" t="s">
        <v>35</v>
      </c>
      <c r="P967" t="s">
        <v>27</v>
      </c>
      <c r="Q967" t="s">
        <v>40</v>
      </c>
      <c r="R967" t="s">
        <v>40</v>
      </c>
      <c r="S967" t="s">
        <v>59</v>
      </c>
      <c r="T967" t="s">
        <v>69</v>
      </c>
      <c r="U967">
        <v>4</v>
      </c>
    </row>
    <row r="968" spans="1:21" x14ac:dyDescent="0.3">
      <c r="A968" s="5">
        <v>48</v>
      </c>
      <c r="B968" s="5" t="s">
        <v>20</v>
      </c>
      <c r="C968" s="5" t="s">
        <v>50</v>
      </c>
      <c r="D968" s="5">
        <v>7752.1022519999997</v>
      </c>
      <c r="E968" s="7">
        <f t="shared" ca="1" si="45"/>
        <v>44496</v>
      </c>
      <c r="F968" s="6">
        <f t="shared" ca="1" si="46"/>
        <v>3.43013698630137</v>
      </c>
      <c r="G968" s="5">
        <v>25498.6</v>
      </c>
      <c r="H968" s="5">
        <v>97.932000000000002</v>
      </c>
      <c r="I968">
        <f t="shared" si="47"/>
        <v>3.8406814491776021E-3</v>
      </c>
      <c r="J968" t="s">
        <v>44</v>
      </c>
      <c r="K968" t="s">
        <v>92</v>
      </c>
      <c r="L968" t="s">
        <v>57</v>
      </c>
      <c r="M968" t="s">
        <v>46</v>
      </c>
      <c r="N968" t="s">
        <v>68</v>
      </c>
      <c r="O968" t="s">
        <v>54</v>
      </c>
      <c r="P968" t="s">
        <v>27</v>
      </c>
      <c r="Q968" t="s">
        <v>58</v>
      </c>
      <c r="R968" t="s">
        <v>40</v>
      </c>
      <c r="S968" t="s">
        <v>63</v>
      </c>
      <c r="T968" t="s">
        <v>69</v>
      </c>
      <c r="U968">
        <v>4</v>
      </c>
    </row>
    <row r="969" spans="1:21" x14ac:dyDescent="0.3">
      <c r="A969" s="5">
        <v>37</v>
      </c>
      <c r="B969" s="5" t="s">
        <v>30</v>
      </c>
      <c r="C969" s="5" t="s">
        <v>50</v>
      </c>
      <c r="D969" s="5">
        <v>10346.96638</v>
      </c>
      <c r="E969" s="7">
        <f t="shared" ca="1" si="45"/>
        <v>45380</v>
      </c>
      <c r="F969" s="6">
        <f t="shared" ca="1" si="46"/>
        <v>1.0082191780821919</v>
      </c>
      <c r="G969" s="5">
        <v>14959.6</v>
      </c>
      <c r="H969" s="5">
        <v>37.590000000000003</v>
      </c>
      <c r="I969">
        <f t="shared" si="47"/>
        <v>2.5127677210620607E-3</v>
      </c>
      <c r="J969" t="s">
        <v>44</v>
      </c>
      <c r="K969" t="s">
        <v>80</v>
      </c>
      <c r="L969" t="s">
        <v>83</v>
      </c>
      <c r="M969" t="s">
        <v>46</v>
      </c>
      <c r="N969" t="s">
        <v>26</v>
      </c>
      <c r="O969" t="s">
        <v>25</v>
      </c>
      <c r="P969" t="s">
        <v>38</v>
      </c>
      <c r="Q969" t="s">
        <v>39</v>
      </c>
      <c r="R969" t="s">
        <v>58</v>
      </c>
      <c r="S969" t="s">
        <v>41</v>
      </c>
      <c r="T969" t="s">
        <v>69</v>
      </c>
      <c r="U969">
        <v>4</v>
      </c>
    </row>
    <row r="970" spans="1:21" x14ac:dyDescent="0.3">
      <c r="A970" s="5">
        <v>48</v>
      </c>
      <c r="B970" s="5" t="s">
        <v>20</v>
      </c>
      <c r="C970" s="5" t="s">
        <v>43</v>
      </c>
      <c r="D970" s="5">
        <v>5576.8065749999996</v>
      </c>
      <c r="E970" s="7">
        <f t="shared" ca="1" si="45"/>
        <v>44320</v>
      </c>
      <c r="F970" s="6">
        <f t="shared" ca="1" si="46"/>
        <v>3.9123287671232876</v>
      </c>
      <c r="G970" s="5">
        <v>31733.599999999999</v>
      </c>
      <c r="H970" s="5">
        <v>71.563000000000002</v>
      </c>
      <c r="I970">
        <f t="shared" si="47"/>
        <v>2.2551176040537476E-3</v>
      </c>
      <c r="J970" t="s">
        <v>22</v>
      </c>
      <c r="K970" t="s">
        <v>76</v>
      </c>
      <c r="L970" t="s">
        <v>34</v>
      </c>
      <c r="M970" t="s">
        <v>25</v>
      </c>
      <c r="N970" t="s">
        <v>62</v>
      </c>
      <c r="O970" t="s">
        <v>25</v>
      </c>
      <c r="P970" t="s">
        <v>27</v>
      </c>
      <c r="Q970" t="s">
        <v>39</v>
      </c>
      <c r="R970" t="s">
        <v>40</v>
      </c>
      <c r="S970" t="s">
        <v>49</v>
      </c>
      <c r="T970" t="s">
        <v>55</v>
      </c>
      <c r="U970">
        <v>4</v>
      </c>
    </row>
    <row r="971" spans="1:21" x14ac:dyDescent="0.3">
      <c r="A971" s="5">
        <v>54</v>
      </c>
      <c r="B971" s="5" t="s">
        <v>20</v>
      </c>
      <c r="C971" s="5" t="s">
        <v>50</v>
      </c>
      <c r="D971" s="5">
        <v>8143.8340090000002</v>
      </c>
      <c r="E971" s="7">
        <f t="shared" ca="1" si="45"/>
        <v>45173</v>
      </c>
      <c r="F971" s="6">
        <f t="shared" ca="1" si="46"/>
        <v>1.5753424657534247</v>
      </c>
      <c r="G971" s="5">
        <v>28482.400000000001</v>
      </c>
      <c r="H971" s="5">
        <v>35.988999999999997</v>
      </c>
      <c r="I971">
        <f t="shared" si="47"/>
        <v>1.2635522287447686E-3</v>
      </c>
      <c r="J971" t="s">
        <v>32</v>
      </c>
      <c r="K971" t="s">
        <v>98</v>
      </c>
      <c r="L971" t="s">
        <v>74</v>
      </c>
      <c r="M971" t="s">
        <v>37</v>
      </c>
      <c r="N971" t="s">
        <v>62</v>
      </c>
      <c r="O971" t="s">
        <v>35</v>
      </c>
      <c r="P971" t="s">
        <v>38</v>
      </c>
      <c r="Q971" t="s">
        <v>26</v>
      </c>
      <c r="R971" t="s">
        <v>26</v>
      </c>
      <c r="S971" t="s">
        <v>63</v>
      </c>
      <c r="T971" t="s">
        <v>55</v>
      </c>
      <c r="U971">
        <v>4</v>
      </c>
    </row>
    <row r="972" spans="1:21" x14ac:dyDescent="0.3">
      <c r="A972" s="5">
        <v>41</v>
      </c>
      <c r="B972" s="5" t="s">
        <v>30</v>
      </c>
      <c r="C972" s="5" t="s">
        <v>50</v>
      </c>
      <c r="D972" s="5">
        <v>10061.7086</v>
      </c>
      <c r="E972" s="7">
        <f t="shared" ca="1" si="45"/>
        <v>44263</v>
      </c>
      <c r="F972" s="6">
        <f t="shared" ca="1" si="46"/>
        <v>4.0684931506849313</v>
      </c>
      <c r="G972" s="5">
        <v>14674.1</v>
      </c>
      <c r="H972" s="5">
        <v>27.279</v>
      </c>
      <c r="I972">
        <f t="shared" si="47"/>
        <v>1.858989648428183E-3</v>
      </c>
      <c r="J972" t="s">
        <v>44</v>
      </c>
      <c r="K972" t="s">
        <v>56</v>
      </c>
      <c r="L972" t="s">
        <v>83</v>
      </c>
      <c r="M972" t="s">
        <v>25</v>
      </c>
      <c r="N972" t="s">
        <v>58</v>
      </c>
      <c r="O972" t="s">
        <v>54</v>
      </c>
      <c r="P972" t="s">
        <v>38</v>
      </c>
      <c r="Q972" t="s">
        <v>40</v>
      </c>
      <c r="R972" t="s">
        <v>26</v>
      </c>
      <c r="S972" t="s">
        <v>59</v>
      </c>
      <c r="T972" t="s">
        <v>55</v>
      </c>
      <c r="U972">
        <v>4</v>
      </c>
    </row>
    <row r="973" spans="1:21" x14ac:dyDescent="0.3">
      <c r="A973" s="5">
        <v>38</v>
      </c>
      <c r="B973" s="5" t="s">
        <v>20</v>
      </c>
      <c r="C973" s="5" t="s">
        <v>43</v>
      </c>
      <c r="D973" s="5">
        <v>5687.1696000000002</v>
      </c>
      <c r="E973" s="7">
        <f t="shared" ca="1" si="45"/>
        <v>45334</v>
      </c>
      <c r="F973" s="6">
        <f t="shared" ca="1" si="46"/>
        <v>1.1342465753424658</v>
      </c>
      <c r="G973" s="5">
        <v>31207</v>
      </c>
      <c r="H973" s="5">
        <v>52.874000000000002</v>
      </c>
      <c r="I973">
        <f t="shared" si="47"/>
        <v>1.6942993559137373E-3</v>
      </c>
      <c r="J973" t="s">
        <v>75</v>
      </c>
      <c r="K973" t="s">
        <v>79</v>
      </c>
      <c r="L973" t="s">
        <v>34</v>
      </c>
      <c r="M973" t="s">
        <v>25</v>
      </c>
      <c r="N973" t="s">
        <v>68</v>
      </c>
      <c r="O973" t="s">
        <v>54</v>
      </c>
      <c r="P973" t="s">
        <v>27</v>
      </c>
      <c r="Q973" t="s">
        <v>48</v>
      </c>
      <c r="R973" t="s">
        <v>39</v>
      </c>
      <c r="S973" t="s">
        <v>49</v>
      </c>
      <c r="T973" t="s">
        <v>55</v>
      </c>
      <c r="U973">
        <v>4</v>
      </c>
    </row>
    <row r="974" spans="1:21" x14ac:dyDescent="0.3">
      <c r="A974" s="5">
        <v>42</v>
      </c>
      <c r="B974" s="5" t="s">
        <v>20</v>
      </c>
      <c r="C974" s="5" t="s">
        <v>50</v>
      </c>
      <c r="D974" s="5">
        <v>10071.111720000001</v>
      </c>
      <c r="E974" s="7">
        <f t="shared" ca="1" si="45"/>
        <v>44656</v>
      </c>
      <c r="F974" s="6">
        <f t="shared" ca="1" si="46"/>
        <v>2.9917808219178084</v>
      </c>
      <c r="G974" s="5">
        <v>39885.699999999997</v>
      </c>
      <c r="H974" s="5">
        <v>95.162000000000006</v>
      </c>
      <c r="I974">
        <f t="shared" si="47"/>
        <v>2.3858676167147629E-3</v>
      </c>
      <c r="J974" t="s">
        <v>32</v>
      </c>
      <c r="K974" t="s">
        <v>90</v>
      </c>
      <c r="L974" t="s">
        <v>65</v>
      </c>
      <c r="M974" t="s">
        <v>25</v>
      </c>
      <c r="N974" t="s">
        <v>68</v>
      </c>
      <c r="O974" t="s">
        <v>37</v>
      </c>
      <c r="P974" t="s">
        <v>47</v>
      </c>
      <c r="Q974" t="s">
        <v>39</v>
      </c>
      <c r="R974" t="s">
        <v>40</v>
      </c>
      <c r="S974" t="s">
        <v>59</v>
      </c>
      <c r="T974" t="s">
        <v>42</v>
      </c>
      <c r="U974">
        <v>4</v>
      </c>
    </row>
    <row r="975" spans="1:21" x14ac:dyDescent="0.3">
      <c r="A975" s="5">
        <v>27</v>
      </c>
      <c r="B975" s="5" t="s">
        <v>20</v>
      </c>
      <c r="C975" s="5" t="s">
        <v>43</v>
      </c>
      <c r="D975" s="5">
        <v>9681.9628730000004</v>
      </c>
      <c r="E975" s="7">
        <f t="shared" ca="1" si="45"/>
        <v>44939</v>
      </c>
      <c r="F975" s="6">
        <f t="shared" ca="1" si="46"/>
        <v>2.2164383561643834</v>
      </c>
      <c r="G975" s="5">
        <v>25570.400000000001</v>
      </c>
      <c r="H975" s="5">
        <v>53.328000000000003</v>
      </c>
      <c r="I975">
        <f t="shared" si="47"/>
        <v>2.0855364014641929E-3</v>
      </c>
      <c r="J975" t="s">
        <v>22</v>
      </c>
      <c r="K975" t="s">
        <v>80</v>
      </c>
      <c r="L975" t="s">
        <v>65</v>
      </c>
      <c r="M975" t="s">
        <v>35</v>
      </c>
      <c r="N975" t="s">
        <v>62</v>
      </c>
      <c r="O975" t="s">
        <v>54</v>
      </c>
      <c r="P975" t="s">
        <v>27</v>
      </c>
      <c r="Q975" t="s">
        <v>39</v>
      </c>
      <c r="R975" t="s">
        <v>39</v>
      </c>
      <c r="S975" t="s">
        <v>41</v>
      </c>
      <c r="T975" t="s">
        <v>69</v>
      </c>
      <c r="U975">
        <v>4</v>
      </c>
    </row>
    <row r="976" spans="1:21" x14ac:dyDescent="0.3">
      <c r="A976" s="5">
        <v>29</v>
      </c>
      <c r="B976" s="5" t="s">
        <v>20</v>
      </c>
      <c r="C976" s="5" t="s">
        <v>43</v>
      </c>
      <c r="D976" s="5">
        <v>3908.4973209999998</v>
      </c>
      <c r="E976" s="7">
        <f t="shared" ca="1" si="45"/>
        <v>44744</v>
      </c>
      <c r="F976" s="6">
        <f t="shared" ca="1" si="46"/>
        <v>2.7506849315068491</v>
      </c>
      <c r="G976" s="5">
        <v>21980.9</v>
      </c>
      <c r="H976" s="5">
        <v>37.777000000000001</v>
      </c>
      <c r="I976">
        <f t="shared" si="47"/>
        <v>1.7186284456050479E-3</v>
      </c>
      <c r="J976" t="s">
        <v>22</v>
      </c>
      <c r="K976" t="s">
        <v>92</v>
      </c>
      <c r="L976" t="s">
        <v>83</v>
      </c>
      <c r="M976" t="s">
        <v>46</v>
      </c>
      <c r="N976" t="s">
        <v>58</v>
      </c>
      <c r="O976" t="s">
        <v>46</v>
      </c>
      <c r="P976" t="s">
        <v>47</v>
      </c>
      <c r="Q976" t="s">
        <v>39</v>
      </c>
      <c r="R976" t="s">
        <v>26</v>
      </c>
      <c r="S976" t="s">
        <v>49</v>
      </c>
      <c r="T976" t="s">
        <v>42</v>
      </c>
      <c r="U976">
        <v>4</v>
      </c>
    </row>
    <row r="977" spans="1:21" x14ac:dyDescent="0.3">
      <c r="A977" s="5">
        <v>24</v>
      </c>
      <c r="B977" s="5" t="s">
        <v>30</v>
      </c>
      <c r="C977" s="5" t="s">
        <v>43</v>
      </c>
      <c r="D977" s="5">
        <v>10769.6145</v>
      </c>
      <c r="E977" s="7">
        <f t="shared" ca="1" si="45"/>
        <v>44833</v>
      </c>
      <c r="F977" s="6">
        <f t="shared" ca="1" si="46"/>
        <v>2.506849315068493</v>
      </c>
      <c r="G977" s="5">
        <v>18509.099999999999</v>
      </c>
      <c r="H977" s="5">
        <v>33.091000000000001</v>
      </c>
      <c r="I977">
        <f t="shared" si="47"/>
        <v>1.7878232869237296E-3</v>
      </c>
      <c r="J977" t="s">
        <v>75</v>
      </c>
      <c r="K977" t="s">
        <v>99</v>
      </c>
      <c r="L977" t="s">
        <v>61</v>
      </c>
      <c r="M977" t="s">
        <v>25</v>
      </c>
      <c r="N977" t="s">
        <v>68</v>
      </c>
      <c r="O977" t="s">
        <v>54</v>
      </c>
      <c r="P977" t="s">
        <v>47</v>
      </c>
      <c r="Q977" t="s">
        <v>39</v>
      </c>
      <c r="R977" t="s">
        <v>40</v>
      </c>
      <c r="S977" t="s">
        <v>63</v>
      </c>
      <c r="T977" t="s">
        <v>29</v>
      </c>
      <c r="U977">
        <v>4</v>
      </c>
    </row>
    <row r="978" spans="1:21" x14ac:dyDescent="0.3">
      <c r="A978" s="5">
        <v>48</v>
      </c>
      <c r="B978" s="5" t="s">
        <v>20</v>
      </c>
      <c r="C978" s="5" t="s">
        <v>50</v>
      </c>
      <c r="D978" s="5">
        <v>7041.8829420000002</v>
      </c>
      <c r="E978" s="7">
        <f t="shared" ca="1" si="45"/>
        <v>44219</v>
      </c>
      <c r="F978" s="6">
        <f t="shared" ca="1" si="46"/>
        <v>4.1890410958904107</v>
      </c>
      <c r="G978" s="5">
        <v>10994.9</v>
      </c>
      <c r="H978" s="5">
        <v>17.87</v>
      </c>
      <c r="I978">
        <f t="shared" si="47"/>
        <v>1.6252990022646865E-3</v>
      </c>
      <c r="J978" t="s">
        <v>32</v>
      </c>
      <c r="K978" t="s">
        <v>76</v>
      </c>
      <c r="L978" t="s">
        <v>34</v>
      </c>
      <c r="M978" t="s">
        <v>54</v>
      </c>
      <c r="N978" t="s">
        <v>36</v>
      </c>
      <c r="O978" t="s">
        <v>35</v>
      </c>
      <c r="P978" t="s">
        <v>27</v>
      </c>
      <c r="Q978" t="s">
        <v>48</v>
      </c>
      <c r="R978" t="s">
        <v>48</v>
      </c>
      <c r="S978" t="s">
        <v>28</v>
      </c>
      <c r="T978" t="s">
        <v>72</v>
      </c>
      <c r="U978">
        <v>4</v>
      </c>
    </row>
    <row r="979" spans="1:21" x14ac:dyDescent="0.3">
      <c r="A979" s="5">
        <v>39</v>
      </c>
      <c r="B979" s="5" t="s">
        <v>30</v>
      </c>
      <c r="C979" s="5" t="s">
        <v>21</v>
      </c>
      <c r="D979" s="5">
        <v>9199.1833060000008</v>
      </c>
      <c r="E979" s="7">
        <f t="shared" ca="1" si="45"/>
        <v>44593</v>
      </c>
      <c r="F979" s="6">
        <f t="shared" ca="1" si="46"/>
        <v>3.1643835616438358</v>
      </c>
      <c r="G979" s="5">
        <v>37097.4</v>
      </c>
      <c r="H979" s="5">
        <v>68.813999999999993</v>
      </c>
      <c r="I979">
        <f t="shared" si="47"/>
        <v>1.8549547946756374E-3</v>
      </c>
      <c r="J979" t="s">
        <v>22</v>
      </c>
      <c r="K979" t="s">
        <v>76</v>
      </c>
      <c r="L979" t="s">
        <v>57</v>
      </c>
      <c r="M979" t="s">
        <v>25</v>
      </c>
      <c r="N979" t="s">
        <v>62</v>
      </c>
      <c r="O979" t="s">
        <v>35</v>
      </c>
      <c r="P979" t="s">
        <v>27</v>
      </c>
      <c r="Q979" t="s">
        <v>58</v>
      </c>
      <c r="R979" t="s">
        <v>40</v>
      </c>
      <c r="S979" t="s">
        <v>41</v>
      </c>
      <c r="T979" t="s">
        <v>72</v>
      </c>
      <c r="U979">
        <v>4</v>
      </c>
    </row>
    <row r="980" spans="1:21" x14ac:dyDescent="0.3">
      <c r="A980" s="5">
        <v>44</v>
      </c>
      <c r="B980" s="5" t="s">
        <v>20</v>
      </c>
      <c r="C980" s="5" t="s">
        <v>50</v>
      </c>
      <c r="D980" s="5">
        <v>6203.018368</v>
      </c>
      <c r="E980" s="7">
        <f t="shared" ca="1" si="45"/>
        <v>44967</v>
      </c>
      <c r="F980" s="6">
        <f t="shared" ca="1" si="46"/>
        <v>2.1397260273972605</v>
      </c>
      <c r="G980" s="5">
        <v>20923.599999999999</v>
      </c>
      <c r="H980" s="5">
        <v>60.08</v>
      </c>
      <c r="I980">
        <f t="shared" si="47"/>
        <v>2.8713988032652124E-3</v>
      </c>
      <c r="J980" t="s">
        <v>75</v>
      </c>
      <c r="K980" t="s">
        <v>56</v>
      </c>
      <c r="L980" t="s">
        <v>65</v>
      </c>
      <c r="M980" t="s">
        <v>35</v>
      </c>
      <c r="N980" t="s">
        <v>36</v>
      </c>
      <c r="O980" t="s">
        <v>54</v>
      </c>
      <c r="P980" t="s">
        <v>47</v>
      </c>
      <c r="Q980" t="s">
        <v>40</v>
      </c>
      <c r="R980" t="s">
        <v>40</v>
      </c>
      <c r="S980" t="s">
        <v>63</v>
      </c>
      <c r="T980" t="s">
        <v>55</v>
      </c>
      <c r="U980">
        <v>4</v>
      </c>
    </row>
    <row r="981" spans="1:21" x14ac:dyDescent="0.3">
      <c r="A981" s="5">
        <v>33</v>
      </c>
      <c r="B981" s="5" t="s">
        <v>20</v>
      </c>
      <c r="C981" s="5" t="s">
        <v>43</v>
      </c>
      <c r="D981" s="5">
        <v>7932.9094169999998</v>
      </c>
      <c r="E981" s="7">
        <f t="shared" ca="1" si="45"/>
        <v>44569</v>
      </c>
      <c r="F981" s="6">
        <f t="shared" ca="1" si="46"/>
        <v>3.2301369863013698</v>
      </c>
      <c r="G981" s="5">
        <v>40878</v>
      </c>
      <c r="H981" s="5">
        <v>133.83000000000001</v>
      </c>
      <c r="I981">
        <f t="shared" si="47"/>
        <v>3.2738881549977984E-3</v>
      </c>
      <c r="J981" t="s">
        <v>51</v>
      </c>
      <c r="K981" t="s">
        <v>90</v>
      </c>
      <c r="L981" t="s">
        <v>57</v>
      </c>
      <c r="M981" t="s">
        <v>25</v>
      </c>
      <c r="N981" t="s">
        <v>26</v>
      </c>
      <c r="O981" t="s">
        <v>54</v>
      </c>
      <c r="P981" t="s">
        <v>38</v>
      </c>
      <c r="Q981" t="s">
        <v>39</v>
      </c>
      <c r="R981" t="s">
        <v>26</v>
      </c>
      <c r="S981" t="s">
        <v>28</v>
      </c>
      <c r="T981" t="s">
        <v>72</v>
      </c>
      <c r="U981">
        <v>4</v>
      </c>
    </row>
    <row r="982" spans="1:21" x14ac:dyDescent="0.3">
      <c r="A982" s="5">
        <v>47</v>
      </c>
      <c r="B982" s="5" t="s">
        <v>20</v>
      </c>
      <c r="C982" s="5" t="s">
        <v>43</v>
      </c>
      <c r="D982" s="5">
        <v>7581.650275</v>
      </c>
      <c r="E982" s="7">
        <f t="shared" ca="1" si="45"/>
        <v>44911</v>
      </c>
      <c r="F982" s="6">
        <f t="shared" ca="1" si="46"/>
        <v>2.2931506849315069</v>
      </c>
      <c r="G982" s="5">
        <v>10848.1</v>
      </c>
      <c r="H982" s="5">
        <v>47.582000000000001</v>
      </c>
      <c r="I982">
        <f t="shared" si="47"/>
        <v>4.3862058793705814E-3</v>
      </c>
      <c r="J982" t="s">
        <v>51</v>
      </c>
      <c r="K982" t="s">
        <v>100</v>
      </c>
      <c r="L982" t="s">
        <v>61</v>
      </c>
      <c r="M982" t="s">
        <v>46</v>
      </c>
      <c r="N982" t="s">
        <v>36</v>
      </c>
      <c r="O982" t="s">
        <v>46</v>
      </c>
      <c r="P982" t="s">
        <v>38</v>
      </c>
      <c r="Q982" t="s">
        <v>48</v>
      </c>
      <c r="R982" t="s">
        <v>58</v>
      </c>
      <c r="S982" t="s">
        <v>41</v>
      </c>
      <c r="T982" t="s">
        <v>42</v>
      </c>
      <c r="U982">
        <v>4</v>
      </c>
    </row>
    <row r="983" spans="1:21" x14ac:dyDescent="0.3">
      <c r="A983" s="5">
        <v>33</v>
      </c>
      <c r="B983" s="5" t="s">
        <v>20</v>
      </c>
      <c r="C983" s="5" t="s">
        <v>43</v>
      </c>
      <c r="D983" s="5">
        <v>9428.3673120000003</v>
      </c>
      <c r="E983" s="7">
        <f t="shared" ca="1" si="45"/>
        <v>44843</v>
      </c>
      <c r="F983" s="6">
        <f t="shared" ca="1" si="46"/>
        <v>2.4794520547945207</v>
      </c>
      <c r="G983" s="5">
        <v>40785.1</v>
      </c>
      <c r="H983" s="5">
        <v>176.197</v>
      </c>
      <c r="I983">
        <f t="shared" si="47"/>
        <v>4.3201316166933514E-3</v>
      </c>
      <c r="J983" t="s">
        <v>75</v>
      </c>
      <c r="K983" t="s">
        <v>23</v>
      </c>
      <c r="L983" t="s">
        <v>61</v>
      </c>
      <c r="M983" t="s">
        <v>35</v>
      </c>
      <c r="N983" t="s">
        <v>62</v>
      </c>
      <c r="O983" t="s">
        <v>54</v>
      </c>
      <c r="P983" t="s">
        <v>47</v>
      </c>
      <c r="Q983" t="s">
        <v>48</v>
      </c>
      <c r="R983" t="s">
        <v>48</v>
      </c>
      <c r="S983" t="s">
        <v>63</v>
      </c>
      <c r="T983" t="s">
        <v>72</v>
      </c>
      <c r="U983">
        <v>4</v>
      </c>
    </row>
    <row r="984" spans="1:21" x14ac:dyDescent="0.3">
      <c r="A984" s="5">
        <v>39</v>
      </c>
      <c r="B984" s="5" t="s">
        <v>30</v>
      </c>
      <c r="C984" s="5" t="s">
        <v>43</v>
      </c>
      <c r="D984" s="5">
        <v>9722.4651819999999</v>
      </c>
      <c r="E984" s="7">
        <f t="shared" ca="1" si="45"/>
        <v>44746</v>
      </c>
      <c r="F984" s="6">
        <f t="shared" ca="1" si="46"/>
        <v>2.7452054794520548</v>
      </c>
      <c r="G984" s="5">
        <v>19261.7</v>
      </c>
      <c r="H984" s="5">
        <v>90.070999999999998</v>
      </c>
      <c r="I984">
        <f t="shared" si="47"/>
        <v>4.6761708468099905E-3</v>
      </c>
      <c r="J984" t="s">
        <v>44</v>
      </c>
      <c r="K984" t="s">
        <v>82</v>
      </c>
      <c r="L984" t="s">
        <v>57</v>
      </c>
      <c r="M984" t="s">
        <v>46</v>
      </c>
      <c r="N984" t="s">
        <v>68</v>
      </c>
      <c r="O984" t="s">
        <v>46</v>
      </c>
      <c r="P984" t="s">
        <v>38</v>
      </c>
      <c r="Q984" t="s">
        <v>40</v>
      </c>
      <c r="R984" t="s">
        <v>58</v>
      </c>
      <c r="S984" t="s">
        <v>49</v>
      </c>
      <c r="T984" t="s">
        <v>42</v>
      </c>
      <c r="U984">
        <v>4</v>
      </c>
    </row>
    <row r="985" spans="1:21" x14ac:dyDescent="0.3">
      <c r="A985" s="5">
        <v>45</v>
      </c>
      <c r="B985" s="5" t="s">
        <v>20</v>
      </c>
      <c r="C985" s="5" t="s">
        <v>43</v>
      </c>
      <c r="D985" s="5">
        <v>9885.4686330000004</v>
      </c>
      <c r="E985" s="7">
        <f t="shared" ca="1" si="45"/>
        <v>44664</v>
      </c>
      <c r="F985" s="6">
        <f t="shared" ca="1" si="46"/>
        <v>2.9698630136986299</v>
      </c>
      <c r="G985" s="5">
        <v>44297.7</v>
      </c>
      <c r="H985" s="5">
        <v>156.84200000000001</v>
      </c>
      <c r="I985">
        <f t="shared" si="47"/>
        <v>3.5406352925772674E-3</v>
      </c>
      <c r="J985" t="s">
        <v>22</v>
      </c>
      <c r="K985" t="s">
        <v>45</v>
      </c>
      <c r="L985" t="s">
        <v>65</v>
      </c>
      <c r="M985" t="s">
        <v>54</v>
      </c>
      <c r="N985" t="s">
        <v>36</v>
      </c>
      <c r="O985" t="s">
        <v>54</v>
      </c>
      <c r="P985" t="s">
        <v>78</v>
      </c>
      <c r="Q985" t="s">
        <v>58</v>
      </c>
      <c r="R985" t="s">
        <v>48</v>
      </c>
      <c r="S985" t="s">
        <v>63</v>
      </c>
      <c r="T985" t="s">
        <v>55</v>
      </c>
      <c r="U985">
        <v>4</v>
      </c>
    </row>
    <row r="986" spans="1:21" x14ac:dyDescent="0.3">
      <c r="A986" s="5">
        <v>37</v>
      </c>
      <c r="B986" s="5" t="s">
        <v>20</v>
      </c>
      <c r="C986" s="5" t="s">
        <v>43</v>
      </c>
      <c r="D986" s="5">
        <v>8285.4050040000002</v>
      </c>
      <c r="E986" s="7">
        <f t="shared" ca="1" si="45"/>
        <v>45195</v>
      </c>
      <c r="F986" s="6">
        <f t="shared" ca="1" si="46"/>
        <v>1.515068493150685</v>
      </c>
      <c r="G986" s="5">
        <v>46137.3</v>
      </c>
      <c r="H986" s="5">
        <v>103.947</v>
      </c>
      <c r="I986">
        <f t="shared" si="47"/>
        <v>2.2529926978821905E-3</v>
      </c>
      <c r="J986" t="s">
        <v>44</v>
      </c>
      <c r="K986" t="s">
        <v>60</v>
      </c>
      <c r="L986" t="s">
        <v>83</v>
      </c>
      <c r="M986" t="s">
        <v>46</v>
      </c>
      <c r="N986" t="s">
        <v>26</v>
      </c>
      <c r="O986" t="s">
        <v>54</v>
      </c>
      <c r="P986" t="s">
        <v>38</v>
      </c>
      <c r="Q986" t="s">
        <v>40</v>
      </c>
      <c r="R986" t="s">
        <v>39</v>
      </c>
      <c r="S986" t="s">
        <v>41</v>
      </c>
      <c r="T986" t="s">
        <v>55</v>
      </c>
      <c r="U986">
        <v>4</v>
      </c>
    </row>
    <row r="987" spans="1:21" x14ac:dyDescent="0.3">
      <c r="A987" s="5">
        <v>46</v>
      </c>
      <c r="B987" s="5" t="s">
        <v>30</v>
      </c>
      <c r="C987" s="5" t="s">
        <v>43</v>
      </c>
      <c r="D987" s="5">
        <v>8644.0125559999997</v>
      </c>
      <c r="E987" s="7">
        <f t="shared" ca="1" si="45"/>
        <v>44329</v>
      </c>
      <c r="F987" s="6">
        <f t="shared" ca="1" si="46"/>
        <v>3.8876712328767122</v>
      </c>
      <c r="G987" s="5">
        <v>26687.7</v>
      </c>
      <c r="H987" s="5">
        <v>53.744</v>
      </c>
      <c r="I987">
        <f t="shared" si="47"/>
        <v>2.0138116060956918E-3</v>
      </c>
      <c r="J987" t="s">
        <v>75</v>
      </c>
      <c r="K987" t="s">
        <v>82</v>
      </c>
      <c r="L987" t="s">
        <v>83</v>
      </c>
      <c r="M987" t="s">
        <v>35</v>
      </c>
      <c r="N987" t="s">
        <v>58</v>
      </c>
      <c r="O987" t="s">
        <v>54</v>
      </c>
      <c r="P987" t="s">
        <v>78</v>
      </c>
      <c r="Q987" t="s">
        <v>40</v>
      </c>
      <c r="R987" t="s">
        <v>39</v>
      </c>
      <c r="S987" t="s">
        <v>59</v>
      </c>
      <c r="T987" t="s">
        <v>29</v>
      </c>
      <c r="U987">
        <v>4</v>
      </c>
    </row>
    <row r="988" spans="1:21" x14ac:dyDescent="0.3">
      <c r="A988" s="5">
        <v>27</v>
      </c>
      <c r="B988" s="5" t="s">
        <v>20</v>
      </c>
      <c r="C988" s="5" t="s">
        <v>21</v>
      </c>
      <c r="D988" s="5">
        <v>7320.4003780000003</v>
      </c>
      <c r="E988" s="7">
        <f t="shared" ca="1" si="45"/>
        <v>44349</v>
      </c>
      <c r="F988" s="6">
        <f t="shared" ca="1" si="46"/>
        <v>3.8328767123287673</v>
      </c>
      <c r="G988" s="5">
        <v>45269.2</v>
      </c>
      <c r="H988" s="5">
        <v>216.02799999999999</v>
      </c>
      <c r="I988">
        <f t="shared" si="47"/>
        <v>4.7720746114355899E-3</v>
      </c>
      <c r="J988" t="s">
        <v>32</v>
      </c>
      <c r="K988" t="s">
        <v>23</v>
      </c>
      <c r="L988" t="s">
        <v>34</v>
      </c>
      <c r="M988" t="s">
        <v>54</v>
      </c>
      <c r="N988" t="s">
        <v>36</v>
      </c>
      <c r="O988" t="s">
        <v>54</v>
      </c>
      <c r="P988" t="s">
        <v>27</v>
      </c>
      <c r="Q988" t="s">
        <v>40</v>
      </c>
      <c r="R988" t="s">
        <v>39</v>
      </c>
      <c r="S988" t="s">
        <v>41</v>
      </c>
      <c r="T988" t="s">
        <v>29</v>
      </c>
      <c r="U988">
        <v>4</v>
      </c>
    </row>
    <row r="989" spans="1:21" x14ac:dyDescent="0.3">
      <c r="A989" s="5">
        <v>26</v>
      </c>
      <c r="B989" s="5" t="s">
        <v>20</v>
      </c>
      <c r="C989" s="5" t="s">
        <v>21</v>
      </c>
      <c r="D989" s="5">
        <v>8903.0469990000001</v>
      </c>
      <c r="E989" s="7">
        <f t="shared" ca="1" si="45"/>
        <v>45219</v>
      </c>
      <c r="F989" s="6">
        <f t="shared" ca="1" si="46"/>
        <v>1.4493150684931506</v>
      </c>
      <c r="G989" s="5">
        <v>22794.6</v>
      </c>
      <c r="H989" s="5">
        <v>88.048000000000002</v>
      </c>
      <c r="I989">
        <f t="shared" si="47"/>
        <v>3.8626692286769676E-3</v>
      </c>
      <c r="J989" t="s">
        <v>32</v>
      </c>
      <c r="K989" t="s">
        <v>84</v>
      </c>
      <c r="L989" t="s">
        <v>66</v>
      </c>
      <c r="M989" t="s">
        <v>54</v>
      </c>
      <c r="N989" t="s">
        <v>62</v>
      </c>
      <c r="O989" t="s">
        <v>54</v>
      </c>
      <c r="P989" t="s">
        <v>38</v>
      </c>
      <c r="Q989" t="s">
        <v>40</v>
      </c>
      <c r="R989" t="s">
        <v>26</v>
      </c>
      <c r="S989" t="s">
        <v>49</v>
      </c>
      <c r="T989" t="s">
        <v>69</v>
      </c>
      <c r="U989">
        <v>4</v>
      </c>
    </row>
    <row r="990" spans="1:21" x14ac:dyDescent="0.3">
      <c r="A990" s="5">
        <v>50</v>
      </c>
      <c r="B990" s="5" t="s">
        <v>20</v>
      </c>
      <c r="C990" s="5" t="s">
        <v>50</v>
      </c>
      <c r="D990" s="5">
        <v>6054.9227639999999</v>
      </c>
      <c r="E990" s="7">
        <f t="shared" ca="1" si="45"/>
        <v>45366</v>
      </c>
      <c r="F990" s="6">
        <f t="shared" ca="1" si="46"/>
        <v>1.0465753424657533</v>
      </c>
      <c r="G990" s="5">
        <v>44751.8</v>
      </c>
      <c r="H990" s="5">
        <v>67.271000000000001</v>
      </c>
      <c r="I990">
        <f t="shared" si="47"/>
        <v>1.5032021058370836E-3</v>
      </c>
      <c r="J990" t="s">
        <v>44</v>
      </c>
      <c r="K990" t="s">
        <v>84</v>
      </c>
      <c r="L990" t="s">
        <v>34</v>
      </c>
      <c r="M990" t="s">
        <v>35</v>
      </c>
      <c r="N990" t="s">
        <v>36</v>
      </c>
      <c r="O990" t="s">
        <v>37</v>
      </c>
      <c r="P990" t="s">
        <v>38</v>
      </c>
      <c r="Q990" t="s">
        <v>40</v>
      </c>
      <c r="R990" t="s">
        <v>39</v>
      </c>
      <c r="S990" t="s">
        <v>63</v>
      </c>
      <c r="T990" t="s">
        <v>72</v>
      </c>
      <c r="U990">
        <v>4</v>
      </c>
    </row>
    <row r="991" spans="1:21" x14ac:dyDescent="0.3">
      <c r="A991" s="5">
        <v>40</v>
      </c>
      <c r="B991" s="5" t="s">
        <v>20</v>
      </c>
      <c r="C991" s="5" t="s">
        <v>31</v>
      </c>
      <c r="D991" s="5">
        <v>7393.8508270000002</v>
      </c>
      <c r="E991" s="7">
        <f t="shared" ca="1" si="45"/>
        <v>45116</v>
      </c>
      <c r="F991" s="6">
        <f t="shared" ca="1" si="46"/>
        <v>1.7315068493150685</v>
      </c>
      <c r="G991" s="5">
        <v>38302.400000000001</v>
      </c>
      <c r="H991" s="5">
        <v>99.224000000000004</v>
      </c>
      <c r="I991">
        <f t="shared" si="47"/>
        <v>2.5905426291825055E-3</v>
      </c>
      <c r="J991" t="s">
        <v>32</v>
      </c>
      <c r="K991" t="s">
        <v>97</v>
      </c>
      <c r="L991" t="s">
        <v>66</v>
      </c>
      <c r="M991" t="s">
        <v>46</v>
      </c>
      <c r="N991" t="s">
        <v>68</v>
      </c>
      <c r="O991" t="s">
        <v>35</v>
      </c>
      <c r="P991" t="s">
        <v>78</v>
      </c>
      <c r="Q991" t="s">
        <v>26</v>
      </c>
      <c r="R991" t="s">
        <v>39</v>
      </c>
      <c r="S991" t="s">
        <v>49</v>
      </c>
      <c r="T991" t="s">
        <v>42</v>
      </c>
      <c r="U991">
        <v>4</v>
      </c>
    </row>
    <row r="992" spans="1:21" x14ac:dyDescent="0.3">
      <c r="A992" s="5">
        <v>34</v>
      </c>
      <c r="B992" s="5" t="s">
        <v>20</v>
      </c>
      <c r="C992" s="5" t="s">
        <v>50</v>
      </c>
      <c r="D992" s="5">
        <v>6930.6785470000004</v>
      </c>
      <c r="E992" s="7">
        <f t="shared" ca="1" si="45"/>
        <v>45288</v>
      </c>
      <c r="F992" s="6">
        <f t="shared" ca="1" si="46"/>
        <v>1.2602739726027397</v>
      </c>
      <c r="G992" s="5">
        <v>41575</v>
      </c>
      <c r="H992" s="5">
        <v>65.736000000000004</v>
      </c>
      <c r="I992">
        <f t="shared" si="47"/>
        <v>1.5811425135297656E-3</v>
      </c>
      <c r="J992" t="s">
        <v>75</v>
      </c>
      <c r="K992" t="s">
        <v>64</v>
      </c>
      <c r="L992" t="s">
        <v>74</v>
      </c>
      <c r="M992" t="s">
        <v>54</v>
      </c>
      <c r="N992" t="s">
        <v>58</v>
      </c>
      <c r="O992" t="s">
        <v>54</v>
      </c>
      <c r="P992" t="s">
        <v>47</v>
      </c>
      <c r="Q992" t="s">
        <v>26</v>
      </c>
      <c r="R992" t="s">
        <v>58</v>
      </c>
      <c r="S992" t="s">
        <v>63</v>
      </c>
      <c r="T992" t="s">
        <v>29</v>
      </c>
      <c r="U992">
        <v>4</v>
      </c>
    </row>
    <row r="993" spans="1:21" x14ac:dyDescent="0.3">
      <c r="A993" s="5">
        <v>44</v>
      </c>
      <c r="B993" s="5" t="s">
        <v>30</v>
      </c>
      <c r="C993" s="5" t="s">
        <v>21</v>
      </c>
      <c r="D993" s="5">
        <v>4441.9692089999999</v>
      </c>
      <c r="E993" s="7">
        <f t="shared" ca="1" si="45"/>
        <v>45027</v>
      </c>
      <c r="F993" s="6">
        <f t="shared" ca="1" si="46"/>
        <v>1.9753424657534246</v>
      </c>
      <c r="G993" s="5">
        <v>28174.9</v>
      </c>
      <c r="H993" s="5">
        <v>109.81699999999999</v>
      </c>
      <c r="I993">
        <f t="shared" si="47"/>
        <v>3.897689077867179E-3</v>
      </c>
      <c r="J993" t="s">
        <v>51</v>
      </c>
      <c r="K993" t="s">
        <v>71</v>
      </c>
      <c r="L993" t="s">
        <v>83</v>
      </c>
      <c r="M993" t="s">
        <v>37</v>
      </c>
      <c r="N993" t="s">
        <v>36</v>
      </c>
      <c r="O993" t="s">
        <v>35</v>
      </c>
      <c r="P993" t="s">
        <v>78</v>
      </c>
      <c r="Q993" t="s">
        <v>26</v>
      </c>
      <c r="R993" t="s">
        <v>26</v>
      </c>
      <c r="S993" t="s">
        <v>49</v>
      </c>
      <c r="T993" t="s">
        <v>42</v>
      </c>
      <c r="U993">
        <v>4</v>
      </c>
    </row>
    <row r="994" spans="1:21" x14ac:dyDescent="0.3">
      <c r="A994" s="5">
        <v>37</v>
      </c>
      <c r="B994" s="5" t="s">
        <v>20</v>
      </c>
      <c r="C994" s="5" t="s">
        <v>31</v>
      </c>
      <c r="D994" s="5">
        <v>11879.47921</v>
      </c>
      <c r="E994" s="7">
        <f t="shared" ca="1" si="45"/>
        <v>44755</v>
      </c>
      <c r="F994" s="6">
        <f t="shared" ca="1" si="46"/>
        <v>2.7205479452054795</v>
      </c>
      <c r="G994" s="5">
        <v>32349.5</v>
      </c>
      <c r="H994" s="5">
        <v>92.876000000000005</v>
      </c>
      <c r="I994">
        <f t="shared" si="47"/>
        <v>2.8710180991978239E-3</v>
      </c>
      <c r="J994" t="s">
        <v>22</v>
      </c>
      <c r="K994" t="s">
        <v>81</v>
      </c>
      <c r="L994" t="s">
        <v>66</v>
      </c>
      <c r="M994" t="s">
        <v>25</v>
      </c>
      <c r="N994" t="s">
        <v>68</v>
      </c>
      <c r="O994" t="s">
        <v>25</v>
      </c>
      <c r="P994" t="s">
        <v>38</v>
      </c>
      <c r="Q994" t="s">
        <v>58</v>
      </c>
      <c r="R994" t="s">
        <v>58</v>
      </c>
      <c r="S994" t="s">
        <v>63</v>
      </c>
      <c r="T994" t="s">
        <v>55</v>
      </c>
      <c r="U994">
        <v>4</v>
      </c>
    </row>
    <row r="995" spans="1:21" x14ac:dyDescent="0.3">
      <c r="A995" s="5">
        <v>38</v>
      </c>
      <c r="B995" s="5" t="s">
        <v>20</v>
      </c>
      <c r="C995" s="5" t="s">
        <v>31</v>
      </c>
      <c r="D995" s="5">
        <v>9220.6240940000007</v>
      </c>
      <c r="E995" s="7">
        <f t="shared" ca="1" si="45"/>
        <v>44836</v>
      </c>
      <c r="F995" s="6">
        <f t="shared" ca="1" si="46"/>
        <v>2.4986301369863013</v>
      </c>
      <c r="G995" s="5">
        <v>30439.4</v>
      </c>
      <c r="H995" s="5">
        <v>114.044</v>
      </c>
      <c r="I995">
        <f t="shared" si="47"/>
        <v>3.7465915885332821E-3</v>
      </c>
      <c r="J995" t="s">
        <v>22</v>
      </c>
      <c r="K995" t="s">
        <v>86</v>
      </c>
      <c r="L995" t="s">
        <v>57</v>
      </c>
      <c r="M995" t="s">
        <v>54</v>
      </c>
      <c r="N995" t="s">
        <v>26</v>
      </c>
      <c r="O995" t="s">
        <v>46</v>
      </c>
      <c r="P995" t="s">
        <v>38</v>
      </c>
      <c r="Q995" t="s">
        <v>40</v>
      </c>
      <c r="R995" t="s">
        <v>40</v>
      </c>
      <c r="S995" t="s">
        <v>63</v>
      </c>
      <c r="T995" t="s">
        <v>29</v>
      </c>
      <c r="U995">
        <v>4</v>
      </c>
    </row>
    <row r="996" spans="1:21" x14ac:dyDescent="0.3">
      <c r="A996" s="5">
        <v>50</v>
      </c>
      <c r="B996" s="5" t="s">
        <v>30</v>
      </c>
      <c r="C996" s="5" t="s">
        <v>43</v>
      </c>
      <c r="D996" s="5">
        <v>7168.1175080000003</v>
      </c>
      <c r="E996" s="7">
        <f t="shared" ca="1" si="45"/>
        <v>45099</v>
      </c>
      <c r="F996" s="6">
        <f t="shared" ca="1" si="46"/>
        <v>1.7780821917808218</v>
      </c>
      <c r="G996" s="5">
        <v>41659</v>
      </c>
      <c r="H996" s="5">
        <v>150.02199999999999</v>
      </c>
      <c r="I996">
        <f t="shared" si="47"/>
        <v>3.6011906190739095E-3</v>
      </c>
      <c r="J996" t="s">
        <v>75</v>
      </c>
      <c r="K996" t="s">
        <v>71</v>
      </c>
      <c r="L996" t="s">
        <v>53</v>
      </c>
      <c r="M996" t="s">
        <v>46</v>
      </c>
      <c r="N996" t="s">
        <v>26</v>
      </c>
      <c r="O996" t="s">
        <v>35</v>
      </c>
      <c r="P996" t="s">
        <v>27</v>
      </c>
      <c r="Q996" t="s">
        <v>26</v>
      </c>
      <c r="R996" t="s">
        <v>48</v>
      </c>
      <c r="S996" t="s">
        <v>63</v>
      </c>
      <c r="T996" t="s">
        <v>29</v>
      </c>
      <c r="U996">
        <v>4</v>
      </c>
    </row>
    <row r="997" spans="1:21" x14ac:dyDescent="0.3">
      <c r="A997" s="5">
        <v>41</v>
      </c>
      <c r="B997" s="5" t="s">
        <v>20</v>
      </c>
      <c r="C997" s="5" t="s">
        <v>50</v>
      </c>
      <c r="D997" s="5">
        <v>6136.1204170000001</v>
      </c>
      <c r="E997" s="7">
        <f t="shared" ca="1" si="45"/>
        <v>44432</v>
      </c>
      <c r="F997" s="6">
        <f t="shared" ca="1" si="46"/>
        <v>3.6054794520547944</v>
      </c>
      <c r="G997" s="5">
        <v>15992</v>
      </c>
      <c r="H997" s="5">
        <v>31.712</v>
      </c>
      <c r="I997">
        <f t="shared" si="47"/>
        <v>1.9829914957478741E-3</v>
      </c>
      <c r="J997" t="s">
        <v>75</v>
      </c>
      <c r="K997" t="s">
        <v>92</v>
      </c>
      <c r="L997" t="s">
        <v>57</v>
      </c>
      <c r="M997" t="s">
        <v>37</v>
      </c>
      <c r="N997" t="s">
        <v>36</v>
      </c>
      <c r="O997" t="s">
        <v>46</v>
      </c>
      <c r="P997" t="s">
        <v>27</v>
      </c>
      <c r="Q997" t="s">
        <v>26</v>
      </c>
      <c r="R997" t="s">
        <v>26</v>
      </c>
      <c r="S997" t="s">
        <v>28</v>
      </c>
      <c r="T997" t="s">
        <v>29</v>
      </c>
      <c r="U997">
        <v>4</v>
      </c>
    </row>
    <row r="998" spans="1:21" x14ac:dyDescent="0.3">
      <c r="A998" s="5">
        <v>41</v>
      </c>
      <c r="B998" s="5" t="s">
        <v>30</v>
      </c>
      <c r="C998" s="5" t="s">
        <v>43</v>
      </c>
      <c r="D998" s="5">
        <v>6550.8568949999999</v>
      </c>
      <c r="E998" s="7">
        <f t="shared" ca="1" si="45"/>
        <v>44357</v>
      </c>
      <c r="F998" s="6">
        <f t="shared" ca="1" si="46"/>
        <v>3.8109589041095893</v>
      </c>
      <c r="G998" s="5">
        <v>37887.300000000003</v>
      </c>
      <c r="H998" s="5">
        <v>131.76400000000001</v>
      </c>
      <c r="I998">
        <f t="shared" si="47"/>
        <v>3.4777880714645807E-3</v>
      </c>
      <c r="J998" t="s">
        <v>75</v>
      </c>
      <c r="K998" t="s">
        <v>80</v>
      </c>
      <c r="L998" t="s">
        <v>34</v>
      </c>
      <c r="M998" t="s">
        <v>54</v>
      </c>
      <c r="N998" t="s">
        <v>58</v>
      </c>
      <c r="O998" t="s">
        <v>25</v>
      </c>
      <c r="P998" t="s">
        <v>38</v>
      </c>
      <c r="Q998" t="s">
        <v>48</v>
      </c>
      <c r="R998" t="s">
        <v>58</v>
      </c>
      <c r="S998" t="s">
        <v>59</v>
      </c>
      <c r="T998" t="s">
        <v>42</v>
      </c>
      <c r="U998">
        <v>4</v>
      </c>
    </row>
    <row r="999" spans="1:21" x14ac:dyDescent="0.3">
      <c r="A999" s="5">
        <v>37</v>
      </c>
      <c r="B999" s="5" t="s">
        <v>20</v>
      </c>
      <c r="C999" s="5" t="s">
        <v>50</v>
      </c>
      <c r="D999" s="5">
        <v>4317.1435520000005</v>
      </c>
      <c r="E999" s="7">
        <f t="shared" ca="1" si="45"/>
        <v>44910</v>
      </c>
      <c r="F999" s="6">
        <f t="shared" ca="1" si="46"/>
        <v>2.2958904109589042</v>
      </c>
      <c r="G999" s="5">
        <v>48642.1</v>
      </c>
      <c r="H999" s="5">
        <v>169.80799999999999</v>
      </c>
      <c r="I999">
        <f t="shared" si="47"/>
        <v>3.4909677008188381E-3</v>
      </c>
      <c r="J999" t="s">
        <v>51</v>
      </c>
      <c r="K999" t="s">
        <v>97</v>
      </c>
      <c r="L999" t="s">
        <v>24</v>
      </c>
      <c r="M999" t="s">
        <v>54</v>
      </c>
      <c r="N999" t="s">
        <v>58</v>
      </c>
      <c r="O999" t="s">
        <v>54</v>
      </c>
      <c r="P999" t="s">
        <v>27</v>
      </c>
      <c r="Q999" t="s">
        <v>39</v>
      </c>
      <c r="R999" t="s">
        <v>26</v>
      </c>
      <c r="S999" t="s">
        <v>41</v>
      </c>
      <c r="T999" t="s">
        <v>42</v>
      </c>
      <c r="U999">
        <v>4</v>
      </c>
    </row>
    <row r="1000" spans="1:21" x14ac:dyDescent="0.3">
      <c r="A1000" s="5">
        <v>61</v>
      </c>
      <c r="B1000" s="5" t="s">
        <v>20</v>
      </c>
      <c r="C1000" s="5" t="s">
        <v>43</v>
      </c>
      <c r="D1000" s="5">
        <v>6889.2978599999997</v>
      </c>
      <c r="E1000" s="7">
        <f t="shared" ca="1" si="45"/>
        <v>44165</v>
      </c>
      <c r="F1000" s="6">
        <f t="shared" ca="1" si="46"/>
        <v>4.3369863013698629</v>
      </c>
      <c r="G1000" s="5">
        <v>39382.199999999997</v>
      </c>
      <c r="H1000" s="5">
        <v>47.143999999999998</v>
      </c>
      <c r="I1000">
        <f t="shared" si="47"/>
        <v>1.1970890402262951E-3</v>
      </c>
      <c r="J1000" t="s">
        <v>32</v>
      </c>
      <c r="K1000" t="s">
        <v>85</v>
      </c>
      <c r="L1000" t="s">
        <v>24</v>
      </c>
      <c r="M1000" t="s">
        <v>35</v>
      </c>
      <c r="N1000" t="s">
        <v>62</v>
      </c>
      <c r="O1000" t="s">
        <v>54</v>
      </c>
      <c r="P1000" t="s">
        <v>78</v>
      </c>
      <c r="Q1000" t="s">
        <v>26</v>
      </c>
      <c r="R1000" t="s">
        <v>26</v>
      </c>
      <c r="S1000" t="s">
        <v>28</v>
      </c>
      <c r="T1000" t="s">
        <v>69</v>
      </c>
      <c r="U1000">
        <v>4</v>
      </c>
    </row>
    <row r="1001" spans="1:21" x14ac:dyDescent="0.3">
      <c r="A1001" s="5">
        <v>42</v>
      </c>
      <c r="B1001" s="5" t="s">
        <v>20</v>
      </c>
      <c r="C1001" s="5" t="s">
        <v>43</v>
      </c>
      <c r="D1001" s="5">
        <v>6177.3903849999997</v>
      </c>
      <c r="E1001" s="7">
        <f t="shared" ca="1" si="45"/>
        <v>44979</v>
      </c>
      <c r="F1001" s="6">
        <f t="shared" ca="1" si="46"/>
        <v>2.106849315068493</v>
      </c>
      <c r="G1001" s="5">
        <v>31044</v>
      </c>
      <c r="H1001" s="5">
        <v>103.59099999999999</v>
      </c>
      <c r="I1001">
        <f t="shared" si="47"/>
        <v>3.3369089034918178E-3</v>
      </c>
      <c r="J1001" t="s">
        <v>22</v>
      </c>
      <c r="K1001" t="s">
        <v>96</v>
      </c>
      <c r="L1001" t="s">
        <v>74</v>
      </c>
      <c r="M1001" t="s">
        <v>25</v>
      </c>
      <c r="N1001" t="s">
        <v>36</v>
      </c>
      <c r="O1001" t="s">
        <v>54</v>
      </c>
      <c r="P1001" t="s">
        <v>27</v>
      </c>
      <c r="Q1001" t="s">
        <v>40</v>
      </c>
      <c r="R1001" t="s">
        <v>39</v>
      </c>
      <c r="S1001" t="s">
        <v>28</v>
      </c>
      <c r="T1001" t="s">
        <v>69</v>
      </c>
      <c r="U1001">
        <v>4</v>
      </c>
    </row>
    <row r="1002" spans="1:21" x14ac:dyDescent="0.3">
      <c r="A1002" s="5">
        <v>50</v>
      </c>
      <c r="B1002" s="5" t="s">
        <v>20</v>
      </c>
      <c r="C1002" s="5" t="s">
        <v>50</v>
      </c>
      <c r="D1002" s="5">
        <v>7811.7559030000002</v>
      </c>
      <c r="E1002" s="7">
        <f t="shared" ca="1" si="45"/>
        <v>45114</v>
      </c>
      <c r="F1002" s="6">
        <f t="shared" ca="1" si="46"/>
        <v>1.736986301369863</v>
      </c>
      <c r="G1002" s="5">
        <v>30964.2</v>
      </c>
      <c r="H1002" s="5">
        <v>47.84</v>
      </c>
      <c r="I1002">
        <f t="shared" si="47"/>
        <v>1.5450100438570995E-3</v>
      </c>
      <c r="J1002" t="s">
        <v>75</v>
      </c>
      <c r="K1002" t="s">
        <v>99</v>
      </c>
      <c r="L1002" t="s">
        <v>24</v>
      </c>
      <c r="M1002" t="s">
        <v>46</v>
      </c>
      <c r="N1002" t="s">
        <v>58</v>
      </c>
      <c r="O1002" t="s">
        <v>46</v>
      </c>
      <c r="P1002" t="s">
        <v>38</v>
      </c>
      <c r="Q1002" t="s">
        <v>39</v>
      </c>
      <c r="R1002" t="s">
        <v>26</v>
      </c>
      <c r="S1002" t="s">
        <v>59</v>
      </c>
      <c r="T1002" t="s">
        <v>55</v>
      </c>
      <c r="U1002">
        <v>4</v>
      </c>
    </row>
    <row r="1003" spans="1:21" x14ac:dyDescent="0.3">
      <c r="A1003" s="5">
        <v>37</v>
      </c>
      <c r="B1003" s="5" t="s">
        <v>20</v>
      </c>
      <c r="C1003" s="5" t="s">
        <v>50</v>
      </c>
      <c r="D1003" s="5">
        <v>4757.0822520000002</v>
      </c>
      <c r="E1003" s="7">
        <f t="shared" ca="1" si="45"/>
        <v>44247</v>
      </c>
      <c r="F1003" s="6">
        <f t="shared" ca="1" si="46"/>
        <v>4.1123287671232873</v>
      </c>
      <c r="G1003" s="5">
        <v>37847.699999999997</v>
      </c>
      <c r="H1003" s="5">
        <v>38.720999999999997</v>
      </c>
      <c r="I1003">
        <f t="shared" si="47"/>
        <v>1.0230740573403403E-3</v>
      </c>
      <c r="J1003" t="s">
        <v>75</v>
      </c>
      <c r="K1003" t="s">
        <v>77</v>
      </c>
      <c r="L1003" t="s">
        <v>83</v>
      </c>
      <c r="M1003" t="s">
        <v>35</v>
      </c>
      <c r="N1003" t="s">
        <v>36</v>
      </c>
      <c r="O1003" t="s">
        <v>37</v>
      </c>
      <c r="P1003" t="s">
        <v>27</v>
      </c>
      <c r="Q1003" t="s">
        <v>39</v>
      </c>
      <c r="R1003" t="s">
        <v>58</v>
      </c>
      <c r="S1003" t="s">
        <v>28</v>
      </c>
      <c r="T1003" t="s">
        <v>55</v>
      </c>
      <c r="U1003">
        <v>4</v>
      </c>
    </row>
    <row r="1004" spans="1:21" x14ac:dyDescent="0.3">
      <c r="A1004" s="5">
        <v>33</v>
      </c>
      <c r="B1004" s="5" t="s">
        <v>30</v>
      </c>
      <c r="C1004" s="5" t="s">
        <v>50</v>
      </c>
      <c r="D1004" s="5">
        <v>8778.5198189999992</v>
      </c>
      <c r="E1004" s="7">
        <f t="shared" ca="1" si="45"/>
        <v>44110</v>
      </c>
      <c r="F1004" s="6">
        <f t="shared" ca="1" si="46"/>
        <v>4.4876712328767123</v>
      </c>
      <c r="G1004" s="5">
        <v>41446.400000000001</v>
      </c>
      <c r="H1004" s="5">
        <v>188.16900000000001</v>
      </c>
      <c r="I1004">
        <f t="shared" si="47"/>
        <v>4.5400565549722051E-3</v>
      </c>
      <c r="J1004" t="s">
        <v>51</v>
      </c>
      <c r="K1004" t="s">
        <v>81</v>
      </c>
      <c r="L1004" t="s">
        <v>83</v>
      </c>
      <c r="M1004" t="s">
        <v>37</v>
      </c>
      <c r="N1004" t="s">
        <v>26</v>
      </c>
      <c r="O1004" t="s">
        <v>37</v>
      </c>
      <c r="P1004" t="s">
        <v>78</v>
      </c>
      <c r="Q1004" t="s">
        <v>39</v>
      </c>
      <c r="R1004" t="s">
        <v>58</v>
      </c>
      <c r="S1004" t="s">
        <v>63</v>
      </c>
      <c r="T1004" t="s">
        <v>69</v>
      </c>
      <c r="U1004">
        <v>4</v>
      </c>
    </row>
    <row r="1005" spans="1:21" x14ac:dyDescent="0.3">
      <c r="A1005" s="5">
        <v>50</v>
      </c>
      <c r="B1005" s="5" t="s">
        <v>30</v>
      </c>
      <c r="C1005" s="5" t="s">
        <v>21</v>
      </c>
      <c r="D1005" s="5">
        <v>8072.126953</v>
      </c>
      <c r="E1005" s="7">
        <f t="shared" ca="1" si="45"/>
        <v>44643</v>
      </c>
      <c r="F1005" s="6">
        <f t="shared" ca="1" si="46"/>
        <v>3.0273972602739727</v>
      </c>
      <c r="G1005" s="5">
        <v>31321.8</v>
      </c>
      <c r="H1005" s="5">
        <v>88.617999999999995</v>
      </c>
      <c r="I1005">
        <f t="shared" si="47"/>
        <v>2.8292754567106615E-3</v>
      </c>
      <c r="J1005" t="s">
        <v>32</v>
      </c>
      <c r="K1005" t="s">
        <v>91</v>
      </c>
      <c r="L1005" t="s">
        <v>74</v>
      </c>
      <c r="M1005" t="s">
        <v>35</v>
      </c>
      <c r="N1005" t="s">
        <v>36</v>
      </c>
      <c r="O1005" t="s">
        <v>35</v>
      </c>
      <c r="P1005" t="s">
        <v>47</v>
      </c>
      <c r="Q1005" t="s">
        <v>40</v>
      </c>
      <c r="R1005" t="s">
        <v>48</v>
      </c>
      <c r="S1005" t="s">
        <v>63</v>
      </c>
      <c r="T1005" t="s">
        <v>42</v>
      </c>
      <c r="U1005">
        <v>4</v>
      </c>
    </row>
    <row r="1006" spans="1:21" x14ac:dyDescent="0.3">
      <c r="A1006" s="5">
        <v>44</v>
      </c>
      <c r="B1006" s="5" t="s">
        <v>30</v>
      </c>
      <c r="C1006" s="5" t="s">
        <v>50</v>
      </c>
      <c r="D1006" s="5">
        <v>7704.0210530000004</v>
      </c>
      <c r="E1006" s="7">
        <f t="shared" ca="1" si="45"/>
        <v>45339</v>
      </c>
      <c r="F1006" s="6">
        <f t="shared" ca="1" si="46"/>
        <v>1.1205479452054794</v>
      </c>
      <c r="G1006" s="5">
        <v>10649.4</v>
      </c>
      <c r="H1006" s="5">
        <v>48.963999999999999</v>
      </c>
      <c r="I1006">
        <f t="shared" si="47"/>
        <v>4.5978177174300899E-3</v>
      </c>
      <c r="J1006" t="s">
        <v>22</v>
      </c>
      <c r="K1006" t="s">
        <v>80</v>
      </c>
      <c r="L1006" t="s">
        <v>65</v>
      </c>
      <c r="M1006" t="s">
        <v>54</v>
      </c>
      <c r="N1006" t="s">
        <v>36</v>
      </c>
      <c r="O1006" t="s">
        <v>35</v>
      </c>
      <c r="P1006" t="s">
        <v>47</v>
      </c>
      <c r="Q1006" t="s">
        <v>40</v>
      </c>
      <c r="R1006" t="s">
        <v>48</v>
      </c>
      <c r="S1006" t="s">
        <v>59</v>
      </c>
      <c r="T1006" t="s">
        <v>55</v>
      </c>
      <c r="U1006">
        <v>4</v>
      </c>
    </row>
    <row r="1007" spans="1:21" x14ac:dyDescent="0.3">
      <c r="A1007" s="5">
        <v>53</v>
      </c>
      <c r="B1007" s="5" t="s">
        <v>20</v>
      </c>
      <c r="C1007" s="5" t="s">
        <v>43</v>
      </c>
      <c r="D1007" s="5">
        <v>9340.119858</v>
      </c>
      <c r="E1007" s="7">
        <f t="shared" ca="1" si="45"/>
        <v>44885</v>
      </c>
      <c r="F1007" s="6">
        <f t="shared" ca="1" si="46"/>
        <v>2.3643835616438356</v>
      </c>
      <c r="G1007" s="5">
        <v>15350.9</v>
      </c>
      <c r="H1007" s="5">
        <v>40.591000000000001</v>
      </c>
      <c r="I1007">
        <f t="shared" si="47"/>
        <v>2.6442097857454611E-3</v>
      </c>
      <c r="J1007" t="s">
        <v>22</v>
      </c>
      <c r="K1007" t="s">
        <v>93</v>
      </c>
      <c r="L1007" t="s">
        <v>74</v>
      </c>
      <c r="M1007" t="s">
        <v>46</v>
      </c>
      <c r="N1007" t="s">
        <v>62</v>
      </c>
      <c r="O1007" t="s">
        <v>46</v>
      </c>
      <c r="P1007" t="s">
        <v>27</v>
      </c>
      <c r="Q1007" t="s">
        <v>48</v>
      </c>
      <c r="R1007" t="s">
        <v>58</v>
      </c>
      <c r="S1007" t="s">
        <v>63</v>
      </c>
      <c r="T1007" t="s">
        <v>55</v>
      </c>
      <c r="U1007">
        <v>4</v>
      </c>
    </row>
    <row r="1008" spans="1:21" x14ac:dyDescent="0.3">
      <c r="A1008" s="5">
        <v>30</v>
      </c>
      <c r="B1008" s="5" t="s">
        <v>30</v>
      </c>
      <c r="C1008" s="5" t="s">
        <v>43</v>
      </c>
      <c r="D1008" s="5">
        <v>8695.7382940000007</v>
      </c>
      <c r="E1008" s="7">
        <f t="shared" ca="1" si="45"/>
        <v>45279</v>
      </c>
      <c r="F1008" s="6">
        <f t="shared" ca="1" si="46"/>
        <v>1.284931506849315</v>
      </c>
      <c r="G1008" s="5">
        <v>47747.9</v>
      </c>
      <c r="H1008" s="5">
        <v>90.328999999999994</v>
      </c>
      <c r="I1008">
        <f t="shared" si="47"/>
        <v>1.8917900054243222E-3</v>
      </c>
      <c r="J1008" t="s">
        <v>51</v>
      </c>
      <c r="K1008" t="s">
        <v>77</v>
      </c>
      <c r="L1008" t="s">
        <v>83</v>
      </c>
      <c r="M1008" t="s">
        <v>46</v>
      </c>
      <c r="N1008" t="s">
        <v>58</v>
      </c>
      <c r="O1008" t="s">
        <v>25</v>
      </c>
      <c r="P1008" t="s">
        <v>38</v>
      </c>
      <c r="Q1008" t="s">
        <v>40</v>
      </c>
      <c r="R1008" t="s">
        <v>26</v>
      </c>
      <c r="S1008" t="s">
        <v>59</v>
      </c>
      <c r="T1008" t="s">
        <v>42</v>
      </c>
      <c r="U1008">
        <v>4</v>
      </c>
    </row>
    <row r="1009" spans="1:21" x14ac:dyDescent="0.3">
      <c r="A1009" s="5">
        <v>40</v>
      </c>
      <c r="B1009" s="5" t="s">
        <v>30</v>
      </c>
      <c r="C1009" s="5" t="s">
        <v>43</v>
      </c>
      <c r="D1009" s="5">
        <v>9185.9601610000009</v>
      </c>
      <c r="E1009" s="7">
        <f t="shared" ca="1" si="45"/>
        <v>44333</v>
      </c>
      <c r="F1009" s="6">
        <f t="shared" ca="1" si="46"/>
        <v>3.8767123287671232</v>
      </c>
      <c r="G1009" s="5">
        <v>23522.1</v>
      </c>
      <c r="H1009" s="5">
        <v>97.69</v>
      </c>
      <c r="I1009">
        <f t="shared" si="47"/>
        <v>4.1531155806666924E-3</v>
      </c>
      <c r="J1009" t="s">
        <v>75</v>
      </c>
      <c r="K1009" t="s">
        <v>71</v>
      </c>
      <c r="L1009" t="s">
        <v>66</v>
      </c>
      <c r="M1009" t="s">
        <v>35</v>
      </c>
      <c r="N1009" t="s">
        <v>68</v>
      </c>
      <c r="O1009" t="s">
        <v>54</v>
      </c>
      <c r="P1009" t="s">
        <v>27</v>
      </c>
      <c r="Q1009" t="s">
        <v>39</v>
      </c>
      <c r="R1009" t="s">
        <v>40</v>
      </c>
      <c r="S1009" t="s">
        <v>63</v>
      </c>
      <c r="T1009" t="s">
        <v>72</v>
      </c>
      <c r="U1009">
        <v>4</v>
      </c>
    </row>
    <row r="1010" spans="1:21" x14ac:dyDescent="0.3">
      <c r="A1010" s="5">
        <v>44</v>
      </c>
      <c r="B1010" s="5" t="s">
        <v>20</v>
      </c>
      <c r="C1010" s="5" t="s">
        <v>43</v>
      </c>
      <c r="D1010" s="5">
        <v>5191.2156249999998</v>
      </c>
      <c r="E1010" s="7">
        <f t="shared" ca="1" si="45"/>
        <v>44192</v>
      </c>
      <c r="F1010" s="6">
        <f t="shared" ca="1" si="46"/>
        <v>4.2630136986301368</v>
      </c>
      <c r="G1010" s="5">
        <v>32197.8</v>
      </c>
      <c r="H1010" s="5">
        <v>54.234000000000002</v>
      </c>
      <c r="I1010">
        <f t="shared" si="47"/>
        <v>1.6844007975700204E-3</v>
      </c>
      <c r="J1010" t="s">
        <v>44</v>
      </c>
      <c r="K1010" t="s">
        <v>96</v>
      </c>
      <c r="L1010" t="s">
        <v>53</v>
      </c>
      <c r="M1010" t="s">
        <v>37</v>
      </c>
      <c r="N1010" t="s">
        <v>62</v>
      </c>
      <c r="O1010" t="s">
        <v>37</v>
      </c>
      <c r="P1010" t="s">
        <v>27</v>
      </c>
      <c r="Q1010" t="s">
        <v>48</v>
      </c>
      <c r="R1010" t="s">
        <v>40</v>
      </c>
      <c r="S1010" t="s">
        <v>63</v>
      </c>
      <c r="T1010" t="s">
        <v>69</v>
      </c>
      <c r="U1010">
        <v>4</v>
      </c>
    </row>
    <row r="1011" spans="1:21" x14ac:dyDescent="0.3">
      <c r="A1011" s="5">
        <v>42</v>
      </c>
      <c r="B1011" s="5" t="s">
        <v>20</v>
      </c>
      <c r="C1011" s="5" t="s">
        <v>50</v>
      </c>
      <c r="D1011" s="5">
        <v>7633.9211050000004</v>
      </c>
      <c r="E1011" s="7">
        <f t="shared" ca="1" si="45"/>
        <v>44306</v>
      </c>
      <c r="F1011" s="6">
        <f t="shared" ca="1" si="46"/>
        <v>3.9506849315068493</v>
      </c>
      <c r="G1011" s="5">
        <v>10029.799999999999</v>
      </c>
      <c r="H1011" s="5">
        <v>15.106999999999999</v>
      </c>
      <c r="I1011">
        <f t="shared" si="47"/>
        <v>1.5062114897605137E-3</v>
      </c>
      <c r="J1011" t="s">
        <v>75</v>
      </c>
      <c r="K1011" t="s">
        <v>85</v>
      </c>
      <c r="L1011" t="s">
        <v>65</v>
      </c>
      <c r="M1011" t="s">
        <v>46</v>
      </c>
      <c r="N1011" t="s">
        <v>62</v>
      </c>
      <c r="O1011" t="s">
        <v>25</v>
      </c>
      <c r="P1011" t="s">
        <v>47</v>
      </c>
      <c r="Q1011" t="s">
        <v>26</v>
      </c>
      <c r="R1011" t="s">
        <v>40</v>
      </c>
      <c r="S1011" t="s">
        <v>28</v>
      </c>
      <c r="T1011" t="s">
        <v>72</v>
      </c>
      <c r="U1011">
        <v>4</v>
      </c>
    </row>
    <row r="1012" spans="1:21" x14ac:dyDescent="0.3">
      <c r="A1012" s="5">
        <v>47</v>
      </c>
      <c r="B1012" s="5" t="s">
        <v>20</v>
      </c>
      <c r="C1012" s="5" t="s">
        <v>43</v>
      </c>
      <c r="D1012" s="5">
        <v>7029.0996230000001</v>
      </c>
      <c r="E1012" s="7">
        <f t="shared" ca="1" si="45"/>
        <v>44475</v>
      </c>
      <c r="F1012" s="6">
        <f t="shared" ca="1" si="46"/>
        <v>3.4876712328767123</v>
      </c>
      <c r="G1012" s="5">
        <v>24282.799999999999</v>
      </c>
      <c r="H1012" s="5">
        <v>119.517</v>
      </c>
      <c r="I1012">
        <f t="shared" si="47"/>
        <v>4.9218788607574082E-3</v>
      </c>
      <c r="J1012" t="s">
        <v>75</v>
      </c>
      <c r="K1012" t="s">
        <v>100</v>
      </c>
      <c r="L1012" t="s">
        <v>24</v>
      </c>
      <c r="M1012" t="s">
        <v>54</v>
      </c>
      <c r="N1012" t="s">
        <v>68</v>
      </c>
      <c r="O1012" t="s">
        <v>46</v>
      </c>
      <c r="P1012" t="s">
        <v>27</v>
      </c>
      <c r="Q1012" t="s">
        <v>39</v>
      </c>
      <c r="R1012" t="s">
        <v>39</v>
      </c>
      <c r="S1012" t="s">
        <v>28</v>
      </c>
      <c r="T1012" t="s">
        <v>55</v>
      </c>
      <c r="U1012">
        <v>4</v>
      </c>
    </row>
    <row r="1013" spans="1:21" x14ac:dyDescent="0.3">
      <c r="A1013" s="5">
        <v>31</v>
      </c>
      <c r="B1013" s="5" t="s">
        <v>30</v>
      </c>
      <c r="C1013" s="5" t="s">
        <v>31</v>
      </c>
      <c r="D1013" s="5">
        <v>10785.120849999999</v>
      </c>
      <c r="E1013" s="7">
        <f t="shared" ca="1" si="45"/>
        <v>44521</v>
      </c>
      <c r="F1013" s="6">
        <f t="shared" ca="1" si="46"/>
        <v>3.3616438356164382</v>
      </c>
      <c r="G1013" s="5">
        <v>49840</v>
      </c>
      <c r="H1013" s="5">
        <v>56.384</v>
      </c>
      <c r="I1013">
        <f t="shared" si="47"/>
        <v>1.1313001605136436E-3</v>
      </c>
      <c r="J1013" t="s">
        <v>22</v>
      </c>
      <c r="K1013" t="s">
        <v>88</v>
      </c>
      <c r="L1013" t="s">
        <v>65</v>
      </c>
      <c r="M1013" t="s">
        <v>37</v>
      </c>
      <c r="N1013" t="s">
        <v>68</v>
      </c>
      <c r="O1013" t="s">
        <v>25</v>
      </c>
      <c r="P1013" t="s">
        <v>38</v>
      </c>
      <c r="Q1013" t="s">
        <v>58</v>
      </c>
      <c r="R1013" t="s">
        <v>39</v>
      </c>
      <c r="S1013" t="s">
        <v>49</v>
      </c>
      <c r="T1013" t="s">
        <v>55</v>
      </c>
      <c r="U1013">
        <v>4</v>
      </c>
    </row>
    <row r="1014" spans="1:21" x14ac:dyDescent="0.3">
      <c r="A1014" s="5">
        <v>50</v>
      </c>
      <c r="B1014" s="5" t="s">
        <v>30</v>
      </c>
      <c r="C1014" s="5" t="s">
        <v>70</v>
      </c>
      <c r="D1014" s="5">
        <v>8536.8576649999995</v>
      </c>
      <c r="E1014" s="7">
        <f t="shared" ca="1" si="45"/>
        <v>44554</v>
      </c>
      <c r="F1014" s="6">
        <f t="shared" ca="1" si="46"/>
        <v>3.2712328767123289</v>
      </c>
      <c r="G1014" s="5">
        <v>29584</v>
      </c>
      <c r="H1014" s="5">
        <v>30.024000000000001</v>
      </c>
      <c r="I1014">
        <f t="shared" si="47"/>
        <v>1.0148729042725798E-3</v>
      </c>
      <c r="J1014" t="s">
        <v>44</v>
      </c>
      <c r="K1014" t="s">
        <v>77</v>
      </c>
      <c r="L1014" t="s">
        <v>66</v>
      </c>
      <c r="M1014" t="s">
        <v>25</v>
      </c>
      <c r="N1014" t="s">
        <v>68</v>
      </c>
      <c r="O1014" t="s">
        <v>37</v>
      </c>
      <c r="P1014" t="s">
        <v>47</v>
      </c>
      <c r="Q1014" t="s">
        <v>26</v>
      </c>
      <c r="R1014" t="s">
        <v>48</v>
      </c>
      <c r="S1014" t="s">
        <v>41</v>
      </c>
      <c r="T1014" t="s">
        <v>42</v>
      </c>
      <c r="U1014">
        <v>4</v>
      </c>
    </row>
    <row r="1015" spans="1:21" x14ac:dyDescent="0.3">
      <c r="A1015" s="5">
        <v>45</v>
      </c>
      <c r="B1015" s="5" t="s">
        <v>30</v>
      </c>
      <c r="C1015" s="5" t="s">
        <v>50</v>
      </c>
      <c r="D1015" s="5">
        <v>6808.0423719999999</v>
      </c>
      <c r="E1015" s="7">
        <f t="shared" ca="1" si="45"/>
        <v>44607</v>
      </c>
      <c r="F1015" s="6">
        <f t="shared" ca="1" si="46"/>
        <v>3.1260273972602741</v>
      </c>
      <c r="G1015" s="5">
        <v>10688.8</v>
      </c>
      <c r="H1015" s="5">
        <v>16.462</v>
      </c>
      <c r="I1015">
        <f t="shared" si="47"/>
        <v>1.540116757727715E-3</v>
      </c>
      <c r="J1015" t="s">
        <v>32</v>
      </c>
      <c r="K1015" t="s">
        <v>52</v>
      </c>
      <c r="L1015" t="s">
        <v>34</v>
      </c>
      <c r="M1015" t="s">
        <v>37</v>
      </c>
      <c r="N1015" t="s">
        <v>36</v>
      </c>
      <c r="O1015" t="s">
        <v>46</v>
      </c>
      <c r="P1015" t="s">
        <v>47</v>
      </c>
      <c r="Q1015" t="s">
        <v>58</v>
      </c>
      <c r="R1015" t="s">
        <v>58</v>
      </c>
      <c r="S1015" t="s">
        <v>28</v>
      </c>
      <c r="T1015" t="s">
        <v>55</v>
      </c>
      <c r="U1015">
        <v>4</v>
      </c>
    </row>
    <row r="1016" spans="1:21" x14ac:dyDescent="0.3">
      <c r="A1016" s="5">
        <v>45</v>
      </c>
      <c r="B1016" s="5" t="s">
        <v>20</v>
      </c>
      <c r="C1016" s="5" t="s">
        <v>43</v>
      </c>
      <c r="D1016" s="5">
        <v>9829.5364759999993</v>
      </c>
      <c r="E1016" s="7">
        <f t="shared" ca="1" si="45"/>
        <v>44222</v>
      </c>
      <c r="F1016" s="6">
        <f t="shared" ca="1" si="46"/>
        <v>4.1808219178082195</v>
      </c>
      <c r="G1016" s="5">
        <v>5472.2</v>
      </c>
      <c r="H1016" s="5">
        <v>17.585999999999999</v>
      </c>
      <c r="I1016">
        <f t="shared" si="47"/>
        <v>3.2136983297394099E-3</v>
      </c>
      <c r="J1016" t="s">
        <v>22</v>
      </c>
      <c r="K1016" t="s">
        <v>99</v>
      </c>
      <c r="L1016" t="s">
        <v>65</v>
      </c>
      <c r="M1016" t="s">
        <v>25</v>
      </c>
      <c r="N1016" t="s">
        <v>62</v>
      </c>
      <c r="O1016" t="s">
        <v>35</v>
      </c>
      <c r="P1016" t="s">
        <v>47</v>
      </c>
      <c r="Q1016" t="s">
        <v>58</v>
      </c>
      <c r="R1016" t="s">
        <v>48</v>
      </c>
      <c r="S1016" t="s">
        <v>28</v>
      </c>
      <c r="T1016" t="s">
        <v>42</v>
      </c>
      <c r="U1016">
        <v>4</v>
      </c>
    </row>
    <row r="1017" spans="1:21" x14ac:dyDescent="0.3">
      <c r="A1017" s="5">
        <v>47</v>
      </c>
      <c r="B1017" s="5" t="s">
        <v>30</v>
      </c>
      <c r="C1017" s="5" t="s">
        <v>70</v>
      </c>
      <c r="D1017" s="5">
        <v>10028.909509999999</v>
      </c>
      <c r="E1017" s="7">
        <f t="shared" ca="1" si="45"/>
        <v>44150</v>
      </c>
      <c r="F1017" s="6">
        <f t="shared" ca="1" si="46"/>
        <v>4.3780821917808215</v>
      </c>
      <c r="G1017" s="5">
        <v>9147.6</v>
      </c>
      <c r="H1017" s="5">
        <v>16.602</v>
      </c>
      <c r="I1017">
        <f t="shared" si="47"/>
        <v>1.8149022694477239E-3</v>
      </c>
      <c r="J1017" t="s">
        <v>75</v>
      </c>
      <c r="K1017" t="s">
        <v>82</v>
      </c>
      <c r="L1017" t="s">
        <v>65</v>
      </c>
      <c r="M1017" t="s">
        <v>25</v>
      </c>
      <c r="N1017" t="s">
        <v>68</v>
      </c>
      <c r="O1017" t="s">
        <v>46</v>
      </c>
      <c r="P1017" t="s">
        <v>47</v>
      </c>
      <c r="Q1017" t="s">
        <v>48</v>
      </c>
      <c r="R1017" t="s">
        <v>40</v>
      </c>
      <c r="S1017" t="s">
        <v>63</v>
      </c>
      <c r="T1017" t="s">
        <v>42</v>
      </c>
      <c r="U1017">
        <v>4</v>
      </c>
    </row>
    <row r="1018" spans="1:21" x14ac:dyDescent="0.3">
      <c r="A1018" s="5">
        <v>41</v>
      </c>
      <c r="B1018" s="5" t="s">
        <v>20</v>
      </c>
      <c r="C1018" s="5" t="s">
        <v>43</v>
      </c>
      <c r="D1018" s="5">
        <v>5904.4225139999999</v>
      </c>
      <c r="E1018" s="7">
        <f t="shared" ca="1" si="45"/>
        <v>45261</v>
      </c>
      <c r="F1018" s="6">
        <f t="shared" ca="1" si="46"/>
        <v>1.3342465753424657</v>
      </c>
      <c r="G1018" s="5">
        <v>39205.9</v>
      </c>
      <c r="H1018" s="5">
        <v>158.83099999999999</v>
      </c>
      <c r="I1018">
        <f t="shared" si="47"/>
        <v>4.051201477328667E-3</v>
      </c>
      <c r="J1018" t="s">
        <v>44</v>
      </c>
      <c r="K1018" t="s">
        <v>84</v>
      </c>
      <c r="L1018" t="s">
        <v>61</v>
      </c>
      <c r="M1018" t="s">
        <v>54</v>
      </c>
      <c r="N1018" t="s">
        <v>62</v>
      </c>
      <c r="O1018" t="s">
        <v>46</v>
      </c>
      <c r="P1018" t="s">
        <v>47</v>
      </c>
      <c r="Q1018" t="s">
        <v>26</v>
      </c>
      <c r="R1018" t="s">
        <v>58</v>
      </c>
      <c r="S1018" t="s">
        <v>59</v>
      </c>
      <c r="T1018" t="s">
        <v>69</v>
      </c>
      <c r="U1018">
        <v>4</v>
      </c>
    </row>
    <row r="1019" spans="1:21" x14ac:dyDescent="0.3">
      <c r="A1019" s="5">
        <v>40</v>
      </c>
      <c r="B1019" s="5" t="s">
        <v>30</v>
      </c>
      <c r="C1019" s="5" t="s">
        <v>21</v>
      </c>
      <c r="D1019" s="5">
        <v>2505.245238</v>
      </c>
      <c r="E1019" s="7">
        <f t="shared" ca="1" si="45"/>
        <v>44829</v>
      </c>
      <c r="F1019" s="6">
        <f t="shared" ca="1" si="46"/>
        <v>2.5178082191780824</v>
      </c>
      <c r="G1019" s="5">
        <v>9007.7000000000007</v>
      </c>
      <c r="H1019" s="5">
        <v>40.482999999999997</v>
      </c>
      <c r="I1019">
        <f t="shared" si="47"/>
        <v>4.4942660168522481E-3</v>
      </c>
      <c r="J1019" t="s">
        <v>51</v>
      </c>
      <c r="K1019" t="s">
        <v>52</v>
      </c>
      <c r="L1019" t="s">
        <v>65</v>
      </c>
      <c r="M1019" t="s">
        <v>35</v>
      </c>
      <c r="N1019" t="s">
        <v>62</v>
      </c>
      <c r="O1019" t="s">
        <v>46</v>
      </c>
      <c r="P1019" t="s">
        <v>38</v>
      </c>
      <c r="Q1019" t="s">
        <v>48</v>
      </c>
      <c r="R1019" t="s">
        <v>58</v>
      </c>
      <c r="S1019" t="s">
        <v>59</v>
      </c>
      <c r="T1019" t="s">
        <v>55</v>
      </c>
      <c r="U1019">
        <v>4</v>
      </c>
    </row>
    <row r="1020" spans="1:21" x14ac:dyDescent="0.3">
      <c r="A1020" s="5">
        <v>40</v>
      </c>
      <c r="B1020" s="5" t="s">
        <v>20</v>
      </c>
      <c r="C1020" s="5" t="s">
        <v>43</v>
      </c>
      <c r="D1020" s="5">
        <v>6745.7090710000002</v>
      </c>
      <c r="E1020" s="7">
        <f t="shared" ca="1" si="45"/>
        <v>44685</v>
      </c>
      <c r="F1020" s="6">
        <f t="shared" ca="1" si="46"/>
        <v>2.9123287671232876</v>
      </c>
      <c r="G1020" s="5">
        <v>38145</v>
      </c>
      <c r="H1020" s="5">
        <v>138.959</v>
      </c>
      <c r="I1020">
        <f t="shared" si="47"/>
        <v>3.6429151920304103E-3</v>
      </c>
      <c r="J1020" t="s">
        <v>22</v>
      </c>
      <c r="K1020" t="s">
        <v>73</v>
      </c>
      <c r="L1020" t="s">
        <v>61</v>
      </c>
      <c r="M1020" t="s">
        <v>25</v>
      </c>
      <c r="N1020" t="s">
        <v>26</v>
      </c>
      <c r="O1020" t="s">
        <v>46</v>
      </c>
      <c r="P1020" t="s">
        <v>27</v>
      </c>
      <c r="Q1020" t="s">
        <v>26</v>
      </c>
      <c r="R1020" t="s">
        <v>40</v>
      </c>
      <c r="S1020" t="s">
        <v>49</v>
      </c>
      <c r="T1020" t="s">
        <v>55</v>
      </c>
      <c r="U1020">
        <v>4</v>
      </c>
    </row>
    <row r="1021" spans="1:21" x14ac:dyDescent="0.3">
      <c r="A1021" s="5">
        <v>42</v>
      </c>
      <c r="B1021" s="5" t="s">
        <v>20</v>
      </c>
      <c r="C1021" s="5" t="s">
        <v>21</v>
      </c>
      <c r="D1021" s="5">
        <v>7446.9228450000001</v>
      </c>
      <c r="E1021" s="7">
        <f t="shared" ca="1" si="45"/>
        <v>44580</v>
      </c>
      <c r="F1021" s="6">
        <f t="shared" ca="1" si="46"/>
        <v>3.2</v>
      </c>
      <c r="G1021" s="5">
        <v>13106</v>
      </c>
      <c r="H1021" s="5">
        <v>23.202000000000002</v>
      </c>
      <c r="I1021">
        <f t="shared" si="47"/>
        <v>1.7703341980772167E-3</v>
      </c>
      <c r="J1021" t="s">
        <v>44</v>
      </c>
      <c r="K1021" t="s">
        <v>96</v>
      </c>
      <c r="L1021" t="s">
        <v>74</v>
      </c>
      <c r="M1021" t="s">
        <v>37</v>
      </c>
      <c r="N1021" t="s">
        <v>36</v>
      </c>
      <c r="O1021" t="s">
        <v>37</v>
      </c>
      <c r="P1021" t="s">
        <v>38</v>
      </c>
      <c r="Q1021" t="s">
        <v>39</v>
      </c>
      <c r="R1021" t="s">
        <v>48</v>
      </c>
      <c r="S1021" t="s">
        <v>63</v>
      </c>
      <c r="T1021" t="s">
        <v>55</v>
      </c>
      <c r="U1021">
        <v>4</v>
      </c>
    </row>
    <row r="1022" spans="1:21" x14ac:dyDescent="0.3">
      <c r="A1022" s="5">
        <v>53</v>
      </c>
      <c r="B1022" s="5" t="s">
        <v>30</v>
      </c>
      <c r="C1022" s="5" t="s">
        <v>43</v>
      </c>
      <c r="D1022" s="5">
        <v>9330.3891669999994</v>
      </c>
      <c r="E1022" s="7">
        <f t="shared" ca="1" si="45"/>
        <v>44761</v>
      </c>
      <c r="F1022" s="6">
        <f t="shared" ca="1" si="46"/>
        <v>2.7041095890410958</v>
      </c>
      <c r="G1022" s="5">
        <v>48859.8</v>
      </c>
      <c r="H1022" s="5">
        <v>143.91999999999999</v>
      </c>
      <c r="I1022">
        <f t="shared" si="47"/>
        <v>2.9455707964420644E-3</v>
      </c>
      <c r="J1022" t="s">
        <v>75</v>
      </c>
      <c r="K1022" t="s">
        <v>85</v>
      </c>
      <c r="L1022" t="s">
        <v>83</v>
      </c>
      <c r="M1022" t="s">
        <v>35</v>
      </c>
      <c r="N1022" t="s">
        <v>36</v>
      </c>
      <c r="O1022" t="s">
        <v>25</v>
      </c>
      <c r="P1022" t="s">
        <v>47</v>
      </c>
      <c r="Q1022" t="s">
        <v>26</v>
      </c>
      <c r="R1022" t="s">
        <v>58</v>
      </c>
      <c r="S1022" t="s">
        <v>49</v>
      </c>
      <c r="T1022" t="s">
        <v>42</v>
      </c>
      <c r="U1022">
        <v>4</v>
      </c>
    </row>
    <row r="1023" spans="1:21" x14ac:dyDescent="0.3">
      <c r="A1023" s="5">
        <v>46</v>
      </c>
      <c r="B1023" s="5" t="s">
        <v>30</v>
      </c>
      <c r="C1023" s="5" t="s">
        <v>31</v>
      </c>
      <c r="D1023" s="5">
        <v>5882.0006519999997</v>
      </c>
      <c r="E1023" s="7">
        <f t="shared" ca="1" si="45"/>
        <v>44674</v>
      </c>
      <c r="F1023" s="6">
        <f t="shared" ca="1" si="46"/>
        <v>2.9424657534246577</v>
      </c>
      <c r="G1023" s="5">
        <v>15993.5</v>
      </c>
      <c r="H1023" s="5">
        <v>48.177</v>
      </c>
      <c r="I1023">
        <f t="shared" si="47"/>
        <v>3.0122862412855222E-3</v>
      </c>
      <c r="J1023" t="s">
        <v>75</v>
      </c>
      <c r="K1023" t="s">
        <v>93</v>
      </c>
      <c r="L1023" t="s">
        <v>83</v>
      </c>
      <c r="M1023" t="s">
        <v>54</v>
      </c>
      <c r="N1023" t="s">
        <v>68</v>
      </c>
      <c r="O1023" t="s">
        <v>54</v>
      </c>
      <c r="P1023" t="s">
        <v>38</v>
      </c>
      <c r="Q1023" t="s">
        <v>26</v>
      </c>
      <c r="R1023" t="s">
        <v>58</v>
      </c>
      <c r="S1023" t="s">
        <v>59</v>
      </c>
      <c r="T1023" t="s">
        <v>72</v>
      </c>
      <c r="U1023">
        <v>4</v>
      </c>
    </row>
    <row r="1024" spans="1:21" x14ac:dyDescent="0.3">
      <c r="A1024" s="5">
        <v>42</v>
      </c>
      <c r="B1024" s="5" t="s">
        <v>20</v>
      </c>
      <c r="C1024" s="5" t="s">
        <v>43</v>
      </c>
      <c r="D1024" s="5">
        <v>7997.9260560000002</v>
      </c>
      <c r="E1024" s="7">
        <f t="shared" ca="1" si="45"/>
        <v>45282</v>
      </c>
      <c r="F1024" s="6">
        <f t="shared" ca="1" si="46"/>
        <v>1.2767123287671234</v>
      </c>
      <c r="G1024" s="5">
        <v>14621.3</v>
      </c>
      <c r="H1024" s="5">
        <v>51.414999999999999</v>
      </c>
      <c r="I1024">
        <f t="shared" si="47"/>
        <v>3.5164451861325603E-3</v>
      </c>
      <c r="J1024" t="s">
        <v>22</v>
      </c>
      <c r="K1024" t="s">
        <v>85</v>
      </c>
      <c r="L1024" t="s">
        <v>65</v>
      </c>
      <c r="M1024" t="s">
        <v>37</v>
      </c>
      <c r="N1024" t="s">
        <v>36</v>
      </c>
      <c r="O1024" t="s">
        <v>35</v>
      </c>
      <c r="P1024" t="s">
        <v>47</v>
      </c>
      <c r="Q1024" t="s">
        <v>48</v>
      </c>
      <c r="R1024" t="s">
        <v>39</v>
      </c>
      <c r="S1024" t="s">
        <v>63</v>
      </c>
      <c r="T1024" t="s">
        <v>69</v>
      </c>
      <c r="U1024">
        <v>4</v>
      </c>
    </row>
    <row r="1025" spans="1:21" x14ac:dyDescent="0.3">
      <c r="A1025" s="5">
        <v>29</v>
      </c>
      <c r="B1025" s="5" t="s">
        <v>20</v>
      </c>
      <c r="C1025" s="5" t="s">
        <v>43</v>
      </c>
      <c r="D1025" s="5">
        <v>9443.1627910000007</v>
      </c>
      <c r="E1025" s="7">
        <f t="shared" ca="1" si="45"/>
        <v>44074</v>
      </c>
      <c r="F1025" s="6">
        <f t="shared" ca="1" si="46"/>
        <v>4.5863013698630137</v>
      </c>
      <c r="G1025" s="5">
        <v>25189.1</v>
      </c>
      <c r="H1025" s="5">
        <v>59.241999999999997</v>
      </c>
      <c r="I1025">
        <f t="shared" si="47"/>
        <v>2.3518903017575063E-3</v>
      </c>
      <c r="J1025" t="s">
        <v>75</v>
      </c>
      <c r="K1025" t="s">
        <v>99</v>
      </c>
      <c r="L1025" t="s">
        <v>61</v>
      </c>
      <c r="M1025" t="s">
        <v>46</v>
      </c>
      <c r="N1025" t="s">
        <v>68</v>
      </c>
      <c r="O1025" t="s">
        <v>54</v>
      </c>
      <c r="P1025" t="s">
        <v>38</v>
      </c>
      <c r="Q1025" t="s">
        <v>58</v>
      </c>
      <c r="R1025" t="s">
        <v>39</v>
      </c>
      <c r="S1025" t="s">
        <v>63</v>
      </c>
      <c r="T1025" t="s">
        <v>55</v>
      </c>
      <c r="U1025">
        <v>4</v>
      </c>
    </row>
    <row r="1026" spans="1:21" x14ac:dyDescent="0.3">
      <c r="A1026" s="5">
        <v>33</v>
      </c>
      <c r="B1026" s="5" t="s">
        <v>20</v>
      </c>
      <c r="C1026" s="5" t="s">
        <v>43</v>
      </c>
      <c r="D1026" s="5">
        <v>9561.202131</v>
      </c>
      <c r="E1026" s="7">
        <f t="shared" ca="1" si="45"/>
        <v>44307</v>
      </c>
      <c r="F1026" s="6">
        <f t="shared" ca="1" si="46"/>
        <v>3.9479452054794519</v>
      </c>
      <c r="G1026" s="5">
        <v>18631.3</v>
      </c>
      <c r="H1026" s="5">
        <v>52.030999999999999</v>
      </c>
      <c r="I1026">
        <f t="shared" si="47"/>
        <v>2.7926661048880111E-3</v>
      </c>
      <c r="J1026" t="s">
        <v>51</v>
      </c>
      <c r="K1026" t="s">
        <v>80</v>
      </c>
      <c r="L1026" t="s">
        <v>24</v>
      </c>
      <c r="M1026" t="s">
        <v>35</v>
      </c>
      <c r="N1026" t="s">
        <v>26</v>
      </c>
      <c r="O1026" t="s">
        <v>54</v>
      </c>
      <c r="P1026" t="s">
        <v>47</v>
      </c>
      <c r="Q1026" t="s">
        <v>40</v>
      </c>
      <c r="R1026" t="s">
        <v>58</v>
      </c>
      <c r="S1026" t="s">
        <v>41</v>
      </c>
      <c r="T1026" t="s">
        <v>55</v>
      </c>
      <c r="U1026">
        <v>4</v>
      </c>
    </row>
    <row r="1027" spans="1:21" x14ac:dyDescent="0.3">
      <c r="A1027" s="5">
        <v>26</v>
      </c>
      <c r="B1027" s="5" t="s">
        <v>20</v>
      </c>
      <c r="C1027" s="5" t="s">
        <v>50</v>
      </c>
      <c r="D1027" s="5">
        <v>9310.3180279999997</v>
      </c>
      <c r="E1027" s="7">
        <f t="shared" ca="1" si="45"/>
        <v>45356</v>
      </c>
      <c r="F1027" s="6">
        <f t="shared" ca="1" si="46"/>
        <v>1.0739726027397261</v>
      </c>
      <c r="G1027" s="5">
        <v>12532</v>
      </c>
      <c r="H1027" s="5">
        <v>13.515000000000001</v>
      </c>
      <c r="I1027">
        <f t="shared" si="47"/>
        <v>1.0784391956591127E-3</v>
      </c>
      <c r="J1027" t="s">
        <v>22</v>
      </c>
      <c r="K1027" t="s">
        <v>82</v>
      </c>
      <c r="L1027" t="s">
        <v>34</v>
      </c>
      <c r="M1027" t="s">
        <v>35</v>
      </c>
      <c r="N1027" t="s">
        <v>68</v>
      </c>
      <c r="O1027" t="s">
        <v>54</v>
      </c>
      <c r="P1027" t="s">
        <v>27</v>
      </c>
      <c r="Q1027" t="s">
        <v>58</v>
      </c>
      <c r="R1027" t="s">
        <v>39</v>
      </c>
      <c r="S1027" t="s">
        <v>63</v>
      </c>
      <c r="T1027" t="s">
        <v>29</v>
      </c>
      <c r="U1027">
        <v>4</v>
      </c>
    </row>
    <row r="1028" spans="1:21" x14ac:dyDescent="0.3">
      <c r="A1028" s="5">
        <v>38</v>
      </c>
      <c r="B1028" s="5" t="s">
        <v>20</v>
      </c>
      <c r="C1028" s="5" t="s">
        <v>21</v>
      </c>
      <c r="D1028" s="5">
        <v>8823.2024330000004</v>
      </c>
      <c r="E1028" s="7">
        <f t="shared" ref="E1028:E1091" ca="1" si="48">TODAY() - RANDBETWEEN(365*1, 365*4.6)</f>
        <v>44435</v>
      </c>
      <c r="F1028" s="6">
        <f t="shared" ref="F1028:F1091" ca="1" si="49">(TODAY()-E1028)/365</f>
        <v>3.5972602739726027</v>
      </c>
      <c r="G1028" s="5">
        <v>44842.2</v>
      </c>
      <c r="H1028" s="5">
        <v>55.616999999999997</v>
      </c>
      <c r="I1028">
        <f t="shared" ref="I1028:I1091" si="50">H1028/G1028</f>
        <v>1.2402825909522727E-3</v>
      </c>
      <c r="J1028" t="s">
        <v>44</v>
      </c>
      <c r="K1028" t="s">
        <v>76</v>
      </c>
      <c r="L1028" t="s">
        <v>66</v>
      </c>
      <c r="M1028" t="s">
        <v>46</v>
      </c>
      <c r="N1028" t="s">
        <v>26</v>
      </c>
      <c r="O1028" t="s">
        <v>54</v>
      </c>
      <c r="P1028" t="s">
        <v>78</v>
      </c>
      <c r="Q1028" t="s">
        <v>39</v>
      </c>
      <c r="R1028" t="s">
        <v>48</v>
      </c>
      <c r="S1028" t="s">
        <v>63</v>
      </c>
      <c r="T1028" t="s">
        <v>29</v>
      </c>
      <c r="U1028">
        <v>4</v>
      </c>
    </row>
    <row r="1029" spans="1:21" x14ac:dyDescent="0.3">
      <c r="A1029" s="5">
        <v>34</v>
      </c>
      <c r="B1029" s="5" t="s">
        <v>20</v>
      </c>
      <c r="C1029" s="5" t="s">
        <v>43</v>
      </c>
      <c r="D1029" s="5">
        <v>6285.5039420000003</v>
      </c>
      <c r="E1029" s="7">
        <f t="shared" ca="1" si="48"/>
        <v>44369</v>
      </c>
      <c r="F1029" s="6">
        <f t="shared" ca="1" si="49"/>
        <v>3.7780821917808218</v>
      </c>
      <c r="G1029" s="5">
        <v>27203.599999999999</v>
      </c>
      <c r="H1029" s="5">
        <v>117.325</v>
      </c>
      <c r="I1029">
        <f t="shared" si="50"/>
        <v>4.3128482994897735E-3</v>
      </c>
      <c r="J1029" t="s">
        <v>22</v>
      </c>
      <c r="K1029" t="s">
        <v>98</v>
      </c>
      <c r="L1029" t="s">
        <v>65</v>
      </c>
      <c r="M1029" t="s">
        <v>46</v>
      </c>
      <c r="N1029" t="s">
        <v>62</v>
      </c>
      <c r="O1029" t="s">
        <v>54</v>
      </c>
      <c r="P1029" t="s">
        <v>38</v>
      </c>
      <c r="Q1029" t="s">
        <v>40</v>
      </c>
      <c r="R1029" t="s">
        <v>48</v>
      </c>
      <c r="S1029" t="s">
        <v>28</v>
      </c>
      <c r="T1029" t="s">
        <v>55</v>
      </c>
      <c r="U1029">
        <v>4</v>
      </c>
    </row>
    <row r="1030" spans="1:21" x14ac:dyDescent="0.3">
      <c r="A1030" s="5">
        <v>48</v>
      </c>
      <c r="B1030" s="5" t="s">
        <v>20</v>
      </c>
      <c r="C1030" s="5" t="s">
        <v>43</v>
      </c>
      <c r="D1030" s="5">
        <v>7036.5582290000002</v>
      </c>
      <c r="E1030" s="7">
        <f t="shared" ca="1" si="48"/>
        <v>45137</v>
      </c>
      <c r="F1030" s="6">
        <f t="shared" ca="1" si="49"/>
        <v>1.6739726027397259</v>
      </c>
      <c r="G1030" s="5">
        <v>42570.5</v>
      </c>
      <c r="H1030" s="5">
        <v>61.972999999999999</v>
      </c>
      <c r="I1030">
        <f t="shared" si="50"/>
        <v>1.455773364184118E-3</v>
      </c>
      <c r="J1030" t="s">
        <v>51</v>
      </c>
      <c r="K1030" t="s">
        <v>76</v>
      </c>
      <c r="L1030" t="s">
        <v>66</v>
      </c>
      <c r="M1030" t="s">
        <v>46</v>
      </c>
      <c r="N1030" t="s">
        <v>26</v>
      </c>
      <c r="O1030" t="s">
        <v>54</v>
      </c>
      <c r="P1030" t="s">
        <v>47</v>
      </c>
      <c r="Q1030" t="s">
        <v>58</v>
      </c>
      <c r="R1030" t="s">
        <v>40</v>
      </c>
      <c r="S1030" t="s">
        <v>59</v>
      </c>
      <c r="T1030" t="s">
        <v>55</v>
      </c>
      <c r="U1030">
        <v>4</v>
      </c>
    </row>
    <row r="1031" spans="1:21" x14ac:dyDescent="0.3">
      <c r="A1031" s="5">
        <v>36</v>
      </c>
      <c r="B1031" s="5" t="s">
        <v>20</v>
      </c>
      <c r="C1031" s="5" t="s">
        <v>43</v>
      </c>
      <c r="D1031" s="5">
        <v>8662.0909549999997</v>
      </c>
      <c r="E1031" s="7">
        <f t="shared" ca="1" si="48"/>
        <v>45238</v>
      </c>
      <c r="F1031" s="6">
        <f t="shared" ca="1" si="49"/>
        <v>1.3972602739726028</v>
      </c>
      <c r="G1031" s="5">
        <v>44277.599999999999</v>
      </c>
      <c r="H1031" s="5">
        <v>66.144000000000005</v>
      </c>
      <c r="I1031">
        <f t="shared" si="50"/>
        <v>1.4938479050355035E-3</v>
      </c>
      <c r="J1031" t="s">
        <v>75</v>
      </c>
      <c r="K1031" t="s">
        <v>80</v>
      </c>
      <c r="L1031" t="s">
        <v>83</v>
      </c>
      <c r="M1031" t="s">
        <v>35</v>
      </c>
      <c r="N1031" t="s">
        <v>68</v>
      </c>
      <c r="O1031" t="s">
        <v>46</v>
      </c>
      <c r="P1031" t="s">
        <v>27</v>
      </c>
      <c r="Q1031" t="s">
        <v>40</v>
      </c>
      <c r="R1031" t="s">
        <v>39</v>
      </c>
      <c r="S1031" t="s">
        <v>59</v>
      </c>
      <c r="T1031" t="s">
        <v>69</v>
      </c>
      <c r="U1031">
        <v>4</v>
      </c>
    </row>
    <row r="1032" spans="1:21" x14ac:dyDescent="0.3">
      <c r="A1032" s="5">
        <v>41</v>
      </c>
      <c r="B1032" s="5" t="s">
        <v>20</v>
      </c>
      <c r="C1032" s="5" t="s">
        <v>21</v>
      </c>
      <c r="D1032" s="5">
        <v>5648.4093460000004</v>
      </c>
      <c r="E1032" s="7">
        <f t="shared" ca="1" si="48"/>
        <v>44349</v>
      </c>
      <c r="F1032" s="6">
        <f t="shared" ca="1" si="49"/>
        <v>3.8328767123287673</v>
      </c>
      <c r="G1032" s="5">
        <v>5091.6000000000004</v>
      </c>
      <c r="H1032" s="5">
        <v>24.382000000000001</v>
      </c>
      <c r="I1032">
        <f t="shared" si="50"/>
        <v>4.7886715374342052E-3</v>
      </c>
      <c r="J1032" t="s">
        <v>75</v>
      </c>
      <c r="K1032" t="s">
        <v>81</v>
      </c>
      <c r="L1032" t="s">
        <v>66</v>
      </c>
      <c r="M1032" t="s">
        <v>46</v>
      </c>
      <c r="N1032" t="s">
        <v>58</v>
      </c>
      <c r="O1032" t="s">
        <v>37</v>
      </c>
      <c r="P1032" t="s">
        <v>27</v>
      </c>
      <c r="Q1032" t="s">
        <v>48</v>
      </c>
      <c r="R1032" t="s">
        <v>26</v>
      </c>
      <c r="S1032" t="s">
        <v>63</v>
      </c>
      <c r="T1032" t="s">
        <v>42</v>
      </c>
      <c r="U1032">
        <v>4</v>
      </c>
    </row>
    <row r="1033" spans="1:21" x14ac:dyDescent="0.3">
      <c r="A1033" s="5">
        <v>50</v>
      </c>
      <c r="B1033" s="5" t="s">
        <v>20</v>
      </c>
      <c r="C1033" s="5" t="s">
        <v>50</v>
      </c>
      <c r="D1033" s="5">
        <v>7100.100899</v>
      </c>
      <c r="E1033" s="7">
        <f t="shared" ca="1" si="48"/>
        <v>44840</v>
      </c>
      <c r="F1033" s="6">
        <f t="shared" ca="1" si="49"/>
        <v>2.4876712328767123</v>
      </c>
      <c r="G1033" s="5">
        <v>8871.2000000000007</v>
      </c>
      <c r="H1033" s="5">
        <v>36.164999999999999</v>
      </c>
      <c r="I1033">
        <f t="shared" si="50"/>
        <v>4.0766750834159973E-3</v>
      </c>
      <c r="J1033" t="s">
        <v>75</v>
      </c>
      <c r="K1033" t="s">
        <v>23</v>
      </c>
      <c r="L1033" t="s">
        <v>83</v>
      </c>
      <c r="M1033" t="s">
        <v>46</v>
      </c>
      <c r="N1033" t="s">
        <v>36</v>
      </c>
      <c r="O1033" t="s">
        <v>46</v>
      </c>
      <c r="P1033" t="s">
        <v>38</v>
      </c>
      <c r="Q1033" t="s">
        <v>40</v>
      </c>
      <c r="R1033" t="s">
        <v>58</v>
      </c>
      <c r="S1033" t="s">
        <v>63</v>
      </c>
      <c r="T1033" t="s">
        <v>72</v>
      </c>
      <c r="U1033">
        <v>4</v>
      </c>
    </row>
    <row r="1034" spans="1:21" x14ac:dyDescent="0.3">
      <c r="A1034" s="5">
        <v>43</v>
      </c>
      <c r="B1034" s="5" t="s">
        <v>20</v>
      </c>
      <c r="C1034" s="5" t="s">
        <v>43</v>
      </c>
      <c r="D1034" s="5">
        <v>5834.2514309999997</v>
      </c>
      <c r="E1034" s="7">
        <f t="shared" ca="1" si="48"/>
        <v>44857</v>
      </c>
      <c r="F1034" s="6">
        <f t="shared" ca="1" si="49"/>
        <v>2.441095890410959</v>
      </c>
      <c r="G1034" s="5">
        <v>5450.7</v>
      </c>
      <c r="H1034" s="5">
        <v>12.782999999999999</v>
      </c>
      <c r="I1034">
        <f t="shared" si="50"/>
        <v>2.3452033683747041E-3</v>
      </c>
      <c r="J1034" t="s">
        <v>32</v>
      </c>
      <c r="K1034" t="s">
        <v>45</v>
      </c>
      <c r="L1034" t="s">
        <v>53</v>
      </c>
      <c r="M1034" t="s">
        <v>46</v>
      </c>
      <c r="N1034" t="s">
        <v>58</v>
      </c>
      <c r="O1034" t="s">
        <v>46</v>
      </c>
      <c r="P1034" t="s">
        <v>27</v>
      </c>
      <c r="Q1034" t="s">
        <v>58</v>
      </c>
      <c r="R1034" t="s">
        <v>48</v>
      </c>
      <c r="S1034" t="s">
        <v>59</v>
      </c>
      <c r="T1034" t="s">
        <v>55</v>
      </c>
      <c r="U1034">
        <v>4</v>
      </c>
    </row>
    <row r="1035" spans="1:21" x14ac:dyDescent="0.3">
      <c r="A1035" s="5">
        <v>39</v>
      </c>
      <c r="B1035" s="5" t="s">
        <v>30</v>
      </c>
      <c r="C1035" s="5" t="s">
        <v>21</v>
      </c>
      <c r="D1035" s="5">
        <v>7986.4919499999996</v>
      </c>
      <c r="E1035" s="7">
        <f t="shared" ca="1" si="48"/>
        <v>44363</v>
      </c>
      <c r="F1035" s="6">
        <f t="shared" ca="1" si="49"/>
        <v>3.7945205479452055</v>
      </c>
      <c r="G1035" s="5">
        <v>44147.9</v>
      </c>
      <c r="H1035" s="5">
        <v>190.21700000000001</v>
      </c>
      <c r="I1035">
        <f t="shared" si="50"/>
        <v>4.3086307615990797E-3</v>
      </c>
      <c r="J1035" t="s">
        <v>44</v>
      </c>
      <c r="K1035" t="s">
        <v>64</v>
      </c>
      <c r="L1035" t="s">
        <v>24</v>
      </c>
      <c r="M1035" t="s">
        <v>35</v>
      </c>
      <c r="N1035" t="s">
        <v>26</v>
      </c>
      <c r="O1035" t="s">
        <v>46</v>
      </c>
      <c r="P1035" t="s">
        <v>47</v>
      </c>
      <c r="Q1035" t="s">
        <v>26</v>
      </c>
      <c r="R1035" t="s">
        <v>58</v>
      </c>
      <c r="S1035" t="s">
        <v>41</v>
      </c>
      <c r="T1035" t="s">
        <v>55</v>
      </c>
      <c r="U1035">
        <v>4</v>
      </c>
    </row>
    <row r="1036" spans="1:21" x14ac:dyDescent="0.3">
      <c r="A1036" s="5">
        <v>47</v>
      </c>
      <c r="B1036" s="5" t="s">
        <v>30</v>
      </c>
      <c r="C1036" s="5" t="s">
        <v>21</v>
      </c>
      <c r="D1036" s="5">
        <v>7764.6358559999999</v>
      </c>
      <c r="E1036" s="7">
        <f t="shared" ca="1" si="48"/>
        <v>44997</v>
      </c>
      <c r="F1036" s="6">
        <f t="shared" ca="1" si="49"/>
        <v>2.0575342465753423</v>
      </c>
      <c r="G1036" s="5">
        <v>7269.4</v>
      </c>
      <c r="H1036" s="5">
        <v>23.3</v>
      </c>
      <c r="I1036">
        <f t="shared" si="50"/>
        <v>3.2052163864968227E-3</v>
      </c>
      <c r="J1036" t="s">
        <v>51</v>
      </c>
      <c r="K1036" t="s">
        <v>87</v>
      </c>
      <c r="L1036" t="s">
        <v>65</v>
      </c>
      <c r="M1036" t="s">
        <v>25</v>
      </c>
      <c r="N1036" t="s">
        <v>36</v>
      </c>
      <c r="O1036" t="s">
        <v>54</v>
      </c>
      <c r="P1036" t="s">
        <v>38</v>
      </c>
      <c r="Q1036" t="s">
        <v>40</v>
      </c>
      <c r="R1036" t="s">
        <v>48</v>
      </c>
      <c r="S1036" t="s">
        <v>28</v>
      </c>
      <c r="T1036" t="s">
        <v>69</v>
      </c>
      <c r="U1036">
        <v>4</v>
      </c>
    </row>
    <row r="1037" spans="1:21" x14ac:dyDescent="0.3">
      <c r="A1037" s="5">
        <v>40</v>
      </c>
      <c r="B1037" s="5" t="s">
        <v>20</v>
      </c>
      <c r="C1037" s="5" t="s">
        <v>43</v>
      </c>
      <c r="D1037" s="5">
        <v>8911.1396569999997</v>
      </c>
      <c r="E1037" s="7">
        <f t="shared" ca="1" si="48"/>
        <v>45146</v>
      </c>
      <c r="F1037" s="6">
        <f t="shared" ca="1" si="49"/>
        <v>1.6493150684931508</v>
      </c>
      <c r="G1037" s="5">
        <v>33274.5</v>
      </c>
      <c r="H1037" s="5">
        <v>61.13</v>
      </c>
      <c r="I1037">
        <f t="shared" si="50"/>
        <v>1.837142556612421E-3</v>
      </c>
      <c r="J1037" t="s">
        <v>51</v>
      </c>
      <c r="K1037" t="s">
        <v>89</v>
      </c>
      <c r="L1037" t="s">
        <v>83</v>
      </c>
      <c r="M1037" t="s">
        <v>25</v>
      </c>
      <c r="N1037" t="s">
        <v>62</v>
      </c>
      <c r="O1037" t="s">
        <v>54</v>
      </c>
      <c r="P1037" t="s">
        <v>47</v>
      </c>
      <c r="Q1037" t="s">
        <v>26</v>
      </c>
      <c r="R1037" t="s">
        <v>48</v>
      </c>
      <c r="S1037" t="s">
        <v>49</v>
      </c>
      <c r="T1037" t="s">
        <v>29</v>
      </c>
      <c r="U1037">
        <v>4</v>
      </c>
    </row>
    <row r="1038" spans="1:21" x14ac:dyDescent="0.3">
      <c r="A1038" s="5">
        <v>45</v>
      </c>
      <c r="B1038" s="5" t="s">
        <v>20</v>
      </c>
      <c r="C1038" s="5" t="s">
        <v>43</v>
      </c>
      <c r="D1038" s="5">
        <v>4483.4994550000001</v>
      </c>
      <c r="E1038" s="7">
        <f t="shared" ca="1" si="48"/>
        <v>44960</v>
      </c>
      <c r="F1038" s="6">
        <f t="shared" ca="1" si="49"/>
        <v>2.1589041095890411</v>
      </c>
      <c r="G1038" s="5">
        <v>17236.599999999999</v>
      </c>
      <c r="H1038" s="5">
        <v>28.096</v>
      </c>
      <c r="I1038">
        <f t="shared" si="50"/>
        <v>1.630019841500064E-3</v>
      </c>
      <c r="J1038" t="s">
        <v>44</v>
      </c>
      <c r="K1038" t="s">
        <v>90</v>
      </c>
      <c r="L1038" t="s">
        <v>53</v>
      </c>
      <c r="M1038" t="s">
        <v>46</v>
      </c>
      <c r="N1038" t="s">
        <v>68</v>
      </c>
      <c r="O1038" t="s">
        <v>46</v>
      </c>
      <c r="P1038" t="s">
        <v>47</v>
      </c>
      <c r="Q1038" t="s">
        <v>39</v>
      </c>
      <c r="R1038" t="s">
        <v>39</v>
      </c>
      <c r="S1038" t="s">
        <v>28</v>
      </c>
      <c r="T1038" t="s">
        <v>42</v>
      </c>
      <c r="U1038">
        <v>4</v>
      </c>
    </row>
    <row r="1039" spans="1:21" x14ac:dyDescent="0.3">
      <c r="A1039" s="5">
        <v>26</v>
      </c>
      <c r="B1039" s="5" t="s">
        <v>20</v>
      </c>
      <c r="C1039" s="5" t="s">
        <v>43</v>
      </c>
      <c r="D1039" s="5">
        <v>6904.3738359999998</v>
      </c>
      <c r="E1039" s="7">
        <f t="shared" ca="1" si="48"/>
        <v>44113</v>
      </c>
      <c r="F1039" s="6">
        <f t="shared" ca="1" si="49"/>
        <v>4.4794520547945202</v>
      </c>
      <c r="G1039" s="5">
        <v>42754.400000000001</v>
      </c>
      <c r="H1039" s="5">
        <v>208.31200000000001</v>
      </c>
      <c r="I1039">
        <f t="shared" si="50"/>
        <v>4.8722938457796154E-3</v>
      </c>
      <c r="J1039" t="s">
        <v>44</v>
      </c>
      <c r="K1039" t="s">
        <v>98</v>
      </c>
      <c r="L1039" t="s">
        <v>74</v>
      </c>
      <c r="M1039" t="s">
        <v>37</v>
      </c>
      <c r="N1039" t="s">
        <v>68</v>
      </c>
      <c r="O1039" t="s">
        <v>25</v>
      </c>
      <c r="P1039" t="s">
        <v>47</v>
      </c>
      <c r="Q1039" t="s">
        <v>58</v>
      </c>
      <c r="R1039" t="s">
        <v>58</v>
      </c>
      <c r="S1039" t="s">
        <v>59</v>
      </c>
      <c r="T1039" t="s">
        <v>69</v>
      </c>
      <c r="U1039">
        <v>4</v>
      </c>
    </row>
    <row r="1040" spans="1:21" x14ac:dyDescent="0.3">
      <c r="A1040" s="5">
        <v>42</v>
      </c>
      <c r="B1040" s="5" t="s">
        <v>20</v>
      </c>
      <c r="C1040" s="5" t="s">
        <v>21</v>
      </c>
      <c r="D1040" s="5">
        <v>9503.2017360000009</v>
      </c>
      <c r="E1040" s="7">
        <f t="shared" ca="1" si="48"/>
        <v>44419</v>
      </c>
      <c r="F1040" s="6">
        <f t="shared" ca="1" si="49"/>
        <v>3.6410958904109587</v>
      </c>
      <c r="G1040" s="5">
        <v>14470.2</v>
      </c>
      <c r="H1040" s="5">
        <v>37.128</v>
      </c>
      <c r="I1040">
        <f t="shared" si="50"/>
        <v>2.5658249367665961E-3</v>
      </c>
      <c r="J1040" t="s">
        <v>51</v>
      </c>
      <c r="K1040" t="s">
        <v>79</v>
      </c>
      <c r="L1040" t="s">
        <v>57</v>
      </c>
      <c r="M1040" t="s">
        <v>46</v>
      </c>
      <c r="N1040" t="s">
        <v>26</v>
      </c>
      <c r="O1040" t="s">
        <v>37</v>
      </c>
      <c r="P1040" t="s">
        <v>38</v>
      </c>
      <c r="Q1040" t="s">
        <v>26</v>
      </c>
      <c r="R1040" t="s">
        <v>48</v>
      </c>
      <c r="S1040" t="s">
        <v>63</v>
      </c>
      <c r="T1040" t="s">
        <v>29</v>
      </c>
      <c r="U1040">
        <v>4</v>
      </c>
    </row>
    <row r="1041" spans="1:21" x14ac:dyDescent="0.3">
      <c r="A1041" s="5">
        <v>28</v>
      </c>
      <c r="B1041" s="5" t="s">
        <v>20</v>
      </c>
      <c r="C1041" s="5" t="s">
        <v>43</v>
      </c>
      <c r="D1041" s="5">
        <v>5790.8826310000004</v>
      </c>
      <c r="E1041" s="7">
        <f t="shared" ca="1" si="48"/>
        <v>44473</v>
      </c>
      <c r="F1041" s="6">
        <f t="shared" ca="1" si="49"/>
        <v>3.493150684931507</v>
      </c>
      <c r="G1041" s="5">
        <v>48865.5</v>
      </c>
      <c r="H1041" s="5">
        <v>123.52800000000001</v>
      </c>
      <c r="I1041">
        <f t="shared" si="50"/>
        <v>2.5279184700862573E-3</v>
      </c>
      <c r="J1041" t="s">
        <v>51</v>
      </c>
      <c r="K1041" t="s">
        <v>79</v>
      </c>
      <c r="L1041" t="s">
        <v>66</v>
      </c>
      <c r="M1041" t="s">
        <v>35</v>
      </c>
      <c r="N1041" t="s">
        <v>68</v>
      </c>
      <c r="O1041" t="s">
        <v>54</v>
      </c>
      <c r="P1041" t="s">
        <v>27</v>
      </c>
      <c r="Q1041" t="s">
        <v>48</v>
      </c>
      <c r="R1041" t="s">
        <v>40</v>
      </c>
      <c r="S1041" t="s">
        <v>59</v>
      </c>
      <c r="T1041" t="s">
        <v>69</v>
      </c>
      <c r="U1041">
        <v>4</v>
      </c>
    </row>
    <row r="1042" spans="1:21" x14ac:dyDescent="0.3">
      <c r="A1042" s="5">
        <v>53</v>
      </c>
      <c r="B1042" s="5" t="s">
        <v>20</v>
      </c>
      <c r="C1042" s="5" t="s">
        <v>43</v>
      </c>
      <c r="D1042" s="5">
        <v>9105.8176640000001</v>
      </c>
      <c r="E1042" s="7">
        <f t="shared" ca="1" si="48"/>
        <v>45300</v>
      </c>
      <c r="F1042" s="6">
        <f t="shared" ca="1" si="49"/>
        <v>1.2273972602739727</v>
      </c>
      <c r="G1042" s="5">
        <v>40163.699999999997</v>
      </c>
      <c r="H1042" s="5">
        <v>137.523</v>
      </c>
      <c r="I1042">
        <f t="shared" si="50"/>
        <v>3.4240620261579489E-3</v>
      </c>
      <c r="J1042" t="s">
        <v>75</v>
      </c>
      <c r="K1042" t="s">
        <v>97</v>
      </c>
      <c r="L1042" t="s">
        <v>83</v>
      </c>
      <c r="M1042" t="s">
        <v>54</v>
      </c>
      <c r="N1042" t="s">
        <v>62</v>
      </c>
      <c r="O1042" t="s">
        <v>35</v>
      </c>
      <c r="P1042" t="s">
        <v>78</v>
      </c>
      <c r="Q1042" t="s">
        <v>26</v>
      </c>
      <c r="R1042" t="s">
        <v>39</v>
      </c>
      <c r="S1042" t="s">
        <v>49</v>
      </c>
      <c r="T1042" t="s">
        <v>72</v>
      </c>
      <c r="U1042">
        <v>4</v>
      </c>
    </row>
    <row r="1043" spans="1:21" x14ac:dyDescent="0.3">
      <c r="A1043" s="5">
        <v>43</v>
      </c>
      <c r="B1043" s="5" t="s">
        <v>30</v>
      </c>
      <c r="C1043" s="5" t="s">
        <v>43</v>
      </c>
      <c r="D1043" s="5">
        <v>9952.5072259999997</v>
      </c>
      <c r="E1043" s="7">
        <f t="shared" ca="1" si="48"/>
        <v>44398</v>
      </c>
      <c r="F1043" s="6">
        <f t="shared" ca="1" si="49"/>
        <v>3.6986301369863015</v>
      </c>
      <c r="G1043" s="5">
        <v>36177.599999999999</v>
      </c>
      <c r="H1043" s="5">
        <v>159.75299999999999</v>
      </c>
      <c r="I1043">
        <f t="shared" si="50"/>
        <v>4.4157987262836672E-3</v>
      </c>
      <c r="J1043" t="s">
        <v>44</v>
      </c>
      <c r="K1043" t="s">
        <v>87</v>
      </c>
      <c r="L1043" t="s">
        <v>53</v>
      </c>
      <c r="M1043" t="s">
        <v>25</v>
      </c>
      <c r="N1043" t="s">
        <v>68</v>
      </c>
      <c r="O1043" t="s">
        <v>37</v>
      </c>
      <c r="P1043" t="s">
        <v>38</v>
      </c>
      <c r="Q1043" t="s">
        <v>58</v>
      </c>
      <c r="R1043" t="s">
        <v>48</v>
      </c>
      <c r="S1043" t="s">
        <v>63</v>
      </c>
      <c r="T1043" t="s">
        <v>69</v>
      </c>
      <c r="U1043">
        <v>4</v>
      </c>
    </row>
    <row r="1044" spans="1:21" x14ac:dyDescent="0.3">
      <c r="A1044" s="5">
        <v>39</v>
      </c>
      <c r="B1044" s="5" t="s">
        <v>30</v>
      </c>
      <c r="C1044" s="5" t="s">
        <v>43</v>
      </c>
      <c r="D1044" s="5">
        <v>8562.4842279999993</v>
      </c>
      <c r="E1044" s="7">
        <f t="shared" ca="1" si="48"/>
        <v>44466</v>
      </c>
      <c r="F1044" s="6">
        <f t="shared" ca="1" si="49"/>
        <v>3.5123287671232877</v>
      </c>
      <c r="G1044" s="5">
        <v>42485.7</v>
      </c>
      <c r="H1044" s="5">
        <v>90.397999999999996</v>
      </c>
      <c r="I1044">
        <f t="shared" si="50"/>
        <v>2.1277276824908146E-3</v>
      </c>
      <c r="J1044" t="s">
        <v>22</v>
      </c>
      <c r="K1044" t="s">
        <v>67</v>
      </c>
      <c r="L1044" t="s">
        <v>34</v>
      </c>
      <c r="M1044" t="s">
        <v>25</v>
      </c>
      <c r="N1044" t="s">
        <v>26</v>
      </c>
      <c r="O1044" t="s">
        <v>35</v>
      </c>
      <c r="P1044" t="s">
        <v>38</v>
      </c>
      <c r="Q1044" t="s">
        <v>48</v>
      </c>
      <c r="R1044" t="s">
        <v>48</v>
      </c>
      <c r="S1044" t="s">
        <v>63</v>
      </c>
      <c r="T1044" t="s">
        <v>29</v>
      </c>
      <c r="U1044">
        <v>4</v>
      </c>
    </row>
    <row r="1045" spans="1:21" x14ac:dyDescent="0.3">
      <c r="A1045" s="5">
        <v>37</v>
      </c>
      <c r="B1045" s="5" t="s">
        <v>30</v>
      </c>
      <c r="C1045" s="5" t="s">
        <v>43</v>
      </c>
      <c r="D1045" s="5">
        <v>6189.6897099999996</v>
      </c>
      <c r="E1045" s="7">
        <f t="shared" ca="1" si="48"/>
        <v>44539</v>
      </c>
      <c r="F1045" s="6">
        <f t="shared" ca="1" si="49"/>
        <v>3.3123287671232875</v>
      </c>
      <c r="G1045" s="5">
        <v>17681.2</v>
      </c>
      <c r="H1045" s="5">
        <v>54.423000000000002</v>
      </c>
      <c r="I1045">
        <f t="shared" si="50"/>
        <v>3.0780150668506664E-3</v>
      </c>
      <c r="J1045" t="s">
        <v>44</v>
      </c>
      <c r="K1045" t="s">
        <v>81</v>
      </c>
      <c r="L1045" t="s">
        <v>65</v>
      </c>
      <c r="M1045" t="s">
        <v>46</v>
      </c>
      <c r="N1045" t="s">
        <v>68</v>
      </c>
      <c r="O1045" t="s">
        <v>46</v>
      </c>
      <c r="P1045" t="s">
        <v>47</v>
      </c>
      <c r="Q1045" t="s">
        <v>26</v>
      </c>
      <c r="R1045" t="s">
        <v>26</v>
      </c>
      <c r="S1045" t="s">
        <v>63</v>
      </c>
      <c r="T1045" t="s">
        <v>55</v>
      </c>
      <c r="U1045">
        <v>4</v>
      </c>
    </row>
    <row r="1046" spans="1:21" x14ac:dyDescent="0.3">
      <c r="A1046" s="5">
        <v>38</v>
      </c>
      <c r="B1046" s="5" t="s">
        <v>20</v>
      </c>
      <c r="C1046" s="5" t="s">
        <v>31</v>
      </c>
      <c r="D1046" s="5">
        <v>10284.95131</v>
      </c>
      <c r="E1046" s="7">
        <f t="shared" ca="1" si="48"/>
        <v>45251</v>
      </c>
      <c r="F1046" s="6">
        <f t="shared" ca="1" si="49"/>
        <v>1.3616438356164384</v>
      </c>
      <c r="G1046" s="5">
        <v>18517.400000000001</v>
      </c>
      <c r="H1046" s="5">
        <v>64.085999999999999</v>
      </c>
      <c r="I1046">
        <f t="shared" si="50"/>
        <v>3.4608530355233454E-3</v>
      </c>
      <c r="J1046" t="s">
        <v>22</v>
      </c>
      <c r="K1046" t="s">
        <v>91</v>
      </c>
      <c r="L1046" t="s">
        <v>83</v>
      </c>
      <c r="M1046" t="s">
        <v>25</v>
      </c>
      <c r="N1046" t="s">
        <v>58</v>
      </c>
      <c r="O1046" t="s">
        <v>37</v>
      </c>
      <c r="P1046" t="s">
        <v>27</v>
      </c>
      <c r="Q1046" t="s">
        <v>48</v>
      </c>
      <c r="R1046" t="s">
        <v>58</v>
      </c>
      <c r="S1046" t="s">
        <v>28</v>
      </c>
      <c r="T1046" t="s">
        <v>55</v>
      </c>
      <c r="U1046">
        <v>4</v>
      </c>
    </row>
    <row r="1047" spans="1:21" x14ac:dyDescent="0.3">
      <c r="A1047" s="5">
        <v>35</v>
      </c>
      <c r="B1047" s="5" t="s">
        <v>20</v>
      </c>
      <c r="C1047" s="5" t="s">
        <v>21</v>
      </c>
      <c r="D1047" s="5">
        <v>5373.595198</v>
      </c>
      <c r="E1047" s="7">
        <f t="shared" ca="1" si="48"/>
        <v>44576</v>
      </c>
      <c r="F1047" s="6">
        <f t="shared" ca="1" si="49"/>
        <v>3.2109589041095892</v>
      </c>
      <c r="G1047" s="5">
        <v>16130.1</v>
      </c>
      <c r="H1047" s="5">
        <v>49.732999999999997</v>
      </c>
      <c r="I1047">
        <f t="shared" si="50"/>
        <v>3.0832418893869222E-3</v>
      </c>
      <c r="J1047" t="s">
        <v>75</v>
      </c>
      <c r="K1047" t="s">
        <v>96</v>
      </c>
      <c r="L1047" t="s">
        <v>66</v>
      </c>
      <c r="M1047" t="s">
        <v>54</v>
      </c>
      <c r="N1047" t="s">
        <v>68</v>
      </c>
      <c r="O1047" t="s">
        <v>37</v>
      </c>
      <c r="P1047" t="s">
        <v>27</v>
      </c>
      <c r="Q1047" t="s">
        <v>48</v>
      </c>
      <c r="R1047" t="s">
        <v>39</v>
      </c>
      <c r="S1047" t="s">
        <v>49</v>
      </c>
      <c r="T1047" t="s">
        <v>55</v>
      </c>
      <c r="U1047">
        <v>4</v>
      </c>
    </row>
    <row r="1048" spans="1:21" x14ac:dyDescent="0.3">
      <c r="A1048" s="5">
        <v>48</v>
      </c>
      <c r="B1048" s="5" t="s">
        <v>20</v>
      </c>
      <c r="C1048" s="5" t="s">
        <v>43</v>
      </c>
      <c r="D1048" s="5">
        <v>8074.4611260000001</v>
      </c>
      <c r="E1048" s="7">
        <f t="shared" ca="1" si="48"/>
        <v>44328</v>
      </c>
      <c r="F1048" s="6">
        <f t="shared" ca="1" si="49"/>
        <v>3.8904109589041096</v>
      </c>
      <c r="G1048" s="5">
        <v>17318.2</v>
      </c>
      <c r="H1048" s="5">
        <v>54.728000000000002</v>
      </c>
      <c r="I1048">
        <f t="shared" si="50"/>
        <v>3.1601436638911667E-3</v>
      </c>
      <c r="J1048" t="s">
        <v>75</v>
      </c>
      <c r="K1048" t="s">
        <v>64</v>
      </c>
      <c r="L1048" t="s">
        <v>83</v>
      </c>
      <c r="M1048" t="s">
        <v>35</v>
      </c>
      <c r="N1048" t="s">
        <v>62</v>
      </c>
      <c r="O1048" t="s">
        <v>25</v>
      </c>
      <c r="P1048" t="s">
        <v>27</v>
      </c>
      <c r="Q1048" t="s">
        <v>40</v>
      </c>
      <c r="R1048" t="s">
        <v>40</v>
      </c>
      <c r="S1048" t="s">
        <v>63</v>
      </c>
      <c r="T1048" t="s">
        <v>42</v>
      </c>
      <c r="U1048">
        <v>4</v>
      </c>
    </row>
    <row r="1049" spans="1:21" x14ac:dyDescent="0.3">
      <c r="A1049" s="5">
        <v>44</v>
      </c>
      <c r="B1049" s="5" t="s">
        <v>30</v>
      </c>
      <c r="C1049" s="5" t="s">
        <v>21</v>
      </c>
      <c r="D1049" s="5">
        <v>9298.6680660000002</v>
      </c>
      <c r="E1049" s="7">
        <f t="shared" ca="1" si="48"/>
        <v>45336</v>
      </c>
      <c r="F1049" s="6">
        <f t="shared" ca="1" si="49"/>
        <v>1.1287671232876713</v>
      </c>
      <c r="G1049" s="5">
        <v>37839.300000000003</v>
      </c>
      <c r="H1049" s="5">
        <v>89.674999999999997</v>
      </c>
      <c r="I1049">
        <f t="shared" si="50"/>
        <v>2.3698905635146524E-3</v>
      </c>
      <c r="J1049" t="s">
        <v>22</v>
      </c>
      <c r="K1049" t="s">
        <v>79</v>
      </c>
      <c r="L1049" t="s">
        <v>61</v>
      </c>
      <c r="M1049" t="s">
        <v>37</v>
      </c>
      <c r="N1049" t="s">
        <v>58</v>
      </c>
      <c r="O1049" t="s">
        <v>54</v>
      </c>
      <c r="P1049" t="s">
        <v>47</v>
      </c>
      <c r="Q1049" t="s">
        <v>48</v>
      </c>
      <c r="R1049" t="s">
        <v>58</v>
      </c>
      <c r="S1049" t="s">
        <v>28</v>
      </c>
      <c r="T1049" t="s">
        <v>29</v>
      </c>
      <c r="U1049">
        <v>4</v>
      </c>
    </row>
    <row r="1050" spans="1:21" x14ac:dyDescent="0.3">
      <c r="A1050" s="5">
        <v>30</v>
      </c>
      <c r="B1050" s="5" t="s">
        <v>20</v>
      </c>
      <c r="C1050" s="5" t="s">
        <v>21</v>
      </c>
      <c r="D1050" s="5">
        <v>10358.20059</v>
      </c>
      <c r="E1050" s="7">
        <f t="shared" ca="1" si="48"/>
        <v>44781</v>
      </c>
      <c r="F1050" s="6">
        <f t="shared" ca="1" si="49"/>
        <v>2.6493150684931508</v>
      </c>
      <c r="G1050" s="5">
        <v>9570.7999999999993</v>
      </c>
      <c r="H1050" s="5">
        <v>10.417999999999999</v>
      </c>
      <c r="I1050">
        <f t="shared" si="50"/>
        <v>1.0885192460400384E-3</v>
      </c>
      <c r="J1050" t="s">
        <v>75</v>
      </c>
      <c r="K1050" t="s">
        <v>85</v>
      </c>
      <c r="L1050" t="s">
        <v>61</v>
      </c>
      <c r="M1050" t="s">
        <v>25</v>
      </c>
      <c r="N1050" t="s">
        <v>68</v>
      </c>
      <c r="O1050" t="s">
        <v>46</v>
      </c>
      <c r="P1050" t="s">
        <v>27</v>
      </c>
      <c r="Q1050" t="s">
        <v>40</v>
      </c>
      <c r="R1050" t="s">
        <v>39</v>
      </c>
      <c r="S1050" t="s">
        <v>63</v>
      </c>
      <c r="T1050" t="s">
        <v>69</v>
      </c>
      <c r="U1050">
        <v>4</v>
      </c>
    </row>
    <row r="1051" spans="1:21" x14ac:dyDescent="0.3">
      <c r="A1051" s="5">
        <v>33</v>
      </c>
      <c r="B1051" s="5" t="s">
        <v>30</v>
      </c>
      <c r="C1051" s="5" t="s">
        <v>31</v>
      </c>
      <c r="D1051" s="5">
        <v>5606.4346699999996</v>
      </c>
      <c r="E1051" s="7">
        <f t="shared" ca="1" si="48"/>
        <v>44248</v>
      </c>
      <c r="F1051" s="6">
        <f t="shared" ca="1" si="49"/>
        <v>4.1095890410958908</v>
      </c>
      <c r="G1051" s="5">
        <v>22391.7</v>
      </c>
      <c r="H1051" s="5">
        <v>67.275000000000006</v>
      </c>
      <c r="I1051">
        <f t="shared" si="50"/>
        <v>3.0044614745642359E-3</v>
      </c>
      <c r="J1051" t="s">
        <v>51</v>
      </c>
      <c r="K1051" t="s">
        <v>93</v>
      </c>
      <c r="L1051" t="s">
        <v>61</v>
      </c>
      <c r="M1051" t="s">
        <v>35</v>
      </c>
      <c r="N1051" t="s">
        <v>26</v>
      </c>
      <c r="O1051" t="s">
        <v>35</v>
      </c>
      <c r="P1051" t="s">
        <v>27</v>
      </c>
      <c r="Q1051" t="s">
        <v>39</v>
      </c>
      <c r="R1051" t="s">
        <v>40</v>
      </c>
      <c r="S1051" t="s">
        <v>63</v>
      </c>
      <c r="T1051" t="s">
        <v>69</v>
      </c>
      <c r="U1051">
        <v>4</v>
      </c>
    </row>
    <row r="1052" spans="1:21" x14ac:dyDescent="0.3">
      <c r="A1052" s="5">
        <v>32</v>
      </c>
      <c r="B1052" s="5" t="s">
        <v>30</v>
      </c>
      <c r="C1052" s="5" t="s">
        <v>21</v>
      </c>
      <c r="D1052" s="5">
        <v>9449.5005939999992</v>
      </c>
      <c r="E1052" s="7">
        <f t="shared" ca="1" si="48"/>
        <v>44779</v>
      </c>
      <c r="F1052" s="6">
        <f t="shared" ca="1" si="49"/>
        <v>2.6547945205479451</v>
      </c>
      <c r="G1052" s="5">
        <v>46210.6</v>
      </c>
      <c r="H1052" s="5">
        <v>227.08</v>
      </c>
      <c r="I1052">
        <f t="shared" si="50"/>
        <v>4.9140240550869284E-3</v>
      </c>
      <c r="J1052" t="s">
        <v>51</v>
      </c>
      <c r="K1052" t="s">
        <v>99</v>
      </c>
      <c r="L1052" t="s">
        <v>66</v>
      </c>
      <c r="M1052" t="s">
        <v>25</v>
      </c>
      <c r="N1052" t="s">
        <v>62</v>
      </c>
      <c r="O1052" t="s">
        <v>54</v>
      </c>
      <c r="P1052" t="s">
        <v>38</v>
      </c>
      <c r="Q1052" t="s">
        <v>58</v>
      </c>
      <c r="R1052" t="s">
        <v>40</v>
      </c>
      <c r="S1052" t="s">
        <v>59</v>
      </c>
      <c r="T1052" t="s">
        <v>69</v>
      </c>
      <c r="U1052">
        <v>4</v>
      </c>
    </row>
    <row r="1053" spans="1:21" x14ac:dyDescent="0.3">
      <c r="A1053" s="5">
        <v>36</v>
      </c>
      <c r="B1053" s="5" t="s">
        <v>30</v>
      </c>
      <c r="C1053" s="5" t="s">
        <v>50</v>
      </c>
      <c r="D1053" s="5">
        <v>7993.1835069999997</v>
      </c>
      <c r="E1053" s="7">
        <f t="shared" ca="1" si="48"/>
        <v>44986</v>
      </c>
      <c r="F1053" s="6">
        <f t="shared" ca="1" si="49"/>
        <v>2.0876712328767124</v>
      </c>
      <c r="G1053" s="5">
        <v>30925.200000000001</v>
      </c>
      <c r="H1053" s="5">
        <v>107.41500000000001</v>
      </c>
      <c r="I1053">
        <f t="shared" si="50"/>
        <v>3.4733809320554115E-3</v>
      </c>
      <c r="J1053" t="s">
        <v>32</v>
      </c>
      <c r="K1053" t="s">
        <v>92</v>
      </c>
      <c r="L1053" t="s">
        <v>66</v>
      </c>
      <c r="M1053" t="s">
        <v>46</v>
      </c>
      <c r="N1053" t="s">
        <v>68</v>
      </c>
      <c r="O1053" t="s">
        <v>35</v>
      </c>
      <c r="P1053" t="s">
        <v>47</v>
      </c>
      <c r="Q1053" t="s">
        <v>26</v>
      </c>
      <c r="R1053" t="s">
        <v>39</v>
      </c>
      <c r="S1053" t="s">
        <v>41</v>
      </c>
      <c r="T1053" t="s">
        <v>55</v>
      </c>
      <c r="U1053">
        <v>4</v>
      </c>
    </row>
    <row r="1054" spans="1:21" x14ac:dyDescent="0.3">
      <c r="A1054" s="5">
        <v>33</v>
      </c>
      <c r="B1054" s="5" t="s">
        <v>20</v>
      </c>
      <c r="C1054" s="5" t="s">
        <v>43</v>
      </c>
      <c r="D1054" s="5">
        <v>6975.5231080000003</v>
      </c>
      <c r="E1054" s="7">
        <f t="shared" ca="1" si="48"/>
        <v>44200</v>
      </c>
      <c r="F1054" s="6">
        <f t="shared" ca="1" si="49"/>
        <v>4.2410958904109588</v>
      </c>
      <c r="G1054" s="5">
        <v>44398.1</v>
      </c>
      <c r="H1054" s="5">
        <v>158.56</v>
      </c>
      <c r="I1054">
        <f t="shared" si="50"/>
        <v>3.5713239980990179E-3</v>
      </c>
      <c r="J1054" t="s">
        <v>75</v>
      </c>
      <c r="K1054" t="s">
        <v>89</v>
      </c>
      <c r="L1054" t="s">
        <v>74</v>
      </c>
      <c r="M1054" t="s">
        <v>25</v>
      </c>
      <c r="N1054" t="s">
        <v>62</v>
      </c>
      <c r="O1054" t="s">
        <v>46</v>
      </c>
      <c r="P1054" t="s">
        <v>38</v>
      </c>
      <c r="Q1054" t="s">
        <v>48</v>
      </c>
      <c r="R1054" t="s">
        <v>26</v>
      </c>
      <c r="S1054" t="s">
        <v>63</v>
      </c>
      <c r="T1054" t="s">
        <v>72</v>
      </c>
      <c r="U1054">
        <v>4</v>
      </c>
    </row>
    <row r="1055" spans="1:21" x14ac:dyDescent="0.3">
      <c r="A1055" s="5">
        <v>50</v>
      </c>
      <c r="B1055" s="5" t="s">
        <v>30</v>
      </c>
      <c r="C1055" s="5" t="s">
        <v>50</v>
      </c>
      <c r="D1055" s="5">
        <v>7653.7308190000003</v>
      </c>
      <c r="E1055" s="7">
        <f t="shared" ca="1" si="48"/>
        <v>45144</v>
      </c>
      <c r="F1055" s="6">
        <f t="shared" ca="1" si="49"/>
        <v>1.6547945205479453</v>
      </c>
      <c r="G1055" s="5">
        <v>43185.599999999999</v>
      </c>
      <c r="H1055" s="5">
        <v>107.35299999999999</v>
      </c>
      <c r="I1055">
        <f t="shared" si="50"/>
        <v>2.4858517654032827E-3</v>
      </c>
      <c r="J1055" t="s">
        <v>51</v>
      </c>
      <c r="K1055" t="s">
        <v>97</v>
      </c>
      <c r="L1055" t="s">
        <v>66</v>
      </c>
      <c r="M1055" t="s">
        <v>35</v>
      </c>
      <c r="N1055" t="s">
        <v>62</v>
      </c>
      <c r="O1055" t="s">
        <v>54</v>
      </c>
      <c r="P1055" t="s">
        <v>38</v>
      </c>
      <c r="Q1055" t="s">
        <v>58</v>
      </c>
      <c r="R1055" t="s">
        <v>48</v>
      </c>
      <c r="S1055" t="s">
        <v>59</v>
      </c>
      <c r="T1055" t="s">
        <v>72</v>
      </c>
      <c r="U1055">
        <v>4</v>
      </c>
    </row>
    <row r="1056" spans="1:21" x14ac:dyDescent="0.3">
      <c r="A1056" s="5">
        <v>32</v>
      </c>
      <c r="B1056" s="5" t="s">
        <v>30</v>
      </c>
      <c r="C1056" s="5" t="s">
        <v>43</v>
      </c>
      <c r="D1056" s="5">
        <v>9676.5372759999991</v>
      </c>
      <c r="E1056" s="7">
        <f t="shared" ca="1" si="48"/>
        <v>44166</v>
      </c>
      <c r="F1056" s="6">
        <f t="shared" ca="1" si="49"/>
        <v>4.3342465753424655</v>
      </c>
      <c r="G1056" s="5">
        <v>48191.5</v>
      </c>
      <c r="H1056" s="5">
        <v>181.87700000000001</v>
      </c>
      <c r="I1056">
        <f t="shared" si="50"/>
        <v>3.7740472904972872E-3</v>
      </c>
      <c r="J1056" t="s">
        <v>22</v>
      </c>
      <c r="K1056" t="s">
        <v>33</v>
      </c>
      <c r="L1056" t="s">
        <v>61</v>
      </c>
      <c r="M1056" t="s">
        <v>25</v>
      </c>
      <c r="N1056" t="s">
        <v>62</v>
      </c>
      <c r="O1056" t="s">
        <v>35</v>
      </c>
      <c r="P1056" t="s">
        <v>47</v>
      </c>
      <c r="Q1056" t="s">
        <v>48</v>
      </c>
      <c r="R1056" t="s">
        <v>26</v>
      </c>
      <c r="S1056" t="s">
        <v>59</v>
      </c>
      <c r="T1056" t="s">
        <v>55</v>
      </c>
      <c r="U1056">
        <v>4</v>
      </c>
    </row>
    <row r="1057" spans="1:21" x14ac:dyDescent="0.3">
      <c r="A1057" s="5">
        <v>39</v>
      </c>
      <c r="B1057" s="5" t="s">
        <v>30</v>
      </c>
      <c r="C1057" s="5" t="s">
        <v>50</v>
      </c>
      <c r="D1057" s="5">
        <v>6177.3447699999997</v>
      </c>
      <c r="E1057" s="7">
        <f t="shared" ca="1" si="48"/>
        <v>44752</v>
      </c>
      <c r="F1057" s="6">
        <f t="shared" ca="1" si="49"/>
        <v>2.7287671232876711</v>
      </c>
      <c r="G1057" s="5">
        <v>27874.799999999999</v>
      </c>
      <c r="H1057" s="5">
        <v>84.71</v>
      </c>
      <c r="I1057">
        <f t="shared" si="50"/>
        <v>3.0389455709099256E-3</v>
      </c>
      <c r="J1057" t="s">
        <v>22</v>
      </c>
      <c r="K1057" t="s">
        <v>79</v>
      </c>
      <c r="L1057" t="s">
        <v>66</v>
      </c>
      <c r="M1057" t="s">
        <v>54</v>
      </c>
      <c r="N1057" t="s">
        <v>36</v>
      </c>
      <c r="O1057" t="s">
        <v>54</v>
      </c>
      <c r="P1057" t="s">
        <v>78</v>
      </c>
      <c r="Q1057" t="s">
        <v>39</v>
      </c>
      <c r="R1057" t="s">
        <v>39</v>
      </c>
      <c r="S1057" t="s">
        <v>63</v>
      </c>
      <c r="T1057" t="s">
        <v>29</v>
      </c>
      <c r="U1057">
        <v>4</v>
      </c>
    </row>
    <row r="1058" spans="1:21" x14ac:dyDescent="0.3">
      <c r="A1058" s="5">
        <v>45</v>
      </c>
      <c r="B1058" s="5" t="s">
        <v>30</v>
      </c>
      <c r="C1058" s="5" t="s">
        <v>43</v>
      </c>
      <c r="D1058" s="5">
        <v>7502.3365590000003</v>
      </c>
      <c r="E1058" s="7">
        <f t="shared" ca="1" si="48"/>
        <v>44116</v>
      </c>
      <c r="F1058" s="6">
        <f t="shared" ca="1" si="49"/>
        <v>4.4712328767123291</v>
      </c>
      <c r="G1058" s="5">
        <v>17193.7</v>
      </c>
      <c r="H1058" s="5">
        <v>39.58</v>
      </c>
      <c r="I1058">
        <f t="shared" si="50"/>
        <v>2.3020059673019766E-3</v>
      </c>
      <c r="J1058" t="s">
        <v>75</v>
      </c>
      <c r="K1058" t="s">
        <v>91</v>
      </c>
      <c r="L1058" t="s">
        <v>74</v>
      </c>
      <c r="M1058" t="s">
        <v>35</v>
      </c>
      <c r="N1058" t="s">
        <v>58</v>
      </c>
      <c r="O1058" t="s">
        <v>25</v>
      </c>
      <c r="P1058" t="s">
        <v>38</v>
      </c>
      <c r="Q1058" t="s">
        <v>26</v>
      </c>
      <c r="R1058" t="s">
        <v>58</v>
      </c>
      <c r="S1058" t="s">
        <v>63</v>
      </c>
      <c r="T1058" t="s">
        <v>42</v>
      </c>
      <c r="U1058">
        <v>4</v>
      </c>
    </row>
    <row r="1059" spans="1:21" x14ac:dyDescent="0.3">
      <c r="A1059" s="5">
        <v>46</v>
      </c>
      <c r="B1059" s="5" t="s">
        <v>20</v>
      </c>
      <c r="C1059" s="5" t="s">
        <v>43</v>
      </c>
      <c r="D1059" s="5">
        <v>7438.4711010000001</v>
      </c>
      <c r="E1059" s="7">
        <f t="shared" ca="1" si="48"/>
        <v>44860</v>
      </c>
      <c r="F1059" s="6">
        <f t="shared" ca="1" si="49"/>
        <v>2.4328767123287673</v>
      </c>
      <c r="G1059" s="5">
        <v>13419.3</v>
      </c>
      <c r="H1059" s="5">
        <v>13.653</v>
      </c>
      <c r="I1059">
        <f t="shared" si="50"/>
        <v>1.0174152153987169E-3</v>
      </c>
      <c r="J1059" t="s">
        <v>44</v>
      </c>
      <c r="K1059" t="s">
        <v>96</v>
      </c>
      <c r="L1059" t="s">
        <v>83</v>
      </c>
      <c r="M1059" t="s">
        <v>54</v>
      </c>
      <c r="N1059" t="s">
        <v>58</v>
      </c>
      <c r="O1059" t="s">
        <v>25</v>
      </c>
      <c r="P1059" t="s">
        <v>27</v>
      </c>
      <c r="Q1059" t="s">
        <v>39</v>
      </c>
      <c r="R1059" t="s">
        <v>39</v>
      </c>
      <c r="S1059" t="s">
        <v>41</v>
      </c>
      <c r="T1059" t="s">
        <v>55</v>
      </c>
      <c r="U1059">
        <v>4</v>
      </c>
    </row>
    <row r="1060" spans="1:21" x14ac:dyDescent="0.3">
      <c r="A1060" s="5">
        <v>28</v>
      </c>
      <c r="B1060" s="5" t="s">
        <v>30</v>
      </c>
      <c r="C1060" s="5" t="s">
        <v>43</v>
      </c>
      <c r="D1060" s="5">
        <v>7825.0423000000001</v>
      </c>
      <c r="E1060" s="7">
        <f t="shared" ca="1" si="48"/>
        <v>44618</v>
      </c>
      <c r="F1060" s="6">
        <f t="shared" ca="1" si="49"/>
        <v>3.095890410958904</v>
      </c>
      <c r="G1060" s="5">
        <v>35136.400000000001</v>
      </c>
      <c r="H1060" s="5">
        <v>94.869</v>
      </c>
      <c r="I1060">
        <f t="shared" si="50"/>
        <v>2.7000204915699957E-3</v>
      </c>
      <c r="J1060" t="s">
        <v>75</v>
      </c>
      <c r="K1060" t="s">
        <v>52</v>
      </c>
      <c r="L1060" t="s">
        <v>83</v>
      </c>
      <c r="M1060" t="s">
        <v>54</v>
      </c>
      <c r="N1060" t="s">
        <v>58</v>
      </c>
      <c r="O1060" t="s">
        <v>35</v>
      </c>
      <c r="P1060" t="s">
        <v>27</v>
      </c>
      <c r="Q1060" t="s">
        <v>39</v>
      </c>
      <c r="R1060" t="s">
        <v>40</v>
      </c>
      <c r="S1060" t="s">
        <v>28</v>
      </c>
      <c r="T1060" t="s">
        <v>42</v>
      </c>
      <c r="U1060">
        <v>4</v>
      </c>
    </row>
    <row r="1061" spans="1:21" x14ac:dyDescent="0.3">
      <c r="A1061" s="5">
        <v>50</v>
      </c>
      <c r="B1061" s="5" t="s">
        <v>20</v>
      </c>
      <c r="C1061" s="5" t="s">
        <v>50</v>
      </c>
      <c r="D1061" s="5">
        <v>5496.9868489999999</v>
      </c>
      <c r="E1061" s="7">
        <f t="shared" ca="1" si="48"/>
        <v>44851</v>
      </c>
      <c r="F1061" s="6">
        <f t="shared" ca="1" si="49"/>
        <v>2.4575342465753423</v>
      </c>
      <c r="G1061" s="5">
        <v>18193.7</v>
      </c>
      <c r="H1061" s="5">
        <v>71.518000000000001</v>
      </c>
      <c r="I1061">
        <f t="shared" si="50"/>
        <v>3.9309211430330277E-3</v>
      </c>
      <c r="J1061" t="s">
        <v>32</v>
      </c>
      <c r="K1061" t="s">
        <v>89</v>
      </c>
      <c r="L1061" t="s">
        <v>53</v>
      </c>
      <c r="M1061" t="s">
        <v>54</v>
      </c>
      <c r="N1061" t="s">
        <v>26</v>
      </c>
      <c r="O1061" t="s">
        <v>35</v>
      </c>
      <c r="P1061" t="s">
        <v>47</v>
      </c>
      <c r="Q1061" t="s">
        <v>48</v>
      </c>
      <c r="R1061" t="s">
        <v>58</v>
      </c>
      <c r="S1061" t="s">
        <v>49</v>
      </c>
      <c r="T1061" t="s">
        <v>69</v>
      </c>
      <c r="U1061">
        <v>4</v>
      </c>
    </row>
    <row r="1062" spans="1:21" x14ac:dyDescent="0.3">
      <c r="A1062" s="5">
        <v>43</v>
      </c>
      <c r="B1062" s="5" t="s">
        <v>20</v>
      </c>
      <c r="C1062" s="5" t="s">
        <v>21</v>
      </c>
      <c r="D1062" s="5">
        <v>11958.08322</v>
      </c>
      <c r="E1062" s="7">
        <f t="shared" ca="1" si="48"/>
        <v>44640</v>
      </c>
      <c r="F1062" s="6">
        <f t="shared" ca="1" si="49"/>
        <v>3.0356164383561643</v>
      </c>
      <c r="G1062" s="5">
        <v>18661.099999999999</v>
      </c>
      <c r="H1062" s="5">
        <v>83.149000000000001</v>
      </c>
      <c r="I1062">
        <f t="shared" si="50"/>
        <v>4.4557394794519081E-3</v>
      </c>
      <c r="J1062" t="s">
        <v>44</v>
      </c>
      <c r="K1062" t="s">
        <v>81</v>
      </c>
      <c r="L1062" t="s">
        <v>34</v>
      </c>
      <c r="M1062" t="s">
        <v>35</v>
      </c>
      <c r="N1062" t="s">
        <v>68</v>
      </c>
      <c r="O1062" t="s">
        <v>54</v>
      </c>
      <c r="P1062" t="s">
        <v>47</v>
      </c>
      <c r="Q1062" t="s">
        <v>40</v>
      </c>
      <c r="R1062" t="s">
        <v>39</v>
      </c>
      <c r="S1062" t="s">
        <v>49</v>
      </c>
      <c r="T1062" t="s">
        <v>55</v>
      </c>
      <c r="U1062">
        <v>4</v>
      </c>
    </row>
    <row r="1063" spans="1:21" x14ac:dyDescent="0.3">
      <c r="A1063" s="5">
        <v>29</v>
      </c>
      <c r="B1063" s="5" t="s">
        <v>30</v>
      </c>
      <c r="C1063" s="5" t="s">
        <v>43</v>
      </c>
      <c r="D1063" s="5">
        <v>9617.3645059999999</v>
      </c>
      <c r="E1063" s="7">
        <f t="shared" ca="1" si="48"/>
        <v>45119</v>
      </c>
      <c r="F1063" s="6">
        <f t="shared" ca="1" si="49"/>
        <v>1.7232876712328766</v>
      </c>
      <c r="G1063" s="5">
        <v>23784</v>
      </c>
      <c r="H1063" s="5">
        <v>91.204999999999998</v>
      </c>
      <c r="I1063">
        <f t="shared" si="50"/>
        <v>3.8347208207198114E-3</v>
      </c>
      <c r="J1063" t="s">
        <v>32</v>
      </c>
      <c r="K1063" t="s">
        <v>90</v>
      </c>
      <c r="L1063" t="s">
        <v>34</v>
      </c>
      <c r="M1063" t="s">
        <v>35</v>
      </c>
      <c r="N1063" t="s">
        <v>68</v>
      </c>
      <c r="O1063" t="s">
        <v>25</v>
      </c>
      <c r="P1063" t="s">
        <v>38</v>
      </c>
      <c r="Q1063" t="s">
        <v>58</v>
      </c>
      <c r="R1063" t="s">
        <v>48</v>
      </c>
      <c r="S1063" t="s">
        <v>49</v>
      </c>
      <c r="T1063" t="s">
        <v>55</v>
      </c>
      <c r="U1063">
        <v>4</v>
      </c>
    </row>
    <row r="1064" spans="1:21" x14ac:dyDescent="0.3">
      <c r="A1064" s="5">
        <v>33</v>
      </c>
      <c r="B1064" s="5" t="s">
        <v>20</v>
      </c>
      <c r="C1064" s="5" t="s">
        <v>21</v>
      </c>
      <c r="D1064" s="5">
        <v>9108.1479199999994</v>
      </c>
      <c r="E1064" s="7">
        <f t="shared" ca="1" si="48"/>
        <v>44147</v>
      </c>
      <c r="F1064" s="6">
        <f t="shared" ca="1" si="49"/>
        <v>4.3863013698630136</v>
      </c>
      <c r="G1064" s="5">
        <v>31338.9</v>
      </c>
      <c r="H1064" s="5">
        <v>59.072000000000003</v>
      </c>
      <c r="I1064">
        <f t="shared" si="50"/>
        <v>1.8849417178011991E-3</v>
      </c>
      <c r="J1064" t="s">
        <v>44</v>
      </c>
      <c r="K1064" t="s">
        <v>92</v>
      </c>
      <c r="L1064" t="s">
        <v>65</v>
      </c>
      <c r="M1064" t="s">
        <v>54</v>
      </c>
      <c r="N1064" t="s">
        <v>62</v>
      </c>
      <c r="O1064" t="s">
        <v>46</v>
      </c>
      <c r="P1064" t="s">
        <v>27</v>
      </c>
      <c r="Q1064" t="s">
        <v>39</v>
      </c>
      <c r="R1064" t="s">
        <v>58</v>
      </c>
      <c r="S1064" t="s">
        <v>63</v>
      </c>
      <c r="T1064" t="s">
        <v>69</v>
      </c>
      <c r="U1064">
        <v>4</v>
      </c>
    </row>
    <row r="1065" spans="1:21" x14ac:dyDescent="0.3">
      <c r="A1065" s="5">
        <v>43</v>
      </c>
      <c r="B1065" s="5" t="s">
        <v>20</v>
      </c>
      <c r="C1065" s="5" t="s">
        <v>43</v>
      </c>
      <c r="D1065" s="5">
        <v>6464.9075469999998</v>
      </c>
      <c r="E1065" s="7">
        <f t="shared" ca="1" si="48"/>
        <v>44405</v>
      </c>
      <c r="F1065" s="6">
        <f t="shared" ca="1" si="49"/>
        <v>3.6794520547945204</v>
      </c>
      <c r="G1065" s="5">
        <v>25865.5</v>
      </c>
      <c r="H1065" s="5">
        <v>58.039000000000001</v>
      </c>
      <c r="I1065">
        <f t="shared" si="50"/>
        <v>2.2438769789874546E-3</v>
      </c>
      <c r="J1065" t="s">
        <v>44</v>
      </c>
      <c r="K1065" t="s">
        <v>76</v>
      </c>
      <c r="L1065" t="s">
        <v>34</v>
      </c>
      <c r="M1065" t="s">
        <v>37</v>
      </c>
      <c r="N1065" t="s">
        <v>68</v>
      </c>
      <c r="O1065" t="s">
        <v>35</v>
      </c>
      <c r="P1065" t="s">
        <v>38</v>
      </c>
      <c r="Q1065" t="s">
        <v>48</v>
      </c>
      <c r="R1065" t="s">
        <v>39</v>
      </c>
      <c r="S1065" t="s">
        <v>28</v>
      </c>
      <c r="T1065" t="s">
        <v>55</v>
      </c>
      <c r="U1065">
        <v>4</v>
      </c>
    </row>
    <row r="1066" spans="1:21" x14ac:dyDescent="0.3">
      <c r="A1066" s="5">
        <v>51</v>
      </c>
      <c r="B1066" s="5" t="s">
        <v>20</v>
      </c>
      <c r="C1066" s="5" t="s">
        <v>50</v>
      </c>
      <c r="D1066" s="5">
        <v>8838.5149430000001</v>
      </c>
      <c r="E1066" s="7">
        <f t="shared" ca="1" si="48"/>
        <v>44329</v>
      </c>
      <c r="F1066" s="6">
        <f t="shared" ca="1" si="49"/>
        <v>3.8876712328767122</v>
      </c>
      <c r="G1066" s="5">
        <v>13520.5</v>
      </c>
      <c r="H1066" s="5">
        <v>44.579000000000001</v>
      </c>
      <c r="I1066">
        <f t="shared" si="50"/>
        <v>3.2971413779076218E-3</v>
      </c>
      <c r="J1066" t="s">
        <v>44</v>
      </c>
      <c r="K1066" t="s">
        <v>96</v>
      </c>
      <c r="L1066" t="s">
        <v>24</v>
      </c>
      <c r="M1066" t="s">
        <v>46</v>
      </c>
      <c r="N1066" t="s">
        <v>62</v>
      </c>
      <c r="O1066" t="s">
        <v>35</v>
      </c>
      <c r="P1066" t="s">
        <v>27</v>
      </c>
      <c r="Q1066" t="s">
        <v>39</v>
      </c>
      <c r="R1066" t="s">
        <v>48</v>
      </c>
      <c r="S1066" t="s">
        <v>63</v>
      </c>
      <c r="T1066" t="s">
        <v>29</v>
      </c>
      <c r="U1066">
        <v>4</v>
      </c>
    </row>
    <row r="1067" spans="1:21" x14ac:dyDescent="0.3">
      <c r="A1067" s="5">
        <v>29</v>
      </c>
      <c r="B1067" s="5" t="s">
        <v>20</v>
      </c>
      <c r="C1067" s="5" t="s">
        <v>43</v>
      </c>
      <c r="D1067" s="5">
        <v>9625.2929480000003</v>
      </c>
      <c r="E1067" s="7">
        <f t="shared" ca="1" si="48"/>
        <v>44607</v>
      </c>
      <c r="F1067" s="6">
        <f t="shared" ca="1" si="49"/>
        <v>3.1260273972602741</v>
      </c>
      <c r="G1067" s="5">
        <v>42054.1</v>
      </c>
      <c r="H1067" s="5">
        <v>175.4</v>
      </c>
      <c r="I1067">
        <f t="shared" si="50"/>
        <v>4.1708180653015998E-3</v>
      </c>
      <c r="J1067" t="s">
        <v>75</v>
      </c>
      <c r="K1067" t="s">
        <v>93</v>
      </c>
      <c r="L1067" t="s">
        <v>65</v>
      </c>
      <c r="M1067" t="s">
        <v>37</v>
      </c>
      <c r="N1067" t="s">
        <v>58</v>
      </c>
      <c r="O1067" t="s">
        <v>25</v>
      </c>
      <c r="P1067" t="s">
        <v>47</v>
      </c>
      <c r="Q1067" t="s">
        <v>48</v>
      </c>
      <c r="R1067" t="s">
        <v>40</v>
      </c>
      <c r="S1067" t="s">
        <v>28</v>
      </c>
      <c r="T1067" t="s">
        <v>72</v>
      </c>
      <c r="U1067">
        <v>4</v>
      </c>
    </row>
    <row r="1068" spans="1:21" x14ac:dyDescent="0.3">
      <c r="A1068" s="5">
        <v>54</v>
      </c>
      <c r="B1068" s="5" t="s">
        <v>30</v>
      </c>
      <c r="C1068" s="5" t="s">
        <v>50</v>
      </c>
      <c r="D1068" s="5">
        <v>8690.1572539999997</v>
      </c>
      <c r="E1068" s="7">
        <f t="shared" ca="1" si="48"/>
        <v>44357</v>
      </c>
      <c r="F1068" s="6">
        <f t="shared" ca="1" si="49"/>
        <v>3.8109589041095893</v>
      </c>
      <c r="G1068" s="5">
        <v>26537.5</v>
      </c>
      <c r="H1068" s="5">
        <v>113.486</v>
      </c>
      <c r="I1068">
        <f t="shared" si="50"/>
        <v>4.2764390014130944E-3</v>
      </c>
      <c r="J1068" t="s">
        <v>51</v>
      </c>
      <c r="K1068" t="s">
        <v>98</v>
      </c>
      <c r="L1068" t="s">
        <v>61</v>
      </c>
      <c r="M1068" t="s">
        <v>25</v>
      </c>
      <c r="N1068" t="s">
        <v>36</v>
      </c>
      <c r="O1068" t="s">
        <v>37</v>
      </c>
      <c r="P1068" t="s">
        <v>27</v>
      </c>
      <c r="Q1068" t="s">
        <v>48</v>
      </c>
      <c r="R1068" t="s">
        <v>48</v>
      </c>
      <c r="S1068" t="s">
        <v>41</v>
      </c>
      <c r="T1068" t="s">
        <v>69</v>
      </c>
      <c r="U1068">
        <v>4</v>
      </c>
    </row>
    <row r="1069" spans="1:21" x14ac:dyDescent="0.3">
      <c r="A1069" s="5">
        <v>28</v>
      </c>
      <c r="B1069" s="5" t="s">
        <v>20</v>
      </c>
      <c r="C1069" s="5" t="s">
        <v>43</v>
      </c>
      <c r="D1069" s="5">
        <v>5976.1286060000002</v>
      </c>
      <c r="E1069" s="7">
        <f t="shared" ca="1" si="48"/>
        <v>44784</v>
      </c>
      <c r="F1069" s="6">
        <f t="shared" ca="1" si="49"/>
        <v>2.6410958904109587</v>
      </c>
      <c r="G1069" s="5">
        <v>10272.6</v>
      </c>
      <c r="H1069" s="5">
        <v>12.882999999999999</v>
      </c>
      <c r="I1069">
        <f t="shared" si="50"/>
        <v>1.2541128828144773E-3</v>
      </c>
      <c r="J1069" t="s">
        <v>32</v>
      </c>
      <c r="K1069" t="s">
        <v>95</v>
      </c>
      <c r="L1069" t="s">
        <v>66</v>
      </c>
      <c r="M1069" t="s">
        <v>35</v>
      </c>
      <c r="N1069" t="s">
        <v>68</v>
      </c>
      <c r="O1069" t="s">
        <v>37</v>
      </c>
      <c r="P1069" t="s">
        <v>27</v>
      </c>
      <c r="Q1069" t="s">
        <v>26</v>
      </c>
      <c r="R1069" t="s">
        <v>48</v>
      </c>
      <c r="S1069" t="s">
        <v>63</v>
      </c>
      <c r="T1069" t="s">
        <v>29</v>
      </c>
      <c r="U1069">
        <v>4</v>
      </c>
    </row>
    <row r="1070" spans="1:21" x14ac:dyDescent="0.3">
      <c r="A1070" s="5">
        <v>32</v>
      </c>
      <c r="B1070" s="5" t="s">
        <v>30</v>
      </c>
      <c r="C1070" s="5" t="s">
        <v>50</v>
      </c>
      <c r="D1070" s="5">
        <v>6316.1206009999996</v>
      </c>
      <c r="E1070" s="7">
        <f t="shared" ca="1" si="48"/>
        <v>44458</v>
      </c>
      <c r="F1070" s="6">
        <f t="shared" ca="1" si="49"/>
        <v>3.5342465753424657</v>
      </c>
      <c r="G1070" s="5">
        <v>5792.8</v>
      </c>
      <c r="H1070" s="5">
        <v>21.18</v>
      </c>
      <c r="I1070">
        <f t="shared" si="50"/>
        <v>3.6562629471067532E-3</v>
      </c>
      <c r="J1070" t="s">
        <v>44</v>
      </c>
      <c r="K1070" t="s">
        <v>96</v>
      </c>
      <c r="L1070" t="s">
        <v>74</v>
      </c>
      <c r="M1070" t="s">
        <v>54</v>
      </c>
      <c r="N1070" t="s">
        <v>36</v>
      </c>
      <c r="O1070" t="s">
        <v>46</v>
      </c>
      <c r="P1070" t="s">
        <v>47</v>
      </c>
      <c r="Q1070" t="s">
        <v>58</v>
      </c>
      <c r="R1070" t="s">
        <v>39</v>
      </c>
      <c r="S1070" t="s">
        <v>28</v>
      </c>
      <c r="T1070" t="s">
        <v>72</v>
      </c>
      <c r="U1070">
        <v>4</v>
      </c>
    </row>
    <row r="1071" spans="1:21" x14ac:dyDescent="0.3">
      <c r="A1071" s="5">
        <v>37</v>
      </c>
      <c r="B1071" s="5" t="s">
        <v>30</v>
      </c>
      <c r="C1071" s="5" t="s">
        <v>50</v>
      </c>
      <c r="D1071" s="5">
        <v>7733.2424090000004</v>
      </c>
      <c r="E1071" s="7">
        <f t="shared" ca="1" si="48"/>
        <v>44354</v>
      </c>
      <c r="F1071" s="6">
        <f t="shared" ca="1" si="49"/>
        <v>3.8191780821917809</v>
      </c>
      <c r="G1071" s="5">
        <v>46588.2</v>
      </c>
      <c r="H1071" s="5">
        <v>193.02600000000001</v>
      </c>
      <c r="I1071">
        <f t="shared" si="50"/>
        <v>4.1432379873015063E-3</v>
      </c>
      <c r="J1071" t="s">
        <v>22</v>
      </c>
      <c r="K1071" t="s">
        <v>98</v>
      </c>
      <c r="L1071" t="s">
        <v>65</v>
      </c>
      <c r="M1071" t="s">
        <v>54</v>
      </c>
      <c r="N1071" t="s">
        <v>26</v>
      </c>
      <c r="O1071" t="s">
        <v>35</v>
      </c>
      <c r="P1071" t="s">
        <v>27</v>
      </c>
      <c r="Q1071" t="s">
        <v>40</v>
      </c>
      <c r="R1071" t="s">
        <v>48</v>
      </c>
      <c r="S1071" t="s">
        <v>28</v>
      </c>
      <c r="T1071" t="s">
        <v>55</v>
      </c>
      <c r="U1071">
        <v>4</v>
      </c>
    </row>
    <row r="1072" spans="1:21" x14ac:dyDescent="0.3">
      <c r="A1072" s="5">
        <v>47</v>
      </c>
      <c r="B1072" s="5" t="s">
        <v>30</v>
      </c>
      <c r="C1072" s="5" t="s">
        <v>43</v>
      </c>
      <c r="D1072" s="5">
        <v>9692.4649069999996</v>
      </c>
      <c r="E1072" s="7">
        <f t="shared" ca="1" si="48"/>
        <v>45231</v>
      </c>
      <c r="F1072" s="6">
        <f t="shared" ca="1" si="49"/>
        <v>1.4164383561643836</v>
      </c>
      <c r="G1072" s="5">
        <v>23796.5</v>
      </c>
      <c r="H1072" s="5">
        <v>108.901</v>
      </c>
      <c r="I1072">
        <f t="shared" si="50"/>
        <v>4.5763452608576886E-3</v>
      </c>
      <c r="J1072" t="s">
        <v>22</v>
      </c>
      <c r="K1072" t="s">
        <v>96</v>
      </c>
      <c r="L1072" t="s">
        <v>83</v>
      </c>
      <c r="M1072" t="s">
        <v>46</v>
      </c>
      <c r="N1072" t="s">
        <v>36</v>
      </c>
      <c r="O1072" t="s">
        <v>35</v>
      </c>
      <c r="P1072" t="s">
        <v>47</v>
      </c>
      <c r="Q1072" t="s">
        <v>40</v>
      </c>
      <c r="R1072" t="s">
        <v>58</v>
      </c>
      <c r="S1072" t="s">
        <v>49</v>
      </c>
      <c r="T1072" t="s">
        <v>69</v>
      </c>
      <c r="U1072">
        <v>4</v>
      </c>
    </row>
    <row r="1073" spans="1:21" x14ac:dyDescent="0.3">
      <c r="A1073" s="5">
        <v>55</v>
      </c>
      <c r="B1073" s="5" t="s">
        <v>30</v>
      </c>
      <c r="C1073" s="5" t="s">
        <v>50</v>
      </c>
      <c r="D1073" s="5">
        <v>5174.7550140000003</v>
      </c>
      <c r="E1073" s="7">
        <f t="shared" ca="1" si="48"/>
        <v>45128</v>
      </c>
      <c r="F1073" s="6">
        <f t="shared" ca="1" si="49"/>
        <v>1.6986301369863013</v>
      </c>
      <c r="G1073" s="5">
        <v>13358.3</v>
      </c>
      <c r="H1073" s="5">
        <v>40.959000000000003</v>
      </c>
      <c r="I1073">
        <f t="shared" si="50"/>
        <v>3.0661835712628106E-3</v>
      </c>
      <c r="J1073" t="s">
        <v>51</v>
      </c>
      <c r="K1073" t="s">
        <v>23</v>
      </c>
      <c r="L1073" t="s">
        <v>66</v>
      </c>
      <c r="M1073" t="s">
        <v>46</v>
      </c>
      <c r="N1073" t="s">
        <v>62</v>
      </c>
      <c r="O1073" t="s">
        <v>37</v>
      </c>
      <c r="P1073" t="s">
        <v>47</v>
      </c>
      <c r="Q1073" t="s">
        <v>58</v>
      </c>
      <c r="R1073" t="s">
        <v>39</v>
      </c>
      <c r="S1073" t="s">
        <v>59</v>
      </c>
      <c r="T1073" t="s">
        <v>72</v>
      </c>
      <c r="U1073">
        <v>4</v>
      </c>
    </row>
    <row r="1074" spans="1:21" x14ac:dyDescent="0.3">
      <c r="A1074" s="5">
        <v>32</v>
      </c>
      <c r="B1074" s="5" t="s">
        <v>20</v>
      </c>
      <c r="C1074" s="5" t="s">
        <v>21</v>
      </c>
      <c r="D1074" s="5">
        <v>7339.6892019999996</v>
      </c>
      <c r="E1074" s="7">
        <f t="shared" ca="1" si="48"/>
        <v>44936</v>
      </c>
      <c r="F1074" s="6">
        <f t="shared" ca="1" si="49"/>
        <v>2.2246575342465755</v>
      </c>
      <c r="G1074" s="5">
        <v>15418</v>
      </c>
      <c r="H1074" s="5">
        <v>34.844999999999999</v>
      </c>
      <c r="I1074">
        <f t="shared" si="50"/>
        <v>2.2600207549617331E-3</v>
      </c>
      <c r="J1074" t="s">
        <v>75</v>
      </c>
      <c r="K1074" t="s">
        <v>80</v>
      </c>
      <c r="L1074" t="s">
        <v>24</v>
      </c>
      <c r="M1074" t="s">
        <v>54</v>
      </c>
      <c r="N1074" t="s">
        <v>62</v>
      </c>
      <c r="O1074" t="s">
        <v>37</v>
      </c>
      <c r="P1074" t="s">
        <v>27</v>
      </c>
      <c r="Q1074" t="s">
        <v>39</v>
      </c>
      <c r="R1074" t="s">
        <v>58</v>
      </c>
      <c r="S1074" t="s">
        <v>49</v>
      </c>
      <c r="T1074" t="s">
        <v>69</v>
      </c>
      <c r="U1074">
        <v>4</v>
      </c>
    </row>
    <row r="1075" spans="1:21" x14ac:dyDescent="0.3">
      <c r="A1075" s="5">
        <v>51</v>
      </c>
      <c r="B1075" s="5" t="s">
        <v>20</v>
      </c>
      <c r="C1075" s="5" t="s">
        <v>43</v>
      </c>
      <c r="D1075" s="5">
        <v>4399.1465239999998</v>
      </c>
      <c r="E1075" s="7">
        <f t="shared" ca="1" si="48"/>
        <v>44905</v>
      </c>
      <c r="F1075" s="6">
        <f t="shared" ca="1" si="49"/>
        <v>2.3095890410958906</v>
      </c>
      <c r="G1075" s="5">
        <v>25627.1</v>
      </c>
      <c r="H1075" s="5">
        <v>77.210999999999999</v>
      </c>
      <c r="I1075">
        <f t="shared" si="50"/>
        <v>3.0128652871374445E-3</v>
      </c>
      <c r="J1075" t="s">
        <v>51</v>
      </c>
      <c r="K1075" t="s">
        <v>101</v>
      </c>
      <c r="L1075" t="s">
        <v>24</v>
      </c>
      <c r="M1075" t="s">
        <v>35</v>
      </c>
      <c r="N1075" t="s">
        <v>68</v>
      </c>
      <c r="O1075" t="s">
        <v>54</v>
      </c>
      <c r="P1075" t="s">
        <v>27</v>
      </c>
      <c r="Q1075" t="s">
        <v>40</v>
      </c>
      <c r="R1075" t="s">
        <v>58</v>
      </c>
      <c r="S1075" t="s">
        <v>63</v>
      </c>
      <c r="T1075" t="s">
        <v>29</v>
      </c>
      <c r="U1075">
        <v>4</v>
      </c>
    </row>
    <row r="1076" spans="1:21" x14ac:dyDescent="0.3">
      <c r="A1076" s="5">
        <v>43</v>
      </c>
      <c r="B1076" s="5" t="s">
        <v>20</v>
      </c>
      <c r="C1076" s="5" t="s">
        <v>50</v>
      </c>
      <c r="D1076" s="5">
        <v>3888.8217690000001</v>
      </c>
      <c r="E1076" s="7">
        <f t="shared" ca="1" si="48"/>
        <v>45359</v>
      </c>
      <c r="F1076" s="6">
        <f t="shared" ca="1" si="49"/>
        <v>1.0657534246575342</v>
      </c>
      <c r="G1076" s="5">
        <v>7094.6</v>
      </c>
      <c r="H1076" s="5">
        <v>35.36</v>
      </c>
      <c r="I1076">
        <f t="shared" si="50"/>
        <v>4.9840723930877004E-3</v>
      </c>
      <c r="J1076" t="s">
        <v>32</v>
      </c>
      <c r="K1076" t="s">
        <v>99</v>
      </c>
      <c r="L1076" t="s">
        <v>61</v>
      </c>
      <c r="M1076" t="s">
        <v>37</v>
      </c>
      <c r="N1076" t="s">
        <v>26</v>
      </c>
      <c r="O1076" t="s">
        <v>46</v>
      </c>
      <c r="P1076" t="s">
        <v>38</v>
      </c>
      <c r="Q1076" t="s">
        <v>26</v>
      </c>
      <c r="R1076" t="s">
        <v>58</v>
      </c>
      <c r="S1076" t="s">
        <v>28</v>
      </c>
      <c r="T1076" t="s">
        <v>69</v>
      </c>
      <c r="U1076">
        <v>4</v>
      </c>
    </row>
    <row r="1077" spans="1:21" x14ac:dyDescent="0.3">
      <c r="A1077" s="5">
        <v>27</v>
      </c>
      <c r="B1077" s="5" t="s">
        <v>30</v>
      </c>
      <c r="C1077" s="5" t="s">
        <v>50</v>
      </c>
      <c r="D1077" s="5">
        <v>11810.69875</v>
      </c>
      <c r="E1077" s="7">
        <f t="shared" ca="1" si="48"/>
        <v>45222</v>
      </c>
      <c r="F1077" s="6">
        <f t="shared" ca="1" si="49"/>
        <v>1.441095890410959</v>
      </c>
      <c r="G1077" s="5">
        <v>44775.1</v>
      </c>
      <c r="H1077" s="5">
        <v>126.117</v>
      </c>
      <c r="I1077">
        <f t="shared" si="50"/>
        <v>2.8166771263492432E-3</v>
      </c>
      <c r="J1077" t="s">
        <v>44</v>
      </c>
      <c r="K1077" t="s">
        <v>100</v>
      </c>
      <c r="L1077" t="s">
        <v>66</v>
      </c>
      <c r="M1077" t="s">
        <v>54</v>
      </c>
      <c r="N1077" t="s">
        <v>68</v>
      </c>
      <c r="O1077" t="s">
        <v>35</v>
      </c>
      <c r="P1077" t="s">
        <v>47</v>
      </c>
      <c r="Q1077" t="s">
        <v>26</v>
      </c>
      <c r="R1077" t="s">
        <v>39</v>
      </c>
      <c r="S1077" t="s">
        <v>63</v>
      </c>
      <c r="T1077" t="s">
        <v>42</v>
      </c>
      <c r="U1077">
        <v>4</v>
      </c>
    </row>
    <row r="1078" spans="1:21" x14ac:dyDescent="0.3">
      <c r="A1078" s="5">
        <v>32</v>
      </c>
      <c r="B1078" s="5" t="s">
        <v>30</v>
      </c>
      <c r="C1078" s="5" t="s">
        <v>43</v>
      </c>
      <c r="D1078" s="5">
        <v>9192.5367960000003</v>
      </c>
      <c r="E1078" s="7">
        <f t="shared" ca="1" si="48"/>
        <v>44291</v>
      </c>
      <c r="F1078" s="6">
        <f t="shared" ca="1" si="49"/>
        <v>3.9917808219178084</v>
      </c>
      <c r="G1078" s="5">
        <v>33581.5</v>
      </c>
      <c r="H1078" s="5">
        <v>70.793000000000006</v>
      </c>
      <c r="I1078">
        <f t="shared" si="50"/>
        <v>2.1080952310051668E-3</v>
      </c>
      <c r="J1078" t="s">
        <v>51</v>
      </c>
      <c r="K1078" t="s">
        <v>97</v>
      </c>
      <c r="L1078" t="s">
        <v>65</v>
      </c>
      <c r="M1078" t="s">
        <v>54</v>
      </c>
      <c r="N1078" t="s">
        <v>68</v>
      </c>
      <c r="O1078" t="s">
        <v>37</v>
      </c>
      <c r="P1078" t="s">
        <v>27</v>
      </c>
      <c r="Q1078" t="s">
        <v>26</v>
      </c>
      <c r="R1078" t="s">
        <v>26</v>
      </c>
      <c r="S1078" t="s">
        <v>49</v>
      </c>
      <c r="T1078" t="s">
        <v>42</v>
      </c>
      <c r="U1078">
        <v>4</v>
      </c>
    </row>
    <row r="1079" spans="1:21" x14ac:dyDescent="0.3">
      <c r="A1079" s="5">
        <v>57</v>
      </c>
      <c r="B1079" s="5" t="s">
        <v>30</v>
      </c>
      <c r="C1079" s="5" t="s">
        <v>50</v>
      </c>
      <c r="D1079" s="5">
        <v>9323.2887250000003</v>
      </c>
      <c r="E1079" s="7">
        <f t="shared" ca="1" si="48"/>
        <v>44929</v>
      </c>
      <c r="F1079" s="6">
        <f t="shared" ca="1" si="49"/>
        <v>2.2438356164383562</v>
      </c>
      <c r="G1079" s="5">
        <v>16790.7</v>
      </c>
      <c r="H1079" s="5">
        <v>79.989000000000004</v>
      </c>
      <c r="I1079">
        <f t="shared" si="50"/>
        <v>4.7638871518161843E-3</v>
      </c>
      <c r="J1079" t="s">
        <v>51</v>
      </c>
      <c r="K1079" t="s">
        <v>79</v>
      </c>
      <c r="L1079" t="s">
        <v>65</v>
      </c>
      <c r="M1079" t="s">
        <v>54</v>
      </c>
      <c r="N1079" t="s">
        <v>58</v>
      </c>
      <c r="O1079" t="s">
        <v>46</v>
      </c>
      <c r="P1079" t="s">
        <v>78</v>
      </c>
      <c r="Q1079" t="s">
        <v>40</v>
      </c>
      <c r="R1079" t="s">
        <v>26</v>
      </c>
      <c r="S1079" t="s">
        <v>28</v>
      </c>
      <c r="T1079" t="s">
        <v>69</v>
      </c>
      <c r="U1079">
        <v>4</v>
      </c>
    </row>
    <row r="1080" spans="1:21" x14ac:dyDescent="0.3">
      <c r="A1080" s="5">
        <v>31</v>
      </c>
      <c r="B1080" s="5" t="s">
        <v>30</v>
      </c>
      <c r="C1080" s="5" t="s">
        <v>43</v>
      </c>
      <c r="D1080" s="5">
        <v>8314.4230169999992</v>
      </c>
      <c r="E1080" s="7">
        <f t="shared" ca="1" si="48"/>
        <v>44661</v>
      </c>
      <c r="F1080" s="6">
        <f t="shared" ca="1" si="49"/>
        <v>2.978082191780822</v>
      </c>
      <c r="G1080" s="5">
        <v>15253.7</v>
      </c>
      <c r="H1080" s="5">
        <v>30.178999999999998</v>
      </c>
      <c r="I1080">
        <f t="shared" si="50"/>
        <v>1.978470797249192E-3</v>
      </c>
      <c r="J1080" t="s">
        <v>44</v>
      </c>
      <c r="K1080" t="s">
        <v>87</v>
      </c>
      <c r="L1080" t="s">
        <v>66</v>
      </c>
      <c r="M1080" t="s">
        <v>54</v>
      </c>
      <c r="N1080" t="s">
        <v>68</v>
      </c>
      <c r="O1080" t="s">
        <v>35</v>
      </c>
      <c r="P1080" t="s">
        <v>27</v>
      </c>
      <c r="Q1080" t="s">
        <v>48</v>
      </c>
      <c r="R1080" t="s">
        <v>48</v>
      </c>
      <c r="S1080" t="s">
        <v>63</v>
      </c>
      <c r="T1080" t="s">
        <v>69</v>
      </c>
      <c r="U1080">
        <v>4</v>
      </c>
    </row>
    <row r="1081" spans="1:21" x14ac:dyDescent="0.3">
      <c r="A1081" s="5">
        <v>19</v>
      </c>
      <c r="B1081" s="5" t="s">
        <v>30</v>
      </c>
      <c r="C1081" s="5" t="s">
        <v>50</v>
      </c>
      <c r="D1081" s="5">
        <v>9008.5860809999995</v>
      </c>
      <c r="E1081" s="7">
        <f t="shared" ca="1" si="48"/>
        <v>44996</v>
      </c>
      <c r="F1081" s="6">
        <f t="shared" ca="1" si="49"/>
        <v>2.0602739726027397</v>
      </c>
      <c r="G1081" s="5">
        <v>37464.6</v>
      </c>
      <c r="H1081" s="5">
        <v>42.801000000000002</v>
      </c>
      <c r="I1081">
        <f t="shared" si="50"/>
        <v>1.1424384619080413E-3</v>
      </c>
      <c r="J1081" t="s">
        <v>22</v>
      </c>
      <c r="K1081" t="s">
        <v>76</v>
      </c>
      <c r="L1081" t="s">
        <v>66</v>
      </c>
      <c r="M1081" t="s">
        <v>54</v>
      </c>
      <c r="N1081" t="s">
        <v>36</v>
      </c>
      <c r="O1081" t="s">
        <v>54</v>
      </c>
      <c r="P1081" t="s">
        <v>47</v>
      </c>
      <c r="Q1081" t="s">
        <v>40</v>
      </c>
      <c r="R1081" t="s">
        <v>40</v>
      </c>
      <c r="S1081" t="s">
        <v>59</v>
      </c>
      <c r="T1081" t="s">
        <v>55</v>
      </c>
      <c r="U1081">
        <v>4</v>
      </c>
    </row>
    <row r="1082" spans="1:21" x14ac:dyDescent="0.3">
      <c r="A1082" s="5">
        <v>51</v>
      </c>
      <c r="B1082" s="5" t="s">
        <v>20</v>
      </c>
      <c r="C1082" s="5" t="s">
        <v>43</v>
      </c>
      <c r="D1082" s="5">
        <v>7695.7001550000004</v>
      </c>
      <c r="E1082" s="7">
        <f t="shared" ca="1" si="48"/>
        <v>44346</v>
      </c>
      <c r="F1082" s="6">
        <f t="shared" ca="1" si="49"/>
        <v>3.8410958904109589</v>
      </c>
      <c r="G1082" s="5">
        <v>43286.9</v>
      </c>
      <c r="H1082" s="5">
        <v>183.75</v>
      </c>
      <c r="I1082">
        <f t="shared" si="50"/>
        <v>4.2449332246014384E-3</v>
      </c>
      <c r="J1082" t="s">
        <v>32</v>
      </c>
      <c r="K1082" t="s">
        <v>80</v>
      </c>
      <c r="L1082" t="s">
        <v>24</v>
      </c>
      <c r="M1082" t="s">
        <v>35</v>
      </c>
      <c r="N1082" t="s">
        <v>58</v>
      </c>
      <c r="O1082" t="s">
        <v>54</v>
      </c>
      <c r="P1082" t="s">
        <v>27</v>
      </c>
      <c r="Q1082" t="s">
        <v>40</v>
      </c>
      <c r="R1082" t="s">
        <v>48</v>
      </c>
      <c r="S1082" t="s">
        <v>63</v>
      </c>
      <c r="T1082" t="s">
        <v>55</v>
      </c>
      <c r="U1082">
        <v>4</v>
      </c>
    </row>
    <row r="1083" spans="1:21" x14ac:dyDescent="0.3">
      <c r="A1083" s="5">
        <v>47</v>
      </c>
      <c r="B1083" s="5" t="s">
        <v>20</v>
      </c>
      <c r="C1083" s="5" t="s">
        <v>50</v>
      </c>
      <c r="D1083" s="5">
        <v>4556.5200569999997</v>
      </c>
      <c r="E1083" s="7">
        <f t="shared" ca="1" si="48"/>
        <v>44572</v>
      </c>
      <c r="F1083" s="6">
        <f t="shared" ca="1" si="49"/>
        <v>3.2219178082191782</v>
      </c>
      <c r="G1083" s="5">
        <v>48500.800000000003</v>
      </c>
      <c r="H1083" s="5">
        <v>56.36</v>
      </c>
      <c r="I1083">
        <f t="shared" si="50"/>
        <v>1.1620426879556626E-3</v>
      </c>
      <c r="J1083" t="s">
        <v>22</v>
      </c>
      <c r="K1083" t="s">
        <v>87</v>
      </c>
      <c r="L1083" t="s">
        <v>34</v>
      </c>
      <c r="M1083" t="s">
        <v>54</v>
      </c>
      <c r="N1083" t="s">
        <v>26</v>
      </c>
      <c r="O1083" t="s">
        <v>46</v>
      </c>
      <c r="P1083" t="s">
        <v>27</v>
      </c>
      <c r="Q1083" t="s">
        <v>40</v>
      </c>
      <c r="R1083" t="s">
        <v>39</v>
      </c>
      <c r="S1083" t="s">
        <v>63</v>
      </c>
      <c r="T1083" t="s">
        <v>42</v>
      </c>
      <c r="U1083">
        <v>4</v>
      </c>
    </row>
    <row r="1084" spans="1:21" x14ac:dyDescent="0.3">
      <c r="A1084" s="5">
        <v>38</v>
      </c>
      <c r="B1084" s="5" t="s">
        <v>30</v>
      </c>
      <c r="C1084" s="5" t="s">
        <v>50</v>
      </c>
      <c r="D1084" s="5">
        <v>6687.9631040000004</v>
      </c>
      <c r="E1084" s="7">
        <f t="shared" ca="1" si="48"/>
        <v>45329</v>
      </c>
      <c r="F1084" s="6">
        <f t="shared" ca="1" si="49"/>
        <v>1.1479452054794521</v>
      </c>
      <c r="G1084" s="5">
        <v>34232.1</v>
      </c>
      <c r="H1084" s="5">
        <v>51.575000000000003</v>
      </c>
      <c r="I1084">
        <f t="shared" si="50"/>
        <v>1.506626821024711E-3</v>
      </c>
      <c r="J1084" t="s">
        <v>44</v>
      </c>
      <c r="K1084" t="s">
        <v>100</v>
      </c>
      <c r="L1084" t="s">
        <v>24</v>
      </c>
      <c r="M1084" t="s">
        <v>54</v>
      </c>
      <c r="N1084" t="s">
        <v>68</v>
      </c>
      <c r="O1084" t="s">
        <v>25</v>
      </c>
      <c r="P1084" t="s">
        <v>27</v>
      </c>
      <c r="Q1084" t="s">
        <v>39</v>
      </c>
      <c r="R1084" t="s">
        <v>58</v>
      </c>
      <c r="S1084" t="s">
        <v>41</v>
      </c>
      <c r="T1084" t="s">
        <v>55</v>
      </c>
      <c r="U1084">
        <v>4</v>
      </c>
    </row>
    <row r="1085" spans="1:21" x14ac:dyDescent="0.3">
      <c r="A1085" s="5">
        <v>43</v>
      </c>
      <c r="B1085" s="5" t="s">
        <v>20</v>
      </c>
      <c r="C1085" s="5" t="s">
        <v>21</v>
      </c>
      <c r="D1085" s="5">
        <v>9628.1669099999999</v>
      </c>
      <c r="E1085" s="7">
        <f t="shared" ca="1" si="48"/>
        <v>45167</v>
      </c>
      <c r="F1085" s="6">
        <f t="shared" ca="1" si="49"/>
        <v>1.5917808219178082</v>
      </c>
      <c r="G1085" s="5">
        <v>36995.699999999997</v>
      </c>
      <c r="H1085" s="5">
        <v>42.145000000000003</v>
      </c>
      <c r="I1085">
        <f t="shared" si="50"/>
        <v>1.1391864459923723E-3</v>
      </c>
      <c r="J1085" t="s">
        <v>51</v>
      </c>
      <c r="K1085" t="s">
        <v>33</v>
      </c>
      <c r="L1085" t="s">
        <v>53</v>
      </c>
      <c r="M1085" t="s">
        <v>25</v>
      </c>
      <c r="N1085" t="s">
        <v>36</v>
      </c>
      <c r="O1085" t="s">
        <v>54</v>
      </c>
      <c r="P1085" t="s">
        <v>78</v>
      </c>
      <c r="Q1085" t="s">
        <v>48</v>
      </c>
      <c r="R1085" t="s">
        <v>26</v>
      </c>
      <c r="S1085" t="s">
        <v>49</v>
      </c>
      <c r="T1085" t="s">
        <v>42</v>
      </c>
      <c r="U1085">
        <v>4</v>
      </c>
    </row>
    <row r="1086" spans="1:21" x14ac:dyDescent="0.3">
      <c r="A1086" s="5">
        <v>37</v>
      </c>
      <c r="B1086" s="5" t="s">
        <v>30</v>
      </c>
      <c r="C1086" s="5" t="s">
        <v>43</v>
      </c>
      <c r="D1086" s="5">
        <v>6057.2725650000002</v>
      </c>
      <c r="E1086" s="7">
        <f t="shared" ca="1" si="48"/>
        <v>44576</v>
      </c>
      <c r="F1086" s="6">
        <f t="shared" ca="1" si="49"/>
        <v>3.2109589041095892</v>
      </c>
      <c r="G1086" s="5">
        <v>34016.800000000003</v>
      </c>
      <c r="H1086" s="5">
        <v>126.018</v>
      </c>
      <c r="I1086">
        <f t="shared" si="50"/>
        <v>3.7045812657275226E-3</v>
      </c>
      <c r="J1086" t="s">
        <v>32</v>
      </c>
      <c r="K1086" t="s">
        <v>98</v>
      </c>
      <c r="L1086" t="s">
        <v>65</v>
      </c>
      <c r="M1086" t="s">
        <v>54</v>
      </c>
      <c r="N1086" t="s">
        <v>58</v>
      </c>
      <c r="O1086" t="s">
        <v>35</v>
      </c>
      <c r="P1086" t="s">
        <v>38</v>
      </c>
      <c r="Q1086" t="s">
        <v>26</v>
      </c>
      <c r="R1086" t="s">
        <v>58</v>
      </c>
      <c r="S1086" t="s">
        <v>59</v>
      </c>
      <c r="T1086" t="s">
        <v>72</v>
      </c>
      <c r="U1086">
        <v>4</v>
      </c>
    </row>
    <row r="1087" spans="1:21" x14ac:dyDescent="0.3">
      <c r="A1087" s="5">
        <v>46</v>
      </c>
      <c r="B1087" s="5" t="s">
        <v>20</v>
      </c>
      <c r="C1087" s="5" t="s">
        <v>21</v>
      </c>
      <c r="D1087" s="5">
        <v>6666.0457569999999</v>
      </c>
      <c r="E1087" s="7">
        <f t="shared" ca="1" si="48"/>
        <v>44431</v>
      </c>
      <c r="F1087" s="6">
        <f t="shared" ca="1" si="49"/>
        <v>3.6082191780821917</v>
      </c>
      <c r="G1087" s="5">
        <v>20762</v>
      </c>
      <c r="H1087" s="5">
        <v>63.962000000000003</v>
      </c>
      <c r="I1087">
        <f t="shared" si="50"/>
        <v>3.0807244003467874E-3</v>
      </c>
      <c r="J1087" t="s">
        <v>32</v>
      </c>
      <c r="K1087" t="s">
        <v>60</v>
      </c>
      <c r="L1087" t="s">
        <v>57</v>
      </c>
      <c r="M1087" t="s">
        <v>46</v>
      </c>
      <c r="N1087" t="s">
        <v>26</v>
      </c>
      <c r="O1087" t="s">
        <v>54</v>
      </c>
      <c r="P1087" t="s">
        <v>27</v>
      </c>
      <c r="Q1087" t="s">
        <v>58</v>
      </c>
      <c r="R1087" t="s">
        <v>58</v>
      </c>
      <c r="S1087" t="s">
        <v>49</v>
      </c>
      <c r="T1087" t="s">
        <v>29</v>
      </c>
      <c r="U1087">
        <v>4</v>
      </c>
    </row>
    <row r="1088" spans="1:21" x14ac:dyDescent="0.3">
      <c r="A1088" s="5">
        <v>34</v>
      </c>
      <c r="B1088" s="5" t="s">
        <v>20</v>
      </c>
      <c r="C1088" s="5" t="s">
        <v>50</v>
      </c>
      <c r="D1088" s="5">
        <v>7515.2652879999996</v>
      </c>
      <c r="E1088" s="7">
        <f t="shared" ca="1" si="48"/>
        <v>44176</v>
      </c>
      <c r="F1088" s="6">
        <f t="shared" ca="1" si="49"/>
        <v>4.3068493150684928</v>
      </c>
      <c r="G1088" s="5">
        <v>11830.4</v>
      </c>
      <c r="H1088" s="5">
        <v>21.849</v>
      </c>
      <c r="I1088">
        <f t="shared" si="50"/>
        <v>1.8468521774411685E-3</v>
      </c>
      <c r="J1088" t="s">
        <v>44</v>
      </c>
      <c r="K1088" t="s">
        <v>23</v>
      </c>
      <c r="L1088" t="s">
        <v>66</v>
      </c>
      <c r="M1088" t="s">
        <v>35</v>
      </c>
      <c r="N1088" t="s">
        <v>62</v>
      </c>
      <c r="O1088" t="s">
        <v>25</v>
      </c>
      <c r="P1088" t="s">
        <v>78</v>
      </c>
      <c r="Q1088" t="s">
        <v>40</v>
      </c>
      <c r="R1088" t="s">
        <v>48</v>
      </c>
      <c r="S1088" t="s">
        <v>28</v>
      </c>
      <c r="T1088" t="s">
        <v>42</v>
      </c>
      <c r="U1088">
        <v>4</v>
      </c>
    </row>
    <row r="1089" spans="1:21" x14ac:dyDescent="0.3">
      <c r="A1089" s="5">
        <v>44</v>
      </c>
      <c r="B1089" s="5" t="s">
        <v>30</v>
      </c>
      <c r="C1089" s="5" t="s">
        <v>50</v>
      </c>
      <c r="D1089" s="5">
        <v>8389.112599</v>
      </c>
      <c r="E1089" s="7">
        <f t="shared" ca="1" si="48"/>
        <v>44407</v>
      </c>
      <c r="F1089" s="6">
        <f t="shared" ca="1" si="49"/>
        <v>3.6739726027397261</v>
      </c>
      <c r="G1089" s="5">
        <v>23839.200000000001</v>
      </c>
      <c r="H1089" s="5">
        <v>86.725999999999999</v>
      </c>
      <c r="I1089">
        <f t="shared" si="50"/>
        <v>3.6379576495855566E-3</v>
      </c>
      <c r="J1089" t="s">
        <v>51</v>
      </c>
      <c r="K1089" t="s">
        <v>98</v>
      </c>
      <c r="L1089" t="s">
        <v>66</v>
      </c>
      <c r="M1089" t="s">
        <v>37</v>
      </c>
      <c r="N1089" t="s">
        <v>36</v>
      </c>
      <c r="O1089" t="s">
        <v>46</v>
      </c>
      <c r="P1089" t="s">
        <v>78</v>
      </c>
      <c r="Q1089" t="s">
        <v>58</v>
      </c>
      <c r="R1089" t="s">
        <v>58</v>
      </c>
      <c r="S1089" t="s">
        <v>41</v>
      </c>
      <c r="T1089" t="s">
        <v>55</v>
      </c>
      <c r="U1089">
        <v>4</v>
      </c>
    </row>
    <row r="1090" spans="1:21" x14ac:dyDescent="0.3">
      <c r="A1090" s="5">
        <v>36</v>
      </c>
      <c r="B1090" s="5" t="s">
        <v>20</v>
      </c>
      <c r="C1090" s="5" t="s">
        <v>43</v>
      </c>
      <c r="D1090" s="5">
        <v>9095.0075539999998</v>
      </c>
      <c r="E1090" s="7">
        <f t="shared" ca="1" si="48"/>
        <v>45187</v>
      </c>
      <c r="F1090" s="6">
        <f t="shared" ca="1" si="49"/>
        <v>1.536986301369863</v>
      </c>
      <c r="G1090" s="5">
        <v>41845.5</v>
      </c>
      <c r="H1090" s="5">
        <v>76.977999999999994</v>
      </c>
      <c r="I1090">
        <f t="shared" si="50"/>
        <v>1.8395765375010453E-3</v>
      </c>
      <c r="J1090" t="s">
        <v>32</v>
      </c>
      <c r="K1090" t="s">
        <v>101</v>
      </c>
      <c r="L1090" t="s">
        <v>61</v>
      </c>
      <c r="M1090" t="s">
        <v>35</v>
      </c>
      <c r="N1090" t="s">
        <v>26</v>
      </c>
      <c r="O1090" t="s">
        <v>46</v>
      </c>
      <c r="P1090" t="s">
        <v>27</v>
      </c>
      <c r="Q1090" t="s">
        <v>48</v>
      </c>
      <c r="R1090" t="s">
        <v>48</v>
      </c>
      <c r="S1090" t="s">
        <v>41</v>
      </c>
      <c r="T1090" t="s">
        <v>69</v>
      </c>
      <c r="U1090">
        <v>4</v>
      </c>
    </row>
    <row r="1091" spans="1:21" x14ac:dyDescent="0.3">
      <c r="A1091" s="5">
        <v>41</v>
      </c>
      <c r="B1091" s="5" t="s">
        <v>30</v>
      </c>
      <c r="C1091" s="5" t="s">
        <v>50</v>
      </c>
      <c r="D1091" s="5">
        <v>9609.9820870000003</v>
      </c>
      <c r="E1091" s="7">
        <f t="shared" ca="1" si="48"/>
        <v>45256</v>
      </c>
      <c r="F1091" s="6">
        <f t="shared" ca="1" si="49"/>
        <v>1.3479452054794521</v>
      </c>
      <c r="G1091" s="5">
        <v>19493.8</v>
      </c>
      <c r="H1091" s="5">
        <v>24.562000000000001</v>
      </c>
      <c r="I1091">
        <f t="shared" si="50"/>
        <v>1.2599903559080323E-3</v>
      </c>
      <c r="J1091" t="s">
        <v>22</v>
      </c>
      <c r="K1091" t="s">
        <v>100</v>
      </c>
      <c r="L1091" t="s">
        <v>83</v>
      </c>
      <c r="M1091" t="s">
        <v>25</v>
      </c>
      <c r="N1091" t="s">
        <v>58</v>
      </c>
      <c r="O1091" t="s">
        <v>54</v>
      </c>
      <c r="P1091" t="s">
        <v>27</v>
      </c>
      <c r="Q1091" t="s">
        <v>58</v>
      </c>
      <c r="R1091" t="s">
        <v>26</v>
      </c>
      <c r="S1091" t="s">
        <v>41</v>
      </c>
      <c r="T1091" t="s">
        <v>42</v>
      </c>
      <c r="U1091">
        <v>4</v>
      </c>
    </row>
    <row r="1092" spans="1:21" x14ac:dyDescent="0.3">
      <c r="A1092" s="5">
        <v>53</v>
      </c>
      <c r="B1092" s="5" t="s">
        <v>30</v>
      </c>
      <c r="C1092" s="5" t="s">
        <v>21</v>
      </c>
      <c r="D1092" s="5">
        <v>8478.4340620000003</v>
      </c>
      <c r="E1092" s="7">
        <f t="shared" ref="E1092:E1155" ca="1" si="51">TODAY() - RANDBETWEEN(365*1, 365*4.6)</f>
        <v>45071</v>
      </c>
      <c r="F1092" s="6">
        <f t="shared" ref="F1092:F1155" ca="1" si="52">(TODAY()-E1092)/365</f>
        <v>1.8547945205479452</v>
      </c>
      <c r="G1092" s="5">
        <v>36598</v>
      </c>
      <c r="H1092" s="5">
        <v>181.989</v>
      </c>
      <c r="I1092">
        <f t="shared" ref="I1092:I1155" si="53">H1092/G1092</f>
        <v>4.972648778621783E-3</v>
      </c>
      <c r="J1092" t="s">
        <v>75</v>
      </c>
      <c r="K1092" t="s">
        <v>96</v>
      </c>
      <c r="L1092" t="s">
        <v>34</v>
      </c>
      <c r="M1092" t="s">
        <v>46</v>
      </c>
      <c r="N1092" t="s">
        <v>36</v>
      </c>
      <c r="O1092" t="s">
        <v>35</v>
      </c>
      <c r="P1092" t="s">
        <v>47</v>
      </c>
      <c r="Q1092" t="s">
        <v>26</v>
      </c>
      <c r="R1092" t="s">
        <v>39</v>
      </c>
      <c r="S1092" t="s">
        <v>49</v>
      </c>
      <c r="T1092" t="s">
        <v>55</v>
      </c>
      <c r="U1092">
        <v>4</v>
      </c>
    </row>
    <row r="1093" spans="1:21" x14ac:dyDescent="0.3">
      <c r="A1093" s="5">
        <v>38</v>
      </c>
      <c r="B1093" s="5" t="s">
        <v>30</v>
      </c>
      <c r="C1093" s="5" t="s">
        <v>43</v>
      </c>
      <c r="D1093" s="5">
        <v>9973.1190370000004</v>
      </c>
      <c r="E1093" s="7">
        <f t="shared" ca="1" si="51"/>
        <v>44868</v>
      </c>
      <c r="F1093" s="6">
        <f t="shared" ca="1" si="52"/>
        <v>2.4109589041095889</v>
      </c>
      <c r="G1093" s="5">
        <v>49412.2</v>
      </c>
      <c r="H1093" s="5">
        <v>129.58199999999999</v>
      </c>
      <c r="I1093">
        <f t="shared" si="53"/>
        <v>2.6224697544331159E-3</v>
      </c>
      <c r="J1093" t="s">
        <v>75</v>
      </c>
      <c r="K1093" t="s">
        <v>76</v>
      </c>
      <c r="L1093" t="s">
        <v>57</v>
      </c>
      <c r="M1093" t="s">
        <v>35</v>
      </c>
      <c r="N1093" t="s">
        <v>36</v>
      </c>
      <c r="O1093" t="s">
        <v>54</v>
      </c>
      <c r="P1093" t="s">
        <v>78</v>
      </c>
      <c r="Q1093" t="s">
        <v>26</v>
      </c>
      <c r="R1093" t="s">
        <v>39</v>
      </c>
      <c r="S1093" t="s">
        <v>63</v>
      </c>
      <c r="T1093" t="s">
        <v>42</v>
      </c>
      <c r="U1093">
        <v>4</v>
      </c>
    </row>
    <row r="1094" spans="1:21" x14ac:dyDescent="0.3">
      <c r="A1094" s="5">
        <v>31</v>
      </c>
      <c r="B1094" s="5" t="s">
        <v>20</v>
      </c>
      <c r="C1094" s="5" t="s">
        <v>43</v>
      </c>
      <c r="D1094" s="5">
        <v>9999.6625600000007</v>
      </c>
      <c r="E1094" s="7">
        <f t="shared" ca="1" si="51"/>
        <v>45080</v>
      </c>
      <c r="F1094" s="6">
        <f t="shared" ca="1" si="52"/>
        <v>1.8301369863013699</v>
      </c>
      <c r="G1094" s="5">
        <v>30735.1</v>
      </c>
      <c r="H1094" s="5">
        <v>39.454000000000001</v>
      </c>
      <c r="I1094">
        <f t="shared" si="53"/>
        <v>1.2836789208429452E-3</v>
      </c>
      <c r="J1094" t="s">
        <v>44</v>
      </c>
      <c r="K1094" t="s">
        <v>102</v>
      </c>
      <c r="L1094" t="s">
        <v>57</v>
      </c>
      <c r="M1094" t="s">
        <v>37</v>
      </c>
      <c r="N1094" t="s">
        <v>62</v>
      </c>
      <c r="O1094" t="s">
        <v>35</v>
      </c>
      <c r="P1094" t="s">
        <v>27</v>
      </c>
      <c r="Q1094" t="s">
        <v>48</v>
      </c>
      <c r="R1094" t="s">
        <v>58</v>
      </c>
      <c r="S1094" t="s">
        <v>49</v>
      </c>
      <c r="T1094" t="s">
        <v>55</v>
      </c>
      <c r="U1094">
        <v>4</v>
      </c>
    </row>
    <row r="1095" spans="1:21" x14ac:dyDescent="0.3">
      <c r="A1095" s="5">
        <v>47</v>
      </c>
      <c r="B1095" s="5" t="s">
        <v>20</v>
      </c>
      <c r="C1095" s="5" t="s">
        <v>21</v>
      </c>
      <c r="D1095" s="5">
        <v>8803.1696620000002</v>
      </c>
      <c r="E1095" s="7">
        <f t="shared" ca="1" si="51"/>
        <v>44071</v>
      </c>
      <c r="F1095" s="6">
        <f t="shared" ca="1" si="52"/>
        <v>4.5945205479452058</v>
      </c>
      <c r="G1095" s="5">
        <v>42876.9</v>
      </c>
      <c r="H1095" s="5">
        <v>66.367999999999995</v>
      </c>
      <c r="I1095">
        <f t="shared" si="53"/>
        <v>1.5478730971688716E-3</v>
      </c>
      <c r="J1095" t="s">
        <v>32</v>
      </c>
      <c r="K1095" t="s">
        <v>71</v>
      </c>
      <c r="L1095" t="s">
        <v>61</v>
      </c>
      <c r="M1095" t="s">
        <v>46</v>
      </c>
      <c r="N1095" t="s">
        <v>68</v>
      </c>
      <c r="O1095" t="s">
        <v>54</v>
      </c>
      <c r="P1095" t="s">
        <v>78</v>
      </c>
      <c r="Q1095" t="s">
        <v>26</v>
      </c>
      <c r="R1095" t="s">
        <v>40</v>
      </c>
      <c r="S1095" t="s">
        <v>59</v>
      </c>
      <c r="T1095" t="s">
        <v>55</v>
      </c>
      <c r="U1095">
        <v>4</v>
      </c>
    </row>
    <row r="1096" spans="1:21" x14ac:dyDescent="0.3">
      <c r="A1096" s="5">
        <v>46</v>
      </c>
      <c r="B1096" s="5" t="s">
        <v>20</v>
      </c>
      <c r="C1096" s="5" t="s">
        <v>43</v>
      </c>
      <c r="D1096" s="5">
        <v>5672.0754539999998</v>
      </c>
      <c r="E1096" s="7">
        <f t="shared" ca="1" si="51"/>
        <v>44709</v>
      </c>
      <c r="F1096" s="6">
        <f t="shared" ca="1" si="52"/>
        <v>2.8465753424657536</v>
      </c>
      <c r="G1096" s="5">
        <v>17243.099999999999</v>
      </c>
      <c r="H1096" s="5">
        <v>47.524000000000001</v>
      </c>
      <c r="I1096">
        <f t="shared" si="53"/>
        <v>2.7561169395294354E-3</v>
      </c>
      <c r="J1096" t="s">
        <v>22</v>
      </c>
      <c r="K1096" t="s">
        <v>52</v>
      </c>
      <c r="L1096" t="s">
        <v>24</v>
      </c>
      <c r="M1096" t="s">
        <v>35</v>
      </c>
      <c r="N1096" t="s">
        <v>58</v>
      </c>
      <c r="O1096" t="s">
        <v>46</v>
      </c>
      <c r="P1096" t="s">
        <v>27</v>
      </c>
      <c r="Q1096" t="s">
        <v>58</v>
      </c>
      <c r="R1096" t="s">
        <v>26</v>
      </c>
      <c r="S1096" t="s">
        <v>41</v>
      </c>
      <c r="T1096" t="s">
        <v>42</v>
      </c>
      <c r="U1096">
        <v>4</v>
      </c>
    </row>
    <row r="1097" spans="1:21" x14ac:dyDescent="0.3">
      <c r="A1097" s="5">
        <v>50</v>
      </c>
      <c r="B1097" s="5" t="s">
        <v>20</v>
      </c>
      <c r="C1097" s="5" t="s">
        <v>43</v>
      </c>
      <c r="D1097" s="5">
        <v>7798.016345</v>
      </c>
      <c r="E1097" s="7">
        <f t="shared" ca="1" si="51"/>
        <v>44152</v>
      </c>
      <c r="F1097" s="6">
        <f t="shared" ca="1" si="52"/>
        <v>4.3726027397260276</v>
      </c>
      <c r="G1097" s="5">
        <v>24525.4</v>
      </c>
      <c r="H1097" s="5">
        <v>107.53100000000001</v>
      </c>
      <c r="I1097">
        <f t="shared" si="53"/>
        <v>4.3844748709501169E-3</v>
      </c>
      <c r="J1097" t="s">
        <v>32</v>
      </c>
      <c r="K1097" t="s">
        <v>56</v>
      </c>
      <c r="L1097" t="s">
        <v>83</v>
      </c>
      <c r="M1097" t="s">
        <v>54</v>
      </c>
      <c r="N1097" t="s">
        <v>36</v>
      </c>
      <c r="O1097" t="s">
        <v>54</v>
      </c>
      <c r="P1097" t="s">
        <v>38</v>
      </c>
      <c r="Q1097" t="s">
        <v>40</v>
      </c>
      <c r="R1097" t="s">
        <v>39</v>
      </c>
      <c r="S1097" t="s">
        <v>28</v>
      </c>
      <c r="T1097" t="s">
        <v>42</v>
      </c>
      <c r="U1097">
        <v>4</v>
      </c>
    </row>
    <row r="1098" spans="1:21" x14ac:dyDescent="0.3">
      <c r="A1098" s="5">
        <v>37</v>
      </c>
      <c r="B1098" s="5" t="s">
        <v>20</v>
      </c>
      <c r="C1098" s="5" t="s">
        <v>31</v>
      </c>
      <c r="D1098" s="5">
        <v>10929.33224</v>
      </c>
      <c r="E1098" s="7">
        <f t="shared" ca="1" si="51"/>
        <v>45026</v>
      </c>
      <c r="F1098" s="6">
        <f t="shared" ca="1" si="52"/>
        <v>1.978082191780822</v>
      </c>
      <c r="G1098" s="5">
        <v>16772.900000000001</v>
      </c>
      <c r="H1098" s="5">
        <v>18.141999999999999</v>
      </c>
      <c r="I1098">
        <f t="shared" si="53"/>
        <v>1.0816257176755361E-3</v>
      </c>
      <c r="J1098" t="s">
        <v>75</v>
      </c>
      <c r="K1098" t="s">
        <v>88</v>
      </c>
      <c r="L1098" t="s">
        <v>53</v>
      </c>
      <c r="M1098" t="s">
        <v>54</v>
      </c>
      <c r="N1098" t="s">
        <v>36</v>
      </c>
      <c r="O1098" t="s">
        <v>54</v>
      </c>
      <c r="P1098" t="s">
        <v>47</v>
      </c>
      <c r="Q1098" t="s">
        <v>48</v>
      </c>
      <c r="R1098" t="s">
        <v>26</v>
      </c>
      <c r="S1098" t="s">
        <v>63</v>
      </c>
      <c r="T1098" t="s">
        <v>55</v>
      </c>
      <c r="U1098">
        <v>4</v>
      </c>
    </row>
    <row r="1099" spans="1:21" x14ac:dyDescent="0.3">
      <c r="A1099" s="5">
        <v>42</v>
      </c>
      <c r="B1099" s="5" t="s">
        <v>20</v>
      </c>
      <c r="C1099" s="5" t="s">
        <v>43</v>
      </c>
      <c r="D1099" s="5">
        <v>6484.7820819999997</v>
      </c>
      <c r="E1099" s="7">
        <f t="shared" ca="1" si="51"/>
        <v>44582</v>
      </c>
      <c r="F1099" s="6">
        <f t="shared" ca="1" si="52"/>
        <v>3.1945205479452055</v>
      </c>
      <c r="G1099" s="5">
        <v>23805.7</v>
      </c>
      <c r="H1099" s="5">
        <v>72.343000000000004</v>
      </c>
      <c r="I1099">
        <f t="shared" si="53"/>
        <v>3.0388940463838493E-3</v>
      </c>
      <c r="J1099" t="s">
        <v>22</v>
      </c>
      <c r="K1099" t="s">
        <v>60</v>
      </c>
      <c r="L1099" t="s">
        <v>66</v>
      </c>
      <c r="M1099" t="s">
        <v>37</v>
      </c>
      <c r="N1099" t="s">
        <v>68</v>
      </c>
      <c r="O1099" t="s">
        <v>46</v>
      </c>
      <c r="P1099" t="s">
        <v>27</v>
      </c>
      <c r="Q1099" t="s">
        <v>26</v>
      </c>
      <c r="R1099" t="s">
        <v>58</v>
      </c>
      <c r="S1099" t="s">
        <v>63</v>
      </c>
      <c r="T1099" t="s">
        <v>42</v>
      </c>
      <c r="U1099">
        <v>4</v>
      </c>
    </row>
    <row r="1100" spans="1:21" x14ac:dyDescent="0.3">
      <c r="A1100" s="5">
        <v>43</v>
      </c>
      <c r="B1100" s="5" t="s">
        <v>30</v>
      </c>
      <c r="C1100" s="5" t="s">
        <v>31</v>
      </c>
      <c r="D1100" s="5">
        <v>7662.8368119999996</v>
      </c>
      <c r="E1100" s="7">
        <f t="shared" ca="1" si="51"/>
        <v>44633</v>
      </c>
      <c r="F1100" s="6">
        <f t="shared" ca="1" si="52"/>
        <v>3.0547945205479454</v>
      </c>
      <c r="G1100" s="5">
        <v>13260</v>
      </c>
      <c r="H1100" s="5">
        <v>16.032</v>
      </c>
      <c r="I1100">
        <f t="shared" si="53"/>
        <v>1.2090497737556561E-3</v>
      </c>
      <c r="J1100" t="s">
        <v>32</v>
      </c>
      <c r="K1100" t="s">
        <v>88</v>
      </c>
      <c r="L1100" t="s">
        <v>57</v>
      </c>
      <c r="M1100" t="s">
        <v>25</v>
      </c>
      <c r="N1100" t="s">
        <v>68</v>
      </c>
      <c r="O1100" t="s">
        <v>54</v>
      </c>
      <c r="P1100" t="s">
        <v>78</v>
      </c>
      <c r="Q1100" t="s">
        <v>48</v>
      </c>
      <c r="R1100" t="s">
        <v>58</v>
      </c>
      <c r="S1100" t="s">
        <v>63</v>
      </c>
      <c r="T1100" t="s">
        <v>72</v>
      </c>
      <c r="U1100">
        <v>4</v>
      </c>
    </row>
    <row r="1101" spans="1:21" x14ac:dyDescent="0.3">
      <c r="A1101" s="5">
        <v>24</v>
      </c>
      <c r="B1101" s="5" t="s">
        <v>20</v>
      </c>
      <c r="C1101" s="5" t="s">
        <v>43</v>
      </c>
      <c r="D1101" s="5">
        <v>7234.265402</v>
      </c>
      <c r="E1101" s="7">
        <f t="shared" ca="1" si="51"/>
        <v>45261</v>
      </c>
      <c r="F1101" s="6">
        <f t="shared" ca="1" si="52"/>
        <v>1.3342465753424657</v>
      </c>
      <c r="G1101" s="5">
        <v>44133.7</v>
      </c>
      <c r="H1101" s="5">
        <v>68.536000000000001</v>
      </c>
      <c r="I1101">
        <f t="shared" si="53"/>
        <v>1.5529176117116852E-3</v>
      </c>
      <c r="J1101" t="s">
        <v>51</v>
      </c>
      <c r="K1101" t="s">
        <v>93</v>
      </c>
      <c r="L1101" t="s">
        <v>53</v>
      </c>
      <c r="M1101" t="s">
        <v>54</v>
      </c>
      <c r="N1101" t="s">
        <v>58</v>
      </c>
      <c r="O1101" t="s">
        <v>46</v>
      </c>
      <c r="P1101" t="s">
        <v>78</v>
      </c>
      <c r="Q1101" t="s">
        <v>40</v>
      </c>
      <c r="R1101" t="s">
        <v>26</v>
      </c>
      <c r="S1101" t="s">
        <v>28</v>
      </c>
      <c r="T1101" t="s">
        <v>42</v>
      </c>
      <c r="U1101">
        <v>4</v>
      </c>
    </row>
    <row r="1102" spans="1:21" x14ac:dyDescent="0.3">
      <c r="A1102" s="5">
        <v>42</v>
      </c>
      <c r="B1102" s="5" t="s">
        <v>30</v>
      </c>
      <c r="C1102" s="5" t="s">
        <v>43</v>
      </c>
      <c r="D1102" s="5">
        <v>9402.4037470000003</v>
      </c>
      <c r="E1102" s="7">
        <f t="shared" ca="1" si="51"/>
        <v>45168</v>
      </c>
      <c r="F1102" s="6">
        <f t="shared" ca="1" si="52"/>
        <v>1.5890410958904109</v>
      </c>
      <c r="G1102" s="5">
        <v>38192.199999999997</v>
      </c>
      <c r="H1102" s="5">
        <v>107.623</v>
      </c>
      <c r="I1102">
        <f t="shared" si="53"/>
        <v>2.8179314100784982E-3</v>
      </c>
      <c r="J1102" t="s">
        <v>32</v>
      </c>
      <c r="K1102" t="s">
        <v>98</v>
      </c>
      <c r="L1102" t="s">
        <v>66</v>
      </c>
      <c r="M1102" t="s">
        <v>37</v>
      </c>
      <c r="N1102" t="s">
        <v>36</v>
      </c>
      <c r="O1102" t="s">
        <v>46</v>
      </c>
      <c r="P1102" t="s">
        <v>38</v>
      </c>
      <c r="Q1102" t="s">
        <v>58</v>
      </c>
      <c r="R1102" t="s">
        <v>48</v>
      </c>
      <c r="S1102" t="s">
        <v>59</v>
      </c>
      <c r="T1102" t="s">
        <v>72</v>
      </c>
      <c r="U1102">
        <v>4</v>
      </c>
    </row>
    <row r="1103" spans="1:21" x14ac:dyDescent="0.3">
      <c r="A1103" s="5">
        <v>45</v>
      </c>
      <c r="B1103" s="5" t="s">
        <v>20</v>
      </c>
      <c r="C1103" s="5" t="s">
        <v>50</v>
      </c>
      <c r="D1103" s="5">
        <v>8643.3530809999993</v>
      </c>
      <c r="E1103" s="7">
        <f t="shared" ca="1" si="51"/>
        <v>44243</v>
      </c>
      <c r="F1103" s="6">
        <f t="shared" ca="1" si="52"/>
        <v>4.1232876712328768</v>
      </c>
      <c r="G1103" s="5">
        <v>11084.8</v>
      </c>
      <c r="H1103" s="5">
        <v>11.75</v>
      </c>
      <c r="I1103">
        <f t="shared" si="53"/>
        <v>1.060010103926097E-3</v>
      </c>
      <c r="J1103" t="s">
        <v>32</v>
      </c>
      <c r="K1103" t="s">
        <v>71</v>
      </c>
      <c r="L1103" t="s">
        <v>34</v>
      </c>
      <c r="M1103" t="s">
        <v>25</v>
      </c>
      <c r="N1103" t="s">
        <v>36</v>
      </c>
      <c r="O1103" t="s">
        <v>25</v>
      </c>
      <c r="P1103" t="s">
        <v>38</v>
      </c>
      <c r="Q1103" t="s">
        <v>48</v>
      </c>
      <c r="R1103" t="s">
        <v>58</v>
      </c>
      <c r="S1103" t="s">
        <v>59</v>
      </c>
      <c r="T1103" t="s">
        <v>69</v>
      </c>
      <c r="U1103">
        <v>4</v>
      </c>
    </row>
    <row r="1104" spans="1:21" x14ac:dyDescent="0.3">
      <c r="A1104" s="5">
        <v>37</v>
      </c>
      <c r="B1104" s="5" t="s">
        <v>20</v>
      </c>
      <c r="C1104" s="5" t="s">
        <v>50</v>
      </c>
      <c r="D1104" s="5">
        <v>11854.718790000001</v>
      </c>
      <c r="E1104" s="7">
        <f t="shared" ca="1" si="51"/>
        <v>45333</v>
      </c>
      <c r="F1104" s="6">
        <f t="shared" ca="1" si="52"/>
        <v>1.1369863013698631</v>
      </c>
      <c r="G1104" s="5">
        <v>26907.3</v>
      </c>
      <c r="H1104" s="5">
        <v>79.106999999999999</v>
      </c>
      <c r="I1104">
        <f t="shared" si="53"/>
        <v>2.939982829938344E-3</v>
      </c>
      <c r="J1104" t="s">
        <v>44</v>
      </c>
      <c r="K1104" t="s">
        <v>88</v>
      </c>
      <c r="L1104" t="s">
        <v>34</v>
      </c>
      <c r="M1104" t="s">
        <v>46</v>
      </c>
      <c r="N1104" t="s">
        <v>36</v>
      </c>
      <c r="O1104" t="s">
        <v>37</v>
      </c>
      <c r="P1104" t="s">
        <v>47</v>
      </c>
      <c r="Q1104" t="s">
        <v>39</v>
      </c>
      <c r="R1104" t="s">
        <v>26</v>
      </c>
      <c r="S1104" t="s">
        <v>28</v>
      </c>
      <c r="T1104" t="s">
        <v>29</v>
      </c>
      <c r="U1104">
        <v>4</v>
      </c>
    </row>
    <row r="1105" spans="1:21" x14ac:dyDescent="0.3">
      <c r="A1105" s="5">
        <v>44</v>
      </c>
      <c r="B1105" s="5" t="s">
        <v>30</v>
      </c>
      <c r="C1105" s="5" t="s">
        <v>43</v>
      </c>
      <c r="D1105" s="5">
        <v>10598.62017</v>
      </c>
      <c r="E1105" s="7">
        <f t="shared" ca="1" si="51"/>
        <v>44444</v>
      </c>
      <c r="F1105" s="6">
        <f t="shared" ca="1" si="52"/>
        <v>3.5726027397260274</v>
      </c>
      <c r="G1105" s="5">
        <v>19251.3</v>
      </c>
      <c r="H1105" s="5">
        <v>65.971999999999994</v>
      </c>
      <c r="I1105">
        <f t="shared" si="53"/>
        <v>3.4268854570860146E-3</v>
      </c>
      <c r="J1105" t="s">
        <v>32</v>
      </c>
      <c r="K1105" t="s">
        <v>73</v>
      </c>
      <c r="L1105" t="s">
        <v>65</v>
      </c>
      <c r="M1105" t="s">
        <v>54</v>
      </c>
      <c r="N1105" t="s">
        <v>68</v>
      </c>
      <c r="O1105" t="s">
        <v>54</v>
      </c>
      <c r="P1105" t="s">
        <v>27</v>
      </c>
      <c r="Q1105" t="s">
        <v>40</v>
      </c>
      <c r="R1105" t="s">
        <v>58</v>
      </c>
      <c r="S1105" t="s">
        <v>63</v>
      </c>
      <c r="T1105" t="s">
        <v>55</v>
      </c>
      <c r="U1105">
        <v>4</v>
      </c>
    </row>
    <row r="1106" spans="1:21" x14ac:dyDescent="0.3">
      <c r="A1106" s="5">
        <v>39</v>
      </c>
      <c r="B1106" s="5" t="s">
        <v>30</v>
      </c>
      <c r="C1106" s="5" t="s">
        <v>43</v>
      </c>
      <c r="D1106" s="5">
        <v>8905.7167680000002</v>
      </c>
      <c r="E1106" s="7">
        <f t="shared" ca="1" si="51"/>
        <v>44407</v>
      </c>
      <c r="F1106" s="6">
        <f t="shared" ca="1" si="52"/>
        <v>3.6739726027397261</v>
      </c>
      <c r="G1106" s="5">
        <v>33977.599999999999</v>
      </c>
      <c r="H1106" s="5">
        <v>117.93300000000001</v>
      </c>
      <c r="I1106">
        <f t="shared" si="53"/>
        <v>3.4709043605198721E-3</v>
      </c>
      <c r="J1106" t="s">
        <v>51</v>
      </c>
      <c r="K1106" t="s">
        <v>81</v>
      </c>
      <c r="L1106" t="s">
        <v>61</v>
      </c>
      <c r="M1106" t="s">
        <v>54</v>
      </c>
      <c r="N1106" t="s">
        <v>62</v>
      </c>
      <c r="O1106" t="s">
        <v>37</v>
      </c>
      <c r="P1106" t="s">
        <v>47</v>
      </c>
      <c r="Q1106" t="s">
        <v>48</v>
      </c>
      <c r="R1106" t="s">
        <v>58</v>
      </c>
      <c r="S1106" t="s">
        <v>49</v>
      </c>
      <c r="T1106" t="s">
        <v>55</v>
      </c>
      <c r="U1106">
        <v>4</v>
      </c>
    </row>
    <row r="1107" spans="1:21" x14ac:dyDescent="0.3">
      <c r="A1107" s="5">
        <v>37</v>
      </c>
      <c r="B1107" s="5" t="s">
        <v>20</v>
      </c>
      <c r="C1107" s="5" t="s">
        <v>43</v>
      </c>
      <c r="D1107" s="5">
        <v>8968.4013340000001</v>
      </c>
      <c r="E1107" s="7">
        <f t="shared" ca="1" si="51"/>
        <v>44536</v>
      </c>
      <c r="F1107" s="6">
        <f t="shared" ca="1" si="52"/>
        <v>3.3205479452054796</v>
      </c>
      <c r="G1107" s="5">
        <v>21916.9</v>
      </c>
      <c r="H1107" s="5">
        <v>43.83</v>
      </c>
      <c r="I1107">
        <f t="shared" si="53"/>
        <v>1.9998266178154755E-3</v>
      </c>
      <c r="J1107" t="s">
        <v>44</v>
      </c>
      <c r="K1107" t="s">
        <v>64</v>
      </c>
      <c r="L1107" t="s">
        <v>34</v>
      </c>
      <c r="M1107" t="s">
        <v>54</v>
      </c>
      <c r="N1107" t="s">
        <v>62</v>
      </c>
      <c r="O1107" t="s">
        <v>35</v>
      </c>
      <c r="P1107" t="s">
        <v>47</v>
      </c>
      <c r="Q1107" t="s">
        <v>58</v>
      </c>
      <c r="R1107" t="s">
        <v>48</v>
      </c>
      <c r="S1107" t="s">
        <v>59</v>
      </c>
      <c r="T1107" t="s">
        <v>69</v>
      </c>
      <c r="U1107">
        <v>4</v>
      </c>
    </row>
    <row r="1108" spans="1:21" x14ac:dyDescent="0.3">
      <c r="A1108" s="5">
        <v>33</v>
      </c>
      <c r="B1108" s="5" t="s">
        <v>30</v>
      </c>
      <c r="C1108" s="5" t="s">
        <v>50</v>
      </c>
      <c r="D1108" s="5">
        <v>7041.2637960000002</v>
      </c>
      <c r="E1108" s="7">
        <f t="shared" ca="1" si="51"/>
        <v>44306</v>
      </c>
      <c r="F1108" s="6">
        <f t="shared" ca="1" si="52"/>
        <v>3.9506849315068493</v>
      </c>
      <c r="G1108" s="5">
        <v>35912.199999999997</v>
      </c>
      <c r="H1108" s="5">
        <v>93.747</v>
      </c>
      <c r="I1108">
        <f t="shared" si="53"/>
        <v>2.6104499306642314E-3</v>
      </c>
      <c r="J1108" t="s">
        <v>75</v>
      </c>
      <c r="K1108" t="s">
        <v>98</v>
      </c>
      <c r="L1108" t="s">
        <v>61</v>
      </c>
      <c r="M1108" t="s">
        <v>37</v>
      </c>
      <c r="N1108" t="s">
        <v>62</v>
      </c>
      <c r="O1108" t="s">
        <v>25</v>
      </c>
      <c r="P1108" t="s">
        <v>78</v>
      </c>
      <c r="Q1108" t="s">
        <v>40</v>
      </c>
      <c r="R1108" t="s">
        <v>26</v>
      </c>
      <c r="S1108" t="s">
        <v>28</v>
      </c>
      <c r="T1108" t="s">
        <v>42</v>
      </c>
      <c r="U1108">
        <v>4</v>
      </c>
    </row>
    <row r="1109" spans="1:21" x14ac:dyDescent="0.3">
      <c r="A1109" s="5">
        <v>49</v>
      </c>
      <c r="B1109" s="5" t="s">
        <v>30</v>
      </c>
      <c r="C1109" s="5" t="s">
        <v>43</v>
      </c>
      <c r="D1109" s="5">
        <v>10269.146409999999</v>
      </c>
      <c r="E1109" s="7">
        <f t="shared" ca="1" si="51"/>
        <v>44966</v>
      </c>
      <c r="F1109" s="6">
        <f t="shared" ca="1" si="52"/>
        <v>2.1424657534246574</v>
      </c>
      <c r="G1109" s="5">
        <v>40335.1</v>
      </c>
      <c r="H1109" s="5">
        <v>147.48500000000001</v>
      </c>
      <c r="I1109">
        <f t="shared" si="53"/>
        <v>3.6564927321365267E-3</v>
      </c>
      <c r="J1109" t="s">
        <v>32</v>
      </c>
      <c r="K1109" t="s">
        <v>86</v>
      </c>
      <c r="L1109" t="s">
        <v>24</v>
      </c>
      <c r="M1109" t="s">
        <v>37</v>
      </c>
      <c r="N1109" t="s">
        <v>26</v>
      </c>
      <c r="O1109" t="s">
        <v>54</v>
      </c>
      <c r="P1109" t="s">
        <v>27</v>
      </c>
      <c r="Q1109" t="s">
        <v>58</v>
      </c>
      <c r="R1109" t="s">
        <v>48</v>
      </c>
      <c r="S1109" t="s">
        <v>63</v>
      </c>
      <c r="T1109" t="s">
        <v>55</v>
      </c>
      <c r="U1109">
        <v>4</v>
      </c>
    </row>
    <row r="1110" spans="1:21" x14ac:dyDescent="0.3">
      <c r="A1110" s="5">
        <v>37</v>
      </c>
      <c r="B1110" s="5" t="s">
        <v>30</v>
      </c>
      <c r="C1110" s="5" t="s">
        <v>50</v>
      </c>
      <c r="D1110" s="5">
        <v>9527.6358280000004</v>
      </c>
      <c r="E1110" s="7">
        <f t="shared" ca="1" si="51"/>
        <v>45370</v>
      </c>
      <c r="F1110" s="6">
        <f t="shared" ca="1" si="52"/>
        <v>1.0356164383561643</v>
      </c>
      <c r="G1110" s="5">
        <v>13482.1</v>
      </c>
      <c r="H1110" s="5">
        <v>16.390999999999998</v>
      </c>
      <c r="I1110">
        <f t="shared" si="53"/>
        <v>1.2157601560587742E-3</v>
      </c>
      <c r="J1110" t="s">
        <v>51</v>
      </c>
      <c r="K1110" t="s">
        <v>96</v>
      </c>
      <c r="L1110" t="s">
        <v>65</v>
      </c>
      <c r="M1110" t="s">
        <v>25</v>
      </c>
      <c r="N1110" t="s">
        <v>58</v>
      </c>
      <c r="O1110" t="s">
        <v>46</v>
      </c>
      <c r="P1110" t="s">
        <v>47</v>
      </c>
      <c r="Q1110" t="s">
        <v>40</v>
      </c>
      <c r="R1110" t="s">
        <v>39</v>
      </c>
      <c r="S1110" t="s">
        <v>63</v>
      </c>
      <c r="T1110" t="s">
        <v>42</v>
      </c>
      <c r="U1110">
        <v>4</v>
      </c>
    </row>
    <row r="1111" spans="1:21" x14ac:dyDescent="0.3">
      <c r="A1111" s="5">
        <v>61</v>
      </c>
      <c r="B1111" s="5" t="s">
        <v>20</v>
      </c>
      <c r="C1111" s="5" t="s">
        <v>43</v>
      </c>
      <c r="D1111" s="5">
        <v>6836.2281869999997</v>
      </c>
      <c r="E1111" s="7">
        <f t="shared" ca="1" si="51"/>
        <v>44944</v>
      </c>
      <c r="F1111" s="6">
        <f t="shared" ca="1" si="52"/>
        <v>2.2027397260273971</v>
      </c>
      <c r="G1111" s="5">
        <v>8156.8</v>
      </c>
      <c r="H1111" s="5">
        <v>29.367000000000001</v>
      </c>
      <c r="I1111">
        <f t="shared" si="53"/>
        <v>3.6003089446841898E-3</v>
      </c>
      <c r="J1111" t="s">
        <v>32</v>
      </c>
      <c r="K1111" t="s">
        <v>96</v>
      </c>
      <c r="L1111" t="s">
        <v>61</v>
      </c>
      <c r="M1111" t="s">
        <v>25</v>
      </c>
      <c r="N1111" t="s">
        <v>62</v>
      </c>
      <c r="O1111" t="s">
        <v>35</v>
      </c>
      <c r="P1111" t="s">
        <v>27</v>
      </c>
      <c r="Q1111" t="s">
        <v>26</v>
      </c>
      <c r="R1111" t="s">
        <v>58</v>
      </c>
      <c r="S1111" t="s">
        <v>59</v>
      </c>
      <c r="T1111" t="s">
        <v>42</v>
      </c>
      <c r="U1111">
        <v>4</v>
      </c>
    </row>
    <row r="1112" spans="1:21" x14ac:dyDescent="0.3">
      <c r="A1112" s="5">
        <v>34</v>
      </c>
      <c r="B1112" s="5" t="s">
        <v>20</v>
      </c>
      <c r="C1112" s="5" t="s">
        <v>50</v>
      </c>
      <c r="D1112" s="5">
        <v>10472.069649999999</v>
      </c>
      <c r="E1112" s="7">
        <f t="shared" ca="1" si="51"/>
        <v>45261</v>
      </c>
      <c r="F1112" s="6">
        <f t="shared" ca="1" si="52"/>
        <v>1.3342465753424657</v>
      </c>
      <c r="G1112" s="5">
        <v>15308.8</v>
      </c>
      <c r="H1112" s="5">
        <v>40.712000000000003</v>
      </c>
      <c r="I1112">
        <f t="shared" si="53"/>
        <v>2.6593854515050172E-3</v>
      </c>
      <c r="J1112" t="s">
        <v>22</v>
      </c>
      <c r="K1112" t="s">
        <v>64</v>
      </c>
      <c r="L1112" t="s">
        <v>57</v>
      </c>
      <c r="M1112" t="s">
        <v>35</v>
      </c>
      <c r="N1112" t="s">
        <v>58</v>
      </c>
      <c r="O1112" t="s">
        <v>54</v>
      </c>
      <c r="P1112" t="s">
        <v>38</v>
      </c>
      <c r="Q1112" t="s">
        <v>26</v>
      </c>
      <c r="R1112" t="s">
        <v>48</v>
      </c>
      <c r="S1112" t="s">
        <v>63</v>
      </c>
      <c r="T1112" t="s">
        <v>69</v>
      </c>
      <c r="U1112">
        <v>4</v>
      </c>
    </row>
    <row r="1113" spans="1:21" x14ac:dyDescent="0.3">
      <c r="A1113" s="5">
        <v>35</v>
      </c>
      <c r="B1113" s="5" t="s">
        <v>20</v>
      </c>
      <c r="C1113" s="5" t="s">
        <v>21</v>
      </c>
      <c r="D1113" s="5">
        <v>6732.3914169999998</v>
      </c>
      <c r="E1113" s="7">
        <f t="shared" ca="1" si="51"/>
        <v>44193</v>
      </c>
      <c r="F1113" s="6">
        <f t="shared" ca="1" si="52"/>
        <v>4.2602739726027394</v>
      </c>
      <c r="G1113" s="5">
        <v>5014.8</v>
      </c>
      <c r="H1113" s="5">
        <v>6.68</v>
      </c>
      <c r="I1113">
        <f t="shared" si="53"/>
        <v>1.3320571109515832E-3</v>
      </c>
      <c r="J1113" t="s">
        <v>75</v>
      </c>
      <c r="K1113" t="s">
        <v>101</v>
      </c>
      <c r="L1113" t="s">
        <v>83</v>
      </c>
      <c r="M1113" t="s">
        <v>25</v>
      </c>
      <c r="N1113" t="s">
        <v>68</v>
      </c>
      <c r="O1113" t="s">
        <v>46</v>
      </c>
      <c r="P1113" t="s">
        <v>27</v>
      </c>
      <c r="Q1113" t="s">
        <v>48</v>
      </c>
      <c r="R1113" t="s">
        <v>58</v>
      </c>
      <c r="S1113" t="s">
        <v>59</v>
      </c>
      <c r="T1113" t="s">
        <v>69</v>
      </c>
      <c r="U1113">
        <v>4</v>
      </c>
    </row>
    <row r="1114" spans="1:21" x14ac:dyDescent="0.3">
      <c r="A1114" s="5">
        <v>28</v>
      </c>
      <c r="B1114" s="5" t="s">
        <v>30</v>
      </c>
      <c r="C1114" s="5" t="s">
        <v>31</v>
      </c>
      <c r="D1114" s="5">
        <v>7651.4573870000004</v>
      </c>
      <c r="E1114" s="7">
        <f t="shared" ca="1" si="51"/>
        <v>44134</v>
      </c>
      <c r="F1114" s="6">
        <f t="shared" ca="1" si="52"/>
        <v>4.4219178082191783</v>
      </c>
      <c r="G1114" s="5">
        <v>9477.2000000000007</v>
      </c>
      <c r="H1114" s="5">
        <v>34.390999999999998</v>
      </c>
      <c r="I1114">
        <f t="shared" si="53"/>
        <v>3.6288144177605195E-3</v>
      </c>
      <c r="J1114" t="s">
        <v>32</v>
      </c>
      <c r="K1114" t="s">
        <v>88</v>
      </c>
      <c r="L1114" t="s">
        <v>53</v>
      </c>
      <c r="M1114" t="s">
        <v>46</v>
      </c>
      <c r="N1114" t="s">
        <v>36</v>
      </c>
      <c r="O1114" t="s">
        <v>25</v>
      </c>
      <c r="P1114" t="s">
        <v>38</v>
      </c>
      <c r="Q1114" t="s">
        <v>48</v>
      </c>
      <c r="R1114" t="s">
        <v>39</v>
      </c>
      <c r="S1114" t="s">
        <v>49</v>
      </c>
      <c r="T1114" t="s">
        <v>29</v>
      </c>
      <c r="U1114">
        <v>4</v>
      </c>
    </row>
    <row r="1115" spans="1:21" x14ac:dyDescent="0.3">
      <c r="A1115" s="5">
        <v>42</v>
      </c>
      <c r="B1115" s="5" t="s">
        <v>30</v>
      </c>
      <c r="C1115" s="5" t="s">
        <v>50</v>
      </c>
      <c r="D1115" s="5">
        <v>8263.4433950000002</v>
      </c>
      <c r="E1115" s="7">
        <f t="shared" ca="1" si="51"/>
        <v>45299</v>
      </c>
      <c r="F1115" s="6">
        <f t="shared" ca="1" si="52"/>
        <v>1.2301369863013698</v>
      </c>
      <c r="G1115" s="5">
        <v>25885.1</v>
      </c>
      <c r="H1115" s="5">
        <v>79.200999999999993</v>
      </c>
      <c r="I1115">
        <f t="shared" si="53"/>
        <v>3.0597138894576416E-3</v>
      </c>
      <c r="J1115" t="s">
        <v>32</v>
      </c>
      <c r="K1115" t="s">
        <v>33</v>
      </c>
      <c r="L1115" t="s">
        <v>61</v>
      </c>
      <c r="M1115" t="s">
        <v>54</v>
      </c>
      <c r="N1115" t="s">
        <v>62</v>
      </c>
      <c r="O1115" t="s">
        <v>25</v>
      </c>
      <c r="P1115" t="s">
        <v>78</v>
      </c>
      <c r="Q1115" t="s">
        <v>58</v>
      </c>
      <c r="R1115" t="s">
        <v>58</v>
      </c>
      <c r="S1115" t="s">
        <v>59</v>
      </c>
      <c r="T1115" t="s">
        <v>29</v>
      </c>
      <c r="U1115">
        <v>4</v>
      </c>
    </row>
    <row r="1116" spans="1:21" x14ac:dyDescent="0.3">
      <c r="A1116" s="5">
        <v>29</v>
      </c>
      <c r="B1116" s="5" t="s">
        <v>20</v>
      </c>
      <c r="C1116" s="5" t="s">
        <v>43</v>
      </c>
      <c r="D1116" s="5">
        <v>8181.2648019999997</v>
      </c>
      <c r="E1116" s="7">
        <f t="shared" ca="1" si="51"/>
        <v>44901</v>
      </c>
      <c r="F1116" s="6">
        <f t="shared" ca="1" si="52"/>
        <v>2.3205479452054796</v>
      </c>
      <c r="G1116" s="5">
        <v>45439.5</v>
      </c>
      <c r="H1116" s="5">
        <v>55.942999999999998</v>
      </c>
      <c r="I1116">
        <f t="shared" si="53"/>
        <v>1.23115351181241E-3</v>
      </c>
      <c r="J1116" t="s">
        <v>32</v>
      </c>
      <c r="K1116" t="s">
        <v>73</v>
      </c>
      <c r="L1116" t="s">
        <v>24</v>
      </c>
      <c r="M1116" t="s">
        <v>35</v>
      </c>
      <c r="N1116" t="s">
        <v>68</v>
      </c>
      <c r="O1116" t="s">
        <v>25</v>
      </c>
      <c r="P1116" t="s">
        <v>38</v>
      </c>
      <c r="Q1116" t="s">
        <v>39</v>
      </c>
      <c r="R1116" t="s">
        <v>40</v>
      </c>
      <c r="S1116" t="s">
        <v>63</v>
      </c>
      <c r="T1116" t="s">
        <v>69</v>
      </c>
      <c r="U1116">
        <v>4</v>
      </c>
    </row>
    <row r="1117" spans="1:21" x14ac:dyDescent="0.3">
      <c r="A1117" s="5">
        <v>40</v>
      </c>
      <c r="B1117" s="5" t="s">
        <v>30</v>
      </c>
      <c r="C1117" s="5" t="s">
        <v>50</v>
      </c>
      <c r="D1117" s="5">
        <v>8696.164745</v>
      </c>
      <c r="E1117" s="7">
        <f t="shared" ca="1" si="51"/>
        <v>44851</v>
      </c>
      <c r="F1117" s="6">
        <f t="shared" ca="1" si="52"/>
        <v>2.4575342465753423</v>
      </c>
      <c r="G1117" s="5">
        <v>19357.3</v>
      </c>
      <c r="H1117" s="5">
        <v>43.921999999999997</v>
      </c>
      <c r="I1117">
        <f t="shared" si="53"/>
        <v>2.2690147902858352E-3</v>
      </c>
      <c r="J1117" t="s">
        <v>22</v>
      </c>
      <c r="K1117" t="s">
        <v>94</v>
      </c>
      <c r="L1117" t="s">
        <v>61</v>
      </c>
      <c r="M1117" t="s">
        <v>54</v>
      </c>
      <c r="N1117" t="s">
        <v>26</v>
      </c>
      <c r="O1117" t="s">
        <v>25</v>
      </c>
      <c r="P1117" t="s">
        <v>78</v>
      </c>
      <c r="Q1117" t="s">
        <v>58</v>
      </c>
      <c r="R1117" t="s">
        <v>26</v>
      </c>
      <c r="S1117" t="s">
        <v>63</v>
      </c>
      <c r="T1117" t="s">
        <v>69</v>
      </c>
      <c r="U1117">
        <v>4</v>
      </c>
    </row>
    <row r="1118" spans="1:21" x14ac:dyDescent="0.3">
      <c r="A1118" s="5">
        <v>37</v>
      </c>
      <c r="B1118" s="5" t="s">
        <v>20</v>
      </c>
      <c r="C1118" s="5" t="s">
        <v>31</v>
      </c>
      <c r="D1118" s="5">
        <v>6002.5172409999996</v>
      </c>
      <c r="E1118" s="7">
        <f t="shared" ca="1" si="51"/>
        <v>45132</v>
      </c>
      <c r="F1118" s="6">
        <f t="shared" ca="1" si="52"/>
        <v>1.6876712328767123</v>
      </c>
      <c r="G1118" s="5">
        <v>31432</v>
      </c>
      <c r="H1118" s="5">
        <v>145.78899999999999</v>
      </c>
      <c r="I1118">
        <f t="shared" si="53"/>
        <v>4.6382349198269279E-3</v>
      </c>
      <c r="J1118" t="s">
        <v>51</v>
      </c>
      <c r="K1118" t="s">
        <v>33</v>
      </c>
      <c r="L1118" t="s">
        <v>83</v>
      </c>
      <c r="M1118" t="s">
        <v>46</v>
      </c>
      <c r="N1118" t="s">
        <v>36</v>
      </c>
      <c r="O1118" t="s">
        <v>54</v>
      </c>
      <c r="P1118" t="s">
        <v>78</v>
      </c>
      <c r="Q1118" t="s">
        <v>40</v>
      </c>
      <c r="R1118" t="s">
        <v>39</v>
      </c>
      <c r="S1118" t="s">
        <v>28</v>
      </c>
      <c r="T1118" t="s">
        <v>69</v>
      </c>
      <c r="U1118">
        <v>4</v>
      </c>
    </row>
    <row r="1119" spans="1:21" x14ac:dyDescent="0.3">
      <c r="A1119" s="5">
        <v>49</v>
      </c>
      <c r="B1119" s="5" t="s">
        <v>20</v>
      </c>
      <c r="C1119" s="5" t="s">
        <v>43</v>
      </c>
      <c r="D1119" s="5">
        <v>4793.913364</v>
      </c>
      <c r="E1119" s="7">
        <f t="shared" ca="1" si="51"/>
        <v>45114</v>
      </c>
      <c r="F1119" s="6">
        <f t="shared" ca="1" si="52"/>
        <v>1.736986301369863</v>
      </c>
      <c r="G1119" s="5">
        <v>20538.400000000001</v>
      </c>
      <c r="H1119" s="5">
        <v>69.043999999999997</v>
      </c>
      <c r="I1119">
        <f t="shared" si="53"/>
        <v>3.361702956413352E-3</v>
      </c>
      <c r="J1119" t="s">
        <v>44</v>
      </c>
      <c r="K1119" t="s">
        <v>67</v>
      </c>
      <c r="L1119" t="s">
        <v>53</v>
      </c>
      <c r="M1119" t="s">
        <v>46</v>
      </c>
      <c r="N1119" t="s">
        <v>36</v>
      </c>
      <c r="O1119" t="s">
        <v>35</v>
      </c>
      <c r="P1119" t="s">
        <v>47</v>
      </c>
      <c r="Q1119" t="s">
        <v>58</v>
      </c>
      <c r="R1119" t="s">
        <v>40</v>
      </c>
      <c r="S1119" t="s">
        <v>63</v>
      </c>
      <c r="T1119" t="s">
        <v>55</v>
      </c>
      <c r="U1119">
        <v>4</v>
      </c>
    </row>
    <row r="1120" spans="1:21" x14ac:dyDescent="0.3">
      <c r="A1120" s="5">
        <v>43</v>
      </c>
      <c r="B1120" s="5" t="s">
        <v>30</v>
      </c>
      <c r="C1120" s="5" t="s">
        <v>50</v>
      </c>
      <c r="D1120" s="5">
        <v>9922.2849470000001</v>
      </c>
      <c r="E1120" s="7">
        <f t="shared" ca="1" si="51"/>
        <v>44218</v>
      </c>
      <c r="F1120" s="6">
        <f t="shared" ca="1" si="52"/>
        <v>4.1917808219178081</v>
      </c>
      <c r="G1120" s="5">
        <v>41633.800000000003</v>
      </c>
      <c r="H1120" s="5">
        <v>127.212</v>
      </c>
      <c r="I1120">
        <f t="shared" si="53"/>
        <v>3.0554981769619874E-3</v>
      </c>
      <c r="J1120" t="s">
        <v>22</v>
      </c>
      <c r="K1120" t="s">
        <v>102</v>
      </c>
      <c r="L1120" t="s">
        <v>65</v>
      </c>
      <c r="M1120" t="s">
        <v>35</v>
      </c>
      <c r="N1120" t="s">
        <v>62</v>
      </c>
      <c r="O1120" t="s">
        <v>46</v>
      </c>
      <c r="P1120" t="s">
        <v>38</v>
      </c>
      <c r="Q1120" t="s">
        <v>48</v>
      </c>
      <c r="R1120" t="s">
        <v>48</v>
      </c>
      <c r="S1120" t="s">
        <v>28</v>
      </c>
      <c r="T1120" t="s">
        <v>72</v>
      </c>
      <c r="U1120">
        <v>4</v>
      </c>
    </row>
    <row r="1121" spans="1:21" x14ac:dyDescent="0.3">
      <c r="A1121" s="5">
        <v>39</v>
      </c>
      <c r="B1121" s="5" t="s">
        <v>30</v>
      </c>
      <c r="C1121" s="5" t="s">
        <v>50</v>
      </c>
      <c r="D1121" s="5">
        <v>9225.3358800000005</v>
      </c>
      <c r="E1121" s="7">
        <f t="shared" ca="1" si="51"/>
        <v>44208</v>
      </c>
      <c r="F1121" s="6">
        <f t="shared" ca="1" si="52"/>
        <v>4.2191780821917808</v>
      </c>
      <c r="G1121" s="5">
        <v>43740.5</v>
      </c>
      <c r="H1121" s="5">
        <v>124.84399999999999</v>
      </c>
      <c r="I1121">
        <f t="shared" si="53"/>
        <v>2.8541969113293169E-3</v>
      </c>
      <c r="J1121" t="s">
        <v>51</v>
      </c>
      <c r="K1121" t="s">
        <v>94</v>
      </c>
      <c r="L1121" t="s">
        <v>34</v>
      </c>
      <c r="M1121" t="s">
        <v>46</v>
      </c>
      <c r="N1121" t="s">
        <v>68</v>
      </c>
      <c r="O1121" t="s">
        <v>46</v>
      </c>
      <c r="P1121" t="s">
        <v>38</v>
      </c>
      <c r="Q1121" t="s">
        <v>58</v>
      </c>
      <c r="R1121" t="s">
        <v>39</v>
      </c>
      <c r="S1121" t="s">
        <v>59</v>
      </c>
      <c r="T1121" t="s">
        <v>72</v>
      </c>
      <c r="U1121">
        <v>4</v>
      </c>
    </row>
    <row r="1122" spans="1:21" x14ac:dyDescent="0.3">
      <c r="A1122" s="5">
        <v>31</v>
      </c>
      <c r="B1122" s="5" t="s">
        <v>20</v>
      </c>
      <c r="C1122" s="5" t="s">
        <v>43</v>
      </c>
      <c r="D1122" s="5">
        <v>7299.2841170000002</v>
      </c>
      <c r="E1122" s="7">
        <f t="shared" ca="1" si="51"/>
        <v>45168</v>
      </c>
      <c r="F1122" s="6">
        <f t="shared" ca="1" si="52"/>
        <v>1.5890410958904109</v>
      </c>
      <c r="G1122" s="5">
        <v>35112.9</v>
      </c>
      <c r="H1122" s="5">
        <v>93.84</v>
      </c>
      <c r="I1122">
        <f t="shared" si="53"/>
        <v>2.6725220645403827E-3</v>
      </c>
      <c r="J1122" t="s">
        <v>44</v>
      </c>
      <c r="K1122" t="s">
        <v>33</v>
      </c>
      <c r="L1122" t="s">
        <v>57</v>
      </c>
      <c r="M1122" t="s">
        <v>25</v>
      </c>
      <c r="N1122" t="s">
        <v>26</v>
      </c>
      <c r="O1122" t="s">
        <v>46</v>
      </c>
      <c r="P1122" t="s">
        <v>47</v>
      </c>
      <c r="Q1122" t="s">
        <v>26</v>
      </c>
      <c r="R1122" t="s">
        <v>26</v>
      </c>
      <c r="S1122" t="s">
        <v>63</v>
      </c>
      <c r="T1122" t="s">
        <v>42</v>
      </c>
      <c r="U1122">
        <v>4</v>
      </c>
    </row>
    <row r="1123" spans="1:21" x14ac:dyDescent="0.3">
      <c r="A1123" s="5">
        <v>38</v>
      </c>
      <c r="B1123" s="5" t="s">
        <v>20</v>
      </c>
      <c r="C1123" s="5" t="s">
        <v>50</v>
      </c>
      <c r="D1123" s="5">
        <v>4713.5544639999998</v>
      </c>
      <c r="E1123" s="7">
        <f t="shared" ca="1" si="51"/>
        <v>45089</v>
      </c>
      <c r="F1123" s="6">
        <f t="shared" ca="1" si="52"/>
        <v>1.8054794520547945</v>
      </c>
      <c r="G1123" s="5">
        <v>20446.8</v>
      </c>
      <c r="H1123" s="5">
        <v>56.072000000000003</v>
      </c>
      <c r="I1123">
        <f t="shared" si="53"/>
        <v>2.7423362090889529E-3</v>
      </c>
      <c r="J1123" t="s">
        <v>75</v>
      </c>
      <c r="K1123" t="s">
        <v>82</v>
      </c>
      <c r="L1123" t="s">
        <v>83</v>
      </c>
      <c r="M1123" t="s">
        <v>37</v>
      </c>
      <c r="N1123" t="s">
        <v>68</v>
      </c>
      <c r="O1123" t="s">
        <v>35</v>
      </c>
      <c r="P1123" t="s">
        <v>78</v>
      </c>
      <c r="Q1123" t="s">
        <v>40</v>
      </c>
      <c r="R1123" t="s">
        <v>48</v>
      </c>
      <c r="S1123" t="s">
        <v>63</v>
      </c>
      <c r="T1123" t="s">
        <v>42</v>
      </c>
      <c r="U1123">
        <v>4</v>
      </c>
    </row>
    <row r="1124" spans="1:21" x14ac:dyDescent="0.3">
      <c r="A1124" s="5">
        <v>40</v>
      </c>
      <c r="B1124" s="5" t="s">
        <v>20</v>
      </c>
      <c r="C1124" s="5" t="s">
        <v>50</v>
      </c>
      <c r="D1124" s="5">
        <v>10215.757600000001</v>
      </c>
      <c r="E1124" s="7">
        <f t="shared" ca="1" si="51"/>
        <v>44937</v>
      </c>
      <c r="F1124" s="6">
        <f t="shared" ca="1" si="52"/>
        <v>2.2219178082191782</v>
      </c>
      <c r="G1124" s="5">
        <v>40926.699999999997</v>
      </c>
      <c r="H1124" s="5">
        <v>62.783999999999999</v>
      </c>
      <c r="I1124">
        <f t="shared" si="53"/>
        <v>1.5340596725365106E-3</v>
      </c>
      <c r="J1124" t="s">
        <v>22</v>
      </c>
      <c r="K1124" t="s">
        <v>94</v>
      </c>
      <c r="L1124" t="s">
        <v>57</v>
      </c>
      <c r="M1124" t="s">
        <v>37</v>
      </c>
      <c r="N1124" t="s">
        <v>58</v>
      </c>
      <c r="O1124" t="s">
        <v>25</v>
      </c>
      <c r="P1124" t="s">
        <v>47</v>
      </c>
      <c r="Q1124" t="s">
        <v>39</v>
      </c>
      <c r="R1124" t="s">
        <v>26</v>
      </c>
      <c r="S1124" t="s">
        <v>41</v>
      </c>
      <c r="T1124" t="s">
        <v>55</v>
      </c>
      <c r="U1124">
        <v>4</v>
      </c>
    </row>
    <row r="1125" spans="1:21" x14ac:dyDescent="0.3">
      <c r="A1125" s="5">
        <v>47</v>
      </c>
      <c r="B1125" s="5" t="s">
        <v>30</v>
      </c>
      <c r="C1125" s="5" t="s">
        <v>21</v>
      </c>
      <c r="D1125" s="5">
        <v>11210.89387</v>
      </c>
      <c r="E1125" s="7">
        <f t="shared" ca="1" si="51"/>
        <v>44160</v>
      </c>
      <c r="F1125" s="6">
        <f t="shared" ca="1" si="52"/>
        <v>4.3506849315068497</v>
      </c>
      <c r="G1125" s="5">
        <v>38702.1</v>
      </c>
      <c r="H1125" s="5">
        <v>80.56</v>
      </c>
      <c r="I1125">
        <f t="shared" si="53"/>
        <v>2.0815407949439438E-3</v>
      </c>
      <c r="J1125" t="s">
        <v>44</v>
      </c>
      <c r="K1125" t="s">
        <v>84</v>
      </c>
      <c r="L1125" t="s">
        <v>66</v>
      </c>
      <c r="M1125" t="s">
        <v>37</v>
      </c>
      <c r="N1125" t="s">
        <v>26</v>
      </c>
      <c r="O1125" t="s">
        <v>25</v>
      </c>
      <c r="P1125" t="s">
        <v>47</v>
      </c>
      <c r="Q1125" t="s">
        <v>58</v>
      </c>
      <c r="R1125" t="s">
        <v>48</v>
      </c>
      <c r="S1125" t="s">
        <v>28</v>
      </c>
      <c r="T1125" t="s">
        <v>42</v>
      </c>
      <c r="U1125">
        <v>4</v>
      </c>
    </row>
    <row r="1126" spans="1:21" x14ac:dyDescent="0.3">
      <c r="A1126" s="5">
        <v>38</v>
      </c>
      <c r="B1126" s="5" t="s">
        <v>20</v>
      </c>
      <c r="C1126" s="5" t="s">
        <v>50</v>
      </c>
      <c r="D1126" s="5">
        <v>7292.2893789999998</v>
      </c>
      <c r="E1126" s="7">
        <f t="shared" ca="1" si="51"/>
        <v>44638</v>
      </c>
      <c r="F1126" s="6">
        <f t="shared" ca="1" si="52"/>
        <v>3.0410958904109591</v>
      </c>
      <c r="G1126" s="5">
        <v>47269.599999999999</v>
      </c>
      <c r="H1126" s="5">
        <v>229.50700000000001</v>
      </c>
      <c r="I1126">
        <f t="shared" si="53"/>
        <v>4.8552769644761113E-3</v>
      </c>
      <c r="J1126" t="s">
        <v>75</v>
      </c>
      <c r="K1126" t="s">
        <v>81</v>
      </c>
      <c r="L1126" t="s">
        <v>57</v>
      </c>
      <c r="M1126" t="s">
        <v>35</v>
      </c>
      <c r="N1126" t="s">
        <v>62</v>
      </c>
      <c r="O1126" t="s">
        <v>46</v>
      </c>
      <c r="P1126" t="s">
        <v>47</v>
      </c>
      <c r="Q1126" t="s">
        <v>48</v>
      </c>
      <c r="R1126" t="s">
        <v>39</v>
      </c>
      <c r="S1126" t="s">
        <v>59</v>
      </c>
      <c r="T1126" t="s">
        <v>69</v>
      </c>
      <c r="U1126">
        <v>4</v>
      </c>
    </row>
    <row r="1127" spans="1:21" x14ac:dyDescent="0.3">
      <c r="A1127" s="5">
        <v>29</v>
      </c>
      <c r="B1127" s="5" t="s">
        <v>30</v>
      </c>
      <c r="C1127" s="5" t="s">
        <v>50</v>
      </c>
      <c r="D1127" s="5">
        <v>6855.5828419999998</v>
      </c>
      <c r="E1127" s="7">
        <f t="shared" ca="1" si="51"/>
        <v>44891</v>
      </c>
      <c r="F1127" s="6">
        <f t="shared" ca="1" si="52"/>
        <v>2.3479452054794518</v>
      </c>
      <c r="G1127" s="5">
        <v>42356.1</v>
      </c>
      <c r="H1127" s="5">
        <v>81.591999999999999</v>
      </c>
      <c r="I1127">
        <f t="shared" si="53"/>
        <v>1.9263341053590865E-3</v>
      </c>
      <c r="J1127" t="s">
        <v>75</v>
      </c>
      <c r="K1127" t="s">
        <v>84</v>
      </c>
      <c r="L1127" t="s">
        <v>66</v>
      </c>
      <c r="M1127" t="s">
        <v>54</v>
      </c>
      <c r="N1127" t="s">
        <v>62</v>
      </c>
      <c r="O1127" t="s">
        <v>46</v>
      </c>
      <c r="P1127" t="s">
        <v>47</v>
      </c>
      <c r="Q1127" t="s">
        <v>40</v>
      </c>
      <c r="R1127" t="s">
        <v>40</v>
      </c>
      <c r="S1127" t="s">
        <v>28</v>
      </c>
      <c r="T1127" t="s">
        <v>42</v>
      </c>
      <c r="U1127">
        <v>4</v>
      </c>
    </row>
    <row r="1128" spans="1:21" x14ac:dyDescent="0.3">
      <c r="A1128" s="5">
        <v>48</v>
      </c>
      <c r="B1128" s="5" t="s">
        <v>30</v>
      </c>
      <c r="C1128" s="5" t="s">
        <v>43</v>
      </c>
      <c r="D1128" s="5">
        <v>8887.1555000000008</v>
      </c>
      <c r="E1128" s="7">
        <f t="shared" ca="1" si="51"/>
        <v>44301</v>
      </c>
      <c r="F1128" s="6">
        <f t="shared" ca="1" si="52"/>
        <v>3.9643835616438357</v>
      </c>
      <c r="G1128" s="5">
        <v>28079.599999999999</v>
      </c>
      <c r="H1128" s="5">
        <v>67.966999999999999</v>
      </c>
      <c r="I1128">
        <f t="shared" si="53"/>
        <v>2.4205116882006867E-3</v>
      </c>
      <c r="J1128" t="s">
        <v>75</v>
      </c>
      <c r="K1128" t="s">
        <v>56</v>
      </c>
      <c r="L1128" t="s">
        <v>83</v>
      </c>
      <c r="M1128" t="s">
        <v>46</v>
      </c>
      <c r="N1128" t="s">
        <v>62</v>
      </c>
      <c r="O1128" t="s">
        <v>35</v>
      </c>
      <c r="P1128" t="s">
        <v>78</v>
      </c>
      <c r="Q1128" t="s">
        <v>39</v>
      </c>
      <c r="R1128" t="s">
        <v>40</v>
      </c>
      <c r="S1128" t="s">
        <v>63</v>
      </c>
      <c r="T1128" t="s">
        <v>42</v>
      </c>
      <c r="U1128">
        <v>4</v>
      </c>
    </row>
    <row r="1129" spans="1:21" x14ac:dyDescent="0.3">
      <c r="A1129" s="5">
        <v>43</v>
      </c>
      <c r="B1129" s="5" t="s">
        <v>30</v>
      </c>
      <c r="C1129" s="5" t="s">
        <v>21</v>
      </c>
      <c r="D1129" s="5">
        <v>7285.5029830000003</v>
      </c>
      <c r="E1129" s="7">
        <f t="shared" ca="1" si="51"/>
        <v>44106</v>
      </c>
      <c r="F1129" s="6">
        <f t="shared" ca="1" si="52"/>
        <v>4.4986301369863018</v>
      </c>
      <c r="G1129" s="5">
        <v>39841.199999999997</v>
      </c>
      <c r="H1129" s="5">
        <v>173.488</v>
      </c>
      <c r="I1129">
        <f t="shared" si="53"/>
        <v>4.3544873146391175E-3</v>
      </c>
      <c r="J1129" t="s">
        <v>22</v>
      </c>
      <c r="K1129" t="s">
        <v>86</v>
      </c>
      <c r="L1129" t="s">
        <v>74</v>
      </c>
      <c r="M1129" t="s">
        <v>54</v>
      </c>
      <c r="N1129" t="s">
        <v>58</v>
      </c>
      <c r="O1129" t="s">
        <v>54</v>
      </c>
      <c r="P1129" t="s">
        <v>27</v>
      </c>
      <c r="Q1129" t="s">
        <v>26</v>
      </c>
      <c r="R1129" t="s">
        <v>39</v>
      </c>
      <c r="S1129" t="s">
        <v>28</v>
      </c>
      <c r="T1129" t="s">
        <v>69</v>
      </c>
      <c r="U1129">
        <v>4</v>
      </c>
    </row>
    <row r="1130" spans="1:21" x14ac:dyDescent="0.3">
      <c r="A1130" s="5">
        <v>42</v>
      </c>
      <c r="B1130" s="5" t="s">
        <v>20</v>
      </c>
      <c r="C1130" s="5" t="s">
        <v>43</v>
      </c>
      <c r="D1130" s="5">
        <v>9295.0068960000008</v>
      </c>
      <c r="E1130" s="7">
        <f t="shared" ca="1" si="51"/>
        <v>44467</v>
      </c>
      <c r="F1130" s="6">
        <f t="shared" ca="1" si="52"/>
        <v>3.5095890410958903</v>
      </c>
      <c r="G1130" s="5">
        <v>37940.800000000003</v>
      </c>
      <c r="H1130" s="5">
        <v>155.85300000000001</v>
      </c>
      <c r="I1130">
        <f t="shared" si="53"/>
        <v>4.1077942478809091E-3</v>
      </c>
      <c r="J1130" t="s">
        <v>51</v>
      </c>
      <c r="K1130" t="s">
        <v>95</v>
      </c>
      <c r="L1130" t="s">
        <v>34</v>
      </c>
      <c r="M1130" t="s">
        <v>25</v>
      </c>
      <c r="N1130" t="s">
        <v>62</v>
      </c>
      <c r="O1130" t="s">
        <v>46</v>
      </c>
      <c r="P1130" t="s">
        <v>47</v>
      </c>
      <c r="Q1130" t="s">
        <v>58</v>
      </c>
      <c r="R1130" t="s">
        <v>26</v>
      </c>
      <c r="S1130" t="s">
        <v>59</v>
      </c>
      <c r="T1130" t="s">
        <v>55</v>
      </c>
      <c r="U1130">
        <v>4</v>
      </c>
    </row>
    <row r="1131" spans="1:21" x14ac:dyDescent="0.3">
      <c r="A1131" s="5">
        <v>37</v>
      </c>
      <c r="B1131" s="5" t="s">
        <v>30</v>
      </c>
      <c r="C1131" s="5" t="s">
        <v>21</v>
      </c>
      <c r="D1131" s="5">
        <v>8294.0702610000008</v>
      </c>
      <c r="E1131" s="7">
        <f t="shared" ca="1" si="51"/>
        <v>44189</v>
      </c>
      <c r="F1131" s="6">
        <f t="shared" ca="1" si="52"/>
        <v>4.2712328767123289</v>
      </c>
      <c r="G1131" s="5">
        <v>28513.200000000001</v>
      </c>
      <c r="H1131" s="5">
        <v>95.256</v>
      </c>
      <c r="I1131">
        <f t="shared" si="53"/>
        <v>3.3407684861748244E-3</v>
      </c>
      <c r="J1131" t="s">
        <v>22</v>
      </c>
      <c r="K1131" t="s">
        <v>52</v>
      </c>
      <c r="L1131" t="s">
        <v>66</v>
      </c>
      <c r="M1131" t="s">
        <v>54</v>
      </c>
      <c r="N1131" t="s">
        <v>68</v>
      </c>
      <c r="O1131" t="s">
        <v>25</v>
      </c>
      <c r="P1131" t="s">
        <v>47</v>
      </c>
      <c r="Q1131" t="s">
        <v>48</v>
      </c>
      <c r="R1131" t="s">
        <v>58</v>
      </c>
      <c r="S1131" t="s">
        <v>59</v>
      </c>
      <c r="T1131" t="s">
        <v>72</v>
      </c>
      <c r="U1131">
        <v>4</v>
      </c>
    </row>
    <row r="1132" spans="1:21" x14ac:dyDescent="0.3">
      <c r="A1132" s="5">
        <v>30</v>
      </c>
      <c r="B1132" s="5" t="s">
        <v>20</v>
      </c>
      <c r="C1132" s="5" t="s">
        <v>50</v>
      </c>
      <c r="D1132" s="5">
        <v>6646.6941129999996</v>
      </c>
      <c r="E1132" s="7">
        <f t="shared" ca="1" si="51"/>
        <v>44284</v>
      </c>
      <c r="F1132" s="6">
        <f t="shared" ca="1" si="52"/>
        <v>4.0109589041095894</v>
      </c>
      <c r="G1132" s="5">
        <v>24660.400000000001</v>
      </c>
      <c r="H1132" s="5">
        <v>24.701000000000001</v>
      </c>
      <c r="I1132">
        <f t="shared" si="53"/>
        <v>1.0016463642114482E-3</v>
      </c>
      <c r="J1132" t="s">
        <v>22</v>
      </c>
      <c r="K1132" t="s">
        <v>67</v>
      </c>
      <c r="L1132" t="s">
        <v>61</v>
      </c>
      <c r="M1132" t="s">
        <v>46</v>
      </c>
      <c r="N1132" t="s">
        <v>68</v>
      </c>
      <c r="O1132" t="s">
        <v>37</v>
      </c>
      <c r="P1132" t="s">
        <v>47</v>
      </c>
      <c r="Q1132" t="s">
        <v>58</v>
      </c>
      <c r="R1132" t="s">
        <v>26</v>
      </c>
      <c r="S1132" t="s">
        <v>28</v>
      </c>
      <c r="T1132" t="s">
        <v>72</v>
      </c>
      <c r="U1132">
        <v>4</v>
      </c>
    </row>
    <row r="1133" spans="1:21" x14ac:dyDescent="0.3">
      <c r="A1133" s="5">
        <v>38</v>
      </c>
      <c r="B1133" s="5" t="s">
        <v>30</v>
      </c>
      <c r="C1133" s="5" t="s">
        <v>50</v>
      </c>
      <c r="D1133" s="5">
        <v>10375.50376</v>
      </c>
      <c r="E1133" s="7">
        <f t="shared" ca="1" si="51"/>
        <v>44456</v>
      </c>
      <c r="F1133" s="6">
        <f t="shared" ca="1" si="52"/>
        <v>3.5397260273972604</v>
      </c>
      <c r="G1133" s="5">
        <v>30282.2</v>
      </c>
      <c r="H1133" s="5">
        <v>128.44900000000001</v>
      </c>
      <c r="I1133">
        <f t="shared" si="53"/>
        <v>4.2417327671041075E-3</v>
      </c>
      <c r="J1133" t="s">
        <v>22</v>
      </c>
      <c r="K1133" t="s">
        <v>88</v>
      </c>
      <c r="L1133" t="s">
        <v>66</v>
      </c>
      <c r="M1133" t="s">
        <v>37</v>
      </c>
      <c r="N1133" t="s">
        <v>68</v>
      </c>
      <c r="O1133" t="s">
        <v>46</v>
      </c>
      <c r="P1133" t="s">
        <v>27</v>
      </c>
      <c r="Q1133" t="s">
        <v>40</v>
      </c>
      <c r="R1133" t="s">
        <v>58</v>
      </c>
      <c r="S1133" t="s">
        <v>28</v>
      </c>
      <c r="T1133" t="s">
        <v>55</v>
      </c>
      <c r="U1133">
        <v>4</v>
      </c>
    </row>
    <row r="1134" spans="1:21" x14ac:dyDescent="0.3">
      <c r="A1134" s="5">
        <v>29</v>
      </c>
      <c r="B1134" s="5" t="s">
        <v>20</v>
      </c>
      <c r="C1134" s="5" t="s">
        <v>50</v>
      </c>
      <c r="D1134" s="5">
        <v>4524.8874830000004</v>
      </c>
      <c r="E1134" s="7">
        <f t="shared" ca="1" si="51"/>
        <v>44340</v>
      </c>
      <c r="F1134" s="6">
        <f t="shared" ca="1" si="52"/>
        <v>3.8575342465753426</v>
      </c>
      <c r="G1134" s="5">
        <v>29801.8</v>
      </c>
      <c r="H1134" s="5">
        <v>75.691999999999993</v>
      </c>
      <c r="I1134">
        <f t="shared" si="53"/>
        <v>2.5398465864477984E-3</v>
      </c>
      <c r="J1134" t="s">
        <v>22</v>
      </c>
      <c r="K1134" t="s">
        <v>84</v>
      </c>
      <c r="L1134" t="s">
        <v>83</v>
      </c>
      <c r="M1134" t="s">
        <v>25</v>
      </c>
      <c r="N1134" t="s">
        <v>58</v>
      </c>
      <c r="O1134" t="s">
        <v>54</v>
      </c>
      <c r="P1134" t="s">
        <v>47</v>
      </c>
      <c r="Q1134" t="s">
        <v>48</v>
      </c>
      <c r="R1134" t="s">
        <v>58</v>
      </c>
      <c r="S1134" t="s">
        <v>63</v>
      </c>
      <c r="T1134" t="s">
        <v>55</v>
      </c>
      <c r="U1134">
        <v>4</v>
      </c>
    </row>
    <row r="1135" spans="1:21" x14ac:dyDescent="0.3">
      <c r="A1135" s="5">
        <v>36</v>
      </c>
      <c r="B1135" s="5" t="s">
        <v>20</v>
      </c>
      <c r="C1135" s="5" t="s">
        <v>43</v>
      </c>
      <c r="D1135" s="5">
        <v>4819.8803710000002</v>
      </c>
      <c r="E1135" s="7">
        <f t="shared" ca="1" si="51"/>
        <v>45132</v>
      </c>
      <c r="F1135" s="6">
        <f t="shared" ca="1" si="52"/>
        <v>1.6876712328767123</v>
      </c>
      <c r="G1135" s="5">
        <v>29469.7</v>
      </c>
      <c r="H1135" s="5">
        <v>88.968000000000004</v>
      </c>
      <c r="I1135">
        <f t="shared" si="53"/>
        <v>3.0189652422657849E-3</v>
      </c>
      <c r="J1135" t="s">
        <v>32</v>
      </c>
      <c r="K1135" t="s">
        <v>100</v>
      </c>
      <c r="L1135" t="s">
        <v>53</v>
      </c>
      <c r="M1135" t="s">
        <v>46</v>
      </c>
      <c r="N1135" t="s">
        <v>36</v>
      </c>
      <c r="O1135" t="s">
        <v>25</v>
      </c>
      <c r="P1135" t="s">
        <v>27</v>
      </c>
      <c r="Q1135" t="s">
        <v>26</v>
      </c>
      <c r="R1135" t="s">
        <v>48</v>
      </c>
      <c r="S1135" t="s">
        <v>28</v>
      </c>
      <c r="T1135" t="s">
        <v>29</v>
      </c>
      <c r="U1135">
        <v>4</v>
      </c>
    </row>
    <row r="1136" spans="1:21" x14ac:dyDescent="0.3">
      <c r="A1136" s="5">
        <v>46</v>
      </c>
      <c r="B1136" s="5" t="s">
        <v>30</v>
      </c>
      <c r="C1136" s="5" t="s">
        <v>50</v>
      </c>
      <c r="D1136" s="5">
        <v>11524.437040000001</v>
      </c>
      <c r="E1136" s="7">
        <f t="shared" ca="1" si="51"/>
        <v>45296</v>
      </c>
      <c r="F1136" s="6">
        <f t="shared" ca="1" si="52"/>
        <v>1.2383561643835617</v>
      </c>
      <c r="G1136" s="5">
        <v>35376</v>
      </c>
      <c r="H1136" s="5">
        <v>101.69199999999999</v>
      </c>
      <c r="I1136">
        <f t="shared" si="53"/>
        <v>2.8746042514699228E-3</v>
      </c>
      <c r="J1136" t="s">
        <v>51</v>
      </c>
      <c r="K1136" t="s">
        <v>99</v>
      </c>
      <c r="L1136" t="s">
        <v>61</v>
      </c>
      <c r="M1136" t="s">
        <v>37</v>
      </c>
      <c r="N1136" t="s">
        <v>62</v>
      </c>
      <c r="O1136" t="s">
        <v>54</v>
      </c>
      <c r="P1136" t="s">
        <v>78</v>
      </c>
      <c r="Q1136" t="s">
        <v>48</v>
      </c>
      <c r="R1136" t="s">
        <v>58</v>
      </c>
      <c r="S1136" t="s">
        <v>63</v>
      </c>
      <c r="T1136" t="s">
        <v>29</v>
      </c>
      <c r="U1136">
        <v>4</v>
      </c>
    </row>
    <row r="1137" spans="1:21" x14ac:dyDescent="0.3">
      <c r="A1137" s="5">
        <v>22</v>
      </c>
      <c r="B1137" s="5" t="s">
        <v>30</v>
      </c>
      <c r="C1137" s="5" t="s">
        <v>50</v>
      </c>
      <c r="D1137" s="5">
        <v>9241.0241800000003</v>
      </c>
      <c r="E1137" s="7">
        <f t="shared" ca="1" si="51"/>
        <v>44868</v>
      </c>
      <c r="F1137" s="6">
        <f t="shared" ca="1" si="52"/>
        <v>2.4109589041095889</v>
      </c>
      <c r="G1137" s="5">
        <v>48403.4</v>
      </c>
      <c r="H1137" s="5">
        <v>187.97800000000001</v>
      </c>
      <c r="I1137">
        <f t="shared" si="53"/>
        <v>3.8835701624266063E-3</v>
      </c>
      <c r="J1137" t="s">
        <v>22</v>
      </c>
      <c r="K1137" t="s">
        <v>45</v>
      </c>
      <c r="L1137" t="s">
        <v>53</v>
      </c>
      <c r="M1137" t="s">
        <v>54</v>
      </c>
      <c r="N1137" t="s">
        <v>68</v>
      </c>
      <c r="O1137" t="s">
        <v>46</v>
      </c>
      <c r="P1137" t="s">
        <v>38</v>
      </c>
      <c r="Q1137" t="s">
        <v>39</v>
      </c>
      <c r="R1137" t="s">
        <v>48</v>
      </c>
      <c r="S1137" t="s">
        <v>28</v>
      </c>
      <c r="T1137" t="s">
        <v>42</v>
      </c>
      <c r="U1137">
        <v>4</v>
      </c>
    </row>
    <row r="1138" spans="1:21" x14ac:dyDescent="0.3">
      <c r="A1138" s="5">
        <v>43</v>
      </c>
      <c r="B1138" s="5" t="s">
        <v>20</v>
      </c>
      <c r="C1138" s="5" t="s">
        <v>43</v>
      </c>
      <c r="D1138" s="5">
        <v>7140.4803439999996</v>
      </c>
      <c r="E1138" s="7">
        <f t="shared" ca="1" si="51"/>
        <v>44407</v>
      </c>
      <c r="F1138" s="6">
        <f t="shared" ca="1" si="52"/>
        <v>3.6739726027397261</v>
      </c>
      <c r="G1138" s="5">
        <v>25732.799999999999</v>
      </c>
      <c r="H1138" s="5">
        <v>26.975000000000001</v>
      </c>
      <c r="I1138">
        <f t="shared" si="53"/>
        <v>1.0482730212025121E-3</v>
      </c>
      <c r="J1138" t="s">
        <v>44</v>
      </c>
      <c r="K1138" t="s">
        <v>84</v>
      </c>
      <c r="L1138" t="s">
        <v>61</v>
      </c>
      <c r="M1138" t="s">
        <v>46</v>
      </c>
      <c r="N1138" t="s">
        <v>68</v>
      </c>
      <c r="O1138" t="s">
        <v>54</v>
      </c>
      <c r="P1138" t="s">
        <v>38</v>
      </c>
      <c r="Q1138" t="s">
        <v>26</v>
      </c>
      <c r="R1138" t="s">
        <v>58</v>
      </c>
      <c r="S1138" t="s">
        <v>63</v>
      </c>
      <c r="T1138" t="s">
        <v>72</v>
      </c>
      <c r="U1138">
        <v>4</v>
      </c>
    </row>
    <row r="1139" spans="1:21" x14ac:dyDescent="0.3">
      <c r="A1139" s="5">
        <v>41</v>
      </c>
      <c r="B1139" s="5" t="s">
        <v>20</v>
      </c>
      <c r="C1139" s="5" t="s">
        <v>31</v>
      </c>
      <c r="D1139" s="5">
        <v>7476.0913049999999</v>
      </c>
      <c r="E1139" s="7">
        <f t="shared" ca="1" si="51"/>
        <v>44128</v>
      </c>
      <c r="F1139" s="6">
        <f t="shared" ca="1" si="52"/>
        <v>4.4383561643835616</v>
      </c>
      <c r="G1139" s="5">
        <v>43838.8</v>
      </c>
      <c r="H1139" s="5">
        <v>125.306</v>
      </c>
      <c r="I1139">
        <f t="shared" si="53"/>
        <v>2.8583355383815247E-3</v>
      </c>
      <c r="J1139" t="s">
        <v>44</v>
      </c>
      <c r="K1139" t="s">
        <v>94</v>
      </c>
      <c r="L1139" t="s">
        <v>53</v>
      </c>
      <c r="M1139" t="s">
        <v>37</v>
      </c>
      <c r="N1139" t="s">
        <v>62</v>
      </c>
      <c r="O1139" t="s">
        <v>35</v>
      </c>
      <c r="P1139" t="s">
        <v>78</v>
      </c>
      <c r="Q1139" t="s">
        <v>58</v>
      </c>
      <c r="R1139" t="s">
        <v>26</v>
      </c>
      <c r="S1139" t="s">
        <v>41</v>
      </c>
      <c r="T1139" t="s">
        <v>55</v>
      </c>
      <c r="U1139">
        <v>4</v>
      </c>
    </row>
    <row r="1140" spans="1:21" x14ac:dyDescent="0.3">
      <c r="A1140" s="5">
        <v>42</v>
      </c>
      <c r="B1140" s="5" t="s">
        <v>30</v>
      </c>
      <c r="C1140" s="5" t="s">
        <v>31</v>
      </c>
      <c r="D1140" s="5">
        <v>5457.2399809999997</v>
      </c>
      <c r="E1140" s="7">
        <f t="shared" ca="1" si="51"/>
        <v>44073</v>
      </c>
      <c r="F1140" s="6">
        <f t="shared" ca="1" si="52"/>
        <v>4.5890410958904111</v>
      </c>
      <c r="G1140" s="5">
        <v>19495.400000000001</v>
      </c>
      <c r="H1140" s="5">
        <v>86.492000000000004</v>
      </c>
      <c r="I1140">
        <f t="shared" si="53"/>
        <v>4.4365337464222325E-3</v>
      </c>
      <c r="J1140" t="s">
        <v>75</v>
      </c>
      <c r="K1140" t="s">
        <v>88</v>
      </c>
      <c r="L1140" t="s">
        <v>24</v>
      </c>
      <c r="M1140" t="s">
        <v>25</v>
      </c>
      <c r="N1140" t="s">
        <v>36</v>
      </c>
      <c r="O1140" t="s">
        <v>35</v>
      </c>
      <c r="P1140" t="s">
        <v>78</v>
      </c>
      <c r="Q1140" t="s">
        <v>58</v>
      </c>
      <c r="R1140" t="s">
        <v>39</v>
      </c>
      <c r="S1140" t="s">
        <v>63</v>
      </c>
      <c r="T1140" t="s">
        <v>42</v>
      </c>
      <c r="U1140">
        <v>4</v>
      </c>
    </row>
    <row r="1141" spans="1:21" x14ac:dyDescent="0.3">
      <c r="A1141" s="5">
        <v>35</v>
      </c>
      <c r="B1141" s="5" t="s">
        <v>20</v>
      </c>
      <c r="C1141" s="5" t="s">
        <v>43</v>
      </c>
      <c r="D1141" s="5">
        <v>4107.6832029999996</v>
      </c>
      <c r="E1141" s="7">
        <f t="shared" ca="1" si="51"/>
        <v>44950</v>
      </c>
      <c r="F1141" s="6">
        <f t="shared" ca="1" si="52"/>
        <v>2.1863013698630138</v>
      </c>
      <c r="G1141" s="5">
        <v>39815.199999999997</v>
      </c>
      <c r="H1141" s="5">
        <v>62.216000000000001</v>
      </c>
      <c r="I1141">
        <f t="shared" si="53"/>
        <v>1.5626193011714121E-3</v>
      </c>
      <c r="J1141" t="s">
        <v>51</v>
      </c>
      <c r="K1141" t="s">
        <v>56</v>
      </c>
      <c r="L1141" t="s">
        <v>24</v>
      </c>
      <c r="M1141" t="s">
        <v>46</v>
      </c>
      <c r="N1141" t="s">
        <v>68</v>
      </c>
      <c r="O1141" t="s">
        <v>25</v>
      </c>
      <c r="P1141" t="s">
        <v>78</v>
      </c>
      <c r="Q1141" t="s">
        <v>48</v>
      </c>
      <c r="R1141" t="s">
        <v>39</v>
      </c>
      <c r="S1141" t="s">
        <v>28</v>
      </c>
      <c r="T1141" t="s">
        <v>72</v>
      </c>
      <c r="U1141">
        <v>4</v>
      </c>
    </row>
    <row r="1142" spans="1:21" x14ac:dyDescent="0.3">
      <c r="A1142" s="5">
        <v>31</v>
      </c>
      <c r="B1142" s="5" t="s">
        <v>30</v>
      </c>
      <c r="C1142" s="5" t="s">
        <v>50</v>
      </c>
      <c r="D1142" s="5">
        <v>12257.200419999999</v>
      </c>
      <c r="E1142" s="7">
        <f t="shared" ca="1" si="51"/>
        <v>45095</v>
      </c>
      <c r="F1142" s="6">
        <f t="shared" ca="1" si="52"/>
        <v>1.789041095890411</v>
      </c>
      <c r="G1142" s="5">
        <v>13723.8</v>
      </c>
      <c r="H1142" s="5">
        <v>52.81</v>
      </c>
      <c r="I1142">
        <f t="shared" si="53"/>
        <v>3.8480595753362773E-3</v>
      </c>
      <c r="J1142" t="s">
        <v>22</v>
      </c>
      <c r="K1142" t="s">
        <v>99</v>
      </c>
      <c r="L1142" t="s">
        <v>24</v>
      </c>
      <c r="M1142" t="s">
        <v>25</v>
      </c>
      <c r="N1142" t="s">
        <v>68</v>
      </c>
      <c r="O1142" t="s">
        <v>54</v>
      </c>
      <c r="P1142" t="s">
        <v>47</v>
      </c>
      <c r="Q1142" t="s">
        <v>48</v>
      </c>
      <c r="R1142" t="s">
        <v>48</v>
      </c>
      <c r="S1142" t="s">
        <v>28</v>
      </c>
      <c r="T1142" t="s">
        <v>55</v>
      </c>
      <c r="U1142">
        <v>4</v>
      </c>
    </row>
    <row r="1143" spans="1:21" x14ac:dyDescent="0.3">
      <c r="A1143" s="5">
        <v>34</v>
      </c>
      <c r="B1143" s="5" t="s">
        <v>30</v>
      </c>
      <c r="C1143" s="5" t="s">
        <v>43</v>
      </c>
      <c r="D1143" s="5">
        <v>6562.6574950000004</v>
      </c>
      <c r="E1143" s="7">
        <f t="shared" ca="1" si="51"/>
        <v>44675</v>
      </c>
      <c r="F1143" s="6">
        <f t="shared" ca="1" si="52"/>
        <v>2.9397260273972603</v>
      </c>
      <c r="G1143" s="5">
        <v>42295.8</v>
      </c>
      <c r="H1143" s="5">
        <v>140.12299999999999</v>
      </c>
      <c r="I1143">
        <f t="shared" si="53"/>
        <v>3.3129294161595236E-3</v>
      </c>
      <c r="J1143" t="s">
        <v>44</v>
      </c>
      <c r="K1143" t="s">
        <v>85</v>
      </c>
      <c r="L1143" t="s">
        <v>61</v>
      </c>
      <c r="M1143" t="s">
        <v>54</v>
      </c>
      <c r="N1143" t="s">
        <v>62</v>
      </c>
      <c r="O1143" t="s">
        <v>35</v>
      </c>
      <c r="P1143" t="s">
        <v>47</v>
      </c>
      <c r="Q1143" t="s">
        <v>48</v>
      </c>
      <c r="R1143" t="s">
        <v>39</v>
      </c>
      <c r="S1143" t="s">
        <v>63</v>
      </c>
      <c r="T1143" t="s">
        <v>29</v>
      </c>
      <c r="U1143">
        <v>4</v>
      </c>
    </row>
    <row r="1144" spans="1:21" x14ac:dyDescent="0.3">
      <c r="A1144" s="5">
        <v>46</v>
      </c>
      <c r="B1144" s="5" t="s">
        <v>20</v>
      </c>
      <c r="C1144" s="5" t="s">
        <v>21</v>
      </c>
      <c r="D1144" s="5">
        <v>1520.059399</v>
      </c>
      <c r="E1144" s="7">
        <f t="shared" ca="1" si="51"/>
        <v>44632</v>
      </c>
      <c r="F1144" s="6">
        <f t="shared" ca="1" si="52"/>
        <v>3.0575342465753423</v>
      </c>
      <c r="G1144" s="5">
        <v>8460</v>
      </c>
      <c r="H1144" s="5">
        <v>9.0679999999999996</v>
      </c>
      <c r="I1144">
        <f t="shared" si="53"/>
        <v>1.0718676122931441E-3</v>
      </c>
      <c r="J1144" t="s">
        <v>51</v>
      </c>
      <c r="K1144" t="s">
        <v>92</v>
      </c>
      <c r="L1144" t="s">
        <v>65</v>
      </c>
      <c r="M1144" t="s">
        <v>35</v>
      </c>
      <c r="N1144" t="s">
        <v>68</v>
      </c>
      <c r="O1144" t="s">
        <v>37</v>
      </c>
      <c r="P1144" t="s">
        <v>78</v>
      </c>
      <c r="Q1144" t="s">
        <v>40</v>
      </c>
      <c r="R1144" t="s">
        <v>26</v>
      </c>
      <c r="S1144" t="s">
        <v>59</v>
      </c>
      <c r="T1144" t="s">
        <v>29</v>
      </c>
      <c r="U1144">
        <v>4</v>
      </c>
    </row>
    <row r="1145" spans="1:21" x14ac:dyDescent="0.3">
      <c r="A1145" s="5">
        <v>41</v>
      </c>
      <c r="B1145" s="5" t="s">
        <v>20</v>
      </c>
      <c r="C1145" s="5" t="s">
        <v>21</v>
      </c>
      <c r="D1145" s="5">
        <v>10472.034030000001</v>
      </c>
      <c r="E1145" s="7">
        <f t="shared" ca="1" si="51"/>
        <v>45061</v>
      </c>
      <c r="F1145" s="6">
        <f t="shared" ca="1" si="52"/>
        <v>1.8821917808219177</v>
      </c>
      <c r="G1145" s="5">
        <v>8947.7000000000007</v>
      </c>
      <c r="H1145" s="5">
        <v>32.356000000000002</v>
      </c>
      <c r="I1145">
        <f t="shared" si="53"/>
        <v>3.6161248141980619E-3</v>
      </c>
      <c r="J1145" t="s">
        <v>44</v>
      </c>
      <c r="K1145" t="s">
        <v>77</v>
      </c>
      <c r="L1145" t="s">
        <v>65</v>
      </c>
      <c r="M1145" t="s">
        <v>37</v>
      </c>
      <c r="N1145" t="s">
        <v>68</v>
      </c>
      <c r="O1145" t="s">
        <v>46</v>
      </c>
      <c r="P1145" t="s">
        <v>27</v>
      </c>
      <c r="Q1145" t="s">
        <v>39</v>
      </c>
      <c r="R1145" t="s">
        <v>39</v>
      </c>
      <c r="S1145" t="s">
        <v>59</v>
      </c>
      <c r="T1145" t="s">
        <v>29</v>
      </c>
      <c r="U1145">
        <v>4</v>
      </c>
    </row>
    <row r="1146" spans="1:21" x14ac:dyDescent="0.3">
      <c r="A1146" s="5">
        <v>32</v>
      </c>
      <c r="B1146" s="5" t="s">
        <v>30</v>
      </c>
      <c r="C1146" s="5" t="s">
        <v>43</v>
      </c>
      <c r="D1146" s="5">
        <v>8264.5427629999995</v>
      </c>
      <c r="E1146" s="7">
        <f t="shared" ca="1" si="51"/>
        <v>44581</v>
      </c>
      <c r="F1146" s="6">
        <f t="shared" ca="1" si="52"/>
        <v>3.1972602739726028</v>
      </c>
      <c r="G1146" s="5">
        <v>10302.4</v>
      </c>
      <c r="H1146" s="5">
        <v>15.042</v>
      </c>
      <c r="I1146">
        <f t="shared" si="53"/>
        <v>1.4600481441217582E-3</v>
      </c>
      <c r="J1146" t="s">
        <v>44</v>
      </c>
      <c r="K1146" t="s">
        <v>45</v>
      </c>
      <c r="L1146" t="s">
        <v>65</v>
      </c>
      <c r="M1146" t="s">
        <v>46</v>
      </c>
      <c r="N1146" t="s">
        <v>62</v>
      </c>
      <c r="O1146" t="s">
        <v>35</v>
      </c>
      <c r="P1146" t="s">
        <v>47</v>
      </c>
      <c r="Q1146" t="s">
        <v>58</v>
      </c>
      <c r="R1146" t="s">
        <v>26</v>
      </c>
      <c r="S1146" t="s">
        <v>28</v>
      </c>
      <c r="T1146" t="s">
        <v>55</v>
      </c>
      <c r="U1146">
        <v>4</v>
      </c>
    </row>
    <row r="1147" spans="1:21" x14ac:dyDescent="0.3">
      <c r="A1147" s="5">
        <v>46</v>
      </c>
      <c r="B1147" s="5" t="s">
        <v>20</v>
      </c>
      <c r="C1147" s="5" t="s">
        <v>50</v>
      </c>
      <c r="D1147" s="5">
        <v>7300.8882620000004</v>
      </c>
      <c r="E1147" s="7">
        <f t="shared" ca="1" si="51"/>
        <v>44672</v>
      </c>
      <c r="F1147" s="6">
        <f t="shared" ca="1" si="52"/>
        <v>2.9479452054794519</v>
      </c>
      <c r="G1147" s="5">
        <v>32891</v>
      </c>
      <c r="H1147" s="5">
        <v>66.826999999999998</v>
      </c>
      <c r="I1147">
        <f t="shared" si="53"/>
        <v>2.0317716092548115E-3</v>
      </c>
      <c r="J1147" t="s">
        <v>75</v>
      </c>
      <c r="K1147" t="s">
        <v>91</v>
      </c>
      <c r="L1147" t="s">
        <v>83</v>
      </c>
      <c r="M1147" t="s">
        <v>54</v>
      </c>
      <c r="N1147" t="s">
        <v>68</v>
      </c>
      <c r="O1147" t="s">
        <v>35</v>
      </c>
      <c r="P1147" t="s">
        <v>47</v>
      </c>
      <c r="Q1147" t="s">
        <v>48</v>
      </c>
      <c r="R1147" t="s">
        <v>26</v>
      </c>
      <c r="S1147" t="s">
        <v>63</v>
      </c>
      <c r="T1147" t="s">
        <v>42</v>
      </c>
      <c r="U1147">
        <v>4</v>
      </c>
    </row>
    <row r="1148" spans="1:21" x14ac:dyDescent="0.3">
      <c r="A1148" s="5">
        <v>34</v>
      </c>
      <c r="B1148" s="5" t="s">
        <v>20</v>
      </c>
      <c r="C1148" s="5" t="s">
        <v>21</v>
      </c>
      <c r="D1148" s="5">
        <v>11944.06236</v>
      </c>
      <c r="E1148" s="7">
        <f t="shared" ca="1" si="51"/>
        <v>44870</v>
      </c>
      <c r="F1148" s="6">
        <f t="shared" ca="1" si="52"/>
        <v>2.4054794520547946</v>
      </c>
      <c r="G1148" s="5">
        <v>37233.800000000003</v>
      </c>
      <c r="H1148" s="5">
        <v>183.15100000000001</v>
      </c>
      <c r="I1148">
        <f t="shared" si="53"/>
        <v>4.9189446148392053E-3</v>
      </c>
      <c r="J1148" t="s">
        <v>75</v>
      </c>
      <c r="K1148" t="s">
        <v>23</v>
      </c>
      <c r="L1148" t="s">
        <v>66</v>
      </c>
      <c r="M1148" t="s">
        <v>37</v>
      </c>
      <c r="N1148" t="s">
        <v>36</v>
      </c>
      <c r="O1148" t="s">
        <v>37</v>
      </c>
      <c r="P1148" t="s">
        <v>78</v>
      </c>
      <c r="Q1148" t="s">
        <v>39</v>
      </c>
      <c r="R1148" t="s">
        <v>39</v>
      </c>
      <c r="S1148" t="s">
        <v>63</v>
      </c>
      <c r="T1148" t="s">
        <v>55</v>
      </c>
      <c r="U1148">
        <v>4</v>
      </c>
    </row>
    <row r="1149" spans="1:21" x14ac:dyDescent="0.3">
      <c r="A1149" s="5">
        <v>43</v>
      </c>
      <c r="B1149" s="5" t="s">
        <v>30</v>
      </c>
      <c r="C1149" s="5" t="s">
        <v>21</v>
      </c>
      <c r="D1149" s="5">
        <v>6294.3403989999997</v>
      </c>
      <c r="E1149" s="7">
        <f t="shared" ca="1" si="51"/>
        <v>45241</v>
      </c>
      <c r="F1149" s="6">
        <f t="shared" ca="1" si="52"/>
        <v>1.3890410958904109</v>
      </c>
      <c r="G1149" s="5">
        <v>16029</v>
      </c>
      <c r="H1149" s="5">
        <v>35.338000000000001</v>
      </c>
      <c r="I1149">
        <f t="shared" si="53"/>
        <v>2.2046291097385989E-3</v>
      </c>
      <c r="J1149" t="s">
        <v>22</v>
      </c>
      <c r="K1149" t="s">
        <v>102</v>
      </c>
      <c r="L1149" t="s">
        <v>24</v>
      </c>
      <c r="M1149" t="s">
        <v>35</v>
      </c>
      <c r="N1149" t="s">
        <v>68</v>
      </c>
      <c r="O1149" t="s">
        <v>46</v>
      </c>
      <c r="P1149" t="s">
        <v>78</v>
      </c>
      <c r="Q1149" t="s">
        <v>48</v>
      </c>
      <c r="R1149" t="s">
        <v>48</v>
      </c>
      <c r="S1149" t="s">
        <v>28</v>
      </c>
      <c r="T1149" t="s">
        <v>55</v>
      </c>
      <c r="U1149">
        <v>4</v>
      </c>
    </row>
    <row r="1150" spans="1:21" x14ac:dyDescent="0.3">
      <c r="A1150" s="5">
        <v>32</v>
      </c>
      <c r="B1150" s="5" t="s">
        <v>30</v>
      </c>
      <c r="C1150" s="5" t="s">
        <v>21</v>
      </c>
      <c r="D1150" s="5">
        <v>7471.0215330000001</v>
      </c>
      <c r="E1150" s="7">
        <f t="shared" ca="1" si="51"/>
        <v>44561</v>
      </c>
      <c r="F1150" s="6">
        <f t="shared" ca="1" si="52"/>
        <v>3.2520547945205478</v>
      </c>
      <c r="G1150" s="5">
        <v>36644.800000000003</v>
      </c>
      <c r="H1150" s="5">
        <v>106.50700000000001</v>
      </c>
      <c r="I1150">
        <f t="shared" si="53"/>
        <v>2.9064696764615986E-3</v>
      </c>
      <c r="J1150" t="s">
        <v>22</v>
      </c>
      <c r="K1150" t="s">
        <v>88</v>
      </c>
      <c r="L1150" t="s">
        <v>24</v>
      </c>
      <c r="M1150" t="s">
        <v>25</v>
      </c>
      <c r="N1150" t="s">
        <v>62</v>
      </c>
      <c r="O1150" t="s">
        <v>46</v>
      </c>
      <c r="P1150" t="s">
        <v>38</v>
      </c>
      <c r="Q1150" t="s">
        <v>48</v>
      </c>
      <c r="R1150" t="s">
        <v>48</v>
      </c>
      <c r="S1150" t="s">
        <v>28</v>
      </c>
      <c r="T1150" t="s">
        <v>72</v>
      </c>
      <c r="U1150">
        <v>4</v>
      </c>
    </row>
    <row r="1151" spans="1:21" x14ac:dyDescent="0.3">
      <c r="A1151" s="5">
        <v>49</v>
      </c>
      <c r="B1151" s="5" t="s">
        <v>30</v>
      </c>
      <c r="C1151" s="5" t="s">
        <v>31</v>
      </c>
      <c r="D1151" s="5">
        <v>6883.6693580000001</v>
      </c>
      <c r="E1151" s="7">
        <f t="shared" ca="1" si="51"/>
        <v>44996</v>
      </c>
      <c r="F1151" s="6">
        <f t="shared" ca="1" si="52"/>
        <v>2.0602739726027397</v>
      </c>
      <c r="G1151" s="5">
        <v>31662.6</v>
      </c>
      <c r="H1151" s="5">
        <v>106.85599999999999</v>
      </c>
      <c r="I1151">
        <f t="shared" si="53"/>
        <v>3.3748333996576401E-3</v>
      </c>
      <c r="J1151" t="s">
        <v>75</v>
      </c>
      <c r="K1151" t="s">
        <v>102</v>
      </c>
      <c r="L1151" t="s">
        <v>61</v>
      </c>
      <c r="M1151" t="s">
        <v>25</v>
      </c>
      <c r="N1151" t="s">
        <v>26</v>
      </c>
      <c r="O1151" t="s">
        <v>54</v>
      </c>
      <c r="P1151" t="s">
        <v>38</v>
      </c>
      <c r="Q1151" t="s">
        <v>26</v>
      </c>
      <c r="R1151" t="s">
        <v>48</v>
      </c>
      <c r="S1151" t="s">
        <v>63</v>
      </c>
      <c r="T1151" t="s">
        <v>29</v>
      </c>
      <c r="U1151">
        <v>4</v>
      </c>
    </row>
    <row r="1152" spans="1:21" x14ac:dyDescent="0.3">
      <c r="A1152" s="5">
        <v>38</v>
      </c>
      <c r="B1152" s="5" t="s">
        <v>30</v>
      </c>
      <c r="C1152" s="5" t="s">
        <v>43</v>
      </c>
      <c r="D1152" s="5">
        <v>9517.0194109999993</v>
      </c>
      <c r="E1152" s="7">
        <f t="shared" ca="1" si="51"/>
        <v>44242</v>
      </c>
      <c r="F1152" s="6">
        <f t="shared" ca="1" si="52"/>
        <v>4.1260273972602741</v>
      </c>
      <c r="G1152" s="5">
        <v>27695.200000000001</v>
      </c>
      <c r="H1152" s="5">
        <v>55.793999999999997</v>
      </c>
      <c r="I1152">
        <f t="shared" si="53"/>
        <v>2.0145729223836621E-3</v>
      </c>
      <c r="J1152" t="s">
        <v>51</v>
      </c>
      <c r="K1152" t="s">
        <v>93</v>
      </c>
      <c r="L1152" t="s">
        <v>74</v>
      </c>
      <c r="M1152" t="s">
        <v>35</v>
      </c>
      <c r="N1152" t="s">
        <v>58</v>
      </c>
      <c r="O1152" t="s">
        <v>35</v>
      </c>
      <c r="P1152" t="s">
        <v>38</v>
      </c>
      <c r="Q1152" t="s">
        <v>40</v>
      </c>
      <c r="R1152" t="s">
        <v>48</v>
      </c>
      <c r="S1152" t="s">
        <v>49</v>
      </c>
      <c r="T1152" t="s">
        <v>29</v>
      </c>
      <c r="U1152">
        <v>4</v>
      </c>
    </row>
    <row r="1153" spans="1:21" x14ac:dyDescent="0.3">
      <c r="A1153" s="5">
        <v>31</v>
      </c>
      <c r="B1153" s="5" t="s">
        <v>20</v>
      </c>
      <c r="C1153" s="5" t="s">
        <v>21</v>
      </c>
      <c r="D1153" s="5">
        <v>10365.449339999999</v>
      </c>
      <c r="E1153" s="7">
        <f t="shared" ca="1" si="51"/>
        <v>44951</v>
      </c>
      <c r="F1153" s="6">
        <f t="shared" ca="1" si="52"/>
        <v>2.1835616438356165</v>
      </c>
      <c r="G1153" s="5">
        <v>8816.5</v>
      </c>
      <c r="H1153" s="5">
        <v>25.452999999999999</v>
      </c>
      <c r="I1153">
        <f t="shared" si="53"/>
        <v>2.8869732887200138E-3</v>
      </c>
      <c r="J1153" t="s">
        <v>22</v>
      </c>
      <c r="K1153" t="s">
        <v>73</v>
      </c>
      <c r="L1153" t="s">
        <v>83</v>
      </c>
      <c r="M1153" t="s">
        <v>46</v>
      </c>
      <c r="N1153" t="s">
        <v>62</v>
      </c>
      <c r="O1153" t="s">
        <v>54</v>
      </c>
      <c r="P1153" t="s">
        <v>47</v>
      </c>
      <c r="Q1153" t="s">
        <v>58</v>
      </c>
      <c r="R1153" t="s">
        <v>39</v>
      </c>
      <c r="S1153" t="s">
        <v>28</v>
      </c>
      <c r="T1153" t="s">
        <v>29</v>
      </c>
      <c r="U1153">
        <v>4</v>
      </c>
    </row>
    <row r="1154" spans="1:21" x14ac:dyDescent="0.3">
      <c r="A1154" s="5">
        <v>46</v>
      </c>
      <c r="B1154" s="5" t="s">
        <v>20</v>
      </c>
      <c r="C1154" s="5" t="s">
        <v>43</v>
      </c>
      <c r="D1154" s="5">
        <v>7803.9550040000004</v>
      </c>
      <c r="E1154" s="7">
        <f t="shared" ca="1" si="51"/>
        <v>45171</v>
      </c>
      <c r="F1154" s="6">
        <f t="shared" ca="1" si="52"/>
        <v>1.5808219178082192</v>
      </c>
      <c r="G1154" s="5">
        <v>34321.9</v>
      </c>
      <c r="H1154" s="5">
        <v>61.579000000000001</v>
      </c>
      <c r="I1154">
        <f t="shared" si="53"/>
        <v>1.7941605796881874E-3</v>
      </c>
      <c r="J1154" t="s">
        <v>44</v>
      </c>
      <c r="K1154" t="s">
        <v>71</v>
      </c>
      <c r="L1154" t="s">
        <v>66</v>
      </c>
      <c r="M1154" t="s">
        <v>54</v>
      </c>
      <c r="N1154" t="s">
        <v>62</v>
      </c>
      <c r="O1154" t="s">
        <v>35</v>
      </c>
      <c r="P1154" t="s">
        <v>27</v>
      </c>
      <c r="Q1154" t="s">
        <v>58</v>
      </c>
      <c r="R1154" t="s">
        <v>39</v>
      </c>
      <c r="S1154" t="s">
        <v>41</v>
      </c>
      <c r="T1154" t="s">
        <v>55</v>
      </c>
      <c r="U1154">
        <v>4</v>
      </c>
    </row>
    <row r="1155" spans="1:21" x14ac:dyDescent="0.3">
      <c r="A1155" s="5">
        <v>46</v>
      </c>
      <c r="B1155" s="5" t="s">
        <v>20</v>
      </c>
      <c r="C1155" s="5" t="s">
        <v>50</v>
      </c>
      <c r="D1155" s="5">
        <v>7075.1768030000003</v>
      </c>
      <c r="E1155" s="7">
        <f t="shared" ca="1" si="51"/>
        <v>44122</v>
      </c>
      <c r="F1155" s="6">
        <f t="shared" ca="1" si="52"/>
        <v>4.4547945205479449</v>
      </c>
      <c r="G1155" s="5">
        <v>5937.2</v>
      </c>
      <c r="H1155" s="5">
        <v>24.864000000000001</v>
      </c>
      <c r="I1155">
        <f t="shared" si="53"/>
        <v>4.1878326483864451E-3</v>
      </c>
      <c r="J1155" t="s">
        <v>51</v>
      </c>
      <c r="K1155" t="s">
        <v>73</v>
      </c>
      <c r="L1155" t="s">
        <v>61</v>
      </c>
      <c r="M1155" t="s">
        <v>25</v>
      </c>
      <c r="N1155" t="s">
        <v>68</v>
      </c>
      <c r="O1155" t="s">
        <v>35</v>
      </c>
      <c r="P1155" t="s">
        <v>78</v>
      </c>
      <c r="Q1155" t="s">
        <v>58</v>
      </c>
      <c r="R1155" t="s">
        <v>58</v>
      </c>
      <c r="S1155" t="s">
        <v>59</v>
      </c>
      <c r="T1155" t="s">
        <v>42</v>
      </c>
      <c r="U1155">
        <v>4</v>
      </c>
    </row>
    <row r="1156" spans="1:21" x14ac:dyDescent="0.3">
      <c r="A1156" s="5">
        <v>54</v>
      </c>
      <c r="B1156" s="5" t="s">
        <v>20</v>
      </c>
      <c r="C1156" s="5" t="s">
        <v>50</v>
      </c>
      <c r="D1156" s="5">
        <v>7371.075022</v>
      </c>
      <c r="E1156" s="7">
        <f t="shared" ref="E1156:E1219" ca="1" si="54">TODAY() - RANDBETWEEN(365*1, 365*4.6)</f>
        <v>44529</v>
      </c>
      <c r="F1156" s="6">
        <f t="shared" ref="F1156:F1219" ca="1" si="55">(TODAY()-E1156)/365</f>
        <v>3.3397260273972602</v>
      </c>
      <c r="G1156" s="5">
        <v>49069.8</v>
      </c>
      <c r="H1156" s="5">
        <v>109.773</v>
      </c>
      <c r="I1156">
        <f t="shared" ref="I1156:I1219" si="56">H1156/G1156</f>
        <v>2.2370786104691683E-3</v>
      </c>
      <c r="J1156" t="s">
        <v>51</v>
      </c>
      <c r="K1156" t="s">
        <v>95</v>
      </c>
      <c r="L1156" t="s">
        <v>83</v>
      </c>
      <c r="M1156" t="s">
        <v>37</v>
      </c>
      <c r="N1156" t="s">
        <v>58</v>
      </c>
      <c r="O1156" t="s">
        <v>54</v>
      </c>
      <c r="P1156" t="s">
        <v>27</v>
      </c>
      <c r="Q1156" t="s">
        <v>48</v>
      </c>
      <c r="R1156" t="s">
        <v>40</v>
      </c>
      <c r="S1156" t="s">
        <v>63</v>
      </c>
      <c r="T1156" t="s">
        <v>69</v>
      </c>
      <c r="U1156">
        <v>4</v>
      </c>
    </row>
    <row r="1157" spans="1:21" x14ac:dyDescent="0.3">
      <c r="A1157" s="5">
        <v>60</v>
      </c>
      <c r="B1157" s="5" t="s">
        <v>20</v>
      </c>
      <c r="C1157" s="5" t="s">
        <v>21</v>
      </c>
      <c r="D1157" s="5">
        <v>6169.5022740000004</v>
      </c>
      <c r="E1157" s="7">
        <f t="shared" ca="1" si="54"/>
        <v>44811</v>
      </c>
      <c r="F1157" s="6">
        <f t="shared" ca="1" si="55"/>
        <v>2.5671232876712327</v>
      </c>
      <c r="G1157" s="5">
        <v>26012.6</v>
      </c>
      <c r="H1157" s="5">
        <v>118.985</v>
      </c>
      <c r="I1157">
        <f t="shared" si="56"/>
        <v>4.5741294603384519E-3</v>
      </c>
      <c r="J1157" t="s">
        <v>51</v>
      </c>
      <c r="K1157" t="s">
        <v>64</v>
      </c>
      <c r="L1157" t="s">
        <v>61</v>
      </c>
      <c r="M1157" t="s">
        <v>25</v>
      </c>
      <c r="N1157" t="s">
        <v>62</v>
      </c>
      <c r="O1157" t="s">
        <v>35</v>
      </c>
      <c r="P1157" t="s">
        <v>27</v>
      </c>
      <c r="Q1157" t="s">
        <v>48</v>
      </c>
      <c r="R1157" t="s">
        <v>26</v>
      </c>
      <c r="S1157" t="s">
        <v>63</v>
      </c>
      <c r="T1157" t="s">
        <v>42</v>
      </c>
      <c r="U1157">
        <v>4</v>
      </c>
    </row>
    <row r="1158" spans="1:21" x14ac:dyDescent="0.3">
      <c r="A1158" s="5">
        <v>45</v>
      </c>
      <c r="B1158" s="5" t="s">
        <v>20</v>
      </c>
      <c r="C1158" s="5" t="s">
        <v>43</v>
      </c>
      <c r="D1158" s="5">
        <v>6275.6369100000002</v>
      </c>
      <c r="E1158" s="7">
        <f t="shared" ca="1" si="54"/>
        <v>45292</v>
      </c>
      <c r="F1158" s="6">
        <f t="shared" ca="1" si="55"/>
        <v>1.2493150684931507</v>
      </c>
      <c r="G1158" s="5">
        <v>8638.2000000000007</v>
      </c>
      <c r="H1158" s="5">
        <v>10.423999999999999</v>
      </c>
      <c r="I1158">
        <f t="shared" si="56"/>
        <v>1.2067328841656826E-3</v>
      </c>
      <c r="J1158" t="s">
        <v>51</v>
      </c>
      <c r="K1158" t="s">
        <v>100</v>
      </c>
      <c r="L1158" t="s">
        <v>66</v>
      </c>
      <c r="M1158" t="s">
        <v>46</v>
      </c>
      <c r="N1158" t="s">
        <v>36</v>
      </c>
      <c r="O1158" t="s">
        <v>35</v>
      </c>
      <c r="P1158" t="s">
        <v>38</v>
      </c>
      <c r="Q1158" t="s">
        <v>40</v>
      </c>
      <c r="R1158" t="s">
        <v>48</v>
      </c>
      <c r="S1158" t="s">
        <v>28</v>
      </c>
      <c r="T1158" t="s">
        <v>69</v>
      </c>
      <c r="U1158">
        <v>4</v>
      </c>
    </row>
    <row r="1159" spans="1:21" x14ac:dyDescent="0.3">
      <c r="A1159" s="5">
        <v>39</v>
      </c>
      <c r="B1159" s="5" t="s">
        <v>20</v>
      </c>
      <c r="C1159" s="5" t="s">
        <v>43</v>
      </c>
      <c r="D1159" s="5">
        <v>10552.504870000001</v>
      </c>
      <c r="E1159" s="7">
        <f t="shared" ca="1" si="54"/>
        <v>44236</v>
      </c>
      <c r="F1159" s="6">
        <f t="shared" ca="1" si="55"/>
        <v>4.1424657534246574</v>
      </c>
      <c r="G1159" s="5">
        <v>27197</v>
      </c>
      <c r="H1159" s="5">
        <v>125.685</v>
      </c>
      <c r="I1159">
        <f t="shared" si="56"/>
        <v>4.6212817590175386E-3</v>
      </c>
      <c r="J1159" t="s">
        <v>44</v>
      </c>
      <c r="K1159" t="s">
        <v>67</v>
      </c>
      <c r="L1159" t="s">
        <v>61</v>
      </c>
      <c r="M1159" t="s">
        <v>46</v>
      </c>
      <c r="N1159" t="s">
        <v>26</v>
      </c>
      <c r="O1159" t="s">
        <v>37</v>
      </c>
      <c r="P1159" t="s">
        <v>47</v>
      </c>
      <c r="Q1159" t="s">
        <v>39</v>
      </c>
      <c r="R1159" t="s">
        <v>39</v>
      </c>
      <c r="S1159" t="s">
        <v>41</v>
      </c>
      <c r="T1159" t="s">
        <v>55</v>
      </c>
      <c r="U1159">
        <v>4</v>
      </c>
    </row>
    <row r="1160" spans="1:21" x14ac:dyDescent="0.3">
      <c r="A1160" s="5">
        <v>36</v>
      </c>
      <c r="B1160" s="5" t="s">
        <v>30</v>
      </c>
      <c r="C1160" s="5" t="s">
        <v>43</v>
      </c>
      <c r="D1160" s="5">
        <v>7184.287628</v>
      </c>
      <c r="E1160" s="7">
        <f t="shared" ca="1" si="54"/>
        <v>45011</v>
      </c>
      <c r="F1160" s="6">
        <f t="shared" ca="1" si="55"/>
        <v>2.0191780821917806</v>
      </c>
      <c r="G1160" s="5">
        <v>29900.400000000001</v>
      </c>
      <c r="H1160" s="5">
        <v>139.58699999999999</v>
      </c>
      <c r="I1160">
        <f t="shared" si="56"/>
        <v>4.6683990849620731E-3</v>
      </c>
      <c r="J1160" t="s">
        <v>44</v>
      </c>
      <c r="K1160" t="s">
        <v>76</v>
      </c>
      <c r="L1160" t="s">
        <v>66</v>
      </c>
      <c r="M1160" t="s">
        <v>37</v>
      </c>
      <c r="N1160" t="s">
        <v>68</v>
      </c>
      <c r="O1160" t="s">
        <v>46</v>
      </c>
      <c r="P1160" t="s">
        <v>27</v>
      </c>
      <c r="Q1160" t="s">
        <v>26</v>
      </c>
      <c r="R1160" t="s">
        <v>40</v>
      </c>
      <c r="S1160" t="s">
        <v>63</v>
      </c>
      <c r="T1160" t="s">
        <v>29</v>
      </c>
      <c r="U1160">
        <v>4</v>
      </c>
    </row>
    <row r="1161" spans="1:21" x14ac:dyDescent="0.3">
      <c r="A1161" s="5">
        <v>33</v>
      </c>
      <c r="B1161" s="5" t="s">
        <v>20</v>
      </c>
      <c r="C1161" s="5" t="s">
        <v>50</v>
      </c>
      <c r="D1161" s="5">
        <v>7250.4080549999999</v>
      </c>
      <c r="E1161" s="7">
        <f t="shared" ca="1" si="54"/>
        <v>44637</v>
      </c>
      <c r="F1161" s="6">
        <f t="shared" ca="1" si="55"/>
        <v>3.043835616438356</v>
      </c>
      <c r="G1161" s="5">
        <v>8579</v>
      </c>
      <c r="H1161" s="5">
        <v>33.033000000000001</v>
      </c>
      <c r="I1161">
        <f t="shared" si="56"/>
        <v>3.8504487702529433E-3</v>
      </c>
      <c r="J1161" t="s">
        <v>22</v>
      </c>
      <c r="K1161" t="s">
        <v>45</v>
      </c>
      <c r="L1161" t="s">
        <v>83</v>
      </c>
      <c r="M1161" t="s">
        <v>37</v>
      </c>
      <c r="N1161" t="s">
        <v>58</v>
      </c>
      <c r="O1161" t="s">
        <v>54</v>
      </c>
      <c r="P1161" t="s">
        <v>78</v>
      </c>
      <c r="Q1161" t="s">
        <v>58</v>
      </c>
      <c r="R1161" t="s">
        <v>58</v>
      </c>
      <c r="S1161" t="s">
        <v>28</v>
      </c>
      <c r="T1161" t="s">
        <v>42</v>
      </c>
      <c r="U1161">
        <v>4</v>
      </c>
    </row>
    <row r="1162" spans="1:21" x14ac:dyDescent="0.3">
      <c r="A1162" s="5">
        <v>41</v>
      </c>
      <c r="B1162" s="5" t="s">
        <v>20</v>
      </c>
      <c r="C1162" s="5" t="s">
        <v>31</v>
      </c>
      <c r="D1162" s="5">
        <v>6408.565662</v>
      </c>
      <c r="E1162" s="7">
        <f t="shared" ca="1" si="54"/>
        <v>44856</v>
      </c>
      <c r="F1162" s="6">
        <f t="shared" ca="1" si="55"/>
        <v>2.4438356164383563</v>
      </c>
      <c r="G1162" s="5">
        <v>15239.5</v>
      </c>
      <c r="H1162" s="5">
        <v>25.98</v>
      </c>
      <c r="I1162">
        <f t="shared" si="56"/>
        <v>1.7047803405623545E-3</v>
      </c>
      <c r="J1162" t="s">
        <v>22</v>
      </c>
      <c r="K1162" t="s">
        <v>52</v>
      </c>
      <c r="L1162" t="s">
        <v>83</v>
      </c>
      <c r="M1162" t="s">
        <v>25</v>
      </c>
      <c r="N1162" t="s">
        <v>68</v>
      </c>
      <c r="O1162" t="s">
        <v>35</v>
      </c>
      <c r="P1162" t="s">
        <v>78</v>
      </c>
      <c r="Q1162" t="s">
        <v>58</v>
      </c>
      <c r="R1162" t="s">
        <v>48</v>
      </c>
      <c r="S1162" t="s">
        <v>59</v>
      </c>
      <c r="T1162" t="s">
        <v>42</v>
      </c>
      <c r="U1162">
        <v>4</v>
      </c>
    </row>
    <row r="1163" spans="1:21" x14ac:dyDescent="0.3">
      <c r="A1163" s="5">
        <v>41</v>
      </c>
      <c r="B1163" s="5" t="s">
        <v>30</v>
      </c>
      <c r="C1163" s="5" t="s">
        <v>43</v>
      </c>
      <c r="D1163" s="5">
        <v>7049.7017370000003</v>
      </c>
      <c r="E1163" s="7">
        <f t="shared" ca="1" si="54"/>
        <v>44073</v>
      </c>
      <c r="F1163" s="6">
        <f t="shared" ca="1" si="55"/>
        <v>4.5890410958904111</v>
      </c>
      <c r="G1163" s="5">
        <v>49647.6</v>
      </c>
      <c r="H1163" s="5">
        <v>165.994</v>
      </c>
      <c r="I1163">
        <f t="shared" si="56"/>
        <v>3.3434445975233447E-3</v>
      </c>
      <c r="J1163" t="s">
        <v>32</v>
      </c>
      <c r="K1163" t="s">
        <v>88</v>
      </c>
      <c r="L1163" t="s">
        <v>53</v>
      </c>
      <c r="M1163" t="s">
        <v>46</v>
      </c>
      <c r="N1163" t="s">
        <v>26</v>
      </c>
      <c r="O1163" t="s">
        <v>54</v>
      </c>
      <c r="P1163" t="s">
        <v>38</v>
      </c>
      <c r="Q1163" t="s">
        <v>26</v>
      </c>
      <c r="R1163" t="s">
        <v>58</v>
      </c>
      <c r="S1163" t="s">
        <v>63</v>
      </c>
      <c r="T1163" t="s">
        <v>72</v>
      </c>
      <c r="U1163">
        <v>4</v>
      </c>
    </row>
    <row r="1164" spans="1:21" x14ac:dyDescent="0.3">
      <c r="A1164" s="5">
        <v>47</v>
      </c>
      <c r="B1164" s="5" t="s">
        <v>20</v>
      </c>
      <c r="C1164" s="5" t="s">
        <v>21</v>
      </c>
      <c r="D1164" s="5">
        <v>9284.8441039999998</v>
      </c>
      <c r="E1164" s="7">
        <f t="shared" ca="1" si="54"/>
        <v>44520</v>
      </c>
      <c r="F1164" s="6">
        <f t="shared" ca="1" si="55"/>
        <v>3.3643835616438356</v>
      </c>
      <c r="G1164" s="5">
        <v>44601.7</v>
      </c>
      <c r="H1164" s="5">
        <v>117.839</v>
      </c>
      <c r="I1164">
        <f t="shared" si="56"/>
        <v>2.6420293396888462E-3</v>
      </c>
      <c r="J1164" t="s">
        <v>22</v>
      </c>
      <c r="K1164" t="s">
        <v>92</v>
      </c>
      <c r="L1164" t="s">
        <v>61</v>
      </c>
      <c r="M1164" t="s">
        <v>35</v>
      </c>
      <c r="N1164" t="s">
        <v>58</v>
      </c>
      <c r="O1164" t="s">
        <v>46</v>
      </c>
      <c r="P1164" t="s">
        <v>27</v>
      </c>
      <c r="Q1164" t="s">
        <v>40</v>
      </c>
      <c r="R1164" t="s">
        <v>58</v>
      </c>
      <c r="S1164" t="s">
        <v>49</v>
      </c>
      <c r="T1164" t="s">
        <v>55</v>
      </c>
      <c r="U1164">
        <v>4</v>
      </c>
    </row>
    <row r="1165" spans="1:21" x14ac:dyDescent="0.3">
      <c r="A1165" s="5">
        <v>41</v>
      </c>
      <c r="B1165" s="5" t="s">
        <v>20</v>
      </c>
      <c r="C1165" s="5" t="s">
        <v>43</v>
      </c>
      <c r="D1165" s="5">
        <v>10218.51462</v>
      </c>
      <c r="E1165" s="7">
        <f t="shared" ca="1" si="54"/>
        <v>44522</v>
      </c>
      <c r="F1165" s="6">
        <f t="shared" ca="1" si="55"/>
        <v>3.3589041095890413</v>
      </c>
      <c r="G1165" s="5">
        <v>6100.9</v>
      </c>
      <c r="H1165" s="5">
        <v>19.030999999999999</v>
      </c>
      <c r="I1165">
        <f t="shared" si="56"/>
        <v>3.1193758297956039E-3</v>
      </c>
      <c r="J1165" t="s">
        <v>51</v>
      </c>
      <c r="K1165" t="s">
        <v>100</v>
      </c>
      <c r="L1165" t="s">
        <v>83</v>
      </c>
      <c r="M1165" t="s">
        <v>25</v>
      </c>
      <c r="N1165" t="s">
        <v>36</v>
      </c>
      <c r="O1165" t="s">
        <v>35</v>
      </c>
      <c r="P1165" t="s">
        <v>27</v>
      </c>
      <c r="Q1165" t="s">
        <v>40</v>
      </c>
      <c r="R1165" t="s">
        <v>48</v>
      </c>
      <c r="S1165" t="s">
        <v>59</v>
      </c>
      <c r="T1165" t="s">
        <v>72</v>
      </c>
      <c r="U1165">
        <v>4</v>
      </c>
    </row>
    <row r="1166" spans="1:21" x14ac:dyDescent="0.3">
      <c r="A1166" s="5">
        <v>34</v>
      </c>
      <c r="B1166" s="5" t="s">
        <v>20</v>
      </c>
      <c r="C1166" s="5" t="s">
        <v>43</v>
      </c>
      <c r="D1166" s="5">
        <v>7562.0169089999999</v>
      </c>
      <c r="E1166" s="7">
        <f t="shared" ca="1" si="54"/>
        <v>45056</v>
      </c>
      <c r="F1166" s="6">
        <f t="shared" ca="1" si="55"/>
        <v>1.8958904109589041</v>
      </c>
      <c r="G1166" s="5">
        <v>36685.5</v>
      </c>
      <c r="H1166" s="5">
        <v>110.899</v>
      </c>
      <c r="I1166">
        <f t="shared" si="56"/>
        <v>3.0229654768232682E-3</v>
      </c>
      <c r="J1166" t="s">
        <v>75</v>
      </c>
      <c r="K1166" t="s">
        <v>91</v>
      </c>
      <c r="L1166" t="s">
        <v>83</v>
      </c>
      <c r="M1166" t="s">
        <v>35</v>
      </c>
      <c r="N1166" t="s">
        <v>36</v>
      </c>
      <c r="O1166" t="s">
        <v>46</v>
      </c>
      <c r="P1166" t="s">
        <v>27</v>
      </c>
      <c r="Q1166" t="s">
        <v>48</v>
      </c>
      <c r="R1166" t="s">
        <v>48</v>
      </c>
      <c r="S1166" t="s">
        <v>28</v>
      </c>
      <c r="T1166" t="s">
        <v>42</v>
      </c>
      <c r="U1166">
        <v>4</v>
      </c>
    </row>
    <row r="1167" spans="1:21" x14ac:dyDescent="0.3">
      <c r="A1167" s="5">
        <v>34</v>
      </c>
      <c r="B1167" s="5" t="s">
        <v>20</v>
      </c>
      <c r="C1167" s="5" t="s">
        <v>50</v>
      </c>
      <c r="D1167" s="5">
        <v>7073.016157</v>
      </c>
      <c r="E1167" s="7">
        <f t="shared" ca="1" si="54"/>
        <v>44846</v>
      </c>
      <c r="F1167" s="6">
        <f t="shared" ca="1" si="55"/>
        <v>2.4712328767123286</v>
      </c>
      <c r="G1167" s="5">
        <v>49545</v>
      </c>
      <c r="H1167" s="5">
        <v>95.224000000000004</v>
      </c>
      <c r="I1167">
        <f t="shared" si="56"/>
        <v>1.9219699263295993E-3</v>
      </c>
      <c r="J1167" t="s">
        <v>22</v>
      </c>
      <c r="K1167" t="s">
        <v>84</v>
      </c>
      <c r="L1167" t="s">
        <v>65</v>
      </c>
      <c r="M1167" t="s">
        <v>46</v>
      </c>
      <c r="N1167" t="s">
        <v>62</v>
      </c>
      <c r="O1167" t="s">
        <v>25</v>
      </c>
      <c r="P1167" t="s">
        <v>38</v>
      </c>
      <c r="Q1167" t="s">
        <v>48</v>
      </c>
      <c r="R1167" t="s">
        <v>58</v>
      </c>
      <c r="S1167" t="s">
        <v>28</v>
      </c>
      <c r="T1167" t="s">
        <v>72</v>
      </c>
      <c r="U1167">
        <v>4</v>
      </c>
    </row>
    <row r="1168" spans="1:21" x14ac:dyDescent="0.3">
      <c r="A1168" s="5">
        <v>41</v>
      </c>
      <c r="B1168" s="5" t="s">
        <v>30</v>
      </c>
      <c r="C1168" s="5" t="s">
        <v>43</v>
      </c>
      <c r="D1168" s="5">
        <v>4131.9688960000003</v>
      </c>
      <c r="E1168" s="7">
        <f t="shared" ca="1" si="54"/>
        <v>44678</v>
      </c>
      <c r="F1168" s="6">
        <f t="shared" ca="1" si="55"/>
        <v>2.9315068493150687</v>
      </c>
      <c r="G1168" s="5">
        <v>7334.1</v>
      </c>
      <c r="H1168" s="5">
        <v>11.224</v>
      </c>
      <c r="I1168">
        <f t="shared" si="56"/>
        <v>1.5303854597019401E-3</v>
      </c>
      <c r="J1168" t="s">
        <v>75</v>
      </c>
      <c r="K1168" t="s">
        <v>77</v>
      </c>
      <c r="L1168" t="s">
        <v>74</v>
      </c>
      <c r="M1168" t="s">
        <v>54</v>
      </c>
      <c r="N1168" t="s">
        <v>58</v>
      </c>
      <c r="O1168" t="s">
        <v>46</v>
      </c>
      <c r="P1168" t="s">
        <v>27</v>
      </c>
      <c r="Q1168" t="s">
        <v>40</v>
      </c>
      <c r="R1168" t="s">
        <v>48</v>
      </c>
      <c r="S1168" t="s">
        <v>28</v>
      </c>
      <c r="T1168" t="s">
        <v>42</v>
      </c>
      <c r="U1168">
        <v>4</v>
      </c>
    </row>
    <row r="1169" spans="1:21" x14ac:dyDescent="0.3">
      <c r="A1169" s="5">
        <v>41</v>
      </c>
      <c r="B1169" s="5" t="s">
        <v>20</v>
      </c>
      <c r="C1169" s="5" t="s">
        <v>50</v>
      </c>
      <c r="D1169" s="5">
        <v>7438.2015869999996</v>
      </c>
      <c r="E1169" s="7">
        <f t="shared" ca="1" si="54"/>
        <v>45046</v>
      </c>
      <c r="F1169" s="6">
        <f t="shared" ca="1" si="55"/>
        <v>1.9232876712328768</v>
      </c>
      <c r="G1169" s="5">
        <v>46936.4</v>
      </c>
      <c r="H1169" s="5">
        <v>194.91</v>
      </c>
      <c r="I1169">
        <f t="shared" si="56"/>
        <v>4.1526405945066088E-3</v>
      </c>
      <c r="J1169" t="s">
        <v>44</v>
      </c>
      <c r="K1169" t="s">
        <v>67</v>
      </c>
      <c r="L1169" t="s">
        <v>61</v>
      </c>
      <c r="M1169" t="s">
        <v>25</v>
      </c>
      <c r="N1169" t="s">
        <v>26</v>
      </c>
      <c r="O1169" t="s">
        <v>35</v>
      </c>
      <c r="P1169" t="s">
        <v>78</v>
      </c>
      <c r="Q1169" t="s">
        <v>40</v>
      </c>
      <c r="R1169" t="s">
        <v>26</v>
      </c>
      <c r="S1169" t="s">
        <v>41</v>
      </c>
      <c r="T1169" t="s">
        <v>55</v>
      </c>
      <c r="U1169">
        <v>4</v>
      </c>
    </row>
    <row r="1170" spans="1:21" x14ac:dyDescent="0.3">
      <c r="A1170" s="5">
        <v>45</v>
      </c>
      <c r="B1170" s="5" t="s">
        <v>30</v>
      </c>
      <c r="C1170" s="5" t="s">
        <v>43</v>
      </c>
      <c r="D1170" s="5">
        <v>8891.2121740000002</v>
      </c>
      <c r="E1170" s="7">
        <f t="shared" ca="1" si="54"/>
        <v>44163</v>
      </c>
      <c r="F1170" s="6">
        <f t="shared" ca="1" si="55"/>
        <v>4.3424657534246576</v>
      </c>
      <c r="G1170" s="5">
        <v>13631</v>
      </c>
      <c r="H1170" s="5">
        <v>49.332000000000001</v>
      </c>
      <c r="I1170">
        <f t="shared" si="56"/>
        <v>3.6191035140488593E-3</v>
      </c>
      <c r="J1170" t="s">
        <v>32</v>
      </c>
      <c r="K1170" t="s">
        <v>77</v>
      </c>
      <c r="L1170" t="s">
        <v>34</v>
      </c>
      <c r="M1170" t="s">
        <v>35</v>
      </c>
      <c r="N1170" t="s">
        <v>26</v>
      </c>
      <c r="O1170" t="s">
        <v>25</v>
      </c>
      <c r="P1170" t="s">
        <v>47</v>
      </c>
      <c r="Q1170" t="s">
        <v>48</v>
      </c>
      <c r="R1170" t="s">
        <v>48</v>
      </c>
      <c r="S1170" t="s">
        <v>41</v>
      </c>
      <c r="T1170" t="s">
        <v>42</v>
      </c>
      <c r="U1170">
        <v>4</v>
      </c>
    </row>
    <row r="1171" spans="1:21" x14ac:dyDescent="0.3">
      <c r="A1171" s="5">
        <v>46</v>
      </c>
      <c r="B1171" s="5" t="s">
        <v>30</v>
      </c>
      <c r="C1171" s="5" t="s">
        <v>21</v>
      </c>
      <c r="D1171" s="5">
        <v>4241.8126769999999</v>
      </c>
      <c r="E1171" s="7">
        <f t="shared" ca="1" si="54"/>
        <v>44260</v>
      </c>
      <c r="F1171" s="6">
        <f t="shared" ca="1" si="55"/>
        <v>4.0767123287671234</v>
      </c>
      <c r="G1171" s="5">
        <v>36559.4</v>
      </c>
      <c r="H1171" s="5">
        <v>100.35</v>
      </c>
      <c r="I1171">
        <f t="shared" si="56"/>
        <v>2.7448481101987449E-3</v>
      </c>
      <c r="J1171" t="s">
        <v>22</v>
      </c>
      <c r="K1171" t="s">
        <v>64</v>
      </c>
      <c r="L1171" t="s">
        <v>83</v>
      </c>
      <c r="M1171" t="s">
        <v>25</v>
      </c>
      <c r="N1171" t="s">
        <v>58</v>
      </c>
      <c r="O1171" t="s">
        <v>37</v>
      </c>
      <c r="P1171" t="s">
        <v>78</v>
      </c>
      <c r="Q1171" t="s">
        <v>26</v>
      </c>
      <c r="R1171" t="s">
        <v>48</v>
      </c>
      <c r="S1171" t="s">
        <v>59</v>
      </c>
      <c r="T1171" t="s">
        <v>55</v>
      </c>
      <c r="U1171">
        <v>4</v>
      </c>
    </row>
    <row r="1172" spans="1:21" x14ac:dyDescent="0.3">
      <c r="A1172" s="5">
        <v>39</v>
      </c>
      <c r="B1172" s="5" t="s">
        <v>30</v>
      </c>
      <c r="C1172" s="5" t="s">
        <v>43</v>
      </c>
      <c r="D1172" s="5">
        <v>8885.4626850000004</v>
      </c>
      <c r="E1172" s="7">
        <f t="shared" ca="1" si="54"/>
        <v>45148</v>
      </c>
      <c r="F1172" s="6">
        <f t="shared" ca="1" si="55"/>
        <v>1.6438356164383561</v>
      </c>
      <c r="G1172" s="5">
        <v>10479.6</v>
      </c>
      <c r="H1172" s="5">
        <v>11.271000000000001</v>
      </c>
      <c r="I1172">
        <f t="shared" si="56"/>
        <v>1.0755181495476927E-3</v>
      </c>
      <c r="J1172" t="s">
        <v>75</v>
      </c>
      <c r="K1172" t="s">
        <v>45</v>
      </c>
      <c r="L1172" t="s">
        <v>61</v>
      </c>
      <c r="M1172" t="s">
        <v>37</v>
      </c>
      <c r="N1172" t="s">
        <v>58</v>
      </c>
      <c r="O1172" t="s">
        <v>35</v>
      </c>
      <c r="P1172" t="s">
        <v>47</v>
      </c>
      <c r="Q1172" t="s">
        <v>40</v>
      </c>
      <c r="R1172" t="s">
        <v>48</v>
      </c>
      <c r="S1172" t="s">
        <v>59</v>
      </c>
      <c r="T1172" t="s">
        <v>29</v>
      </c>
      <c r="U1172">
        <v>4</v>
      </c>
    </row>
    <row r="1173" spans="1:21" x14ac:dyDescent="0.3">
      <c r="A1173" s="5">
        <v>50</v>
      </c>
      <c r="B1173" s="5" t="s">
        <v>30</v>
      </c>
      <c r="C1173" s="5" t="s">
        <v>43</v>
      </c>
      <c r="D1173" s="5">
        <v>9172.7858809999998</v>
      </c>
      <c r="E1173" s="7">
        <f t="shared" ca="1" si="54"/>
        <v>44263</v>
      </c>
      <c r="F1173" s="6">
        <f t="shared" ca="1" si="55"/>
        <v>4.0684931506849313</v>
      </c>
      <c r="G1173" s="5">
        <v>44752.7</v>
      </c>
      <c r="H1173" s="5">
        <v>77.192999999999998</v>
      </c>
      <c r="I1173">
        <f t="shared" si="56"/>
        <v>1.7248791693015172E-3</v>
      </c>
      <c r="J1173" t="s">
        <v>32</v>
      </c>
      <c r="K1173" t="s">
        <v>95</v>
      </c>
      <c r="L1173" t="s">
        <v>83</v>
      </c>
      <c r="M1173" t="s">
        <v>37</v>
      </c>
      <c r="N1173" t="s">
        <v>26</v>
      </c>
      <c r="O1173" t="s">
        <v>35</v>
      </c>
      <c r="P1173" t="s">
        <v>27</v>
      </c>
      <c r="Q1173" t="s">
        <v>48</v>
      </c>
      <c r="R1173" t="s">
        <v>48</v>
      </c>
      <c r="S1173" t="s">
        <v>63</v>
      </c>
      <c r="T1173" t="s">
        <v>72</v>
      </c>
      <c r="U1173">
        <v>4</v>
      </c>
    </row>
    <row r="1174" spans="1:21" x14ac:dyDescent="0.3">
      <c r="A1174" s="5">
        <v>23</v>
      </c>
      <c r="B1174" s="5" t="s">
        <v>30</v>
      </c>
      <c r="C1174" s="5" t="s">
        <v>50</v>
      </c>
      <c r="D1174" s="5">
        <v>4220.4308069999997</v>
      </c>
      <c r="E1174" s="7">
        <f t="shared" ca="1" si="54"/>
        <v>44753</v>
      </c>
      <c r="F1174" s="6">
        <f t="shared" ca="1" si="55"/>
        <v>2.7260273972602738</v>
      </c>
      <c r="G1174" s="5">
        <v>35731.1</v>
      </c>
      <c r="H1174" s="5">
        <v>96.251000000000005</v>
      </c>
      <c r="I1174">
        <f t="shared" si="56"/>
        <v>2.6937597778965666E-3</v>
      </c>
      <c r="J1174" t="s">
        <v>22</v>
      </c>
      <c r="K1174" t="s">
        <v>67</v>
      </c>
      <c r="L1174" t="s">
        <v>24</v>
      </c>
      <c r="M1174" t="s">
        <v>54</v>
      </c>
      <c r="N1174" t="s">
        <v>36</v>
      </c>
      <c r="O1174" t="s">
        <v>37</v>
      </c>
      <c r="P1174" t="s">
        <v>78</v>
      </c>
      <c r="Q1174" t="s">
        <v>39</v>
      </c>
      <c r="R1174" t="s">
        <v>40</v>
      </c>
      <c r="S1174" t="s">
        <v>28</v>
      </c>
      <c r="T1174" t="s">
        <v>69</v>
      </c>
      <c r="U1174">
        <v>4</v>
      </c>
    </row>
    <row r="1175" spans="1:21" x14ac:dyDescent="0.3">
      <c r="A1175" s="5">
        <v>45</v>
      </c>
      <c r="B1175" s="5" t="s">
        <v>30</v>
      </c>
      <c r="C1175" s="5" t="s">
        <v>43</v>
      </c>
      <c r="D1175" s="5">
        <v>8192.2158469999995</v>
      </c>
      <c r="E1175" s="7">
        <f t="shared" ca="1" si="54"/>
        <v>44178</v>
      </c>
      <c r="F1175" s="6">
        <f t="shared" ca="1" si="55"/>
        <v>4.3013698630136989</v>
      </c>
      <c r="G1175" s="5">
        <v>32292.2</v>
      </c>
      <c r="H1175" s="5">
        <v>57.779000000000003</v>
      </c>
      <c r="I1175">
        <f t="shared" si="56"/>
        <v>1.7892556097138009E-3</v>
      </c>
      <c r="J1175" t="s">
        <v>51</v>
      </c>
      <c r="K1175" t="s">
        <v>95</v>
      </c>
      <c r="L1175" t="s">
        <v>66</v>
      </c>
      <c r="M1175" t="s">
        <v>54</v>
      </c>
      <c r="N1175" t="s">
        <v>36</v>
      </c>
      <c r="O1175" t="s">
        <v>35</v>
      </c>
      <c r="P1175" t="s">
        <v>47</v>
      </c>
      <c r="Q1175" t="s">
        <v>58</v>
      </c>
      <c r="R1175" t="s">
        <v>39</v>
      </c>
      <c r="S1175" t="s">
        <v>59</v>
      </c>
      <c r="T1175" t="s">
        <v>55</v>
      </c>
      <c r="U1175">
        <v>4</v>
      </c>
    </row>
    <row r="1176" spans="1:21" x14ac:dyDescent="0.3">
      <c r="A1176" s="5">
        <v>44</v>
      </c>
      <c r="B1176" s="5" t="s">
        <v>30</v>
      </c>
      <c r="C1176" s="5" t="s">
        <v>43</v>
      </c>
      <c r="D1176" s="5">
        <v>6886.0499879999998</v>
      </c>
      <c r="E1176" s="7">
        <f t="shared" ca="1" si="54"/>
        <v>44994</v>
      </c>
      <c r="F1176" s="6">
        <f t="shared" ca="1" si="55"/>
        <v>2.0657534246575344</v>
      </c>
      <c r="G1176" s="5">
        <v>12980.3</v>
      </c>
      <c r="H1176" s="5">
        <v>33.527999999999999</v>
      </c>
      <c r="I1176">
        <f t="shared" si="56"/>
        <v>2.5829911481244656E-3</v>
      </c>
      <c r="J1176" t="s">
        <v>44</v>
      </c>
      <c r="K1176" t="s">
        <v>91</v>
      </c>
      <c r="L1176" t="s">
        <v>53</v>
      </c>
      <c r="M1176" t="s">
        <v>25</v>
      </c>
      <c r="N1176" t="s">
        <v>58</v>
      </c>
      <c r="O1176" t="s">
        <v>25</v>
      </c>
      <c r="P1176" t="s">
        <v>38</v>
      </c>
      <c r="Q1176" t="s">
        <v>40</v>
      </c>
      <c r="R1176" t="s">
        <v>48</v>
      </c>
      <c r="S1176" t="s">
        <v>59</v>
      </c>
      <c r="T1176" t="s">
        <v>42</v>
      </c>
      <c r="U1176">
        <v>4</v>
      </c>
    </row>
    <row r="1177" spans="1:21" x14ac:dyDescent="0.3">
      <c r="A1177" s="5">
        <v>32</v>
      </c>
      <c r="B1177" s="5" t="s">
        <v>20</v>
      </c>
      <c r="C1177" s="5" t="s">
        <v>50</v>
      </c>
      <c r="D1177" s="5">
        <v>8196.5547549999992</v>
      </c>
      <c r="E1177" s="7">
        <f t="shared" ca="1" si="54"/>
        <v>45374</v>
      </c>
      <c r="F1177" s="6">
        <f t="shared" ca="1" si="55"/>
        <v>1.0246575342465754</v>
      </c>
      <c r="G1177" s="5">
        <v>28556</v>
      </c>
      <c r="H1177" s="5">
        <v>93.760999999999996</v>
      </c>
      <c r="I1177">
        <f t="shared" si="56"/>
        <v>3.2834080403417844E-3</v>
      </c>
      <c r="J1177" t="s">
        <v>32</v>
      </c>
      <c r="K1177" t="s">
        <v>77</v>
      </c>
      <c r="L1177" t="s">
        <v>83</v>
      </c>
      <c r="M1177" t="s">
        <v>35</v>
      </c>
      <c r="N1177" t="s">
        <v>68</v>
      </c>
      <c r="O1177" t="s">
        <v>25</v>
      </c>
      <c r="P1177" t="s">
        <v>27</v>
      </c>
      <c r="Q1177" t="s">
        <v>40</v>
      </c>
      <c r="R1177" t="s">
        <v>26</v>
      </c>
      <c r="S1177" t="s">
        <v>28</v>
      </c>
      <c r="T1177" t="s">
        <v>55</v>
      </c>
      <c r="U1177">
        <v>4</v>
      </c>
    </row>
    <row r="1178" spans="1:21" x14ac:dyDescent="0.3">
      <c r="A1178" s="5">
        <v>42</v>
      </c>
      <c r="B1178" s="5" t="s">
        <v>20</v>
      </c>
      <c r="C1178" s="5" t="s">
        <v>43</v>
      </c>
      <c r="D1178" s="5">
        <v>7912.9747450000004</v>
      </c>
      <c r="E1178" s="7">
        <f t="shared" ca="1" si="54"/>
        <v>45276</v>
      </c>
      <c r="F1178" s="6">
        <f t="shared" ca="1" si="55"/>
        <v>1.2931506849315069</v>
      </c>
      <c r="G1178" s="5">
        <v>24422.7</v>
      </c>
      <c r="H1178" s="5">
        <v>63.722999999999999</v>
      </c>
      <c r="I1178">
        <f t="shared" si="56"/>
        <v>2.6091709761819947E-3</v>
      </c>
      <c r="J1178" t="s">
        <v>75</v>
      </c>
      <c r="K1178" t="s">
        <v>85</v>
      </c>
      <c r="L1178" t="s">
        <v>34</v>
      </c>
      <c r="M1178" t="s">
        <v>37</v>
      </c>
      <c r="N1178" t="s">
        <v>62</v>
      </c>
      <c r="O1178" t="s">
        <v>35</v>
      </c>
      <c r="P1178" t="s">
        <v>78</v>
      </c>
      <c r="Q1178" t="s">
        <v>48</v>
      </c>
      <c r="R1178" t="s">
        <v>39</v>
      </c>
      <c r="S1178" t="s">
        <v>59</v>
      </c>
      <c r="T1178" t="s">
        <v>55</v>
      </c>
      <c r="U1178">
        <v>4</v>
      </c>
    </row>
    <row r="1179" spans="1:21" x14ac:dyDescent="0.3">
      <c r="A1179" s="5">
        <v>42</v>
      </c>
      <c r="B1179" s="5" t="s">
        <v>30</v>
      </c>
      <c r="C1179" s="5" t="s">
        <v>31</v>
      </c>
      <c r="D1179" s="5">
        <v>10641.470569999999</v>
      </c>
      <c r="E1179" s="7">
        <f t="shared" ca="1" si="54"/>
        <v>45142</v>
      </c>
      <c r="F1179" s="6">
        <f t="shared" ca="1" si="55"/>
        <v>1.6602739726027398</v>
      </c>
      <c r="G1179" s="5">
        <v>25969.9</v>
      </c>
      <c r="H1179" s="5">
        <v>94.230999999999995</v>
      </c>
      <c r="I1179">
        <f t="shared" si="56"/>
        <v>3.6284698824408253E-3</v>
      </c>
      <c r="J1179" t="s">
        <v>75</v>
      </c>
      <c r="K1179" t="s">
        <v>102</v>
      </c>
      <c r="L1179" t="s">
        <v>74</v>
      </c>
      <c r="M1179" t="s">
        <v>46</v>
      </c>
      <c r="N1179" t="s">
        <v>68</v>
      </c>
      <c r="O1179" t="s">
        <v>35</v>
      </c>
      <c r="P1179" t="s">
        <v>38</v>
      </c>
      <c r="Q1179" t="s">
        <v>40</v>
      </c>
      <c r="R1179" t="s">
        <v>39</v>
      </c>
      <c r="S1179" t="s">
        <v>49</v>
      </c>
      <c r="T1179" t="s">
        <v>55</v>
      </c>
      <c r="U1179">
        <v>4</v>
      </c>
    </row>
    <row r="1180" spans="1:21" x14ac:dyDescent="0.3">
      <c r="A1180" s="5">
        <v>61</v>
      </c>
      <c r="B1180" s="5" t="s">
        <v>20</v>
      </c>
      <c r="C1180" s="5" t="s">
        <v>43</v>
      </c>
      <c r="D1180" s="5">
        <v>8812.0111660000002</v>
      </c>
      <c r="E1180" s="7">
        <f t="shared" ca="1" si="54"/>
        <v>45132</v>
      </c>
      <c r="F1180" s="6">
        <f t="shared" ca="1" si="55"/>
        <v>1.6876712328767123</v>
      </c>
      <c r="G1180" s="5">
        <v>40181.4</v>
      </c>
      <c r="H1180" s="5">
        <v>194.761</v>
      </c>
      <c r="I1180">
        <f t="shared" si="56"/>
        <v>4.8470436570154348E-3</v>
      </c>
      <c r="J1180" t="s">
        <v>44</v>
      </c>
      <c r="K1180" t="s">
        <v>64</v>
      </c>
      <c r="L1180" t="s">
        <v>74</v>
      </c>
      <c r="M1180" t="s">
        <v>25</v>
      </c>
      <c r="N1180" t="s">
        <v>36</v>
      </c>
      <c r="O1180" t="s">
        <v>35</v>
      </c>
      <c r="P1180" t="s">
        <v>27</v>
      </c>
      <c r="Q1180" t="s">
        <v>58</v>
      </c>
      <c r="R1180" t="s">
        <v>26</v>
      </c>
      <c r="S1180" t="s">
        <v>63</v>
      </c>
      <c r="T1180" t="s">
        <v>29</v>
      </c>
      <c r="U1180">
        <v>4</v>
      </c>
    </row>
    <row r="1181" spans="1:21" x14ac:dyDescent="0.3">
      <c r="A1181" s="5">
        <v>39</v>
      </c>
      <c r="B1181" s="5" t="s">
        <v>20</v>
      </c>
      <c r="C1181" s="5" t="s">
        <v>43</v>
      </c>
      <c r="D1181" s="5">
        <v>6340.3313619999999</v>
      </c>
      <c r="E1181" s="7">
        <f t="shared" ca="1" si="54"/>
        <v>45363</v>
      </c>
      <c r="F1181" s="6">
        <f t="shared" ca="1" si="55"/>
        <v>1.0547945205479452</v>
      </c>
      <c r="G1181" s="5">
        <v>10500.6</v>
      </c>
      <c r="H1181" s="5">
        <v>18.114000000000001</v>
      </c>
      <c r="I1181">
        <f t="shared" si="56"/>
        <v>1.725044283183818E-3</v>
      </c>
      <c r="J1181" t="s">
        <v>75</v>
      </c>
      <c r="K1181" t="s">
        <v>64</v>
      </c>
      <c r="L1181" t="s">
        <v>74</v>
      </c>
      <c r="M1181" t="s">
        <v>46</v>
      </c>
      <c r="N1181" t="s">
        <v>58</v>
      </c>
      <c r="O1181" t="s">
        <v>37</v>
      </c>
      <c r="P1181" t="s">
        <v>27</v>
      </c>
      <c r="Q1181" t="s">
        <v>58</v>
      </c>
      <c r="R1181" t="s">
        <v>26</v>
      </c>
      <c r="S1181" t="s">
        <v>28</v>
      </c>
      <c r="T1181" t="s">
        <v>69</v>
      </c>
      <c r="U1181">
        <v>4</v>
      </c>
    </row>
    <row r="1182" spans="1:21" x14ac:dyDescent="0.3">
      <c r="A1182" s="5">
        <v>51</v>
      </c>
      <c r="B1182" s="5" t="s">
        <v>30</v>
      </c>
      <c r="C1182" s="5" t="s">
        <v>21</v>
      </c>
      <c r="D1182" s="5">
        <v>8174.5117929999997</v>
      </c>
      <c r="E1182" s="7">
        <f t="shared" ca="1" si="54"/>
        <v>44757</v>
      </c>
      <c r="F1182" s="6">
        <f t="shared" ca="1" si="55"/>
        <v>2.7150684931506848</v>
      </c>
      <c r="G1182" s="5">
        <v>35987.800000000003</v>
      </c>
      <c r="H1182" s="5">
        <v>75.432000000000002</v>
      </c>
      <c r="I1182">
        <f t="shared" si="56"/>
        <v>2.0960436592400758E-3</v>
      </c>
      <c r="J1182" t="s">
        <v>75</v>
      </c>
      <c r="K1182" t="s">
        <v>95</v>
      </c>
      <c r="L1182" t="s">
        <v>53</v>
      </c>
      <c r="M1182" t="s">
        <v>46</v>
      </c>
      <c r="N1182" t="s">
        <v>58</v>
      </c>
      <c r="O1182" t="s">
        <v>35</v>
      </c>
      <c r="P1182" t="s">
        <v>47</v>
      </c>
      <c r="Q1182" t="s">
        <v>39</v>
      </c>
      <c r="R1182" t="s">
        <v>39</v>
      </c>
      <c r="S1182" t="s">
        <v>49</v>
      </c>
      <c r="T1182" t="s">
        <v>55</v>
      </c>
      <c r="U1182">
        <v>4</v>
      </c>
    </row>
    <row r="1183" spans="1:21" x14ac:dyDescent="0.3">
      <c r="A1183" s="5">
        <v>31</v>
      </c>
      <c r="B1183" s="5" t="s">
        <v>30</v>
      </c>
      <c r="C1183" s="5" t="s">
        <v>43</v>
      </c>
      <c r="D1183" s="5">
        <v>8868.2196440000007</v>
      </c>
      <c r="E1183" s="7">
        <f t="shared" ca="1" si="54"/>
        <v>44199</v>
      </c>
      <c r="F1183" s="6">
        <f t="shared" ca="1" si="55"/>
        <v>4.2438356164383562</v>
      </c>
      <c r="G1183" s="5">
        <v>19693.5</v>
      </c>
      <c r="H1183" s="5">
        <v>50.808</v>
      </c>
      <c r="I1183">
        <f t="shared" si="56"/>
        <v>2.5799375428440857E-3</v>
      </c>
      <c r="J1183" t="s">
        <v>22</v>
      </c>
      <c r="K1183" t="s">
        <v>77</v>
      </c>
      <c r="L1183" t="s">
        <v>66</v>
      </c>
      <c r="M1183" t="s">
        <v>46</v>
      </c>
      <c r="N1183" t="s">
        <v>36</v>
      </c>
      <c r="O1183" t="s">
        <v>37</v>
      </c>
      <c r="P1183" t="s">
        <v>27</v>
      </c>
      <c r="Q1183" t="s">
        <v>48</v>
      </c>
      <c r="R1183" t="s">
        <v>48</v>
      </c>
      <c r="S1183" t="s">
        <v>59</v>
      </c>
      <c r="T1183" t="s">
        <v>42</v>
      </c>
      <c r="U1183">
        <v>4</v>
      </c>
    </row>
    <row r="1184" spans="1:21" x14ac:dyDescent="0.3">
      <c r="A1184" s="5">
        <v>35</v>
      </c>
      <c r="B1184" s="5" t="s">
        <v>30</v>
      </c>
      <c r="C1184" s="5" t="s">
        <v>50</v>
      </c>
      <c r="D1184" s="5">
        <v>7633.2664880000002</v>
      </c>
      <c r="E1184" s="7">
        <f t="shared" ca="1" si="54"/>
        <v>44825</v>
      </c>
      <c r="F1184" s="6">
        <f t="shared" ca="1" si="55"/>
        <v>2.5287671232876714</v>
      </c>
      <c r="G1184" s="5">
        <v>31250.799999999999</v>
      </c>
      <c r="H1184" s="5">
        <v>130.55099999999999</v>
      </c>
      <c r="I1184">
        <f t="shared" si="56"/>
        <v>4.1775250553585828E-3</v>
      </c>
      <c r="J1184" t="s">
        <v>22</v>
      </c>
      <c r="K1184" t="s">
        <v>87</v>
      </c>
      <c r="L1184" t="s">
        <v>53</v>
      </c>
      <c r="M1184" t="s">
        <v>35</v>
      </c>
      <c r="N1184" t="s">
        <v>68</v>
      </c>
      <c r="O1184" t="s">
        <v>25</v>
      </c>
      <c r="P1184" t="s">
        <v>27</v>
      </c>
      <c r="Q1184" t="s">
        <v>39</v>
      </c>
      <c r="R1184" t="s">
        <v>39</v>
      </c>
      <c r="S1184" t="s">
        <v>63</v>
      </c>
      <c r="T1184" t="s">
        <v>69</v>
      </c>
      <c r="U1184">
        <v>4</v>
      </c>
    </row>
    <row r="1185" spans="1:21" x14ac:dyDescent="0.3">
      <c r="A1185" s="5">
        <v>23</v>
      </c>
      <c r="B1185" s="5" t="s">
        <v>30</v>
      </c>
      <c r="C1185" s="5" t="s">
        <v>43</v>
      </c>
      <c r="D1185" s="5">
        <v>4661.9342489999999</v>
      </c>
      <c r="E1185" s="7">
        <f t="shared" ca="1" si="54"/>
        <v>44740</v>
      </c>
      <c r="F1185" s="6">
        <f t="shared" ca="1" si="55"/>
        <v>2.7616438356164386</v>
      </c>
      <c r="G1185" s="5">
        <v>28942.3</v>
      </c>
      <c r="H1185" s="5">
        <v>93.430999999999997</v>
      </c>
      <c r="I1185">
        <f t="shared" si="56"/>
        <v>3.2281815888854722E-3</v>
      </c>
      <c r="J1185" t="s">
        <v>44</v>
      </c>
      <c r="K1185" t="s">
        <v>93</v>
      </c>
      <c r="L1185" t="s">
        <v>66</v>
      </c>
      <c r="M1185" t="s">
        <v>35</v>
      </c>
      <c r="N1185" t="s">
        <v>26</v>
      </c>
      <c r="O1185" t="s">
        <v>46</v>
      </c>
      <c r="P1185" t="s">
        <v>47</v>
      </c>
      <c r="Q1185" t="s">
        <v>58</v>
      </c>
      <c r="R1185" t="s">
        <v>58</v>
      </c>
      <c r="S1185" t="s">
        <v>41</v>
      </c>
      <c r="T1185" t="s">
        <v>69</v>
      </c>
      <c r="U1185">
        <v>4</v>
      </c>
    </row>
    <row r="1186" spans="1:21" x14ac:dyDescent="0.3">
      <c r="A1186" s="5">
        <v>40</v>
      </c>
      <c r="B1186" s="5" t="s">
        <v>30</v>
      </c>
      <c r="C1186" s="5" t="s">
        <v>50</v>
      </c>
      <c r="D1186" s="5">
        <v>9143.3039649999992</v>
      </c>
      <c r="E1186" s="7">
        <f t="shared" ca="1" si="54"/>
        <v>45311</v>
      </c>
      <c r="F1186" s="6">
        <f t="shared" ca="1" si="55"/>
        <v>1.1972602739726028</v>
      </c>
      <c r="G1186" s="5">
        <v>39830.199999999997</v>
      </c>
      <c r="H1186" s="5">
        <v>92.855000000000004</v>
      </c>
      <c r="I1186">
        <f t="shared" si="56"/>
        <v>2.3312712464411429E-3</v>
      </c>
      <c r="J1186" t="s">
        <v>44</v>
      </c>
      <c r="K1186" t="s">
        <v>82</v>
      </c>
      <c r="L1186" t="s">
        <v>66</v>
      </c>
      <c r="M1186" t="s">
        <v>46</v>
      </c>
      <c r="N1186" t="s">
        <v>68</v>
      </c>
      <c r="O1186" t="s">
        <v>54</v>
      </c>
      <c r="P1186" t="s">
        <v>78</v>
      </c>
      <c r="Q1186" t="s">
        <v>26</v>
      </c>
      <c r="R1186" t="s">
        <v>58</v>
      </c>
      <c r="S1186" t="s">
        <v>63</v>
      </c>
      <c r="T1186" t="s">
        <v>42</v>
      </c>
      <c r="U1186">
        <v>4</v>
      </c>
    </row>
    <row r="1187" spans="1:21" x14ac:dyDescent="0.3">
      <c r="A1187" s="5">
        <v>44</v>
      </c>
      <c r="B1187" s="5" t="s">
        <v>30</v>
      </c>
      <c r="C1187" s="5" t="s">
        <v>43</v>
      </c>
      <c r="D1187" s="5">
        <v>10083.19598</v>
      </c>
      <c r="E1187" s="7">
        <f t="shared" ca="1" si="54"/>
        <v>44967</v>
      </c>
      <c r="F1187" s="6">
        <f t="shared" ca="1" si="55"/>
        <v>2.1397260273972605</v>
      </c>
      <c r="G1187" s="5">
        <v>8320.5</v>
      </c>
      <c r="H1187" s="5">
        <v>24.151</v>
      </c>
      <c r="I1187">
        <f t="shared" si="56"/>
        <v>2.902589988582417E-3</v>
      </c>
      <c r="J1187" t="s">
        <v>44</v>
      </c>
      <c r="K1187" t="s">
        <v>101</v>
      </c>
      <c r="L1187" t="s">
        <v>61</v>
      </c>
      <c r="M1187" t="s">
        <v>25</v>
      </c>
      <c r="N1187" t="s">
        <v>26</v>
      </c>
      <c r="O1187" t="s">
        <v>35</v>
      </c>
      <c r="P1187" t="s">
        <v>47</v>
      </c>
      <c r="Q1187" t="s">
        <v>48</v>
      </c>
      <c r="R1187" t="s">
        <v>26</v>
      </c>
      <c r="S1187" t="s">
        <v>28</v>
      </c>
      <c r="T1187" t="s">
        <v>72</v>
      </c>
      <c r="U1187">
        <v>4</v>
      </c>
    </row>
    <row r="1188" spans="1:21" x14ac:dyDescent="0.3">
      <c r="A1188" s="5">
        <v>45</v>
      </c>
      <c r="B1188" s="5" t="s">
        <v>20</v>
      </c>
      <c r="C1188" s="5" t="s">
        <v>50</v>
      </c>
      <c r="D1188" s="5">
        <v>7315.0691290000004</v>
      </c>
      <c r="E1188" s="7">
        <f t="shared" ca="1" si="54"/>
        <v>44113</v>
      </c>
      <c r="F1188" s="6">
        <f t="shared" ca="1" si="55"/>
        <v>4.4794520547945202</v>
      </c>
      <c r="G1188" s="5">
        <v>32930.9</v>
      </c>
      <c r="H1188" s="5">
        <v>54.713999999999999</v>
      </c>
      <c r="I1188">
        <f t="shared" si="56"/>
        <v>1.661479036406536E-3</v>
      </c>
      <c r="J1188" t="s">
        <v>51</v>
      </c>
      <c r="K1188" t="s">
        <v>99</v>
      </c>
      <c r="L1188" t="s">
        <v>24</v>
      </c>
      <c r="M1188" t="s">
        <v>25</v>
      </c>
      <c r="N1188" t="s">
        <v>68</v>
      </c>
      <c r="O1188" t="s">
        <v>25</v>
      </c>
      <c r="P1188" t="s">
        <v>27</v>
      </c>
      <c r="Q1188" t="s">
        <v>26</v>
      </c>
      <c r="R1188" t="s">
        <v>39</v>
      </c>
      <c r="S1188" t="s">
        <v>49</v>
      </c>
      <c r="T1188" t="s">
        <v>42</v>
      </c>
      <c r="U1188">
        <v>4</v>
      </c>
    </row>
    <row r="1189" spans="1:21" x14ac:dyDescent="0.3">
      <c r="A1189" s="5">
        <v>38</v>
      </c>
      <c r="B1189" s="5" t="s">
        <v>20</v>
      </c>
      <c r="C1189" s="5" t="s">
        <v>43</v>
      </c>
      <c r="D1189" s="5">
        <v>8708.3389740000002</v>
      </c>
      <c r="E1189" s="7">
        <f t="shared" ca="1" si="54"/>
        <v>44957</v>
      </c>
      <c r="F1189" s="6">
        <f t="shared" ca="1" si="55"/>
        <v>2.1671232876712327</v>
      </c>
      <c r="G1189" s="5">
        <v>29684.799999999999</v>
      </c>
      <c r="H1189" s="5">
        <v>92.04</v>
      </c>
      <c r="I1189">
        <f t="shared" si="56"/>
        <v>3.1005767261359351E-3</v>
      </c>
      <c r="J1189" t="s">
        <v>75</v>
      </c>
      <c r="K1189" t="s">
        <v>52</v>
      </c>
      <c r="L1189" t="s">
        <v>57</v>
      </c>
      <c r="M1189" t="s">
        <v>46</v>
      </c>
      <c r="N1189" t="s">
        <v>58</v>
      </c>
      <c r="O1189" t="s">
        <v>46</v>
      </c>
      <c r="P1189" t="s">
        <v>78</v>
      </c>
      <c r="Q1189" t="s">
        <v>26</v>
      </c>
      <c r="R1189" t="s">
        <v>58</v>
      </c>
      <c r="S1189" t="s">
        <v>63</v>
      </c>
      <c r="T1189" t="s">
        <v>55</v>
      </c>
      <c r="U1189">
        <v>4</v>
      </c>
    </row>
    <row r="1190" spans="1:21" x14ac:dyDescent="0.3">
      <c r="A1190" s="5">
        <v>35</v>
      </c>
      <c r="B1190" s="5" t="s">
        <v>30</v>
      </c>
      <c r="C1190" s="5" t="s">
        <v>50</v>
      </c>
      <c r="D1190" s="5">
        <v>6270.4152969999996</v>
      </c>
      <c r="E1190" s="7">
        <f t="shared" ca="1" si="54"/>
        <v>45325</v>
      </c>
      <c r="F1190" s="6">
        <f t="shared" ca="1" si="55"/>
        <v>1.1589041095890411</v>
      </c>
      <c r="G1190" s="5">
        <v>16369.4</v>
      </c>
      <c r="H1190" s="5">
        <v>72.760999999999996</v>
      </c>
      <c r="I1190">
        <f t="shared" si="56"/>
        <v>4.4449399489290995E-3</v>
      </c>
      <c r="J1190" t="s">
        <v>22</v>
      </c>
      <c r="K1190" t="s">
        <v>79</v>
      </c>
      <c r="L1190" t="s">
        <v>34</v>
      </c>
      <c r="M1190" t="s">
        <v>35</v>
      </c>
      <c r="N1190" t="s">
        <v>58</v>
      </c>
      <c r="O1190" t="s">
        <v>54</v>
      </c>
      <c r="P1190" t="s">
        <v>47</v>
      </c>
      <c r="Q1190" t="s">
        <v>39</v>
      </c>
      <c r="R1190" t="s">
        <v>58</v>
      </c>
      <c r="S1190" t="s">
        <v>28</v>
      </c>
      <c r="T1190" t="s">
        <v>42</v>
      </c>
      <c r="U1190">
        <v>4</v>
      </c>
    </row>
    <row r="1191" spans="1:21" x14ac:dyDescent="0.3">
      <c r="A1191" s="5">
        <v>39</v>
      </c>
      <c r="B1191" s="5" t="s">
        <v>20</v>
      </c>
      <c r="C1191" s="5" t="s">
        <v>21</v>
      </c>
      <c r="D1191" s="5">
        <v>9956.4924129999999</v>
      </c>
      <c r="E1191" s="7">
        <f t="shared" ca="1" si="54"/>
        <v>44776</v>
      </c>
      <c r="F1191" s="6">
        <f t="shared" ca="1" si="55"/>
        <v>2.6630136986301371</v>
      </c>
      <c r="G1191" s="5">
        <v>47576</v>
      </c>
      <c r="H1191" s="5">
        <v>111.434</v>
      </c>
      <c r="I1191">
        <f t="shared" si="56"/>
        <v>2.342231377164957E-3</v>
      </c>
      <c r="J1191" t="s">
        <v>51</v>
      </c>
      <c r="K1191" t="s">
        <v>81</v>
      </c>
      <c r="L1191" t="s">
        <v>53</v>
      </c>
      <c r="M1191" t="s">
        <v>54</v>
      </c>
      <c r="N1191" t="s">
        <v>62</v>
      </c>
      <c r="O1191" t="s">
        <v>25</v>
      </c>
      <c r="P1191" t="s">
        <v>38</v>
      </c>
      <c r="Q1191" t="s">
        <v>39</v>
      </c>
      <c r="R1191" t="s">
        <v>58</v>
      </c>
      <c r="S1191" t="s">
        <v>59</v>
      </c>
      <c r="T1191" t="s">
        <v>69</v>
      </c>
      <c r="U1191">
        <v>4</v>
      </c>
    </row>
    <row r="1192" spans="1:21" x14ac:dyDescent="0.3">
      <c r="A1192" s="5">
        <v>39</v>
      </c>
      <c r="B1192" s="5" t="s">
        <v>20</v>
      </c>
      <c r="C1192" s="5" t="s">
        <v>43</v>
      </c>
      <c r="D1192" s="5">
        <v>7913.0359399999998</v>
      </c>
      <c r="E1192" s="7">
        <f t="shared" ca="1" si="54"/>
        <v>45094</v>
      </c>
      <c r="F1192" s="6">
        <f t="shared" ca="1" si="55"/>
        <v>1.7917808219178082</v>
      </c>
      <c r="G1192" s="5">
        <v>45418.9</v>
      </c>
      <c r="H1192" s="5">
        <v>208.52600000000001</v>
      </c>
      <c r="I1192">
        <f t="shared" si="56"/>
        <v>4.5911723973940362E-3</v>
      </c>
      <c r="J1192" t="s">
        <v>75</v>
      </c>
      <c r="K1192" t="s">
        <v>77</v>
      </c>
      <c r="L1192" t="s">
        <v>83</v>
      </c>
      <c r="M1192" t="s">
        <v>25</v>
      </c>
      <c r="N1192" t="s">
        <v>68</v>
      </c>
      <c r="O1192" t="s">
        <v>25</v>
      </c>
      <c r="P1192" t="s">
        <v>27</v>
      </c>
      <c r="Q1192" t="s">
        <v>26</v>
      </c>
      <c r="R1192" t="s">
        <v>26</v>
      </c>
      <c r="S1192" t="s">
        <v>63</v>
      </c>
      <c r="T1192" t="s">
        <v>29</v>
      </c>
      <c r="U1192">
        <v>4</v>
      </c>
    </row>
    <row r="1193" spans="1:21" x14ac:dyDescent="0.3">
      <c r="A1193" s="5">
        <v>39</v>
      </c>
      <c r="B1193" s="5" t="s">
        <v>20</v>
      </c>
      <c r="C1193" s="5" t="s">
        <v>21</v>
      </c>
      <c r="D1193" s="5">
        <v>8001.7110199999997</v>
      </c>
      <c r="E1193" s="7">
        <f t="shared" ca="1" si="54"/>
        <v>44687</v>
      </c>
      <c r="F1193" s="6">
        <f t="shared" ca="1" si="55"/>
        <v>2.9068493150684933</v>
      </c>
      <c r="G1193" s="5">
        <v>37099.1</v>
      </c>
      <c r="H1193" s="5">
        <v>152.92599999999999</v>
      </c>
      <c r="I1193">
        <f t="shared" si="56"/>
        <v>4.1220946060686109E-3</v>
      </c>
      <c r="J1193" t="s">
        <v>44</v>
      </c>
      <c r="K1193" t="s">
        <v>92</v>
      </c>
      <c r="L1193" t="s">
        <v>53</v>
      </c>
      <c r="M1193" t="s">
        <v>25</v>
      </c>
      <c r="N1193" t="s">
        <v>62</v>
      </c>
      <c r="O1193" t="s">
        <v>25</v>
      </c>
      <c r="P1193" t="s">
        <v>27</v>
      </c>
      <c r="Q1193" t="s">
        <v>26</v>
      </c>
      <c r="R1193" t="s">
        <v>39</v>
      </c>
      <c r="S1193" t="s">
        <v>28</v>
      </c>
      <c r="T1193" t="s">
        <v>55</v>
      </c>
      <c r="U1193">
        <v>4</v>
      </c>
    </row>
    <row r="1194" spans="1:21" x14ac:dyDescent="0.3">
      <c r="A1194" s="5">
        <v>40</v>
      </c>
      <c r="B1194" s="5" t="s">
        <v>20</v>
      </c>
      <c r="C1194" s="5" t="s">
        <v>43</v>
      </c>
      <c r="D1194" s="5">
        <v>7995.4287430000004</v>
      </c>
      <c r="E1194" s="7">
        <f t="shared" ca="1" si="54"/>
        <v>45245</v>
      </c>
      <c r="F1194" s="6">
        <f t="shared" ca="1" si="55"/>
        <v>1.3780821917808219</v>
      </c>
      <c r="G1194" s="5">
        <v>44581.3</v>
      </c>
      <c r="H1194" s="5">
        <v>53.347999999999999</v>
      </c>
      <c r="I1194">
        <f t="shared" si="56"/>
        <v>1.1966452301749835E-3</v>
      </c>
      <c r="J1194" t="s">
        <v>44</v>
      </c>
      <c r="K1194" t="s">
        <v>33</v>
      </c>
      <c r="L1194" t="s">
        <v>61</v>
      </c>
      <c r="M1194" t="s">
        <v>35</v>
      </c>
      <c r="N1194" t="s">
        <v>26</v>
      </c>
      <c r="O1194" t="s">
        <v>25</v>
      </c>
      <c r="P1194" t="s">
        <v>78</v>
      </c>
      <c r="Q1194" t="s">
        <v>26</v>
      </c>
      <c r="R1194" t="s">
        <v>58</v>
      </c>
      <c r="S1194" t="s">
        <v>41</v>
      </c>
      <c r="T1194" t="s">
        <v>55</v>
      </c>
      <c r="U1194">
        <v>4</v>
      </c>
    </row>
    <row r="1195" spans="1:21" x14ac:dyDescent="0.3">
      <c r="A1195" s="5">
        <v>33</v>
      </c>
      <c r="B1195" s="5" t="s">
        <v>30</v>
      </c>
      <c r="C1195" s="5" t="s">
        <v>21</v>
      </c>
      <c r="D1195" s="5">
        <v>8499.5287869999993</v>
      </c>
      <c r="E1195" s="7">
        <f t="shared" ca="1" si="54"/>
        <v>44532</v>
      </c>
      <c r="F1195" s="6">
        <f t="shared" ca="1" si="55"/>
        <v>3.3315068493150686</v>
      </c>
      <c r="G1195" s="5">
        <v>41550</v>
      </c>
      <c r="H1195" s="5">
        <v>94.676000000000002</v>
      </c>
      <c r="I1195">
        <f t="shared" si="56"/>
        <v>2.2786040914560771E-3</v>
      </c>
      <c r="J1195" t="s">
        <v>75</v>
      </c>
      <c r="K1195" t="s">
        <v>98</v>
      </c>
      <c r="L1195" t="s">
        <v>65</v>
      </c>
      <c r="M1195" t="s">
        <v>37</v>
      </c>
      <c r="N1195" t="s">
        <v>62</v>
      </c>
      <c r="O1195" t="s">
        <v>46</v>
      </c>
      <c r="P1195" t="s">
        <v>47</v>
      </c>
      <c r="Q1195" t="s">
        <v>26</v>
      </c>
      <c r="R1195" t="s">
        <v>48</v>
      </c>
      <c r="S1195" t="s">
        <v>41</v>
      </c>
      <c r="T1195" t="s">
        <v>55</v>
      </c>
      <c r="U1195">
        <v>4</v>
      </c>
    </row>
    <row r="1196" spans="1:21" x14ac:dyDescent="0.3">
      <c r="A1196" s="5">
        <v>36</v>
      </c>
      <c r="B1196" s="5" t="s">
        <v>20</v>
      </c>
      <c r="C1196" s="5" t="s">
        <v>70</v>
      </c>
      <c r="D1196" s="5">
        <v>6932.6206050000001</v>
      </c>
      <c r="E1196" s="7">
        <f t="shared" ca="1" si="54"/>
        <v>44966</v>
      </c>
      <c r="F1196" s="6">
        <f t="shared" ca="1" si="55"/>
        <v>2.1424657534246574</v>
      </c>
      <c r="G1196" s="5">
        <v>34329.699999999997</v>
      </c>
      <c r="H1196" s="5">
        <v>69.126000000000005</v>
      </c>
      <c r="I1196">
        <f t="shared" si="56"/>
        <v>2.0135917296102211E-3</v>
      </c>
      <c r="J1196" t="s">
        <v>75</v>
      </c>
      <c r="K1196" t="s">
        <v>80</v>
      </c>
      <c r="L1196" t="s">
        <v>74</v>
      </c>
      <c r="M1196" t="s">
        <v>35</v>
      </c>
      <c r="N1196" t="s">
        <v>36</v>
      </c>
      <c r="O1196" t="s">
        <v>46</v>
      </c>
      <c r="P1196" t="s">
        <v>38</v>
      </c>
      <c r="Q1196" t="s">
        <v>58</v>
      </c>
      <c r="R1196" t="s">
        <v>58</v>
      </c>
      <c r="S1196" t="s">
        <v>59</v>
      </c>
      <c r="T1196" t="s">
        <v>55</v>
      </c>
      <c r="U1196">
        <v>4</v>
      </c>
    </row>
    <row r="1197" spans="1:21" x14ac:dyDescent="0.3">
      <c r="A1197" s="5">
        <v>37</v>
      </c>
      <c r="B1197" s="5" t="s">
        <v>30</v>
      </c>
      <c r="C1197" s="5" t="s">
        <v>43</v>
      </c>
      <c r="D1197" s="5">
        <v>5487.643341</v>
      </c>
      <c r="E1197" s="7">
        <f t="shared" ca="1" si="54"/>
        <v>44955</v>
      </c>
      <c r="F1197" s="6">
        <f t="shared" ca="1" si="55"/>
        <v>2.1726027397260275</v>
      </c>
      <c r="G1197" s="5">
        <v>35885.4</v>
      </c>
      <c r="H1197" s="5">
        <v>158.26</v>
      </c>
      <c r="I1197">
        <f t="shared" si="56"/>
        <v>4.4101500888940898E-3</v>
      </c>
      <c r="J1197" t="s">
        <v>75</v>
      </c>
      <c r="K1197" t="s">
        <v>86</v>
      </c>
      <c r="L1197" t="s">
        <v>61</v>
      </c>
      <c r="M1197" t="s">
        <v>35</v>
      </c>
      <c r="N1197" t="s">
        <v>68</v>
      </c>
      <c r="O1197" t="s">
        <v>35</v>
      </c>
      <c r="P1197" t="s">
        <v>27</v>
      </c>
      <c r="Q1197" t="s">
        <v>48</v>
      </c>
      <c r="R1197" t="s">
        <v>26</v>
      </c>
      <c r="S1197" t="s">
        <v>28</v>
      </c>
      <c r="T1197" t="s">
        <v>55</v>
      </c>
      <c r="U1197">
        <v>4</v>
      </c>
    </row>
    <row r="1198" spans="1:21" x14ac:dyDescent="0.3">
      <c r="A1198" s="5">
        <v>48</v>
      </c>
      <c r="B1198" s="5" t="s">
        <v>20</v>
      </c>
      <c r="C1198" s="5" t="s">
        <v>43</v>
      </c>
      <c r="D1198" s="5">
        <v>7807.5345079999997</v>
      </c>
      <c r="E1198" s="7">
        <f t="shared" ca="1" si="54"/>
        <v>44374</v>
      </c>
      <c r="F1198" s="6">
        <f t="shared" ca="1" si="55"/>
        <v>3.7643835616438355</v>
      </c>
      <c r="G1198" s="5">
        <v>34939.5</v>
      </c>
      <c r="H1198" s="5">
        <v>162.76</v>
      </c>
      <c r="I1198">
        <f t="shared" si="56"/>
        <v>4.6583379842298827E-3</v>
      </c>
      <c r="J1198" t="s">
        <v>32</v>
      </c>
      <c r="K1198" t="s">
        <v>100</v>
      </c>
      <c r="L1198" t="s">
        <v>24</v>
      </c>
      <c r="M1198" t="s">
        <v>35</v>
      </c>
      <c r="N1198" t="s">
        <v>36</v>
      </c>
      <c r="O1198" t="s">
        <v>46</v>
      </c>
      <c r="P1198" t="s">
        <v>78</v>
      </c>
      <c r="Q1198" t="s">
        <v>48</v>
      </c>
      <c r="R1198" t="s">
        <v>39</v>
      </c>
      <c r="S1198" t="s">
        <v>41</v>
      </c>
      <c r="T1198" t="s">
        <v>69</v>
      </c>
      <c r="U1198">
        <v>4</v>
      </c>
    </row>
    <row r="1199" spans="1:21" x14ac:dyDescent="0.3">
      <c r="A1199" s="5">
        <v>46</v>
      </c>
      <c r="B1199" s="5" t="s">
        <v>20</v>
      </c>
      <c r="C1199" s="5" t="s">
        <v>50</v>
      </c>
      <c r="D1199" s="5">
        <v>8098.2999140000002</v>
      </c>
      <c r="E1199" s="7">
        <f t="shared" ca="1" si="54"/>
        <v>44858</v>
      </c>
      <c r="F1199" s="6">
        <f t="shared" ca="1" si="55"/>
        <v>2.4383561643835616</v>
      </c>
      <c r="G1199" s="5">
        <v>5594.7</v>
      </c>
      <c r="H1199" s="5">
        <v>21.896999999999998</v>
      </c>
      <c r="I1199">
        <f t="shared" si="56"/>
        <v>3.9138827819186015E-3</v>
      </c>
      <c r="J1199" t="s">
        <v>75</v>
      </c>
      <c r="K1199" t="s">
        <v>77</v>
      </c>
      <c r="L1199" t="s">
        <v>57</v>
      </c>
      <c r="M1199" t="s">
        <v>35</v>
      </c>
      <c r="N1199" t="s">
        <v>26</v>
      </c>
      <c r="O1199" t="s">
        <v>35</v>
      </c>
      <c r="P1199" t="s">
        <v>27</v>
      </c>
      <c r="Q1199" t="s">
        <v>26</v>
      </c>
      <c r="R1199" t="s">
        <v>39</v>
      </c>
      <c r="S1199" t="s">
        <v>28</v>
      </c>
      <c r="T1199" t="s">
        <v>42</v>
      </c>
      <c r="U1199">
        <v>4</v>
      </c>
    </row>
    <row r="1200" spans="1:21" x14ac:dyDescent="0.3">
      <c r="A1200" s="5">
        <v>54</v>
      </c>
      <c r="B1200" s="5" t="s">
        <v>30</v>
      </c>
      <c r="C1200" s="5" t="s">
        <v>43</v>
      </c>
      <c r="D1200" s="5">
        <v>7169.7648479999998</v>
      </c>
      <c r="E1200" s="7">
        <f t="shared" ca="1" si="54"/>
        <v>45118</v>
      </c>
      <c r="F1200" s="6">
        <f t="shared" ca="1" si="55"/>
        <v>1.726027397260274</v>
      </c>
      <c r="G1200" s="5">
        <v>14057</v>
      </c>
      <c r="H1200" s="5">
        <v>14.705</v>
      </c>
      <c r="I1200">
        <f t="shared" si="56"/>
        <v>1.0460980294515188E-3</v>
      </c>
      <c r="J1200" t="s">
        <v>22</v>
      </c>
      <c r="K1200" t="s">
        <v>45</v>
      </c>
      <c r="L1200" t="s">
        <v>61</v>
      </c>
      <c r="M1200" t="s">
        <v>35</v>
      </c>
      <c r="N1200" t="s">
        <v>36</v>
      </c>
      <c r="O1200" t="s">
        <v>37</v>
      </c>
      <c r="P1200" t="s">
        <v>27</v>
      </c>
      <c r="Q1200" t="s">
        <v>48</v>
      </c>
      <c r="R1200" t="s">
        <v>40</v>
      </c>
      <c r="S1200" t="s">
        <v>28</v>
      </c>
      <c r="T1200" t="s">
        <v>29</v>
      </c>
      <c r="U1200">
        <v>4</v>
      </c>
    </row>
    <row r="1201" spans="1:21" x14ac:dyDescent="0.3">
      <c r="A1201" s="5">
        <v>52</v>
      </c>
      <c r="B1201" s="5" t="s">
        <v>30</v>
      </c>
      <c r="C1201" s="5" t="s">
        <v>43</v>
      </c>
      <c r="D1201" s="5">
        <v>8717.3362500000003</v>
      </c>
      <c r="E1201" s="7">
        <f t="shared" ca="1" si="54"/>
        <v>44088</v>
      </c>
      <c r="F1201" s="6">
        <f t="shared" ca="1" si="55"/>
        <v>4.5479452054794525</v>
      </c>
      <c r="G1201" s="5">
        <v>46835.1</v>
      </c>
      <c r="H1201" s="5">
        <v>213.405</v>
      </c>
      <c r="I1201">
        <f t="shared" si="56"/>
        <v>4.5565185085544814E-3</v>
      </c>
      <c r="J1201" t="s">
        <v>75</v>
      </c>
      <c r="K1201" t="s">
        <v>93</v>
      </c>
      <c r="L1201" t="s">
        <v>83</v>
      </c>
      <c r="M1201" t="s">
        <v>25</v>
      </c>
      <c r="N1201" t="s">
        <v>26</v>
      </c>
      <c r="O1201" t="s">
        <v>35</v>
      </c>
      <c r="P1201" t="s">
        <v>27</v>
      </c>
      <c r="Q1201" t="s">
        <v>48</v>
      </c>
      <c r="R1201" t="s">
        <v>26</v>
      </c>
      <c r="S1201" t="s">
        <v>41</v>
      </c>
      <c r="T1201" t="s">
        <v>55</v>
      </c>
      <c r="U1201">
        <v>4</v>
      </c>
    </row>
    <row r="1202" spans="1:21" x14ac:dyDescent="0.3">
      <c r="A1202" s="5">
        <v>47</v>
      </c>
      <c r="B1202" s="5" t="s">
        <v>20</v>
      </c>
      <c r="C1202" s="5" t="s">
        <v>21</v>
      </c>
      <c r="D1202" s="5">
        <v>9588.3116250000003</v>
      </c>
      <c r="E1202" s="7">
        <f t="shared" ca="1" si="54"/>
        <v>45285</v>
      </c>
      <c r="F1202" s="6">
        <f t="shared" ca="1" si="55"/>
        <v>1.2684931506849315</v>
      </c>
      <c r="G1202" s="5">
        <v>34954.9</v>
      </c>
      <c r="H1202" s="5">
        <v>57.911000000000001</v>
      </c>
      <c r="I1202">
        <f t="shared" si="56"/>
        <v>1.6567348211552601E-3</v>
      </c>
      <c r="J1202" t="s">
        <v>44</v>
      </c>
      <c r="K1202" t="s">
        <v>91</v>
      </c>
      <c r="L1202" t="s">
        <v>65</v>
      </c>
      <c r="M1202" t="s">
        <v>37</v>
      </c>
      <c r="N1202" t="s">
        <v>68</v>
      </c>
      <c r="O1202" t="s">
        <v>54</v>
      </c>
      <c r="P1202" t="s">
        <v>78</v>
      </c>
      <c r="Q1202" t="s">
        <v>48</v>
      </c>
      <c r="R1202" t="s">
        <v>58</v>
      </c>
      <c r="S1202" t="s">
        <v>49</v>
      </c>
      <c r="T1202" t="s">
        <v>55</v>
      </c>
      <c r="U1202">
        <v>4</v>
      </c>
    </row>
    <row r="1203" spans="1:21" x14ac:dyDescent="0.3">
      <c r="A1203" s="5">
        <v>39</v>
      </c>
      <c r="B1203" s="5" t="s">
        <v>20</v>
      </c>
      <c r="C1203" s="5" t="s">
        <v>43</v>
      </c>
      <c r="D1203" s="5">
        <v>5579.505298</v>
      </c>
      <c r="E1203" s="7">
        <f t="shared" ca="1" si="54"/>
        <v>44087</v>
      </c>
      <c r="F1203" s="6">
        <f t="shared" ca="1" si="55"/>
        <v>4.5506849315068489</v>
      </c>
      <c r="G1203" s="5">
        <v>6129.2</v>
      </c>
      <c r="H1203" s="5">
        <v>16.376999999999999</v>
      </c>
      <c r="I1203">
        <f t="shared" si="56"/>
        <v>2.6719637146772825E-3</v>
      </c>
      <c r="J1203" t="s">
        <v>22</v>
      </c>
      <c r="K1203" t="s">
        <v>79</v>
      </c>
      <c r="L1203" t="s">
        <v>53</v>
      </c>
      <c r="M1203" t="s">
        <v>35</v>
      </c>
      <c r="N1203" t="s">
        <v>68</v>
      </c>
      <c r="O1203" t="s">
        <v>54</v>
      </c>
      <c r="P1203" t="s">
        <v>27</v>
      </c>
      <c r="Q1203" t="s">
        <v>39</v>
      </c>
      <c r="R1203" t="s">
        <v>39</v>
      </c>
      <c r="S1203" t="s">
        <v>28</v>
      </c>
      <c r="T1203" t="s">
        <v>69</v>
      </c>
      <c r="U1203">
        <v>4</v>
      </c>
    </row>
    <row r="1204" spans="1:21" x14ac:dyDescent="0.3">
      <c r="A1204" s="5">
        <v>36</v>
      </c>
      <c r="B1204" s="5" t="s">
        <v>30</v>
      </c>
      <c r="C1204" s="5" t="s">
        <v>43</v>
      </c>
      <c r="D1204" s="5">
        <v>9480.9280670000007</v>
      </c>
      <c r="E1204" s="7">
        <f t="shared" ca="1" si="54"/>
        <v>45175</v>
      </c>
      <c r="F1204" s="6">
        <f t="shared" ca="1" si="55"/>
        <v>1.5698630136986302</v>
      </c>
      <c r="G1204" s="5">
        <v>27628</v>
      </c>
      <c r="H1204" s="5">
        <v>84.775999999999996</v>
      </c>
      <c r="I1204">
        <f t="shared" si="56"/>
        <v>3.068481250904879E-3</v>
      </c>
      <c r="J1204" t="s">
        <v>22</v>
      </c>
      <c r="K1204" t="s">
        <v>23</v>
      </c>
      <c r="L1204" t="s">
        <v>34</v>
      </c>
      <c r="M1204" t="s">
        <v>35</v>
      </c>
      <c r="N1204" t="s">
        <v>68</v>
      </c>
      <c r="O1204" t="s">
        <v>25</v>
      </c>
      <c r="P1204" t="s">
        <v>47</v>
      </c>
      <c r="Q1204" t="s">
        <v>48</v>
      </c>
      <c r="R1204" t="s">
        <v>26</v>
      </c>
      <c r="S1204" t="s">
        <v>28</v>
      </c>
      <c r="T1204" t="s">
        <v>72</v>
      </c>
      <c r="U1204">
        <v>4</v>
      </c>
    </row>
    <row r="1205" spans="1:21" x14ac:dyDescent="0.3">
      <c r="A1205" s="5">
        <v>33</v>
      </c>
      <c r="B1205" s="5" t="s">
        <v>30</v>
      </c>
      <c r="C1205" s="5" t="s">
        <v>43</v>
      </c>
      <c r="D1205" s="5">
        <v>7977.0476959999996</v>
      </c>
      <c r="E1205" s="7">
        <f t="shared" ca="1" si="54"/>
        <v>44219</v>
      </c>
      <c r="F1205" s="6">
        <f t="shared" ca="1" si="55"/>
        <v>4.1890410958904107</v>
      </c>
      <c r="G1205" s="5">
        <v>38507.599999999999</v>
      </c>
      <c r="H1205" s="5">
        <v>139.57400000000001</v>
      </c>
      <c r="I1205">
        <f t="shared" si="56"/>
        <v>3.6245831991606856E-3</v>
      </c>
      <c r="J1205" t="s">
        <v>22</v>
      </c>
      <c r="K1205" t="s">
        <v>76</v>
      </c>
      <c r="L1205" t="s">
        <v>53</v>
      </c>
      <c r="M1205" t="s">
        <v>37</v>
      </c>
      <c r="N1205" t="s">
        <v>62</v>
      </c>
      <c r="O1205" t="s">
        <v>35</v>
      </c>
      <c r="P1205" t="s">
        <v>38</v>
      </c>
      <c r="Q1205" t="s">
        <v>48</v>
      </c>
      <c r="R1205" t="s">
        <v>48</v>
      </c>
      <c r="S1205" t="s">
        <v>28</v>
      </c>
      <c r="T1205" t="s">
        <v>69</v>
      </c>
      <c r="U1205">
        <v>4</v>
      </c>
    </row>
    <row r="1206" spans="1:21" x14ac:dyDescent="0.3">
      <c r="A1206" s="5">
        <v>40</v>
      </c>
      <c r="B1206" s="5" t="s">
        <v>30</v>
      </c>
      <c r="C1206" s="5" t="s">
        <v>43</v>
      </c>
      <c r="D1206" s="5">
        <v>8248.4988350000003</v>
      </c>
      <c r="E1206" s="7">
        <f t="shared" ca="1" si="54"/>
        <v>44770</v>
      </c>
      <c r="F1206" s="6">
        <f t="shared" ca="1" si="55"/>
        <v>2.6794520547945204</v>
      </c>
      <c r="G1206" s="5">
        <v>41473.5</v>
      </c>
      <c r="H1206" s="5">
        <v>84.128</v>
      </c>
      <c r="I1206">
        <f t="shared" si="56"/>
        <v>2.0284760148046345E-3</v>
      </c>
      <c r="J1206" t="s">
        <v>22</v>
      </c>
      <c r="K1206" t="s">
        <v>67</v>
      </c>
      <c r="L1206" t="s">
        <v>66</v>
      </c>
      <c r="M1206" t="s">
        <v>54</v>
      </c>
      <c r="N1206" t="s">
        <v>62</v>
      </c>
      <c r="O1206" t="s">
        <v>37</v>
      </c>
      <c r="P1206" t="s">
        <v>47</v>
      </c>
      <c r="Q1206" t="s">
        <v>58</v>
      </c>
      <c r="R1206" t="s">
        <v>26</v>
      </c>
      <c r="S1206" t="s">
        <v>41</v>
      </c>
      <c r="T1206" t="s">
        <v>42</v>
      </c>
      <c r="U1206">
        <v>4</v>
      </c>
    </row>
    <row r="1207" spans="1:21" x14ac:dyDescent="0.3">
      <c r="A1207" s="5">
        <v>29</v>
      </c>
      <c r="B1207" s="5" t="s">
        <v>20</v>
      </c>
      <c r="C1207" s="5" t="s">
        <v>50</v>
      </c>
      <c r="D1207" s="5">
        <v>5707.1087500000003</v>
      </c>
      <c r="E1207" s="7">
        <f t="shared" ca="1" si="54"/>
        <v>44328</v>
      </c>
      <c r="F1207" s="6">
        <f t="shared" ca="1" si="55"/>
        <v>3.8904109589041096</v>
      </c>
      <c r="G1207" s="5">
        <v>42028.800000000003</v>
      </c>
      <c r="H1207" s="5">
        <v>141.17099999999999</v>
      </c>
      <c r="I1207">
        <f t="shared" si="56"/>
        <v>3.3589110324349016E-3</v>
      </c>
      <c r="J1207" t="s">
        <v>51</v>
      </c>
      <c r="K1207" t="s">
        <v>93</v>
      </c>
      <c r="L1207" t="s">
        <v>57</v>
      </c>
      <c r="M1207" t="s">
        <v>25</v>
      </c>
      <c r="N1207" t="s">
        <v>68</v>
      </c>
      <c r="O1207" t="s">
        <v>46</v>
      </c>
      <c r="P1207" t="s">
        <v>78</v>
      </c>
      <c r="Q1207" t="s">
        <v>58</v>
      </c>
      <c r="R1207" t="s">
        <v>58</v>
      </c>
      <c r="S1207" t="s">
        <v>28</v>
      </c>
      <c r="T1207" t="s">
        <v>72</v>
      </c>
      <c r="U1207">
        <v>4</v>
      </c>
    </row>
    <row r="1208" spans="1:21" x14ac:dyDescent="0.3">
      <c r="A1208" s="5">
        <v>56</v>
      </c>
      <c r="B1208" s="5" t="s">
        <v>20</v>
      </c>
      <c r="C1208" s="5" t="s">
        <v>43</v>
      </c>
      <c r="D1208" s="5">
        <v>10733.57285</v>
      </c>
      <c r="E1208" s="7">
        <f t="shared" ca="1" si="54"/>
        <v>45129</v>
      </c>
      <c r="F1208" s="6">
        <f t="shared" ca="1" si="55"/>
        <v>1.6958904109589041</v>
      </c>
      <c r="G1208" s="5">
        <v>34558.300000000003</v>
      </c>
      <c r="H1208" s="5">
        <v>40.133000000000003</v>
      </c>
      <c r="I1208">
        <f t="shared" si="56"/>
        <v>1.1613129118041108E-3</v>
      </c>
      <c r="J1208" t="s">
        <v>44</v>
      </c>
      <c r="K1208" t="s">
        <v>80</v>
      </c>
      <c r="L1208" t="s">
        <v>83</v>
      </c>
      <c r="M1208" t="s">
        <v>35</v>
      </c>
      <c r="N1208" t="s">
        <v>62</v>
      </c>
      <c r="O1208" t="s">
        <v>46</v>
      </c>
      <c r="P1208" t="s">
        <v>27</v>
      </c>
      <c r="Q1208" t="s">
        <v>40</v>
      </c>
      <c r="R1208" t="s">
        <v>40</v>
      </c>
      <c r="S1208" t="s">
        <v>63</v>
      </c>
      <c r="T1208" t="s">
        <v>72</v>
      </c>
      <c r="U1208">
        <v>4</v>
      </c>
    </row>
    <row r="1209" spans="1:21" x14ac:dyDescent="0.3">
      <c r="A1209" s="5">
        <v>44</v>
      </c>
      <c r="B1209" s="5" t="s">
        <v>20</v>
      </c>
      <c r="C1209" s="5" t="s">
        <v>21</v>
      </c>
      <c r="D1209" s="5">
        <v>5902.3687689999997</v>
      </c>
      <c r="E1209" s="7">
        <f t="shared" ca="1" si="54"/>
        <v>45021</v>
      </c>
      <c r="F1209" s="6">
        <f t="shared" ca="1" si="55"/>
        <v>1.9917808219178081</v>
      </c>
      <c r="G1209" s="5">
        <v>46603.7</v>
      </c>
      <c r="H1209" s="5">
        <v>119.896</v>
      </c>
      <c r="I1209">
        <f t="shared" si="56"/>
        <v>2.5726712685902623E-3</v>
      </c>
      <c r="J1209" t="s">
        <v>75</v>
      </c>
      <c r="K1209" t="s">
        <v>85</v>
      </c>
      <c r="L1209" t="s">
        <v>61</v>
      </c>
      <c r="M1209" t="s">
        <v>54</v>
      </c>
      <c r="N1209" t="s">
        <v>62</v>
      </c>
      <c r="O1209" t="s">
        <v>46</v>
      </c>
      <c r="P1209" t="s">
        <v>38</v>
      </c>
      <c r="Q1209" t="s">
        <v>58</v>
      </c>
      <c r="R1209" t="s">
        <v>58</v>
      </c>
      <c r="S1209" t="s">
        <v>28</v>
      </c>
      <c r="T1209" t="s">
        <v>55</v>
      </c>
      <c r="U1209">
        <v>4</v>
      </c>
    </row>
    <row r="1210" spans="1:21" x14ac:dyDescent="0.3">
      <c r="A1210" s="5">
        <v>42</v>
      </c>
      <c r="B1210" s="5" t="s">
        <v>20</v>
      </c>
      <c r="C1210" s="5" t="s">
        <v>50</v>
      </c>
      <c r="D1210" s="5">
        <v>6900.7623030000004</v>
      </c>
      <c r="E1210" s="7">
        <f t="shared" ca="1" si="54"/>
        <v>44773</v>
      </c>
      <c r="F1210" s="6">
        <f t="shared" ca="1" si="55"/>
        <v>2.6712328767123288</v>
      </c>
      <c r="G1210" s="5">
        <v>26207.9</v>
      </c>
      <c r="H1210" s="5">
        <v>73.543999999999997</v>
      </c>
      <c r="I1210">
        <f t="shared" si="56"/>
        <v>2.8061767634949765E-3</v>
      </c>
      <c r="J1210" t="s">
        <v>32</v>
      </c>
      <c r="K1210" t="s">
        <v>93</v>
      </c>
      <c r="L1210" t="s">
        <v>53</v>
      </c>
      <c r="M1210" t="s">
        <v>35</v>
      </c>
      <c r="N1210" t="s">
        <v>68</v>
      </c>
      <c r="O1210" t="s">
        <v>46</v>
      </c>
      <c r="P1210" t="s">
        <v>78</v>
      </c>
      <c r="Q1210" t="s">
        <v>26</v>
      </c>
      <c r="R1210" t="s">
        <v>39</v>
      </c>
      <c r="S1210" t="s">
        <v>59</v>
      </c>
      <c r="T1210" t="s">
        <v>69</v>
      </c>
      <c r="U1210">
        <v>4</v>
      </c>
    </row>
    <row r="1211" spans="1:21" x14ac:dyDescent="0.3">
      <c r="A1211" s="5">
        <v>32</v>
      </c>
      <c r="B1211" s="5" t="s">
        <v>30</v>
      </c>
      <c r="C1211" s="5" t="s">
        <v>43</v>
      </c>
      <c r="D1211" s="5">
        <v>7625.5191180000002</v>
      </c>
      <c r="E1211" s="7">
        <f t="shared" ca="1" si="54"/>
        <v>44755</v>
      </c>
      <c r="F1211" s="6">
        <f t="shared" ca="1" si="55"/>
        <v>2.7205479452054795</v>
      </c>
      <c r="G1211" s="5">
        <v>22416.6</v>
      </c>
      <c r="H1211" s="5">
        <v>89.069000000000003</v>
      </c>
      <c r="I1211">
        <f t="shared" si="56"/>
        <v>3.9733501066174176E-3</v>
      </c>
      <c r="J1211" t="s">
        <v>75</v>
      </c>
      <c r="K1211" t="s">
        <v>45</v>
      </c>
      <c r="L1211" t="s">
        <v>57</v>
      </c>
      <c r="M1211" t="s">
        <v>25</v>
      </c>
      <c r="N1211" t="s">
        <v>62</v>
      </c>
      <c r="O1211" t="s">
        <v>46</v>
      </c>
      <c r="P1211" t="s">
        <v>78</v>
      </c>
      <c r="Q1211" t="s">
        <v>58</v>
      </c>
      <c r="R1211" t="s">
        <v>39</v>
      </c>
      <c r="S1211" t="s">
        <v>41</v>
      </c>
      <c r="T1211" t="s">
        <v>42</v>
      </c>
      <c r="U1211">
        <v>4</v>
      </c>
    </row>
    <row r="1212" spans="1:21" x14ac:dyDescent="0.3">
      <c r="A1212" s="5">
        <v>52</v>
      </c>
      <c r="B1212" s="5" t="s">
        <v>30</v>
      </c>
      <c r="C1212" s="5" t="s">
        <v>43</v>
      </c>
      <c r="D1212" s="5">
        <v>9268.6004799999992</v>
      </c>
      <c r="E1212" s="7">
        <f t="shared" ca="1" si="54"/>
        <v>44234</v>
      </c>
      <c r="F1212" s="6">
        <f t="shared" ca="1" si="55"/>
        <v>4.1479452054794521</v>
      </c>
      <c r="G1212" s="5">
        <v>32991.599999999999</v>
      </c>
      <c r="H1212" s="5">
        <v>34.494999999999997</v>
      </c>
      <c r="I1212">
        <f t="shared" si="56"/>
        <v>1.0455691751839861E-3</v>
      </c>
      <c r="J1212" t="s">
        <v>32</v>
      </c>
      <c r="K1212" t="s">
        <v>94</v>
      </c>
      <c r="L1212" t="s">
        <v>24</v>
      </c>
      <c r="M1212" t="s">
        <v>54</v>
      </c>
      <c r="N1212" t="s">
        <v>62</v>
      </c>
      <c r="O1212" t="s">
        <v>25</v>
      </c>
      <c r="P1212" t="s">
        <v>47</v>
      </c>
      <c r="Q1212" t="s">
        <v>26</v>
      </c>
      <c r="R1212" t="s">
        <v>58</v>
      </c>
      <c r="S1212" t="s">
        <v>59</v>
      </c>
      <c r="T1212" t="s">
        <v>42</v>
      </c>
      <c r="U1212">
        <v>4</v>
      </c>
    </row>
    <row r="1213" spans="1:21" x14ac:dyDescent="0.3">
      <c r="A1213" s="5">
        <v>47</v>
      </c>
      <c r="B1213" s="5" t="s">
        <v>20</v>
      </c>
      <c r="C1213" s="5" t="s">
        <v>50</v>
      </c>
      <c r="D1213" s="5">
        <v>5674.4983689999999</v>
      </c>
      <c r="E1213" s="7">
        <f t="shared" ca="1" si="54"/>
        <v>44541</v>
      </c>
      <c r="F1213" s="6">
        <f t="shared" ca="1" si="55"/>
        <v>3.3068493150684932</v>
      </c>
      <c r="G1213" s="5">
        <v>37737</v>
      </c>
      <c r="H1213" s="5">
        <v>124.608</v>
      </c>
      <c r="I1213">
        <f t="shared" si="56"/>
        <v>3.3020112886556962E-3</v>
      </c>
      <c r="J1213" t="s">
        <v>44</v>
      </c>
      <c r="K1213" t="s">
        <v>91</v>
      </c>
      <c r="L1213" t="s">
        <v>66</v>
      </c>
      <c r="M1213" t="s">
        <v>46</v>
      </c>
      <c r="N1213" t="s">
        <v>36</v>
      </c>
      <c r="O1213" t="s">
        <v>25</v>
      </c>
      <c r="P1213" t="s">
        <v>38</v>
      </c>
      <c r="Q1213" t="s">
        <v>26</v>
      </c>
      <c r="R1213" t="s">
        <v>39</v>
      </c>
      <c r="S1213" t="s">
        <v>59</v>
      </c>
      <c r="T1213" t="s">
        <v>42</v>
      </c>
      <c r="U1213">
        <v>4</v>
      </c>
    </row>
    <row r="1214" spans="1:21" x14ac:dyDescent="0.3">
      <c r="A1214" s="5">
        <v>46</v>
      </c>
      <c r="B1214" s="5" t="s">
        <v>20</v>
      </c>
      <c r="C1214" s="5" t="s">
        <v>21</v>
      </c>
      <c r="D1214" s="5">
        <v>9235.8285739999992</v>
      </c>
      <c r="E1214" s="7">
        <f t="shared" ca="1" si="54"/>
        <v>45202</v>
      </c>
      <c r="F1214" s="6">
        <f t="shared" ca="1" si="55"/>
        <v>1.4958904109589042</v>
      </c>
      <c r="G1214" s="5">
        <v>32328</v>
      </c>
      <c r="H1214" s="5">
        <v>88.414000000000001</v>
      </c>
      <c r="I1214">
        <f t="shared" si="56"/>
        <v>2.7349047265528333E-3</v>
      </c>
      <c r="J1214" t="s">
        <v>22</v>
      </c>
      <c r="K1214" t="s">
        <v>85</v>
      </c>
      <c r="L1214" t="s">
        <v>53</v>
      </c>
      <c r="M1214" t="s">
        <v>25</v>
      </c>
      <c r="N1214" t="s">
        <v>68</v>
      </c>
      <c r="O1214" t="s">
        <v>54</v>
      </c>
      <c r="P1214" t="s">
        <v>27</v>
      </c>
      <c r="Q1214" t="s">
        <v>26</v>
      </c>
      <c r="R1214" t="s">
        <v>48</v>
      </c>
      <c r="S1214" t="s">
        <v>59</v>
      </c>
      <c r="T1214" t="s">
        <v>72</v>
      </c>
      <c r="U1214">
        <v>4</v>
      </c>
    </row>
    <row r="1215" spans="1:21" x14ac:dyDescent="0.3">
      <c r="A1215" s="5">
        <v>32</v>
      </c>
      <c r="B1215" s="5" t="s">
        <v>30</v>
      </c>
      <c r="C1215" s="5" t="s">
        <v>43</v>
      </c>
      <c r="D1215" s="5">
        <v>6127.0526840000002</v>
      </c>
      <c r="E1215" s="7">
        <f t="shared" ca="1" si="54"/>
        <v>44862</v>
      </c>
      <c r="F1215" s="6">
        <f t="shared" ca="1" si="55"/>
        <v>2.4273972602739726</v>
      </c>
      <c r="G1215" s="5">
        <v>30948.799999999999</v>
      </c>
      <c r="H1215" s="5">
        <v>80.225999999999999</v>
      </c>
      <c r="I1215">
        <f t="shared" si="56"/>
        <v>2.592216822623171E-3</v>
      </c>
      <c r="J1215" t="s">
        <v>22</v>
      </c>
      <c r="K1215" t="s">
        <v>92</v>
      </c>
      <c r="L1215" t="s">
        <v>66</v>
      </c>
      <c r="M1215" t="s">
        <v>54</v>
      </c>
      <c r="N1215" t="s">
        <v>26</v>
      </c>
      <c r="O1215" t="s">
        <v>46</v>
      </c>
      <c r="P1215" t="s">
        <v>27</v>
      </c>
      <c r="Q1215" t="s">
        <v>48</v>
      </c>
      <c r="R1215" t="s">
        <v>39</v>
      </c>
      <c r="S1215" t="s">
        <v>63</v>
      </c>
      <c r="T1215" t="s">
        <v>42</v>
      </c>
      <c r="U1215">
        <v>4</v>
      </c>
    </row>
    <row r="1216" spans="1:21" x14ac:dyDescent="0.3">
      <c r="A1216" s="5">
        <v>56</v>
      </c>
      <c r="B1216" s="5" t="s">
        <v>30</v>
      </c>
      <c r="C1216" s="5" t="s">
        <v>50</v>
      </c>
      <c r="D1216" s="5">
        <v>9163.5102509999997</v>
      </c>
      <c r="E1216" s="7">
        <f t="shared" ca="1" si="54"/>
        <v>45147</v>
      </c>
      <c r="F1216" s="6">
        <f t="shared" ca="1" si="55"/>
        <v>1.6465753424657534</v>
      </c>
      <c r="G1216" s="5">
        <v>36172.6</v>
      </c>
      <c r="H1216" s="5">
        <v>105.80800000000001</v>
      </c>
      <c r="I1216">
        <f t="shared" si="56"/>
        <v>2.9250869442616792E-3</v>
      </c>
      <c r="J1216" t="s">
        <v>75</v>
      </c>
      <c r="K1216" t="s">
        <v>85</v>
      </c>
      <c r="L1216" t="s">
        <v>74</v>
      </c>
      <c r="M1216" t="s">
        <v>46</v>
      </c>
      <c r="N1216" t="s">
        <v>36</v>
      </c>
      <c r="O1216" t="s">
        <v>46</v>
      </c>
      <c r="P1216" t="s">
        <v>38</v>
      </c>
      <c r="Q1216" t="s">
        <v>58</v>
      </c>
      <c r="R1216" t="s">
        <v>26</v>
      </c>
      <c r="S1216" t="s">
        <v>28</v>
      </c>
      <c r="T1216" t="s">
        <v>72</v>
      </c>
      <c r="U1216">
        <v>4</v>
      </c>
    </row>
    <row r="1217" spans="1:21" x14ac:dyDescent="0.3">
      <c r="A1217" s="5">
        <v>56</v>
      </c>
      <c r="B1217" s="5" t="s">
        <v>20</v>
      </c>
      <c r="C1217" s="5" t="s">
        <v>50</v>
      </c>
      <c r="D1217" s="5">
        <v>8553.3034200000002</v>
      </c>
      <c r="E1217" s="7">
        <f t="shared" ca="1" si="54"/>
        <v>44700</v>
      </c>
      <c r="F1217" s="6">
        <f t="shared" ca="1" si="55"/>
        <v>2.871232876712329</v>
      </c>
      <c r="G1217" s="5">
        <v>13359.1</v>
      </c>
      <c r="H1217" s="5">
        <v>66.069999999999993</v>
      </c>
      <c r="I1217">
        <f t="shared" si="56"/>
        <v>4.945692449341647E-3</v>
      </c>
      <c r="J1217" t="s">
        <v>51</v>
      </c>
      <c r="K1217" t="s">
        <v>87</v>
      </c>
      <c r="L1217" t="s">
        <v>61</v>
      </c>
      <c r="M1217" t="s">
        <v>25</v>
      </c>
      <c r="N1217" t="s">
        <v>26</v>
      </c>
      <c r="O1217" t="s">
        <v>54</v>
      </c>
      <c r="P1217" t="s">
        <v>47</v>
      </c>
      <c r="Q1217" t="s">
        <v>39</v>
      </c>
      <c r="R1217" t="s">
        <v>26</v>
      </c>
      <c r="S1217" t="s">
        <v>63</v>
      </c>
      <c r="T1217" t="s">
        <v>55</v>
      </c>
      <c r="U1217">
        <v>4</v>
      </c>
    </row>
    <row r="1218" spans="1:21" x14ac:dyDescent="0.3">
      <c r="A1218" s="5">
        <v>51</v>
      </c>
      <c r="B1218" s="5" t="s">
        <v>20</v>
      </c>
      <c r="C1218" s="5" t="s">
        <v>43</v>
      </c>
      <c r="D1218" s="5">
        <v>9127.892409</v>
      </c>
      <c r="E1218" s="7">
        <f t="shared" ca="1" si="54"/>
        <v>44587</v>
      </c>
      <c r="F1218" s="6">
        <f t="shared" ca="1" si="55"/>
        <v>3.1808219178082191</v>
      </c>
      <c r="G1218" s="5">
        <v>35104.1</v>
      </c>
      <c r="H1218" s="5">
        <v>93.123000000000005</v>
      </c>
      <c r="I1218">
        <f t="shared" si="56"/>
        <v>2.6527670557000469E-3</v>
      </c>
      <c r="J1218" t="s">
        <v>75</v>
      </c>
      <c r="K1218" t="s">
        <v>86</v>
      </c>
      <c r="L1218" t="s">
        <v>65</v>
      </c>
      <c r="M1218" t="s">
        <v>46</v>
      </c>
      <c r="N1218" t="s">
        <v>68</v>
      </c>
      <c r="O1218" t="s">
        <v>25</v>
      </c>
      <c r="P1218" t="s">
        <v>38</v>
      </c>
      <c r="Q1218" t="s">
        <v>40</v>
      </c>
      <c r="R1218" t="s">
        <v>48</v>
      </c>
      <c r="S1218" t="s">
        <v>28</v>
      </c>
      <c r="T1218" t="s">
        <v>42</v>
      </c>
      <c r="U1218">
        <v>4</v>
      </c>
    </row>
    <row r="1219" spans="1:21" x14ac:dyDescent="0.3">
      <c r="A1219" s="5">
        <v>47</v>
      </c>
      <c r="B1219" s="5" t="s">
        <v>30</v>
      </c>
      <c r="C1219" s="5" t="s">
        <v>50</v>
      </c>
      <c r="D1219" s="5">
        <v>10289.269420000001</v>
      </c>
      <c r="E1219" s="7">
        <f t="shared" ca="1" si="54"/>
        <v>44115</v>
      </c>
      <c r="F1219" s="6">
        <f t="shared" ca="1" si="55"/>
        <v>4.4739726027397264</v>
      </c>
      <c r="G1219" s="5">
        <v>33040.699999999997</v>
      </c>
      <c r="H1219" s="5">
        <v>147.054</v>
      </c>
      <c r="I1219">
        <f t="shared" si="56"/>
        <v>4.4506926306040733E-3</v>
      </c>
      <c r="J1219" t="s">
        <v>32</v>
      </c>
      <c r="K1219" t="s">
        <v>97</v>
      </c>
      <c r="L1219" t="s">
        <v>66</v>
      </c>
      <c r="M1219" t="s">
        <v>54</v>
      </c>
      <c r="N1219" t="s">
        <v>26</v>
      </c>
      <c r="O1219" t="s">
        <v>54</v>
      </c>
      <c r="P1219" t="s">
        <v>78</v>
      </c>
      <c r="Q1219" t="s">
        <v>48</v>
      </c>
      <c r="R1219" t="s">
        <v>40</v>
      </c>
      <c r="S1219" t="s">
        <v>41</v>
      </c>
      <c r="T1219" t="s">
        <v>69</v>
      </c>
      <c r="U1219">
        <v>4</v>
      </c>
    </row>
    <row r="1220" spans="1:21" x14ac:dyDescent="0.3">
      <c r="A1220" s="5">
        <v>48</v>
      </c>
      <c r="B1220" s="5" t="s">
        <v>20</v>
      </c>
      <c r="C1220" s="5" t="s">
        <v>43</v>
      </c>
      <c r="D1220" s="5">
        <v>9266.991516</v>
      </c>
      <c r="E1220" s="7">
        <f t="shared" ref="E1220:E1256" ca="1" si="57">TODAY() - RANDBETWEEN(365*1, 365*4.6)</f>
        <v>44981</v>
      </c>
      <c r="F1220" s="6">
        <f t="shared" ref="F1220:F1256" ca="1" si="58">(TODAY()-E1220)/365</f>
        <v>2.1013698630136988</v>
      </c>
      <c r="G1220" s="5">
        <v>32500</v>
      </c>
      <c r="H1220" s="5">
        <v>91.822000000000003</v>
      </c>
      <c r="I1220">
        <f t="shared" ref="I1220:I1256" si="59">H1220/G1220</f>
        <v>2.8252923076923079E-3</v>
      </c>
      <c r="J1220" t="s">
        <v>32</v>
      </c>
      <c r="K1220" t="s">
        <v>82</v>
      </c>
      <c r="L1220" t="s">
        <v>61</v>
      </c>
      <c r="M1220" t="s">
        <v>46</v>
      </c>
      <c r="N1220" t="s">
        <v>62</v>
      </c>
      <c r="O1220" t="s">
        <v>35</v>
      </c>
      <c r="P1220" t="s">
        <v>47</v>
      </c>
      <c r="Q1220" t="s">
        <v>48</v>
      </c>
      <c r="R1220" t="s">
        <v>39</v>
      </c>
      <c r="S1220" t="s">
        <v>59</v>
      </c>
      <c r="T1220" t="s">
        <v>72</v>
      </c>
      <c r="U1220">
        <v>4</v>
      </c>
    </row>
    <row r="1221" spans="1:21" x14ac:dyDescent="0.3">
      <c r="A1221" s="5">
        <v>31</v>
      </c>
      <c r="B1221" s="5" t="s">
        <v>30</v>
      </c>
      <c r="C1221" s="5" t="s">
        <v>43</v>
      </c>
      <c r="D1221" s="5">
        <v>2912.7303750000001</v>
      </c>
      <c r="E1221" s="7">
        <f t="shared" ca="1" si="57"/>
        <v>45312</v>
      </c>
      <c r="F1221" s="6">
        <f t="shared" ca="1" si="58"/>
        <v>1.1945205479452055</v>
      </c>
      <c r="G1221" s="5">
        <v>12355.1</v>
      </c>
      <c r="H1221" s="5">
        <v>50.551000000000002</v>
      </c>
      <c r="I1221">
        <f t="shared" si="59"/>
        <v>4.0915087696578745E-3</v>
      </c>
      <c r="J1221" t="s">
        <v>75</v>
      </c>
      <c r="K1221" t="s">
        <v>60</v>
      </c>
      <c r="L1221" t="s">
        <v>66</v>
      </c>
      <c r="M1221" t="s">
        <v>54</v>
      </c>
      <c r="N1221" t="s">
        <v>62</v>
      </c>
      <c r="O1221" t="s">
        <v>37</v>
      </c>
      <c r="P1221" t="s">
        <v>47</v>
      </c>
      <c r="Q1221" t="s">
        <v>48</v>
      </c>
      <c r="R1221" t="s">
        <v>48</v>
      </c>
      <c r="S1221" t="s">
        <v>49</v>
      </c>
      <c r="T1221" t="s">
        <v>72</v>
      </c>
      <c r="U1221">
        <v>4</v>
      </c>
    </row>
    <row r="1222" spans="1:21" x14ac:dyDescent="0.3">
      <c r="A1222" s="5">
        <v>40</v>
      </c>
      <c r="B1222" s="5" t="s">
        <v>30</v>
      </c>
      <c r="C1222" s="5" t="s">
        <v>50</v>
      </c>
      <c r="D1222" s="5">
        <v>8983.4242080000004</v>
      </c>
      <c r="E1222" s="7">
        <f t="shared" ca="1" si="57"/>
        <v>45315</v>
      </c>
      <c r="F1222" s="6">
        <f t="shared" ca="1" si="58"/>
        <v>1.1863013698630136</v>
      </c>
      <c r="G1222" s="5">
        <v>22410.400000000001</v>
      </c>
      <c r="H1222" s="5">
        <v>100.717</v>
      </c>
      <c r="I1222">
        <f t="shared" si="59"/>
        <v>4.4942080462642342E-3</v>
      </c>
      <c r="J1222" t="s">
        <v>75</v>
      </c>
      <c r="K1222" t="s">
        <v>82</v>
      </c>
      <c r="L1222" t="s">
        <v>66</v>
      </c>
      <c r="M1222" t="s">
        <v>54</v>
      </c>
      <c r="N1222" t="s">
        <v>68</v>
      </c>
      <c r="O1222" t="s">
        <v>46</v>
      </c>
      <c r="P1222" t="s">
        <v>78</v>
      </c>
      <c r="Q1222" t="s">
        <v>26</v>
      </c>
      <c r="R1222" t="s">
        <v>40</v>
      </c>
      <c r="S1222" t="s">
        <v>63</v>
      </c>
      <c r="T1222" t="s">
        <v>55</v>
      </c>
      <c r="U1222">
        <v>4</v>
      </c>
    </row>
    <row r="1223" spans="1:21" x14ac:dyDescent="0.3">
      <c r="A1223" s="5">
        <v>34</v>
      </c>
      <c r="B1223" s="5" t="s">
        <v>30</v>
      </c>
      <c r="C1223" s="5" t="s">
        <v>21</v>
      </c>
      <c r="D1223" s="5">
        <v>6326.0313589999996</v>
      </c>
      <c r="E1223" s="7">
        <f t="shared" ca="1" si="57"/>
        <v>45344</v>
      </c>
      <c r="F1223" s="6">
        <f t="shared" ca="1" si="58"/>
        <v>1.106849315068493</v>
      </c>
      <c r="G1223" s="5">
        <v>18904.5</v>
      </c>
      <c r="H1223" s="5">
        <v>59.524000000000001</v>
      </c>
      <c r="I1223">
        <f t="shared" si="59"/>
        <v>3.1486683064878731E-3</v>
      </c>
      <c r="J1223" t="s">
        <v>75</v>
      </c>
      <c r="K1223" t="s">
        <v>91</v>
      </c>
      <c r="L1223" t="s">
        <v>24</v>
      </c>
      <c r="M1223" t="s">
        <v>35</v>
      </c>
      <c r="N1223" t="s">
        <v>26</v>
      </c>
      <c r="O1223" t="s">
        <v>46</v>
      </c>
      <c r="P1223" t="s">
        <v>27</v>
      </c>
      <c r="Q1223" t="s">
        <v>26</v>
      </c>
      <c r="R1223" t="s">
        <v>26</v>
      </c>
      <c r="S1223" t="s">
        <v>63</v>
      </c>
      <c r="T1223" t="s">
        <v>69</v>
      </c>
      <c r="U1223">
        <v>4</v>
      </c>
    </row>
    <row r="1224" spans="1:21" x14ac:dyDescent="0.3">
      <c r="A1224" s="5">
        <v>35</v>
      </c>
      <c r="B1224" s="5" t="s">
        <v>30</v>
      </c>
      <c r="C1224" s="5" t="s">
        <v>43</v>
      </c>
      <c r="D1224" s="5">
        <v>7702.644722</v>
      </c>
      <c r="E1224" s="7">
        <f t="shared" ca="1" si="57"/>
        <v>45001</v>
      </c>
      <c r="F1224" s="6">
        <f t="shared" ca="1" si="58"/>
        <v>2.0465753424657533</v>
      </c>
      <c r="G1224" s="5">
        <v>48652.2</v>
      </c>
      <c r="H1224" s="5">
        <v>238.60599999999999</v>
      </c>
      <c r="I1224">
        <f t="shared" si="59"/>
        <v>4.904320873465126E-3</v>
      </c>
      <c r="J1224" t="s">
        <v>51</v>
      </c>
      <c r="K1224" t="s">
        <v>45</v>
      </c>
      <c r="L1224" t="s">
        <v>83</v>
      </c>
      <c r="M1224" t="s">
        <v>35</v>
      </c>
      <c r="N1224" t="s">
        <v>58</v>
      </c>
      <c r="O1224" t="s">
        <v>25</v>
      </c>
      <c r="P1224" t="s">
        <v>47</v>
      </c>
      <c r="Q1224" t="s">
        <v>58</v>
      </c>
      <c r="R1224" t="s">
        <v>40</v>
      </c>
      <c r="S1224" t="s">
        <v>41</v>
      </c>
      <c r="T1224" t="s">
        <v>42</v>
      </c>
      <c r="U1224">
        <v>4</v>
      </c>
    </row>
    <row r="1225" spans="1:21" x14ac:dyDescent="0.3">
      <c r="A1225" s="5">
        <v>31</v>
      </c>
      <c r="B1225" s="5" t="s">
        <v>20</v>
      </c>
      <c r="C1225" s="5" t="s">
        <v>43</v>
      </c>
      <c r="D1225" s="5">
        <v>7650.1376179999997</v>
      </c>
      <c r="E1225" s="7">
        <f t="shared" ca="1" si="57"/>
        <v>45317</v>
      </c>
      <c r="F1225" s="6">
        <f t="shared" ca="1" si="58"/>
        <v>1.1808219178082191</v>
      </c>
      <c r="G1225" s="5">
        <v>38920.5</v>
      </c>
      <c r="H1225" s="5">
        <v>191.49700000000001</v>
      </c>
      <c r="I1225">
        <f t="shared" si="59"/>
        <v>4.9202091442812918E-3</v>
      </c>
      <c r="J1225" t="s">
        <v>75</v>
      </c>
      <c r="K1225" t="s">
        <v>95</v>
      </c>
      <c r="L1225" t="s">
        <v>61</v>
      </c>
      <c r="M1225" t="s">
        <v>37</v>
      </c>
      <c r="N1225" t="s">
        <v>62</v>
      </c>
      <c r="O1225" t="s">
        <v>25</v>
      </c>
      <c r="P1225" t="s">
        <v>38</v>
      </c>
      <c r="Q1225" t="s">
        <v>39</v>
      </c>
      <c r="R1225" t="s">
        <v>58</v>
      </c>
      <c r="S1225" t="s">
        <v>28</v>
      </c>
      <c r="T1225" t="s">
        <v>29</v>
      </c>
      <c r="U1225">
        <v>4</v>
      </c>
    </row>
    <row r="1226" spans="1:21" x14ac:dyDescent="0.3">
      <c r="A1226" s="5">
        <v>31</v>
      </c>
      <c r="B1226" s="5" t="s">
        <v>30</v>
      </c>
      <c r="C1226" s="5" t="s">
        <v>43</v>
      </c>
      <c r="D1226" s="5">
        <v>4974.0122410000004</v>
      </c>
      <c r="E1226" s="7">
        <f t="shared" ca="1" si="57"/>
        <v>45319</v>
      </c>
      <c r="F1226" s="6">
        <f t="shared" ca="1" si="58"/>
        <v>1.1753424657534246</v>
      </c>
      <c r="G1226" s="5">
        <v>28269.5</v>
      </c>
      <c r="H1226" s="5">
        <v>84.543000000000006</v>
      </c>
      <c r="I1226">
        <f t="shared" si="59"/>
        <v>2.9906082527105188E-3</v>
      </c>
      <c r="J1226" t="s">
        <v>75</v>
      </c>
      <c r="K1226" t="s">
        <v>77</v>
      </c>
      <c r="L1226" t="s">
        <v>66</v>
      </c>
      <c r="M1226" t="s">
        <v>46</v>
      </c>
      <c r="N1226" t="s">
        <v>58</v>
      </c>
      <c r="O1226" t="s">
        <v>54</v>
      </c>
      <c r="P1226" t="s">
        <v>78</v>
      </c>
      <c r="Q1226" t="s">
        <v>58</v>
      </c>
      <c r="R1226" t="s">
        <v>39</v>
      </c>
      <c r="S1226" t="s">
        <v>41</v>
      </c>
      <c r="T1226" t="s">
        <v>29</v>
      </c>
      <c r="U1226">
        <v>4</v>
      </c>
    </row>
    <row r="1227" spans="1:21" x14ac:dyDescent="0.3">
      <c r="A1227" s="5">
        <v>43</v>
      </c>
      <c r="B1227" s="5" t="s">
        <v>30</v>
      </c>
      <c r="C1227" s="5" t="s">
        <v>50</v>
      </c>
      <c r="D1227" s="5">
        <v>5799.4796399999996</v>
      </c>
      <c r="E1227" s="7">
        <f t="shared" ca="1" si="57"/>
        <v>45018</v>
      </c>
      <c r="F1227" s="6">
        <f t="shared" ca="1" si="58"/>
        <v>2</v>
      </c>
      <c r="G1227" s="5">
        <v>39962.699999999997</v>
      </c>
      <c r="H1227" s="5">
        <v>151.25399999999999</v>
      </c>
      <c r="I1227">
        <f t="shared" si="59"/>
        <v>3.7848794000405377E-3</v>
      </c>
      <c r="J1227" t="s">
        <v>51</v>
      </c>
      <c r="K1227" t="s">
        <v>94</v>
      </c>
      <c r="L1227" t="s">
        <v>74</v>
      </c>
      <c r="M1227" t="s">
        <v>25</v>
      </c>
      <c r="N1227" t="s">
        <v>26</v>
      </c>
      <c r="O1227" t="s">
        <v>35</v>
      </c>
      <c r="P1227" t="s">
        <v>38</v>
      </c>
      <c r="Q1227" t="s">
        <v>58</v>
      </c>
      <c r="R1227" t="s">
        <v>26</v>
      </c>
      <c r="S1227" t="s">
        <v>63</v>
      </c>
      <c r="T1227" t="s">
        <v>29</v>
      </c>
      <c r="U1227">
        <v>4</v>
      </c>
    </row>
    <row r="1228" spans="1:21" x14ac:dyDescent="0.3">
      <c r="A1228" s="5">
        <v>36</v>
      </c>
      <c r="B1228" s="5" t="s">
        <v>20</v>
      </c>
      <c r="C1228" s="5" t="s">
        <v>21</v>
      </c>
      <c r="D1228" s="5">
        <v>9301.8588889999992</v>
      </c>
      <c r="E1228" s="7">
        <f t="shared" ca="1" si="57"/>
        <v>44705</v>
      </c>
      <c r="F1228" s="6">
        <f t="shared" ca="1" si="58"/>
        <v>2.8575342465753426</v>
      </c>
      <c r="G1228" s="5">
        <v>18223.2</v>
      </c>
      <c r="H1228" s="5">
        <v>59.868000000000002</v>
      </c>
      <c r="I1228">
        <f t="shared" si="59"/>
        <v>3.2852627419992096E-3</v>
      </c>
      <c r="J1228" t="s">
        <v>44</v>
      </c>
      <c r="K1228" t="s">
        <v>64</v>
      </c>
      <c r="L1228" t="s">
        <v>83</v>
      </c>
      <c r="M1228" t="s">
        <v>54</v>
      </c>
      <c r="N1228" t="s">
        <v>26</v>
      </c>
      <c r="O1228" t="s">
        <v>54</v>
      </c>
      <c r="P1228" t="s">
        <v>38</v>
      </c>
      <c r="Q1228" t="s">
        <v>48</v>
      </c>
      <c r="R1228" t="s">
        <v>40</v>
      </c>
      <c r="S1228" t="s">
        <v>28</v>
      </c>
      <c r="T1228" t="s">
        <v>55</v>
      </c>
      <c r="U1228">
        <v>4</v>
      </c>
    </row>
    <row r="1229" spans="1:21" x14ac:dyDescent="0.3">
      <c r="A1229" s="5">
        <v>38</v>
      </c>
      <c r="B1229" s="5" t="s">
        <v>30</v>
      </c>
      <c r="C1229" s="5" t="s">
        <v>43</v>
      </c>
      <c r="D1229" s="5">
        <v>8030.2669070000002</v>
      </c>
      <c r="E1229" s="7">
        <f t="shared" ca="1" si="57"/>
        <v>45321</v>
      </c>
      <c r="F1229" s="6">
        <f t="shared" ca="1" si="58"/>
        <v>1.1698630136986301</v>
      </c>
      <c r="G1229" s="5">
        <v>12906.4</v>
      </c>
      <c r="H1229" s="5">
        <v>21.89</v>
      </c>
      <c r="I1229">
        <f t="shared" si="59"/>
        <v>1.6960577697886321E-3</v>
      </c>
      <c r="J1229" t="s">
        <v>51</v>
      </c>
      <c r="K1229" t="s">
        <v>92</v>
      </c>
      <c r="L1229" t="s">
        <v>57</v>
      </c>
      <c r="M1229" t="s">
        <v>25</v>
      </c>
      <c r="N1229" t="s">
        <v>62</v>
      </c>
      <c r="O1229" t="s">
        <v>54</v>
      </c>
      <c r="P1229" t="s">
        <v>78</v>
      </c>
      <c r="Q1229" t="s">
        <v>40</v>
      </c>
      <c r="R1229" t="s">
        <v>48</v>
      </c>
      <c r="S1229" t="s">
        <v>41</v>
      </c>
      <c r="T1229" t="s">
        <v>69</v>
      </c>
      <c r="U1229">
        <v>4</v>
      </c>
    </row>
    <row r="1230" spans="1:21" x14ac:dyDescent="0.3">
      <c r="A1230" s="5">
        <v>37</v>
      </c>
      <c r="B1230" s="5" t="s">
        <v>20</v>
      </c>
      <c r="C1230" s="5" t="s">
        <v>50</v>
      </c>
      <c r="D1230" s="5">
        <v>5832.9318450000001</v>
      </c>
      <c r="E1230" s="7">
        <f t="shared" ca="1" si="57"/>
        <v>44733</v>
      </c>
      <c r="F1230" s="6">
        <f t="shared" ca="1" si="58"/>
        <v>2.7808219178082192</v>
      </c>
      <c r="G1230" s="5">
        <v>48994.8</v>
      </c>
      <c r="H1230" s="5">
        <v>237.697</v>
      </c>
      <c r="I1230">
        <f t="shared" si="59"/>
        <v>4.8514740339791161E-3</v>
      </c>
      <c r="J1230" t="s">
        <v>75</v>
      </c>
      <c r="K1230" t="s">
        <v>91</v>
      </c>
      <c r="L1230" t="s">
        <v>53</v>
      </c>
      <c r="M1230" t="s">
        <v>35</v>
      </c>
      <c r="N1230" t="s">
        <v>26</v>
      </c>
      <c r="O1230" t="s">
        <v>54</v>
      </c>
      <c r="P1230" t="s">
        <v>78</v>
      </c>
      <c r="Q1230" t="s">
        <v>26</v>
      </c>
      <c r="R1230" t="s">
        <v>58</v>
      </c>
      <c r="S1230" t="s">
        <v>49</v>
      </c>
      <c r="T1230" t="s">
        <v>69</v>
      </c>
      <c r="U1230">
        <v>4</v>
      </c>
    </row>
    <row r="1231" spans="1:21" x14ac:dyDescent="0.3">
      <c r="A1231" s="5">
        <v>39</v>
      </c>
      <c r="B1231" s="5" t="s">
        <v>20</v>
      </c>
      <c r="C1231" s="5" t="s">
        <v>43</v>
      </c>
      <c r="D1231" s="5">
        <v>10929.07949</v>
      </c>
      <c r="E1231" s="7">
        <f t="shared" ca="1" si="57"/>
        <v>45327</v>
      </c>
      <c r="F1231" s="6">
        <f t="shared" ca="1" si="58"/>
        <v>1.1534246575342466</v>
      </c>
      <c r="G1231" s="5">
        <v>21612.9</v>
      </c>
      <c r="H1231" s="5">
        <v>31.768999999999998</v>
      </c>
      <c r="I1231">
        <f t="shared" si="59"/>
        <v>1.4699091746133094E-3</v>
      </c>
      <c r="J1231" t="s">
        <v>22</v>
      </c>
      <c r="K1231" t="s">
        <v>64</v>
      </c>
      <c r="L1231" t="s">
        <v>65</v>
      </c>
      <c r="M1231" t="s">
        <v>35</v>
      </c>
      <c r="N1231" t="s">
        <v>58</v>
      </c>
      <c r="O1231" t="s">
        <v>37</v>
      </c>
      <c r="P1231" t="s">
        <v>47</v>
      </c>
      <c r="Q1231" t="s">
        <v>39</v>
      </c>
      <c r="R1231" t="s">
        <v>26</v>
      </c>
      <c r="S1231" t="s">
        <v>41</v>
      </c>
      <c r="T1231" t="s">
        <v>69</v>
      </c>
      <c r="U1231">
        <v>4</v>
      </c>
    </row>
    <row r="1232" spans="1:21" x14ac:dyDescent="0.3">
      <c r="A1232" s="5">
        <v>32</v>
      </c>
      <c r="B1232" s="5" t="s">
        <v>30</v>
      </c>
      <c r="C1232" s="5" t="s">
        <v>21</v>
      </c>
      <c r="D1232" s="5">
        <v>10040.01714</v>
      </c>
      <c r="E1232" s="7">
        <f t="shared" ca="1" si="57"/>
        <v>44477</v>
      </c>
      <c r="F1232" s="6">
        <f t="shared" ca="1" si="58"/>
        <v>3.4821917808219176</v>
      </c>
      <c r="G1232" s="5">
        <v>41154.800000000003</v>
      </c>
      <c r="H1232" s="5">
        <v>137.90100000000001</v>
      </c>
      <c r="I1232">
        <f t="shared" si="59"/>
        <v>3.3507877574426312E-3</v>
      </c>
      <c r="J1232" t="s">
        <v>44</v>
      </c>
      <c r="K1232" t="s">
        <v>90</v>
      </c>
      <c r="L1232" t="s">
        <v>53</v>
      </c>
      <c r="M1232" t="s">
        <v>54</v>
      </c>
      <c r="N1232" t="s">
        <v>68</v>
      </c>
      <c r="O1232" t="s">
        <v>46</v>
      </c>
      <c r="P1232" t="s">
        <v>78</v>
      </c>
      <c r="Q1232" t="s">
        <v>40</v>
      </c>
      <c r="R1232" t="s">
        <v>48</v>
      </c>
      <c r="S1232" t="s">
        <v>41</v>
      </c>
      <c r="T1232" t="s">
        <v>72</v>
      </c>
      <c r="U1232">
        <v>4</v>
      </c>
    </row>
    <row r="1233" spans="1:21" x14ac:dyDescent="0.3">
      <c r="A1233" s="5">
        <v>39</v>
      </c>
      <c r="B1233" s="5" t="s">
        <v>30</v>
      </c>
      <c r="C1233" s="5" t="s">
        <v>50</v>
      </c>
      <c r="D1233" s="5">
        <v>5755.0634090000003</v>
      </c>
      <c r="E1233" s="7">
        <f t="shared" ca="1" si="57"/>
        <v>44430</v>
      </c>
      <c r="F1233" s="6">
        <f t="shared" ca="1" si="58"/>
        <v>3.6109589041095891</v>
      </c>
      <c r="G1233" s="5">
        <v>30310.5</v>
      </c>
      <c r="H1233" s="5">
        <v>134.41800000000001</v>
      </c>
      <c r="I1233">
        <f t="shared" si="59"/>
        <v>4.4347008462414014E-3</v>
      </c>
      <c r="J1233" t="s">
        <v>75</v>
      </c>
      <c r="K1233" t="s">
        <v>60</v>
      </c>
      <c r="L1233" t="s">
        <v>83</v>
      </c>
      <c r="M1233" t="s">
        <v>25</v>
      </c>
      <c r="N1233" t="s">
        <v>36</v>
      </c>
      <c r="O1233" t="s">
        <v>25</v>
      </c>
      <c r="P1233" t="s">
        <v>78</v>
      </c>
      <c r="Q1233" t="s">
        <v>39</v>
      </c>
      <c r="R1233" t="s">
        <v>58</v>
      </c>
      <c r="S1233" t="s">
        <v>49</v>
      </c>
      <c r="T1233" t="s">
        <v>55</v>
      </c>
      <c r="U1233">
        <v>4</v>
      </c>
    </row>
    <row r="1234" spans="1:21" x14ac:dyDescent="0.3">
      <c r="A1234" s="5">
        <v>45</v>
      </c>
      <c r="B1234" s="5" t="s">
        <v>30</v>
      </c>
      <c r="C1234" s="5" t="s">
        <v>50</v>
      </c>
      <c r="D1234" s="5">
        <v>8954.3584260000007</v>
      </c>
      <c r="E1234" s="7">
        <f t="shared" ca="1" si="57"/>
        <v>44331</v>
      </c>
      <c r="F1234" s="6">
        <f t="shared" ca="1" si="58"/>
        <v>3.882191780821918</v>
      </c>
      <c r="G1234" s="5">
        <v>29348</v>
      </c>
      <c r="H1234" s="5">
        <v>128.571</v>
      </c>
      <c r="I1234">
        <f t="shared" si="59"/>
        <v>4.3809118168188629E-3</v>
      </c>
      <c r="J1234" t="s">
        <v>75</v>
      </c>
      <c r="K1234" t="s">
        <v>96</v>
      </c>
      <c r="L1234" t="s">
        <v>66</v>
      </c>
      <c r="M1234" t="s">
        <v>35</v>
      </c>
      <c r="N1234" t="s">
        <v>26</v>
      </c>
      <c r="O1234" t="s">
        <v>35</v>
      </c>
      <c r="P1234" t="s">
        <v>47</v>
      </c>
      <c r="Q1234" t="s">
        <v>58</v>
      </c>
      <c r="R1234" t="s">
        <v>26</v>
      </c>
      <c r="S1234" t="s">
        <v>28</v>
      </c>
      <c r="T1234" t="s">
        <v>29</v>
      </c>
      <c r="U1234">
        <v>4</v>
      </c>
    </row>
    <row r="1235" spans="1:21" x14ac:dyDescent="0.3">
      <c r="A1235" s="5">
        <v>38</v>
      </c>
      <c r="B1235" s="5" t="s">
        <v>30</v>
      </c>
      <c r="C1235" s="5" t="s">
        <v>43</v>
      </c>
      <c r="D1235" s="5">
        <v>2789.5825669999999</v>
      </c>
      <c r="E1235" s="7">
        <f t="shared" ca="1" si="57"/>
        <v>44100</v>
      </c>
      <c r="F1235" s="6">
        <f t="shared" ca="1" si="58"/>
        <v>4.515068493150685</v>
      </c>
      <c r="G1235" s="5">
        <v>41779.300000000003</v>
      </c>
      <c r="H1235" s="5">
        <v>186.20699999999999</v>
      </c>
      <c r="I1235">
        <f t="shared" si="59"/>
        <v>4.4569200537108089E-3</v>
      </c>
      <c r="J1235" t="s">
        <v>44</v>
      </c>
      <c r="K1235" t="s">
        <v>87</v>
      </c>
      <c r="L1235" t="s">
        <v>57</v>
      </c>
      <c r="M1235" t="s">
        <v>54</v>
      </c>
      <c r="N1235" t="s">
        <v>58</v>
      </c>
      <c r="O1235" t="s">
        <v>54</v>
      </c>
      <c r="P1235" t="s">
        <v>78</v>
      </c>
      <c r="Q1235" t="s">
        <v>26</v>
      </c>
      <c r="R1235" t="s">
        <v>26</v>
      </c>
      <c r="S1235" t="s">
        <v>41</v>
      </c>
      <c r="T1235" t="s">
        <v>42</v>
      </c>
      <c r="U1235">
        <v>4</v>
      </c>
    </row>
    <row r="1236" spans="1:21" x14ac:dyDescent="0.3">
      <c r="A1236" s="5">
        <v>29</v>
      </c>
      <c r="B1236" s="5" t="s">
        <v>30</v>
      </c>
      <c r="C1236" s="5" t="s">
        <v>43</v>
      </c>
      <c r="D1236" s="5">
        <v>7608.660382</v>
      </c>
      <c r="E1236" s="7">
        <f t="shared" ca="1" si="57"/>
        <v>45187</v>
      </c>
      <c r="F1236" s="6">
        <f t="shared" ca="1" si="58"/>
        <v>1.536986301369863</v>
      </c>
      <c r="G1236" s="5">
        <v>36233.599999999999</v>
      </c>
      <c r="H1236" s="5">
        <v>55.651000000000003</v>
      </c>
      <c r="I1236">
        <f t="shared" si="59"/>
        <v>1.5358948600194297E-3</v>
      </c>
      <c r="J1236" t="s">
        <v>22</v>
      </c>
      <c r="K1236" t="s">
        <v>88</v>
      </c>
      <c r="L1236" t="s">
        <v>83</v>
      </c>
      <c r="M1236" t="s">
        <v>54</v>
      </c>
      <c r="N1236" t="s">
        <v>68</v>
      </c>
      <c r="O1236" t="s">
        <v>25</v>
      </c>
      <c r="P1236" t="s">
        <v>47</v>
      </c>
      <c r="Q1236" t="s">
        <v>39</v>
      </c>
      <c r="R1236" t="s">
        <v>48</v>
      </c>
      <c r="S1236" t="s">
        <v>41</v>
      </c>
      <c r="T1236" t="s">
        <v>72</v>
      </c>
      <c r="U1236">
        <v>4</v>
      </c>
    </row>
    <row r="1237" spans="1:21" x14ac:dyDescent="0.3">
      <c r="A1237" s="5">
        <v>22</v>
      </c>
      <c r="B1237" s="5" t="s">
        <v>20</v>
      </c>
      <c r="C1237" s="5" t="s">
        <v>21</v>
      </c>
      <c r="D1237" s="5">
        <v>9708.1483740000003</v>
      </c>
      <c r="E1237" s="7">
        <f t="shared" ca="1" si="57"/>
        <v>44769</v>
      </c>
      <c r="F1237" s="6">
        <f t="shared" ca="1" si="58"/>
        <v>2.6821917808219178</v>
      </c>
      <c r="G1237" s="5">
        <v>44354.5</v>
      </c>
      <c r="H1237" s="5">
        <v>93.141000000000005</v>
      </c>
      <c r="I1237">
        <f t="shared" si="59"/>
        <v>2.0999222175878433E-3</v>
      </c>
      <c r="J1237" t="s">
        <v>22</v>
      </c>
      <c r="K1237" t="s">
        <v>86</v>
      </c>
      <c r="L1237" t="s">
        <v>34</v>
      </c>
      <c r="M1237" t="s">
        <v>25</v>
      </c>
      <c r="N1237" t="s">
        <v>58</v>
      </c>
      <c r="O1237" t="s">
        <v>35</v>
      </c>
      <c r="P1237" t="s">
        <v>38</v>
      </c>
      <c r="Q1237" t="s">
        <v>58</v>
      </c>
      <c r="R1237" t="s">
        <v>39</v>
      </c>
      <c r="S1237" t="s">
        <v>49</v>
      </c>
      <c r="T1237" t="s">
        <v>29</v>
      </c>
      <c r="U1237">
        <v>4</v>
      </c>
    </row>
    <row r="1238" spans="1:21" x14ac:dyDescent="0.3">
      <c r="A1238" s="5">
        <v>42</v>
      </c>
      <c r="B1238" s="5" t="s">
        <v>20</v>
      </c>
      <c r="C1238" s="5" t="s">
        <v>21</v>
      </c>
      <c r="D1238" s="5">
        <v>10948.713680000001</v>
      </c>
      <c r="E1238" s="7">
        <f t="shared" ca="1" si="57"/>
        <v>44398</v>
      </c>
      <c r="F1238" s="6">
        <f t="shared" ca="1" si="58"/>
        <v>3.6986301369863015</v>
      </c>
      <c r="G1238" s="5">
        <v>36905.5</v>
      </c>
      <c r="H1238" s="5">
        <v>161.108</v>
      </c>
      <c r="I1238">
        <f t="shared" si="59"/>
        <v>4.3654197883784265E-3</v>
      </c>
      <c r="J1238" t="s">
        <v>51</v>
      </c>
      <c r="K1238" t="s">
        <v>96</v>
      </c>
      <c r="L1238" t="s">
        <v>24</v>
      </c>
      <c r="M1238" t="s">
        <v>46</v>
      </c>
      <c r="N1238" t="s">
        <v>36</v>
      </c>
      <c r="O1238" t="s">
        <v>35</v>
      </c>
      <c r="P1238" t="s">
        <v>27</v>
      </c>
      <c r="Q1238" t="s">
        <v>48</v>
      </c>
      <c r="R1238" t="s">
        <v>58</v>
      </c>
      <c r="S1238" t="s">
        <v>59</v>
      </c>
      <c r="T1238" t="s">
        <v>55</v>
      </c>
      <c r="U1238">
        <v>4</v>
      </c>
    </row>
    <row r="1239" spans="1:21" x14ac:dyDescent="0.3">
      <c r="A1239" s="5">
        <v>33</v>
      </c>
      <c r="B1239" s="5" t="s">
        <v>30</v>
      </c>
      <c r="C1239" s="5" t="s">
        <v>50</v>
      </c>
      <c r="D1239" s="5">
        <v>8624.4139200000009</v>
      </c>
      <c r="E1239" s="7">
        <f t="shared" ca="1" si="57"/>
        <v>44458</v>
      </c>
      <c r="F1239" s="6">
        <f t="shared" ca="1" si="58"/>
        <v>3.5342465753424657</v>
      </c>
      <c r="G1239" s="5">
        <v>28014.400000000001</v>
      </c>
      <c r="H1239" s="5">
        <v>28.611000000000001</v>
      </c>
      <c r="I1239">
        <f t="shared" si="59"/>
        <v>1.0212961905305842E-3</v>
      </c>
      <c r="J1239" t="s">
        <v>75</v>
      </c>
      <c r="K1239" t="s">
        <v>100</v>
      </c>
      <c r="L1239" t="s">
        <v>65</v>
      </c>
      <c r="M1239" t="s">
        <v>54</v>
      </c>
      <c r="N1239" t="s">
        <v>58</v>
      </c>
      <c r="O1239" t="s">
        <v>54</v>
      </c>
      <c r="P1239" t="s">
        <v>78</v>
      </c>
      <c r="Q1239" t="s">
        <v>48</v>
      </c>
      <c r="R1239" t="s">
        <v>40</v>
      </c>
      <c r="S1239" t="s">
        <v>49</v>
      </c>
      <c r="T1239" t="s">
        <v>29</v>
      </c>
      <c r="U1239">
        <v>4</v>
      </c>
    </row>
    <row r="1240" spans="1:21" x14ac:dyDescent="0.3">
      <c r="A1240" s="5">
        <v>33</v>
      </c>
      <c r="B1240" s="5" t="s">
        <v>20</v>
      </c>
      <c r="C1240" s="5" t="s">
        <v>50</v>
      </c>
      <c r="D1240" s="5">
        <v>4873.3012369999997</v>
      </c>
      <c r="E1240" s="7">
        <f t="shared" ca="1" si="57"/>
        <v>44467</v>
      </c>
      <c r="F1240" s="6">
        <f t="shared" ca="1" si="58"/>
        <v>3.5095890410958903</v>
      </c>
      <c r="G1240" s="5">
        <v>25112.3</v>
      </c>
      <c r="H1240" s="5">
        <v>112.196</v>
      </c>
      <c r="I1240">
        <f t="shared" si="59"/>
        <v>4.4677707736846088E-3</v>
      </c>
      <c r="J1240" t="s">
        <v>22</v>
      </c>
      <c r="K1240" t="s">
        <v>73</v>
      </c>
      <c r="L1240" t="s">
        <v>24</v>
      </c>
      <c r="M1240" t="s">
        <v>46</v>
      </c>
      <c r="N1240" t="s">
        <v>68</v>
      </c>
      <c r="O1240" t="s">
        <v>46</v>
      </c>
      <c r="P1240" t="s">
        <v>78</v>
      </c>
      <c r="Q1240" t="s">
        <v>39</v>
      </c>
      <c r="R1240" t="s">
        <v>58</v>
      </c>
      <c r="S1240" t="s">
        <v>63</v>
      </c>
      <c r="T1240" t="s">
        <v>42</v>
      </c>
      <c r="U1240">
        <v>4</v>
      </c>
    </row>
    <row r="1241" spans="1:21" x14ac:dyDescent="0.3">
      <c r="A1241" s="5">
        <v>44</v>
      </c>
      <c r="B1241" s="5" t="s">
        <v>20</v>
      </c>
      <c r="C1241" s="5" t="s">
        <v>43</v>
      </c>
      <c r="D1241" s="5">
        <v>10093.23245</v>
      </c>
      <c r="E1241" s="7">
        <f t="shared" ca="1" si="57"/>
        <v>44521</v>
      </c>
      <c r="F1241" s="6">
        <f t="shared" ca="1" si="58"/>
        <v>3.3616438356164382</v>
      </c>
      <c r="G1241" s="5">
        <v>11785</v>
      </c>
      <c r="H1241" s="5">
        <v>39.268000000000001</v>
      </c>
      <c r="I1241">
        <f t="shared" si="59"/>
        <v>3.3320322443784471E-3</v>
      </c>
      <c r="J1241" t="s">
        <v>44</v>
      </c>
      <c r="K1241" t="s">
        <v>76</v>
      </c>
      <c r="L1241" t="s">
        <v>53</v>
      </c>
      <c r="M1241" t="s">
        <v>46</v>
      </c>
      <c r="N1241" t="s">
        <v>36</v>
      </c>
      <c r="O1241" t="s">
        <v>25</v>
      </c>
      <c r="P1241" t="s">
        <v>38</v>
      </c>
      <c r="Q1241" t="s">
        <v>58</v>
      </c>
      <c r="R1241" t="s">
        <v>39</v>
      </c>
      <c r="S1241" t="s">
        <v>59</v>
      </c>
      <c r="T1241" t="s">
        <v>55</v>
      </c>
      <c r="U1241">
        <v>4</v>
      </c>
    </row>
    <row r="1242" spans="1:21" x14ac:dyDescent="0.3">
      <c r="A1242" s="5">
        <v>45</v>
      </c>
      <c r="B1242" s="5" t="s">
        <v>20</v>
      </c>
      <c r="C1242" s="5" t="s">
        <v>50</v>
      </c>
      <c r="D1242" s="5">
        <v>9334.9042900000004</v>
      </c>
      <c r="E1242" s="7">
        <f t="shared" ca="1" si="57"/>
        <v>45145</v>
      </c>
      <c r="F1242" s="6">
        <f t="shared" ca="1" si="58"/>
        <v>1.6520547945205479</v>
      </c>
      <c r="G1242" s="5">
        <v>20346.3</v>
      </c>
      <c r="H1242" s="5">
        <v>36.866999999999997</v>
      </c>
      <c r="I1242">
        <f t="shared" si="59"/>
        <v>1.8119756417628757E-3</v>
      </c>
      <c r="J1242" t="s">
        <v>51</v>
      </c>
      <c r="K1242" t="s">
        <v>92</v>
      </c>
      <c r="L1242" t="s">
        <v>74</v>
      </c>
      <c r="M1242" t="s">
        <v>35</v>
      </c>
      <c r="N1242" t="s">
        <v>58</v>
      </c>
      <c r="O1242" t="s">
        <v>25</v>
      </c>
      <c r="P1242" t="s">
        <v>38</v>
      </c>
      <c r="Q1242" t="s">
        <v>40</v>
      </c>
      <c r="R1242" t="s">
        <v>39</v>
      </c>
      <c r="S1242" t="s">
        <v>28</v>
      </c>
      <c r="T1242" t="s">
        <v>55</v>
      </c>
      <c r="U1242">
        <v>4</v>
      </c>
    </row>
    <row r="1243" spans="1:21" x14ac:dyDescent="0.3">
      <c r="A1243" s="5">
        <v>39</v>
      </c>
      <c r="B1243" s="5" t="s">
        <v>20</v>
      </c>
      <c r="C1243" s="5" t="s">
        <v>50</v>
      </c>
      <c r="D1243" s="5">
        <v>9167.2737059999999</v>
      </c>
      <c r="E1243" s="7">
        <f t="shared" ca="1" si="57"/>
        <v>45093</v>
      </c>
      <c r="F1243" s="6">
        <f t="shared" ca="1" si="58"/>
        <v>1.7945205479452055</v>
      </c>
      <c r="G1243" s="5">
        <v>24221.4</v>
      </c>
      <c r="H1243" s="5">
        <v>37.79</v>
      </c>
      <c r="I1243">
        <f t="shared" si="59"/>
        <v>1.5601905752764083E-3</v>
      </c>
      <c r="J1243" t="s">
        <v>44</v>
      </c>
      <c r="K1243" t="s">
        <v>100</v>
      </c>
      <c r="L1243" t="s">
        <v>65</v>
      </c>
      <c r="M1243" t="s">
        <v>35</v>
      </c>
      <c r="N1243" t="s">
        <v>62</v>
      </c>
      <c r="O1243" t="s">
        <v>35</v>
      </c>
      <c r="P1243" t="s">
        <v>47</v>
      </c>
      <c r="Q1243" t="s">
        <v>40</v>
      </c>
      <c r="R1243" t="s">
        <v>39</v>
      </c>
      <c r="S1243" t="s">
        <v>59</v>
      </c>
      <c r="T1243" t="s">
        <v>55</v>
      </c>
      <c r="U1243">
        <v>4</v>
      </c>
    </row>
    <row r="1244" spans="1:21" x14ac:dyDescent="0.3">
      <c r="A1244" s="5">
        <v>46</v>
      </c>
      <c r="B1244" s="5" t="s">
        <v>30</v>
      </c>
      <c r="C1244" s="5" t="s">
        <v>50</v>
      </c>
      <c r="D1244" s="5">
        <v>8436.1699059999992</v>
      </c>
      <c r="E1244" s="7">
        <f t="shared" ca="1" si="57"/>
        <v>44140</v>
      </c>
      <c r="F1244" s="6">
        <f t="shared" ca="1" si="58"/>
        <v>4.4054794520547942</v>
      </c>
      <c r="G1244" s="5">
        <v>38729.1</v>
      </c>
      <c r="H1244" s="5">
        <v>101.143</v>
      </c>
      <c r="I1244">
        <f t="shared" si="59"/>
        <v>2.6115504878760415E-3</v>
      </c>
      <c r="J1244" t="s">
        <v>75</v>
      </c>
      <c r="K1244" t="s">
        <v>81</v>
      </c>
      <c r="L1244" t="s">
        <v>24</v>
      </c>
      <c r="M1244" t="s">
        <v>35</v>
      </c>
      <c r="N1244" t="s">
        <v>36</v>
      </c>
      <c r="O1244" t="s">
        <v>25</v>
      </c>
      <c r="P1244" t="s">
        <v>47</v>
      </c>
      <c r="Q1244" t="s">
        <v>40</v>
      </c>
      <c r="R1244" t="s">
        <v>58</v>
      </c>
      <c r="S1244" t="s">
        <v>49</v>
      </c>
      <c r="T1244" t="s">
        <v>29</v>
      </c>
      <c r="U1244">
        <v>4</v>
      </c>
    </row>
    <row r="1245" spans="1:21" x14ac:dyDescent="0.3">
      <c r="A1245" s="5">
        <v>47</v>
      </c>
      <c r="B1245" s="5" t="s">
        <v>20</v>
      </c>
      <c r="C1245" s="5" t="s">
        <v>50</v>
      </c>
      <c r="D1245" s="5">
        <v>9027.8979450000006</v>
      </c>
      <c r="E1245" s="7">
        <f t="shared" ca="1" si="57"/>
        <v>44541</v>
      </c>
      <c r="F1245" s="6">
        <f t="shared" ca="1" si="58"/>
        <v>3.3068493150684932</v>
      </c>
      <c r="G1245" s="5">
        <v>5703.2</v>
      </c>
      <c r="H1245" s="5">
        <v>15.504</v>
      </c>
      <c r="I1245">
        <f t="shared" si="59"/>
        <v>2.7184738392481414E-3</v>
      </c>
      <c r="J1245" t="s">
        <v>75</v>
      </c>
      <c r="K1245" t="s">
        <v>92</v>
      </c>
      <c r="L1245" t="s">
        <v>24</v>
      </c>
      <c r="M1245" t="s">
        <v>54</v>
      </c>
      <c r="N1245" t="s">
        <v>36</v>
      </c>
      <c r="O1245" t="s">
        <v>35</v>
      </c>
      <c r="P1245" t="s">
        <v>47</v>
      </c>
      <c r="Q1245" t="s">
        <v>48</v>
      </c>
      <c r="R1245" t="s">
        <v>48</v>
      </c>
      <c r="S1245" t="s">
        <v>63</v>
      </c>
      <c r="T1245" t="s">
        <v>42</v>
      </c>
      <c r="U1245">
        <v>4</v>
      </c>
    </row>
    <row r="1246" spans="1:21" x14ac:dyDescent="0.3">
      <c r="A1246" s="5">
        <v>47</v>
      </c>
      <c r="B1246" s="5" t="s">
        <v>20</v>
      </c>
      <c r="C1246" s="5" t="s">
        <v>43</v>
      </c>
      <c r="D1246" s="5">
        <v>9790.016576</v>
      </c>
      <c r="E1246" s="7">
        <f t="shared" ca="1" si="57"/>
        <v>44546</v>
      </c>
      <c r="F1246" s="6">
        <f t="shared" ca="1" si="58"/>
        <v>3.2931506849315069</v>
      </c>
      <c r="G1246" s="5">
        <v>14585.2</v>
      </c>
      <c r="H1246" s="5">
        <v>25.087</v>
      </c>
      <c r="I1246">
        <f t="shared" si="59"/>
        <v>1.7200312645695636E-3</v>
      </c>
      <c r="J1246" t="s">
        <v>22</v>
      </c>
      <c r="K1246" t="s">
        <v>95</v>
      </c>
      <c r="L1246" t="s">
        <v>34</v>
      </c>
      <c r="M1246" t="s">
        <v>35</v>
      </c>
      <c r="N1246" t="s">
        <v>68</v>
      </c>
      <c r="O1246" t="s">
        <v>54</v>
      </c>
      <c r="P1246" t="s">
        <v>78</v>
      </c>
      <c r="Q1246" t="s">
        <v>48</v>
      </c>
      <c r="R1246" t="s">
        <v>26</v>
      </c>
      <c r="S1246" t="s">
        <v>41</v>
      </c>
      <c r="T1246" t="s">
        <v>69</v>
      </c>
      <c r="U1246">
        <v>4</v>
      </c>
    </row>
    <row r="1247" spans="1:21" x14ac:dyDescent="0.3">
      <c r="A1247" s="5">
        <v>42</v>
      </c>
      <c r="B1247" s="5" t="s">
        <v>30</v>
      </c>
      <c r="C1247" s="5" t="s">
        <v>50</v>
      </c>
      <c r="D1247" s="5">
        <v>10655.85115</v>
      </c>
      <c r="E1247" s="7">
        <f t="shared" ca="1" si="57"/>
        <v>44479</v>
      </c>
      <c r="F1247" s="6">
        <f t="shared" ca="1" si="58"/>
        <v>3.4767123287671233</v>
      </c>
      <c r="G1247" s="5">
        <v>11182.1</v>
      </c>
      <c r="H1247" s="5">
        <v>16.664999999999999</v>
      </c>
      <c r="I1247">
        <f t="shared" si="59"/>
        <v>1.4903282925389685E-3</v>
      </c>
      <c r="J1247" t="s">
        <v>44</v>
      </c>
      <c r="K1247" t="s">
        <v>52</v>
      </c>
      <c r="L1247" t="s">
        <v>66</v>
      </c>
      <c r="M1247" t="s">
        <v>54</v>
      </c>
      <c r="N1247" t="s">
        <v>62</v>
      </c>
      <c r="O1247" t="s">
        <v>35</v>
      </c>
      <c r="P1247" t="s">
        <v>38</v>
      </c>
      <c r="Q1247" t="s">
        <v>39</v>
      </c>
      <c r="R1247" t="s">
        <v>26</v>
      </c>
      <c r="S1247" t="s">
        <v>28</v>
      </c>
      <c r="T1247" t="s">
        <v>55</v>
      </c>
      <c r="U1247">
        <v>4</v>
      </c>
    </row>
    <row r="1248" spans="1:21" x14ac:dyDescent="0.3">
      <c r="A1248" s="5">
        <v>46</v>
      </c>
      <c r="B1248" s="5" t="s">
        <v>20</v>
      </c>
      <c r="C1248" s="5" t="s">
        <v>43</v>
      </c>
      <c r="D1248" s="5">
        <v>9222.0995660000008</v>
      </c>
      <c r="E1248" s="7">
        <f t="shared" ca="1" si="57"/>
        <v>45254</v>
      </c>
      <c r="F1248" s="6">
        <f t="shared" ca="1" si="58"/>
        <v>1.3534246575342466</v>
      </c>
      <c r="G1248" s="5">
        <v>45299.3</v>
      </c>
      <c r="H1248" s="5">
        <v>158.00899999999999</v>
      </c>
      <c r="I1248">
        <f t="shared" si="59"/>
        <v>3.4881112953180286E-3</v>
      </c>
      <c r="J1248" t="s">
        <v>44</v>
      </c>
      <c r="K1248" t="s">
        <v>96</v>
      </c>
      <c r="L1248" t="s">
        <v>66</v>
      </c>
      <c r="M1248" t="s">
        <v>35</v>
      </c>
      <c r="N1248" t="s">
        <v>36</v>
      </c>
      <c r="O1248" t="s">
        <v>46</v>
      </c>
      <c r="P1248" t="s">
        <v>78</v>
      </c>
      <c r="Q1248" t="s">
        <v>26</v>
      </c>
      <c r="R1248" t="s">
        <v>39</v>
      </c>
      <c r="S1248" t="s">
        <v>41</v>
      </c>
      <c r="T1248" t="s">
        <v>55</v>
      </c>
      <c r="U1248">
        <v>4</v>
      </c>
    </row>
    <row r="1249" spans="1:21" x14ac:dyDescent="0.3">
      <c r="A1249" s="5">
        <v>35</v>
      </c>
      <c r="B1249" s="5" t="s">
        <v>20</v>
      </c>
      <c r="C1249" s="5" t="s">
        <v>50</v>
      </c>
      <c r="D1249" s="5">
        <v>7366.7434020000001</v>
      </c>
      <c r="E1249" s="7">
        <f t="shared" ca="1" si="57"/>
        <v>44621</v>
      </c>
      <c r="F1249" s="6">
        <f t="shared" ca="1" si="58"/>
        <v>3.0876712328767124</v>
      </c>
      <c r="G1249" s="5">
        <v>35560.699999999997</v>
      </c>
      <c r="H1249" s="5">
        <v>168.78</v>
      </c>
      <c r="I1249">
        <f t="shared" si="59"/>
        <v>4.7462507768407259E-3</v>
      </c>
      <c r="J1249" t="s">
        <v>51</v>
      </c>
      <c r="K1249" t="s">
        <v>101</v>
      </c>
      <c r="L1249" t="s">
        <v>66</v>
      </c>
      <c r="M1249" t="s">
        <v>54</v>
      </c>
      <c r="N1249" t="s">
        <v>26</v>
      </c>
      <c r="O1249" t="s">
        <v>35</v>
      </c>
      <c r="P1249" t="s">
        <v>38</v>
      </c>
      <c r="Q1249" t="s">
        <v>40</v>
      </c>
      <c r="R1249" t="s">
        <v>39</v>
      </c>
      <c r="S1249" t="s">
        <v>59</v>
      </c>
      <c r="T1249" t="s">
        <v>29</v>
      </c>
      <c r="U1249">
        <v>4</v>
      </c>
    </row>
    <row r="1250" spans="1:21" x14ac:dyDescent="0.3">
      <c r="A1250" s="5">
        <v>43</v>
      </c>
      <c r="B1250" s="5" t="s">
        <v>20</v>
      </c>
      <c r="C1250" s="5" t="s">
        <v>21</v>
      </c>
      <c r="D1250" s="5">
        <v>10669.04254</v>
      </c>
      <c r="E1250" s="7">
        <f t="shared" ca="1" si="57"/>
        <v>44444</v>
      </c>
      <c r="F1250" s="6">
        <f t="shared" ca="1" si="58"/>
        <v>3.5726027397260274</v>
      </c>
      <c r="G1250" s="5">
        <v>47873.4</v>
      </c>
      <c r="H1250" s="5">
        <v>90.287999999999997</v>
      </c>
      <c r="I1250">
        <f t="shared" si="59"/>
        <v>1.8859742571031093E-3</v>
      </c>
      <c r="J1250" t="s">
        <v>44</v>
      </c>
      <c r="K1250" t="s">
        <v>80</v>
      </c>
      <c r="L1250" t="s">
        <v>83</v>
      </c>
      <c r="M1250" t="s">
        <v>54</v>
      </c>
      <c r="N1250" t="s">
        <v>36</v>
      </c>
      <c r="O1250" t="s">
        <v>25</v>
      </c>
      <c r="P1250" t="s">
        <v>27</v>
      </c>
      <c r="Q1250" t="s">
        <v>48</v>
      </c>
      <c r="R1250" t="s">
        <v>48</v>
      </c>
      <c r="S1250" t="s">
        <v>63</v>
      </c>
      <c r="T1250" t="s">
        <v>55</v>
      </c>
      <c r="U1250">
        <v>4</v>
      </c>
    </row>
    <row r="1251" spans="1:21" x14ac:dyDescent="0.3">
      <c r="A1251" s="5">
        <v>29</v>
      </c>
      <c r="B1251" s="5" t="s">
        <v>20</v>
      </c>
      <c r="C1251" s="5" t="s">
        <v>50</v>
      </c>
      <c r="D1251" s="5">
        <v>7488.2628089999998</v>
      </c>
      <c r="E1251" s="7">
        <f t="shared" ca="1" si="57"/>
        <v>44604</v>
      </c>
      <c r="F1251" s="6">
        <f t="shared" ca="1" si="58"/>
        <v>3.1342465753424658</v>
      </c>
      <c r="G1251" s="5">
        <v>24308</v>
      </c>
      <c r="H1251" s="5">
        <v>73.935000000000002</v>
      </c>
      <c r="I1251">
        <f t="shared" si="59"/>
        <v>3.0415912456804345E-3</v>
      </c>
      <c r="J1251" t="s">
        <v>44</v>
      </c>
      <c r="K1251" t="s">
        <v>86</v>
      </c>
      <c r="L1251" t="s">
        <v>83</v>
      </c>
      <c r="M1251" t="s">
        <v>35</v>
      </c>
      <c r="N1251" t="s">
        <v>26</v>
      </c>
      <c r="O1251" t="s">
        <v>35</v>
      </c>
      <c r="P1251" t="s">
        <v>47</v>
      </c>
      <c r="Q1251" t="s">
        <v>39</v>
      </c>
      <c r="R1251" t="s">
        <v>48</v>
      </c>
      <c r="S1251" t="s">
        <v>28</v>
      </c>
      <c r="T1251" t="s">
        <v>55</v>
      </c>
      <c r="U1251">
        <v>4</v>
      </c>
    </row>
    <row r="1252" spans="1:21" x14ac:dyDescent="0.3">
      <c r="A1252" s="5">
        <v>39</v>
      </c>
      <c r="B1252" s="5" t="s">
        <v>30</v>
      </c>
      <c r="C1252" s="5" t="s">
        <v>43</v>
      </c>
      <c r="D1252" s="5">
        <v>7570.3008849999997</v>
      </c>
      <c r="E1252" s="7">
        <f t="shared" ca="1" si="57"/>
        <v>44553</v>
      </c>
      <c r="F1252" s="6">
        <f t="shared" ca="1" si="58"/>
        <v>3.2739726027397262</v>
      </c>
      <c r="G1252" s="5">
        <v>49188.7</v>
      </c>
      <c r="H1252" s="5">
        <v>145.96799999999999</v>
      </c>
      <c r="I1252">
        <f t="shared" si="59"/>
        <v>2.9675108307395805E-3</v>
      </c>
      <c r="J1252" t="s">
        <v>51</v>
      </c>
      <c r="K1252" t="s">
        <v>56</v>
      </c>
      <c r="L1252" t="s">
        <v>83</v>
      </c>
      <c r="M1252" t="s">
        <v>25</v>
      </c>
      <c r="N1252" t="s">
        <v>58</v>
      </c>
      <c r="O1252" t="s">
        <v>46</v>
      </c>
      <c r="P1252" t="s">
        <v>47</v>
      </c>
      <c r="Q1252" t="s">
        <v>40</v>
      </c>
      <c r="R1252" t="s">
        <v>48</v>
      </c>
      <c r="S1252" t="s">
        <v>63</v>
      </c>
      <c r="T1252" t="s">
        <v>29</v>
      </c>
      <c r="U1252">
        <v>4</v>
      </c>
    </row>
    <row r="1253" spans="1:21" x14ac:dyDescent="0.3">
      <c r="A1253" s="5">
        <v>48</v>
      </c>
      <c r="B1253" s="5" t="s">
        <v>30</v>
      </c>
      <c r="C1253" s="5" t="s">
        <v>21</v>
      </c>
      <c r="D1253" s="5">
        <v>7118.2583889999996</v>
      </c>
      <c r="E1253" s="7">
        <f t="shared" ca="1" si="57"/>
        <v>44154</v>
      </c>
      <c r="F1253" s="6">
        <f t="shared" ca="1" si="58"/>
        <v>4.3671232876712329</v>
      </c>
      <c r="G1253" s="5">
        <v>42778.400000000001</v>
      </c>
      <c r="H1253" s="5">
        <v>193.107</v>
      </c>
      <c r="I1253">
        <f t="shared" si="59"/>
        <v>4.5141239504048773E-3</v>
      </c>
      <c r="J1253" t="s">
        <v>32</v>
      </c>
      <c r="K1253" t="s">
        <v>95</v>
      </c>
      <c r="L1253" t="s">
        <v>57</v>
      </c>
      <c r="M1253" t="s">
        <v>46</v>
      </c>
      <c r="N1253" t="s">
        <v>62</v>
      </c>
      <c r="O1253" t="s">
        <v>37</v>
      </c>
      <c r="P1253" t="s">
        <v>27</v>
      </c>
      <c r="Q1253" t="s">
        <v>48</v>
      </c>
      <c r="R1253" t="s">
        <v>48</v>
      </c>
      <c r="S1253" t="s">
        <v>41</v>
      </c>
      <c r="T1253" t="s">
        <v>42</v>
      </c>
      <c r="U1253">
        <v>4</v>
      </c>
    </row>
    <row r="1254" spans="1:21" x14ac:dyDescent="0.3">
      <c r="A1254" s="5">
        <v>33</v>
      </c>
      <c r="B1254" s="5" t="s">
        <v>30</v>
      </c>
      <c r="C1254" s="5" t="s">
        <v>43</v>
      </c>
      <c r="D1254" s="5">
        <v>6459.3551159999997</v>
      </c>
      <c r="E1254" s="7">
        <f t="shared" ca="1" si="57"/>
        <v>44104</v>
      </c>
      <c r="F1254" s="6">
        <f t="shared" ca="1" si="58"/>
        <v>4.5041095890410956</v>
      </c>
      <c r="G1254" s="5">
        <v>39035.4</v>
      </c>
      <c r="H1254" s="5">
        <v>66.53</v>
      </c>
      <c r="I1254">
        <f t="shared" si="59"/>
        <v>1.704350410140539E-3</v>
      </c>
      <c r="J1254" t="s">
        <v>44</v>
      </c>
      <c r="K1254" t="s">
        <v>79</v>
      </c>
      <c r="L1254" t="s">
        <v>57</v>
      </c>
      <c r="M1254" t="s">
        <v>54</v>
      </c>
      <c r="N1254" t="s">
        <v>36</v>
      </c>
      <c r="O1254" t="s">
        <v>46</v>
      </c>
      <c r="P1254" t="s">
        <v>27</v>
      </c>
      <c r="Q1254" t="s">
        <v>40</v>
      </c>
      <c r="R1254" t="s">
        <v>39</v>
      </c>
      <c r="S1254" t="s">
        <v>63</v>
      </c>
      <c r="T1254" t="s">
        <v>55</v>
      </c>
      <c r="U1254">
        <v>4</v>
      </c>
    </row>
    <row r="1255" spans="1:21" x14ac:dyDescent="0.3">
      <c r="A1255" s="5">
        <v>47</v>
      </c>
      <c r="B1255" s="5" t="s">
        <v>30</v>
      </c>
      <c r="C1255" s="5" t="s">
        <v>43</v>
      </c>
      <c r="D1255" s="5">
        <v>7970.5086270000002</v>
      </c>
      <c r="E1255" s="7">
        <f t="shared" ca="1" si="57"/>
        <v>45309</v>
      </c>
      <c r="F1255" s="6">
        <f t="shared" ca="1" si="58"/>
        <v>1.2027397260273973</v>
      </c>
      <c r="G1255" s="5">
        <v>11289.4</v>
      </c>
      <c r="H1255" s="5">
        <v>45.536999999999999</v>
      </c>
      <c r="I1255">
        <f t="shared" si="59"/>
        <v>4.0336067461512566E-3</v>
      </c>
      <c r="J1255" t="s">
        <v>22</v>
      </c>
      <c r="K1255" t="s">
        <v>86</v>
      </c>
      <c r="L1255" t="s">
        <v>34</v>
      </c>
      <c r="M1255" t="s">
        <v>35</v>
      </c>
      <c r="N1255" t="s">
        <v>36</v>
      </c>
      <c r="O1255" t="s">
        <v>54</v>
      </c>
      <c r="P1255" t="s">
        <v>38</v>
      </c>
      <c r="Q1255" t="s">
        <v>26</v>
      </c>
      <c r="R1255" t="s">
        <v>48</v>
      </c>
      <c r="S1255" t="s">
        <v>41</v>
      </c>
      <c r="T1255" t="s">
        <v>42</v>
      </c>
      <c r="U1255">
        <v>4</v>
      </c>
    </row>
    <row r="1256" spans="1:21" x14ac:dyDescent="0.3">
      <c r="A1256" s="5">
        <v>23</v>
      </c>
      <c r="B1256" s="5" t="s">
        <v>30</v>
      </c>
      <c r="C1256" s="5" t="s">
        <v>50</v>
      </c>
      <c r="D1256" s="5">
        <v>6407.5642820000003</v>
      </c>
      <c r="E1256" s="7">
        <f t="shared" ca="1" si="57"/>
        <v>44871</v>
      </c>
      <c r="F1256" s="6">
        <f t="shared" ca="1" si="58"/>
        <v>2.4027397260273973</v>
      </c>
      <c r="G1256" s="5">
        <v>27207.1</v>
      </c>
      <c r="H1256" s="5">
        <v>60.231000000000002</v>
      </c>
      <c r="I1256">
        <f t="shared" si="59"/>
        <v>2.2137971338363886E-3</v>
      </c>
      <c r="J1256" t="s">
        <v>32</v>
      </c>
      <c r="K1256" t="s">
        <v>81</v>
      </c>
      <c r="L1256" t="s">
        <v>83</v>
      </c>
      <c r="M1256" t="s">
        <v>46</v>
      </c>
      <c r="N1256" t="s">
        <v>36</v>
      </c>
      <c r="O1256" t="s">
        <v>37</v>
      </c>
      <c r="P1256" t="s">
        <v>78</v>
      </c>
      <c r="Q1256" t="s">
        <v>40</v>
      </c>
      <c r="R1256" t="s">
        <v>26</v>
      </c>
      <c r="S1256" t="s">
        <v>41</v>
      </c>
      <c r="T1256" t="s">
        <v>55</v>
      </c>
      <c r="U125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customer_data2</vt:lpstr>
      <vt:lpstr>1</vt:lpstr>
      <vt:lpstr>2</vt:lpstr>
      <vt:lpstr>3</vt:lpstr>
      <vt:lpstr>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cckmw</dc:creator>
  <cp:lastModifiedBy>Ka Man WONG</cp:lastModifiedBy>
  <dcterms:created xsi:type="dcterms:W3CDTF">2025-04-01T04:58:35Z</dcterms:created>
  <dcterms:modified xsi:type="dcterms:W3CDTF">2025-04-01T05:53:22Z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0f0029ce-93dc-4beb-901b-92721db77982</vt:lpwstr>
  </property>
</Properties>
</file>